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universityofstandrews907.sharepoint.com/sites/GRADE2/Shared Documents/General/"/>
    </mc:Choice>
  </mc:AlternateContent>
  <xr:revisionPtr revIDLastSave="86" documentId="8_{A32AB3ED-A7BD-4566-9856-2799B183F0C1}" xr6:coauthVersionLast="45" xr6:coauthVersionMax="45" xr10:uidLastSave="{02F16E24-E598-4398-8E57-F0A8337E10CA}"/>
  <bookViews>
    <workbookView xWindow="-110" yWindow="-110" windowWidth="19420" windowHeight="10420" xr2:uid="{A237AD59-5114-4D4E-ABDB-69DA82487647}"/>
  </bookViews>
  <sheets>
    <sheet name="Variables &amp; info" sheetId="2" r:id="rId1"/>
    <sheet name="Master GRADE-Mortality Dec 2020" sheetId="1" r:id="rId2"/>
    <sheet name="Population data Dec20"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5540" i="1" l="1"/>
  <c r="U5540" i="1"/>
  <c r="Q5540" i="1"/>
  <c r="R5540" i="1" s="1"/>
  <c r="N5540" i="1"/>
  <c r="I5540" i="1"/>
  <c r="J5540" i="1" s="1"/>
  <c r="Z5539" i="1"/>
  <c r="U5539" i="1"/>
  <c r="Q5539" i="1"/>
  <c r="R5539" i="1" s="1"/>
  <c r="S5539" i="1" s="1"/>
  <c r="V5539" i="1" s="1"/>
  <c r="W5539" i="1" s="1"/>
  <c r="N5539" i="1"/>
  <c r="I5539" i="1"/>
  <c r="J5539" i="1" s="1"/>
  <c r="K5539" i="1" s="1"/>
  <c r="Z5538" i="1"/>
  <c r="U5538" i="1"/>
  <c r="Q5538" i="1"/>
  <c r="R5538" i="1" s="1"/>
  <c r="N5538" i="1"/>
  <c r="I5538" i="1"/>
  <c r="J5538" i="1" s="1"/>
  <c r="K5538" i="1" s="1"/>
  <c r="Z5537" i="1"/>
  <c r="U5537" i="1"/>
  <c r="Q5537" i="1"/>
  <c r="R5537" i="1" s="1"/>
  <c r="N5537" i="1"/>
  <c r="I5537" i="1"/>
  <c r="J5537" i="1" s="1"/>
  <c r="Z5536" i="1"/>
  <c r="U5536" i="1"/>
  <c r="Q5536" i="1"/>
  <c r="R5536" i="1" s="1"/>
  <c r="N5536" i="1"/>
  <c r="I5536" i="1"/>
  <c r="J5536" i="1" s="1"/>
  <c r="Z5535" i="1"/>
  <c r="U5535" i="1"/>
  <c r="Q5535" i="1"/>
  <c r="R5535" i="1" s="1"/>
  <c r="N5535" i="1"/>
  <c r="I5535" i="1"/>
  <c r="J5535" i="1" s="1"/>
  <c r="Z5534" i="1"/>
  <c r="U5534" i="1"/>
  <c r="Q5534" i="1"/>
  <c r="R5534" i="1" s="1"/>
  <c r="N5534" i="1"/>
  <c r="I5534" i="1"/>
  <c r="J5534" i="1" s="1"/>
  <c r="Z5533" i="1"/>
  <c r="U5533" i="1"/>
  <c r="Q5533" i="1"/>
  <c r="R5533" i="1" s="1"/>
  <c r="N5533" i="1"/>
  <c r="I5533" i="1"/>
  <c r="J5533" i="1" s="1"/>
  <c r="Z5532" i="1"/>
  <c r="U5532" i="1"/>
  <c r="Q5532" i="1"/>
  <c r="R5532" i="1" s="1"/>
  <c r="S5532" i="1" s="1"/>
  <c r="N5532" i="1"/>
  <c r="I5532" i="1"/>
  <c r="J5532" i="1" s="1"/>
  <c r="Z5531" i="1"/>
  <c r="U5531" i="1"/>
  <c r="Q5531" i="1"/>
  <c r="R5531" i="1" s="1"/>
  <c r="S5531" i="1" s="1"/>
  <c r="V5531" i="1" s="1"/>
  <c r="W5531" i="1" s="1"/>
  <c r="N5531" i="1"/>
  <c r="I5531" i="1"/>
  <c r="J5531" i="1" s="1"/>
  <c r="Z5530" i="1"/>
  <c r="U5530" i="1"/>
  <c r="Q5530" i="1"/>
  <c r="R5530" i="1" s="1"/>
  <c r="N5530" i="1"/>
  <c r="I5530" i="1"/>
  <c r="J5530" i="1" s="1"/>
  <c r="K5530" i="1" s="1"/>
  <c r="Z5529" i="1"/>
  <c r="U5529" i="1"/>
  <c r="Q5529" i="1"/>
  <c r="R5529" i="1" s="1"/>
  <c r="N5529" i="1"/>
  <c r="I5529" i="1"/>
  <c r="J5529" i="1" s="1"/>
  <c r="Z5528" i="1"/>
  <c r="U5528" i="1"/>
  <c r="Q5528" i="1"/>
  <c r="R5528" i="1" s="1"/>
  <c r="N5528" i="1"/>
  <c r="I5528" i="1"/>
  <c r="J5528" i="1" s="1"/>
  <c r="Z5527" i="1"/>
  <c r="U5527" i="1"/>
  <c r="Q5527" i="1"/>
  <c r="R5527" i="1" s="1"/>
  <c r="N5527" i="1"/>
  <c r="I5527" i="1"/>
  <c r="J5527" i="1" s="1"/>
  <c r="Z5526" i="1"/>
  <c r="U5526" i="1"/>
  <c r="Q5526" i="1"/>
  <c r="R5526" i="1" s="1"/>
  <c r="N5526" i="1"/>
  <c r="I5526" i="1"/>
  <c r="J5526" i="1" s="1"/>
  <c r="Z5525" i="1"/>
  <c r="U5525" i="1"/>
  <c r="Q5525" i="1"/>
  <c r="R5525" i="1" s="1"/>
  <c r="N5525" i="1"/>
  <c r="I5525" i="1"/>
  <c r="J5525" i="1" s="1"/>
  <c r="Z5524" i="1"/>
  <c r="U5524" i="1"/>
  <c r="Q5524" i="1"/>
  <c r="R5524" i="1" s="1"/>
  <c r="S5524" i="1" s="1"/>
  <c r="N5524" i="1"/>
  <c r="I5524" i="1"/>
  <c r="J5524" i="1" s="1"/>
  <c r="Z5523" i="1"/>
  <c r="U5523" i="1"/>
  <c r="Q5523" i="1"/>
  <c r="R5523" i="1" s="1"/>
  <c r="S5523" i="1" s="1"/>
  <c r="N5523" i="1"/>
  <c r="I5523" i="1"/>
  <c r="J5523" i="1" s="1"/>
  <c r="Z5522" i="1"/>
  <c r="U5522" i="1"/>
  <c r="Q5522" i="1"/>
  <c r="R5522" i="1" s="1"/>
  <c r="N5522" i="1"/>
  <c r="I5522" i="1"/>
  <c r="J5522" i="1" s="1"/>
  <c r="K5522" i="1" s="1"/>
  <c r="Z5521" i="1"/>
  <c r="U5521" i="1"/>
  <c r="Q5521" i="1"/>
  <c r="R5521" i="1" s="1"/>
  <c r="N5521" i="1"/>
  <c r="I5521" i="1"/>
  <c r="J5521" i="1" s="1"/>
  <c r="Z5520" i="1"/>
  <c r="U5520" i="1"/>
  <c r="Q5520" i="1"/>
  <c r="R5520" i="1" s="1"/>
  <c r="N5520" i="1"/>
  <c r="I5520" i="1"/>
  <c r="J5520" i="1" s="1"/>
  <c r="Z5519" i="1"/>
  <c r="U5519" i="1"/>
  <c r="Q5519" i="1"/>
  <c r="R5519" i="1" s="1"/>
  <c r="N5519" i="1"/>
  <c r="I5519" i="1"/>
  <c r="J5519" i="1" s="1"/>
  <c r="Z5518" i="1"/>
  <c r="U5518" i="1"/>
  <c r="Q5518" i="1"/>
  <c r="R5518" i="1" s="1"/>
  <c r="N5518" i="1"/>
  <c r="I5518" i="1"/>
  <c r="J5518" i="1" s="1"/>
  <c r="Z5517" i="1"/>
  <c r="U5517" i="1"/>
  <c r="Q5517" i="1"/>
  <c r="R5517" i="1" s="1"/>
  <c r="N5517" i="1"/>
  <c r="I5517" i="1"/>
  <c r="J5517" i="1" s="1"/>
  <c r="Z5516" i="1"/>
  <c r="U5516" i="1"/>
  <c r="Q5516" i="1"/>
  <c r="R5516" i="1" s="1"/>
  <c r="N5516" i="1"/>
  <c r="I5516" i="1"/>
  <c r="J5516" i="1" s="1"/>
  <c r="Z5515" i="1"/>
  <c r="U5515" i="1"/>
  <c r="Q5515" i="1"/>
  <c r="R5515" i="1" s="1"/>
  <c r="N5515" i="1"/>
  <c r="I5515" i="1"/>
  <c r="J5515" i="1" s="1"/>
  <c r="Z5514" i="1"/>
  <c r="U5514" i="1"/>
  <c r="Q5514" i="1"/>
  <c r="R5514" i="1" s="1"/>
  <c r="N5514" i="1"/>
  <c r="I5514" i="1"/>
  <c r="J5514" i="1" s="1"/>
  <c r="K5514" i="1" s="1"/>
  <c r="Z5513" i="1"/>
  <c r="U5513" i="1"/>
  <c r="Q5513" i="1"/>
  <c r="R5513" i="1" s="1"/>
  <c r="N5513" i="1"/>
  <c r="I5513" i="1"/>
  <c r="J5513" i="1" s="1"/>
  <c r="Z5512" i="1"/>
  <c r="U5512" i="1"/>
  <c r="Q5512" i="1"/>
  <c r="R5512" i="1" s="1"/>
  <c r="N5512" i="1"/>
  <c r="I5512" i="1"/>
  <c r="J5512" i="1" s="1"/>
  <c r="Z5511" i="1"/>
  <c r="U5511" i="1"/>
  <c r="Q5511" i="1"/>
  <c r="R5511" i="1" s="1"/>
  <c r="N5511" i="1"/>
  <c r="I5511" i="1"/>
  <c r="J5511" i="1" s="1"/>
  <c r="Z5510" i="1"/>
  <c r="U5510" i="1"/>
  <c r="Q5510" i="1"/>
  <c r="R5510" i="1" s="1"/>
  <c r="N5510" i="1"/>
  <c r="I5510" i="1"/>
  <c r="J5510" i="1" s="1"/>
  <c r="Z5509" i="1"/>
  <c r="U5509" i="1"/>
  <c r="Q5509" i="1"/>
  <c r="R5509" i="1" s="1"/>
  <c r="N5509" i="1"/>
  <c r="I5509" i="1"/>
  <c r="J5509" i="1" s="1"/>
  <c r="Z5508" i="1"/>
  <c r="U5508" i="1"/>
  <c r="Q5508" i="1"/>
  <c r="R5508" i="1" s="1"/>
  <c r="S5508" i="1" s="1"/>
  <c r="N5508" i="1"/>
  <c r="I5508" i="1"/>
  <c r="J5508" i="1" s="1"/>
  <c r="Z5507" i="1"/>
  <c r="U5507" i="1"/>
  <c r="Q5507" i="1"/>
  <c r="R5507" i="1" s="1"/>
  <c r="S5507" i="1" s="1"/>
  <c r="N5507" i="1"/>
  <c r="I5507" i="1"/>
  <c r="J5507" i="1" s="1"/>
  <c r="K5507" i="1" s="1"/>
  <c r="Z5506" i="1"/>
  <c r="U5506" i="1"/>
  <c r="Q5506" i="1"/>
  <c r="R5506" i="1" s="1"/>
  <c r="S5506" i="1" s="1"/>
  <c r="T5506" i="1" s="1"/>
  <c r="N5506" i="1"/>
  <c r="I5506" i="1"/>
  <c r="J5506" i="1" s="1"/>
  <c r="K5506" i="1" s="1"/>
  <c r="Z5505" i="1"/>
  <c r="U5505" i="1"/>
  <c r="Q5505" i="1"/>
  <c r="R5505" i="1" s="1"/>
  <c r="N5505" i="1"/>
  <c r="I5505" i="1"/>
  <c r="J5505" i="1" s="1"/>
  <c r="K5505" i="1" s="1"/>
  <c r="L5505" i="1" s="1"/>
  <c r="Z5504" i="1"/>
  <c r="U5504" i="1"/>
  <c r="Q5504" i="1"/>
  <c r="R5504" i="1" s="1"/>
  <c r="N5504" i="1"/>
  <c r="I5504" i="1"/>
  <c r="J5504" i="1" s="1"/>
  <c r="Z5503" i="1"/>
  <c r="U5503" i="1"/>
  <c r="Q5503" i="1"/>
  <c r="R5503" i="1" s="1"/>
  <c r="N5503" i="1"/>
  <c r="I5503" i="1"/>
  <c r="J5503" i="1" s="1"/>
  <c r="Z5502" i="1"/>
  <c r="U5502" i="1"/>
  <c r="Q5502" i="1"/>
  <c r="R5502" i="1" s="1"/>
  <c r="N5502" i="1"/>
  <c r="I5502" i="1"/>
  <c r="J5502" i="1" s="1"/>
  <c r="Z5501" i="1"/>
  <c r="U5501" i="1"/>
  <c r="Q5501" i="1"/>
  <c r="R5501" i="1" s="1"/>
  <c r="N5501" i="1"/>
  <c r="I5501" i="1"/>
  <c r="J5501" i="1" s="1"/>
  <c r="Z5500" i="1"/>
  <c r="U5500" i="1"/>
  <c r="Q5500" i="1"/>
  <c r="R5500" i="1" s="1"/>
  <c r="S5500" i="1" s="1"/>
  <c r="N5500" i="1"/>
  <c r="I5500" i="1"/>
  <c r="J5500" i="1" s="1"/>
  <c r="Z5499" i="1"/>
  <c r="U5499" i="1"/>
  <c r="Q5499" i="1"/>
  <c r="R5499" i="1" s="1"/>
  <c r="S5499" i="1" s="1"/>
  <c r="N5499" i="1"/>
  <c r="I5499" i="1"/>
  <c r="J5499" i="1" s="1"/>
  <c r="Z5498" i="1"/>
  <c r="U5498" i="1"/>
  <c r="Q5498" i="1"/>
  <c r="R5498" i="1" s="1"/>
  <c r="S5498" i="1" s="1"/>
  <c r="T5498" i="1" s="1"/>
  <c r="N5498" i="1"/>
  <c r="I5498" i="1"/>
  <c r="J5498" i="1" s="1"/>
  <c r="Z5497" i="1"/>
  <c r="U5497" i="1"/>
  <c r="Q5497" i="1"/>
  <c r="R5497" i="1" s="1"/>
  <c r="S5497" i="1" s="1"/>
  <c r="N5497" i="1"/>
  <c r="I5497" i="1"/>
  <c r="J5497" i="1" s="1"/>
  <c r="K5497" i="1" s="1"/>
  <c r="L5497" i="1" s="1"/>
  <c r="Z5496" i="1"/>
  <c r="U5496" i="1"/>
  <c r="Q5496" i="1"/>
  <c r="R5496" i="1" s="1"/>
  <c r="N5496" i="1"/>
  <c r="I5496" i="1"/>
  <c r="J5496" i="1" s="1"/>
  <c r="K5496" i="1" s="1"/>
  <c r="Z5495" i="1"/>
  <c r="U5495" i="1"/>
  <c r="Q5495" i="1"/>
  <c r="R5495" i="1" s="1"/>
  <c r="N5495" i="1"/>
  <c r="I5495" i="1"/>
  <c r="J5495" i="1" s="1"/>
  <c r="Z5494" i="1"/>
  <c r="U5494" i="1"/>
  <c r="Q5494" i="1"/>
  <c r="R5494" i="1" s="1"/>
  <c r="N5494" i="1"/>
  <c r="I5494" i="1"/>
  <c r="J5494" i="1" s="1"/>
  <c r="Z5493" i="1"/>
  <c r="U5493" i="1"/>
  <c r="Q5493" i="1"/>
  <c r="R5493" i="1" s="1"/>
  <c r="S5493" i="1" s="1"/>
  <c r="N5493" i="1"/>
  <c r="I5493" i="1"/>
  <c r="J5493" i="1" s="1"/>
  <c r="K5493" i="1" s="1"/>
  <c r="Z5492" i="1"/>
  <c r="U5492" i="1"/>
  <c r="Q5492" i="1"/>
  <c r="R5492" i="1" s="1"/>
  <c r="N5492" i="1"/>
  <c r="I5492" i="1"/>
  <c r="J5492" i="1" s="1"/>
  <c r="K5492" i="1" s="1"/>
  <c r="Z5491" i="1"/>
  <c r="U5491" i="1"/>
  <c r="Q5491" i="1"/>
  <c r="R5491" i="1" s="1"/>
  <c r="N5491" i="1"/>
  <c r="I5491" i="1"/>
  <c r="J5491" i="1" s="1"/>
  <c r="K5491" i="1" s="1"/>
  <c r="Z5490" i="1"/>
  <c r="U5490" i="1"/>
  <c r="Q5490" i="1"/>
  <c r="R5490" i="1" s="1"/>
  <c r="N5490" i="1"/>
  <c r="I5490" i="1"/>
  <c r="J5490" i="1" s="1"/>
  <c r="K5490" i="1" s="1"/>
  <c r="Z5489" i="1"/>
  <c r="U5489" i="1"/>
  <c r="Q5489" i="1"/>
  <c r="R5489" i="1" s="1"/>
  <c r="S5489" i="1" s="1"/>
  <c r="N5489" i="1"/>
  <c r="I5489" i="1"/>
  <c r="J5489" i="1" s="1"/>
  <c r="K5489" i="1" s="1"/>
  <c r="Z5488" i="1"/>
  <c r="U5488" i="1"/>
  <c r="Q5488" i="1"/>
  <c r="R5488" i="1" s="1"/>
  <c r="N5488" i="1"/>
  <c r="I5488" i="1"/>
  <c r="J5488" i="1" s="1"/>
  <c r="Z5487" i="1"/>
  <c r="U5487" i="1"/>
  <c r="Q5487" i="1"/>
  <c r="R5487" i="1" s="1"/>
  <c r="N5487" i="1"/>
  <c r="I5487" i="1"/>
  <c r="J5487" i="1" s="1"/>
  <c r="Z5486" i="1"/>
  <c r="U5486" i="1"/>
  <c r="Q5486" i="1"/>
  <c r="R5486" i="1" s="1"/>
  <c r="S5486" i="1" s="1"/>
  <c r="N5486" i="1"/>
  <c r="I5486" i="1"/>
  <c r="J5486" i="1" s="1"/>
  <c r="Z5485" i="1"/>
  <c r="U5485" i="1"/>
  <c r="Q5485" i="1"/>
  <c r="R5485" i="1" s="1"/>
  <c r="N5485" i="1"/>
  <c r="I5485" i="1"/>
  <c r="J5485" i="1" s="1"/>
  <c r="Z5484" i="1"/>
  <c r="U5484" i="1"/>
  <c r="Q5484" i="1"/>
  <c r="R5484" i="1" s="1"/>
  <c r="N5484" i="1"/>
  <c r="I5484" i="1"/>
  <c r="J5484" i="1" s="1"/>
  <c r="Z5483" i="1"/>
  <c r="U5483" i="1"/>
  <c r="Q5483" i="1"/>
  <c r="R5483" i="1" s="1"/>
  <c r="N5483" i="1"/>
  <c r="I5483" i="1"/>
  <c r="J5483" i="1" s="1"/>
  <c r="Z5482" i="1"/>
  <c r="U5482" i="1"/>
  <c r="Q5482" i="1"/>
  <c r="R5482" i="1" s="1"/>
  <c r="N5482" i="1"/>
  <c r="I5482" i="1"/>
  <c r="J5482" i="1" s="1"/>
  <c r="Z5481" i="1"/>
  <c r="U5481" i="1"/>
  <c r="Q5481" i="1"/>
  <c r="R5481" i="1" s="1"/>
  <c r="N5481" i="1"/>
  <c r="I5481" i="1"/>
  <c r="J5481" i="1" s="1"/>
  <c r="Z5480" i="1"/>
  <c r="U5480" i="1"/>
  <c r="Q5480" i="1"/>
  <c r="R5480" i="1" s="1"/>
  <c r="N5480" i="1"/>
  <c r="I5480" i="1"/>
  <c r="J5480" i="1" s="1"/>
  <c r="Z5479" i="1"/>
  <c r="U5479" i="1"/>
  <c r="Q5479" i="1"/>
  <c r="R5479" i="1" s="1"/>
  <c r="S5479" i="1" s="1"/>
  <c r="T5479" i="1" s="1"/>
  <c r="N5479" i="1"/>
  <c r="I5479" i="1"/>
  <c r="J5479" i="1" s="1"/>
  <c r="Z5478" i="1"/>
  <c r="U5478" i="1"/>
  <c r="Q5478" i="1"/>
  <c r="R5478" i="1" s="1"/>
  <c r="S5478" i="1" s="1"/>
  <c r="T5478" i="1" s="1"/>
  <c r="N5478" i="1"/>
  <c r="I5478" i="1"/>
  <c r="J5478" i="1" s="1"/>
  <c r="Z5477" i="1"/>
  <c r="U5477" i="1"/>
  <c r="Q5477" i="1"/>
  <c r="R5477" i="1" s="1"/>
  <c r="S5477" i="1" s="1"/>
  <c r="N5477" i="1"/>
  <c r="I5477" i="1"/>
  <c r="J5477" i="1" s="1"/>
  <c r="Z5476" i="1"/>
  <c r="U5476" i="1"/>
  <c r="Q5476" i="1"/>
  <c r="R5476" i="1" s="1"/>
  <c r="N5476" i="1"/>
  <c r="I5476" i="1"/>
  <c r="J5476" i="1" s="1"/>
  <c r="K5476" i="1" s="1"/>
  <c r="Z5475" i="1"/>
  <c r="U5475" i="1"/>
  <c r="Q5475" i="1"/>
  <c r="R5475" i="1" s="1"/>
  <c r="N5475" i="1"/>
  <c r="I5475" i="1"/>
  <c r="J5475" i="1" s="1"/>
  <c r="Z5474" i="1"/>
  <c r="U5474" i="1"/>
  <c r="Q5474" i="1"/>
  <c r="R5474" i="1" s="1"/>
  <c r="N5474" i="1"/>
  <c r="I5474" i="1"/>
  <c r="J5474" i="1" s="1"/>
  <c r="Z5473" i="1"/>
  <c r="U5473" i="1"/>
  <c r="Q5473" i="1"/>
  <c r="R5473" i="1" s="1"/>
  <c r="N5473" i="1"/>
  <c r="I5473" i="1"/>
  <c r="J5473" i="1" s="1"/>
  <c r="Z5472" i="1"/>
  <c r="U5472" i="1"/>
  <c r="Q5472" i="1"/>
  <c r="R5472" i="1" s="1"/>
  <c r="N5472" i="1"/>
  <c r="I5472" i="1"/>
  <c r="J5472" i="1" s="1"/>
  <c r="Z5471" i="1"/>
  <c r="U5471" i="1"/>
  <c r="Q5471" i="1"/>
  <c r="R5471" i="1" s="1"/>
  <c r="S5471" i="1" s="1"/>
  <c r="T5471" i="1" s="1"/>
  <c r="N5471" i="1"/>
  <c r="I5471" i="1"/>
  <c r="J5471" i="1" s="1"/>
  <c r="Z5470" i="1"/>
  <c r="U5470" i="1"/>
  <c r="Q5470" i="1"/>
  <c r="R5470" i="1" s="1"/>
  <c r="N5470" i="1"/>
  <c r="I5470" i="1"/>
  <c r="J5470" i="1" s="1"/>
  <c r="Z5469" i="1"/>
  <c r="U5469" i="1"/>
  <c r="Q5469" i="1"/>
  <c r="R5469" i="1" s="1"/>
  <c r="S5469" i="1" s="1"/>
  <c r="N5469" i="1"/>
  <c r="I5469" i="1"/>
  <c r="J5469" i="1" s="1"/>
  <c r="K5469" i="1" s="1"/>
  <c r="L5469" i="1" s="1"/>
  <c r="Z5468" i="1"/>
  <c r="U5468" i="1"/>
  <c r="Q5468" i="1"/>
  <c r="R5468" i="1" s="1"/>
  <c r="N5468" i="1"/>
  <c r="I5468" i="1"/>
  <c r="J5468" i="1" s="1"/>
  <c r="Z5467" i="1"/>
  <c r="U5467" i="1"/>
  <c r="Q5467" i="1"/>
  <c r="R5467" i="1" s="1"/>
  <c r="N5467" i="1"/>
  <c r="I5467" i="1"/>
  <c r="J5467" i="1" s="1"/>
  <c r="Z5466" i="1"/>
  <c r="U5466" i="1"/>
  <c r="Q5466" i="1"/>
  <c r="R5466" i="1" s="1"/>
  <c r="N5466" i="1"/>
  <c r="I5466" i="1"/>
  <c r="J5466" i="1" s="1"/>
  <c r="Z5465" i="1"/>
  <c r="U5465" i="1"/>
  <c r="Q5465" i="1"/>
  <c r="R5465" i="1" s="1"/>
  <c r="N5465" i="1"/>
  <c r="I5465" i="1"/>
  <c r="J5465" i="1" s="1"/>
  <c r="K5465" i="1" s="1"/>
  <c r="Z5464" i="1"/>
  <c r="U5464" i="1"/>
  <c r="Q5464" i="1"/>
  <c r="R5464" i="1" s="1"/>
  <c r="N5464" i="1"/>
  <c r="I5464" i="1"/>
  <c r="J5464" i="1" s="1"/>
  <c r="Z5463" i="1"/>
  <c r="U5463" i="1"/>
  <c r="Q5463" i="1"/>
  <c r="R5463" i="1" s="1"/>
  <c r="N5463" i="1"/>
  <c r="I5463" i="1"/>
  <c r="J5463" i="1" s="1"/>
  <c r="K5463" i="1" s="1"/>
  <c r="Z5462" i="1"/>
  <c r="U5462" i="1"/>
  <c r="Q5462" i="1"/>
  <c r="R5462" i="1" s="1"/>
  <c r="S5462" i="1" s="1"/>
  <c r="T5462" i="1" s="1"/>
  <c r="N5462" i="1"/>
  <c r="I5462" i="1"/>
  <c r="J5462" i="1" s="1"/>
  <c r="Z5461" i="1"/>
  <c r="U5461" i="1"/>
  <c r="Q5461" i="1"/>
  <c r="R5461" i="1" s="1"/>
  <c r="S5461" i="1" s="1"/>
  <c r="T5461" i="1" s="1"/>
  <c r="N5461" i="1"/>
  <c r="I5461" i="1"/>
  <c r="J5461" i="1" s="1"/>
  <c r="Z5460" i="1"/>
  <c r="U5460" i="1"/>
  <c r="Q5460" i="1"/>
  <c r="R5460" i="1" s="1"/>
  <c r="N5460" i="1"/>
  <c r="I5460" i="1"/>
  <c r="J5460" i="1" s="1"/>
  <c r="K5460" i="1" s="1"/>
  <c r="Z5459" i="1"/>
  <c r="U5459" i="1"/>
  <c r="Q5459" i="1"/>
  <c r="R5459" i="1" s="1"/>
  <c r="S5459" i="1" s="1"/>
  <c r="N5459" i="1"/>
  <c r="I5459" i="1"/>
  <c r="J5459" i="1" s="1"/>
  <c r="K5459" i="1" s="1"/>
  <c r="Z5458" i="1"/>
  <c r="U5458" i="1"/>
  <c r="Q5458" i="1"/>
  <c r="R5458" i="1" s="1"/>
  <c r="N5458" i="1"/>
  <c r="I5458" i="1"/>
  <c r="J5458" i="1" s="1"/>
  <c r="K5458" i="1" s="1"/>
  <c r="Z5457" i="1"/>
  <c r="U5457" i="1"/>
  <c r="Q5457" i="1"/>
  <c r="R5457" i="1" s="1"/>
  <c r="S5457" i="1" s="1"/>
  <c r="T5457" i="1" s="1"/>
  <c r="N5457" i="1"/>
  <c r="I5457" i="1"/>
  <c r="J5457" i="1" s="1"/>
  <c r="Z5456" i="1"/>
  <c r="U5456" i="1"/>
  <c r="Q5456" i="1"/>
  <c r="R5456" i="1" s="1"/>
  <c r="N5456" i="1"/>
  <c r="I5456" i="1"/>
  <c r="J5456" i="1" s="1"/>
  <c r="Z5455" i="1"/>
  <c r="U5455" i="1"/>
  <c r="Q5455" i="1"/>
  <c r="R5455" i="1" s="1"/>
  <c r="S5455" i="1" s="1"/>
  <c r="T5455" i="1" s="1"/>
  <c r="N5455" i="1"/>
  <c r="I5455" i="1"/>
  <c r="J5455" i="1" s="1"/>
  <c r="K5455" i="1" s="1"/>
  <c r="Z5454" i="1"/>
  <c r="U5454" i="1"/>
  <c r="Q5454" i="1"/>
  <c r="R5454" i="1" s="1"/>
  <c r="S5454" i="1" s="1"/>
  <c r="N5454" i="1"/>
  <c r="I5454" i="1"/>
  <c r="J5454" i="1" s="1"/>
  <c r="Z5453" i="1"/>
  <c r="U5453" i="1"/>
  <c r="Q5453" i="1"/>
  <c r="R5453" i="1" s="1"/>
  <c r="S5453" i="1" s="1"/>
  <c r="N5453" i="1"/>
  <c r="I5453" i="1"/>
  <c r="J5453" i="1" s="1"/>
  <c r="Z5452" i="1"/>
  <c r="U5452" i="1"/>
  <c r="Q5452" i="1"/>
  <c r="R5452" i="1" s="1"/>
  <c r="S5452" i="1" s="1"/>
  <c r="N5452" i="1"/>
  <c r="I5452" i="1"/>
  <c r="J5452" i="1" s="1"/>
  <c r="Z5451" i="1"/>
  <c r="U5451" i="1"/>
  <c r="Q5451" i="1"/>
  <c r="R5451" i="1" s="1"/>
  <c r="N5451" i="1"/>
  <c r="I5451" i="1"/>
  <c r="J5451" i="1" s="1"/>
  <c r="Z5450" i="1"/>
  <c r="U5450" i="1"/>
  <c r="Q5450" i="1"/>
  <c r="R5450" i="1" s="1"/>
  <c r="S5450" i="1" s="1"/>
  <c r="N5450" i="1"/>
  <c r="I5450" i="1"/>
  <c r="J5450" i="1" s="1"/>
  <c r="Z5449" i="1"/>
  <c r="U5449" i="1"/>
  <c r="Q5449" i="1"/>
  <c r="R5449" i="1" s="1"/>
  <c r="N5449" i="1"/>
  <c r="I5449" i="1"/>
  <c r="J5449" i="1" s="1"/>
  <c r="Z5448" i="1"/>
  <c r="U5448" i="1"/>
  <c r="Q5448" i="1"/>
  <c r="R5448" i="1" s="1"/>
  <c r="S5448" i="1" s="1"/>
  <c r="N5448" i="1"/>
  <c r="I5448" i="1"/>
  <c r="J5448" i="1" s="1"/>
  <c r="K5448" i="1" s="1"/>
  <c r="Z5447" i="1"/>
  <c r="U5447" i="1"/>
  <c r="Q5447" i="1"/>
  <c r="R5447" i="1" s="1"/>
  <c r="N5447" i="1"/>
  <c r="I5447" i="1"/>
  <c r="J5447" i="1" s="1"/>
  <c r="K5447" i="1" s="1"/>
  <c r="Z5446" i="1"/>
  <c r="U5446" i="1"/>
  <c r="Q5446" i="1"/>
  <c r="R5446" i="1" s="1"/>
  <c r="N5446" i="1"/>
  <c r="I5446" i="1"/>
  <c r="J5446" i="1" s="1"/>
  <c r="Z5445" i="1"/>
  <c r="U5445" i="1"/>
  <c r="Q5445" i="1"/>
  <c r="R5445" i="1" s="1"/>
  <c r="S5445" i="1" s="1"/>
  <c r="T5445" i="1" s="1"/>
  <c r="N5445" i="1"/>
  <c r="I5445" i="1"/>
  <c r="J5445" i="1" s="1"/>
  <c r="Z5444" i="1"/>
  <c r="U5444" i="1"/>
  <c r="Q5444" i="1"/>
  <c r="R5444" i="1" s="1"/>
  <c r="N5444" i="1"/>
  <c r="I5444" i="1"/>
  <c r="J5444" i="1" s="1"/>
  <c r="K5444" i="1" s="1"/>
  <c r="L5444" i="1" s="1"/>
  <c r="Z5443" i="1"/>
  <c r="U5443" i="1"/>
  <c r="Q5443" i="1"/>
  <c r="R5443" i="1" s="1"/>
  <c r="N5443" i="1"/>
  <c r="I5443" i="1"/>
  <c r="J5443" i="1" s="1"/>
  <c r="Z5442" i="1"/>
  <c r="U5442" i="1"/>
  <c r="Q5442" i="1"/>
  <c r="R5442" i="1" s="1"/>
  <c r="N5442" i="1"/>
  <c r="I5442" i="1"/>
  <c r="J5442" i="1" s="1"/>
  <c r="Z5441" i="1"/>
  <c r="U5441" i="1"/>
  <c r="Q5441" i="1"/>
  <c r="R5441" i="1" s="1"/>
  <c r="S5441" i="1" s="1"/>
  <c r="N5441" i="1"/>
  <c r="I5441" i="1"/>
  <c r="J5441" i="1" s="1"/>
  <c r="K5441" i="1" s="1"/>
  <c r="Z5440" i="1"/>
  <c r="U5440" i="1"/>
  <c r="Q5440" i="1"/>
  <c r="R5440" i="1" s="1"/>
  <c r="N5440" i="1"/>
  <c r="I5440" i="1"/>
  <c r="J5440" i="1" s="1"/>
  <c r="Z5439" i="1"/>
  <c r="U5439" i="1"/>
  <c r="Q5439" i="1"/>
  <c r="R5439" i="1" s="1"/>
  <c r="N5439" i="1"/>
  <c r="I5439" i="1"/>
  <c r="J5439" i="1" s="1"/>
  <c r="K5439" i="1" s="1"/>
  <c r="Z5438" i="1"/>
  <c r="U5438" i="1"/>
  <c r="Q5438" i="1"/>
  <c r="R5438" i="1" s="1"/>
  <c r="N5438" i="1"/>
  <c r="I5438" i="1"/>
  <c r="J5438" i="1" s="1"/>
  <c r="Z5437" i="1"/>
  <c r="U5437" i="1"/>
  <c r="Q5437" i="1"/>
  <c r="R5437" i="1" s="1"/>
  <c r="S5437" i="1" s="1"/>
  <c r="T5437" i="1" s="1"/>
  <c r="N5437" i="1"/>
  <c r="I5437" i="1"/>
  <c r="J5437" i="1" s="1"/>
  <c r="Z5436" i="1"/>
  <c r="U5436" i="1"/>
  <c r="Q5436" i="1"/>
  <c r="R5436" i="1" s="1"/>
  <c r="N5436" i="1"/>
  <c r="I5436" i="1"/>
  <c r="J5436" i="1" s="1"/>
  <c r="K5436" i="1" s="1"/>
  <c r="L5436" i="1" s="1"/>
  <c r="Z5435" i="1"/>
  <c r="U5435" i="1"/>
  <c r="Q5435" i="1"/>
  <c r="R5435" i="1" s="1"/>
  <c r="N5435" i="1"/>
  <c r="I5435" i="1"/>
  <c r="J5435" i="1" s="1"/>
  <c r="Z5434" i="1"/>
  <c r="U5434" i="1"/>
  <c r="Q5434" i="1"/>
  <c r="R5434" i="1" s="1"/>
  <c r="S5434" i="1" s="1"/>
  <c r="N5434" i="1"/>
  <c r="I5434" i="1"/>
  <c r="J5434" i="1" s="1"/>
  <c r="Z5433" i="1"/>
  <c r="U5433" i="1"/>
  <c r="Q5433" i="1"/>
  <c r="R5433" i="1" s="1"/>
  <c r="N5433" i="1"/>
  <c r="I5433" i="1"/>
  <c r="J5433" i="1" s="1"/>
  <c r="Z5432" i="1"/>
  <c r="U5432" i="1"/>
  <c r="Q5432" i="1"/>
  <c r="R5432" i="1" s="1"/>
  <c r="S5432" i="1" s="1"/>
  <c r="N5432" i="1"/>
  <c r="I5432" i="1"/>
  <c r="J5432" i="1" s="1"/>
  <c r="K5432" i="1" s="1"/>
  <c r="Z5431" i="1"/>
  <c r="U5431" i="1"/>
  <c r="Q5431" i="1"/>
  <c r="R5431" i="1" s="1"/>
  <c r="N5431" i="1"/>
  <c r="I5431" i="1"/>
  <c r="J5431" i="1" s="1"/>
  <c r="K5431" i="1" s="1"/>
  <c r="Z5430" i="1"/>
  <c r="U5430" i="1"/>
  <c r="Q5430" i="1"/>
  <c r="R5430" i="1" s="1"/>
  <c r="N5430" i="1"/>
  <c r="I5430" i="1"/>
  <c r="J5430" i="1" s="1"/>
  <c r="Z5429" i="1"/>
  <c r="U5429" i="1"/>
  <c r="Q5429" i="1"/>
  <c r="R5429" i="1" s="1"/>
  <c r="S5429" i="1" s="1"/>
  <c r="T5429" i="1" s="1"/>
  <c r="N5429" i="1"/>
  <c r="I5429" i="1"/>
  <c r="J5429" i="1" s="1"/>
  <c r="K5429" i="1" s="1"/>
  <c r="Z5428" i="1"/>
  <c r="U5428" i="1"/>
  <c r="Q5428" i="1"/>
  <c r="R5428" i="1" s="1"/>
  <c r="N5428" i="1"/>
  <c r="I5428" i="1"/>
  <c r="J5428" i="1" s="1"/>
  <c r="K5428" i="1" s="1"/>
  <c r="L5428" i="1" s="1"/>
  <c r="Z5427" i="1"/>
  <c r="U5427" i="1"/>
  <c r="Q5427" i="1"/>
  <c r="R5427" i="1" s="1"/>
  <c r="N5427" i="1"/>
  <c r="I5427" i="1"/>
  <c r="J5427" i="1" s="1"/>
  <c r="Z5426" i="1"/>
  <c r="U5426" i="1"/>
  <c r="Q5426" i="1"/>
  <c r="R5426" i="1" s="1"/>
  <c r="N5426" i="1"/>
  <c r="I5426" i="1"/>
  <c r="J5426" i="1" s="1"/>
  <c r="Z5425" i="1"/>
  <c r="U5425" i="1"/>
  <c r="Q5425" i="1"/>
  <c r="R5425" i="1" s="1"/>
  <c r="N5425" i="1"/>
  <c r="I5425" i="1"/>
  <c r="J5425" i="1" s="1"/>
  <c r="Z5424" i="1"/>
  <c r="U5424" i="1"/>
  <c r="Q5424" i="1"/>
  <c r="R5424" i="1" s="1"/>
  <c r="N5424" i="1"/>
  <c r="I5424" i="1"/>
  <c r="J5424" i="1" s="1"/>
  <c r="Z5423" i="1"/>
  <c r="U5423" i="1"/>
  <c r="Q5423" i="1"/>
  <c r="R5423" i="1" s="1"/>
  <c r="S5423" i="1" s="1"/>
  <c r="N5423" i="1"/>
  <c r="I5423" i="1"/>
  <c r="J5423" i="1" s="1"/>
  <c r="Z5422" i="1"/>
  <c r="U5422" i="1"/>
  <c r="Q5422" i="1"/>
  <c r="R5422" i="1" s="1"/>
  <c r="S5422" i="1" s="1"/>
  <c r="N5422" i="1"/>
  <c r="I5422" i="1"/>
  <c r="J5422" i="1" s="1"/>
  <c r="K5422" i="1" s="1"/>
  <c r="Z5421" i="1"/>
  <c r="U5421" i="1"/>
  <c r="Q5421" i="1"/>
  <c r="R5421" i="1" s="1"/>
  <c r="N5421" i="1"/>
  <c r="I5421" i="1"/>
  <c r="J5421" i="1" s="1"/>
  <c r="K5421" i="1" s="1"/>
  <c r="Z5420" i="1"/>
  <c r="U5420" i="1"/>
  <c r="Q5420" i="1"/>
  <c r="R5420" i="1" s="1"/>
  <c r="N5420" i="1"/>
  <c r="I5420" i="1"/>
  <c r="J5420" i="1" s="1"/>
  <c r="Z5419" i="1"/>
  <c r="U5419" i="1"/>
  <c r="Q5419" i="1"/>
  <c r="R5419" i="1" s="1"/>
  <c r="N5419" i="1"/>
  <c r="I5419" i="1"/>
  <c r="J5419" i="1" s="1"/>
  <c r="Z5418" i="1"/>
  <c r="U5418" i="1"/>
  <c r="Q5418" i="1"/>
  <c r="R5418" i="1" s="1"/>
  <c r="N5418" i="1"/>
  <c r="I5418" i="1"/>
  <c r="J5418" i="1" s="1"/>
  <c r="Z5417" i="1"/>
  <c r="U5417" i="1"/>
  <c r="Q5417" i="1"/>
  <c r="R5417" i="1" s="1"/>
  <c r="N5417" i="1"/>
  <c r="I5417" i="1"/>
  <c r="J5417" i="1" s="1"/>
  <c r="Z5416" i="1"/>
  <c r="U5416" i="1"/>
  <c r="Q5416" i="1"/>
  <c r="R5416" i="1" s="1"/>
  <c r="N5416" i="1"/>
  <c r="I5416" i="1"/>
  <c r="J5416" i="1" s="1"/>
  <c r="Z5415" i="1"/>
  <c r="U5415" i="1"/>
  <c r="Q5415" i="1"/>
  <c r="R5415" i="1" s="1"/>
  <c r="S5415" i="1" s="1"/>
  <c r="N5415" i="1"/>
  <c r="I5415" i="1"/>
  <c r="J5415" i="1" s="1"/>
  <c r="Z5414" i="1"/>
  <c r="U5414" i="1"/>
  <c r="Q5414" i="1"/>
  <c r="R5414" i="1" s="1"/>
  <c r="S5414" i="1" s="1"/>
  <c r="N5414" i="1"/>
  <c r="I5414" i="1"/>
  <c r="J5414" i="1" s="1"/>
  <c r="K5414" i="1" s="1"/>
  <c r="Z5413" i="1"/>
  <c r="U5413" i="1"/>
  <c r="Q5413" i="1"/>
  <c r="R5413" i="1" s="1"/>
  <c r="N5413" i="1"/>
  <c r="I5413" i="1"/>
  <c r="J5413" i="1" s="1"/>
  <c r="K5413" i="1" s="1"/>
  <c r="Z5412" i="1"/>
  <c r="U5412" i="1"/>
  <c r="Q5412" i="1"/>
  <c r="R5412" i="1" s="1"/>
  <c r="N5412" i="1"/>
  <c r="I5412" i="1"/>
  <c r="J5412" i="1" s="1"/>
  <c r="Z5411" i="1"/>
  <c r="U5411" i="1"/>
  <c r="Q5411" i="1"/>
  <c r="R5411" i="1" s="1"/>
  <c r="N5411" i="1"/>
  <c r="I5411" i="1"/>
  <c r="J5411" i="1" s="1"/>
  <c r="Z5410" i="1"/>
  <c r="U5410" i="1"/>
  <c r="Q5410" i="1"/>
  <c r="R5410" i="1" s="1"/>
  <c r="N5410" i="1"/>
  <c r="I5410" i="1"/>
  <c r="J5410" i="1" s="1"/>
  <c r="Z5409" i="1"/>
  <c r="U5409" i="1"/>
  <c r="Q5409" i="1"/>
  <c r="R5409" i="1" s="1"/>
  <c r="N5409" i="1"/>
  <c r="I5409" i="1"/>
  <c r="J5409" i="1" s="1"/>
  <c r="Z5408" i="1"/>
  <c r="U5408" i="1"/>
  <c r="Q5408" i="1"/>
  <c r="R5408" i="1" s="1"/>
  <c r="N5408" i="1"/>
  <c r="I5408" i="1"/>
  <c r="J5408" i="1" s="1"/>
  <c r="Z5407" i="1"/>
  <c r="U5407" i="1"/>
  <c r="Q5407" i="1"/>
  <c r="R5407" i="1" s="1"/>
  <c r="S5407" i="1" s="1"/>
  <c r="N5407" i="1"/>
  <c r="I5407" i="1"/>
  <c r="J5407" i="1" s="1"/>
  <c r="Z5406" i="1"/>
  <c r="U5406" i="1"/>
  <c r="Q5406" i="1"/>
  <c r="R5406" i="1" s="1"/>
  <c r="S5406" i="1" s="1"/>
  <c r="N5406" i="1"/>
  <c r="I5406" i="1"/>
  <c r="J5406" i="1" s="1"/>
  <c r="K5406" i="1" s="1"/>
  <c r="Z5405" i="1"/>
  <c r="U5405" i="1"/>
  <c r="Q5405" i="1"/>
  <c r="R5405" i="1" s="1"/>
  <c r="N5405" i="1"/>
  <c r="I5405" i="1"/>
  <c r="J5405" i="1" s="1"/>
  <c r="Z5404" i="1"/>
  <c r="U5404" i="1"/>
  <c r="Q5404" i="1"/>
  <c r="R5404" i="1" s="1"/>
  <c r="N5404" i="1"/>
  <c r="I5404" i="1"/>
  <c r="J5404" i="1" s="1"/>
  <c r="Z5403" i="1"/>
  <c r="U5403" i="1"/>
  <c r="Q5403" i="1"/>
  <c r="R5403" i="1" s="1"/>
  <c r="N5403" i="1"/>
  <c r="I5403" i="1"/>
  <c r="J5403" i="1" s="1"/>
  <c r="K5403" i="1" s="1"/>
  <c r="Z5402" i="1"/>
  <c r="U5402" i="1"/>
  <c r="Q5402" i="1"/>
  <c r="R5402" i="1" s="1"/>
  <c r="S5402" i="1" s="1"/>
  <c r="N5402" i="1"/>
  <c r="I5402" i="1"/>
  <c r="J5402" i="1" s="1"/>
  <c r="K5402" i="1" s="1"/>
  <c r="Z5401" i="1"/>
  <c r="U5401" i="1"/>
  <c r="Q5401" i="1"/>
  <c r="R5401" i="1" s="1"/>
  <c r="N5401" i="1"/>
  <c r="I5401" i="1"/>
  <c r="J5401" i="1" s="1"/>
  <c r="K5401" i="1" s="1"/>
  <c r="Z5400" i="1"/>
  <c r="U5400" i="1"/>
  <c r="Q5400" i="1"/>
  <c r="R5400" i="1" s="1"/>
  <c r="N5400" i="1"/>
  <c r="I5400" i="1"/>
  <c r="J5400" i="1" s="1"/>
  <c r="Z5399" i="1"/>
  <c r="U5399" i="1"/>
  <c r="Q5399" i="1"/>
  <c r="R5399" i="1" s="1"/>
  <c r="N5399" i="1"/>
  <c r="I5399" i="1"/>
  <c r="J5399" i="1" s="1"/>
  <c r="K5399" i="1" s="1"/>
  <c r="Z5398" i="1"/>
  <c r="U5398" i="1"/>
  <c r="Q5398" i="1"/>
  <c r="R5398" i="1" s="1"/>
  <c r="S5398" i="1" s="1"/>
  <c r="N5398" i="1"/>
  <c r="I5398" i="1"/>
  <c r="J5398" i="1" s="1"/>
  <c r="K5398" i="1" s="1"/>
  <c r="L5398" i="1" s="1"/>
  <c r="Z5397" i="1"/>
  <c r="U5397" i="1"/>
  <c r="Q5397" i="1"/>
  <c r="R5397" i="1" s="1"/>
  <c r="N5397" i="1"/>
  <c r="I5397" i="1"/>
  <c r="J5397" i="1" s="1"/>
  <c r="K5397" i="1" s="1"/>
  <c r="Z5396" i="1"/>
  <c r="U5396" i="1"/>
  <c r="Q5396" i="1"/>
  <c r="R5396" i="1" s="1"/>
  <c r="S5396" i="1" s="1"/>
  <c r="N5396" i="1"/>
  <c r="I5396" i="1"/>
  <c r="J5396" i="1" s="1"/>
  <c r="Z5395" i="1"/>
  <c r="U5395" i="1"/>
  <c r="Q5395" i="1"/>
  <c r="R5395" i="1" s="1"/>
  <c r="N5395" i="1"/>
  <c r="I5395" i="1"/>
  <c r="J5395" i="1" s="1"/>
  <c r="Z5394" i="1"/>
  <c r="U5394" i="1"/>
  <c r="Q5394" i="1"/>
  <c r="R5394" i="1" s="1"/>
  <c r="S5394" i="1" s="1"/>
  <c r="T5394" i="1" s="1"/>
  <c r="N5394" i="1"/>
  <c r="I5394" i="1"/>
  <c r="J5394" i="1" s="1"/>
  <c r="Z5393" i="1"/>
  <c r="U5393" i="1"/>
  <c r="Q5393" i="1"/>
  <c r="R5393" i="1" s="1"/>
  <c r="N5393" i="1"/>
  <c r="I5393" i="1"/>
  <c r="J5393" i="1" s="1"/>
  <c r="Z5392" i="1"/>
  <c r="U5392" i="1"/>
  <c r="Q5392" i="1"/>
  <c r="R5392" i="1" s="1"/>
  <c r="S5392" i="1" s="1"/>
  <c r="N5392" i="1"/>
  <c r="I5392" i="1"/>
  <c r="J5392" i="1" s="1"/>
  <c r="Z5391" i="1"/>
  <c r="U5391" i="1"/>
  <c r="Q5391" i="1"/>
  <c r="R5391" i="1" s="1"/>
  <c r="N5391" i="1"/>
  <c r="I5391" i="1"/>
  <c r="J5391" i="1" s="1"/>
  <c r="Z5390" i="1"/>
  <c r="U5390" i="1"/>
  <c r="Q5390" i="1"/>
  <c r="R5390" i="1" s="1"/>
  <c r="S5390" i="1" s="1"/>
  <c r="N5390" i="1"/>
  <c r="I5390" i="1"/>
  <c r="J5390" i="1" s="1"/>
  <c r="K5390" i="1" s="1"/>
  <c r="Z5389" i="1"/>
  <c r="U5389" i="1"/>
  <c r="Q5389" i="1"/>
  <c r="R5389" i="1" s="1"/>
  <c r="S5389" i="1" s="1"/>
  <c r="N5389" i="1"/>
  <c r="I5389" i="1"/>
  <c r="J5389" i="1" s="1"/>
  <c r="K5389" i="1" s="1"/>
  <c r="Z5388" i="1"/>
  <c r="U5388" i="1"/>
  <c r="Q5388" i="1"/>
  <c r="R5388" i="1" s="1"/>
  <c r="N5388" i="1"/>
  <c r="I5388" i="1"/>
  <c r="J5388" i="1" s="1"/>
  <c r="K5388" i="1" s="1"/>
  <c r="Z5387" i="1"/>
  <c r="U5387" i="1"/>
  <c r="Q5387" i="1"/>
  <c r="R5387" i="1" s="1"/>
  <c r="N5387" i="1"/>
  <c r="I5387" i="1"/>
  <c r="J5387" i="1" s="1"/>
  <c r="Z5386" i="1"/>
  <c r="U5386" i="1"/>
  <c r="Q5386" i="1"/>
  <c r="R5386" i="1" s="1"/>
  <c r="N5386" i="1"/>
  <c r="I5386" i="1"/>
  <c r="J5386" i="1" s="1"/>
  <c r="Z5385" i="1"/>
  <c r="U5385" i="1"/>
  <c r="Q5385" i="1"/>
  <c r="R5385" i="1" s="1"/>
  <c r="N5385" i="1"/>
  <c r="I5385" i="1"/>
  <c r="J5385" i="1" s="1"/>
  <c r="Z5384" i="1"/>
  <c r="U5384" i="1"/>
  <c r="Q5384" i="1"/>
  <c r="R5384" i="1" s="1"/>
  <c r="N5384" i="1"/>
  <c r="I5384" i="1"/>
  <c r="J5384" i="1" s="1"/>
  <c r="Z5383" i="1"/>
  <c r="U5383" i="1"/>
  <c r="Q5383" i="1"/>
  <c r="R5383" i="1" s="1"/>
  <c r="S5383" i="1" s="1"/>
  <c r="N5383" i="1"/>
  <c r="I5383" i="1"/>
  <c r="J5383" i="1" s="1"/>
  <c r="Z5382" i="1"/>
  <c r="U5382" i="1"/>
  <c r="Q5382" i="1"/>
  <c r="R5382" i="1" s="1"/>
  <c r="S5382" i="1" s="1"/>
  <c r="T5382" i="1" s="1"/>
  <c r="N5382" i="1"/>
  <c r="I5382" i="1"/>
  <c r="J5382" i="1" s="1"/>
  <c r="Z5381" i="1"/>
  <c r="U5381" i="1"/>
  <c r="Q5381" i="1"/>
  <c r="R5381" i="1" s="1"/>
  <c r="S5381" i="1" s="1"/>
  <c r="T5381" i="1" s="1"/>
  <c r="N5381" i="1"/>
  <c r="I5381" i="1"/>
  <c r="J5381" i="1" s="1"/>
  <c r="K5381" i="1" s="1"/>
  <c r="L5381" i="1" s="1"/>
  <c r="Z5380" i="1"/>
  <c r="U5380" i="1"/>
  <c r="Q5380" i="1"/>
  <c r="R5380" i="1" s="1"/>
  <c r="N5380" i="1"/>
  <c r="I5380" i="1"/>
  <c r="J5380" i="1" s="1"/>
  <c r="K5380" i="1" s="1"/>
  <c r="Z5379" i="1"/>
  <c r="U5379" i="1"/>
  <c r="Q5379" i="1"/>
  <c r="R5379" i="1" s="1"/>
  <c r="N5379" i="1"/>
  <c r="I5379" i="1"/>
  <c r="J5379" i="1" s="1"/>
  <c r="Z5378" i="1"/>
  <c r="U5378" i="1"/>
  <c r="Q5378" i="1"/>
  <c r="R5378" i="1" s="1"/>
  <c r="N5378" i="1"/>
  <c r="I5378" i="1"/>
  <c r="J5378" i="1" s="1"/>
  <c r="Z5377" i="1"/>
  <c r="U5377" i="1"/>
  <c r="Q5377" i="1"/>
  <c r="R5377" i="1" s="1"/>
  <c r="N5377" i="1"/>
  <c r="I5377" i="1"/>
  <c r="J5377" i="1" s="1"/>
  <c r="Z5376" i="1"/>
  <c r="U5376" i="1"/>
  <c r="Q5376" i="1"/>
  <c r="R5376" i="1" s="1"/>
  <c r="S5376" i="1" s="1"/>
  <c r="N5376" i="1"/>
  <c r="I5376" i="1"/>
  <c r="J5376" i="1" s="1"/>
  <c r="Z5375" i="1"/>
  <c r="U5375" i="1"/>
  <c r="Q5375" i="1"/>
  <c r="R5375" i="1" s="1"/>
  <c r="N5375" i="1"/>
  <c r="I5375" i="1"/>
  <c r="J5375" i="1" s="1"/>
  <c r="K5375" i="1" s="1"/>
  <c r="Z5374" i="1"/>
  <c r="U5374" i="1"/>
  <c r="Q5374" i="1"/>
  <c r="R5374" i="1" s="1"/>
  <c r="S5374" i="1" s="1"/>
  <c r="T5374" i="1" s="1"/>
  <c r="N5374" i="1"/>
  <c r="I5374" i="1"/>
  <c r="J5374" i="1" s="1"/>
  <c r="Z5373" i="1"/>
  <c r="U5373" i="1"/>
  <c r="Q5373" i="1"/>
  <c r="R5373" i="1" s="1"/>
  <c r="N5373" i="1"/>
  <c r="I5373" i="1"/>
  <c r="J5373" i="1" s="1"/>
  <c r="K5373" i="1" s="1"/>
  <c r="L5373" i="1" s="1"/>
  <c r="Z5372" i="1"/>
  <c r="U5372" i="1"/>
  <c r="Q5372" i="1"/>
  <c r="R5372" i="1" s="1"/>
  <c r="N5372" i="1"/>
  <c r="I5372" i="1"/>
  <c r="J5372" i="1" s="1"/>
  <c r="Z5371" i="1"/>
  <c r="U5371" i="1"/>
  <c r="Q5371" i="1"/>
  <c r="R5371" i="1" s="1"/>
  <c r="N5371" i="1"/>
  <c r="I5371" i="1"/>
  <c r="J5371" i="1" s="1"/>
  <c r="Z5370" i="1"/>
  <c r="U5370" i="1"/>
  <c r="Q5370" i="1"/>
  <c r="R5370" i="1" s="1"/>
  <c r="N5370" i="1"/>
  <c r="I5370" i="1"/>
  <c r="J5370" i="1" s="1"/>
  <c r="Z5369" i="1"/>
  <c r="U5369" i="1"/>
  <c r="Q5369" i="1"/>
  <c r="R5369" i="1" s="1"/>
  <c r="N5369" i="1"/>
  <c r="I5369" i="1"/>
  <c r="J5369" i="1" s="1"/>
  <c r="Z5368" i="1"/>
  <c r="U5368" i="1"/>
  <c r="Q5368" i="1"/>
  <c r="R5368" i="1" s="1"/>
  <c r="N5368" i="1"/>
  <c r="I5368" i="1"/>
  <c r="J5368" i="1" s="1"/>
  <c r="Z5367" i="1"/>
  <c r="U5367" i="1"/>
  <c r="Q5367" i="1"/>
  <c r="R5367" i="1" s="1"/>
  <c r="N5367" i="1"/>
  <c r="I5367" i="1"/>
  <c r="J5367" i="1" s="1"/>
  <c r="K5367" i="1" s="1"/>
  <c r="Z5366" i="1"/>
  <c r="U5366" i="1"/>
  <c r="Q5366" i="1"/>
  <c r="R5366" i="1" s="1"/>
  <c r="S5366" i="1" s="1"/>
  <c r="T5366" i="1" s="1"/>
  <c r="N5366" i="1"/>
  <c r="I5366" i="1"/>
  <c r="J5366" i="1" s="1"/>
  <c r="K5366" i="1" s="1"/>
  <c r="Z5365" i="1"/>
  <c r="U5365" i="1"/>
  <c r="Q5365" i="1"/>
  <c r="R5365" i="1" s="1"/>
  <c r="S5365" i="1" s="1"/>
  <c r="N5365" i="1"/>
  <c r="I5365" i="1"/>
  <c r="J5365" i="1" s="1"/>
  <c r="K5365" i="1" s="1"/>
  <c r="Z5364" i="1"/>
  <c r="U5364" i="1"/>
  <c r="Q5364" i="1"/>
  <c r="R5364" i="1" s="1"/>
  <c r="S5364" i="1" s="1"/>
  <c r="N5364" i="1"/>
  <c r="I5364" i="1"/>
  <c r="J5364" i="1" s="1"/>
  <c r="Z5363" i="1"/>
  <c r="U5363" i="1"/>
  <c r="Q5363" i="1"/>
  <c r="R5363" i="1" s="1"/>
  <c r="N5363" i="1"/>
  <c r="I5363" i="1"/>
  <c r="J5363" i="1" s="1"/>
  <c r="K5363" i="1" s="1"/>
  <c r="Z5362" i="1"/>
  <c r="U5362" i="1"/>
  <c r="Q5362" i="1"/>
  <c r="R5362" i="1" s="1"/>
  <c r="N5362" i="1"/>
  <c r="I5362" i="1"/>
  <c r="J5362" i="1" s="1"/>
  <c r="Z5361" i="1"/>
  <c r="U5361" i="1"/>
  <c r="Q5361" i="1"/>
  <c r="R5361" i="1" s="1"/>
  <c r="N5361" i="1"/>
  <c r="I5361" i="1"/>
  <c r="J5361" i="1" s="1"/>
  <c r="Z5360" i="1"/>
  <c r="U5360" i="1"/>
  <c r="Q5360" i="1"/>
  <c r="R5360" i="1" s="1"/>
  <c r="S5360" i="1" s="1"/>
  <c r="N5360" i="1"/>
  <c r="I5360" i="1"/>
  <c r="J5360" i="1" s="1"/>
  <c r="Z5359" i="1"/>
  <c r="U5359" i="1"/>
  <c r="Q5359" i="1"/>
  <c r="R5359" i="1" s="1"/>
  <c r="N5359" i="1"/>
  <c r="I5359" i="1"/>
  <c r="J5359" i="1" s="1"/>
  <c r="K5359" i="1" s="1"/>
  <c r="Z5358" i="1"/>
  <c r="U5358" i="1"/>
  <c r="Q5358" i="1"/>
  <c r="R5358" i="1" s="1"/>
  <c r="N5358" i="1"/>
  <c r="I5358" i="1"/>
  <c r="J5358" i="1" s="1"/>
  <c r="Z5357" i="1"/>
  <c r="U5357" i="1"/>
  <c r="Q5357" i="1"/>
  <c r="R5357" i="1" s="1"/>
  <c r="N5357" i="1"/>
  <c r="I5357" i="1"/>
  <c r="J5357" i="1" s="1"/>
  <c r="Z5356" i="1"/>
  <c r="U5356" i="1"/>
  <c r="Q5356" i="1"/>
  <c r="R5356" i="1" s="1"/>
  <c r="S5356" i="1" s="1"/>
  <c r="N5356" i="1"/>
  <c r="I5356" i="1"/>
  <c r="J5356" i="1" s="1"/>
  <c r="K5356" i="1" s="1"/>
  <c r="L5356" i="1" s="1"/>
  <c r="Z5355" i="1"/>
  <c r="U5355" i="1"/>
  <c r="Q5355" i="1"/>
  <c r="R5355" i="1" s="1"/>
  <c r="N5355" i="1"/>
  <c r="I5355" i="1"/>
  <c r="J5355" i="1" s="1"/>
  <c r="Z5354" i="1"/>
  <c r="U5354" i="1"/>
  <c r="Q5354" i="1"/>
  <c r="R5354" i="1" s="1"/>
  <c r="N5354" i="1"/>
  <c r="I5354" i="1"/>
  <c r="J5354" i="1" s="1"/>
  <c r="Z5353" i="1"/>
  <c r="U5353" i="1"/>
  <c r="Q5353" i="1"/>
  <c r="R5353" i="1" s="1"/>
  <c r="N5353" i="1"/>
  <c r="I5353" i="1"/>
  <c r="J5353" i="1" s="1"/>
  <c r="Z5352" i="1"/>
  <c r="U5352" i="1"/>
  <c r="Q5352" i="1"/>
  <c r="R5352" i="1" s="1"/>
  <c r="N5352" i="1"/>
  <c r="I5352" i="1"/>
  <c r="J5352" i="1" s="1"/>
  <c r="K5352" i="1" s="1"/>
  <c r="Z5351" i="1"/>
  <c r="U5351" i="1"/>
  <c r="Q5351" i="1"/>
  <c r="R5351" i="1" s="1"/>
  <c r="N5351" i="1"/>
  <c r="I5351" i="1"/>
  <c r="J5351" i="1" s="1"/>
  <c r="K5351" i="1" s="1"/>
  <c r="Z5350" i="1"/>
  <c r="U5350" i="1"/>
  <c r="Q5350" i="1"/>
  <c r="R5350" i="1" s="1"/>
  <c r="N5350" i="1"/>
  <c r="I5350" i="1"/>
  <c r="J5350" i="1" s="1"/>
  <c r="Z5349" i="1"/>
  <c r="U5349" i="1"/>
  <c r="Q5349" i="1"/>
  <c r="R5349" i="1" s="1"/>
  <c r="N5349" i="1"/>
  <c r="I5349" i="1"/>
  <c r="J5349" i="1" s="1"/>
  <c r="Z5348" i="1"/>
  <c r="U5348" i="1"/>
  <c r="Q5348" i="1"/>
  <c r="R5348" i="1" s="1"/>
  <c r="N5348" i="1"/>
  <c r="I5348" i="1"/>
  <c r="J5348" i="1" s="1"/>
  <c r="Z5347" i="1"/>
  <c r="U5347" i="1"/>
  <c r="Q5347" i="1"/>
  <c r="R5347" i="1" s="1"/>
  <c r="N5347" i="1"/>
  <c r="I5347" i="1"/>
  <c r="J5347" i="1" s="1"/>
  <c r="Z5346" i="1"/>
  <c r="U5346" i="1"/>
  <c r="Q5346" i="1"/>
  <c r="R5346" i="1" s="1"/>
  <c r="N5346" i="1"/>
  <c r="I5346" i="1"/>
  <c r="J5346" i="1" s="1"/>
  <c r="K5346" i="1" s="1"/>
  <c r="Z5345" i="1"/>
  <c r="U5345" i="1"/>
  <c r="Q5345" i="1"/>
  <c r="R5345" i="1" s="1"/>
  <c r="S5345" i="1" s="1"/>
  <c r="T5345" i="1" s="1"/>
  <c r="N5345" i="1"/>
  <c r="I5345" i="1"/>
  <c r="J5345" i="1" s="1"/>
  <c r="Z5344" i="1"/>
  <c r="U5344" i="1"/>
  <c r="Q5344" i="1"/>
  <c r="R5344" i="1" s="1"/>
  <c r="S5344" i="1" s="1"/>
  <c r="N5344" i="1"/>
  <c r="I5344" i="1"/>
  <c r="J5344" i="1" s="1"/>
  <c r="K5344" i="1" s="1"/>
  <c r="Z5343" i="1"/>
  <c r="U5343" i="1"/>
  <c r="Q5343" i="1"/>
  <c r="R5343" i="1" s="1"/>
  <c r="N5343" i="1"/>
  <c r="I5343" i="1"/>
  <c r="J5343" i="1" s="1"/>
  <c r="K5343" i="1" s="1"/>
  <c r="Z5342" i="1"/>
  <c r="U5342" i="1"/>
  <c r="Q5342" i="1"/>
  <c r="R5342" i="1" s="1"/>
  <c r="N5342" i="1"/>
  <c r="I5342" i="1"/>
  <c r="J5342" i="1" s="1"/>
  <c r="Z5341" i="1"/>
  <c r="U5341" i="1"/>
  <c r="Q5341" i="1"/>
  <c r="R5341" i="1" s="1"/>
  <c r="N5341" i="1"/>
  <c r="I5341" i="1"/>
  <c r="J5341" i="1" s="1"/>
  <c r="Z5340" i="1"/>
  <c r="U5340" i="1"/>
  <c r="Q5340" i="1"/>
  <c r="R5340" i="1" s="1"/>
  <c r="N5340" i="1"/>
  <c r="I5340" i="1"/>
  <c r="J5340" i="1" s="1"/>
  <c r="Z5339" i="1"/>
  <c r="U5339" i="1"/>
  <c r="Q5339" i="1"/>
  <c r="R5339" i="1" s="1"/>
  <c r="S5339" i="1" s="1"/>
  <c r="N5339" i="1"/>
  <c r="I5339" i="1"/>
  <c r="J5339" i="1" s="1"/>
  <c r="Z5338" i="1"/>
  <c r="U5338" i="1"/>
  <c r="Q5338" i="1"/>
  <c r="R5338" i="1" s="1"/>
  <c r="N5338" i="1"/>
  <c r="I5338" i="1"/>
  <c r="J5338" i="1" s="1"/>
  <c r="Z5337" i="1"/>
  <c r="U5337" i="1"/>
  <c r="Q5337" i="1"/>
  <c r="R5337" i="1" s="1"/>
  <c r="S5337" i="1" s="1"/>
  <c r="N5337" i="1"/>
  <c r="I5337" i="1"/>
  <c r="J5337" i="1" s="1"/>
  <c r="Z5336" i="1"/>
  <c r="U5336" i="1"/>
  <c r="Q5336" i="1"/>
  <c r="R5336" i="1" s="1"/>
  <c r="S5336" i="1" s="1"/>
  <c r="N5336" i="1"/>
  <c r="I5336" i="1"/>
  <c r="J5336" i="1" s="1"/>
  <c r="Z5335" i="1"/>
  <c r="U5335" i="1"/>
  <c r="Q5335" i="1"/>
  <c r="R5335" i="1" s="1"/>
  <c r="N5335" i="1"/>
  <c r="I5335" i="1"/>
  <c r="J5335" i="1" s="1"/>
  <c r="K5335" i="1" s="1"/>
  <c r="Z5334" i="1"/>
  <c r="U5334" i="1"/>
  <c r="Q5334" i="1"/>
  <c r="R5334" i="1" s="1"/>
  <c r="N5334" i="1"/>
  <c r="I5334" i="1"/>
  <c r="J5334" i="1" s="1"/>
  <c r="Z5333" i="1"/>
  <c r="U5333" i="1"/>
  <c r="Q5333" i="1"/>
  <c r="R5333" i="1" s="1"/>
  <c r="N5333" i="1"/>
  <c r="I5333" i="1"/>
  <c r="J5333" i="1" s="1"/>
  <c r="Z5332" i="1"/>
  <c r="U5332" i="1"/>
  <c r="Q5332" i="1"/>
  <c r="R5332" i="1" s="1"/>
  <c r="N5332" i="1"/>
  <c r="I5332" i="1"/>
  <c r="J5332" i="1" s="1"/>
  <c r="Z5331" i="1"/>
  <c r="U5331" i="1"/>
  <c r="Q5331" i="1"/>
  <c r="R5331" i="1" s="1"/>
  <c r="N5331" i="1"/>
  <c r="I5331" i="1"/>
  <c r="J5331" i="1" s="1"/>
  <c r="Z5330" i="1"/>
  <c r="U5330" i="1"/>
  <c r="Q5330" i="1"/>
  <c r="R5330" i="1" s="1"/>
  <c r="S5330" i="1" s="1"/>
  <c r="N5330" i="1"/>
  <c r="I5330" i="1"/>
  <c r="J5330" i="1" s="1"/>
  <c r="K5330" i="1" s="1"/>
  <c r="Z5329" i="1"/>
  <c r="U5329" i="1"/>
  <c r="Q5329" i="1"/>
  <c r="R5329" i="1" s="1"/>
  <c r="N5329" i="1"/>
  <c r="I5329" i="1"/>
  <c r="J5329" i="1" s="1"/>
  <c r="K5329" i="1" s="1"/>
  <c r="L5329" i="1" s="1"/>
  <c r="Z5328" i="1"/>
  <c r="U5328" i="1"/>
  <c r="Q5328" i="1"/>
  <c r="R5328" i="1" s="1"/>
  <c r="S5328" i="1" s="1"/>
  <c r="N5328" i="1"/>
  <c r="I5328" i="1"/>
  <c r="J5328" i="1" s="1"/>
  <c r="K5328" i="1" s="1"/>
  <c r="Z5327" i="1"/>
  <c r="U5327" i="1"/>
  <c r="Q5327" i="1"/>
  <c r="R5327" i="1" s="1"/>
  <c r="N5327" i="1"/>
  <c r="I5327" i="1"/>
  <c r="J5327" i="1" s="1"/>
  <c r="Z5326" i="1"/>
  <c r="U5326" i="1"/>
  <c r="Q5326" i="1"/>
  <c r="R5326" i="1" s="1"/>
  <c r="N5326" i="1"/>
  <c r="I5326" i="1"/>
  <c r="J5326" i="1" s="1"/>
  <c r="Z5325" i="1"/>
  <c r="U5325" i="1"/>
  <c r="Q5325" i="1"/>
  <c r="R5325" i="1" s="1"/>
  <c r="N5325" i="1"/>
  <c r="I5325" i="1"/>
  <c r="J5325" i="1" s="1"/>
  <c r="Z5324" i="1"/>
  <c r="U5324" i="1"/>
  <c r="Q5324" i="1"/>
  <c r="R5324" i="1" s="1"/>
  <c r="N5324" i="1"/>
  <c r="I5324" i="1"/>
  <c r="J5324" i="1" s="1"/>
  <c r="Z5323" i="1"/>
  <c r="U5323" i="1"/>
  <c r="Q5323" i="1"/>
  <c r="R5323" i="1" s="1"/>
  <c r="S5323" i="1" s="1"/>
  <c r="N5323" i="1"/>
  <c r="I5323" i="1"/>
  <c r="J5323" i="1" s="1"/>
  <c r="Z5322" i="1"/>
  <c r="U5322" i="1"/>
  <c r="Q5322" i="1"/>
  <c r="R5322" i="1" s="1"/>
  <c r="S5322" i="1" s="1"/>
  <c r="T5322" i="1" s="1"/>
  <c r="N5322" i="1"/>
  <c r="I5322" i="1"/>
  <c r="J5322" i="1" s="1"/>
  <c r="Z5321" i="1"/>
  <c r="U5321" i="1"/>
  <c r="Q5321" i="1"/>
  <c r="R5321" i="1" s="1"/>
  <c r="S5321" i="1" s="1"/>
  <c r="N5321" i="1"/>
  <c r="I5321" i="1"/>
  <c r="J5321" i="1" s="1"/>
  <c r="K5321" i="1" s="1"/>
  <c r="Z5320" i="1"/>
  <c r="U5320" i="1"/>
  <c r="Q5320" i="1"/>
  <c r="R5320" i="1" s="1"/>
  <c r="N5320" i="1"/>
  <c r="I5320" i="1"/>
  <c r="J5320" i="1" s="1"/>
  <c r="K5320" i="1" s="1"/>
  <c r="L5320" i="1" s="1"/>
  <c r="Z5319" i="1"/>
  <c r="U5319" i="1"/>
  <c r="Q5319" i="1"/>
  <c r="R5319" i="1" s="1"/>
  <c r="N5319" i="1"/>
  <c r="I5319" i="1"/>
  <c r="J5319" i="1" s="1"/>
  <c r="K5319" i="1" s="1"/>
  <c r="Z5318" i="1"/>
  <c r="U5318" i="1"/>
  <c r="Q5318" i="1"/>
  <c r="R5318" i="1" s="1"/>
  <c r="N5318" i="1"/>
  <c r="I5318" i="1"/>
  <c r="J5318" i="1" s="1"/>
  <c r="Z5317" i="1"/>
  <c r="U5317" i="1"/>
  <c r="Q5317" i="1"/>
  <c r="R5317" i="1" s="1"/>
  <c r="N5317" i="1"/>
  <c r="I5317" i="1"/>
  <c r="J5317" i="1" s="1"/>
  <c r="Z5316" i="1"/>
  <c r="U5316" i="1"/>
  <c r="Q5316" i="1"/>
  <c r="R5316" i="1" s="1"/>
  <c r="N5316" i="1"/>
  <c r="I5316" i="1"/>
  <c r="J5316" i="1" s="1"/>
  <c r="K5316" i="1" s="1"/>
  <c r="Z5315" i="1"/>
  <c r="U5315" i="1"/>
  <c r="Q5315" i="1"/>
  <c r="R5315" i="1" s="1"/>
  <c r="N5315" i="1"/>
  <c r="I5315" i="1"/>
  <c r="J5315" i="1" s="1"/>
  <c r="Z5314" i="1"/>
  <c r="U5314" i="1"/>
  <c r="Q5314" i="1"/>
  <c r="R5314" i="1" s="1"/>
  <c r="N5314" i="1"/>
  <c r="I5314" i="1"/>
  <c r="J5314" i="1" s="1"/>
  <c r="Z5313" i="1"/>
  <c r="U5313" i="1"/>
  <c r="Q5313" i="1"/>
  <c r="R5313" i="1" s="1"/>
  <c r="S5313" i="1" s="1"/>
  <c r="T5313" i="1" s="1"/>
  <c r="N5313" i="1"/>
  <c r="I5313" i="1"/>
  <c r="J5313" i="1" s="1"/>
  <c r="Z5312" i="1"/>
  <c r="U5312" i="1"/>
  <c r="Q5312" i="1"/>
  <c r="R5312" i="1" s="1"/>
  <c r="S5312" i="1" s="1"/>
  <c r="N5312" i="1"/>
  <c r="I5312" i="1"/>
  <c r="J5312" i="1" s="1"/>
  <c r="Z5311" i="1"/>
  <c r="U5311" i="1"/>
  <c r="Q5311" i="1"/>
  <c r="R5311" i="1" s="1"/>
  <c r="S5311" i="1" s="1"/>
  <c r="N5311" i="1"/>
  <c r="I5311" i="1"/>
  <c r="J5311" i="1" s="1"/>
  <c r="Z5310" i="1"/>
  <c r="U5310" i="1"/>
  <c r="Q5310" i="1"/>
  <c r="R5310" i="1" s="1"/>
  <c r="N5310" i="1"/>
  <c r="I5310" i="1"/>
  <c r="J5310" i="1" s="1"/>
  <c r="K5310" i="1" s="1"/>
  <c r="Z5309" i="1"/>
  <c r="U5309" i="1"/>
  <c r="Q5309" i="1"/>
  <c r="R5309" i="1" s="1"/>
  <c r="S5309" i="1" s="1"/>
  <c r="N5309" i="1"/>
  <c r="I5309" i="1"/>
  <c r="J5309" i="1" s="1"/>
  <c r="Z5308" i="1"/>
  <c r="U5308" i="1"/>
  <c r="Q5308" i="1"/>
  <c r="R5308" i="1" s="1"/>
  <c r="N5308" i="1"/>
  <c r="I5308" i="1"/>
  <c r="J5308" i="1" s="1"/>
  <c r="K5308" i="1" s="1"/>
  <c r="Z5307" i="1"/>
  <c r="U5307" i="1"/>
  <c r="Q5307" i="1"/>
  <c r="R5307" i="1" s="1"/>
  <c r="S5307" i="1" s="1"/>
  <c r="N5307" i="1"/>
  <c r="I5307" i="1"/>
  <c r="J5307" i="1" s="1"/>
  <c r="Z5306" i="1"/>
  <c r="U5306" i="1"/>
  <c r="Q5306" i="1"/>
  <c r="R5306" i="1" s="1"/>
  <c r="N5306" i="1"/>
  <c r="I5306" i="1"/>
  <c r="J5306" i="1" s="1"/>
  <c r="K5306" i="1" s="1"/>
  <c r="Z5305" i="1"/>
  <c r="U5305" i="1"/>
  <c r="Q5305" i="1"/>
  <c r="R5305" i="1" s="1"/>
  <c r="N5305" i="1"/>
  <c r="I5305" i="1"/>
  <c r="J5305" i="1" s="1"/>
  <c r="Z5304" i="1"/>
  <c r="U5304" i="1"/>
  <c r="Q5304" i="1"/>
  <c r="R5304" i="1" s="1"/>
  <c r="S5304" i="1" s="1"/>
  <c r="N5304" i="1"/>
  <c r="I5304" i="1"/>
  <c r="J5304" i="1" s="1"/>
  <c r="Z5303" i="1"/>
  <c r="U5303" i="1"/>
  <c r="Q5303" i="1"/>
  <c r="R5303" i="1" s="1"/>
  <c r="S5303" i="1" s="1"/>
  <c r="N5303" i="1"/>
  <c r="I5303" i="1"/>
  <c r="J5303" i="1" s="1"/>
  <c r="K5303" i="1" s="1"/>
  <c r="Z5302" i="1"/>
  <c r="U5302" i="1"/>
  <c r="Q5302" i="1"/>
  <c r="R5302" i="1" s="1"/>
  <c r="N5302" i="1"/>
  <c r="I5302" i="1"/>
  <c r="J5302" i="1" s="1"/>
  <c r="K5302" i="1" s="1"/>
  <c r="Z5301" i="1"/>
  <c r="U5301" i="1"/>
  <c r="Q5301" i="1"/>
  <c r="R5301" i="1" s="1"/>
  <c r="S5301" i="1" s="1"/>
  <c r="N5301" i="1"/>
  <c r="I5301" i="1"/>
  <c r="J5301" i="1" s="1"/>
  <c r="Z5300" i="1"/>
  <c r="U5300" i="1"/>
  <c r="Q5300" i="1"/>
  <c r="R5300" i="1" s="1"/>
  <c r="N5300" i="1"/>
  <c r="I5300" i="1"/>
  <c r="J5300" i="1" s="1"/>
  <c r="K5300" i="1" s="1"/>
  <c r="Z5299" i="1"/>
  <c r="U5299" i="1"/>
  <c r="Q5299" i="1"/>
  <c r="R5299" i="1" s="1"/>
  <c r="S5299" i="1" s="1"/>
  <c r="N5299" i="1"/>
  <c r="I5299" i="1"/>
  <c r="J5299" i="1" s="1"/>
  <c r="K5299" i="1" s="1"/>
  <c r="Z5298" i="1"/>
  <c r="U5298" i="1"/>
  <c r="Q5298" i="1"/>
  <c r="R5298" i="1" s="1"/>
  <c r="N5298" i="1"/>
  <c r="I5298" i="1"/>
  <c r="J5298" i="1" s="1"/>
  <c r="K5298" i="1" s="1"/>
  <c r="Z5297" i="1"/>
  <c r="U5297" i="1"/>
  <c r="Q5297" i="1"/>
  <c r="R5297" i="1" s="1"/>
  <c r="N5297" i="1"/>
  <c r="I5297" i="1"/>
  <c r="J5297" i="1" s="1"/>
  <c r="Z5296" i="1"/>
  <c r="U5296" i="1"/>
  <c r="Q5296" i="1"/>
  <c r="R5296" i="1" s="1"/>
  <c r="S5296" i="1" s="1"/>
  <c r="N5296" i="1"/>
  <c r="I5296" i="1"/>
  <c r="J5296" i="1" s="1"/>
  <c r="Z5295" i="1"/>
  <c r="U5295" i="1"/>
  <c r="Q5295" i="1"/>
  <c r="R5295" i="1" s="1"/>
  <c r="N5295" i="1"/>
  <c r="I5295" i="1"/>
  <c r="J5295" i="1" s="1"/>
  <c r="K5295" i="1" s="1"/>
  <c r="Z5294" i="1"/>
  <c r="U5294" i="1"/>
  <c r="Q5294" i="1"/>
  <c r="R5294" i="1" s="1"/>
  <c r="N5294" i="1"/>
  <c r="I5294" i="1"/>
  <c r="J5294" i="1" s="1"/>
  <c r="K5294" i="1" s="1"/>
  <c r="Z5293" i="1"/>
  <c r="U5293" i="1"/>
  <c r="Q5293" i="1"/>
  <c r="R5293" i="1" s="1"/>
  <c r="S5293" i="1" s="1"/>
  <c r="N5293" i="1"/>
  <c r="I5293" i="1"/>
  <c r="J5293" i="1" s="1"/>
  <c r="Z5292" i="1"/>
  <c r="U5292" i="1"/>
  <c r="Q5292" i="1"/>
  <c r="R5292" i="1" s="1"/>
  <c r="S5292" i="1" s="1"/>
  <c r="N5292" i="1"/>
  <c r="I5292" i="1"/>
  <c r="J5292" i="1" s="1"/>
  <c r="K5292" i="1" s="1"/>
  <c r="Z5291" i="1"/>
  <c r="U5291" i="1"/>
  <c r="Q5291" i="1"/>
  <c r="R5291" i="1" s="1"/>
  <c r="S5291" i="1" s="1"/>
  <c r="N5291" i="1"/>
  <c r="I5291" i="1"/>
  <c r="J5291" i="1" s="1"/>
  <c r="K5291" i="1" s="1"/>
  <c r="Z5290" i="1"/>
  <c r="U5290" i="1"/>
  <c r="Q5290" i="1"/>
  <c r="R5290" i="1" s="1"/>
  <c r="N5290" i="1"/>
  <c r="I5290" i="1"/>
  <c r="J5290" i="1" s="1"/>
  <c r="K5290" i="1" s="1"/>
  <c r="Z5289" i="1"/>
  <c r="U5289" i="1"/>
  <c r="Q5289" i="1"/>
  <c r="R5289" i="1" s="1"/>
  <c r="N5289" i="1"/>
  <c r="I5289" i="1"/>
  <c r="J5289" i="1" s="1"/>
  <c r="Z5288" i="1"/>
  <c r="U5288" i="1"/>
  <c r="Q5288" i="1"/>
  <c r="R5288" i="1" s="1"/>
  <c r="S5288" i="1" s="1"/>
  <c r="N5288" i="1"/>
  <c r="I5288" i="1"/>
  <c r="J5288" i="1" s="1"/>
  <c r="Z5287" i="1"/>
  <c r="U5287" i="1"/>
  <c r="Q5287" i="1"/>
  <c r="R5287" i="1" s="1"/>
  <c r="N5287" i="1"/>
  <c r="I5287" i="1"/>
  <c r="J5287" i="1" s="1"/>
  <c r="K5287" i="1" s="1"/>
  <c r="Z5286" i="1"/>
  <c r="U5286" i="1"/>
  <c r="Q5286" i="1"/>
  <c r="R5286" i="1" s="1"/>
  <c r="N5286" i="1"/>
  <c r="I5286" i="1"/>
  <c r="J5286" i="1" s="1"/>
  <c r="K5286" i="1" s="1"/>
  <c r="Z5285" i="1"/>
  <c r="U5285" i="1"/>
  <c r="Q5285" i="1"/>
  <c r="R5285" i="1" s="1"/>
  <c r="S5285" i="1" s="1"/>
  <c r="N5285" i="1"/>
  <c r="I5285" i="1"/>
  <c r="J5285" i="1" s="1"/>
  <c r="Z5284" i="1"/>
  <c r="U5284" i="1"/>
  <c r="Q5284" i="1"/>
  <c r="R5284" i="1" s="1"/>
  <c r="S5284" i="1" s="1"/>
  <c r="N5284" i="1"/>
  <c r="I5284" i="1"/>
  <c r="J5284" i="1" s="1"/>
  <c r="K5284" i="1" s="1"/>
  <c r="Z5283" i="1"/>
  <c r="U5283" i="1"/>
  <c r="Q5283" i="1"/>
  <c r="R5283" i="1" s="1"/>
  <c r="S5283" i="1" s="1"/>
  <c r="N5283" i="1"/>
  <c r="I5283" i="1"/>
  <c r="J5283" i="1" s="1"/>
  <c r="Z5282" i="1"/>
  <c r="U5282" i="1"/>
  <c r="Q5282" i="1"/>
  <c r="R5282" i="1" s="1"/>
  <c r="N5282" i="1"/>
  <c r="I5282" i="1"/>
  <c r="J5282" i="1" s="1"/>
  <c r="K5282" i="1" s="1"/>
  <c r="Z5281" i="1"/>
  <c r="U5281" i="1"/>
  <c r="Q5281" i="1"/>
  <c r="R5281" i="1" s="1"/>
  <c r="N5281" i="1"/>
  <c r="I5281" i="1"/>
  <c r="J5281" i="1" s="1"/>
  <c r="Z5280" i="1"/>
  <c r="U5280" i="1"/>
  <c r="Q5280" i="1"/>
  <c r="R5280" i="1" s="1"/>
  <c r="S5280" i="1" s="1"/>
  <c r="N5280" i="1"/>
  <c r="I5280" i="1"/>
  <c r="J5280" i="1" s="1"/>
  <c r="Z5279" i="1"/>
  <c r="U5279" i="1"/>
  <c r="Q5279" i="1"/>
  <c r="R5279" i="1" s="1"/>
  <c r="N5279" i="1"/>
  <c r="I5279" i="1"/>
  <c r="J5279" i="1" s="1"/>
  <c r="K5279" i="1" s="1"/>
  <c r="Z5278" i="1"/>
  <c r="U5278" i="1"/>
  <c r="Q5278" i="1"/>
  <c r="R5278" i="1" s="1"/>
  <c r="N5278" i="1"/>
  <c r="I5278" i="1"/>
  <c r="J5278" i="1" s="1"/>
  <c r="K5278" i="1" s="1"/>
  <c r="Z5277" i="1"/>
  <c r="U5277" i="1"/>
  <c r="Q5277" i="1"/>
  <c r="R5277" i="1" s="1"/>
  <c r="S5277" i="1" s="1"/>
  <c r="N5277" i="1"/>
  <c r="I5277" i="1"/>
  <c r="J5277" i="1" s="1"/>
  <c r="Z5276" i="1"/>
  <c r="U5276" i="1"/>
  <c r="Q5276" i="1"/>
  <c r="R5276" i="1" s="1"/>
  <c r="S5276" i="1" s="1"/>
  <c r="N5276" i="1"/>
  <c r="I5276" i="1"/>
  <c r="J5276" i="1" s="1"/>
  <c r="K5276" i="1" s="1"/>
  <c r="Z5275" i="1"/>
  <c r="U5275" i="1"/>
  <c r="Q5275" i="1"/>
  <c r="R5275" i="1" s="1"/>
  <c r="S5275" i="1" s="1"/>
  <c r="N5275" i="1"/>
  <c r="I5275" i="1"/>
  <c r="J5275" i="1" s="1"/>
  <c r="K5275" i="1" s="1"/>
  <c r="Z5274" i="1"/>
  <c r="U5274" i="1"/>
  <c r="Q5274" i="1"/>
  <c r="R5274" i="1" s="1"/>
  <c r="N5274" i="1"/>
  <c r="I5274" i="1"/>
  <c r="J5274" i="1" s="1"/>
  <c r="K5274" i="1" s="1"/>
  <c r="Z5273" i="1"/>
  <c r="U5273" i="1"/>
  <c r="Q5273" i="1"/>
  <c r="R5273" i="1" s="1"/>
  <c r="N5273" i="1"/>
  <c r="I5273" i="1"/>
  <c r="J5273" i="1" s="1"/>
  <c r="Z5272" i="1"/>
  <c r="U5272" i="1"/>
  <c r="Q5272" i="1"/>
  <c r="R5272" i="1" s="1"/>
  <c r="S5272" i="1" s="1"/>
  <c r="N5272" i="1"/>
  <c r="I5272" i="1"/>
  <c r="J5272" i="1" s="1"/>
  <c r="Z5271" i="1"/>
  <c r="U5271" i="1"/>
  <c r="Q5271" i="1"/>
  <c r="R5271" i="1" s="1"/>
  <c r="N5271" i="1"/>
  <c r="I5271" i="1"/>
  <c r="J5271" i="1" s="1"/>
  <c r="K5271" i="1" s="1"/>
  <c r="Z5270" i="1"/>
  <c r="U5270" i="1"/>
  <c r="Q5270" i="1"/>
  <c r="R5270" i="1" s="1"/>
  <c r="N5270" i="1"/>
  <c r="I5270" i="1"/>
  <c r="J5270" i="1" s="1"/>
  <c r="K5270" i="1" s="1"/>
  <c r="Z5269" i="1"/>
  <c r="U5269" i="1"/>
  <c r="Q5269" i="1"/>
  <c r="R5269" i="1" s="1"/>
  <c r="S5269" i="1" s="1"/>
  <c r="N5269" i="1"/>
  <c r="I5269" i="1"/>
  <c r="J5269" i="1" s="1"/>
  <c r="Z5268" i="1"/>
  <c r="U5268" i="1"/>
  <c r="Q5268" i="1"/>
  <c r="R5268" i="1" s="1"/>
  <c r="N5268" i="1"/>
  <c r="I5268" i="1"/>
  <c r="J5268" i="1" s="1"/>
  <c r="K5268" i="1" s="1"/>
  <c r="Z5267" i="1"/>
  <c r="U5267" i="1"/>
  <c r="Q5267" i="1"/>
  <c r="R5267" i="1" s="1"/>
  <c r="S5267" i="1" s="1"/>
  <c r="N5267" i="1"/>
  <c r="I5267" i="1"/>
  <c r="J5267" i="1" s="1"/>
  <c r="Z5266" i="1"/>
  <c r="U5266" i="1"/>
  <c r="Q5266" i="1"/>
  <c r="R5266" i="1" s="1"/>
  <c r="S5266" i="1" s="1"/>
  <c r="N5266" i="1"/>
  <c r="I5266" i="1"/>
  <c r="J5266" i="1" s="1"/>
  <c r="K5266" i="1" s="1"/>
  <c r="Z5265" i="1"/>
  <c r="U5265" i="1"/>
  <c r="Q5265" i="1"/>
  <c r="R5265" i="1" s="1"/>
  <c r="N5265" i="1"/>
  <c r="I5265" i="1"/>
  <c r="J5265" i="1" s="1"/>
  <c r="K5265" i="1" s="1"/>
  <c r="Z5264" i="1"/>
  <c r="U5264" i="1"/>
  <c r="Q5264" i="1"/>
  <c r="R5264" i="1" s="1"/>
  <c r="N5264" i="1"/>
  <c r="I5264" i="1"/>
  <c r="J5264" i="1" s="1"/>
  <c r="Z5263" i="1"/>
  <c r="U5263" i="1"/>
  <c r="Q5263" i="1"/>
  <c r="R5263" i="1" s="1"/>
  <c r="S5263" i="1" s="1"/>
  <c r="N5263" i="1"/>
  <c r="I5263" i="1"/>
  <c r="J5263" i="1" s="1"/>
  <c r="K5263" i="1" s="1"/>
  <c r="Z5262" i="1"/>
  <c r="U5262" i="1"/>
  <c r="Q5262" i="1"/>
  <c r="R5262" i="1" s="1"/>
  <c r="S5262" i="1" s="1"/>
  <c r="N5262" i="1"/>
  <c r="I5262" i="1"/>
  <c r="J5262" i="1" s="1"/>
  <c r="K5262" i="1" s="1"/>
  <c r="Z5261" i="1"/>
  <c r="U5261" i="1"/>
  <c r="Q5261" i="1"/>
  <c r="R5261" i="1" s="1"/>
  <c r="N5261" i="1"/>
  <c r="I5261" i="1"/>
  <c r="J5261" i="1" s="1"/>
  <c r="Z5260" i="1"/>
  <c r="U5260" i="1"/>
  <c r="Q5260" i="1"/>
  <c r="R5260" i="1" s="1"/>
  <c r="N5260" i="1"/>
  <c r="I5260" i="1"/>
  <c r="J5260" i="1" s="1"/>
  <c r="Z5259" i="1"/>
  <c r="U5259" i="1"/>
  <c r="Q5259" i="1"/>
  <c r="R5259" i="1" s="1"/>
  <c r="S5259" i="1" s="1"/>
  <c r="T5259" i="1" s="1"/>
  <c r="N5259" i="1"/>
  <c r="I5259" i="1"/>
  <c r="J5259" i="1" s="1"/>
  <c r="Z5258" i="1"/>
  <c r="U5258" i="1"/>
  <c r="Q5258" i="1"/>
  <c r="R5258" i="1" s="1"/>
  <c r="S5258" i="1" s="1"/>
  <c r="N5258" i="1"/>
  <c r="I5258" i="1"/>
  <c r="J5258" i="1" s="1"/>
  <c r="K5258" i="1" s="1"/>
  <c r="Z5257" i="1"/>
  <c r="U5257" i="1"/>
  <c r="Q5257" i="1"/>
  <c r="R5257" i="1" s="1"/>
  <c r="N5257" i="1"/>
  <c r="I5257" i="1"/>
  <c r="J5257" i="1" s="1"/>
  <c r="K5257" i="1" s="1"/>
  <c r="Z5256" i="1"/>
  <c r="U5256" i="1"/>
  <c r="Q5256" i="1"/>
  <c r="R5256" i="1" s="1"/>
  <c r="N5256" i="1"/>
  <c r="I5256" i="1"/>
  <c r="J5256" i="1" s="1"/>
  <c r="K5256" i="1" s="1"/>
  <c r="Z5255" i="1"/>
  <c r="U5255" i="1"/>
  <c r="Q5255" i="1"/>
  <c r="R5255" i="1" s="1"/>
  <c r="N5255" i="1"/>
  <c r="I5255" i="1"/>
  <c r="J5255" i="1" s="1"/>
  <c r="Z5254" i="1"/>
  <c r="U5254" i="1"/>
  <c r="Q5254" i="1"/>
  <c r="R5254" i="1" s="1"/>
  <c r="N5254" i="1"/>
  <c r="I5254" i="1"/>
  <c r="J5254" i="1" s="1"/>
  <c r="Z5253" i="1"/>
  <c r="U5253" i="1"/>
  <c r="Q5253" i="1"/>
  <c r="R5253" i="1" s="1"/>
  <c r="S5253" i="1" s="1"/>
  <c r="V5253" i="1" s="1"/>
  <c r="W5253" i="1" s="1"/>
  <c r="N5253" i="1"/>
  <c r="I5253" i="1"/>
  <c r="J5253" i="1" s="1"/>
  <c r="Z5252" i="1"/>
  <c r="U5252" i="1"/>
  <c r="Q5252" i="1"/>
  <c r="R5252" i="1" s="1"/>
  <c r="N5252" i="1"/>
  <c r="I5252" i="1"/>
  <c r="J5252" i="1" s="1"/>
  <c r="K5252" i="1" s="1"/>
  <c r="Z5251" i="1"/>
  <c r="U5251" i="1"/>
  <c r="Q5251" i="1"/>
  <c r="R5251" i="1" s="1"/>
  <c r="N5251" i="1"/>
  <c r="I5251" i="1"/>
  <c r="J5251" i="1" s="1"/>
  <c r="Z5250" i="1"/>
  <c r="U5250" i="1"/>
  <c r="Q5250" i="1"/>
  <c r="R5250" i="1" s="1"/>
  <c r="S5250" i="1" s="1"/>
  <c r="N5250" i="1"/>
  <c r="I5250" i="1"/>
  <c r="J5250" i="1" s="1"/>
  <c r="Z5249" i="1"/>
  <c r="U5249" i="1"/>
  <c r="Q5249" i="1"/>
  <c r="R5249" i="1" s="1"/>
  <c r="N5249" i="1"/>
  <c r="I5249" i="1"/>
  <c r="J5249" i="1" s="1"/>
  <c r="Z5248" i="1"/>
  <c r="U5248" i="1"/>
  <c r="Q5248" i="1"/>
  <c r="R5248" i="1" s="1"/>
  <c r="N5248" i="1"/>
  <c r="I5248" i="1"/>
  <c r="J5248" i="1" s="1"/>
  <c r="K5248" i="1" s="1"/>
  <c r="Z5247" i="1"/>
  <c r="U5247" i="1"/>
  <c r="Q5247" i="1"/>
  <c r="R5247" i="1" s="1"/>
  <c r="N5247" i="1"/>
  <c r="I5247" i="1"/>
  <c r="J5247" i="1" s="1"/>
  <c r="Z5246" i="1"/>
  <c r="U5246" i="1"/>
  <c r="Q5246" i="1"/>
  <c r="R5246" i="1" s="1"/>
  <c r="N5246" i="1"/>
  <c r="I5246" i="1"/>
  <c r="J5246" i="1" s="1"/>
  <c r="Z5245" i="1"/>
  <c r="U5245" i="1"/>
  <c r="Q5245" i="1"/>
  <c r="R5245" i="1" s="1"/>
  <c r="S5245" i="1" s="1"/>
  <c r="V5245" i="1" s="1"/>
  <c r="W5245" i="1" s="1"/>
  <c r="N5245" i="1"/>
  <c r="I5245" i="1"/>
  <c r="J5245" i="1" s="1"/>
  <c r="Z5244" i="1"/>
  <c r="U5244" i="1"/>
  <c r="Q5244" i="1"/>
  <c r="R5244" i="1" s="1"/>
  <c r="N5244" i="1"/>
  <c r="I5244" i="1"/>
  <c r="J5244" i="1" s="1"/>
  <c r="K5244" i="1" s="1"/>
  <c r="Z5243" i="1"/>
  <c r="U5243" i="1"/>
  <c r="Q5243" i="1"/>
  <c r="R5243" i="1" s="1"/>
  <c r="N5243" i="1"/>
  <c r="I5243" i="1"/>
  <c r="J5243" i="1" s="1"/>
  <c r="K5243" i="1" s="1"/>
  <c r="Z5242" i="1"/>
  <c r="U5242" i="1"/>
  <c r="Q5242" i="1"/>
  <c r="R5242" i="1" s="1"/>
  <c r="N5242" i="1"/>
  <c r="I5242" i="1"/>
  <c r="J5242" i="1" s="1"/>
  <c r="Z5241" i="1"/>
  <c r="U5241" i="1"/>
  <c r="Q5241" i="1"/>
  <c r="R5241" i="1" s="1"/>
  <c r="S5241" i="1" s="1"/>
  <c r="N5241" i="1"/>
  <c r="I5241" i="1"/>
  <c r="J5241" i="1" s="1"/>
  <c r="K5241" i="1" s="1"/>
  <c r="Z5240" i="1"/>
  <c r="U5240" i="1"/>
  <c r="Q5240" i="1"/>
  <c r="R5240" i="1" s="1"/>
  <c r="N5240" i="1"/>
  <c r="I5240" i="1"/>
  <c r="J5240" i="1" s="1"/>
  <c r="K5240" i="1" s="1"/>
  <c r="Z5239" i="1"/>
  <c r="U5239" i="1"/>
  <c r="Q5239" i="1"/>
  <c r="R5239" i="1" s="1"/>
  <c r="N5239" i="1"/>
  <c r="I5239" i="1"/>
  <c r="J5239" i="1" s="1"/>
  <c r="K5239" i="1" s="1"/>
  <c r="Z5238" i="1"/>
  <c r="U5238" i="1"/>
  <c r="Q5238" i="1"/>
  <c r="R5238" i="1" s="1"/>
  <c r="N5238" i="1"/>
  <c r="I5238" i="1"/>
  <c r="J5238" i="1" s="1"/>
  <c r="Z5237" i="1"/>
  <c r="U5237" i="1"/>
  <c r="Q5237" i="1"/>
  <c r="R5237" i="1" s="1"/>
  <c r="S5237" i="1" s="1"/>
  <c r="N5237" i="1"/>
  <c r="I5237" i="1"/>
  <c r="J5237" i="1" s="1"/>
  <c r="Z5236" i="1"/>
  <c r="U5236" i="1"/>
  <c r="Q5236" i="1"/>
  <c r="R5236" i="1" s="1"/>
  <c r="N5236" i="1"/>
  <c r="I5236" i="1"/>
  <c r="J5236" i="1" s="1"/>
  <c r="K5236" i="1" s="1"/>
  <c r="Z5235" i="1"/>
  <c r="U5235" i="1"/>
  <c r="Q5235" i="1"/>
  <c r="R5235" i="1" s="1"/>
  <c r="N5235" i="1"/>
  <c r="I5235" i="1"/>
  <c r="J5235" i="1" s="1"/>
  <c r="K5235" i="1" s="1"/>
  <c r="Z5234" i="1"/>
  <c r="U5234" i="1"/>
  <c r="Q5234" i="1"/>
  <c r="R5234" i="1" s="1"/>
  <c r="N5234" i="1"/>
  <c r="I5234" i="1"/>
  <c r="J5234" i="1" s="1"/>
  <c r="Z5233" i="1"/>
  <c r="U5233" i="1"/>
  <c r="Q5233" i="1"/>
  <c r="R5233" i="1" s="1"/>
  <c r="S5233" i="1" s="1"/>
  <c r="V5233" i="1" s="1"/>
  <c r="W5233" i="1" s="1"/>
  <c r="N5233" i="1"/>
  <c r="I5233" i="1"/>
  <c r="J5233" i="1" s="1"/>
  <c r="K5233" i="1" s="1"/>
  <c r="Z5232" i="1"/>
  <c r="U5232" i="1"/>
  <c r="Q5232" i="1"/>
  <c r="R5232" i="1" s="1"/>
  <c r="N5232" i="1"/>
  <c r="I5232" i="1"/>
  <c r="J5232" i="1" s="1"/>
  <c r="K5232" i="1" s="1"/>
  <c r="Z5231" i="1"/>
  <c r="U5231" i="1"/>
  <c r="Q5231" i="1"/>
  <c r="R5231" i="1" s="1"/>
  <c r="N5231" i="1"/>
  <c r="I5231" i="1"/>
  <c r="J5231" i="1" s="1"/>
  <c r="K5231" i="1" s="1"/>
  <c r="Z5230" i="1"/>
  <c r="U5230" i="1"/>
  <c r="Q5230" i="1"/>
  <c r="R5230" i="1" s="1"/>
  <c r="N5230" i="1"/>
  <c r="I5230" i="1"/>
  <c r="J5230" i="1" s="1"/>
  <c r="Z5229" i="1"/>
  <c r="U5229" i="1"/>
  <c r="Q5229" i="1"/>
  <c r="R5229" i="1" s="1"/>
  <c r="S5229" i="1" s="1"/>
  <c r="N5229" i="1"/>
  <c r="I5229" i="1"/>
  <c r="J5229" i="1" s="1"/>
  <c r="Z5228" i="1"/>
  <c r="U5228" i="1"/>
  <c r="Q5228" i="1"/>
  <c r="R5228" i="1" s="1"/>
  <c r="N5228" i="1"/>
  <c r="I5228" i="1"/>
  <c r="J5228" i="1" s="1"/>
  <c r="K5228" i="1" s="1"/>
  <c r="Z5227" i="1"/>
  <c r="U5227" i="1"/>
  <c r="Q5227" i="1"/>
  <c r="R5227" i="1" s="1"/>
  <c r="N5227" i="1"/>
  <c r="I5227" i="1"/>
  <c r="J5227" i="1" s="1"/>
  <c r="K5227" i="1" s="1"/>
  <c r="Z5226" i="1"/>
  <c r="U5226" i="1"/>
  <c r="Q5226" i="1"/>
  <c r="R5226" i="1" s="1"/>
  <c r="N5226" i="1"/>
  <c r="I5226" i="1"/>
  <c r="J5226" i="1" s="1"/>
  <c r="Z5225" i="1"/>
  <c r="U5225" i="1"/>
  <c r="Q5225" i="1"/>
  <c r="R5225" i="1" s="1"/>
  <c r="S5225" i="1" s="1"/>
  <c r="N5225" i="1"/>
  <c r="I5225" i="1"/>
  <c r="J5225" i="1" s="1"/>
  <c r="K5225" i="1" s="1"/>
  <c r="Z5224" i="1"/>
  <c r="U5224" i="1"/>
  <c r="Q5224" i="1"/>
  <c r="R5224" i="1" s="1"/>
  <c r="N5224" i="1"/>
  <c r="I5224" i="1"/>
  <c r="J5224" i="1" s="1"/>
  <c r="K5224" i="1" s="1"/>
  <c r="Z5223" i="1"/>
  <c r="U5223" i="1"/>
  <c r="Q5223" i="1"/>
  <c r="R5223" i="1" s="1"/>
  <c r="N5223" i="1"/>
  <c r="I5223" i="1"/>
  <c r="J5223" i="1" s="1"/>
  <c r="K5223" i="1" s="1"/>
  <c r="Z5222" i="1"/>
  <c r="U5222" i="1"/>
  <c r="Q5222" i="1"/>
  <c r="R5222" i="1" s="1"/>
  <c r="N5222" i="1"/>
  <c r="I5222" i="1"/>
  <c r="J5222" i="1" s="1"/>
  <c r="Z5221" i="1"/>
  <c r="U5221" i="1"/>
  <c r="Q5221" i="1"/>
  <c r="R5221" i="1" s="1"/>
  <c r="S5221" i="1" s="1"/>
  <c r="N5221" i="1"/>
  <c r="I5221" i="1"/>
  <c r="J5221" i="1" s="1"/>
  <c r="Z5220" i="1"/>
  <c r="U5220" i="1"/>
  <c r="Q5220" i="1"/>
  <c r="R5220" i="1" s="1"/>
  <c r="N5220" i="1"/>
  <c r="I5220" i="1"/>
  <c r="J5220" i="1" s="1"/>
  <c r="K5220" i="1" s="1"/>
  <c r="Z5219" i="1"/>
  <c r="U5219" i="1"/>
  <c r="Q5219" i="1"/>
  <c r="R5219" i="1" s="1"/>
  <c r="N5219" i="1"/>
  <c r="I5219" i="1"/>
  <c r="J5219" i="1" s="1"/>
  <c r="K5219" i="1" s="1"/>
  <c r="Z5218" i="1"/>
  <c r="U5218" i="1"/>
  <c r="Q5218" i="1"/>
  <c r="R5218" i="1" s="1"/>
  <c r="N5218" i="1"/>
  <c r="I5218" i="1"/>
  <c r="J5218" i="1" s="1"/>
  <c r="Z5217" i="1"/>
  <c r="U5217" i="1"/>
  <c r="Q5217" i="1"/>
  <c r="R5217" i="1" s="1"/>
  <c r="S5217" i="1" s="1"/>
  <c r="N5217" i="1"/>
  <c r="I5217" i="1"/>
  <c r="J5217" i="1" s="1"/>
  <c r="K5217" i="1" s="1"/>
  <c r="Z5216" i="1"/>
  <c r="U5216" i="1"/>
  <c r="Q5216" i="1"/>
  <c r="R5216" i="1" s="1"/>
  <c r="N5216" i="1"/>
  <c r="I5216" i="1"/>
  <c r="J5216" i="1" s="1"/>
  <c r="K5216" i="1" s="1"/>
  <c r="Z5215" i="1"/>
  <c r="U5215" i="1"/>
  <c r="Q5215" i="1"/>
  <c r="R5215" i="1" s="1"/>
  <c r="N5215" i="1"/>
  <c r="I5215" i="1"/>
  <c r="J5215" i="1" s="1"/>
  <c r="K5215" i="1" s="1"/>
  <c r="Z5214" i="1"/>
  <c r="U5214" i="1"/>
  <c r="Q5214" i="1"/>
  <c r="R5214" i="1" s="1"/>
  <c r="N5214" i="1"/>
  <c r="I5214" i="1"/>
  <c r="J5214" i="1" s="1"/>
  <c r="Z5213" i="1"/>
  <c r="U5213" i="1"/>
  <c r="Q5213" i="1"/>
  <c r="R5213" i="1" s="1"/>
  <c r="S5213" i="1" s="1"/>
  <c r="N5213" i="1"/>
  <c r="I5213" i="1"/>
  <c r="J5213" i="1" s="1"/>
  <c r="Z5212" i="1"/>
  <c r="U5212" i="1"/>
  <c r="Q5212" i="1"/>
  <c r="R5212" i="1" s="1"/>
  <c r="N5212" i="1"/>
  <c r="I5212" i="1"/>
  <c r="J5212" i="1" s="1"/>
  <c r="K5212" i="1" s="1"/>
  <c r="Z5211" i="1"/>
  <c r="U5211" i="1"/>
  <c r="Q5211" i="1"/>
  <c r="R5211" i="1" s="1"/>
  <c r="N5211" i="1"/>
  <c r="I5211" i="1"/>
  <c r="J5211" i="1" s="1"/>
  <c r="K5211" i="1" s="1"/>
  <c r="Z5210" i="1"/>
  <c r="U5210" i="1"/>
  <c r="Q5210" i="1"/>
  <c r="R5210" i="1" s="1"/>
  <c r="N5210" i="1"/>
  <c r="I5210" i="1"/>
  <c r="J5210" i="1" s="1"/>
  <c r="Z5209" i="1"/>
  <c r="U5209" i="1"/>
  <c r="Q5209" i="1"/>
  <c r="R5209" i="1" s="1"/>
  <c r="S5209" i="1" s="1"/>
  <c r="N5209" i="1"/>
  <c r="I5209" i="1"/>
  <c r="J5209" i="1" s="1"/>
  <c r="K5209" i="1" s="1"/>
  <c r="Z5208" i="1"/>
  <c r="U5208" i="1"/>
  <c r="Q5208" i="1"/>
  <c r="R5208" i="1" s="1"/>
  <c r="N5208" i="1"/>
  <c r="I5208" i="1"/>
  <c r="J5208" i="1" s="1"/>
  <c r="K5208" i="1" s="1"/>
  <c r="Z5207" i="1"/>
  <c r="U5207" i="1"/>
  <c r="Q5207" i="1"/>
  <c r="R5207" i="1" s="1"/>
  <c r="N5207" i="1"/>
  <c r="I5207" i="1"/>
  <c r="J5207" i="1" s="1"/>
  <c r="K5207" i="1" s="1"/>
  <c r="Z5206" i="1"/>
  <c r="U5206" i="1"/>
  <c r="Q5206" i="1"/>
  <c r="R5206" i="1" s="1"/>
  <c r="N5206" i="1"/>
  <c r="I5206" i="1"/>
  <c r="J5206" i="1" s="1"/>
  <c r="Z5205" i="1"/>
  <c r="U5205" i="1"/>
  <c r="Q5205" i="1"/>
  <c r="R5205" i="1" s="1"/>
  <c r="S5205" i="1" s="1"/>
  <c r="N5205" i="1"/>
  <c r="I5205" i="1"/>
  <c r="J5205" i="1" s="1"/>
  <c r="Z5204" i="1"/>
  <c r="U5204" i="1"/>
  <c r="Q5204" i="1"/>
  <c r="R5204" i="1" s="1"/>
  <c r="N5204" i="1"/>
  <c r="I5204" i="1"/>
  <c r="J5204" i="1" s="1"/>
  <c r="K5204" i="1" s="1"/>
  <c r="Z5203" i="1"/>
  <c r="U5203" i="1"/>
  <c r="Q5203" i="1"/>
  <c r="R5203" i="1" s="1"/>
  <c r="N5203" i="1"/>
  <c r="I5203" i="1"/>
  <c r="J5203" i="1" s="1"/>
  <c r="K5203" i="1" s="1"/>
  <c r="Z5202" i="1"/>
  <c r="U5202" i="1"/>
  <c r="Q5202" i="1"/>
  <c r="R5202" i="1" s="1"/>
  <c r="N5202" i="1"/>
  <c r="I5202" i="1"/>
  <c r="J5202" i="1" s="1"/>
  <c r="Z5201" i="1"/>
  <c r="U5201" i="1"/>
  <c r="Q5201" i="1"/>
  <c r="R5201" i="1" s="1"/>
  <c r="S5201" i="1" s="1"/>
  <c r="N5201" i="1"/>
  <c r="I5201" i="1"/>
  <c r="J5201" i="1" s="1"/>
  <c r="K5201" i="1" s="1"/>
  <c r="Z5200" i="1"/>
  <c r="U5200" i="1"/>
  <c r="Q5200" i="1"/>
  <c r="R5200" i="1" s="1"/>
  <c r="N5200" i="1"/>
  <c r="I5200" i="1"/>
  <c r="J5200" i="1" s="1"/>
  <c r="K5200" i="1" s="1"/>
  <c r="Z5199" i="1"/>
  <c r="U5199" i="1"/>
  <c r="Q5199" i="1"/>
  <c r="R5199" i="1" s="1"/>
  <c r="N5199" i="1"/>
  <c r="I5199" i="1"/>
  <c r="J5199" i="1" s="1"/>
  <c r="K5199" i="1" s="1"/>
  <c r="Z5198" i="1"/>
  <c r="U5198" i="1"/>
  <c r="Q5198" i="1"/>
  <c r="R5198" i="1" s="1"/>
  <c r="N5198" i="1"/>
  <c r="I5198" i="1"/>
  <c r="J5198" i="1" s="1"/>
  <c r="Z5197" i="1"/>
  <c r="U5197" i="1"/>
  <c r="Q5197" i="1"/>
  <c r="R5197" i="1" s="1"/>
  <c r="S5197" i="1" s="1"/>
  <c r="N5197" i="1"/>
  <c r="I5197" i="1"/>
  <c r="J5197" i="1" s="1"/>
  <c r="Z5196" i="1"/>
  <c r="U5196" i="1"/>
  <c r="Q5196" i="1"/>
  <c r="R5196" i="1" s="1"/>
  <c r="N5196" i="1"/>
  <c r="I5196" i="1"/>
  <c r="J5196" i="1" s="1"/>
  <c r="K5196" i="1" s="1"/>
  <c r="Z5195" i="1"/>
  <c r="U5195" i="1"/>
  <c r="Q5195" i="1"/>
  <c r="R5195" i="1" s="1"/>
  <c r="N5195" i="1"/>
  <c r="I5195" i="1"/>
  <c r="J5195" i="1" s="1"/>
  <c r="K5195" i="1" s="1"/>
  <c r="Z5194" i="1"/>
  <c r="U5194" i="1"/>
  <c r="Q5194" i="1"/>
  <c r="R5194" i="1" s="1"/>
  <c r="N5194" i="1"/>
  <c r="I5194" i="1"/>
  <c r="J5194" i="1" s="1"/>
  <c r="Z5193" i="1"/>
  <c r="U5193" i="1"/>
  <c r="Q5193" i="1"/>
  <c r="R5193" i="1" s="1"/>
  <c r="S5193" i="1" s="1"/>
  <c r="N5193" i="1"/>
  <c r="I5193" i="1"/>
  <c r="J5193" i="1" s="1"/>
  <c r="K5193" i="1" s="1"/>
  <c r="Z5192" i="1"/>
  <c r="U5192" i="1"/>
  <c r="Q5192" i="1"/>
  <c r="R5192" i="1" s="1"/>
  <c r="N5192" i="1"/>
  <c r="I5192" i="1"/>
  <c r="J5192" i="1" s="1"/>
  <c r="K5192" i="1" s="1"/>
  <c r="Z5191" i="1"/>
  <c r="U5191" i="1"/>
  <c r="Q5191" i="1"/>
  <c r="R5191" i="1" s="1"/>
  <c r="N5191" i="1"/>
  <c r="I5191" i="1"/>
  <c r="J5191" i="1" s="1"/>
  <c r="K5191" i="1" s="1"/>
  <c r="Z5190" i="1"/>
  <c r="U5190" i="1"/>
  <c r="Q5190" i="1"/>
  <c r="R5190" i="1" s="1"/>
  <c r="N5190" i="1"/>
  <c r="I5190" i="1"/>
  <c r="J5190" i="1" s="1"/>
  <c r="Z5189" i="1"/>
  <c r="U5189" i="1"/>
  <c r="Q5189" i="1"/>
  <c r="R5189" i="1" s="1"/>
  <c r="S5189" i="1" s="1"/>
  <c r="N5189" i="1"/>
  <c r="I5189" i="1"/>
  <c r="J5189" i="1" s="1"/>
  <c r="Z5188" i="1"/>
  <c r="U5188" i="1"/>
  <c r="Q5188" i="1"/>
  <c r="R5188" i="1" s="1"/>
  <c r="N5188" i="1"/>
  <c r="I5188" i="1"/>
  <c r="J5188" i="1" s="1"/>
  <c r="K5188" i="1" s="1"/>
  <c r="Z5187" i="1"/>
  <c r="U5187" i="1"/>
  <c r="Q5187" i="1"/>
  <c r="R5187" i="1" s="1"/>
  <c r="N5187" i="1"/>
  <c r="I5187" i="1"/>
  <c r="J5187" i="1" s="1"/>
  <c r="K5187" i="1" s="1"/>
  <c r="Z5186" i="1"/>
  <c r="U5186" i="1"/>
  <c r="Q5186" i="1"/>
  <c r="R5186" i="1" s="1"/>
  <c r="N5186" i="1"/>
  <c r="I5186" i="1"/>
  <c r="J5186" i="1" s="1"/>
  <c r="Z5185" i="1"/>
  <c r="U5185" i="1"/>
  <c r="Q5185" i="1"/>
  <c r="R5185" i="1" s="1"/>
  <c r="S5185" i="1" s="1"/>
  <c r="N5185" i="1"/>
  <c r="I5185" i="1"/>
  <c r="J5185" i="1" s="1"/>
  <c r="Z5184" i="1"/>
  <c r="U5184" i="1"/>
  <c r="Q5184" i="1"/>
  <c r="R5184" i="1" s="1"/>
  <c r="S5184" i="1" s="1"/>
  <c r="T5184" i="1" s="1"/>
  <c r="N5184" i="1"/>
  <c r="I5184" i="1"/>
  <c r="J5184" i="1" s="1"/>
  <c r="K5184" i="1" s="1"/>
  <c r="Z5183" i="1"/>
  <c r="U5183" i="1"/>
  <c r="Q5183" i="1"/>
  <c r="R5183" i="1" s="1"/>
  <c r="S5183" i="1" s="1"/>
  <c r="N5183" i="1"/>
  <c r="I5183" i="1"/>
  <c r="J5183" i="1" s="1"/>
  <c r="Z5182" i="1"/>
  <c r="U5182" i="1"/>
  <c r="Q5182" i="1"/>
  <c r="R5182" i="1" s="1"/>
  <c r="N5182" i="1"/>
  <c r="I5182" i="1"/>
  <c r="J5182" i="1" s="1"/>
  <c r="K5182" i="1" s="1"/>
  <c r="Z5181" i="1"/>
  <c r="U5181" i="1"/>
  <c r="Q5181" i="1"/>
  <c r="R5181" i="1" s="1"/>
  <c r="N5181" i="1"/>
  <c r="I5181" i="1"/>
  <c r="J5181" i="1" s="1"/>
  <c r="Z5180" i="1"/>
  <c r="U5180" i="1"/>
  <c r="Q5180" i="1"/>
  <c r="R5180" i="1" s="1"/>
  <c r="N5180" i="1"/>
  <c r="I5180" i="1"/>
  <c r="J5180" i="1" s="1"/>
  <c r="Z5179" i="1"/>
  <c r="U5179" i="1"/>
  <c r="Q5179" i="1"/>
  <c r="R5179" i="1" s="1"/>
  <c r="S5179" i="1" s="1"/>
  <c r="N5179" i="1"/>
  <c r="I5179" i="1"/>
  <c r="J5179" i="1" s="1"/>
  <c r="K5179" i="1" s="1"/>
  <c r="L5179" i="1" s="1"/>
  <c r="Z5178" i="1"/>
  <c r="U5178" i="1"/>
  <c r="Q5178" i="1"/>
  <c r="R5178" i="1" s="1"/>
  <c r="N5178" i="1"/>
  <c r="I5178" i="1"/>
  <c r="J5178" i="1" s="1"/>
  <c r="Z5177" i="1"/>
  <c r="U5177" i="1"/>
  <c r="Q5177" i="1"/>
  <c r="R5177" i="1" s="1"/>
  <c r="S5177" i="1" s="1"/>
  <c r="T5177" i="1" s="1"/>
  <c r="N5177" i="1"/>
  <c r="I5177" i="1"/>
  <c r="J5177" i="1" s="1"/>
  <c r="Z5176" i="1"/>
  <c r="U5176" i="1"/>
  <c r="Q5176" i="1"/>
  <c r="R5176" i="1" s="1"/>
  <c r="N5176" i="1"/>
  <c r="I5176" i="1"/>
  <c r="J5176" i="1" s="1"/>
  <c r="Z5175" i="1"/>
  <c r="U5175" i="1"/>
  <c r="Q5175" i="1"/>
  <c r="R5175" i="1" s="1"/>
  <c r="N5175" i="1"/>
  <c r="I5175" i="1"/>
  <c r="J5175" i="1" s="1"/>
  <c r="Z5174" i="1"/>
  <c r="U5174" i="1"/>
  <c r="Q5174" i="1"/>
  <c r="R5174" i="1" s="1"/>
  <c r="N5174" i="1"/>
  <c r="I5174" i="1"/>
  <c r="J5174" i="1" s="1"/>
  <c r="Z5173" i="1"/>
  <c r="U5173" i="1"/>
  <c r="Q5173" i="1"/>
  <c r="R5173" i="1" s="1"/>
  <c r="N5173" i="1"/>
  <c r="I5173" i="1"/>
  <c r="J5173" i="1" s="1"/>
  <c r="Z5172" i="1"/>
  <c r="U5172" i="1"/>
  <c r="Q5172" i="1"/>
  <c r="R5172" i="1" s="1"/>
  <c r="N5172" i="1"/>
  <c r="I5172" i="1"/>
  <c r="J5172" i="1" s="1"/>
  <c r="Z5171" i="1"/>
  <c r="U5171" i="1"/>
  <c r="Q5171" i="1"/>
  <c r="R5171" i="1" s="1"/>
  <c r="N5171" i="1"/>
  <c r="I5171" i="1"/>
  <c r="J5171" i="1" s="1"/>
  <c r="K5171" i="1" s="1"/>
  <c r="Z5170" i="1"/>
  <c r="U5170" i="1"/>
  <c r="Q5170" i="1"/>
  <c r="R5170" i="1" s="1"/>
  <c r="N5170" i="1"/>
  <c r="I5170" i="1"/>
  <c r="J5170" i="1" s="1"/>
  <c r="K5170" i="1" s="1"/>
  <c r="Z5169" i="1"/>
  <c r="U5169" i="1"/>
  <c r="Q5169" i="1"/>
  <c r="R5169" i="1" s="1"/>
  <c r="N5169" i="1"/>
  <c r="I5169" i="1"/>
  <c r="J5169" i="1" s="1"/>
  <c r="Z5168" i="1"/>
  <c r="U5168" i="1"/>
  <c r="Q5168" i="1"/>
  <c r="R5168" i="1" s="1"/>
  <c r="N5168" i="1"/>
  <c r="I5168" i="1"/>
  <c r="J5168" i="1" s="1"/>
  <c r="Z5167" i="1"/>
  <c r="U5167" i="1"/>
  <c r="Q5167" i="1"/>
  <c r="R5167" i="1" s="1"/>
  <c r="N5167" i="1"/>
  <c r="I5167" i="1"/>
  <c r="J5167" i="1" s="1"/>
  <c r="Z5166" i="1"/>
  <c r="U5166" i="1"/>
  <c r="Q5166" i="1"/>
  <c r="R5166" i="1" s="1"/>
  <c r="N5166" i="1"/>
  <c r="I5166" i="1"/>
  <c r="J5166" i="1" s="1"/>
  <c r="Z5165" i="1"/>
  <c r="U5165" i="1"/>
  <c r="Q5165" i="1"/>
  <c r="R5165" i="1" s="1"/>
  <c r="S5165" i="1" s="1"/>
  <c r="N5165" i="1"/>
  <c r="I5165" i="1"/>
  <c r="J5165" i="1" s="1"/>
  <c r="Z5164" i="1"/>
  <c r="U5164" i="1"/>
  <c r="Q5164" i="1"/>
  <c r="R5164" i="1" s="1"/>
  <c r="N5164" i="1"/>
  <c r="I5164" i="1"/>
  <c r="J5164" i="1" s="1"/>
  <c r="K5164" i="1" s="1"/>
  <c r="Z5163" i="1"/>
  <c r="U5163" i="1"/>
  <c r="Q5163" i="1"/>
  <c r="R5163" i="1" s="1"/>
  <c r="S5163" i="1" s="1"/>
  <c r="N5163" i="1"/>
  <c r="I5163" i="1"/>
  <c r="J5163" i="1" s="1"/>
  <c r="K5163" i="1" s="1"/>
  <c r="Z5162" i="1"/>
  <c r="U5162" i="1"/>
  <c r="Q5162" i="1"/>
  <c r="R5162" i="1" s="1"/>
  <c r="N5162" i="1"/>
  <c r="I5162" i="1"/>
  <c r="J5162" i="1" s="1"/>
  <c r="K5162" i="1" s="1"/>
  <c r="Z5161" i="1"/>
  <c r="U5161" i="1"/>
  <c r="Q5161" i="1"/>
  <c r="R5161" i="1" s="1"/>
  <c r="N5161" i="1"/>
  <c r="I5161" i="1"/>
  <c r="J5161" i="1" s="1"/>
  <c r="Z5160" i="1"/>
  <c r="U5160" i="1"/>
  <c r="Q5160" i="1"/>
  <c r="R5160" i="1" s="1"/>
  <c r="N5160" i="1"/>
  <c r="I5160" i="1"/>
  <c r="J5160" i="1" s="1"/>
  <c r="Z5159" i="1"/>
  <c r="U5159" i="1"/>
  <c r="Q5159" i="1"/>
  <c r="R5159" i="1" s="1"/>
  <c r="N5159" i="1"/>
  <c r="I5159" i="1"/>
  <c r="J5159" i="1" s="1"/>
  <c r="Z5158" i="1"/>
  <c r="U5158" i="1"/>
  <c r="Q5158" i="1"/>
  <c r="R5158" i="1" s="1"/>
  <c r="N5158" i="1"/>
  <c r="I5158" i="1"/>
  <c r="J5158" i="1" s="1"/>
  <c r="Z5157" i="1"/>
  <c r="U5157" i="1"/>
  <c r="Q5157" i="1"/>
  <c r="R5157" i="1" s="1"/>
  <c r="N5157" i="1"/>
  <c r="I5157" i="1"/>
  <c r="J5157" i="1" s="1"/>
  <c r="Z5156" i="1"/>
  <c r="U5156" i="1"/>
  <c r="Q5156" i="1"/>
  <c r="R5156" i="1" s="1"/>
  <c r="N5156" i="1"/>
  <c r="I5156" i="1"/>
  <c r="J5156" i="1" s="1"/>
  <c r="Z5155" i="1"/>
  <c r="U5155" i="1"/>
  <c r="Q5155" i="1"/>
  <c r="R5155" i="1" s="1"/>
  <c r="N5155" i="1"/>
  <c r="I5155" i="1"/>
  <c r="J5155" i="1" s="1"/>
  <c r="Z5154" i="1"/>
  <c r="U5154" i="1"/>
  <c r="Q5154" i="1"/>
  <c r="R5154" i="1" s="1"/>
  <c r="N5154" i="1"/>
  <c r="I5154" i="1"/>
  <c r="J5154" i="1" s="1"/>
  <c r="K5154" i="1" s="1"/>
  <c r="Z5153" i="1"/>
  <c r="U5153" i="1"/>
  <c r="Q5153" i="1"/>
  <c r="R5153" i="1" s="1"/>
  <c r="S5153" i="1" s="1"/>
  <c r="N5153" i="1"/>
  <c r="I5153" i="1"/>
  <c r="J5153" i="1" s="1"/>
  <c r="Z5152" i="1"/>
  <c r="U5152" i="1"/>
  <c r="Q5152" i="1"/>
  <c r="R5152" i="1" s="1"/>
  <c r="N5152" i="1"/>
  <c r="I5152" i="1"/>
  <c r="J5152" i="1" s="1"/>
  <c r="K5152" i="1" s="1"/>
  <c r="Z5151" i="1"/>
  <c r="U5151" i="1"/>
  <c r="Q5151" i="1"/>
  <c r="R5151" i="1" s="1"/>
  <c r="N5151" i="1"/>
  <c r="I5151" i="1"/>
  <c r="J5151" i="1" s="1"/>
  <c r="Z5150" i="1"/>
  <c r="U5150" i="1"/>
  <c r="Q5150" i="1"/>
  <c r="R5150" i="1" s="1"/>
  <c r="N5150" i="1"/>
  <c r="I5150" i="1"/>
  <c r="J5150" i="1" s="1"/>
  <c r="Z5149" i="1"/>
  <c r="U5149" i="1"/>
  <c r="Q5149" i="1"/>
  <c r="R5149" i="1" s="1"/>
  <c r="S5149" i="1" s="1"/>
  <c r="N5149" i="1"/>
  <c r="I5149" i="1"/>
  <c r="J5149" i="1" s="1"/>
  <c r="Z5148" i="1"/>
  <c r="U5148" i="1"/>
  <c r="Q5148" i="1"/>
  <c r="R5148" i="1" s="1"/>
  <c r="S5148" i="1" s="1"/>
  <c r="N5148" i="1"/>
  <c r="I5148" i="1"/>
  <c r="J5148" i="1" s="1"/>
  <c r="K5148" i="1" s="1"/>
  <c r="Z5147" i="1"/>
  <c r="U5147" i="1"/>
  <c r="Q5147" i="1"/>
  <c r="R5147" i="1" s="1"/>
  <c r="S5147" i="1" s="1"/>
  <c r="N5147" i="1"/>
  <c r="I5147" i="1"/>
  <c r="J5147" i="1" s="1"/>
  <c r="K5147" i="1" s="1"/>
  <c r="Z5146" i="1"/>
  <c r="U5146" i="1"/>
  <c r="Q5146" i="1"/>
  <c r="R5146" i="1" s="1"/>
  <c r="N5146" i="1"/>
  <c r="I5146" i="1"/>
  <c r="J5146" i="1" s="1"/>
  <c r="K5146" i="1" s="1"/>
  <c r="Z5145" i="1"/>
  <c r="U5145" i="1"/>
  <c r="Q5145" i="1"/>
  <c r="R5145" i="1" s="1"/>
  <c r="N5145" i="1"/>
  <c r="I5145" i="1"/>
  <c r="J5145" i="1" s="1"/>
  <c r="Z5144" i="1"/>
  <c r="U5144" i="1"/>
  <c r="Q5144" i="1"/>
  <c r="R5144" i="1" s="1"/>
  <c r="N5144" i="1"/>
  <c r="I5144" i="1"/>
  <c r="J5144" i="1" s="1"/>
  <c r="K5144" i="1" s="1"/>
  <c r="Z5143" i="1"/>
  <c r="U5143" i="1"/>
  <c r="Q5143" i="1"/>
  <c r="R5143" i="1" s="1"/>
  <c r="N5143" i="1"/>
  <c r="I5143" i="1"/>
  <c r="J5143" i="1" s="1"/>
  <c r="Z5142" i="1"/>
  <c r="U5142" i="1"/>
  <c r="Q5142" i="1"/>
  <c r="R5142" i="1" s="1"/>
  <c r="N5142" i="1"/>
  <c r="I5142" i="1"/>
  <c r="J5142" i="1" s="1"/>
  <c r="Z5141" i="1"/>
  <c r="U5141" i="1"/>
  <c r="Q5141" i="1"/>
  <c r="R5141" i="1" s="1"/>
  <c r="S5141" i="1" s="1"/>
  <c r="N5141" i="1"/>
  <c r="I5141" i="1"/>
  <c r="J5141" i="1" s="1"/>
  <c r="Z5140" i="1"/>
  <c r="U5140" i="1"/>
  <c r="Q5140" i="1"/>
  <c r="R5140" i="1" s="1"/>
  <c r="S5140" i="1" s="1"/>
  <c r="N5140" i="1"/>
  <c r="I5140" i="1"/>
  <c r="J5140" i="1" s="1"/>
  <c r="K5140" i="1" s="1"/>
  <c r="Z5139" i="1"/>
  <c r="U5139" i="1"/>
  <c r="Q5139" i="1"/>
  <c r="R5139" i="1" s="1"/>
  <c r="N5139" i="1"/>
  <c r="I5139" i="1"/>
  <c r="J5139" i="1" s="1"/>
  <c r="Z5138" i="1"/>
  <c r="U5138" i="1"/>
  <c r="Q5138" i="1"/>
  <c r="R5138" i="1" s="1"/>
  <c r="N5138" i="1"/>
  <c r="I5138" i="1"/>
  <c r="J5138" i="1" s="1"/>
  <c r="K5138" i="1" s="1"/>
  <c r="Z5137" i="1"/>
  <c r="U5137" i="1"/>
  <c r="Q5137" i="1"/>
  <c r="R5137" i="1" s="1"/>
  <c r="S5137" i="1" s="1"/>
  <c r="N5137" i="1"/>
  <c r="I5137" i="1"/>
  <c r="J5137" i="1" s="1"/>
  <c r="Z5136" i="1"/>
  <c r="U5136" i="1"/>
  <c r="Q5136" i="1"/>
  <c r="R5136" i="1" s="1"/>
  <c r="N5136" i="1"/>
  <c r="I5136" i="1"/>
  <c r="J5136" i="1" s="1"/>
  <c r="K5136" i="1" s="1"/>
  <c r="Z5135" i="1"/>
  <c r="U5135" i="1"/>
  <c r="Q5135" i="1"/>
  <c r="R5135" i="1" s="1"/>
  <c r="N5135" i="1"/>
  <c r="I5135" i="1"/>
  <c r="J5135" i="1" s="1"/>
  <c r="Z5134" i="1"/>
  <c r="U5134" i="1"/>
  <c r="Q5134" i="1"/>
  <c r="R5134" i="1" s="1"/>
  <c r="N5134" i="1"/>
  <c r="I5134" i="1"/>
  <c r="J5134" i="1" s="1"/>
  <c r="Z5133" i="1"/>
  <c r="U5133" i="1"/>
  <c r="Q5133" i="1"/>
  <c r="R5133" i="1" s="1"/>
  <c r="S5133" i="1" s="1"/>
  <c r="N5133" i="1"/>
  <c r="I5133" i="1"/>
  <c r="J5133" i="1" s="1"/>
  <c r="Z5132" i="1"/>
  <c r="U5132" i="1"/>
  <c r="Q5132" i="1"/>
  <c r="R5132" i="1" s="1"/>
  <c r="S5132" i="1" s="1"/>
  <c r="N5132" i="1"/>
  <c r="I5132" i="1"/>
  <c r="J5132" i="1" s="1"/>
  <c r="K5132" i="1" s="1"/>
  <c r="Z5131" i="1"/>
  <c r="U5131" i="1"/>
  <c r="Q5131" i="1"/>
  <c r="R5131" i="1" s="1"/>
  <c r="S5131" i="1" s="1"/>
  <c r="N5131" i="1"/>
  <c r="I5131" i="1"/>
  <c r="J5131" i="1" s="1"/>
  <c r="K5131" i="1" s="1"/>
  <c r="Z5130" i="1"/>
  <c r="U5130" i="1"/>
  <c r="Q5130" i="1"/>
  <c r="R5130" i="1" s="1"/>
  <c r="N5130" i="1"/>
  <c r="I5130" i="1"/>
  <c r="J5130" i="1" s="1"/>
  <c r="K5130" i="1" s="1"/>
  <c r="O5130" i="1" s="1"/>
  <c r="P5130" i="1" s="1"/>
  <c r="Z5129" i="1"/>
  <c r="U5129" i="1"/>
  <c r="Q5129" i="1"/>
  <c r="R5129" i="1" s="1"/>
  <c r="N5129" i="1"/>
  <c r="I5129" i="1"/>
  <c r="J5129" i="1" s="1"/>
  <c r="Z5128" i="1"/>
  <c r="U5128" i="1"/>
  <c r="Q5128" i="1"/>
  <c r="R5128" i="1" s="1"/>
  <c r="N5128" i="1"/>
  <c r="I5128" i="1"/>
  <c r="J5128" i="1" s="1"/>
  <c r="K5128" i="1" s="1"/>
  <c r="Z5127" i="1"/>
  <c r="U5127" i="1"/>
  <c r="Q5127" i="1"/>
  <c r="R5127" i="1" s="1"/>
  <c r="N5127" i="1"/>
  <c r="I5127" i="1"/>
  <c r="J5127" i="1" s="1"/>
  <c r="Z5126" i="1"/>
  <c r="U5126" i="1"/>
  <c r="Q5126" i="1"/>
  <c r="R5126" i="1" s="1"/>
  <c r="N5126" i="1"/>
  <c r="I5126" i="1"/>
  <c r="J5126" i="1" s="1"/>
  <c r="Z5125" i="1"/>
  <c r="U5125" i="1"/>
  <c r="Q5125" i="1"/>
  <c r="R5125" i="1" s="1"/>
  <c r="S5125" i="1" s="1"/>
  <c r="N5125" i="1"/>
  <c r="I5125" i="1"/>
  <c r="J5125" i="1" s="1"/>
  <c r="Z5124" i="1"/>
  <c r="U5124" i="1"/>
  <c r="Q5124" i="1"/>
  <c r="R5124" i="1" s="1"/>
  <c r="S5124" i="1" s="1"/>
  <c r="N5124" i="1"/>
  <c r="I5124" i="1"/>
  <c r="J5124" i="1" s="1"/>
  <c r="K5124" i="1" s="1"/>
  <c r="Z5123" i="1"/>
  <c r="U5123" i="1"/>
  <c r="Q5123" i="1"/>
  <c r="R5123" i="1" s="1"/>
  <c r="S5123" i="1" s="1"/>
  <c r="N5123" i="1"/>
  <c r="I5123" i="1"/>
  <c r="J5123" i="1" s="1"/>
  <c r="Z5122" i="1"/>
  <c r="U5122" i="1"/>
  <c r="Q5122" i="1"/>
  <c r="R5122" i="1" s="1"/>
  <c r="N5122" i="1"/>
  <c r="I5122" i="1"/>
  <c r="J5122" i="1" s="1"/>
  <c r="K5122" i="1" s="1"/>
  <c r="Z5121" i="1"/>
  <c r="U5121" i="1"/>
  <c r="Q5121" i="1"/>
  <c r="R5121" i="1" s="1"/>
  <c r="S5121" i="1" s="1"/>
  <c r="N5121" i="1"/>
  <c r="I5121" i="1"/>
  <c r="J5121" i="1" s="1"/>
  <c r="Z5120" i="1"/>
  <c r="U5120" i="1"/>
  <c r="Q5120" i="1"/>
  <c r="R5120" i="1" s="1"/>
  <c r="N5120" i="1"/>
  <c r="I5120" i="1"/>
  <c r="J5120" i="1" s="1"/>
  <c r="K5120" i="1" s="1"/>
  <c r="Z5119" i="1"/>
  <c r="U5119" i="1"/>
  <c r="Q5119" i="1"/>
  <c r="R5119" i="1" s="1"/>
  <c r="S5119" i="1" s="1"/>
  <c r="N5119" i="1"/>
  <c r="I5119" i="1"/>
  <c r="J5119" i="1" s="1"/>
  <c r="Z5118" i="1"/>
  <c r="U5118" i="1"/>
  <c r="Q5118" i="1"/>
  <c r="R5118" i="1" s="1"/>
  <c r="N5118" i="1"/>
  <c r="I5118" i="1"/>
  <c r="J5118" i="1" s="1"/>
  <c r="K5118" i="1" s="1"/>
  <c r="O5118" i="1" s="1"/>
  <c r="P5118" i="1" s="1"/>
  <c r="Z5117" i="1"/>
  <c r="U5117" i="1"/>
  <c r="Q5117" i="1"/>
  <c r="R5117" i="1" s="1"/>
  <c r="S5117" i="1" s="1"/>
  <c r="N5117" i="1"/>
  <c r="I5117" i="1"/>
  <c r="J5117" i="1" s="1"/>
  <c r="Z5116" i="1"/>
  <c r="U5116" i="1"/>
  <c r="Q5116" i="1"/>
  <c r="R5116" i="1" s="1"/>
  <c r="N5116" i="1"/>
  <c r="I5116" i="1"/>
  <c r="J5116" i="1" s="1"/>
  <c r="Z5115" i="1"/>
  <c r="U5115" i="1"/>
  <c r="Q5115" i="1"/>
  <c r="R5115" i="1" s="1"/>
  <c r="N5115" i="1"/>
  <c r="I5115" i="1"/>
  <c r="J5115" i="1" s="1"/>
  <c r="Z5114" i="1"/>
  <c r="U5114" i="1"/>
  <c r="Q5114" i="1"/>
  <c r="R5114" i="1" s="1"/>
  <c r="S5114" i="1" s="1"/>
  <c r="T5114" i="1" s="1"/>
  <c r="N5114" i="1"/>
  <c r="I5114" i="1"/>
  <c r="J5114" i="1" s="1"/>
  <c r="K5114" i="1" s="1"/>
  <c r="O5114" i="1" s="1"/>
  <c r="P5114" i="1" s="1"/>
  <c r="Z5113" i="1"/>
  <c r="U5113" i="1"/>
  <c r="Q5113" i="1"/>
  <c r="R5113" i="1" s="1"/>
  <c r="N5113" i="1"/>
  <c r="I5113" i="1"/>
  <c r="J5113" i="1" s="1"/>
  <c r="K5113" i="1" s="1"/>
  <c r="L5113" i="1" s="1"/>
  <c r="Z5112" i="1"/>
  <c r="U5112" i="1"/>
  <c r="Q5112" i="1"/>
  <c r="R5112" i="1" s="1"/>
  <c r="N5112" i="1"/>
  <c r="I5112" i="1"/>
  <c r="J5112" i="1" s="1"/>
  <c r="Z5111" i="1"/>
  <c r="U5111" i="1"/>
  <c r="Q5111" i="1"/>
  <c r="R5111" i="1" s="1"/>
  <c r="N5111" i="1"/>
  <c r="I5111" i="1"/>
  <c r="J5111" i="1" s="1"/>
  <c r="Z5110" i="1"/>
  <c r="U5110" i="1"/>
  <c r="Q5110" i="1"/>
  <c r="R5110" i="1" s="1"/>
  <c r="S5110" i="1" s="1"/>
  <c r="T5110" i="1" s="1"/>
  <c r="N5110" i="1"/>
  <c r="I5110" i="1"/>
  <c r="J5110" i="1" s="1"/>
  <c r="Z5109" i="1"/>
  <c r="U5109" i="1"/>
  <c r="Q5109" i="1"/>
  <c r="R5109" i="1" s="1"/>
  <c r="S5109" i="1" s="1"/>
  <c r="N5109" i="1"/>
  <c r="I5109" i="1"/>
  <c r="J5109" i="1" s="1"/>
  <c r="K5109" i="1" s="1"/>
  <c r="L5109" i="1" s="1"/>
  <c r="Z5108" i="1"/>
  <c r="U5108" i="1"/>
  <c r="Q5108" i="1"/>
  <c r="R5108" i="1" s="1"/>
  <c r="N5108" i="1"/>
  <c r="I5108" i="1"/>
  <c r="J5108" i="1" s="1"/>
  <c r="Z5107" i="1"/>
  <c r="U5107" i="1"/>
  <c r="Q5107" i="1"/>
  <c r="R5107" i="1" s="1"/>
  <c r="N5107" i="1"/>
  <c r="I5107" i="1"/>
  <c r="J5107" i="1" s="1"/>
  <c r="Z5106" i="1"/>
  <c r="U5106" i="1"/>
  <c r="Q5106" i="1"/>
  <c r="R5106" i="1" s="1"/>
  <c r="S5106" i="1" s="1"/>
  <c r="T5106" i="1" s="1"/>
  <c r="N5106" i="1"/>
  <c r="I5106" i="1"/>
  <c r="J5106" i="1" s="1"/>
  <c r="K5106" i="1" s="1"/>
  <c r="Z5105" i="1"/>
  <c r="U5105" i="1"/>
  <c r="Q5105" i="1"/>
  <c r="R5105" i="1" s="1"/>
  <c r="S5105" i="1" s="1"/>
  <c r="N5105" i="1"/>
  <c r="I5105" i="1"/>
  <c r="J5105" i="1" s="1"/>
  <c r="K5105" i="1" s="1"/>
  <c r="L5105" i="1" s="1"/>
  <c r="Z5104" i="1"/>
  <c r="U5104" i="1"/>
  <c r="Q5104" i="1"/>
  <c r="R5104" i="1" s="1"/>
  <c r="N5104" i="1"/>
  <c r="I5104" i="1"/>
  <c r="J5104" i="1" s="1"/>
  <c r="Z5103" i="1"/>
  <c r="U5103" i="1"/>
  <c r="Q5103" i="1"/>
  <c r="R5103" i="1" s="1"/>
  <c r="N5103" i="1"/>
  <c r="I5103" i="1"/>
  <c r="J5103" i="1" s="1"/>
  <c r="Z5102" i="1"/>
  <c r="U5102" i="1"/>
  <c r="Q5102" i="1"/>
  <c r="R5102" i="1" s="1"/>
  <c r="S5102" i="1" s="1"/>
  <c r="T5102" i="1" s="1"/>
  <c r="N5102" i="1"/>
  <c r="I5102" i="1"/>
  <c r="J5102" i="1" s="1"/>
  <c r="K5102" i="1" s="1"/>
  <c r="Z5101" i="1"/>
  <c r="U5101" i="1"/>
  <c r="Q5101" i="1"/>
  <c r="R5101" i="1" s="1"/>
  <c r="S5101" i="1" s="1"/>
  <c r="N5101" i="1"/>
  <c r="I5101" i="1"/>
  <c r="J5101" i="1" s="1"/>
  <c r="K5101" i="1" s="1"/>
  <c r="L5101" i="1" s="1"/>
  <c r="Z5100" i="1"/>
  <c r="U5100" i="1"/>
  <c r="Q5100" i="1"/>
  <c r="R5100" i="1" s="1"/>
  <c r="N5100" i="1"/>
  <c r="I5100" i="1"/>
  <c r="J5100" i="1" s="1"/>
  <c r="Z5099" i="1"/>
  <c r="U5099" i="1"/>
  <c r="Q5099" i="1"/>
  <c r="R5099" i="1" s="1"/>
  <c r="N5099" i="1"/>
  <c r="I5099" i="1"/>
  <c r="J5099" i="1" s="1"/>
  <c r="Z5098" i="1"/>
  <c r="U5098" i="1"/>
  <c r="Q5098" i="1"/>
  <c r="R5098" i="1" s="1"/>
  <c r="S5098" i="1" s="1"/>
  <c r="T5098" i="1" s="1"/>
  <c r="N5098" i="1"/>
  <c r="I5098" i="1"/>
  <c r="J5098" i="1" s="1"/>
  <c r="K5098" i="1" s="1"/>
  <c r="Z5097" i="1"/>
  <c r="U5097" i="1"/>
  <c r="Q5097" i="1"/>
  <c r="R5097" i="1" s="1"/>
  <c r="S5097" i="1" s="1"/>
  <c r="N5097" i="1"/>
  <c r="I5097" i="1"/>
  <c r="J5097" i="1" s="1"/>
  <c r="K5097" i="1" s="1"/>
  <c r="L5097" i="1" s="1"/>
  <c r="Z5096" i="1"/>
  <c r="U5096" i="1"/>
  <c r="Q5096" i="1"/>
  <c r="R5096" i="1" s="1"/>
  <c r="N5096" i="1"/>
  <c r="I5096" i="1"/>
  <c r="J5096" i="1" s="1"/>
  <c r="Z5095" i="1"/>
  <c r="U5095" i="1"/>
  <c r="Q5095" i="1"/>
  <c r="R5095" i="1" s="1"/>
  <c r="N5095" i="1"/>
  <c r="I5095" i="1"/>
  <c r="J5095" i="1" s="1"/>
  <c r="Z5094" i="1"/>
  <c r="U5094" i="1"/>
  <c r="Q5094" i="1"/>
  <c r="R5094" i="1" s="1"/>
  <c r="N5094" i="1"/>
  <c r="I5094" i="1"/>
  <c r="J5094" i="1" s="1"/>
  <c r="Z5093" i="1"/>
  <c r="U5093" i="1"/>
  <c r="Q5093" i="1"/>
  <c r="R5093" i="1" s="1"/>
  <c r="N5093" i="1"/>
  <c r="I5093" i="1"/>
  <c r="J5093" i="1" s="1"/>
  <c r="Z5092" i="1"/>
  <c r="U5092" i="1"/>
  <c r="Q5092" i="1"/>
  <c r="R5092" i="1" s="1"/>
  <c r="N5092" i="1"/>
  <c r="I5092" i="1"/>
  <c r="J5092" i="1" s="1"/>
  <c r="Z5091" i="1"/>
  <c r="U5091" i="1"/>
  <c r="Q5091" i="1"/>
  <c r="R5091" i="1" s="1"/>
  <c r="N5091" i="1"/>
  <c r="I5091" i="1"/>
  <c r="J5091" i="1" s="1"/>
  <c r="Z5090" i="1"/>
  <c r="U5090" i="1"/>
  <c r="Q5090" i="1"/>
  <c r="R5090" i="1" s="1"/>
  <c r="S5090" i="1" s="1"/>
  <c r="N5090" i="1"/>
  <c r="I5090" i="1"/>
  <c r="J5090" i="1" s="1"/>
  <c r="Z5089" i="1"/>
  <c r="U5089" i="1"/>
  <c r="Q5089" i="1"/>
  <c r="R5089" i="1" s="1"/>
  <c r="N5089" i="1"/>
  <c r="I5089" i="1"/>
  <c r="J5089" i="1" s="1"/>
  <c r="K5089" i="1" s="1"/>
  <c r="Z5088" i="1"/>
  <c r="U5088" i="1"/>
  <c r="Q5088" i="1"/>
  <c r="R5088" i="1" s="1"/>
  <c r="N5088" i="1"/>
  <c r="I5088" i="1"/>
  <c r="J5088" i="1" s="1"/>
  <c r="Z5087" i="1"/>
  <c r="U5087" i="1"/>
  <c r="Q5087" i="1"/>
  <c r="R5087" i="1" s="1"/>
  <c r="N5087" i="1"/>
  <c r="I5087" i="1"/>
  <c r="J5087" i="1" s="1"/>
  <c r="Z5086" i="1"/>
  <c r="U5086" i="1"/>
  <c r="Q5086" i="1"/>
  <c r="R5086" i="1" s="1"/>
  <c r="N5086" i="1"/>
  <c r="I5086" i="1"/>
  <c r="J5086" i="1" s="1"/>
  <c r="Z5085" i="1"/>
  <c r="U5085" i="1"/>
  <c r="Q5085" i="1"/>
  <c r="R5085" i="1" s="1"/>
  <c r="N5085" i="1"/>
  <c r="I5085" i="1"/>
  <c r="J5085" i="1" s="1"/>
  <c r="Z5084" i="1"/>
  <c r="U5084" i="1"/>
  <c r="Q5084" i="1"/>
  <c r="R5084" i="1" s="1"/>
  <c r="N5084" i="1"/>
  <c r="I5084" i="1"/>
  <c r="J5084" i="1" s="1"/>
  <c r="Z5083" i="1"/>
  <c r="U5083" i="1"/>
  <c r="Q5083" i="1"/>
  <c r="R5083" i="1" s="1"/>
  <c r="N5083" i="1"/>
  <c r="I5083" i="1"/>
  <c r="J5083" i="1" s="1"/>
  <c r="Z5082" i="1"/>
  <c r="U5082" i="1"/>
  <c r="Q5082" i="1"/>
  <c r="R5082" i="1" s="1"/>
  <c r="S5082" i="1" s="1"/>
  <c r="N5082" i="1"/>
  <c r="I5082" i="1"/>
  <c r="J5082" i="1" s="1"/>
  <c r="Z5081" i="1"/>
  <c r="U5081" i="1"/>
  <c r="Q5081" i="1"/>
  <c r="R5081" i="1" s="1"/>
  <c r="N5081" i="1"/>
  <c r="I5081" i="1"/>
  <c r="J5081" i="1" s="1"/>
  <c r="K5081" i="1" s="1"/>
  <c r="Z5080" i="1"/>
  <c r="U5080" i="1"/>
  <c r="Q5080" i="1"/>
  <c r="R5080" i="1" s="1"/>
  <c r="N5080" i="1"/>
  <c r="I5080" i="1"/>
  <c r="J5080" i="1" s="1"/>
  <c r="Z5079" i="1"/>
  <c r="U5079" i="1"/>
  <c r="Q5079" i="1"/>
  <c r="R5079" i="1" s="1"/>
  <c r="N5079" i="1"/>
  <c r="I5079" i="1"/>
  <c r="J5079" i="1" s="1"/>
  <c r="Z5078" i="1"/>
  <c r="U5078" i="1"/>
  <c r="Q5078" i="1"/>
  <c r="R5078" i="1" s="1"/>
  <c r="N5078" i="1"/>
  <c r="I5078" i="1"/>
  <c r="J5078" i="1" s="1"/>
  <c r="Z5077" i="1"/>
  <c r="U5077" i="1"/>
  <c r="Q5077" i="1"/>
  <c r="R5077" i="1" s="1"/>
  <c r="S5077" i="1" s="1"/>
  <c r="N5077" i="1"/>
  <c r="I5077" i="1"/>
  <c r="J5077" i="1" s="1"/>
  <c r="Z5076" i="1"/>
  <c r="U5076" i="1"/>
  <c r="Q5076" i="1"/>
  <c r="R5076" i="1" s="1"/>
  <c r="N5076" i="1"/>
  <c r="I5076" i="1"/>
  <c r="J5076" i="1" s="1"/>
  <c r="K5076" i="1" s="1"/>
  <c r="Z5075" i="1"/>
  <c r="U5075" i="1"/>
  <c r="Q5075" i="1"/>
  <c r="R5075" i="1" s="1"/>
  <c r="S5075" i="1" s="1"/>
  <c r="N5075" i="1"/>
  <c r="I5075" i="1"/>
  <c r="J5075" i="1" s="1"/>
  <c r="K5075" i="1" s="1"/>
  <c r="Z5074" i="1"/>
  <c r="U5074" i="1"/>
  <c r="Q5074" i="1"/>
  <c r="R5074" i="1" s="1"/>
  <c r="S5074" i="1" s="1"/>
  <c r="T5074" i="1" s="1"/>
  <c r="N5074" i="1"/>
  <c r="I5074" i="1"/>
  <c r="J5074" i="1" s="1"/>
  <c r="Z5073" i="1"/>
  <c r="U5073" i="1"/>
  <c r="Q5073" i="1"/>
  <c r="R5073" i="1" s="1"/>
  <c r="N5073" i="1"/>
  <c r="I5073" i="1"/>
  <c r="J5073" i="1" s="1"/>
  <c r="K5073" i="1" s="1"/>
  <c r="Z5072" i="1"/>
  <c r="U5072" i="1"/>
  <c r="Q5072" i="1"/>
  <c r="R5072" i="1" s="1"/>
  <c r="N5072" i="1"/>
  <c r="I5072" i="1"/>
  <c r="J5072" i="1" s="1"/>
  <c r="Z5071" i="1"/>
  <c r="U5071" i="1"/>
  <c r="Q5071" i="1"/>
  <c r="R5071" i="1" s="1"/>
  <c r="N5071" i="1"/>
  <c r="I5071" i="1"/>
  <c r="J5071" i="1" s="1"/>
  <c r="Z5070" i="1"/>
  <c r="U5070" i="1"/>
  <c r="Q5070" i="1"/>
  <c r="R5070" i="1" s="1"/>
  <c r="N5070" i="1"/>
  <c r="I5070" i="1"/>
  <c r="J5070" i="1" s="1"/>
  <c r="Z5069" i="1"/>
  <c r="U5069" i="1"/>
  <c r="Q5069" i="1"/>
  <c r="R5069" i="1" s="1"/>
  <c r="N5069" i="1"/>
  <c r="I5069" i="1"/>
  <c r="J5069" i="1" s="1"/>
  <c r="Z5068" i="1"/>
  <c r="U5068" i="1"/>
  <c r="Q5068" i="1"/>
  <c r="R5068" i="1" s="1"/>
  <c r="N5068" i="1"/>
  <c r="I5068" i="1"/>
  <c r="J5068" i="1" s="1"/>
  <c r="Z5067" i="1"/>
  <c r="U5067" i="1"/>
  <c r="Q5067" i="1"/>
  <c r="R5067" i="1" s="1"/>
  <c r="S5067" i="1" s="1"/>
  <c r="N5067" i="1"/>
  <c r="I5067" i="1"/>
  <c r="J5067" i="1" s="1"/>
  <c r="K5067" i="1" s="1"/>
  <c r="Z5066" i="1"/>
  <c r="U5066" i="1"/>
  <c r="Q5066" i="1"/>
  <c r="R5066" i="1" s="1"/>
  <c r="S5066" i="1" s="1"/>
  <c r="N5066" i="1"/>
  <c r="I5066" i="1"/>
  <c r="J5066" i="1" s="1"/>
  <c r="K5066" i="1" s="1"/>
  <c r="Z5065" i="1"/>
  <c r="U5065" i="1"/>
  <c r="Q5065" i="1"/>
  <c r="R5065" i="1" s="1"/>
  <c r="N5065" i="1"/>
  <c r="I5065" i="1"/>
  <c r="J5065" i="1" s="1"/>
  <c r="Z5064" i="1"/>
  <c r="U5064" i="1"/>
  <c r="Q5064" i="1"/>
  <c r="R5064" i="1" s="1"/>
  <c r="S5064" i="1" s="1"/>
  <c r="N5064" i="1"/>
  <c r="I5064" i="1"/>
  <c r="J5064" i="1" s="1"/>
  <c r="Z5063" i="1"/>
  <c r="U5063" i="1"/>
  <c r="Q5063" i="1"/>
  <c r="R5063" i="1" s="1"/>
  <c r="N5063" i="1"/>
  <c r="I5063" i="1"/>
  <c r="J5063" i="1" s="1"/>
  <c r="K5063" i="1" s="1"/>
  <c r="Z5062" i="1"/>
  <c r="U5062" i="1"/>
  <c r="Q5062" i="1"/>
  <c r="R5062" i="1" s="1"/>
  <c r="N5062" i="1"/>
  <c r="I5062" i="1"/>
  <c r="J5062" i="1" s="1"/>
  <c r="Z5061" i="1"/>
  <c r="U5061" i="1"/>
  <c r="Q5061" i="1"/>
  <c r="R5061" i="1" s="1"/>
  <c r="N5061" i="1"/>
  <c r="I5061" i="1"/>
  <c r="J5061" i="1" s="1"/>
  <c r="Z5060" i="1"/>
  <c r="U5060" i="1"/>
  <c r="Q5060" i="1"/>
  <c r="R5060" i="1" s="1"/>
  <c r="N5060" i="1"/>
  <c r="I5060" i="1"/>
  <c r="J5060" i="1" s="1"/>
  <c r="Z5059" i="1"/>
  <c r="U5059" i="1"/>
  <c r="Q5059" i="1"/>
  <c r="R5059" i="1" s="1"/>
  <c r="N5059" i="1"/>
  <c r="I5059" i="1"/>
  <c r="J5059" i="1" s="1"/>
  <c r="Z5058" i="1"/>
  <c r="U5058" i="1"/>
  <c r="Q5058" i="1"/>
  <c r="R5058" i="1" s="1"/>
  <c r="N5058" i="1"/>
  <c r="I5058" i="1"/>
  <c r="J5058" i="1" s="1"/>
  <c r="K5058" i="1" s="1"/>
  <c r="Z5057" i="1"/>
  <c r="U5057" i="1"/>
  <c r="Q5057" i="1"/>
  <c r="R5057" i="1" s="1"/>
  <c r="N5057" i="1"/>
  <c r="I5057" i="1"/>
  <c r="J5057" i="1" s="1"/>
  <c r="K5057" i="1" s="1"/>
  <c r="Z5056" i="1"/>
  <c r="U5056" i="1"/>
  <c r="Q5056" i="1"/>
  <c r="R5056" i="1" s="1"/>
  <c r="S5056" i="1" s="1"/>
  <c r="N5056" i="1"/>
  <c r="I5056" i="1"/>
  <c r="J5056" i="1" s="1"/>
  <c r="Z5055" i="1"/>
  <c r="U5055" i="1"/>
  <c r="Q5055" i="1"/>
  <c r="R5055" i="1" s="1"/>
  <c r="N5055" i="1"/>
  <c r="I5055" i="1"/>
  <c r="J5055" i="1" s="1"/>
  <c r="K5055" i="1" s="1"/>
  <c r="Z5054" i="1"/>
  <c r="U5054" i="1"/>
  <c r="Q5054" i="1"/>
  <c r="R5054" i="1" s="1"/>
  <c r="N5054" i="1"/>
  <c r="I5054" i="1"/>
  <c r="J5054" i="1" s="1"/>
  <c r="Z5053" i="1"/>
  <c r="U5053" i="1"/>
  <c r="Q5053" i="1"/>
  <c r="R5053" i="1" s="1"/>
  <c r="N5053" i="1"/>
  <c r="I5053" i="1"/>
  <c r="J5053" i="1" s="1"/>
  <c r="Z5052" i="1"/>
  <c r="U5052" i="1"/>
  <c r="Q5052" i="1"/>
  <c r="R5052" i="1" s="1"/>
  <c r="S5052" i="1" s="1"/>
  <c r="N5052" i="1"/>
  <c r="I5052" i="1"/>
  <c r="J5052" i="1" s="1"/>
  <c r="Z5051" i="1"/>
  <c r="U5051" i="1"/>
  <c r="Q5051" i="1"/>
  <c r="R5051" i="1" s="1"/>
  <c r="S5051" i="1" s="1"/>
  <c r="N5051" i="1"/>
  <c r="I5051" i="1"/>
  <c r="J5051" i="1" s="1"/>
  <c r="K5051" i="1" s="1"/>
  <c r="Z5050" i="1"/>
  <c r="U5050" i="1"/>
  <c r="Q5050" i="1"/>
  <c r="R5050" i="1" s="1"/>
  <c r="N5050" i="1"/>
  <c r="I5050" i="1"/>
  <c r="J5050" i="1" s="1"/>
  <c r="K5050" i="1" s="1"/>
  <c r="Z5049" i="1"/>
  <c r="U5049" i="1"/>
  <c r="Q5049" i="1"/>
  <c r="R5049" i="1" s="1"/>
  <c r="N5049" i="1"/>
  <c r="I5049" i="1"/>
  <c r="J5049" i="1" s="1"/>
  <c r="Z5048" i="1"/>
  <c r="U5048" i="1"/>
  <c r="Q5048" i="1"/>
  <c r="R5048" i="1" s="1"/>
  <c r="S5048" i="1" s="1"/>
  <c r="N5048" i="1"/>
  <c r="I5048" i="1"/>
  <c r="J5048" i="1" s="1"/>
  <c r="Z5047" i="1"/>
  <c r="U5047" i="1"/>
  <c r="Q5047" i="1"/>
  <c r="R5047" i="1" s="1"/>
  <c r="N5047" i="1"/>
  <c r="I5047" i="1"/>
  <c r="J5047" i="1" s="1"/>
  <c r="K5047" i="1" s="1"/>
  <c r="Z5046" i="1"/>
  <c r="U5046" i="1"/>
  <c r="Q5046" i="1"/>
  <c r="R5046" i="1" s="1"/>
  <c r="N5046" i="1"/>
  <c r="I5046" i="1"/>
  <c r="J5046" i="1" s="1"/>
  <c r="Z5045" i="1"/>
  <c r="U5045" i="1"/>
  <c r="Q5045" i="1"/>
  <c r="R5045" i="1" s="1"/>
  <c r="N5045" i="1"/>
  <c r="I5045" i="1"/>
  <c r="J5045" i="1" s="1"/>
  <c r="Z5044" i="1"/>
  <c r="U5044" i="1"/>
  <c r="Q5044" i="1"/>
  <c r="R5044" i="1" s="1"/>
  <c r="N5044" i="1"/>
  <c r="I5044" i="1"/>
  <c r="J5044" i="1" s="1"/>
  <c r="K5044" i="1" s="1"/>
  <c r="Z5043" i="1"/>
  <c r="U5043" i="1"/>
  <c r="Q5043" i="1"/>
  <c r="R5043" i="1" s="1"/>
  <c r="S5043" i="1" s="1"/>
  <c r="N5043" i="1"/>
  <c r="I5043" i="1"/>
  <c r="J5043" i="1" s="1"/>
  <c r="K5043" i="1" s="1"/>
  <c r="Z5042" i="1"/>
  <c r="U5042" i="1"/>
  <c r="Q5042" i="1"/>
  <c r="R5042" i="1" s="1"/>
  <c r="S5042" i="1" s="1"/>
  <c r="T5042" i="1" s="1"/>
  <c r="N5042" i="1"/>
  <c r="I5042" i="1"/>
  <c r="J5042" i="1" s="1"/>
  <c r="Z5041" i="1"/>
  <c r="U5041" i="1"/>
  <c r="Q5041" i="1"/>
  <c r="R5041" i="1" s="1"/>
  <c r="S5041" i="1" s="1"/>
  <c r="T5041" i="1" s="1"/>
  <c r="N5041" i="1"/>
  <c r="I5041" i="1"/>
  <c r="J5041" i="1" s="1"/>
  <c r="Z5040" i="1"/>
  <c r="U5040" i="1"/>
  <c r="Q5040" i="1"/>
  <c r="R5040" i="1" s="1"/>
  <c r="S5040" i="1" s="1"/>
  <c r="N5040" i="1"/>
  <c r="I5040" i="1"/>
  <c r="J5040" i="1" s="1"/>
  <c r="K5040" i="1" s="1"/>
  <c r="Z5039" i="1"/>
  <c r="U5039" i="1"/>
  <c r="Q5039" i="1"/>
  <c r="R5039" i="1" s="1"/>
  <c r="N5039" i="1"/>
  <c r="I5039" i="1"/>
  <c r="J5039" i="1" s="1"/>
  <c r="K5039" i="1" s="1"/>
  <c r="Z5038" i="1"/>
  <c r="U5038" i="1"/>
  <c r="Q5038" i="1"/>
  <c r="R5038" i="1" s="1"/>
  <c r="N5038" i="1"/>
  <c r="I5038" i="1"/>
  <c r="J5038" i="1" s="1"/>
  <c r="Z5037" i="1"/>
  <c r="U5037" i="1"/>
  <c r="Q5037" i="1"/>
  <c r="R5037" i="1" s="1"/>
  <c r="N5037" i="1"/>
  <c r="I5037" i="1"/>
  <c r="J5037" i="1" s="1"/>
  <c r="Z5036" i="1"/>
  <c r="U5036" i="1"/>
  <c r="Q5036" i="1"/>
  <c r="R5036" i="1" s="1"/>
  <c r="N5036" i="1"/>
  <c r="I5036" i="1"/>
  <c r="J5036" i="1" s="1"/>
  <c r="K5036" i="1" s="1"/>
  <c r="L5036" i="1" s="1"/>
  <c r="Z5035" i="1"/>
  <c r="U5035" i="1"/>
  <c r="Q5035" i="1"/>
  <c r="R5035" i="1" s="1"/>
  <c r="N5035" i="1"/>
  <c r="I5035" i="1"/>
  <c r="J5035" i="1" s="1"/>
  <c r="K5035" i="1" s="1"/>
  <c r="Z5034" i="1"/>
  <c r="U5034" i="1"/>
  <c r="Q5034" i="1"/>
  <c r="R5034" i="1" s="1"/>
  <c r="S5034" i="1" s="1"/>
  <c r="N5034" i="1"/>
  <c r="I5034" i="1"/>
  <c r="J5034" i="1" s="1"/>
  <c r="Z5033" i="1"/>
  <c r="U5033" i="1"/>
  <c r="Q5033" i="1"/>
  <c r="R5033" i="1" s="1"/>
  <c r="S5033" i="1" s="1"/>
  <c r="T5033" i="1" s="1"/>
  <c r="N5033" i="1"/>
  <c r="I5033" i="1"/>
  <c r="J5033" i="1" s="1"/>
  <c r="K5033" i="1" s="1"/>
  <c r="Z5032" i="1"/>
  <c r="U5032" i="1"/>
  <c r="Q5032" i="1"/>
  <c r="R5032" i="1" s="1"/>
  <c r="S5032" i="1" s="1"/>
  <c r="N5032" i="1"/>
  <c r="I5032" i="1"/>
  <c r="J5032" i="1" s="1"/>
  <c r="Z5031" i="1"/>
  <c r="U5031" i="1"/>
  <c r="Q5031" i="1"/>
  <c r="R5031" i="1" s="1"/>
  <c r="N5031" i="1"/>
  <c r="I5031" i="1"/>
  <c r="J5031" i="1" s="1"/>
  <c r="Z5030" i="1"/>
  <c r="U5030" i="1"/>
  <c r="Q5030" i="1"/>
  <c r="R5030" i="1" s="1"/>
  <c r="N5030" i="1"/>
  <c r="I5030" i="1"/>
  <c r="J5030" i="1" s="1"/>
  <c r="Z5029" i="1"/>
  <c r="U5029" i="1"/>
  <c r="Q5029" i="1"/>
  <c r="R5029" i="1" s="1"/>
  <c r="S5029" i="1" s="1"/>
  <c r="T5029" i="1" s="1"/>
  <c r="N5029" i="1"/>
  <c r="I5029" i="1"/>
  <c r="J5029" i="1" s="1"/>
  <c r="K5029" i="1" s="1"/>
  <c r="Z5028" i="1"/>
  <c r="U5028" i="1"/>
  <c r="Q5028" i="1"/>
  <c r="R5028" i="1" s="1"/>
  <c r="S5028" i="1" s="1"/>
  <c r="N5028" i="1"/>
  <c r="I5028" i="1"/>
  <c r="J5028" i="1" s="1"/>
  <c r="Z5027" i="1"/>
  <c r="U5027" i="1"/>
  <c r="Q5027" i="1"/>
  <c r="R5027" i="1" s="1"/>
  <c r="N5027" i="1"/>
  <c r="I5027" i="1"/>
  <c r="J5027" i="1" s="1"/>
  <c r="Z5026" i="1"/>
  <c r="U5026" i="1"/>
  <c r="Q5026" i="1"/>
  <c r="R5026" i="1" s="1"/>
  <c r="N5026" i="1"/>
  <c r="I5026" i="1"/>
  <c r="J5026" i="1" s="1"/>
  <c r="Z5025" i="1"/>
  <c r="U5025" i="1"/>
  <c r="Q5025" i="1"/>
  <c r="R5025" i="1" s="1"/>
  <c r="S5025" i="1" s="1"/>
  <c r="T5025" i="1" s="1"/>
  <c r="N5025" i="1"/>
  <c r="I5025" i="1"/>
  <c r="J5025" i="1" s="1"/>
  <c r="K5025" i="1" s="1"/>
  <c r="Z5024" i="1"/>
  <c r="U5024" i="1"/>
  <c r="Q5024" i="1"/>
  <c r="R5024" i="1" s="1"/>
  <c r="S5024" i="1" s="1"/>
  <c r="N5024" i="1"/>
  <c r="I5024" i="1"/>
  <c r="J5024" i="1" s="1"/>
  <c r="Z5023" i="1"/>
  <c r="U5023" i="1"/>
  <c r="Q5023" i="1"/>
  <c r="R5023" i="1" s="1"/>
  <c r="N5023" i="1"/>
  <c r="I5023" i="1"/>
  <c r="J5023" i="1" s="1"/>
  <c r="Z5022" i="1"/>
  <c r="U5022" i="1"/>
  <c r="Q5022" i="1"/>
  <c r="R5022" i="1" s="1"/>
  <c r="N5022" i="1"/>
  <c r="I5022" i="1"/>
  <c r="J5022" i="1" s="1"/>
  <c r="Z5021" i="1"/>
  <c r="U5021" i="1"/>
  <c r="Q5021" i="1"/>
  <c r="R5021" i="1" s="1"/>
  <c r="S5021" i="1" s="1"/>
  <c r="T5021" i="1" s="1"/>
  <c r="N5021" i="1"/>
  <c r="I5021" i="1"/>
  <c r="J5021" i="1" s="1"/>
  <c r="K5021" i="1" s="1"/>
  <c r="Z5020" i="1"/>
  <c r="U5020" i="1"/>
  <c r="Q5020" i="1"/>
  <c r="R5020" i="1" s="1"/>
  <c r="S5020" i="1" s="1"/>
  <c r="N5020" i="1"/>
  <c r="I5020" i="1"/>
  <c r="J5020" i="1" s="1"/>
  <c r="Z5019" i="1"/>
  <c r="U5019" i="1"/>
  <c r="Q5019" i="1"/>
  <c r="R5019" i="1" s="1"/>
  <c r="N5019" i="1"/>
  <c r="I5019" i="1"/>
  <c r="J5019" i="1" s="1"/>
  <c r="Z5018" i="1"/>
  <c r="U5018" i="1"/>
  <c r="Q5018" i="1"/>
  <c r="R5018" i="1" s="1"/>
  <c r="N5018" i="1"/>
  <c r="I5018" i="1"/>
  <c r="J5018" i="1" s="1"/>
  <c r="Z5017" i="1"/>
  <c r="U5017" i="1"/>
  <c r="Q5017" i="1"/>
  <c r="R5017" i="1" s="1"/>
  <c r="N5017" i="1"/>
  <c r="I5017" i="1"/>
  <c r="J5017" i="1" s="1"/>
  <c r="Z5016" i="1"/>
  <c r="U5016" i="1"/>
  <c r="Q5016" i="1"/>
  <c r="R5016" i="1" s="1"/>
  <c r="N5016" i="1"/>
  <c r="I5016" i="1"/>
  <c r="J5016" i="1" s="1"/>
  <c r="Z5015" i="1"/>
  <c r="U5015" i="1"/>
  <c r="Q5015" i="1"/>
  <c r="R5015" i="1" s="1"/>
  <c r="S5015" i="1" s="1"/>
  <c r="N5015" i="1"/>
  <c r="I5015" i="1"/>
  <c r="J5015" i="1" s="1"/>
  <c r="Z5014" i="1"/>
  <c r="U5014" i="1"/>
  <c r="Q5014" i="1"/>
  <c r="R5014" i="1" s="1"/>
  <c r="N5014" i="1"/>
  <c r="I5014" i="1"/>
  <c r="J5014" i="1" s="1"/>
  <c r="K5014" i="1" s="1"/>
  <c r="Z5013" i="1"/>
  <c r="U5013" i="1"/>
  <c r="Q5013" i="1"/>
  <c r="R5013" i="1" s="1"/>
  <c r="N5013" i="1"/>
  <c r="I5013" i="1"/>
  <c r="J5013" i="1" s="1"/>
  <c r="Z5012" i="1"/>
  <c r="U5012" i="1"/>
  <c r="Q5012" i="1"/>
  <c r="R5012" i="1" s="1"/>
  <c r="N5012" i="1"/>
  <c r="I5012" i="1"/>
  <c r="J5012" i="1" s="1"/>
  <c r="Z5011" i="1"/>
  <c r="U5011" i="1"/>
  <c r="Q5011" i="1"/>
  <c r="R5011" i="1" s="1"/>
  <c r="N5011" i="1"/>
  <c r="I5011" i="1"/>
  <c r="J5011" i="1" s="1"/>
  <c r="Z5010" i="1"/>
  <c r="U5010" i="1"/>
  <c r="Q5010" i="1"/>
  <c r="R5010" i="1" s="1"/>
  <c r="N5010" i="1"/>
  <c r="I5010" i="1"/>
  <c r="J5010" i="1" s="1"/>
  <c r="Z5009" i="1"/>
  <c r="U5009" i="1"/>
  <c r="Q5009" i="1"/>
  <c r="R5009" i="1" s="1"/>
  <c r="N5009" i="1"/>
  <c r="I5009" i="1"/>
  <c r="J5009" i="1" s="1"/>
  <c r="Z5008" i="1"/>
  <c r="U5008" i="1"/>
  <c r="Q5008" i="1"/>
  <c r="R5008" i="1" s="1"/>
  <c r="N5008" i="1"/>
  <c r="I5008" i="1"/>
  <c r="J5008" i="1" s="1"/>
  <c r="Z5007" i="1"/>
  <c r="U5007" i="1"/>
  <c r="Q5007" i="1"/>
  <c r="R5007" i="1" s="1"/>
  <c r="N5007" i="1"/>
  <c r="I5007" i="1"/>
  <c r="J5007" i="1" s="1"/>
  <c r="Z5006" i="1"/>
  <c r="U5006" i="1"/>
  <c r="Q5006" i="1"/>
  <c r="R5006" i="1" s="1"/>
  <c r="N5006" i="1"/>
  <c r="I5006" i="1"/>
  <c r="J5006" i="1" s="1"/>
  <c r="K5006" i="1" s="1"/>
  <c r="Z5005" i="1"/>
  <c r="U5005" i="1"/>
  <c r="Q5005" i="1"/>
  <c r="R5005" i="1" s="1"/>
  <c r="N5005" i="1"/>
  <c r="I5005" i="1"/>
  <c r="J5005" i="1" s="1"/>
  <c r="Z5004" i="1"/>
  <c r="U5004" i="1"/>
  <c r="Q5004" i="1"/>
  <c r="R5004" i="1" s="1"/>
  <c r="N5004" i="1"/>
  <c r="I5004" i="1"/>
  <c r="J5004" i="1" s="1"/>
  <c r="Z5003" i="1"/>
  <c r="U5003" i="1"/>
  <c r="Q5003" i="1"/>
  <c r="R5003" i="1" s="1"/>
  <c r="N5003" i="1"/>
  <c r="I5003" i="1"/>
  <c r="J5003" i="1" s="1"/>
  <c r="Z5002" i="1"/>
  <c r="U5002" i="1"/>
  <c r="Q5002" i="1"/>
  <c r="R5002" i="1" s="1"/>
  <c r="N5002" i="1"/>
  <c r="I5002" i="1"/>
  <c r="J5002" i="1" s="1"/>
  <c r="Z5001" i="1"/>
  <c r="U5001" i="1"/>
  <c r="Q5001" i="1"/>
  <c r="R5001" i="1" s="1"/>
  <c r="N5001" i="1"/>
  <c r="I5001" i="1"/>
  <c r="J5001" i="1" s="1"/>
  <c r="Z5000" i="1"/>
  <c r="U5000" i="1"/>
  <c r="Q5000" i="1"/>
  <c r="R5000" i="1" s="1"/>
  <c r="N5000" i="1"/>
  <c r="I5000" i="1"/>
  <c r="J5000" i="1" s="1"/>
  <c r="Z4999" i="1"/>
  <c r="U4999" i="1"/>
  <c r="Q4999" i="1"/>
  <c r="R4999" i="1" s="1"/>
  <c r="N4999" i="1"/>
  <c r="I4999" i="1"/>
  <c r="J4999" i="1" s="1"/>
  <c r="Z4998" i="1"/>
  <c r="U4998" i="1"/>
  <c r="Q4998" i="1"/>
  <c r="R4998" i="1" s="1"/>
  <c r="N4998" i="1"/>
  <c r="I4998" i="1"/>
  <c r="J4998" i="1" s="1"/>
  <c r="K4998" i="1" s="1"/>
  <c r="Z4997" i="1"/>
  <c r="U4997" i="1"/>
  <c r="Q4997" i="1"/>
  <c r="R4997" i="1" s="1"/>
  <c r="N4997" i="1"/>
  <c r="I4997" i="1"/>
  <c r="J4997" i="1" s="1"/>
  <c r="Z4996" i="1"/>
  <c r="U4996" i="1"/>
  <c r="Q4996" i="1"/>
  <c r="R4996" i="1" s="1"/>
  <c r="N4996" i="1"/>
  <c r="I4996" i="1"/>
  <c r="J4996" i="1" s="1"/>
  <c r="Z4995" i="1"/>
  <c r="U4995" i="1"/>
  <c r="Q4995" i="1"/>
  <c r="R4995" i="1" s="1"/>
  <c r="N4995" i="1"/>
  <c r="I4995" i="1"/>
  <c r="J4995" i="1" s="1"/>
  <c r="Z4994" i="1"/>
  <c r="U4994" i="1"/>
  <c r="Q4994" i="1"/>
  <c r="R4994" i="1" s="1"/>
  <c r="N4994" i="1"/>
  <c r="I4994" i="1"/>
  <c r="J4994" i="1" s="1"/>
  <c r="Z4993" i="1"/>
  <c r="U4993" i="1"/>
  <c r="Q4993" i="1"/>
  <c r="R4993" i="1" s="1"/>
  <c r="N4993" i="1"/>
  <c r="I4993" i="1"/>
  <c r="J4993" i="1" s="1"/>
  <c r="Z4992" i="1"/>
  <c r="U4992" i="1"/>
  <c r="Q4992" i="1"/>
  <c r="R4992" i="1" s="1"/>
  <c r="N4992" i="1"/>
  <c r="I4992" i="1"/>
  <c r="J4992" i="1" s="1"/>
  <c r="Z4991" i="1"/>
  <c r="U4991" i="1"/>
  <c r="Q4991" i="1"/>
  <c r="R4991" i="1" s="1"/>
  <c r="N4991" i="1"/>
  <c r="I4991" i="1"/>
  <c r="J4991" i="1" s="1"/>
  <c r="Z4990" i="1"/>
  <c r="U4990" i="1"/>
  <c r="Q4990" i="1"/>
  <c r="R4990" i="1" s="1"/>
  <c r="N4990" i="1"/>
  <c r="I4990" i="1"/>
  <c r="J4990" i="1" s="1"/>
  <c r="K4990" i="1" s="1"/>
  <c r="Z4989" i="1"/>
  <c r="U4989" i="1"/>
  <c r="Q4989" i="1"/>
  <c r="R4989" i="1" s="1"/>
  <c r="N4989" i="1"/>
  <c r="I4989" i="1"/>
  <c r="J4989" i="1" s="1"/>
  <c r="Z4988" i="1"/>
  <c r="U4988" i="1"/>
  <c r="Q4988" i="1"/>
  <c r="R4988" i="1" s="1"/>
  <c r="N4988" i="1"/>
  <c r="I4988" i="1"/>
  <c r="J4988" i="1" s="1"/>
  <c r="Z4987" i="1"/>
  <c r="U4987" i="1"/>
  <c r="Q4987" i="1"/>
  <c r="R4987" i="1" s="1"/>
  <c r="N4987" i="1"/>
  <c r="I4987" i="1"/>
  <c r="J4987" i="1" s="1"/>
  <c r="Z4986" i="1"/>
  <c r="U4986" i="1"/>
  <c r="Q4986" i="1"/>
  <c r="R4986" i="1" s="1"/>
  <c r="N4986" i="1"/>
  <c r="I4986" i="1"/>
  <c r="J4986" i="1" s="1"/>
  <c r="Z4985" i="1"/>
  <c r="U4985" i="1"/>
  <c r="Q4985" i="1"/>
  <c r="R4985" i="1" s="1"/>
  <c r="N4985" i="1"/>
  <c r="I4985" i="1"/>
  <c r="J4985" i="1" s="1"/>
  <c r="Z4984" i="1"/>
  <c r="U4984" i="1"/>
  <c r="Q4984" i="1"/>
  <c r="R4984" i="1" s="1"/>
  <c r="N4984" i="1"/>
  <c r="I4984" i="1"/>
  <c r="J4984" i="1" s="1"/>
  <c r="Z4983" i="1"/>
  <c r="U4983" i="1"/>
  <c r="Q4983" i="1"/>
  <c r="R4983" i="1" s="1"/>
  <c r="N4983" i="1"/>
  <c r="I4983" i="1"/>
  <c r="J4983" i="1" s="1"/>
  <c r="Z4982" i="1"/>
  <c r="U4982" i="1"/>
  <c r="Q4982" i="1"/>
  <c r="R4982" i="1" s="1"/>
  <c r="N4982" i="1"/>
  <c r="I4982" i="1"/>
  <c r="J4982" i="1" s="1"/>
  <c r="K4982" i="1" s="1"/>
  <c r="Z4981" i="1"/>
  <c r="U4981" i="1"/>
  <c r="Q4981" i="1"/>
  <c r="R4981" i="1" s="1"/>
  <c r="N4981" i="1"/>
  <c r="I4981" i="1"/>
  <c r="J4981" i="1" s="1"/>
  <c r="Z4980" i="1"/>
  <c r="U4980" i="1"/>
  <c r="Q4980" i="1"/>
  <c r="R4980" i="1" s="1"/>
  <c r="N4980" i="1"/>
  <c r="I4980" i="1"/>
  <c r="J4980" i="1" s="1"/>
  <c r="Z4979" i="1"/>
  <c r="U4979" i="1"/>
  <c r="Q4979" i="1"/>
  <c r="R4979" i="1" s="1"/>
  <c r="N4979" i="1"/>
  <c r="I4979" i="1"/>
  <c r="J4979" i="1" s="1"/>
  <c r="Z4978" i="1"/>
  <c r="U4978" i="1"/>
  <c r="Q4978" i="1"/>
  <c r="R4978" i="1" s="1"/>
  <c r="N4978" i="1"/>
  <c r="I4978" i="1"/>
  <c r="J4978" i="1" s="1"/>
  <c r="Z4977" i="1"/>
  <c r="U4977" i="1"/>
  <c r="Q4977" i="1"/>
  <c r="R4977" i="1" s="1"/>
  <c r="N4977" i="1"/>
  <c r="I4977" i="1"/>
  <c r="J4977" i="1" s="1"/>
  <c r="Z4976" i="1"/>
  <c r="U4976" i="1"/>
  <c r="Q4976" i="1"/>
  <c r="R4976" i="1" s="1"/>
  <c r="N4976" i="1"/>
  <c r="I4976" i="1"/>
  <c r="J4976" i="1" s="1"/>
  <c r="Z4975" i="1"/>
  <c r="U4975" i="1"/>
  <c r="Q4975" i="1"/>
  <c r="R4975" i="1" s="1"/>
  <c r="S4975" i="1" s="1"/>
  <c r="N4975" i="1"/>
  <c r="I4975" i="1"/>
  <c r="J4975" i="1" s="1"/>
  <c r="Z4974" i="1"/>
  <c r="U4974" i="1"/>
  <c r="Q4974" i="1"/>
  <c r="R4974" i="1" s="1"/>
  <c r="N4974" i="1"/>
  <c r="I4974" i="1"/>
  <c r="J4974" i="1" s="1"/>
  <c r="K4974" i="1" s="1"/>
  <c r="Z4973" i="1"/>
  <c r="U4973" i="1"/>
  <c r="Q4973" i="1"/>
  <c r="R4973" i="1" s="1"/>
  <c r="N4973" i="1"/>
  <c r="I4973" i="1"/>
  <c r="J4973" i="1" s="1"/>
  <c r="Z4972" i="1"/>
  <c r="U4972" i="1"/>
  <c r="Q4972" i="1"/>
  <c r="R4972" i="1" s="1"/>
  <c r="N4972" i="1"/>
  <c r="I4972" i="1"/>
  <c r="J4972" i="1" s="1"/>
  <c r="Z4971" i="1"/>
  <c r="U4971" i="1"/>
  <c r="Q4971" i="1"/>
  <c r="R4971" i="1" s="1"/>
  <c r="N4971" i="1"/>
  <c r="I4971" i="1"/>
  <c r="J4971" i="1" s="1"/>
  <c r="Z4970" i="1"/>
  <c r="U4970" i="1"/>
  <c r="Q4970" i="1"/>
  <c r="R4970" i="1" s="1"/>
  <c r="N4970" i="1"/>
  <c r="I4970" i="1"/>
  <c r="J4970" i="1" s="1"/>
  <c r="Z4969" i="1"/>
  <c r="U4969" i="1"/>
  <c r="Q4969" i="1"/>
  <c r="R4969" i="1" s="1"/>
  <c r="N4969" i="1"/>
  <c r="I4969" i="1"/>
  <c r="J4969" i="1" s="1"/>
  <c r="K4969" i="1" s="1"/>
  <c r="Z4968" i="1"/>
  <c r="U4968" i="1"/>
  <c r="Q4968" i="1"/>
  <c r="R4968" i="1" s="1"/>
  <c r="N4968" i="1"/>
  <c r="I4968" i="1"/>
  <c r="J4968" i="1" s="1"/>
  <c r="K4968" i="1" s="1"/>
  <c r="Z4967" i="1"/>
  <c r="U4967" i="1"/>
  <c r="Q4967" i="1"/>
  <c r="R4967" i="1" s="1"/>
  <c r="N4967" i="1"/>
  <c r="I4967" i="1"/>
  <c r="J4967" i="1" s="1"/>
  <c r="Z4966" i="1"/>
  <c r="U4966" i="1"/>
  <c r="Q4966" i="1"/>
  <c r="R4966" i="1" s="1"/>
  <c r="S4966" i="1" s="1"/>
  <c r="N4966" i="1"/>
  <c r="I4966" i="1"/>
  <c r="J4966" i="1" s="1"/>
  <c r="K4966" i="1" s="1"/>
  <c r="Z4965" i="1"/>
  <c r="U4965" i="1"/>
  <c r="Q4965" i="1"/>
  <c r="R4965" i="1" s="1"/>
  <c r="S4965" i="1" s="1"/>
  <c r="N4965" i="1"/>
  <c r="I4965" i="1"/>
  <c r="J4965" i="1" s="1"/>
  <c r="Z4964" i="1"/>
  <c r="U4964" i="1"/>
  <c r="Q4964" i="1"/>
  <c r="R4964" i="1" s="1"/>
  <c r="N4964" i="1"/>
  <c r="I4964" i="1"/>
  <c r="J4964" i="1" s="1"/>
  <c r="K4964" i="1" s="1"/>
  <c r="Z4963" i="1"/>
  <c r="U4963" i="1"/>
  <c r="Q4963" i="1"/>
  <c r="R4963" i="1" s="1"/>
  <c r="N4963" i="1"/>
  <c r="I4963" i="1"/>
  <c r="J4963" i="1" s="1"/>
  <c r="Z4962" i="1"/>
  <c r="U4962" i="1"/>
  <c r="Q4962" i="1"/>
  <c r="R4962" i="1" s="1"/>
  <c r="N4962" i="1"/>
  <c r="I4962" i="1"/>
  <c r="J4962" i="1" s="1"/>
  <c r="Z4961" i="1"/>
  <c r="U4961" i="1"/>
  <c r="Q4961" i="1"/>
  <c r="R4961" i="1" s="1"/>
  <c r="N4961" i="1"/>
  <c r="I4961" i="1"/>
  <c r="J4961" i="1" s="1"/>
  <c r="Z4960" i="1"/>
  <c r="U4960" i="1"/>
  <c r="Q4960" i="1"/>
  <c r="R4960" i="1" s="1"/>
  <c r="N4960" i="1"/>
  <c r="I4960" i="1"/>
  <c r="J4960" i="1" s="1"/>
  <c r="K4960" i="1" s="1"/>
  <c r="Z4959" i="1"/>
  <c r="U4959" i="1"/>
  <c r="Q4959" i="1"/>
  <c r="R4959" i="1" s="1"/>
  <c r="S4959" i="1" s="1"/>
  <c r="N4959" i="1"/>
  <c r="I4959" i="1"/>
  <c r="J4959" i="1" s="1"/>
  <c r="K4959" i="1" s="1"/>
  <c r="Z4958" i="1"/>
  <c r="U4958" i="1"/>
  <c r="Q4958" i="1"/>
  <c r="R4958" i="1" s="1"/>
  <c r="N4958" i="1"/>
  <c r="I4958" i="1"/>
  <c r="J4958" i="1" s="1"/>
  <c r="Z4957" i="1"/>
  <c r="U4957" i="1"/>
  <c r="Q4957" i="1"/>
  <c r="R4957" i="1" s="1"/>
  <c r="N4957" i="1"/>
  <c r="I4957" i="1"/>
  <c r="J4957" i="1" s="1"/>
  <c r="K4957" i="1" s="1"/>
  <c r="Z4956" i="1"/>
  <c r="U4956" i="1"/>
  <c r="Q4956" i="1"/>
  <c r="R4956" i="1" s="1"/>
  <c r="N4956" i="1"/>
  <c r="I4956" i="1"/>
  <c r="J4956" i="1" s="1"/>
  <c r="K4956" i="1" s="1"/>
  <c r="Z4955" i="1"/>
  <c r="U4955" i="1"/>
  <c r="Q4955" i="1"/>
  <c r="R4955" i="1" s="1"/>
  <c r="N4955" i="1"/>
  <c r="I4955" i="1"/>
  <c r="J4955" i="1" s="1"/>
  <c r="Z4954" i="1"/>
  <c r="U4954" i="1"/>
  <c r="Q4954" i="1"/>
  <c r="R4954" i="1" s="1"/>
  <c r="N4954" i="1"/>
  <c r="I4954" i="1"/>
  <c r="J4954" i="1" s="1"/>
  <c r="K4954" i="1" s="1"/>
  <c r="Z4953" i="1"/>
  <c r="U4953" i="1"/>
  <c r="Q4953" i="1"/>
  <c r="R4953" i="1" s="1"/>
  <c r="N4953" i="1"/>
  <c r="I4953" i="1"/>
  <c r="J4953" i="1" s="1"/>
  <c r="Z4952" i="1"/>
  <c r="U4952" i="1"/>
  <c r="Q4952" i="1"/>
  <c r="R4952" i="1" s="1"/>
  <c r="N4952" i="1"/>
  <c r="I4952" i="1"/>
  <c r="J4952" i="1" s="1"/>
  <c r="Z4951" i="1"/>
  <c r="U4951" i="1"/>
  <c r="Q4951" i="1"/>
  <c r="R4951" i="1" s="1"/>
  <c r="N4951" i="1"/>
  <c r="I4951" i="1"/>
  <c r="J4951" i="1" s="1"/>
  <c r="Z4950" i="1"/>
  <c r="U4950" i="1"/>
  <c r="Q4950" i="1"/>
  <c r="R4950" i="1" s="1"/>
  <c r="N4950" i="1"/>
  <c r="I4950" i="1"/>
  <c r="J4950" i="1" s="1"/>
  <c r="Z4949" i="1"/>
  <c r="U4949" i="1"/>
  <c r="Q4949" i="1"/>
  <c r="R4949" i="1" s="1"/>
  <c r="S4949" i="1" s="1"/>
  <c r="N4949" i="1"/>
  <c r="I4949" i="1"/>
  <c r="J4949" i="1" s="1"/>
  <c r="Z4948" i="1"/>
  <c r="U4948" i="1"/>
  <c r="Q4948" i="1"/>
  <c r="R4948" i="1" s="1"/>
  <c r="N4948" i="1"/>
  <c r="I4948" i="1"/>
  <c r="J4948" i="1" s="1"/>
  <c r="K4948" i="1" s="1"/>
  <c r="Z4947" i="1"/>
  <c r="U4947" i="1"/>
  <c r="Q4947" i="1"/>
  <c r="R4947" i="1" s="1"/>
  <c r="N4947" i="1"/>
  <c r="I4947" i="1"/>
  <c r="J4947" i="1" s="1"/>
  <c r="Z4946" i="1"/>
  <c r="U4946" i="1"/>
  <c r="Q4946" i="1"/>
  <c r="R4946" i="1" s="1"/>
  <c r="N4946" i="1"/>
  <c r="I4946" i="1"/>
  <c r="J4946" i="1" s="1"/>
  <c r="Z4945" i="1"/>
  <c r="U4945" i="1"/>
  <c r="Q4945" i="1"/>
  <c r="R4945" i="1" s="1"/>
  <c r="N4945" i="1"/>
  <c r="I4945" i="1"/>
  <c r="J4945" i="1" s="1"/>
  <c r="K4945" i="1" s="1"/>
  <c r="L4945" i="1" s="1"/>
  <c r="Z4944" i="1"/>
  <c r="U4944" i="1"/>
  <c r="Q4944" i="1"/>
  <c r="R4944" i="1" s="1"/>
  <c r="S4944" i="1" s="1"/>
  <c r="N4944" i="1"/>
  <c r="I4944" i="1"/>
  <c r="J4944" i="1" s="1"/>
  <c r="Z4943" i="1"/>
  <c r="U4943" i="1"/>
  <c r="Q4943" i="1"/>
  <c r="R4943" i="1" s="1"/>
  <c r="N4943" i="1"/>
  <c r="I4943" i="1"/>
  <c r="J4943" i="1" s="1"/>
  <c r="Z4942" i="1"/>
  <c r="U4942" i="1"/>
  <c r="Q4942" i="1"/>
  <c r="R4942" i="1" s="1"/>
  <c r="S4942" i="1" s="1"/>
  <c r="T4942" i="1" s="1"/>
  <c r="N4942" i="1"/>
  <c r="I4942" i="1"/>
  <c r="J4942" i="1" s="1"/>
  <c r="Z4941" i="1"/>
  <c r="U4941" i="1"/>
  <c r="Q4941" i="1"/>
  <c r="R4941" i="1" s="1"/>
  <c r="S4941" i="1" s="1"/>
  <c r="N4941" i="1"/>
  <c r="I4941" i="1"/>
  <c r="J4941" i="1" s="1"/>
  <c r="Z4940" i="1"/>
  <c r="U4940" i="1"/>
  <c r="Q4940" i="1"/>
  <c r="R4940" i="1" s="1"/>
  <c r="N4940" i="1"/>
  <c r="I4940" i="1"/>
  <c r="J4940" i="1" s="1"/>
  <c r="Z4939" i="1"/>
  <c r="U4939" i="1"/>
  <c r="Q4939" i="1"/>
  <c r="R4939" i="1" s="1"/>
  <c r="S4939" i="1" s="1"/>
  <c r="N4939" i="1"/>
  <c r="I4939" i="1"/>
  <c r="J4939" i="1" s="1"/>
  <c r="Z4938" i="1"/>
  <c r="U4938" i="1"/>
  <c r="Q4938" i="1"/>
  <c r="R4938" i="1" s="1"/>
  <c r="N4938" i="1"/>
  <c r="I4938" i="1"/>
  <c r="J4938" i="1" s="1"/>
  <c r="K4938" i="1" s="1"/>
  <c r="Z4937" i="1"/>
  <c r="U4937" i="1"/>
  <c r="Q4937" i="1"/>
  <c r="R4937" i="1" s="1"/>
  <c r="N4937" i="1"/>
  <c r="I4937" i="1"/>
  <c r="J4937" i="1" s="1"/>
  <c r="Z4936" i="1"/>
  <c r="U4936" i="1"/>
  <c r="Q4936" i="1"/>
  <c r="R4936" i="1" s="1"/>
  <c r="N4936" i="1"/>
  <c r="I4936" i="1"/>
  <c r="J4936" i="1" s="1"/>
  <c r="Z4935" i="1"/>
  <c r="U4935" i="1"/>
  <c r="Q4935" i="1"/>
  <c r="R4935" i="1" s="1"/>
  <c r="N4935" i="1"/>
  <c r="I4935" i="1"/>
  <c r="J4935" i="1" s="1"/>
  <c r="Z4934" i="1"/>
  <c r="U4934" i="1"/>
  <c r="Q4934" i="1"/>
  <c r="R4934" i="1" s="1"/>
  <c r="N4934" i="1"/>
  <c r="I4934" i="1"/>
  <c r="J4934" i="1" s="1"/>
  <c r="Z4933" i="1"/>
  <c r="U4933" i="1"/>
  <c r="Q4933" i="1"/>
  <c r="R4933" i="1" s="1"/>
  <c r="S4933" i="1" s="1"/>
  <c r="N4933" i="1"/>
  <c r="I4933" i="1"/>
  <c r="J4933" i="1" s="1"/>
  <c r="K4933" i="1" s="1"/>
  <c r="Z4932" i="1"/>
  <c r="U4932" i="1"/>
  <c r="Q4932" i="1"/>
  <c r="R4932" i="1" s="1"/>
  <c r="N4932" i="1"/>
  <c r="I4932" i="1"/>
  <c r="J4932" i="1" s="1"/>
  <c r="K4932" i="1" s="1"/>
  <c r="Z4931" i="1"/>
  <c r="U4931" i="1"/>
  <c r="Q4931" i="1"/>
  <c r="R4931" i="1" s="1"/>
  <c r="N4931" i="1"/>
  <c r="I4931" i="1"/>
  <c r="J4931" i="1" s="1"/>
  <c r="Z4930" i="1"/>
  <c r="U4930" i="1"/>
  <c r="Q4930" i="1"/>
  <c r="R4930" i="1" s="1"/>
  <c r="N4930" i="1"/>
  <c r="I4930" i="1"/>
  <c r="J4930" i="1" s="1"/>
  <c r="Z4929" i="1"/>
  <c r="U4929" i="1"/>
  <c r="Q4929" i="1"/>
  <c r="R4929" i="1" s="1"/>
  <c r="N4929" i="1"/>
  <c r="I4929" i="1"/>
  <c r="J4929" i="1" s="1"/>
  <c r="K4929" i="1" s="1"/>
  <c r="L4929" i="1" s="1"/>
  <c r="Z4928" i="1"/>
  <c r="U4928" i="1"/>
  <c r="Q4928" i="1"/>
  <c r="R4928" i="1" s="1"/>
  <c r="S4928" i="1" s="1"/>
  <c r="N4928" i="1"/>
  <c r="I4928" i="1"/>
  <c r="J4928" i="1" s="1"/>
  <c r="Z4927" i="1"/>
  <c r="U4927" i="1"/>
  <c r="Q4927" i="1"/>
  <c r="R4927" i="1" s="1"/>
  <c r="N4927" i="1"/>
  <c r="I4927" i="1"/>
  <c r="J4927" i="1" s="1"/>
  <c r="Z4926" i="1"/>
  <c r="U4926" i="1"/>
  <c r="Q4926" i="1"/>
  <c r="R4926" i="1" s="1"/>
  <c r="S4926" i="1" s="1"/>
  <c r="T4926" i="1" s="1"/>
  <c r="N4926" i="1"/>
  <c r="I4926" i="1"/>
  <c r="J4926" i="1" s="1"/>
  <c r="K4926" i="1" s="1"/>
  <c r="Z4925" i="1"/>
  <c r="U4925" i="1"/>
  <c r="Q4925" i="1"/>
  <c r="R4925" i="1" s="1"/>
  <c r="S4925" i="1" s="1"/>
  <c r="N4925" i="1"/>
  <c r="I4925" i="1"/>
  <c r="J4925" i="1" s="1"/>
  <c r="K4925" i="1" s="1"/>
  <c r="Z4924" i="1"/>
  <c r="U4924" i="1"/>
  <c r="Q4924" i="1"/>
  <c r="R4924" i="1" s="1"/>
  <c r="N4924" i="1"/>
  <c r="I4924" i="1"/>
  <c r="J4924" i="1" s="1"/>
  <c r="Z4923" i="1"/>
  <c r="U4923" i="1"/>
  <c r="Q4923" i="1"/>
  <c r="R4923" i="1" s="1"/>
  <c r="S4923" i="1" s="1"/>
  <c r="N4923" i="1"/>
  <c r="I4923" i="1"/>
  <c r="J4923" i="1" s="1"/>
  <c r="Z4922" i="1"/>
  <c r="U4922" i="1"/>
  <c r="Q4922" i="1"/>
  <c r="R4922" i="1" s="1"/>
  <c r="N4922" i="1"/>
  <c r="I4922" i="1"/>
  <c r="J4922" i="1" s="1"/>
  <c r="Z4921" i="1"/>
  <c r="U4921" i="1"/>
  <c r="Q4921" i="1"/>
  <c r="R4921" i="1" s="1"/>
  <c r="N4921" i="1"/>
  <c r="I4921" i="1"/>
  <c r="J4921" i="1" s="1"/>
  <c r="Z4920" i="1"/>
  <c r="U4920" i="1"/>
  <c r="Q4920" i="1"/>
  <c r="R4920" i="1" s="1"/>
  <c r="N4920" i="1"/>
  <c r="I4920" i="1"/>
  <c r="J4920" i="1" s="1"/>
  <c r="K4920" i="1" s="1"/>
  <c r="Z4919" i="1"/>
  <c r="U4919" i="1"/>
  <c r="Q4919" i="1"/>
  <c r="R4919" i="1" s="1"/>
  <c r="S4919" i="1" s="1"/>
  <c r="N4919" i="1"/>
  <c r="I4919" i="1"/>
  <c r="J4919" i="1" s="1"/>
  <c r="Z4918" i="1"/>
  <c r="U4918" i="1"/>
  <c r="Q4918" i="1"/>
  <c r="R4918" i="1" s="1"/>
  <c r="N4918" i="1"/>
  <c r="I4918" i="1"/>
  <c r="J4918" i="1" s="1"/>
  <c r="Z4917" i="1"/>
  <c r="U4917" i="1"/>
  <c r="Q4917" i="1"/>
  <c r="R4917" i="1" s="1"/>
  <c r="N4917" i="1"/>
  <c r="I4917" i="1"/>
  <c r="J4917" i="1" s="1"/>
  <c r="K4917" i="1" s="1"/>
  <c r="L4917" i="1" s="1"/>
  <c r="Z4916" i="1"/>
  <c r="U4916" i="1"/>
  <c r="Q4916" i="1"/>
  <c r="R4916" i="1" s="1"/>
  <c r="N4916" i="1"/>
  <c r="I4916" i="1"/>
  <c r="J4916" i="1" s="1"/>
  <c r="K4916" i="1" s="1"/>
  <c r="Z4915" i="1"/>
  <c r="U4915" i="1"/>
  <c r="Q4915" i="1"/>
  <c r="R4915" i="1" s="1"/>
  <c r="S4915" i="1" s="1"/>
  <c r="N4915" i="1"/>
  <c r="I4915" i="1"/>
  <c r="J4915" i="1" s="1"/>
  <c r="Z4914" i="1"/>
  <c r="U4914" i="1"/>
  <c r="Q4914" i="1"/>
  <c r="R4914" i="1" s="1"/>
  <c r="N4914" i="1"/>
  <c r="I4914" i="1"/>
  <c r="J4914" i="1" s="1"/>
  <c r="Z4913" i="1"/>
  <c r="U4913" i="1"/>
  <c r="Q4913" i="1"/>
  <c r="R4913" i="1" s="1"/>
  <c r="N4913" i="1"/>
  <c r="I4913" i="1"/>
  <c r="J4913" i="1" s="1"/>
  <c r="Z4912" i="1"/>
  <c r="U4912" i="1"/>
  <c r="Q4912" i="1"/>
  <c r="R4912" i="1" s="1"/>
  <c r="S4912" i="1" s="1"/>
  <c r="N4912" i="1"/>
  <c r="I4912" i="1"/>
  <c r="J4912" i="1" s="1"/>
  <c r="K4912" i="1" s="1"/>
  <c r="Z4911" i="1"/>
  <c r="U4911" i="1"/>
  <c r="Q4911" i="1"/>
  <c r="R4911" i="1" s="1"/>
  <c r="N4911" i="1"/>
  <c r="I4911" i="1"/>
  <c r="J4911" i="1" s="1"/>
  <c r="Z4910" i="1"/>
  <c r="U4910" i="1"/>
  <c r="Q4910" i="1"/>
  <c r="R4910" i="1" s="1"/>
  <c r="N4910" i="1"/>
  <c r="I4910" i="1"/>
  <c r="J4910" i="1" s="1"/>
  <c r="Z4909" i="1"/>
  <c r="U4909" i="1"/>
  <c r="Q4909" i="1"/>
  <c r="R4909" i="1" s="1"/>
  <c r="N4909" i="1"/>
  <c r="I4909" i="1"/>
  <c r="J4909" i="1" s="1"/>
  <c r="K4909" i="1" s="1"/>
  <c r="L4909" i="1" s="1"/>
  <c r="Z4908" i="1"/>
  <c r="U4908" i="1"/>
  <c r="Q4908" i="1"/>
  <c r="R4908" i="1" s="1"/>
  <c r="N4908" i="1"/>
  <c r="I4908" i="1"/>
  <c r="J4908" i="1" s="1"/>
  <c r="K4908" i="1" s="1"/>
  <c r="Z4907" i="1"/>
  <c r="U4907" i="1"/>
  <c r="Q4907" i="1"/>
  <c r="R4907" i="1" s="1"/>
  <c r="S4907" i="1" s="1"/>
  <c r="N4907" i="1"/>
  <c r="I4907" i="1"/>
  <c r="J4907" i="1" s="1"/>
  <c r="Z4906" i="1"/>
  <c r="U4906" i="1"/>
  <c r="Q4906" i="1"/>
  <c r="R4906" i="1" s="1"/>
  <c r="N4906" i="1"/>
  <c r="I4906" i="1"/>
  <c r="J4906" i="1" s="1"/>
  <c r="Z4905" i="1"/>
  <c r="U4905" i="1"/>
  <c r="Q4905" i="1"/>
  <c r="R4905" i="1" s="1"/>
  <c r="N4905" i="1"/>
  <c r="I4905" i="1"/>
  <c r="J4905" i="1" s="1"/>
  <c r="K4905" i="1" s="1"/>
  <c r="L4905" i="1" s="1"/>
  <c r="Z4904" i="1"/>
  <c r="U4904" i="1"/>
  <c r="Q4904" i="1"/>
  <c r="R4904" i="1" s="1"/>
  <c r="N4904" i="1"/>
  <c r="I4904" i="1"/>
  <c r="J4904" i="1" s="1"/>
  <c r="Z4903" i="1"/>
  <c r="U4903" i="1"/>
  <c r="Q4903" i="1"/>
  <c r="R4903" i="1" s="1"/>
  <c r="N4903" i="1"/>
  <c r="I4903" i="1"/>
  <c r="J4903" i="1" s="1"/>
  <c r="K4903" i="1" s="1"/>
  <c r="Z4902" i="1"/>
  <c r="U4902" i="1"/>
  <c r="Q4902" i="1"/>
  <c r="R4902" i="1" s="1"/>
  <c r="N4902" i="1"/>
  <c r="I4902" i="1"/>
  <c r="J4902" i="1" s="1"/>
  <c r="Z4901" i="1"/>
  <c r="U4901" i="1"/>
  <c r="Q4901" i="1"/>
  <c r="R4901" i="1" s="1"/>
  <c r="N4901" i="1"/>
  <c r="I4901" i="1"/>
  <c r="J4901" i="1" s="1"/>
  <c r="Z4900" i="1"/>
  <c r="U4900" i="1"/>
  <c r="Q4900" i="1"/>
  <c r="R4900" i="1" s="1"/>
  <c r="N4900" i="1"/>
  <c r="I4900" i="1"/>
  <c r="J4900" i="1" s="1"/>
  <c r="Z4899" i="1"/>
  <c r="U4899" i="1"/>
  <c r="Q4899" i="1"/>
  <c r="R4899" i="1" s="1"/>
  <c r="N4899" i="1"/>
  <c r="I4899" i="1"/>
  <c r="J4899" i="1" s="1"/>
  <c r="Z4898" i="1"/>
  <c r="U4898" i="1"/>
  <c r="Q4898" i="1"/>
  <c r="R4898" i="1" s="1"/>
  <c r="S4898" i="1" s="1"/>
  <c r="N4898" i="1"/>
  <c r="I4898" i="1"/>
  <c r="J4898" i="1" s="1"/>
  <c r="Z4897" i="1"/>
  <c r="U4897" i="1"/>
  <c r="Q4897" i="1"/>
  <c r="R4897" i="1" s="1"/>
  <c r="N4897" i="1"/>
  <c r="I4897" i="1"/>
  <c r="J4897" i="1" s="1"/>
  <c r="K4897" i="1" s="1"/>
  <c r="Z4896" i="1"/>
  <c r="U4896" i="1"/>
  <c r="Q4896" i="1"/>
  <c r="R4896" i="1" s="1"/>
  <c r="N4896" i="1"/>
  <c r="I4896" i="1"/>
  <c r="J4896" i="1" s="1"/>
  <c r="K4896" i="1" s="1"/>
  <c r="Z4895" i="1"/>
  <c r="U4895" i="1"/>
  <c r="Q4895" i="1"/>
  <c r="R4895" i="1" s="1"/>
  <c r="N4895" i="1"/>
  <c r="I4895" i="1"/>
  <c r="J4895" i="1" s="1"/>
  <c r="K4895" i="1" s="1"/>
  <c r="L4895" i="1" s="1"/>
  <c r="Z4894" i="1"/>
  <c r="U4894" i="1"/>
  <c r="Q4894" i="1"/>
  <c r="R4894" i="1" s="1"/>
  <c r="N4894" i="1"/>
  <c r="I4894" i="1"/>
  <c r="J4894" i="1" s="1"/>
  <c r="Z4893" i="1"/>
  <c r="U4893" i="1"/>
  <c r="Q4893" i="1"/>
  <c r="R4893" i="1" s="1"/>
  <c r="N4893" i="1"/>
  <c r="I4893" i="1"/>
  <c r="J4893" i="1" s="1"/>
  <c r="Z4892" i="1"/>
  <c r="U4892" i="1"/>
  <c r="Q4892" i="1"/>
  <c r="R4892" i="1" s="1"/>
  <c r="N4892" i="1"/>
  <c r="I4892" i="1"/>
  <c r="J4892" i="1" s="1"/>
  <c r="Z4891" i="1"/>
  <c r="U4891" i="1"/>
  <c r="Q4891" i="1"/>
  <c r="R4891" i="1" s="1"/>
  <c r="S4891" i="1" s="1"/>
  <c r="N4891" i="1"/>
  <c r="I4891" i="1"/>
  <c r="J4891" i="1" s="1"/>
  <c r="K4891" i="1" s="1"/>
  <c r="Z4890" i="1"/>
  <c r="U4890" i="1"/>
  <c r="Q4890" i="1"/>
  <c r="R4890" i="1" s="1"/>
  <c r="S4890" i="1" s="1"/>
  <c r="N4890" i="1"/>
  <c r="I4890" i="1"/>
  <c r="J4890" i="1" s="1"/>
  <c r="Z4889" i="1"/>
  <c r="U4889" i="1"/>
  <c r="Q4889" i="1"/>
  <c r="R4889" i="1" s="1"/>
  <c r="S4889" i="1" s="1"/>
  <c r="T4889" i="1" s="1"/>
  <c r="N4889" i="1"/>
  <c r="I4889" i="1"/>
  <c r="J4889" i="1" s="1"/>
  <c r="K4889" i="1" s="1"/>
  <c r="Z4888" i="1"/>
  <c r="U4888" i="1"/>
  <c r="Q4888" i="1"/>
  <c r="R4888" i="1" s="1"/>
  <c r="S4888" i="1" s="1"/>
  <c r="T4888" i="1" s="1"/>
  <c r="N4888" i="1"/>
  <c r="I4888" i="1"/>
  <c r="J4888" i="1" s="1"/>
  <c r="K4888" i="1" s="1"/>
  <c r="Z4887" i="1"/>
  <c r="U4887" i="1"/>
  <c r="Q4887" i="1"/>
  <c r="R4887" i="1" s="1"/>
  <c r="N4887" i="1"/>
  <c r="I4887" i="1"/>
  <c r="J4887" i="1" s="1"/>
  <c r="K4887" i="1" s="1"/>
  <c r="Z4886" i="1"/>
  <c r="U4886" i="1"/>
  <c r="Q4886" i="1"/>
  <c r="R4886" i="1" s="1"/>
  <c r="N4886" i="1"/>
  <c r="I4886" i="1"/>
  <c r="J4886" i="1" s="1"/>
  <c r="Z4885" i="1"/>
  <c r="U4885" i="1"/>
  <c r="Q4885" i="1"/>
  <c r="R4885" i="1" s="1"/>
  <c r="N4885" i="1"/>
  <c r="I4885" i="1"/>
  <c r="J4885" i="1" s="1"/>
  <c r="Z4884" i="1"/>
  <c r="U4884" i="1"/>
  <c r="Q4884" i="1"/>
  <c r="R4884" i="1" s="1"/>
  <c r="S4884" i="1" s="1"/>
  <c r="N4884" i="1"/>
  <c r="I4884" i="1"/>
  <c r="J4884" i="1" s="1"/>
  <c r="Z4883" i="1"/>
  <c r="U4883" i="1"/>
  <c r="Q4883" i="1"/>
  <c r="R4883" i="1" s="1"/>
  <c r="S4883" i="1" s="1"/>
  <c r="N4883" i="1"/>
  <c r="I4883" i="1"/>
  <c r="J4883" i="1" s="1"/>
  <c r="Z4882" i="1"/>
  <c r="U4882" i="1"/>
  <c r="Q4882" i="1"/>
  <c r="R4882" i="1" s="1"/>
  <c r="S4882" i="1" s="1"/>
  <c r="N4882" i="1"/>
  <c r="I4882" i="1"/>
  <c r="J4882" i="1" s="1"/>
  <c r="Z4881" i="1"/>
  <c r="U4881" i="1"/>
  <c r="Q4881" i="1"/>
  <c r="R4881" i="1" s="1"/>
  <c r="N4881" i="1"/>
  <c r="I4881" i="1"/>
  <c r="J4881" i="1" s="1"/>
  <c r="Z4880" i="1"/>
  <c r="U4880" i="1"/>
  <c r="Q4880" i="1"/>
  <c r="R4880" i="1" s="1"/>
  <c r="S4880" i="1" s="1"/>
  <c r="N4880" i="1"/>
  <c r="I4880" i="1"/>
  <c r="J4880" i="1" s="1"/>
  <c r="Z4879" i="1"/>
  <c r="U4879" i="1"/>
  <c r="Q4879" i="1"/>
  <c r="R4879" i="1" s="1"/>
  <c r="N4879" i="1"/>
  <c r="I4879" i="1"/>
  <c r="J4879" i="1" s="1"/>
  <c r="Z4878" i="1"/>
  <c r="U4878" i="1"/>
  <c r="Q4878" i="1"/>
  <c r="R4878" i="1" s="1"/>
  <c r="N4878" i="1"/>
  <c r="I4878" i="1"/>
  <c r="J4878" i="1" s="1"/>
  <c r="Z4877" i="1"/>
  <c r="U4877" i="1"/>
  <c r="Q4877" i="1"/>
  <c r="R4877" i="1" s="1"/>
  <c r="N4877" i="1"/>
  <c r="I4877" i="1"/>
  <c r="J4877" i="1" s="1"/>
  <c r="Z4876" i="1"/>
  <c r="U4876" i="1"/>
  <c r="Q4876" i="1"/>
  <c r="R4876" i="1" s="1"/>
  <c r="N4876" i="1"/>
  <c r="I4876" i="1"/>
  <c r="J4876" i="1" s="1"/>
  <c r="Z4875" i="1"/>
  <c r="U4875" i="1"/>
  <c r="Q4875" i="1"/>
  <c r="R4875" i="1" s="1"/>
  <c r="N4875" i="1"/>
  <c r="I4875" i="1"/>
  <c r="J4875" i="1" s="1"/>
  <c r="Z4874" i="1"/>
  <c r="U4874" i="1"/>
  <c r="Q4874" i="1"/>
  <c r="R4874" i="1" s="1"/>
  <c r="N4874" i="1"/>
  <c r="I4874" i="1"/>
  <c r="J4874" i="1" s="1"/>
  <c r="Z4873" i="1"/>
  <c r="U4873" i="1"/>
  <c r="Q4873" i="1"/>
  <c r="R4873" i="1" s="1"/>
  <c r="N4873" i="1"/>
  <c r="I4873" i="1"/>
  <c r="J4873" i="1" s="1"/>
  <c r="K4873" i="1" s="1"/>
  <c r="Z4872" i="1"/>
  <c r="U4872" i="1"/>
  <c r="Q4872" i="1"/>
  <c r="R4872" i="1" s="1"/>
  <c r="N4872" i="1"/>
  <c r="I4872" i="1"/>
  <c r="J4872" i="1" s="1"/>
  <c r="Z4871" i="1"/>
  <c r="U4871" i="1"/>
  <c r="Q4871" i="1"/>
  <c r="R4871" i="1" s="1"/>
  <c r="N4871" i="1"/>
  <c r="I4871" i="1"/>
  <c r="J4871" i="1" s="1"/>
  <c r="Z4870" i="1"/>
  <c r="U4870" i="1"/>
  <c r="Q4870" i="1"/>
  <c r="R4870" i="1" s="1"/>
  <c r="N4870" i="1"/>
  <c r="I4870" i="1"/>
  <c r="J4870" i="1" s="1"/>
  <c r="Z4869" i="1"/>
  <c r="U4869" i="1"/>
  <c r="Q4869" i="1"/>
  <c r="R4869" i="1" s="1"/>
  <c r="N4869" i="1"/>
  <c r="I4869" i="1"/>
  <c r="J4869" i="1" s="1"/>
  <c r="Z4868" i="1"/>
  <c r="U4868" i="1"/>
  <c r="Q4868" i="1"/>
  <c r="R4868" i="1" s="1"/>
  <c r="N4868" i="1"/>
  <c r="I4868" i="1"/>
  <c r="J4868" i="1" s="1"/>
  <c r="Z4867" i="1"/>
  <c r="U4867" i="1"/>
  <c r="Q4867" i="1"/>
  <c r="R4867" i="1" s="1"/>
  <c r="S4867" i="1" s="1"/>
  <c r="N4867" i="1"/>
  <c r="I4867" i="1"/>
  <c r="J4867" i="1" s="1"/>
  <c r="Z4866" i="1"/>
  <c r="U4866" i="1"/>
  <c r="Q4866" i="1"/>
  <c r="R4866" i="1" s="1"/>
  <c r="N4866" i="1"/>
  <c r="I4866" i="1"/>
  <c r="J4866" i="1" s="1"/>
  <c r="Z4865" i="1"/>
  <c r="U4865" i="1"/>
  <c r="Q4865" i="1"/>
  <c r="R4865" i="1" s="1"/>
  <c r="N4865" i="1"/>
  <c r="I4865" i="1"/>
  <c r="J4865" i="1" s="1"/>
  <c r="K4865" i="1" s="1"/>
  <c r="Z4864" i="1"/>
  <c r="U4864" i="1"/>
  <c r="Q4864" i="1"/>
  <c r="R4864" i="1" s="1"/>
  <c r="S4864" i="1" s="1"/>
  <c r="N4864" i="1"/>
  <c r="I4864" i="1"/>
  <c r="J4864" i="1" s="1"/>
  <c r="Z4863" i="1"/>
  <c r="U4863" i="1"/>
  <c r="Q4863" i="1"/>
  <c r="R4863" i="1" s="1"/>
  <c r="N4863" i="1"/>
  <c r="I4863" i="1"/>
  <c r="J4863" i="1" s="1"/>
  <c r="K4863" i="1" s="1"/>
  <c r="Z4862" i="1"/>
  <c r="U4862" i="1"/>
  <c r="Q4862" i="1"/>
  <c r="R4862" i="1" s="1"/>
  <c r="N4862" i="1"/>
  <c r="I4862" i="1"/>
  <c r="J4862" i="1" s="1"/>
  <c r="Z4861" i="1"/>
  <c r="U4861" i="1"/>
  <c r="Q4861" i="1"/>
  <c r="R4861" i="1" s="1"/>
  <c r="N4861" i="1"/>
  <c r="I4861" i="1"/>
  <c r="J4861" i="1" s="1"/>
  <c r="K4861" i="1" s="1"/>
  <c r="Z4860" i="1"/>
  <c r="U4860" i="1"/>
  <c r="Q4860" i="1"/>
  <c r="R4860" i="1" s="1"/>
  <c r="N4860" i="1"/>
  <c r="I4860" i="1"/>
  <c r="J4860" i="1" s="1"/>
  <c r="Z4859" i="1"/>
  <c r="U4859" i="1"/>
  <c r="Q4859" i="1"/>
  <c r="R4859" i="1" s="1"/>
  <c r="N4859" i="1"/>
  <c r="I4859" i="1"/>
  <c r="J4859" i="1" s="1"/>
  <c r="Z4858" i="1"/>
  <c r="U4858" i="1"/>
  <c r="Q4858" i="1"/>
  <c r="R4858" i="1" s="1"/>
  <c r="N4858" i="1"/>
  <c r="I4858" i="1"/>
  <c r="J4858" i="1" s="1"/>
  <c r="Z4857" i="1"/>
  <c r="U4857" i="1"/>
  <c r="Q4857" i="1"/>
  <c r="R4857" i="1" s="1"/>
  <c r="S4857" i="1" s="1"/>
  <c r="T4857" i="1" s="1"/>
  <c r="N4857" i="1"/>
  <c r="I4857" i="1"/>
  <c r="J4857" i="1" s="1"/>
  <c r="Z4856" i="1"/>
  <c r="U4856" i="1"/>
  <c r="Q4856" i="1"/>
  <c r="R4856" i="1" s="1"/>
  <c r="S4856" i="1" s="1"/>
  <c r="N4856" i="1"/>
  <c r="I4856" i="1"/>
  <c r="J4856" i="1" s="1"/>
  <c r="Z4855" i="1"/>
  <c r="U4855" i="1"/>
  <c r="Q4855" i="1"/>
  <c r="R4855" i="1" s="1"/>
  <c r="N4855" i="1"/>
  <c r="I4855" i="1"/>
  <c r="J4855" i="1" s="1"/>
  <c r="Z4854" i="1"/>
  <c r="U4854" i="1"/>
  <c r="Q4854" i="1"/>
  <c r="R4854" i="1" s="1"/>
  <c r="N4854" i="1"/>
  <c r="I4854" i="1"/>
  <c r="J4854" i="1" s="1"/>
  <c r="Z4853" i="1"/>
  <c r="U4853" i="1"/>
  <c r="Q4853" i="1"/>
  <c r="R4853" i="1" s="1"/>
  <c r="N4853" i="1"/>
  <c r="I4853" i="1"/>
  <c r="J4853" i="1" s="1"/>
  <c r="Z4852" i="1"/>
  <c r="U4852" i="1"/>
  <c r="Q4852" i="1"/>
  <c r="R4852" i="1" s="1"/>
  <c r="N4852" i="1"/>
  <c r="I4852" i="1"/>
  <c r="J4852" i="1" s="1"/>
  <c r="Z4851" i="1"/>
  <c r="U4851" i="1"/>
  <c r="Q4851" i="1"/>
  <c r="R4851" i="1" s="1"/>
  <c r="N4851" i="1"/>
  <c r="I4851" i="1"/>
  <c r="J4851" i="1" s="1"/>
  <c r="Z4850" i="1"/>
  <c r="U4850" i="1"/>
  <c r="Q4850" i="1"/>
  <c r="R4850" i="1" s="1"/>
  <c r="N4850" i="1"/>
  <c r="I4850" i="1"/>
  <c r="J4850" i="1" s="1"/>
  <c r="Z4849" i="1"/>
  <c r="U4849" i="1"/>
  <c r="Q4849" i="1"/>
  <c r="R4849" i="1" s="1"/>
  <c r="S4849" i="1" s="1"/>
  <c r="N4849" i="1"/>
  <c r="I4849" i="1"/>
  <c r="J4849" i="1" s="1"/>
  <c r="K4849" i="1" s="1"/>
  <c r="L4849" i="1" s="1"/>
  <c r="Z4848" i="1"/>
  <c r="U4848" i="1"/>
  <c r="Q4848" i="1"/>
  <c r="R4848" i="1" s="1"/>
  <c r="S4848" i="1" s="1"/>
  <c r="N4848" i="1"/>
  <c r="I4848" i="1"/>
  <c r="J4848" i="1" s="1"/>
  <c r="K4848" i="1" s="1"/>
  <c r="L4848" i="1" s="1"/>
  <c r="Z4847" i="1"/>
  <c r="U4847" i="1"/>
  <c r="Q4847" i="1"/>
  <c r="R4847" i="1" s="1"/>
  <c r="N4847" i="1"/>
  <c r="I4847" i="1"/>
  <c r="J4847" i="1" s="1"/>
  <c r="K4847" i="1" s="1"/>
  <c r="Z4846" i="1"/>
  <c r="U4846" i="1"/>
  <c r="Q4846" i="1"/>
  <c r="R4846" i="1" s="1"/>
  <c r="N4846" i="1"/>
  <c r="I4846" i="1"/>
  <c r="J4846" i="1" s="1"/>
  <c r="Z4845" i="1"/>
  <c r="U4845" i="1"/>
  <c r="Q4845" i="1"/>
  <c r="R4845" i="1" s="1"/>
  <c r="N4845" i="1"/>
  <c r="I4845" i="1"/>
  <c r="J4845" i="1" s="1"/>
  <c r="Z4844" i="1"/>
  <c r="U4844" i="1"/>
  <c r="Q4844" i="1"/>
  <c r="R4844" i="1" s="1"/>
  <c r="N4844" i="1"/>
  <c r="I4844" i="1"/>
  <c r="J4844" i="1" s="1"/>
  <c r="Z4843" i="1"/>
  <c r="U4843" i="1"/>
  <c r="Q4843" i="1"/>
  <c r="R4843" i="1" s="1"/>
  <c r="N4843" i="1"/>
  <c r="I4843" i="1"/>
  <c r="J4843" i="1" s="1"/>
  <c r="Z4842" i="1"/>
  <c r="U4842" i="1"/>
  <c r="Q4842" i="1"/>
  <c r="R4842" i="1" s="1"/>
  <c r="N4842" i="1"/>
  <c r="I4842" i="1"/>
  <c r="J4842" i="1" s="1"/>
  <c r="Z4841" i="1"/>
  <c r="U4841" i="1"/>
  <c r="Q4841" i="1"/>
  <c r="R4841" i="1" s="1"/>
  <c r="N4841" i="1"/>
  <c r="I4841" i="1"/>
  <c r="J4841" i="1" s="1"/>
  <c r="Z4840" i="1"/>
  <c r="U4840" i="1"/>
  <c r="Q4840" i="1"/>
  <c r="R4840" i="1" s="1"/>
  <c r="S4840" i="1" s="1"/>
  <c r="N4840" i="1"/>
  <c r="I4840" i="1"/>
  <c r="J4840" i="1" s="1"/>
  <c r="Z4839" i="1"/>
  <c r="U4839" i="1"/>
  <c r="Q4839" i="1"/>
  <c r="R4839" i="1" s="1"/>
  <c r="N4839" i="1"/>
  <c r="I4839" i="1"/>
  <c r="J4839" i="1" s="1"/>
  <c r="K4839" i="1" s="1"/>
  <c r="Z4838" i="1"/>
  <c r="U4838" i="1"/>
  <c r="Q4838" i="1"/>
  <c r="R4838" i="1" s="1"/>
  <c r="N4838" i="1"/>
  <c r="I4838" i="1"/>
  <c r="J4838" i="1" s="1"/>
  <c r="Z4837" i="1"/>
  <c r="U4837" i="1"/>
  <c r="Q4837" i="1"/>
  <c r="R4837" i="1" s="1"/>
  <c r="N4837" i="1"/>
  <c r="I4837" i="1"/>
  <c r="J4837" i="1" s="1"/>
  <c r="Z4836" i="1"/>
  <c r="U4836" i="1"/>
  <c r="Q4836" i="1"/>
  <c r="R4836" i="1" s="1"/>
  <c r="N4836" i="1"/>
  <c r="I4836" i="1"/>
  <c r="J4836" i="1" s="1"/>
  <c r="Z4835" i="1"/>
  <c r="U4835" i="1"/>
  <c r="Q4835" i="1"/>
  <c r="R4835" i="1" s="1"/>
  <c r="N4835" i="1"/>
  <c r="I4835" i="1"/>
  <c r="J4835" i="1" s="1"/>
  <c r="Z4834" i="1"/>
  <c r="U4834" i="1"/>
  <c r="Q4834" i="1"/>
  <c r="R4834" i="1" s="1"/>
  <c r="N4834" i="1"/>
  <c r="I4834" i="1"/>
  <c r="J4834" i="1" s="1"/>
  <c r="Z4833" i="1"/>
  <c r="U4833" i="1"/>
  <c r="Q4833" i="1"/>
  <c r="R4833" i="1" s="1"/>
  <c r="S4833" i="1" s="1"/>
  <c r="N4833" i="1"/>
  <c r="I4833" i="1"/>
  <c r="J4833" i="1" s="1"/>
  <c r="Z4832" i="1"/>
  <c r="U4832" i="1"/>
  <c r="Q4832" i="1"/>
  <c r="R4832" i="1" s="1"/>
  <c r="S4832" i="1" s="1"/>
  <c r="N4832" i="1"/>
  <c r="I4832" i="1"/>
  <c r="J4832" i="1" s="1"/>
  <c r="K4832" i="1" s="1"/>
  <c r="Z4831" i="1"/>
  <c r="U4831" i="1"/>
  <c r="Q4831" i="1"/>
  <c r="R4831" i="1" s="1"/>
  <c r="N4831" i="1"/>
  <c r="I4831" i="1"/>
  <c r="J4831" i="1" s="1"/>
  <c r="K4831" i="1" s="1"/>
  <c r="Z4830" i="1"/>
  <c r="U4830" i="1"/>
  <c r="Q4830" i="1"/>
  <c r="R4830" i="1" s="1"/>
  <c r="N4830" i="1"/>
  <c r="I4830" i="1"/>
  <c r="J4830" i="1" s="1"/>
  <c r="Z4829" i="1"/>
  <c r="U4829" i="1"/>
  <c r="Q4829" i="1"/>
  <c r="R4829" i="1" s="1"/>
  <c r="N4829" i="1"/>
  <c r="I4829" i="1"/>
  <c r="J4829" i="1" s="1"/>
  <c r="Z4828" i="1"/>
  <c r="U4828" i="1"/>
  <c r="Q4828" i="1"/>
  <c r="R4828" i="1" s="1"/>
  <c r="N4828" i="1"/>
  <c r="I4828" i="1"/>
  <c r="J4828" i="1" s="1"/>
  <c r="Z4827" i="1"/>
  <c r="U4827" i="1"/>
  <c r="Q4827" i="1"/>
  <c r="R4827" i="1" s="1"/>
  <c r="N4827" i="1"/>
  <c r="I4827" i="1"/>
  <c r="J4827" i="1" s="1"/>
  <c r="Z4826" i="1"/>
  <c r="U4826" i="1"/>
  <c r="Q4826" i="1"/>
  <c r="R4826" i="1" s="1"/>
  <c r="N4826" i="1"/>
  <c r="I4826" i="1"/>
  <c r="J4826" i="1" s="1"/>
  <c r="Z4825" i="1"/>
  <c r="U4825" i="1"/>
  <c r="Q4825" i="1"/>
  <c r="R4825" i="1" s="1"/>
  <c r="N4825" i="1"/>
  <c r="I4825" i="1"/>
  <c r="J4825" i="1" s="1"/>
  <c r="Z4824" i="1"/>
  <c r="U4824" i="1"/>
  <c r="Q4824" i="1"/>
  <c r="R4824" i="1" s="1"/>
  <c r="N4824" i="1"/>
  <c r="I4824" i="1"/>
  <c r="J4824" i="1" s="1"/>
  <c r="K4824" i="1" s="1"/>
  <c r="Z4823" i="1"/>
  <c r="U4823" i="1"/>
  <c r="Q4823" i="1"/>
  <c r="R4823" i="1" s="1"/>
  <c r="N4823" i="1"/>
  <c r="I4823" i="1"/>
  <c r="J4823" i="1" s="1"/>
  <c r="Z4822" i="1"/>
  <c r="U4822" i="1"/>
  <c r="Q4822" i="1"/>
  <c r="R4822" i="1" s="1"/>
  <c r="N4822" i="1"/>
  <c r="I4822" i="1"/>
  <c r="J4822" i="1" s="1"/>
  <c r="Z4821" i="1"/>
  <c r="U4821" i="1"/>
  <c r="Q4821" i="1"/>
  <c r="R4821" i="1" s="1"/>
  <c r="N4821" i="1"/>
  <c r="I4821" i="1"/>
  <c r="J4821" i="1" s="1"/>
  <c r="Z4820" i="1"/>
  <c r="U4820" i="1"/>
  <c r="Q4820" i="1"/>
  <c r="R4820" i="1" s="1"/>
  <c r="N4820" i="1"/>
  <c r="I4820" i="1"/>
  <c r="J4820" i="1" s="1"/>
  <c r="Z4819" i="1"/>
  <c r="U4819" i="1"/>
  <c r="Q4819" i="1"/>
  <c r="R4819" i="1" s="1"/>
  <c r="N4819" i="1"/>
  <c r="I4819" i="1"/>
  <c r="J4819" i="1" s="1"/>
  <c r="Z4818" i="1"/>
  <c r="U4818" i="1"/>
  <c r="Q4818" i="1"/>
  <c r="R4818" i="1" s="1"/>
  <c r="N4818" i="1"/>
  <c r="I4818" i="1"/>
  <c r="J4818" i="1" s="1"/>
  <c r="Z4817" i="1"/>
  <c r="U4817" i="1"/>
  <c r="Q4817" i="1"/>
  <c r="R4817" i="1" s="1"/>
  <c r="N4817" i="1"/>
  <c r="I4817" i="1"/>
  <c r="J4817" i="1" s="1"/>
  <c r="Z4816" i="1"/>
  <c r="U4816" i="1"/>
  <c r="Q4816" i="1"/>
  <c r="R4816" i="1" s="1"/>
  <c r="S4816" i="1" s="1"/>
  <c r="N4816" i="1"/>
  <c r="I4816" i="1"/>
  <c r="J4816" i="1" s="1"/>
  <c r="Z4815" i="1"/>
  <c r="U4815" i="1"/>
  <c r="Q4815" i="1"/>
  <c r="R4815" i="1" s="1"/>
  <c r="N4815" i="1"/>
  <c r="I4815" i="1"/>
  <c r="J4815" i="1" s="1"/>
  <c r="K4815" i="1" s="1"/>
  <c r="Z4814" i="1"/>
  <c r="U4814" i="1"/>
  <c r="Q4814" i="1"/>
  <c r="R4814" i="1" s="1"/>
  <c r="N4814" i="1"/>
  <c r="I4814" i="1"/>
  <c r="J4814" i="1" s="1"/>
  <c r="Z4813" i="1"/>
  <c r="U4813" i="1"/>
  <c r="Q4813" i="1"/>
  <c r="R4813" i="1" s="1"/>
  <c r="N4813" i="1"/>
  <c r="I4813" i="1"/>
  <c r="J4813" i="1" s="1"/>
  <c r="Z4812" i="1"/>
  <c r="U4812" i="1"/>
  <c r="Q4812" i="1"/>
  <c r="R4812" i="1" s="1"/>
  <c r="N4812" i="1"/>
  <c r="I4812" i="1"/>
  <c r="J4812" i="1" s="1"/>
  <c r="Z4811" i="1"/>
  <c r="U4811" i="1"/>
  <c r="Q4811" i="1"/>
  <c r="R4811" i="1" s="1"/>
  <c r="N4811" i="1"/>
  <c r="I4811" i="1"/>
  <c r="J4811" i="1" s="1"/>
  <c r="Z4810" i="1"/>
  <c r="U4810" i="1"/>
  <c r="Q4810" i="1"/>
  <c r="R4810" i="1" s="1"/>
  <c r="N4810" i="1"/>
  <c r="I4810" i="1"/>
  <c r="J4810" i="1" s="1"/>
  <c r="Z4809" i="1"/>
  <c r="U4809" i="1"/>
  <c r="Q4809" i="1"/>
  <c r="R4809" i="1" s="1"/>
  <c r="N4809" i="1"/>
  <c r="I4809" i="1"/>
  <c r="J4809" i="1" s="1"/>
  <c r="Z4808" i="1"/>
  <c r="U4808" i="1"/>
  <c r="Q4808" i="1"/>
  <c r="R4808" i="1" s="1"/>
  <c r="N4808" i="1"/>
  <c r="I4808" i="1"/>
  <c r="J4808" i="1" s="1"/>
  <c r="Z4807" i="1"/>
  <c r="U4807" i="1"/>
  <c r="Q4807" i="1"/>
  <c r="R4807" i="1" s="1"/>
  <c r="N4807" i="1"/>
  <c r="I4807" i="1"/>
  <c r="J4807" i="1" s="1"/>
  <c r="Z4806" i="1"/>
  <c r="U4806" i="1"/>
  <c r="Q4806" i="1"/>
  <c r="R4806" i="1" s="1"/>
  <c r="N4806" i="1"/>
  <c r="I4806" i="1"/>
  <c r="J4806" i="1" s="1"/>
  <c r="Z4805" i="1"/>
  <c r="U4805" i="1"/>
  <c r="Q4805" i="1"/>
  <c r="R4805" i="1" s="1"/>
  <c r="N4805" i="1"/>
  <c r="I4805" i="1"/>
  <c r="J4805" i="1" s="1"/>
  <c r="Z4804" i="1"/>
  <c r="U4804" i="1"/>
  <c r="Q4804" i="1"/>
  <c r="R4804" i="1" s="1"/>
  <c r="N4804" i="1"/>
  <c r="I4804" i="1"/>
  <c r="J4804" i="1" s="1"/>
  <c r="Z4803" i="1"/>
  <c r="U4803" i="1"/>
  <c r="Q4803" i="1"/>
  <c r="R4803" i="1" s="1"/>
  <c r="N4803" i="1"/>
  <c r="I4803" i="1"/>
  <c r="J4803" i="1" s="1"/>
  <c r="Z4802" i="1"/>
  <c r="U4802" i="1"/>
  <c r="Q4802" i="1"/>
  <c r="R4802" i="1" s="1"/>
  <c r="N4802" i="1"/>
  <c r="I4802" i="1"/>
  <c r="J4802" i="1" s="1"/>
  <c r="Z4801" i="1"/>
  <c r="U4801" i="1"/>
  <c r="Q4801" i="1"/>
  <c r="R4801" i="1" s="1"/>
  <c r="N4801" i="1"/>
  <c r="I4801" i="1"/>
  <c r="J4801" i="1" s="1"/>
  <c r="Z4800" i="1"/>
  <c r="U4800" i="1"/>
  <c r="Q4800" i="1"/>
  <c r="R4800" i="1" s="1"/>
  <c r="N4800" i="1"/>
  <c r="I4800" i="1"/>
  <c r="J4800" i="1" s="1"/>
  <c r="Z4799" i="1"/>
  <c r="U4799" i="1"/>
  <c r="Q4799" i="1"/>
  <c r="R4799" i="1" s="1"/>
  <c r="N4799" i="1"/>
  <c r="I4799" i="1"/>
  <c r="J4799" i="1" s="1"/>
  <c r="Z4798" i="1"/>
  <c r="U4798" i="1"/>
  <c r="Q4798" i="1"/>
  <c r="R4798" i="1" s="1"/>
  <c r="N4798" i="1"/>
  <c r="I4798" i="1"/>
  <c r="J4798" i="1" s="1"/>
  <c r="Z4797" i="1"/>
  <c r="U4797" i="1"/>
  <c r="Q4797" i="1"/>
  <c r="R4797" i="1" s="1"/>
  <c r="N4797" i="1"/>
  <c r="I4797" i="1"/>
  <c r="J4797" i="1" s="1"/>
  <c r="Z4796" i="1"/>
  <c r="U4796" i="1"/>
  <c r="Q4796" i="1"/>
  <c r="R4796" i="1" s="1"/>
  <c r="N4796" i="1"/>
  <c r="I4796" i="1"/>
  <c r="J4796" i="1" s="1"/>
  <c r="Z4795" i="1"/>
  <c r="U4795" i="1"/>
  <c r="Q4795" i="1"/>
  <c r="R4795" i="1" s="1"/>
  <c r="N4795" i="1"/>
  <c r="I4795" i="1"/>
  <c r="J4795" i="1" s="1"/>
  <c r="Z4794" i="1"/>
  <c r="U4794" i="1"/>
  <c r="Q4794" i="1"/>
  <c r="R4794" i="1" s="1"/>
  <c r="N4794" i="1"/>
  <c r="I4794" i="1"/>
  <c r="J4794" i="1" s="1"/>
  <c r="Z4793" i="1"/>
  <c r="U4793" i="1"/>
  <c r="Q4793" i="1"/>
  <c r="R4793" i="1" s="1"/>
  <c r="S4793" i="1" s="1"/>
  <c r="N4793" i="1"/>
  <c r="I4793" i="1"/>
  <c r="J4793" i="1" s="1"/>
  <c r="Z4792" i="1"/>
  <c r="U4792" i="1"/>
  <c r="Q4792" i="1"/>
  <c r="R4792" i="1" s="1"/>
  <c r="N4792" i="1"/>
  <c r="I4792" i="1"/>
  <c r="J4792" i="1" s="1"/>
  <c r="Z4791" i="1"/>
  <c r="U4791" i="1"/>
  <c r="Q4791" i="1"/>
  <c r="R4791" i="1" s="1"/>
  <c r="N4791" i="1"/>
  <c r="I4791" i="1"/>
  <c r="J4791" i="1" s="1"/>
  <c r="Z4790" i="1"/>
  <c r="U4790" i="1"/>
  <c r="Q4790" i="1"/>
  <c r="R4790" i="1" s="1"/>
  <c r="N4790" i="1"/>
  <c r="I4790" i="1"/>
  <c r="J4790" i="1" s="1"/>
  <c r="Z4789" i="1"/>
  <c r="U4789" i="1"/>
  <c r="Q4789" i="1"/>
  <c r="R4789" i="1" s="1"/>
  <c r="N4789" i="1"/>
  <c r="I4789" i="1"/>
  <c r="J4789" i="1" s="1"/>
  <c r="Z4788" i="1"/>
  <c r="U4788" i="1"/>
  <c r="Q4788" i="1"/>
  <c r="R4788" i="1" s="1"/>
  <c r="N4788" i="1"/>
  <c r="I4788" i="1"/>
  <c r="J4788" i="1" s="1"/>
  <c r="Z4787" i="1"/>
  <c r="U4787" i="1"/>
  <c r="Q4787" i="1"/>
  <c r="R4787" i="1" s="1"/>
  <c r="N4787" i="1"/>
  <c r="I4787" i="1"/>
  <c r="J4787" i="1" s="1"/>
  <c r="Z4786" i="1"/>
  <c r="U4786" i="1"/>
  <c r="Q4786" i="1"/>
  <c r="R4786" i="1" s="1"/>
  <c r="N4786" i="1"/>
  <c r="I4786" i="1"/>
  <c r="J4786" i="1" s="1"/>
  <c r="Z4785" i="1"/>
  <c r="U4785" i="1"/>
  <c r="Q4785" i="1"/>
  <c r="R4785" i="1" s="1"/>
  <c r="N4785" i="1"/>
  <c r="I4785" i="1"/>
  <c r="J4785" i="1" s="1"/>
  <c r="Z4784" i="1"/>
  <c r="U4784" i="1"/>
  <c r="Q4784" i="1"/>
  <c r="R4784" i="1" s="1"/>
  <c r="S4784" i="1" s="1"/>
  <c r="N4784" i="1"/>
  <c r="I4784" i="1"/>
  <c r="J4784" i="1" s="1"/>
  <c r="Z4783" i="1"/>
  <c r="U4783" i="1"/>
  <c r="Q4783" i="1"/>
  <c r="R4783" i="1" s="1"/>
  <c r="N4783" i="1"/>
  <c r="I4783" i="1"/>
  <c r="J4783" i="1" s="1"/>
  <c r="Z4782" i="1"/>
  <c r="U4782" i="1"/>
  <c r="Q4782" i="1"/>
  <c r="R4782" i="1" s="1"/>
  <c r="N4782" i="1"/>
  <c r="I4782" i="1"/>
  <c r="J4782" i="1" s="1"/>
  <c r="Z4781" i="1"/>
  <c r="U4781" i="1"/>
  <c r="Q4781" i="1"/>
  <c r="R4781" i="1" s="1"/>
  <c r="N4781" i="1"/>
  <c r="I4781" i="1"/>
  <c r="J4781" i="1" s="1"/>
  <c r="Z4780" i="1"/>
  <c r="U4780" i="1"/>
  <c r="Q4780" i="1"/>
  <c r="R4780" i="1" s="1"/>
  <c r="N4780" i="1"/>
  <c r="I4780" i="1"/>
  <c r="J4780" i="1" s="1"/>
  <c r="Z4779" i="1"/>
  <c r="U4779" i="1"/>
  <c r="Q4779" i="1"/>
  <c r="R4779" i="1" s="1"/>
  <c r="N4779" i="1"/>
  <c r="I4779" i="1"/>
  <c r="J4779" i="1" s="1"/>
  <c r="Z4778" i="1"/>
  <c r="U4778" i="1"/>
  <c r="Q4778" i="1"/>
  <c r="R4778" i="1" s="1"/>
  <c r="N4778" i="1"/>
  <c r="I4778" i="1"/>
  <c r="J4778" i="1" s="1"/>
  <c r="Z4777" i="1"/>
  <c r="U4777" i="1"/>
  <c r="Q4777" i="1"/>
  <c r="R4777" i="1" s="1"/>
  <c r="N4777" i="1"/>
  <c r="I4777" i="1"/>
  <c r="J4777" i="1" s="1"/>
  <c r="Z4776" i="1"/>
  <c r="U4776" i="1"/>
  <c r="Q4776" i="1"/>
  <c r="R4776" i="1" s="1"/>
  <c r="N4776" i="1"/>
  <c r="I4776" i="1"/>
  <c r="J4776" i="1" s="1"/>
  <c r="Z4775" i="1"/>
  <c r="U4775" i="1"/>
  <c r="Q4775" i="1"/>
  <c r="R4775" i="1" s="1"/>
  <c r="N4775" i="1"/>
  <c r="I4775" i="1"/>
  <c r="J4775" i="1" s="1"/>
  <c r="Z4774" i="1"/>
  <c r="U4774" i="1"/>
  <c r="Q4774" i="1"/>
  <c r="R4774" i="1" s="1"/>
  <c r="N4774" i="1"/>
  <c r="I4774" i="1"/>
  <c r="J4774" i="1" s="1"/>
  <c r="Z4773" i="1"/>
  <c r="U4773" i="1"/>
  <c r="Q4773" i="1"/>
  <c r="R4773" i="1" s="1"/>
  <c r="N4773" i="1"/>
  <c r="I4773" i="1"/>
  <c r="J4773" i="1" s="1"/>
  <c r="Z4772" i="1"/>
  <c r="U4772" i="1"/>
  <c r="Q4772" i="1"/>
  <c r="R4772" i="1" s="1"/>
  <c r="N4772" i="1"/>
  <c r="I4772" i="1"/>
  <c r="J4772" i="1" s="1"/>
  <c r="Z4771" i="1"/>
  <c r="U4771" i="1"/>
  <c r="Q4771" i="1"/>
  <c r="R4771" i="1" s="1"/>
  <c r="N4771" i="1"/>
  <c r="I4771" i="1"/>
  <c r="J4771" i="1" s="1"/>
  <c r="Z4770" i="1"/>
  <c r="U4770" i="1"/>
  <c r="Q4770" i="1"/>
  <c r="R4770" i="1" s="1"/>
  <c r="N4770" i="1"/>
  <c r="I4770" i="1"/>
  <c r="J4770" i="1" s="1"/>
  <c r="Z4769" i="1"/>
  <c r="U4769" i="1"/>
  <c r="Q4769" i="1"/>
  <c r="R4769" i="1" s="1"/>
  <c r="N4769" i="1"/>
  <c r="I4769" i="1"/>
  <c r="J4769" i="1" s="1"/>
  <c r="Z4768" i="1"/>
  <c r="U4768" i="1"/>
  <c r="Q4768" i="1"/>
  <c r="R4768" i="1" s="1"/>
  <c r="S4768" i="1" s="1"/>
  <c r="N4768" i="1"/>
  <c r="I4768" i="1"/>
  <c r="J4768" i="1" s="1"/>
  <c r="Z4767" i="1"/>
  <c r="U4767" i="1"/>
  <c r="Q4767" i="1"/>
  <c r="R4767" i="1" s="1"/>
  <c r="N4767" i="1"/>
  <c r="I4767" i="1"/>
  <c r="J4767" i="1" s="1"/>
  <c r="K4767" i="1" s="1"/>
  <c r="Z4766" i="1"/>
  <c r="U4766" i="1"/>
  <c r="Q4766" i="1"/>
  <c r="R4766" i="1" s="1"/>
  <c r="N4766" i="1"/>
  <c r="I4766" i="1"/>
  <c r="J4766" i="1" s="1"/>
  <c r="Z4765" i="1"/>
  <c r="U4765" i="1"/>
  <c r="Q4765" i="1"/>
  <c r="R4765" i="1" s="1"/>
  <c r="N4765" i="1"/>
  <c r="I4765" i="1"/>
  <c r="J4765" i="1" s="1"/>
  <c r="Z4764" i="1"/>
  <c r="U4764" i="1"/>
  <c r="Q4764" i="1"/>
  <c r="R4764" i="1" s="1"/>
  <c r="N4764" i="1"/>
  <c r="I4764" i="1"/>
  <c r="J4764" i="1" s="1"/>
  <c r="Z4763" i="1"/>
  <c r="U4763" i="1"/>
  <c r="Q4763" i="1"/>
  <c r="R4763" i="1" s="1"/>
  <c r="N4763" i="1"/>
  <c r="I4763" i="1"/>
  <c r="J4763" i="1" s="1"/>
  <c r="Z4762" i="1"/>
  <c r="U4762" i="1"/>
  <c r="Q4762" i="1"/>
  <c r="R4762" i="1" s="1"/>
  <c r="N4762" i="1"/>
  <c r="I4762" i="1"/>
  <c r="J4762" i="1" s="1"/>
  <c r="Z4761" i="1"/>
  <c r="U4761" i="1"/>
  <c r="Q4761" i="1"/>
  <c r="R4761" i="1" s="1"/>
  <c r="S4761" i="1" s="1"/>
  <c r="N4761" i="1"/>
  <c r="I4761" i="1"/>
  <c r="J4761" i="1" s="1"/>
  <c r="Z4760" i="1"/>
  <c r="U4760" i="1"/>
  <c r="Q4760" i="1"/>
  <c r="R4760" i="1" s="1"/>
  <c r="S4760" i="1" s="1"/>
  <c r="N4760" i="1"/>
  <c r="I4760" i="1"/>
  <c r="J4760" i="1" s="1"/>
  <c r="K4760" i="1" s="1"/>
  <c r="Z4759" i="1"/>
  <c r="U4759" i="1"/>
  <c r="Q4759" i="1"/>
  <c r="R4759" i="1" s="1"/>
  <c r="N4759" i="1"/>
  <c r="I4759" i="1"/>
  <c r="J4759" i="1" s="1"/>
  <c r="K4759" i="1" s="1"/>
  <c r="Z4758" i="1"/>
  <c r="U4758" i="1"/>
  <c r="Q4758" i="1"/>
  <c r="R4758" i="1" s="1"/>
  <c r="N4758" i="1"/>
  <c r="I4758" i="1"/>
  <c r="J4758" i="1" s="1"/>
  <c r="Z4757" i="1"/>
  <c r="U4757" i="1"/>
  <c r="Q4757" i="1"/>
  <c r="R4757" i="1" s="1"/>
  <c r="N4757" i="1"/>
  <c r="I4757" i="1"/>
  <c r="J4757" i="1" s="1"/>
  <c r="Z4756" i="1"/>
  <c r="U4756" i="1"/>
  <c r="Q4756" i="1"/>
  <c r="R4756" i="1" s="1"/>
  <c r="N4756" i="1"/>
  <c r="I4756" i="1"/>
  <c r="J4756" i="1" s="1"/>
  <c r="Z4755" i="1"/>
  <c r="U4755" i="1"/>
  <c r="Q4755" i="1"/>
  <c r="R4755" i="1" s="1"/>
  <c r="S4755" i="1" s="1"/>
  <c r="N4755" i="1"/>
  <c r="I4755" i="1"/>
  <c r="J4755" i="1" s="1"/>
  <c r="Z4754" i="1"/>
  <c r="U4754" i="1"/>
  <c r="Q4754" i="1"/>
  <c r="R4754" i="1" s="1"/>
  <c r="S4754" i="1" s="1"/>
  <c r="N4754" i="1"/>
  <c r="I4754" i="1"/>
  <c r="J4754" i="1" s="1"/>
  <c r="Z4753" i="1"/>
  <c r="U4753" i="1"/>
  <c r="Q4753" i="1"/>
  <c r="R4753" i="1" s="1"/>
  <c r="S4753" i="1" s="1"/>
  <c r="N4753" i="1"/>
  <c r="I4753" i="1"/>
  <c r="J4753" i="1" s="1"/>
  <c r="K4753" i="1" s="1"/>
  <c r="Z4752" i="1"/>
  <c r="U4752" i="1"/>
  <c r="Q4752" i="1"/>
  <c r="R4752" i="1" s="1"/>
  <c r="S4752" i="1" s="1"/>
  <c r="N4752" i="1"/>
  <c r="I4752" i="1"/>
  <c r="J4752" i="1" s="1"/>
  <c r="Z4751" i="1"/>
  <c r="U4751" i="1"/>
  <c r="Q4751" i="1"/>
  <c r="R4751" i="1" s="1"/>
  <c r="N4751" i="1"/>
  <c r="I4751" i="1"/>
  <c r="J4751" i="1" s="1"/>
  <c r="K4751" i="1" s="1"/>
  <c r="O4751" i="1" s="1"/>
  <c r="P4751" i="1" s="1"/>
  <c r="Z4750" i="1"/>
  <c r="U4750" i="1"/>
  <c r="Q4750" i="1"/>
  <c r="R4750" i="1" s="1"/>
  <c r="N4750" i="1"/>
  <c r="I4750" i="1"/>
  <c r="J4750" i="1" s="1"/>
  <c r="Z4749" i="1"/>
  <c r="U4749" i="1"/>
  <c r="Q4749" i="1"/>
  <c r="R4749" i="1" s="1"/>
  <c r="N4749" i="1"/>
  <c r="I4749" i="1"/>
  <c r="J4749" i="1" s="1"/>
  <c r="Z4748" i="1"/>
  <c r="U4748" i="1"/>
  <c r="Q4748" i="1"/>
  <c r="R4748" i="1" s="1"/>
  <c r="N4748" i="1"/>
  <c r="I4748" i="1"/>
  <c r="J4748" i="1" s="1"/>
  <c r="Z4747" i="1"/>
  <c r="U4747" i="1"/>
  <c r="Q4747" i="1"/>
  <c r="R4747" i="1" s="1"/>
  <c r="N4747" i="1"/>
  <c r="I4747" i="1"/>
  <c r="J4747" i="1" s="1"/>
  <c r="Z4746" i="1"/>
  <c r="U4746" i="1"/>
  <c r="Q4746" i="1"/>
  <c r="R4746" i="1" s="1"/>
  <c r="N4746" i="1"/>
  <c r="I4746" i="1"/>
  <c r="J4746" i="1" s="1"/>
  <c r="K4746" i="1" s="1"/>
  <c r="Z4745" i="1"/>
  <c r="U4745" i="1"/>
  <c r="Q4745" i="1"/>
  <c r="R4745" i="1" s="1"/>
  <c r="N4745" i="1"/>
  <c r="I4745" i="1"/>
  <c r="J4745" i="1" s="1"/>
  <c r="Z4744" i="1"/>
  <c r="U4744" i="1"/>
  <c r="Q4744" i="1"/>
  <c r="R4744" i="1" s="1"/>
  <c r="S4744" i="1" s="1"/>
  <c r="N4744" i="1"/>
  <c r="I4744" i="1"/>
  <c r="J4744" i="1" s="1"/>
  <c r="K4744" i="1" s="1"/>
  <c r="Z4743" i="1"/>
  <c r="U4743" i="1"/>
  <c r="Q4743" i="1"/>
  <c r="R4743" i="1" s="1"/>
  <c r="S4743" i="1" s="1"/>
  <c r="N4743" i="1"/>
  <c r="I4743" i="1"/>
  <c r="J4743" i="1" s="1"/>
  <c r="K4743" i="1" s="1"/>
  <c r="Z4742" i="1"/>
  <c r="U4742" i="1"/>
  <c r="Q4742" i="1"/>
  <c r="R4742" i="1" s="1"/>
  <c r="N4742" i="1"/>
  <c r="I4742" i="1"/>
  <c r="J4742" i="1" s="1"/>
  <c r="K4742" i="1" s="1"/>
  <c r="Z4741" i="1"/>
  <c r="U4741" i="1"/>
  <c r="Q4741" i="1"/>
  <c r="R4741" i="1" s="1"/>
  <c r="N4741" i="1"/>
  <c r="I4741" i="1"/>
  <c r="J4741" i="1" s="1"/>
  <c r="Z4740" i="1"/>
  <c r="U4740" i="1"/>
  <c r="Q4740" i="1"/>
  <c r="R4740" i="1" s="1"/>
  <c r="N4740" i="1"/>
  <c r="I4740" i="1"/>
  <c r="J4740" i="1" s="1"/>
  <c r="Z4739" i="1"/>
  <c r="U4739" i="1"/>
  <c r="Q4739" i="1"/>
  <c r="R4739" i="1" s="1"/>
  <c r="S4739" i="1" s="1"/>
  <c r="N4739" i="1"/>
  <c r="I4739" i="1"/>
  <c r="J4739" i="1" s="1"/>
  <c r="Z4738" i="1"/>
  <c r="U4738" i="1"/>
  <c r="Q4738" i="1"/>
  <c r="R4738" i="1" s="1"/>
  <c r="S4738" i="1" s="1"/>
  <c r="N4738" i="1"/>
  <c r="I4738" i="1"/>
  <c r="J4738" i="1" s="1"/>
  <c r="Z4737" i="1"/>
  <c r="U4737" i="1"/>
  <c r="Q4737" i="1"/>
  <c r="R4737" i="1" s="1"/>
  <c r="S4737" i="1" s="1"/>
  <c r="N4737" i="1"/>
  <c r="I4737" i="1"/>
  <c r="J4737" i="1" s="1"/>
  <c r="K4737" i="1" s="1"/>
  <c r="O4737" i="1" s="1"/>
  <c r="P4737" i="1" s="1"/>
  <c r="Z4736" i="1"/>
  <c r="U4736" i="1"/>
  <c r="Q4736" i="1"/>
  <c r="R4736" i="1" s="1"/>
  <c r="S4736" i="1" s="1"/>
  <c r="N4736" i="1"/>
  <c r="I4736" i="1"/>
  <c r="J4736" i="1" s="1"/>
  <c r="Z4735" i="1"/>
  <c r="U4735" i="1"/>
  <c r="Q4735" i="1"/>
  <c r="R4735" i="1" s="1"/>
  <c r="S4735" i="1" s="1"/>
  <c r="N4735" i="1"/>
  <c r="I4735" i="1"/>
  <c r="J4735" i="1" s="1"/>
  <c r="Z4734" i="1"/>
  <c r="U4734" i="1"/>
  <c r="Q4734" i="1"/>
  <c r="R4734" i="1" s="1"/>
  <c r="N4734" i="1"/>
  <c r="I4734" i="1"/>
  <c r="J4734" i="1" s="1"/>
  <c r="Z4733" i="1"/>
  <c r="U4733" i="1"/>
  <c r="Q4733" i="1"/>
  <c r="R4733" i="1" s="1"/>
  <c r="N4733" i="1"/>
  <c r="I4733" i="1"/>
  <c r="J4733" i="1" s="1"/>
  <c r="Z4732" i="1"/>
  <c r="U4732" i="1"/>
  <c r="Q4732" i="1"/>
  <c r="R4732" i="1" s="1"/>
  <c r="N4732" i="1"/>
  <c r="I4732" i="1"/>
  <c r="J4732" i="1" s="1"/>
  <c r="Z4731" i="1"/>
  <c r="U4731" i="1"/>
  <c r="Q4731" i="1"/>
  <c r="R4731" i="1" s="1"/>
  <c r="N4731" i="1"/>
  <c r="I4731" i="1"/>
  <c r="J4731" i="1" s="1"/>
  <c r="Z4730" i="1"/>
  <c r="U4730" i="1"/>
  <c r="Q4730" i="1"/>
  <c r="R4730" i="1" s="1"/>
  <c r="N4730" i="1"/>
  <c r="I4730" i="1"/>
  <c r="J4730" i="1" s="1"/>
  <c r="Z4729" i="1"/>
  <c r="U4729" i="1"/>
  <c r="Q4729" i="1"/>
  <c r="R4729" i="1" s="1"/>
  <c r="N4729" i="1"/>
  <c r="I4729" i="1"/>
  <c r="J4729" i="1" s="1"/>
  <c r="Z4728" i="1"/>
  <c r="U4728" i="1"/>
  <c r="Q4728" i="1"/>
  <c r="R4728" i="1" s="1"/>
  <c r="S4728" i="1" s="1"/>
  <c r="N4728" i="1"/>
  <c r="I4728" i="1"/>
  <c r="J4728" i="1" s="1"/>
  <c r="K4728" i="1" s="1"/>
  <c r="Z4727" i="1"/>
  <c r="U4727" i="1"/>
  <c r="Q4727" i="1"/>
  <c r="R4727" i="1" s="1"/>
  <c r="S4727" i="1" s="1"/>
  <c r="N4727" i="1"/>
  <c r="I4727" i="1"/>
  <c r="J4727" i="1" s="1"/>
  <c r="K4727" i="1" s="1"/>
  <c r="L4727" i="1" s="1"/>
  <c r="Z4726" i="1"/>
  <c r="U4726" i="1"/>
  <c r="Q4726" i="1"/>
  <c r="R4726" i="1" s="1"/>
  <c r="N4726" i="1"/>
  <c r="I4726" i="1"/>
  <c r="J4726" i="1" s="1"/>
  <c r="Z4725" i="1"/>
  <c r="U4725" i="1"/>
  <c r="Q4725" i="1"/>
  <c r="R4725" i="1" s="1"/>
  <c r="N4725" i="1"/>
  <c r="I4725" i="1"/>
  <c r="J4725" i="1" s="1"/>
  <c r="Z4724" i="1"/>
  <c r="U4724" i="1"/>
  <c r="Q4724" i="1"/>
  <c r="R4724" i="1" s="1"/>
  <c r="N4724" i="1"/>
  <c r="I4724" i="1"/>
  <c r="J4724" i="1" s="1"/>
  <c r="Z4723" i="1"/>
  <c r="U4723" i="1"/>
  <c r="Q4723" i="1"/>
  <c r="R4723" i="1" s="1"/>
  <c r="N4723" i="1"/>
  <c r="I4723" i="1"/>
  <c r="J4723" i="1" s="1"/>
  <c r="Z4722" i="1"/>
  <c r="U4722" i="1"/>
  <c r="Q4722" i="1"/>
  <c r="R4722" i="1" s="1"/>
  <c r="N4722" i="1"/>
  <c r="I4722" i="1"/>
  <c r="J4722" i="1" s="1"/>
  <c r="Z4721" i="1"/>
  <c r="U4721" i="1"/>
  <c r="Q4721" i="1"/>
  <c r="R4721" i="1" s="1"/>
  <c r="N4721" i="1"/>
  <c r="I4721" i="1"/>
  <c r="J4721" i="1" s="1"/>
  <c r="Z4720" i="1"/>
  <c r="U4720" i="1"/>
  <c r="Q4720" i="1"/>
  <c r="R4720" i="1" s="1"/>
  <c r="N4720" i="1"/>
  <c r="I4720" i="1"/>
  <c r="J4720" i="1" s="1"/>
  <c r="Z4719" i="1"/>
  <c r="U4719" i="1"/>
  <c r="Q4719" i="1"/>
  <c r="R4719" i="1" s="1"/>
  <c r="S4719" i="1" s="1"/>
  <c r="N4719" i="1"/>
  <c r="I4719" i="1"/>
  <c r="J4719" i="1" s="1"/>
  <c r="Z4718" i="1"/>
  <c r="U4718" i="1"/>
  <c r="Q4718" i="1"/>
  <c r="R4718" i="1" s="1"/>
  <c r="N4718" i="1"/>
  <c r="I4718" i="1"/>
  <c r="J4718" i="1" s="1"/>
  <c r="K4718" i="1" s="1"/>
  <c r="Z4717" i="1"/>
  <c r="U4717" i="1"/>
  <c r="Q4717" i="1"/>
  <c r="R4717" i="1" s="1"/>
  <c r="N4717" i="1"/>
  <c r="I4717" i="1"/>
  <c r="J4717" i="1" s="1"/>
  <c r="Z4716" i="1"/>
  <c r="U4716" i="1"/>
  <c r="Q4716" i="1"/>
  <c r="R4716" i="1" s="1"/>
  <c r="N4716" i="1"/>
  <c r="I4716" i="1"/>
  <c r="J4716" i="1" s="1"/>
  <c r="Z4715" i="1"/>
  <c r="U4715" i="1"/>
  <c r="Q4715" i="1"/>
  <c r="R4715" i="1" s="1"/>
  <c r="N4715" i="1"/>
  <c r="I4715" i="1"/>
  <c r="J4715" i="1" s="1"/>
  <c r="Z4714" i="1"/>
  <c r="U4714" i="1"/>
  <c r="Q4714" i="1"/>
  <c r="R4714" i="1" s="1"/>
  <c r="N4714" i="1"/>
  <c r="I4714" i="1"/>
  <c r="J4714" i="1" s="1"/>
  <c r="Z4713" i="1"/>
  <c r="U4713" i="1"/>
  <c r="Q4713" i="1"/>
  <c r="R4713" i="1" s="1"/>
  <c r="N4713" i="1"/>
  <c r="I4713" i="1"/>
  <c r="J4713" i="1" s="1"/>
  <c r="Z4712" i="1"/>
  <c r="U4712" i="1"/>
  <c r="Q4712" i="1"/>
  <c r="R4712" i="1" s="1"/>
  <c r="N4712" i="1"/>
  <c r="I4712" i="1"/>
  <c r="J4712" i="1" s="1"/>
  <c r="K4712" i="1" s="1"/>
  <c r="Z4711" i="1"/>
  <c r="U4711" i="1"/>
  <c r="Q4711" i="1"/>
  <c r="R4711" i="1" s="1"/>
  <c r="S4711" i="1" s="1"/>
  <c r="N4711" i="1"/>
  <c r="I4711" i="1"/>
  <c r="J4711" i="1" s="1"/>
  <c r="K4711" i="1" s="1"/>
  <c r="L4711" i="1" s="1"/>
  <c r="Z4710" i="1"/>
  <c r="U4710" i="1"/>
  <c r="Q4710" i="1"/>
  <c r="R4710" i="1" s="1"/>
  <c r="N4710" i="1"/>
  <c r="I4710" i="1"/>
  <c r="J4710" i="1" s="1"/>
  <c r="K4710" i="1" s="1"/>
  <c r="Z4709" i="1"/>
  <c r="U4709" i="1"/>
  <c r="Q4709" i="1"/>
  <c r="R4709" i="1" s="1"/>
  <c r="N4709" i="1"/>
  <c r="I4709" i="1"/>
  <c r="J4709" i="1" s="1"/>
  <c r="Z4708" i="1"/>
  <c r="U4708" i="1"/>
  <c r="Q4708" i="1"/>
  <c r="R4708" i="1" s="1"/>
  <c r="N4708" i="1"/>
  <c r="I4708" i="1"/>
  <c r="J4708" i="1" s="1"/>
  <c r="Z4707" i="1"/>
  <c r="U4707" i="1"/>
  <c r="Q4707" i="1"/>
  <c r="R4707" i="1" s="1"/>
  <c r="N4707" i="1"/>
  <c r="I4707" i="1"/>
  <c r="J4707" i="1" s="1"/>
  <c r="Z4706" i="1"/>
  <c r="U4706" i="1"/>
  <c r="Q4706" i="1"/>
  <c r="R4706" i="1" s="1"/>
  <c r="N4706" i="1"/>
  <c r="I4706" i="1"/>
  <c r="J4706" i="1" s="1"/>
  <c r="K4706" i="1" s="1"/>
  <c r="Z4705" i="1"/>
  <c r="U4705" i="1"/>
  <c r="Q4705" i="1"/>
  <c r="R4705" i="1" s="1"/>
  <c r="S4705" i="1" s="1"/>
  <c r="N4705" i="1"/>
  <c r="I4705" i="1"/>
  <c r="J4705" i="1" s="1"/>
  <c r="Z4704" i="1"/>
  <c r="U4704" i="1"/>
  <c r="Q4704" i="1"/>
  <c r="R4704" i="1" s="1"/>
  <c r="S4704" i="1" s="1"/>
  <c r="T4704" i="1" s="1"/>
  <c r="N4704" i="1"/>
  <c r="I4704" i="1"/>
  <c r="J4704" i="1" s="1"/>
  <c r="K4704" i="1" s="1"/>
  <c r="Z4703" i="1"/>
  <c r="U4703" i="1"/>
  <c r="Q4703" i="1"/>
  <c r="R4703" i="1" s="1"/>
  <c r="S4703" i="1" s="1"/>
  <c r="N4703" i="1"/>
  <c r="I4703" i="1"/>
  <c r="J4703" i="1" s="1"/>
  <c r="K4703" i="1" s="1"/>
  <c r="Z4702" i="1"/>
  <c r="U4702" i="1"/>
  <c r="Q4702" i="1"/>
  <c r="R4702" i="1" s="1"/>
  <c r="N4702" i="1"/>
  <c r="I4702" i="1"/>
  <c r="J4702" i="1" s="1"/>
  <c r="Z4701" i="1"/>
  <c r="U4701" i="1"/>
  <c r="Q4701" i="1"/>
  <c r="R4701" i="1" s="1"/>
  <c r="N4701" i="1"/>
  <c r="I4701" i="1"/>
  <c r="J4701" i="1" s="1"/>
  <c r="Z4700" i="1"/>
  <c r="U4700" i="1"/>
  <c r="Q4700" i="1"/>
  <c r="R4700" i="1" s="1"/>
  <c r="N4700" i="1"/>
  <c r="I4700" i="1"/>
  <c r="J4700" i="1" s="1"/>
  <c r="Z4699" i="1"/>
  <c r="U4699" i="1"/>
  <c r="Q4699" i="1"/>
  <c r="R4699" i="1" s="1"/>
  <c r="S4699" i="1" s="1"/>
  <c r="N4699" i="1"/>
  <c r="I4699" i="1"/>
  <c r="J4699" i="1" s="1"/>
  <c r="Z4698" i="1"/>
  <c r="U4698" i="1"/>
  <c r="Q4698" i="1"/>
  <c r="R4698" i="1" s="1"/>
  <c r="S4698" i="1" s="1"/>
  <c r="N4698" i="1"/>
  <c r="I4698" i="1"/>
  <c r="J4698" i="1" s="1"/>
  <c r="Z4697" i="1"/>
  <c r="U4697" i="1"/>
  <c r="Q4697" i="1"/>
  <c r="R4697" i="1" s="1"/>
  <c r="S4697" i="1" s="1"/>
  <c r="N4697" i="1"/>
  <c r="I4697" i="1"/>
  <c r="J4697" i="1" s="1"/>
  <c r="Z4696" i="1"/>
  <c r="U4696" i="1"/>
  <c r="Q4696" i="1"/>
  <c r="R4696" i="1" s="1"/>
  <c r="S4696" i="1" s="1"/>
  <c r="N4696" i="1"/>
  <c r="I4696" i="1"/>
  <c r="J4696" i="1" s="1"/>
  <c r="Z4695" i="1"/>
  <c r="U4695" i="1"/>
  <c r="Q4695" i="1"/>
  <c r="R4695" i="1" s="1"/>
  <c r="N4695" i="1"/>
  <c r="I4695" i="1"/>
  <c r="J4695" i="1" s="1"/>
  <c r="Z4694" i="1"/>
  <c r="U4694" i="1"/>
  <c r="Q4694" i="1"/>
  <c r="R4694" i="1" s="1"/>
  <c r="N4694" i="1"/>
  <c r="I4694" i="1"/>
  <c r="J4694" i="1" s="1"/>
  <c r="K4694" i="1" s="1"/>
  <c r="Z4693" i="1"/>
  <c r="U4693" i="1"/>
  <c r="Q4693" i="1"/>
  <c r="R4693" i="1" s="1"/>
  <c r="N4693" i="1"/>
  <c r="I4693" i="1"/>
  <c r="J4693" i="1" s="1"/>
  <c r="Z4692" i="1"/>
  <c r="U4692" i="1"/>
  <c r="Q4692" i="1"/>
  <c r="R4692" i="1" s="1"/>
  <c r="N4692" i="1"/>
  <c r="I4692" i="1"/>
  <c r="J4692" i="1" s="1"/>
  <c r="Z4691" i="1"/>
  <c r="U4691" i="1"/>
  <c r="Q4691" i="1"/>
  <c r="R4691" i="1" s="1"/>
  <c r="N4691" i="1"/>
  <c r="I4691" i="1"/>
  <c r="J4691" i="1" s="1"/>
  <c r="Z4690" i="1"/>
  <c r="U4690" i="1"/>
  <c r="Q4690" i="1"/>
  <c r="R4690" i="1" s="1"/>
  <c r="S4690" i="1" s="1"/>
  <c r="N4690" i="1"/>
  <c r="I4690" i="1"/>
  <c r="J4690" i="1" s="1"/>
  <c r="Z4689" i="1"/>
  <c r="U4689" i="1"/>
  <c r="Q4689" i="1"/>
  <c r="R4689" i="1" s="1"/>
  <c r="N4689" i="1"/>
  <c r="I4689" i="1"/>
  <c r="J4689" i="1" s="1"/>
  <c r="K4689" i="1" s="1"/>
  <c r="Z4688" i="1"/>
  <c r="U4688" i="1"/>
  <c r="Q4688" i="1"/>
  <c r="R4688" i="1" s="1"/>
  <c r="N4688" i="1"/>
  <c r="I4688" i="1"/>
  <c r="J4688" i="1" s="1"/>
  <c r="Z4687" i="1"/>
  <c r="U4687" i="1"/>
  <c r="Q4687" i="1"/>
  <c r="R4687" i="1" s="1"/>
  <c r="S4687" i="1" s="1"/>
  <c r="N4687" i="1"/>
  <c r="I4687" i="1"/>
  <c r="J4687" i="1" s="1"/>
  <c r="Z4686" i="1"/>
  <c r="U4686" i="1"/>
  <c r="Q4686" i="1"/>
  <c r="R4686" i="1" s="1"/>
  <c r="N4686" i="1"/>
  <c r="I4686" i="1"/>
  <c r="J4686" i="1" s="1"/>
  <c r="K4686" i="1" s="1"/>
  <c r="Z4685" i="1"/>
  <c r="U4685" i="1"/>
  <c r="Q4685" i="1"/>
  <c r="R4685" i="1" s="1"/>
  <c r="N4685" i="1"/>
  <c r="I4685" i="1"/>
  <c r="J4685" i="1" s="1"/>
  <c r="Z4684" i="1"/>
  <c r="U4684" i="1"/>
  <c r="Q4684" i="1"/>
  <c r="R4684" i="1" s="1"/>
  <c r="N4684" i="1"/>
  <c r="I4684" i="1"/>
  <c r="J4684" i="1" s="1"/>
  <c r="Z4683" i="1"/>
  <c r="U4683" i="1"/>
  <c r="Q4683" i="1"/>
  <c r="R4683" i="1" s="1"/>
  <c r="N4683" i="1"/>
  <c r="I4683" i="1"/>
  <c r="J4683" i="1" s="1"/>
  <c r="Z4682" i="1"/>
  <c r="U4682" i="1"/>
  <c r="Q4682" i="1"/>
  <c r="R4682" i="1" s="1"/>
  <c r="N4682" i="1"/>
  <c r="I4682" i="1"/>
  <c r="J4682" i="1" s="1"/>
  <c r="Z4681" i="1"/>
  <c r="U4681" i="1"/>
  <c r="Q4681" i="1"/>
  <c r="R4681" i="1" s="1"/>
  <c r="N4681" i="1"/>
  <c r="I4681" i="1"/>
  <c r="J4681" i="1" s="1"/>
  <c r="Z4680" i="1"/>
  <c r="U4680" i="1"/>
  <c r="Q4680" i="1"/>
  <c r="R4680" i="1" s="1"/>
  <c r="N4680" i="1"/>
  <c r="I4680" i="1"/>
  <c r="J4680" i="1" s="1"/>
  <c r="K4680" i="1" s="1"/>
  <c r="Z4679" i="1"/>
  <c r="U4679" i="1"/>
  <c r="Q4679" i="1"/>
  <c r="R4679" i="1" s="1"/>
  <c r="S4679" i="1" s="1"/>
  <c r="N4679" i="1"/>
  <c r="I4679" i="1"/>
  <c r="J4679" i="1" s="1"/>
  <c r="K4679" i="1" s="1"/>
  <c r="Z4678" i="1"/>
  <c r="U4678" i="1"/>
  <c r="Q4678" i="1"/>
  <c r="R4678" i="1" s="1"/>
  <c r="N4678" i="1"/>
  <c r="I4678" i="1"/>
  <c r="J4678" i="1" s="1"/>
  <c r="K4678" i="1" s="1"/>
  <c r="Z4677" i="1"/>
  <c r="U4677" i="1"/>
  <c r="Q4677" i="1"/>
  <c r="R4677" i="1" s="1"/>
  <c r="N4677" i="1"/>
  <c r="I4677" i="1"/>
  <c r="J4677" i="1" s="1"/>
  <c r="Z4676" i="1"/>
  <c r="U4676" i="1"/>
  <c r="Q4676" i="1"/>
  <c r="R4676" i="1" s="1"/>
  <c r="N4676" i="1"/>
  <c r="I4676" i="1"/>
  <c r="J4676" i="1" s="1"/>
  <c r="Z4675" i="1"/>
  <c r="U4675" i="1"/>
  <c r="Q4675" i="1"/>
  <c r="R4675" i="1" s="1"/>
  <c r="N4675" i="1"/>
  <c r="I4675" i="1"/>
  <c r="J4675" i="1" s="1"/>
  <c r="Z4674" i="1"/>
  <c r="U4674" i="1"/>
  <c r="Q4674" i="1"/>
  <c r="R4674" i="1" s="1"/>
  <c r="N4674" i="1"/>
  <c r="I4674" i="1"/>
  <c r="J4674" i="1" s="1"/>
  <c r="K4674" i="1" s="1"/>
  <c r="Z4673" i="1"/>
  <c r="U4673" i="1"/>
  <c r="Q4673" i="1"/>
  <c r="R4673" i="1" s="1"/>
  <c r="N4673" i="1"/>
  <c r="I4673" i="1"/>
  <c r="J4673" i="1" s="1"/>
  <c r="Z4672" i="1"/>
  <c r="U4672" i="1"/>
  <c r="Q4672" i="1"/>
  <c r="R4672" i="1" s="1"/>
  <c r="N4672" i="1"/>
  <c r="I4672" i="1"/>
  <c r="J4672" i="1" s="1"/>
  <c r="Z4671" i="1"/>
  <c r="U4671" i="1"/>
  <c r="Q4671" i="1"/>
  <c r="R4671" i="1" s="1"/>
  <c r="S4671" i="1" s="1"/>
  <c r="N4671" i="1"/>
  <c r="I4671" i="1"/>
  <c r="J4671" i="1" s="1"/>
  <c r="Z4670" i="1"/>
  <c r="U4670" i="1"/>
  <c r="Q4670" i="1"/>
  <c r="R4670" i="1" s="1"/>
  <c r="N4670" i="1"/>
  <c r="I4670" i="1"/>
  <c r="J4670" i="1" s="1"/>
  <c r="Z4669" i="1"/>
  <c r="U4669" i="1"/>
  <c r="Q4669" i="1"/>
  <c r="R4669" i="1" s="1"/>
  <c r="S4669" i="1" s="1"/>
  <c r="N4669" i="1"/>
  <c r="I4669" i="1"/>
  <c r="J4669" i="1" s="1"/>
  <c r="Z4668" i="1"/>
  <c r="U4668" i="1"/>
  <c r="Q4668" i="1"/>
  <c r="R4668" i="1" s="1"/>
  <c r="S4668" i="1" s="1"/>
  <c r="N4668" i="1"/>
  <c r="I4668" i="1"/>
  <c r="J4668" i="1" s="1"/>
  <c r="Z4667" i="1"/>
  <c r="U4667" i="1"/>
  <c r="Q4667" i="1"/>
  <c r="R4667" i="1" s="1"/>
  <c r="N4667" i="1"/>
  <c r="I4667" i="1"/>
  <c r="J4667" i="1" s="1"/>
  <c r="Z4666" i="1"/>
  <c r="U4666" i="1"/>
  <c r="Q4666" i="1"/>
  <c r="R4666" i="1" s="1"/>
  <c r="S4666" i="1" s="1"/>
  <c r="N4666" i="1"/>
  <c r="I4666" i="1"/>
  <c r="J4666" i="1" s="1"/>
  <c r="Z4665" i="1"/>
  <c r="U4665" i="1"/>
  <c r="Q4665" i="1"/>
  <c r="R4665" i="1" s="1"/>
  <c r="N4665" i="1"/>
  <c r="I4665" i="1"/>
  <c r="J4665" i="1" s="1"/>
  <c r="K4665" i="1" s="1"/>
  <c r="Z4664" i="1"/>
  <c r="U4664" i="1"/>
  <c r="Q4664" i="1"/>
  <c r="R4664" i="1" s="1"/>
  <c r="N4664" i="1"/>
  <c r="I4664" i="1"/>
  <c r="J4664" i="1" s="1"/>
  <c r="Z4663" i="1"/>
  <c r="U4663" i="1"/>
  <c r="Q4663" i="1"/>
  <c r="R4663" i="1" s="1"/>
  <c r="N4663" i="1"/>
  <c r="I4663" i="1"/>
  <c r="J4663" i="1" s="1"/>
  <c r="K4663" i="1" s="1"/>
  <c r="Z4662" i="1"/>
  <c r="U4662" i="1"/>
  <c r="Q4662" i="1"/>
  <c r="R4662" i="1" s="1"/>
  <c r="S4662" i="1" s="1"/>
  <c r="T4662" i="1" s="1"/>
  <c r="N4662" i="1"/>
  <c r="I4662" i="1"/>
  <c r="J4662" i="1" s="1"/>
  <c r="Z4661" i="1"/>
  <c r="U4661" i="1"/>
  <c r="Q4661" i="1"/>
  <c r="R4661" i="1" s="1"/>
  <c r="N4661" i="1"/>
  <c r="I4661" i="1"/>
  <c r="J4661" i="1" s="1"/>
  <c r="K4661" i="1" s="1"/>
  <c r="Z4660" i="1"/>
  <c r="U4660" i="1"/>
  <c r="Q4660" i="1"/>
  <c r="R4660" i="1" s="1"/>
  <c r="N4660" i="1"/>
  <c r="I4660" i="1"/>
  <c r="J4660" i="1" s="1"/>
  <c r="Z4659" i="1"/>
  <c r="U4659" i="1"/>
  <c r="Q4659" i="1"/>
  <c r="R4659" i="1" s="1"/>
  <c r="N4659" i="1"/>
  <c r="I4659" i="1"/>
  <c r="J4659" i="1" s="1"/>
  <c r="Z4658" i="1"/>
  <c r="U4658" i="1"/>
  <c r="Q4658" i="1"/>
  <c r="R4658" i="1" s="1"/>
  <c r="S4658" i="1" s="1"/>
  <c r="N4658" i="1"/>
  <c r="I4658" i="1"/>
  <c r="J4658" i="1" s="1"/>
  <c r="Z4657" i="1"/>
  <c r="U4657" i="1"/>
  <c r="Q4657" i="1"/>
  <c r="R4657" i="1" s="1"/>
  <c r="S4657" i="1" s="1"/>
  <c r="N4657" i="1"/>
  <c r="I4657" i="1"/>
  <c r="J4657" i="1" s="1"/>
  <c r="Z4656" i="1"/>
  <c r="U4656" i="1"/>
  <c r="Q4656" i="1"/>
  <c r="R4656" i="1" s="1"/>
  <c r="S4656" i="1" s="1"/>
  <c r="N4656" i="1"/>
  <c r="I4656" i="1"/>
  <c r="J4656" i="1" s="1"/>
  <c r="Z4655" i="1"/>
  <c r="U4655" i="1"/>
  <c r="Q4655" i="1"/>
  <c r="R4655" i="1" s="1"/>
  <c r="N4655" i="1"/>
  <c r="I4655" i="1"/>
  <c r="J4655" i="1" s="1"/>
  <c r="K4655" i="1" s="1"/>
  <c r="Z4654" i="1"/>
  <c r="U4654" i="1"/>
  <c r="Q4654" i="1"/>
  <c r="R4654" i="1" s="1"/>
  <c r="S4654" i="1" s="1"/>
  <c r="N4654" i="1"/>
  <c r="I4654" i="1"/>
  <c r="J4654" i="1" s="1"/>
  <c r="K4654" i="1" s="1"/>
  <c r="Z4653" i="1"/>
  <c r="U4653" i="1"/>
  <c r="Q4653" i="1"/>
  <c r="R4653" i="1" s="1"/>
  <c r="N4653" i="1"/>
  <c r="I4653" i="1"/>
  <c r="J4653" i="1" s="1"/>
  <c r="K4653" i="1" s="1"/>
  <c r="Z4652" i="1"/>
  <c r="U4652" i="1"/>
  <c r="Q4652" i="1"/>
  <c r="R4652" i="1" s="1"/>
  <c r="N4652" i="1"/>
  <c r="I4652" i="1"/>
  <c r="J4652" i="1" s="1"/>
  <c r="Z4651" i="1"/>
  <c r="U4651" i="1"/>
  <c r="Q4651" i="1"/>
  <c r="R4651" i="1" s="1"/>
  <c r="N4651" i="1"/>
  <c r="I4651" i="1"/>
  <c r="J4651" i="1" s="1"/>
  <c r="Z4650" i="1"/>
  <c r="U4650" i="1"/>
  <c r="Q4650" i="1"/>
  <c r="R4650" i="1" s="1"/>
  <c r="N4650" i="1"/>
  <c r="I4650" i="1"/>
  <c r="J4650" i="1" s="1"/>
  <c r="Z4649" i="1"/>
  <c r="U4649" i="1"/>
  <c r="Q4649" i="1"/>
  <c r="R4649" i="1" s="1"/>
  <c r="S4649" i="1" s="1"/>
  <c r="V4649" i="1" s="1"/>
  <c r="W4649" i="1" s="1"/>
  <c r="N4649" i="1"/>
  <c r="I4649" i="1"/>
  <c r="J4649" i="1" s="1"/>
  <c r="K4649" i="1" s="1"/>
  <c r="Z4648" i="1"/>
  <c r="U4648" i="1"/>
  <c r="Q4648" i="1"/>
  <c r="R4648" i="1" s="1"/>
  <c r="S4648" i="1" s="1"/>
  <c r="N4648" i="1"/>
  <c r="I4648" i="1"/>
  <c r="J4648" i="1" s="1"/>
  <c r="Z4647" i="1"/>
  <c r="U4647" i="1"/>
  <c r="Q4647" i="1"/>
  <c r="R4647" i="1" s="1"/>
  <c r="N4647" i="1"/>
  <c r="I4647" i="1"/>
  <c r="J4647" i="1" s="1"/>
  <c r="K4647" i="1" s="1"/>
  <c r="Z4646" i="1"/>
  <c r="U4646" i="1"/>
  <c r="Q4646" i="1"/>
  <c r="R4646" i="1" s="1"/>
  <c r="S4646" i="1" s="1"/>
  <c r="N4646" i="1"/>
  <c r="I4646" i="1"/>
  <c r="J4646" i="1" s="1"/>
  <c r="Z4645" i="1"/>
  <c r="U4645" i="1"/>
  <c r="Q4645" i="1"/>
  <c r="R4645" i="1" s="1"/>
  <c r="N4645" i="1"/>
  <c r="I4645" i="1"/>
  <c r="J4645" i="1" s="1"/>
  <c r="K4645" i="1" s="1"/>
  <c r="L4645" i="1" s="1"/>
  <c r="Z4644" i="1"/>
  <c r="U4644" i="1"/>
  <c r="Q4644" i="1"/>
  <c r="R4644" i="1" s="1"/>
  <c r="N4644" i="1"/>
  <c r="I4644" i="1"/>
  <c r="J4644" i="1" s="1"/>
  <c r="Z4643" i="1"/>
  <c r="U4643" i="1"/>
  <c r="Q4643" i="1"/>
  <c r="R4643" i="1" s="1"/>
  <c r="N4643" i="1"/>
  <c r="I4643" i="1"/>
  <c r="J4643" i="1" s="1"/>
  <c r="Z4642" i="1"/>
  <c r="U4642" i="1"/>
  <c r="Q4642" i="1"/>
  <c r="R4642" i="1" s="1"/>
  <c r="S4642" i="1" s="1"/>
  <c r="N4642" i="1"/>
  <c r="I4642" i="1"/>
  <c r="J4642" i="1" s="1"/>
  <c r="Z4641" i="1"/>
  <c r="U4641" i="1"/>
  <c r="Q4641" i="1"/>
  <c r="R4641" i="1" s="1"/>
  <c r="S4641" i="1" s="1"/>
  <c r="N4641" i="1"/>
  <c r="I4641" i="1"/>
  <c r="J4641" i="1" s="1"/>
  <c r="K4641" i="1" s="1"/>
  <c r="Z4640" i="1"/>
  <c r="U4640" i="1"/>
  <c r="Q4640" i="1"/>
  <c r="R4640" i="1" s="1"/>
  <c r="S4640" i="1" s="1"/>
  <c r="N4640" i="1"/>
  <c r="I4640" i="1"/>
  <c r="J4640" i="1" s="1"/>
  <c r="Z4639" i="1"/>
  <c r="U4639" i="1"/>
  <c r="Q4639" i="1"/>
  <c r="R4639" i="1" s="1"/>
  <c r="N4639" i="1"/>
  <c r="I4639" i="1"/>
  <c r="J4639" i="1" s="1"/>
  <c r="Z4638" i="1"/>
  <c r="U4638" i="1"/>
  <c r="Q4638" i="1"/>
  <c r="R4638" i="1" s="1"/>
  <c r="S4638" i="1" s="1"/>
  <c r="N4638" i="1"/>
  <c r="I4638" i="1"/>
  <c r="J4638" i="1" s="1"/>
  <c r="Z4637" i="1"/>
  <c r="U4637" i="1"/>
  <c r="Q4637" i="1"/>
  <c r="R4637" i="1" s="1"/>
  <c r="N4637" i="1"/>
  <c r="I4637" i="1"/>
  <c r="J4637" i="1" s="1"/>
  <c r="K4637" i="1" s="1"/>
  <c r="Z4636" i="1"/>
  <c r="U4636" i="1"/>
  <c r="Q4636" i="1"/>
  <c r="R4636" i="1" s="1"/>
  <c r="S4636" i="1" s="1"/>
  <c r="N4636" i="1"/>
  <c r="I4636" i="1"/>
  <c r="J4636" i="1" s="1"/>
  <c r="Z4635" i="1"/>
  <c r="U4635" i="1"/>
  <c r="Q4635" i="1"/>
  <c r="R4635" i="1" s="1"/>
  <c r="S4635" i="1" s="1"/>
  <c r="N4635" i="1"/>
  <c r="I4635" i="1"/>
  <c r="J4635" i="1" s="1"/>
  <c r="K4635" i="1" s="1"/>
  <c r="Z4634" i="1"/>
  <c r="U4634" i="1"/>
  <c r="Q4634" i="1"/>
  <c r="R4634" i="1" s="1"/>
  <c r="N4634" i="1"/>
  <c r="I4634" i="1"/>
  <c r="J4634" i="1" s="1"/>
  <c r="K4634" i="1" s="1"/>
  <c r="Z4633" i="1"/>
  <c r="U4633" i="1"/>
  <c r="Q4633" i="1"/>
  <c r="R4633" i="1" s="1"/>
  <c r="N4633" i="1"/>
  <c r="I4633" i="1"/>
  <c r="J4633" i="1" s="1"/>
  <c r="Z4632" i="1"/>
  <c r="U4632" i="1"/>
  <c r="Q4632" i="1"/>
  <c r="R4632" i="1" s="1"/>
  <c r="S4632" i="1" s="1"/>
  <c r="N4632" i="1"/>
  <c r="I4632" i="1"/>
  <c r="J4632" i="1" s="1"/>
  <c r="Z4631" i="1"/>
  <c r="U4631" i="1"/>
  <c r="Q4631" i="1"/>
  <c r="R4631" i="1" s="1"/>
  <c r="N4631" i="1"/>
  <c r="I4631" i="1"/>
  <c r="J4631" i="1" s="1"/>
  <c r="Z4630" i="1"/>
  <c r="U4630" i="1"/>
  <c r="Q4630" i="1"/>
  <c r="R4630" i="1" s="1"/>
  <c r="S4630" i="1" s="1"/>
  <c r="N4630" i="1"/>
  <c r="I4630" i="1"/>
  <c r="J4630" i="1" s="1"/>
  <c r="Z4629" i="1"/>
  <c r="U4629" i="1"/>
  <c r="Q4629" i="1"/>
  <c r="R4629" i="1" s="1"/>
  <c r="N4629" i="1"/>
  <c r="I4629" i="1"/>
  <c r="J4629" i="1" s="1"/>
  <c r="K4629" i="1" s="1"/>
  <c r="Z4628" i="1"/>
  <c r="U4628" i="1"/>
  <c r="Q4628" i="1"/>
  <c r="R4628" i="1" s="1"/>
  <c r="N4628" i="1"/>
  <c r="I4628" i="1"/>
  <c r="J4628" i="1" s="1"/>
  <c r="Z4627" i="1"/>
  <c r="U4627" i="1"/>
  <c r="Q4627" i="1"/>
  <c r="R4627" i="1" s="1"/>
  <c r="S4627" i="1" s="1"/>
  <c r="T4627" i="1" s="1"/>
  <c r="N4627" i="1"/>
  <c r="I4627" i="1"/>
  <c r="J4627" i="1" s="1"/>
  <c r="Z4626" i="1"/>
  <c r="U4626" i="1"/>
  <c r="Q4626" i="1"/>
  <c r="R4626" i="1" s="1"/>
  <c r="N4626" i="1"/>
  <c r="I4626" i="1"/>
  <c r="J4626" i="1" s="1"/>
  <c r="Z4625" i="1"/>
  <c r="U4625" i="1"/>
  <c r="Q4625" i="1"/>
  <c r="R4625" i="1" s="1"/>
  <c r="N4625" i="1"/>
  <c r="I4625" i="1"/>
  <c r="J4625" i="1" s="1"/>
  <c r="Z4624" i="1"/>
  <c r="U4624" i="1"/>
  <c r="Q4624" i="1"/>
  <c r="R4624" i="1" s="1"/>
  <c r="N4624" i="1"/>
  <c r="I4624" i="1"/>
  <c r="J4624" i="1" s="1"/>
  <c r="Z4623" i="1"/>
  <c r="U4623" i="1"/>
  <c r="Q4623" i="1"/>
  <c r="R4623" i="1" s="1"/>
  <c r="N4623" i="1"/>
  <c r="I4623" i="1"/>
  <c r="J4623" i="1" s="1"/>
  <c r="Z4622" i="1"/>
  <c r="U4622" i="1"/>
  <c r="Q4622" i="1"/>
  <c r="R4622" i="1" s="1"/>
  <c r="S4622" i="1" s="1"/>
  <c r="N4622" i="1"/>
  <c r="I4622" i="1"/>
  <c r="J4622" i="1" s="1"/>
  <c r="K4622" i="1" s="1"/>
  <c r="L4622" i="1" s="1"/>
  <c r="Z4621" i="1"/>
  <c r="U4621" i="1"/>
  <c r="Q4621" i="1"/>
  <c r="R4621" i="1" s="1"/>
  <c r="N4621" i="1"/>
  <c r="I4621" i="1"/>
  <c r="J4621" i="1" s="1"/>
  <c r="K4621" i="1" s="1"/>
  <c r="Z4620" i="1"/>
  <c r="U4620" i="1"/>
  <c r="Q4620" i="1"/>
  <c r="R4620" i="1" s="1"/>
  <c r="N4620" i="1"/>
  <c r="I4620" i="1"/>
  <c r="J4620" i="1" s="1"/>
  <c r="Z4619" i="1"/>
  <c r="U4619" i="1"/>
  <c r="Q4619" i="1"/>
  <c r="R4619" i="1" s="1"/>
  <c r="S4619" i="1" s="1"/>
  <c r="T4619" i="1" s="1"/>
  <c r="N4619" i="1"/>
  <c r="I4619" i="1"/>
  <c r="J4619" i="1" s="1"/>
  <c r="Z4618" i="1"/>
  <c r="U4618" i="1"/>
  <c r="Q4618" i="1"/>
  <c r="R4618" i="1" s="1"/>
  <c r="N4618" i="1"/>
  <c r="I4618" i="1"/>
  <c r="J4618" i="1" s="1"/>
  <c r="Z4617" i="1"/>
  <c r="U4617" i="1"/>
  <c r="Q4617" i="1"/>
  <c r="R4617" i="1" s="1"/>
  <c r="N4617" i="1"/>
  <c r="I4617" i="1"/>
  <c r="J4617" i="1" s="1"/>
  <c r="Z4616" i="1"/>
  <c r="U4616" i="1"/>
  <c r="Q4616" i="1"/>
  <c r="R4616" i="1" s="1"/>
  <c r="N4616" i="1"/>
  <c r="I4616" i="1"/>
  <c r="J4616" i="1" s="1"/>
  <c r="Z4615" i="1"/>
  <c r="U4615" i="1"/>
  <c r="Q4615" i="1"/>
  <c r="R4615" i="1" s="1"/>
  <c r="N4615" i="1"/>
  <c r="I4615" i="1"/>
  <c r="J4615" i="1" s="1"/>
  <c r="K4615" i="1" s="1"/>
  <c r="Z4614" i="1"/>
  <c r="U4614" i="1"/>
  <c r="Q4614" i="1"/>
  <c r="R4614" i="1" s="1"/>
  <c r="S4614" i="1" s="1"/>
  <c r="T4614" i="1" s="1"/>
  <c r="N4614" i="1"/>
  <c r="I4614" i="1"/>
  <c r="J4614" i="1" s="1"/>
  <c r="K4614" i="1" s="1"/>
  <c r="L4614" i="1" s="1"/>
  <c r="Z4613" i="1"/>
  <c r="U4613" i="1"/>
  <c r="Q4613" i="1"/>
  <c r="R4613" i="1" s="1"/>
  <c r="N4613" i="1"/>
  <c r="I4613" i="1"/>
  <c r="J4613" i="1" s="1"/>
  <c r="Z4612" i="1"/>
  <c r="U4612" i="1"/>
  <c r="Q4612" i="1"/>
  <c r="R4612" i="1" s="1"/>
  <c r="S4612" i="1" s="1"/>
  <c r="N4612" i="1"/>
  <c r="I4612" i="1"/>
  <c r="J4612" i="1" s="1"/>
  <c r="Z4611" i="1"/>
  <c r="U4611" i="1"/>
  <c r="Q4611" i="1"/>
  <c r="R4611" i="1" s="1"/>
  <c r="N4611" i="1"/>
  <c r="I4611" i="1"/>
  <c r="J4611" i="1" s="1"/>
  <c r="K4611" i="1" s="1"/>
  <c r="Z4610" i="1"/>
  <c r="U4610" i="1"/>
  <c r="Q4610" i="1"/>
  <c r="R4610" i="1" s="1"/>
  <c r="S4610" i="1" s="1"/>
  <c r="T4610" i="1" s="1"/>
  <c r="N4610" i="1"/>
  <c r="I4610" i="1"/>
  <c r="J4610" i="1" s="1"/>
  <c r="Z4609" i="1"/>
  <c r="U4609" i="1"/>
  <c r="Q4609" i="1"/>
  <c r="R4609" i="1" s="1"/>
  <c r="S4609" i="1" s="1"/>
  <c r="T4609" i="1" s="1"/>
  <c r="N4609" i="1"/>
  <c r="I4609" i="1"/>
  <c r="J4609" i="1" s="1"/>
  <c r="K4609" i="1" s="1"/>
  <c r="Z4608" i="1"/>
  <c r="U4608" i="1"/>
  <c r="Q4608" i="1"/>
  <c r="R4608" i="1" s="1"/>
  <c r="N4608" i="1"/>
  <c r="I4608" i="1"/>
  <c r="J4608" i="1" s="1"/>
  <c r="K4608" i="1" s="1"/>
  <c r="Z4607" i="1"/>
  <c r="U4607" i="1"/>
  <c r="Q4607" i="1"/>
  <c r="R4607" i="1" s="1"/>
  <c r="N4607" i="1"/>
  <c r="I4607" i="1"/>
  <c r="J4607" i="1" s="1"/>
  <c r="Z4606" i="1"/>
  <c r="U4606" i="1"/>
  <c r="Q4606" i="1"/>
  <c r="R4606" i="1" s="1"/>
  <c r="N4606" i="1"/>
  <c r="I4606" i="1"/>
  <c r="J4606" i="1" s="1"/>
  <c r="Z4605" i="1"/>
  <c r="U4605" i="1"/>
  <c r="Q4605" i="1"/>
  <c r="R4605" i="1" s="1"/>
  <c r="N4605" i="1"/>
  <c r="I4605" i="1"/>
  <c r="J4605" i="1" s="1"/>
  <c r="Z4604" i="1"/>
  <c r="U4604" i="1"/>
  <c r="Q4604" i="1"/>
  <c r="R4604" i="1" s="1"/>
  <c r="N4604" i="1"/>
  <c r="I4604" i="1"/>
  <c r="J4604" i="1" s="1"/>
  <c r="Z4603" i="1"/>
  <c r="U4603" i="1"/>
  <c r="Q4603" i="1"/>
  <c r="R4603" i="1" s="1"/>
  <c r="N4603" i="1"/>
  <c r="I4603" i="1"/>
  <c r="J4603" i="1" s="1"/>
  <c r="Z4602" i="1"/>
  <c r="U4602" i="1"/>
  <c r="Q4602" i="1"/>
  <c r="R4602" i="1" s="1"/>
  <c r="N4602" i="1"/>
  <c r="I4602" i="1"/>
  <c r="J4602" i="1" s="1"/>
  <c r="Z4601" i="1"/>
  <c r="U4601" i="1"/>
  <c r="Q4601" i="1"/>
  <c r="R4601" i="1" s="1"/>
  <c r="S4601" i="1" s="1"/>
  <c r="N4601" i="1"/>
  <c r="I4601" i="1"/>
  <c r="J4601" i="1" s="1"/>
  <c r="Z4600" i="1"/>
  <c r="U4600" i="1"/>
  <c r="Q4600" i="1"/>
  <c r="R4600" i="1" s="1"/>
  <c r="N4600" i="1"/>
  <c r="I4600" i="1"/>
  <c r="J4600" i="1" s="1"/>
  <c r="K4600" i="1" s="1"/>
  <c r="Z4599" i="1"/>
  <c r="U4599" i="1"/>
  <c r="Q4599" i="1"/>
  <c r="R4599" i="1" s="1"/>
  <c r="N4599" i="1"/>
  <c r="I4599" i="1"/>
  <c r="J4599" i="1" s="1"/>
  <c r="K4599" i="1" s="1"/>
  <c r="L4599" i="1" s="1"/>
  <c r="Z4598" i="1"/>
  <c r="U4598" i="1"/>
  <c r="Q4598" i="1"/>
  <c r="R4598" i="1" s="1"/>
  <c r="S4598" i="1" s="1"/>
  <c r="N4598" i="1"/>
  <c r="I4598" i="1"/>
  <c r="J4598" i="1" s="1"/>
  <c r="Z4597" i="1"/>
  <c r="U4597" i="1"/>
  <c r="Q4597" i="1"/>
  <c r="R4597" i="1" s="1"/>
  <c r="S4597" i="1" s="1"/>
  <c r="T4597" i="1" s="1"/>
  <c r="N4597" i="1"/>
  <c r="I4597" i="1"/>
  <c r="J4597" i="1" s="1"/>
  <c r="K4597" i="1" s="1"/>
  <c r="Z4596" i="1"/>
  <c r="U4596" i="1"/>
  <c r="Q4596" i="1"/>
  <c r="R4596" i="1" s="1"/>
  <c r="N4596" i="1"/>
  <c r="I4596" i="1"/>
  <c r="J4596" i="1" s="1"/>
  <c r="Z4595" i="1"/>
  <c r="U4595" i="1"/>
  <c r="Q4595" i="1"/>
  <c r="R4595" i="1" s="1"/>
  <c r="N4595" i="1"/>
  <c r="I4595" i="1"/>
  <c r="J4595" i="1" s="1"/>
  <c r="Z4594" i="1"/>
  <c r="U4594" i="1"/>
  <c r="Q4594" i="1"/>
  <c r="R4594" i="1" s="1"/>
  <c r="N4594" i="1"/>
  <c r="I4594" i="1"/>
  <c r="J4594" i="1" s="1"/>
  <c r="Z4593" i="1"/>
  <c r="U4593" i="1"/>
  <c r="Q4593" i="1"/>
  <c r="R4593" i="1" s="1"/>
  <c r="S4593" i="1" s="1"/>
  <c r="N4593" i="1"/>
  <c r="I4593" i="1"/>
  <c r="J4593" i="1" s="1"/>
  <c r="Z4592" i="1"/>
  <c r="U4592" i="1"/>
  <c r="Q4592" i="1"/>
  <c r="R4592" i="1" s="1"/>
  <c r="S4592" i="1" s="1"/>
  <c r="N4592" i="1"/>
  <c r="I4592" i="1"/>
  <c r="J4592" i="1" s="1"/>
  <c r="K4592" i="1" s="1"/>
  <c r="L4592" i="1" s="1"/>
  <c r="Z4591" i="1"/>
  <c r="U4591" i="1"/>
  <c r="Q4591" i="1"/>
  <c r="R4591" i="1" s="1"/>
  <c r="N4591" i="1"/>
  <c r="I4591" i="1"/>
  <c r="J4591" i="1" s="1"/>
  <c r="K4591" i="1" s="1"/>
  <c r="Z4590" i="1"/>
  <c r="U4590" i="1"/>
  <c r="Q4590" i="1"/>
  <c r="R4590" i="1" s="1"/>
  <c r="N4590" i="1"/>
  <c r="I4590" i="1"/>
  <c r="J4590" i="1" s="1"/>
  <c r="Z4589" i="1"/>
  <c r="U4589" i="1"/>
  <c r="Q4589" i="1"/>
  <c r="R4589" i="1" s="1"/>
  <c r="N4589" i="1"/>
  <c r="I4589" i="1"/>
  <c r="J4589" i="1" s="1"/>
  <c r="Z4588" i="1"/>
  <c r="U4588" i="1"/>
  <c r="Q4588" i="1"/>
  <c r="R4588" i="1" s="1"/>
  <c r="N4588" i="1"/>
  <c r="I4588" i="1"/>
  <c r="J4588" i="1" s="1"/>
  <c r="K4588" i="1" s="1"/>
  <c r="Z4587" i="1"/>
  <c r="U4587" i="1"/>
  <c r="Q4587" i="1"/>
  <c r="R4587" i="1" s="1"/>
  <c r="N4587" i="1"/>
  <c r="I4587" i="1"/>
  <c r="J4587" i="1" s="1"/>
  <c r="Z4586" i="1"/>
  <c r="U4586" i="1"/>
  <c r="Q4586" i="1"/>
  <c r="R4586" i="1" s="1"/>
  <c r="N4586" i="1"/>
  <c r="I4586" i="1"/>
  <c r="J4586" i="1" s="1"/>
  <c r="Z4585" i="1"/>
  <c r="U4585" i="1"/>
  <c r="Q4585" i="1"/>
  <c r="R4585" i="1" s="1"/>
  <c r="N4585" i="1"/>
  <c r="I4585" i="1"/>
  <c r="J4585" i="1" s="1"/>
  <c r="Z4584" i="1"/>
  <c r="U4584" i="1"/>
  <c r="Q4584" i="1"/>
  <c r="R4584" i="1" s="1"/>
  <c r="S4584" i="1" s="1"/>
  <c r="N4584" i="1"/>
  <c r="I4584" i="1"/>
  <c r="J4584" i="1" s="1"/>
  <c r="K4584" i="1" s="1"/>
  <c r="L4584" i="1" s="1"/>
  <c r="Z4583" i="1"/>
  <c r="U4583" i="1"/>
  <c r="Q4583" i="1"/>
  <c r="R4583" i="1" s="1"/>
  <c r="N4583" i="1"/>
  <c r="I4583" i="1"/>
  <c r="J4583" i="1" s="1"/>
  <c r="K4583" i="1" s="1"/>
  <c r="Z4582" i="1"/>
  <c r="U4582" i="1"/>
  <c r="Q4582" i="1"/>
  <c r="R4582" i="1" s="1"/>
  <c r="N4582" i="1"/>
  <c r="I4582" i="1"/>
  <c r="J4582" i="1" s="1"/>
  <c r="Z4581" i="1"/>
  <c r="U4581" i="1"/>
  <c r="Q4581" i="1"/>
  <c r="R4581" i="1" s="1"/>
  <c r="N4581" i="1"/>
  <c r="I4581" i="1"/>
  <c r="J4581" i="1" s="1"/>
  <c r="Z4580" i="1"/>
  <c r="U4580" i="1"/>
  <c r="Q4580" i="1"/>
  <c r="R4580" i="1" s="1"/>
  <c r="N4580" i="1"/>
  <c r="I4580" i="1"/>
  <c r="J4580" i="1" s="1"/>
  <c r="Z4579" i="1"/>
  <c r="U4579" i="1"/>
  <c r="Q4579" i="1"/>
  <c r="R4579" i="1" s="1"/>
  <c r="N4579" i="1"/>
  <c r="I4579" i="1"/>
  <c r="J4579" i="1" s="1"/>
  <c r="Z4578" i="1"/>
  <c r="U4578" i="1"/>
  <c r="Q4578" i="1"/>
  <c r="R4578" i="1" s="1"/>
  <c r="S4578" i="1" s="1"/>
  <c r="N4578" i="1"/>
  <c r="I4578" i="1"/>
  <c r="J4578" i="1" s="1"/>
  <c r="Z4577" i="1"/>
  <c r="U4577" i="1"/>
  <c r="Q4577" i="1"/>
  <c r="R4577" i="1" s="1"/>
  <c r="N4577" i="1"/>
  <c r="I4577" i="1"/>
  <c r="J4577" i="1" s="1"/>
  <c r="Z4576" i="1"/>
  <c r="U4576" i="1"/>
  <c r="Q4576" i="1"/>
  <c r="R4576" i="1" s="1"/>
  <c r="S4576" i="1" s="1"/>
  <c r="N4576" i="1"/>
  <c r="I4576" i="1"/>
  <c r="J4576" i="1" s="1"/>
  <c r="K4576" i="1" s="1"/>
  <c r="L4576" i="1" s="1"/>
  <c r="Z4575" i="1"/>
  <c r="U4575" i="1"/>
  <c r="Q4575" i="1"/>
  <c r="R4575" i="1" s="1"/>
  <c r="N4575" i="1"/>
  <c r="I4575" i="1"/>
  <c r="J4575" i="1" s="1"/>
  <c r="K4575" i="1" s="1"/>
  <c r="Z4574" i="1"/>
  <c r="U4574" i="1"/>
  <c r="Q4574" i="1"/>
  <c r="R4574" i="1" s="1"/>
  <c r="N4574" i="1"/>
  <c r="I4574" i="1"/>
  <c r="J4574" i="1" s="1"/>
  <c r="Z4573" i="1"/>
  <c r="U4573" i="1"/>
  <c r="Q4573" i="1"/>
  <c r="R4573" i="1" s="1"/>
  <c r="N4573" i="1"/>
  <c r="I4573" i="1"/>
  <c r="J4573" i="1" s="1"/>
  <c r="Z4572" i="1"/>
  <c r="U4572" i="1"/>
  <c r="Q4572" i="1"/>
  <c r="R4572" i="1" s="1"/>
  <c r="N4572" i="1"/>
  <c r="I4572" i="1"/>
  <c r="J4572" i="1" s="1"/>
  <c r="Z4571" i="1"/>
  <c r="U4571" i="1"/>
  <c r="Q4571" i="1"/>
  <c r="R4571" i="1" s="1"/>
  <c r="N4571" i="1"/>
  <c r="I4571" i="1"/>
  <c r="J4571" i="1" s="1"/>
  <c r="Z4570" i="1"/>
  <c r="U4570" i="1"/>
  <c r="Q4570" i="1"/>
  <c r="R4570" i="1" s="1"/>
  <c r="S4570" i="1" s="1"/>
  <c r="N4570" i="1"/>
  <c r="I4570" i="1"/>
  <c r="J4570" i="1" s="1"/>
  <c r="Z4569" i="1"/>
  <c r="U4569" i="1"/>
  <c r="Q4569" i="1"/>
  <c r="R4569" i="1" s="1"/>
  <c r="N4569" i="1"/>
  <c r="I4569" i="1"/>
  <c r="J4569" i="1" s="1"/>
  <c r="Z4568" i="1"/>
  <c r="U4568" i="1"/>
  <c r="Q4568" i="1"/>
  <c r="R4568" i="1" s="1"/>
  <c r="S4568" i="1" s="1"/>
  <c r="N4568" i="1"/>
  <c r="I4568" i="1"/>
  <c r="J4568" i="1" s="1"/>
  <c r="K4568" i="1" s="1"/>
  <c r="L4568" i="1" s="1"/>
  <c r="Z4567" i="1"/>
  <c r="U4567" i="1"/>
  <c r="Q4567" i="1"/>
  <c r="R4567" i="1" s="1"/>
  <c r="N4567" i="1"/>
  <c r="I4567" i="1"/>
  <c r="J4567" i="1" s="1"/>
  <c r="K4567" i="1" s="1"/>
  <c r="Z4566" i="1"/>
  <c r="U4566" i="1"/>
  <c r="Q4566" i="1"/>
  <c r="R4566" i="1" s="1"/>
  <c r="N4566" i="1"/>
  <c r="I4566" i="1"/>
  <c r="J4566" i="1" s="1"/>
  <c r="Z4565" i="1"/>
  <c r="U4565" i="1"/>
  <c r="Q4565" i="1"/>
  <c r="R4565" i="1" s="1"/>
  <c r="S4565" i="1" s="1"/>
  <c r="T4565" i="1" s="1"/>
  <c r="N4565" i="1"/>
  <c r="I4565" i="1"/>
  <c r="J4565" i="1" s="1"/>
  <c r="Z4564" i="1"/>
  <c r="U4564" i="1"/>
  <c r="Q4564" i="1"/>
  <c r="R4564" i="1" s="1"/>
  <c r="N4564" i="1"/>
  <c r="I4564" i="1"/>
  <c r="J4564" i="1" s="1"/>
  <c r="Z4563" i="1"/>
  <c r="U4563" i="1"/>
  <c r="Q4563" i="1"/>
  <c r="R4563" i="1" s="1"/>
  <c r="N4563" i="1"/>
  <c r="I4563" i="1"/>
  <c r="J4563" i="1" s="1"/>
  <c r="Z4562" i="1"/>
  <c r="U4562" i="1"/>
  <c r="Q4562" i="1"/>
  <c r="R4562" i="1" s="1"/>
  <c r="S4562" i="1" s="1"/>
  <c r="N4562" i="1"/>
  <c r="I4562" i="1"/>
  <c r="J4562" i="1" s="1"/>
  <c r="Z4561" i="1"/>
  <c r="U4561" i="1"/>
  <c r="Q4561" i="1"/>
  <c r="R4561" i="1" s="1"/>
  <c r="N4561" i="1"/>
  <c r="I4561" i="1"/>
  <c r="J4561" i="1" s="1"/>
  <c r="Z4560" i="1"/>
  <c r="U4560" i="1"/>
  <c r="Q4560" i="1"/>
  <c r="R4560" i="1" s="1"/>
  <c r="S4560" i="1" s="1"/>
  <c r="N4560" i="1"/>
  <c r="I4560" i="1"/>
  <c r="J4560" i="1" s="1"/>
  <c r="K4560" i="1" s="1"/>
  <c r="L4560" i="1" s="1"/>
  <c r="Z4559" i="1"/>
  <c r="U4559" i="1"/>
  <c r="Q4559" i="1"/>
  <c r="R4559" i="1" s="1"/>
  <c r="N4559" i="1"/>
  <c r="I4559" i="1"/>
  <c r="J4559" i="1" s="1"/>
  <c r="K4559" i="1" s="1"/>
  <c r="Z4558" i="1"/>
  <c r="U4558" i="1"/>
  <c r="Q4558" i="1"/>
  <c r="R4558" i="1" s="1"/>
  <c r="N4558" i="1"/>
  <c r="I4558" i="1"/>
  <c r="J4558" i="1" s="1"/>
  <c r="Z4557" i="1"/>
  <c r="U4557" i="1"/>
  <c r="Q4557" i="1"/>
  <c r="R4557" i="1" s="1"/>
  <c r="N4557" i="1"/>
  <c r="I4557" i="1"/>
  <c r="J4557" i="1" s="1"/>
  <c r="Z4556" i="1"/>
  <c r="U4556" i="1"/>
  <c r="Q4556" i="1"/>
  <c r="R4556" i="1" s="1"/>
  <c r="N4556" i="1"/>
  <c r="I4556" i="1"/>
  <c r="J4556" i="1" s="1"/>
  <c r="Z4555" i="1"/>
  <c r="U4555" i="1"/>
  <c r="Q4555" i="1"/>
  <c r="R4555" i="1" s="1"/>
  <c r="N4555" i="1"/>
  <c r="I4555" i="1"/>
  <c r="J4555" i="1" s="1"/>
  <c r="Z4554" i="1"/>
  <c r="U4554" i="1"/>
  <c r="Q4554" i="1"/>
  <c r="R4554" i="1" s="1"/>
  <c r="S4554" i="1" s="1"/>
  <c r="N4554" i="1"/>
  <c r="I4554" i="1"/>
  <c r="J4554" i="1" s="1"/>
  <c r="Z4553" i="1"/>
  <c r="U4553" i="1"/>
  <c r="Q4553" i="1"/>
  <c r="R4553" i="1" s="1"/>
  <c r="N4553" i="1"/>
  <c r="I4553" i="1"/>
  <c r="J4553" i="1" s="1"/>
  <c r="Z4552" i="1"/>
  <c r="U4552" i="1"/>
  <c r="Q4552" i="1"/>
  <c r="R4552" i="1" s="1"/>
  <c r="N4552" i="1"/>
  <c r="I4552" i="1"/>
  <c r="J4552" i="1" s="1"/>
  <c r="K4552" i="1" s="1"/>
  <c r="L4552" i="1" s="1"/>
  <c r="Z4551" i="1"/>
  <c r="U4551" i="1"/>
  <c r="Q4551" i="1"/>
  <c r="R4551" i="1" s="1"/>
  <c r="N4551" i="1"/>
  <c r="I4551" i="1"/>
  <c r="J4551" i="1" s="1"/>
  <c r="K4551" i="1" s="1"/>
  <c r="Z4550" i="1"/>
  <c r="U4550" i="1"/>
  <c r="Q4550" i="1"/>
  <c r="R4550" i="1" s="1"/>
  <c r="N4550" i="1"/>
  <c r="I4550" i="1"/>
  <c r="J4550" i="1" s="1"/>
  <c r="Z4549" i="1"/>
  <c r="U4549" i="1"/>
  <c r="Q4549" i="1"/>
  <c r="R4549" i="1" s="1"/>
  <c r="N4549" i="1"/>
  <c r="I4549" i="1"/>
  <c r="J4549" i="1" s="1"/>
  <c r="Z4548" i="1"/>
  <c r="U4548" i="1"/>
  <c r="Q4548" i="1"/>
  <c r="R4548" i="1" s="1"/>
  <c r="N4548" i="1"/>
  <c r="I4548" i="1"/>
  <c r="J4548" i="1" s="1"/>
  <c r="Z4547" i="1"/>
  <c r="U4547" i="1"/>
  <c r="Q4547" i="1"/>
  <c r="R4547" i="1" s="1"/>
  <c r="N4547" i="1"/>
  <c r="I4547" i="1"/>
  <c r="J4547" i="1" s="1"/>
  <c r="Z4546" i="1"/>
  <c r="U4546" i="1"/>
  <c r="Q4546" i="1"/>
  <c r="R4546" i="1" s="1"/>
  <c r="S4546" i="1" s="1"/>
  <c r="N4546" i="1"/>
  <c r="I4546" i="1"/>
  <c r="J4546" i="1" s="1"/>
  <c r="Z4545" i="1"/>
  <c r="U4545" i="1"/>
  <c r="Q4545" i="1"/>
  <c r="R4545" i="1" s="1"/>
  <c r="N4545" i="1"/>
  <c r="I4545" i="1"/>
  <c r="J4545" i="1" s="1"/>
  <c r="Z4544" i="1"/>
  <c r="U4544" i="1"/>
  <c r="Q4544" i="1"/>
  <c r="R4544" i="1" s="1"/>
  <c r="S4544" i="1" s="1"/>
  <c r="N4544" i="1"/>
  <c r="I4544" i="1"/>
  <c r="J4544" i="1" s="1"/>
  <c r="Z4543" i="1"/>
  <c r="U4543" i="1"/>
  <c r="Q4543" i="1"/>
  <c r="R4543" i="1" s="1"/>
  <c r="N4543" i="1"/>
  <c r="I4543" i="1"/>
  <c r="J4543" i="1" s="1"/>
  <c r="K4543" i="1" s="1"/>
  <c r="Z4542" i="1"/>
  <c r="U4542" i="1"/>
  <c r="Q4542" i="1"/>
  <c r="R4542" i="1" s="1"/>
  <c r="N4542" i="1"/>
  <c r="I4542" i="1"/>
  <c r="J4542" i="1" s="1"/>
  <c r="Z4541" i="1"/>
  <c r="U4541" i="1"/>
  <c r="Q4541" i="1"/>
  <c r="R4541" i="1" s="1"/>
  <c r="N4541" i="1"/>
  <c r="I4541" i="1"/>
  <c r="J4541" i="1" s="1"/>
  <c r="K4541" i="1" s="1"/>
  <c r="Z4540" i="1"/>
  <c r="U4540" i="1"/>
  <c r="Q4540" i="1"/>
  <c r="R4540" i="1" s="1"/>
  <c r="N4540" i="1"/>
  <c r="I4540" i="1"/>
  <c r="J4540" i="1" s="1"/>
  <c r="Z4539" i="1"/>
  <c r="U4539" i="1"/>
  <c r="Q4539" i="1"/>
  <c r="R4539" i="1" s="1"/>
  <c r="N4539" i="1"/>
  <c r="I4539" i="1"/>
  <c r="J4539" i="1" s="1"/>
  <c r="K4539" i="1" s="1"/>
  <c r="Z4538" i="1"/>
  <c r="U4538" i="1"/>
  <c r="Q4538" i="1"/>
  <c r="R4538" i="1" s="1"/>
  <c r="S4538" i="1" s="1"/>
  <c r="T4538" i="1" s="1"/>
  <c r="N4538" i="1"/>
  <c r="I4538" i="1"/>
  <c r="J4538" i="1" s="1"/>
  <c r="Z4537" i="1"/>
  <c r="U4537" i="1"/>
  <c r="Q4537" i="1"/>
  <c r="R4537" i="1" s="1"/>
  <c r="S4537" i="1" s="1"/>
  <c r="N4537" i="1"/>
  <c r="I4537" i="1"/>
  <c r="J4537" i="1" s="1"/>
  <c r="Z4536" i="1"/>
  <c r="U4536" i="1"/>
  <c r="Q4536" i="1"/>
  <c r="R4536" i="1" s="1"/>
  <c r="S4536" i="1" s="1"/>
  <c r="N4536" i="1"/>
  <c r="I4536" i="1"/>
  <c r="J4536" i="1" s="1"/>
  <c r="K4536" i="1" s="1"/>
  <c r="Z4535" i="1"/>
  <c r="U4535" i="1"/>
  <c r="Q4535" i="1"/>
  <c r="R4535" i="1" s="1"/>
  <c r="N4535" i="1"/>
  <c r="I4535" i="1"/>
  <c r="J4535" i="1" s="1"/>
  <c r="K4535" i="1" s="1"/>
  <c r="Z4534" i="1"/>
  <c r="U4534" i="1"/>
  <c r="Q4534" i="1"/>
  <c r="R4534" i="1" s="1"/>
  <c r="N4534" i="1"/>
  <c r="I4534" i="1"/>
  <c r="J4534" i="1" s="1"/>
  <c r="Z4533" i="1"/>
  <c r="U4533" i="1"/>
  <c r="Q4533" i="1"/>
  <c r="R4533" i="1" s="1"/>
  <c r="S4533" i="1" s="1"/>
  <c r="N4533" i="1"/>
  <c r="I4533" i="1"/>
  <c r="J4533" i="1" s="1"/>
  <c r="Z4532" i="1"/>
  <c r="U4532" i="1"/>
  <c r="Q4532" i="1"/>
  <c r="R4532" i="1" s="1"/>
  <c r="N4532" i="1"/>
  <c r="I4532" i="1"/>
  <c r="J4532" i="1" s="1"/>
  <c r="Z4531" i="1"/>
  <c r="U4531" i="1"/>
  <c r="Q4531" i="1"/>
  <c r="R4531" i="1" s="1"/>
  <c r="N4531" i="1"/>
  <c r="I4531" i="1"/>
  <c r="J4531" i="1" s="1"/>
  <c r="Z4530" i="1"/>
  <c r="U4530" i="1"/>
  <c r="Q4530" i="1"/>
  <c r="R4530" i="1" s="1"/>
  <c r="N4530" i="1"/>
  <c r="I4530" i="1"/>
  <c r="J4530" i="1" s="1"/>
  <c r="K4530" i="1" s="1"/>
  <c r="L4530" i="1" s="1"/>
  <c r="Z4529" i="1"/>
  <c r="U4529" i="1"/>
  <c r="Q4529" i="1"/>
  <c r="R4529" i="1" s="1"/>
  <c r="N4529" i="1"/>
  <c r="I4529" i="1"/>
  <c r="J4529" i="1" s="1"/>
  <c r="Z4528" i="1"/>
  <c r="U4528" i="1"/>
  <c r="Q4528" i="1"/>
  <c r="R4528" i="1" s="1"/>
  <c r="S4528" i="1" s="1"/>
  <c r="N4528" i="1"/>
  <c r="I4528" i="1"/>
  <c r="J4528" i="1" s="1"/>
  <c r="Z4527" i="1"/>
  <c r="U4527" i="1"/>
  <c r="Q4527" i="1"/>
  <c r="R4527" i="1" s="1"/>
  <c r="N4527" i="1"/>
  <c r="I4527" i="1"/>
  <c r="J4527" i="1" s="1"/>
  <c r="K4527" i="1" s="1"/>
  <c r="Z4526" i="1"/>
  <c r="U4526" i="1"/>
  <c r="Q4526" i="1"/>
  <c r="R4526" i="1" s="1"/>
  <c r="N4526" i="1"/>
  <c r="I4526" i="1"/>
  <c r="J4526" i="1" s="1"/>
  <c r="Z4525" i="1"/>
  <c r="U4525" i="1"/>
  <c r="Q4525" i="1"/>
  <c r="R4525" i="1" s="1"/>
  <c r="N4525" i="1"/>
  <c r="I4525" i="1"/>
  <c r="J4525" i="1" s="1"/>
  <c r="Z4524" i="1"/>
  <c r="U4524" i="1"/>
  <c r="Q4524" i="1"/>
  <c r="R4524" i="1" s="1"/>
  <c r="N4524" i="1"/>
  <c r="I4524" i="1"/>
  <c r="J4524" i="1" s="1"/>
  <c r="Z4523" i="1"/>
  <c r="U4523" i="1"/>
  <c r="Q4523" i="1"/>
  <c r="R4523" i="1" s="1"/>
  <c r="N4523" i="1"/>
  <c r="I4523" i="1"/>
  <c r="J4523" i="1" s="1"/>
  <c r="Z4522" i="1"/>
  <c r="U4522" i="1"/>
  <c r="Q4522" i="1"/>
  <c r="R4522" i="1" s="1"/>
  <c r="N4522" i="1"/>
  <c r="I4522" i="1"/>
  <c r="J4522" i="1" s="1"/>
  <c r="Z4521" i="1"/>
  <c r="U4521" i="1"/>
  <c r="Q4521" i="1"/>
  <c r="R4521" i="1" s="1"/>
  <c r="N4521" i="1"/>
  <c r="I4521" i="1"/>
  <c r="J4521" i="1" s="1"/>
  <c r="Z4520" i="1"/>
  <c r="U4520" i="1"/>
  <c r="Q4520" i="1"/>
  <c r="R4520" i="1" s="1"/>
  <c r="S4520" i="1" s="1"/>
  <c r="N4520" i="1"/>
  <c r="I4520" i="1"/>
  <c r="J4520" i="1" s="1"/>
  <c r="Z4519" i="1"/>
  <c r="U4519" i="1"/>
  <c r="Q4519" i="1"/>
  <c r="R4519" i="1" s="1"/>
  <c r="N4519" i="1"/>
  <c r="I4519" i="1"/>
  <c r="J4519" i="1" s="1"/>
  <c r="K4519" i="1" s="1"/>
  <c r="Z4518" i="1"/>
  <c r="U4518" i="1"/>
  <c r="Q4518" i="1"/>
  <c r="R4518" i="1" s="1"/>
  <c r="N4518" i="1"/>
  <c r="I4518" i="1"/>
  <c r="J4518" i="1" s="1"/>
  <c r="Z4517" i="1"/>
  <c r="U4517" i="1"/>
  <c r="Q4517" i="1"/>
  <c r="R4517" i="1" s="1"/>
  <c r="N4517" i="1"/>
  <c r="I4517" i="1"/>
  <c r="J4517" i="1" s="1"/>
  <c r="Z4516" i="1"/>
  <c r="U4516" i="1"/>
  <c r="Q4516" i="1"/>
  <c r="R4516" i="1" s="1"/>
  <c r="S4516" i="1" s="1"/>
  <c r="N4516" i="1"/>
  <c r="I4516" i="1"/>
  <c r="J4516" i="1" s="1"/>
  <c r="Z4515" i="1"/>
  <c r="U4515" i="1"/>
  <c r="Q4515" i="1"/>
  <c r="R4515" i="1" s="1"/>
  <c r="N4515" i="1"/>
  <c r="I4515" i="1"/>
  <c r="J4515" i="1" s="1"/>
  <c r="Z4514" i="1"/>
  <c r="U4514" i="1"/>
  <c r="Q4514" i="1"/>
  <c r="R4514" i="1" s="1"/>
  <c r="N4514" i="1"/>
  <c r="I4514" i="1"/>
  <c r="J4514" i="1" s="1"/>
  <c r="Z4513" i="1"/>
  <c r="U4513" i="1"/>
  <c r="Q4513" i="1"/>
  <c r="R4513" i="1" s="1"/>
  <c r="N4513" i="1"/>
  <c r="I4513" i="1"/>
  <c r="J4513" i="1" s="1"/>
  <c r="Z4512" i="1"/>
  <c r="U4512" i="1"/>
  <c r="Q4512" i="1"/>
  <c r="R4512" i="1" s="1"/>
  <c r="S4512" i="1" s="1"/>
  <c r="N4512" i="1"/>
  <c r="I4512" i="1"/>
  <c r="J4512" i="1" s="1"/>
  <c r="Z4511" i="1"/>
  <c r="U4511" i="1"/>
  <c r="Q4511" i="1"/>
  <c r="R4511" i="1" s="1"/>
  <c r="N4511" i="1"/>
  <c r="I4511" i="1"/>
  <c r="J4511" i="1" s="1"/>
  <c r="K4511" i="1" s="1"/>
  <c r="Z4510" i="1"/>
  <c r="U4510" i="1"/>
  <c r="Q4510" i="1"/>
  <c r="R4510" i="1" s="1"/>
  <c r="N4510" i="1"/>
  <c r="I4510" i="1"/>
  <c r="J4510" i="1" s="1"/>
  <c r="Z4509" i="1"/>
  <c r="U4509" i="1"/>
  <c r="Q4509" i="1"/>
  <c r="R4509" i="1" s="1"/>
  <c r="N4509" i="1"/>
  <c r="I4509" i="1"/>
  <c r="J4509" i="1" s="1"/>
  <c r="Z4508" i="1"/>
  <c r="U4508" i="1"/>
  <c r="Q4508" i="1"/>
  <c r="R4508" i="1" s="1"/>
  <c r="N4508" i="1"/>
  <c r="I4508" i="1"/>
  <c r="J4508" i="1" s="1"/>
  <c r="Z4507" i="1"/>
  <c r="U4507" i="1"/>
  <c r="Q4507" i="1"/>
  <c r="R4507" i="1" s="1"/>
  <c r="S4507" i="1" s="1"/>
  <c r="N4507" i="1"/>
  <c r="I4507" i="1"/>
  <c r="J4507" i="1" s="1"/>
  <c r="K4507" i="1" s="1"/>
  <c r="Z4506" i="1"/>
  <c r="U4506" i="1"/>
  <c r="Q4506" i="1"/>
  <c r="R4506" i="1" s="1"/>
  <c r="N4506" i="1"/>
  <c r="I4506" i="1"/>
  <c r="J4506" i="1" s="1"/>
  <c r="K4506" i="1" s="1"/>
  <c r="Z4505" i="1"/>
  <c r="U4505" i="1"/>
  <c r="Q4505" i="1"/>
  <c r="R4505" i="1" s="1"/>
  <c r="N4505" i="1"/>
  <c r="I4505" i="1"/>
  <c r="J4505" i="1" s="1"/>
  <c r="Z4504" i="1"/>
  <c r="U4504" i="1"/>
  <c r="Q4504" i="1"/>
  <c r="R4504" i="1" s="1"/>
  <c r="S4504" i="1" s="1"/>
  <c r="N4504" i="1"/>
  <c r="I4504" i="1"/>
  <c r="J4504" i="1" s="1"/>
  <c r="Z4503" i="1"/>
  <c r="U4503" i="1"/>
  <c r="Q4503" i="1"/>
  <c r="R4503" i="1" s="1"/>
  <c r="N4503" i="1"/>
  <c r="I4503" i="1"/>
  <c r="J4503" i="1" s="1"/>
  <c r="K4503" i="1" s="1"/>
  <c r="Z4502" i="1"/>
  <c r="U4502" i="1"/>
  <c r="Q4502" i="1"/>
  <c r="R4502" i="1" s="1"/>
  <c r="N4502" i="1"/>
  <c r="I4502" i="1"/>
  <c r="J4502" i="1" s="1"/>
  <c r="Z4501" i="1"/>
  <c r="U4501" i="1"/>
  <c r="Q4501" i="1"/>
  <c r="R4501" i="1" s="1"/>
  <c r="N4501" i="1"/>
  <c r="I4501" i="1"/>
  <c r="J4501" i="1" s="1"/>
  <c r="Z4500" i="1"/>
  <c r="U4500" i="1"/>
  <c r="Q4500" i="1"/>
  <c r="R4500" i="1" s="1"/>
  <c r="N4500" i="1"/>
  <c r="I4500" i="1"/>
  <c r="J4500" i="1" s="1"/>
  <c r="Z4499" i="1"/>
  <c r="U4499" i="1"/>
  <c r="Q4499" i="1"/>
  <c r="R4499" i="1" s="1"/>
  <c r="S4499" i="1" s="1"/>
  <c r="N4499" i="1"/>
  <c r="I4499" i="1"/>
  <c r="J4499" i="1" s="1"/>
  <c r="K4499" i="1" s="1"/>
  <c r="Z4498" i="1"/>
  <c r="U4498" i="1"/>
  <c r="Q4498" i="1"/>
  <c r="R4498" i="1" s="1"/>
  <c r="N4498" i="1"/>
  <c r="I4498" i="1"/>
  <c r="J4498" i="1" s="1"/>
  <c r="Z4497" i="1"/>
  <c r="U4497" i="1"/>
  <c r="Q4497" i="1"/>
  <c r="R4497" i="1" s="1"/>
  <c r="N4497" i="1"/>
  <c r="I4497" i="1"/>
  <c r="J4497" i="1" s="1"/>
  <c r="K4497" i="1" s="1"/>
  <c r="Z4496" i="1"/>
  <c r="U4496" i="1"/>
  <c r="Q4496" i="1"/>
  <c r="R4496" i="1" s="1"/>
  <c r="S4496" i="1" s="1"/>
  <c r="N4496" i="1"/>
  <c r="I4496" i="1"/>
  <c r="J4496" i="1" s="1"/>
  <c r="Z4495" i="1"/>
  <c r="U4495" i="1"/>
  <c r="Q4495" i="1"/>
  <c r="R4495" i="1" s="1"/>
  <c r="N4495" i="1"/>
  <c r="I4495" i="1"/>
  <c r="J4495" i="1" s="1"/>
  <c r="K4495" i="1" s="1"/>
  <c r="Z4494" i="1"/>
  <c r="U4494" i="1"/>
  <c r="Q4494" i="1"/>
  <c r="R4494" i="1" s="1"/>
  <c r="N4494" i="1"/>
  <c r="I4494" i="1"/>
  <c r="J4494" i="1" s="1"/>
  <c r="Z4493" i="1"/>
  <c r="U4493" i="1"/>
  <c r="Q4493" i="1"/>
  <c r="R4493" i="1" s="1"/>
  <c r="N4493" i="1"/>
  <c r="I4493" i="1"/>
  <c r="J4493" i="1" s="1"/>
  <c r="Z4492" i="1"/>
  <c r="U4492" i="1"/>
  <c r="Q4492" i="1"/>
  <c r="R4492" i="1" s="1"/>
  <c r="N4492" i="1"/>
  <c r="I4492" i="1"/>
  <c r="J4492" i="1" s="1"/>
  <c r="Z4491" i="1"/>
  <c r="U4491" i="1"/>
  <c r="Q4491" i="1"/>
  <c r="R4491" i="1" s="1"/>
  <c r="S4491" i="1" s="1"/>
  <c r="T4491" i="1" s="1"/>
  <c r="N4491" i="1"/>
  <c r="I4491" i="1"/>
  <c r="J4491" i="1" s="1"/>
  <c r="Z4490" i="1"/>
  <c r="U4490" i="1"/>
  <c r="Q4490" i="1"/>
  <c r="R4490" i="1" s="1"/>
  <c r="S4490" i="1" s="1"/>
  <c r="N4490" i="1"/>
  <c r="I4490" i="1"/>
  <c r="J4490" i="1" s="1"/>
  <c r="K4490" i="1" s="1"/>
  <c r="L4490" i="1" s="1"/>
  <c r="Z4489" i="1"/>
  <c r="U4489" i="1"/>
  <c r="Q4489" i="1"/>
  <c r="R4489" i="1" s="1"/>
  <c r="N4489" i="1"/>
  <c r="I4489" i="1"/>
  <c r="J4489" i="1" s="1"/>
  <c r="K4489" i="1" s="1"/>
  <c r="Z4488" i="1"/>
  <c r="U4488" i="1"/>
  <c r="Q4488" i="1"/>
  <c r="R4488" i="1" s="1"/>
  <c r="N4488" i="1"/>
  <c r="I4488" i="1"/>
  <c r="J4488" i="1" s="1"/>
  <c r="Z4487" i="1"/>
  <c r="U4487" i="1"/>
  <c r="Q4487" i="1"/>
  <c r="R4487" i="1" s="1"/>
  <c r="S4487" i="1" s="1"/>
  <c r="N4487" i="1"/>
  <c r="I4487" i="1"/>
  <c r="J4487" i="1" s="1"/>
  <c r="Z4486" i="1"/>
  <c r="U4486" i="1"/>
  <c r="Q4486" i="1"/>
  <c r="R4486" i="1" s="1"/>
  <c r="S4486" i="1" s="1"/>
  <c r="N4486" i="1"/>
  <c r="I4486" i="1"/>
  <c r="J4486" i="1" s="1"/>
  <c r="K4486" i="1" s="1"/>
  <c r="Z4485" i="1"/>
  <c r="U4485" i="1"/>
  <c r="Q4485" i="1"/>
  <c r="R4485" i="1" s="1"/>
  <c r="N4485" i="1"/>
  <c r="I4485" i="1"/>
  <c r="J4485" i="1" s="1"/>
  <c r="K4485" i="1" s="1"/>
  <c r="Z4484" i="1"/>
  <c r="U4484" i="1"/>
  <c r="Q4484" i="1"/>
  <c r="R4484" i="1" s="1"/>
  <c r="N4484" i="1"/>
  <c r="I4484" i="1"/>
  <c r="J4484" i="1" s="1"/>
  <c r="Z4483" i="1"/>
  <c r="U4483" i="1"/>
  <c r="Q4483" i="1"/>
  <c r="R4483" i="1" s="1"/>
  <c r="S4483" i="1" s="1"/>
  <c r="T4483" i="1" s="1"/>
  <c r="N4483" i="1"/>
  <c r="I4483" i="1"/>
  <c r="J4483" i="1" s="1"/>
  <c r="Z4482" i="1"/>
  <c r="U4482" i="1"/>
  <c r="Q4482" i="1"/>
  <c r="R4482" i="1" s="1"/>
  <c r="S4482" i="1" s="1"/>
  <c r="N4482" i="1"/>
  <c r="I4482" i="1"/>
  <c r="J4482" i="1" s="1"/>
  <c r="Z4481" i="1"/>
  <c r="U4481" i="1"/>
  <c r="Q4481" i="1"/>
  <c r="R4481" i="1" s="1"/>
  <c r="N4481" i="1"/>
  <c r="I4481" i="1"/>
  <c r="J4481" i="1" s="1"/>
  <c r="K4481" i="1" s="1"/>
  <c r="Z4480" i="1"/>
  <c r="U4480" i="1"/>
  <c r="Q4480" i="1"/>
  <c r="R4480" i="1" s="1"/>
  <c r="N4480" i="1"/>
  <c r="I4480" i="1"/>
  <c r="J4480" i="1" s="1"/>
  <c r="Z4479" i="1"/>
  <c r="U4479" i="1"/>
  <c r="Q4479" i="1"/>
  <c r="R4479" i="1" s="1"/>
  <c r="N4479" i="1"/>
  <c r="I4479" i="1"/>
  <c r="J4479" i="1" s="1"/>
  <c r="Z4478" i="1"/>
  <c r="U4478" i="1"/>
  <c r="Q4478" i="1"/>
  <c r="R4478" i="1" s="1"/>
  <c r="S4478" i="1" s="1"/>
  <c r="N4478" i="1"/>
  <c r="I4478" i="1"/>
  <c r="J4478" i="1" s="1"/>
  <c r="K4478" i="1" s="1"/>
  <c r="Z4477" i="1"/>
  <c r="U4477" i="1"/>
  <c r="Q4477" i="1"/>
  <c r="R4477" i="1" s="1"/>
  <c r="N4477" i="1"/>
  <c r="I4477" i="1"/>
  <c r="J4477" i="1" s="1"/>
  <c r="K4477" i="1" s="1"/>
  <c r="Z4476" i="1"/>
  <c r="U4476" i="1"/>
  <c r="Q4476" i="1"/>
  <c r="R4476" i="1" s="1"/>
  <c r="N4476" i="1"/>
  <c r="I4476" i="1"/>
  <c r="J4476" i="1" s="1"/>
  <c r="Z4475" i="1"/>
  <c r="U4475" i="1"/>
  <c r="Q4475" i="1"/>
  <c r="R4475" i="1" s="1"/>
  <c r="S4475" i="1" s="1"/>
  <c r="T4475" i="1" s="1"/>
  <c r="N4475" i="1"/>
  <c r="I4475" i="1"/>
  <c r="J4475" i="1" s="1"/>
  <c r="Z4474" i="1"/>
  <c r="U4474" i="1"/>
  <c r="Q4474" i="1"/>
  <c r="R4474" i="1" s="1"/>
  <c r="S4474" i="1" s="1"/>
  <c r="N4474" i="1"/>
  <c r="I4474" i="1"/>
  <c r="J4474" i="1" s="1"/>
  <c r="K4474" i="1" s="1"/>
  <c r="Z4473" i="1"/>
  <c r="U4473" i="1"/>
  <c r="Q4473" i="1"/>
  <c r="R4473" i="1" s="1"/>
  <c r="N4473" i="1"/>
  <c r="I4473" i="1"/>
  <c r="J4473" i="1" s="1"/>
  <c r="K4473" i="1" s="1"/>
  <c r="Z4472" i="1"/>
  <c r="U4472" i="1"/>
  <c r="Q4472" i="1"/>
  <c r="R4472" i="1" s="1"/>
  <c r="S4472" i="1" s="1"/>
  <c r="N4472" i="1"/>
  <c r="I4472" i="1"/>
  <c r="J4472" i="1" s="1"/>
  <c r="Z4471" i="1"/>
  <c r="U4471" i="1"/>
  <c r="Q4471" i="1"/>
  <c r="R4471" i="1" s="1"/>
  <c r="N4471" i="1"/>
  <c r="I4471" i="1"/>
  <c r="J4471" i="1" s="1"/>
  <c r="K4471" i="1" s="1"/>
  <c r="Z4470" i="1"/>
  <c r="U4470" i="1"/>
  <c r="Q4470" i="1"/>
  <c r="R4470" i="1" s="1"/>
  <c r="S4470" i="1" s="1"/>
  <c r="N4470" i="1"/>
  <c r="I4470" i="1"/>
  <c r="J4470" i="1" s="1"/>
  <c r="K4470" i="1" s="1"/>
  <c r="L4470" i="1" s="1"/>
  <c r="Z4469" i="1"/>
  <c r="U4469" i="1"/>
  <c r="Q4469" i="1"/>
  <c r="R4469" i="1" s="1"/>
  <c r="N4469" i="1"/>
  <c r="I4469" i="1"/>
  <c r="J4469" i="1" s="1"/>
  <c r="Z4468" i="1"/>
  <c r="U4468" i="1"/>
  <c r="Q4468" i="1"/>
  <c r="R4468" i="1" s="1"/>
  <c r="S4468" i="1" s="1"/>
  <c r="N4468" i="1"/>
  <c r="I4468" i="1"/>
  <c r="J4468" i="1" s="1"/>
  <c r="Z4467" i="1"/>
  <c r="U4467" i="1"/>
  <c r="Q4467" i="1"/>
  <c r="R4467" i="1" s="1"/>
  <c r="S4467" i="1" s="1"/>
  <c r="T4467" i="1" s="1"/>
  <c r="N4467" i="1"/>
  <c r="I4467" i="1"/>
  <c r="J4467" i="1" s="1"/>
  <c r="Z4466" i="1"/>
  <c r="U4466" i="1"/>
  <c r="Q4466" i="1"/>
  <c r="R4466" i="1" s="1"/>
  <c r="S4466" i="1" s="1"/>
  <c r="N4466" i="1"/>
  <c r="I4466" i="1"/>
  <c r="J4466" i="1" s="1"/>
  <c r="K4466" i="1" s="1"/>
  <c r="Z4465" i="1"/>
  <c r="U4465" i="1"/>
  <c r="Q4465" i="1"/>
  <c r="R4465" i="1" s="1"/>
  <c r="N4465" i="1"/>
  <c r="I4465" i="1"/>
  <c r="J4465" i="1" s="1"/>
  <c r="K4465" i="1" s="1"/>
  <c r="Z4464" i="1"/>
  <c r="U4464" i="1"/>
  <c r="Q4464" i="1"/>
  <c r="R4464" i="1" s="1"/>
  <c r="N4464" i="1"/>
  <c r="I4464" i="1"/>
  <c r="J4464" i="1" s="1"/>
  <c r="Z4463" i="1"/>
  <c r="U4463" i="1"/>
  <c r="Q4463" i="1"/>
  <c r="R4463" i="1" s="1"/>
  <c r="S4463" i="1" s="1"/>
  <c r="N4463" i="1"/>
  <c r="I4463" i="1"/>
  <c r="J4463" i="1" s="1"/>
  <c r="Z4462" i="1"/>
  <c r="U4462" i="1"/>
  <c r="Q4462" i="1"/>
  <c r="R4462" i="1" s="1"/>
  <c r="N4462" i="1"/>
  <c r="I4462" i="1"/>
  <c r="J4462" i="1" s="1"/>
  <c r="Z4461" i="1"/>
  <c r="U4461" i="1"/>
  <c r="Q4461" i="1"/>
  <c r="R4461" i="1" s="1"/>
  <c r="N4461" i="1"/>
  <c r="I4461" i="1"/>
  <c r="J4461" i="1" s="1"/>
  <c r="Z4460" i="1"/>
  <c r="U4460" i="1"/>
  <c r="Q4460" i="1"/>
  <c r="R4460" i="1" s="1"/>
  <c r="S4460" i="1" s="1"/>
  <c r="T4460" i="1" s="1"/>
  <c r="N4460" i="1"/>
  <c r="I4460" i="1"/>
  <c r="J4460" i="1" s="1"/>
  <c r="K4460" i="1" s="1"/>
  <c r="Z4459" i="1"/>
  <c r="U4459" i="1"/>
  <c r="Q4459" i="1"/>
  <c r="R4459" i="1" s="1"/>
  <c r="S4459" i="1" s="1"/>
  <c r="N4459" i="1"/>
  <c r="I4459" i="1"/>
  <c r="J4459" i="1" s="1"/>
  <c r="K4459" i="1" s="1"/>
  <c r="L4459" i="1" s="1"/>
  <c r="Z4458" i="1"/>
  <c r="U4458" i="1"/>
  <c r="Q4458" i="1"/>
  <c r="R4458" i="1" s="1"/>
  <c r="S4458" i="1" s="1"/>
  <c r="N4458" i="1"/>
  <c r="I4458" i="1"/>
  <c r="J4458" i="1" s="1"/>
  <c r="Z4457" i="1"/>
  <c r="U4457" i="1"/>
  <c r="Q4457" i="1"/>
  <c r="R4457" i="1" s="1"/>
  <c r="N4457" i="1"/>
  <c r="I4457" i="1"/>
  <c r="J4457" i="1" s="1"/>
  <c r="K4457" i="1" s="1"/>
  <c r="Z4456" i="1"/>
  <c r="U4456" i="1"/>
  <c r="Q4456" i="1"/>
  <c r="R4456" i="1" s="1"/>
  <c r="N4456" i="1"/>
  <c r="I4456" i="1"/>
  <c r="J4456" i="1" s="1"/>
  <c r="Z4455" i="1"/>
  <c r="U4455" i="1"/>
  <c r="Q4455" i="1"/>
  <c r="R4455" i="1" s="1"/>
  <c r="N4455" i="1"/>
  <c r="I4455" i="1"/>
  <c r="J4455" i="1" s="1"/>
  <c r="Z4454" i="1"/>
  <c r="U4454" i="1"/>
  <c r="Q4454" i="1"/>
  <c r="R4454" i="1" s="1"/>
  <c r="N4454" i="1"/>
  <c r="I4454" i="1"/>
  <c r="J4454" i="1" s="1"/>
  <c r="Z4453" i="1"/>
  <c r="U4453" i="1"/>
  <c r="Q4453" i="1"/>
  <c r="R4453" i="1" s="1"/>
  <c r="N4453" i="1"/>
  <c r="I4453" i="1"/>
  <c r="J4453" i="1" s="1"/>
  <c r="Z4452" i="1"/>
  <c r="U4452" i="1"/>
  <c r="Q4452" i="1"/>
  <c r="R4452" i="1" s="1"/>
  <c r="S4452" i="1" s="1"/>
  <c r="T4452" i="1" s="1"/>
  <c r="N4452" i="1"/>
  <c r="I4452" i="1"/>
  <c r="J4452" i="1" s="1"/>
  <c r="K4452" i="1" s="1"/>
  <c r="Z4451" i="1"/>
  <c r="U4451" i="1"/>
  <c r="Q4451" i="1"/>
  <c r="R4451" i="1" s="1"/>
  <c r="S4451" i="1" s="1"/>
  <c r="N4451" i="1"/>
  <c r="I4451" i="1"/>
  <c r="J4451" i="1" s="1"/>
  <c r="K4451" i="1" s="1"/>
  <c r="L4451" i="1" s="1"/>
  <c r="Z4450" i="1"/>
  <c r="U4450" i="1"/>
  <c r="Q4450" i="1"/>
  <c r="R4450" i="1" s="1"/>
  <c r="S4450" i="1" s="1"/>
  <c r="N4450" i="1"/>
  <c r="I4450" i="1"/>
  <c r="J4450" i="1" s="1"/>
  <c r="Z4449" i="1"/>
  <c r="U4449" i="1"/>
  <c r="Q4449" i="1"/>
  <c r="R4449" i="1" s="1"/>
  <c r="N4449" i="1"/>
  <c r="I4449" i="1"/>
  <c r="J4449" i="1" s="1"/>
  <c r="K4449" i="1" s="1"/>
  <c r="Z4448" i="1"/>
  <c r="U4448" i="1"/>
  <c r="Q4448" i="1"/>
  <c r="R4448" i="1" s="1"/>
  <c r="N4448" i="1"/>
  <c r="I4448" i="1"/>
  <c r="J4448" i="1" s="1"/>
  <c r="Z4447" i="1"/>
  <c r="U4447" i="1"/>
  <c r="Q4447" i="1"/>
  <c r="R4447" i="1" s="1"/>
  <c r="N4447" i="1"/>
  <c r="I4447" i="1"/>
  <c r="J4447" i="1" s="1"/>
  <c r="Z4446" i="1"/>
  <c r="U4446" i="1"/>
  <c r="Q4446" i="1"/>
  <c r="R4446" i="1" s="1"/>
  <c r="N4446" i="1"/>
  <c r="I4446" i="1"/>
  <c r="J4446" i="1" s="1"/>
  <c r="Z4445" i="1"/>
  <c r="U4445" i="1"/>
  <c r="Q4445" i="1"/>
  <c r="R4445" i="1" s="1"/>
  <c r="N4445" i="1"/>
  <c r="I4445" i="1"/>
  <c r="J4445" i="1" s="1"/>
  <c r="Z4444" i="1"/>
  <c r="U4444" i="1"/>
  <c r="Q4444" i="1"/>
  <c r="R4444" i="1" s="1"/>
  <c r="S4444" i="1" s="1"/>
  <c r="T4444" i="1" s="1"/>
  <c r="N4444" i="1"/>
  <c r="I4444" i="1"/>
  <c r="J4444" i="1" s="1"/>
  <c r="K4444" i="1" s="1"/>
  <c r="Z4443" i="1"/>
  <c r="U4443" i="1"/>
  <c r="Q4443" i="1"/>
  <c r="R4443" i="1" s="1"/>
  <c r="S4443" i="1" s="1"/>
  <c r="N4443" i="1"/>
  <c r="I4443" i="1"/>
  <c r="J4443" i="1" s="1"/>
  <c r="K4443" i="1" s="1"/>
  <c r="L4443" i="1" s="1"/>
  <c r="Z4442" i="1"/>
  <c r="U4442" i="1"/>
  <c r="Q4442" i="1"/>
  <c r="R4442" i="1" s="1"/>
  <c r="S4442" i="1" s="1"/>
  <c r="N4442" i="1"/>
  <c r="I4442" i="1"/>
  <c r="J4442" i="1" s="1"/>
  <c r="Z4441" i="1"/>
  <c r="U4441" i="1"/>
  <c r="Q4441" i="1"/>
  <c r="R4441" i="1" s="1"/>
  <c r="N4441" i="1"/>
  <c r="I4441" i="1"/>
  <c r="J4441" i="1" s="1"/>
  <c r="K4441" i="1" s="1"/>
  <c r="Z4440" i="1"/>
  <c r="U4440" i="1"/>
  <c r="Q4440" i="1"/>
  <c r="R4440" i="1" s="1"/>
  <c r="N4440" i="1"/>
  <c r="I4440" i="1"/>
  <c r="J4440" i="1" s="1"/>
  <c r="Z4439" i="1"/>
  <c r="U4439" i="1"/>
  <c r="Q4439" i="1"/>
  <c r="R4439" i="1" s="1"/>
  <c r="N4439" i="1"/>
  <c r="I4439" i="1"/>
  <c r="J4439" i="1" s="1"/>
  <c r="Z4438" i="1"/>
  <c r="U4438" i="1"/>
  <c r="Q4438" i="1"/>
  <c r="R4438" i="1" s="1"/>
  <c r="N4438" i="1"/>
  <c r="I4438" i="1"/>
  <c r="J4438" i="1" s="1"/>
  <c r="Z4437" i="1"/>
  <c r="U4437" i="1"/>
  <c r="Q4437" i="1"/>
  <c r="R4437" i="1" s="1"/>
  <c r="N4437" i="1"/>
  <c r="I4437" i="1"/>
  <c r="J4437" i="1" s="1"/>
  <c r="Z4436" i="1"/>
  <c r="U4436" i="1"/>
  <c r="Q4436" i="1"/>
  <c r="R4436" i="1" s="1"/>
  <c r="S4436" i="1" s="1"/>
  <c r="T4436" i="1" s="1"/>
  <c r="N4436" i="1"/>
  <c r="I4436" i="1"/>
  <c r="J4436" i="1" s="1"/>
  <c r="K4436" i="1" s="1"/>
  <c r="Z4435" i="1"/>
  <c r="U4435" i="1"/>
  <c r="Q4435" i="1"/>
  <c r="R4435" i="1" s="1"/>
  <c r="S4435" i="1" s="1"/>
  <c r="N4435" i="1"/>
  <c r="I4435" i="1"/>
  <c r="J4435" i="1" s="1"/>
  <c r="K4435" i="1" s="1"/>
  <c r="L4435" i="1" s="1"/>
  <c r="Z4434" i="1"/>
  <c r="U4434" i="1"/>
  <c r="Q4434" i="1"/>
  <c r="R4434" i="1" s="1"/>
  <c r="S4434" i="1" s="1"/>
  <c r="N4434" i="1"/>
  <c r="I4434" i="1"/>
  <c r="J4434" i="1" s="1"/>
  <c r="Z4433" i="1"/>
  <c r="U4433" i="1"/>
  <c r="Q4433" i="1"/>
  <c r="R4433" i="1" s="1"/>
  <c r="N4433" i="1"/>
  <c r="I4433" i="1"/>
  <c r="J4433" i="1" s="1"/>
  <c r="K4433" i="1" s="1"/>
  <c r="Z4432" i="1"/>
  <c r="U4432" i="1"/>
  <c r="Q4432" i="1"/>
  <c r="R4432" i="1" s="1"/>
  <c r="N4432" i="1"/>
  <c r="I4432" i="1"/>
  <c r="J4432" i="1" s="1"/>
  <c r="Z4431" i="1"/>
  <c r="U4431" i="1"/>
  <c r="Q4431" i="1"/>
  <c r="R4431" i="1" s="1"/>
  <c r="N4431" i="1"/>
  <c r="I4431" i="1"/>
  <c r="J4431" i="1" s="1"/>
  <c r="Z4430" i="1"/>
  <c r="U4430" i="1"/>
  <c r="Q4430" i="1"/>
  <c r="R4430" i="1" s="1"/>
  <c r="N4430" i="1"/>
  <c r="I4430" i="1"/>
  <c r="J4430" i="1" s="1"/>
  <c r="Z4429" i="1"/>
  <c r="U4429" i="1"/>
  <c r="Q4429" i="1"/>
  <c r="R4429" i="1" s="1"/>
  <c r="N4429" i="1"/>
  <c r="I4429" i="1"/>
  <c r="J4429" i="1" s="1"/>
  <c r="Z4428" i="1"/>
  <c r="U4428" i="1"/>
  <c r="Q4428" i="1"/>
  <c r="R4428" i="1" s="1"/>
  <c r="S4428" i="1" s="1"/>
  <c r="T4428" i="1" s="1"/>
  <c r="N4428" i="1"/>
  <c r="I4428" i="1"/>
  <c r="J4428" i="1" s="1"/>
  <c r="K4428" i="1" s="1"/>
  <c r="Z4427" i="1"/>
  <c r="U4427" i="1"/>
  <c r="Q4427" i="1"/>
  <c r="R4427" i="1" s="1"/>
  <c r="S4427" i="1" s="1"/>
  <c r="N4427" i="1"/>
  <c r="I4427" i="1"/>
  <c r="J4427" i="1" s="1"/>
  <c r="K4427" i="1" s="1"/>
  <c r="L4427" i="1" s="1"/>
  <c r="Z4426" i="1"/>
  <c r="U4426" i="1"/>
  <c r="Q4426" i="1"/>
  <c r="R4426" i="1" s="1"/>
  <c r="S4426" i="1" s="1"/>
  <c r="N4426" i="1"/>
  <c r="I4426" i="1"/>
  <c r="J4426" i="1" s="1"/>
  <c r="Z4425" i="1"/>
  <c r="U4425" i="1"/>
  <c r="Q4425" i="1"/>
  <c r="R4425" i="1" s="1"/>
  <c r="N4425" i="1"/>
  <c r="I4425" i="1"/>
  <c r="J4425" i="1" s="1"/>
  <c r="K4425" i="1" s="1"/>
  <c r="Z4424" i="1"/>
  <c r="U4424" i="1"/>
  <c r="Q4424" i="1"/>
  <c r="R4424" i="1" s="1"/>
  <c r="N4424" i="1"/>
  <c r="I4424" i="1"/>
  <c r="J4424" i="1" s="1"/>
  <c r="Z4423" i="1"/>
  <c r="U4423" i="1"/>
  <c r="Q4423" i="1"/>
  <c r="R4423" i="1" s="1"/>
  <c r="N4423" i="1"/>
  <c r="I4423" i="1"/>
  <c r="J4423" i="1" s="1"/>
  <c r="Z4422" i="1"/>
  <c r="U4422" i="1"/>
  <c r="Q4422" i="1"/>
  <c r="R4422" i="1" s="1"/>
  <c r="N4422" i="1"/>
  <c r="I4422" i="1"/>
  <c r="J4422" i="1" s="1"/>
  <c r="Z4421" i="1"/>
  <c r="U4421" i="1"/>
  <c r="Q4421" i="1"/>
  <c r="R4421" i="1" s="1"/>
  <c r="N4421" i="1"/>
  <c r="I4421" i="1"/>
  <c r="J4421" i="1" s="1"/>
  <c r="Z4420" i="1"/>
  <c r="U4420" i="1"/>
  <c r="Q4420" i="1"/>
  <c r="R4420" i="1" s="1"/>
  <c r="S4420" i="1" s="1"/>
  <c r="T4420" i="1" s="1"/>
  <c r="N4420" i="1"/>
  <c r="I4420" i="1"/>
  <c r="J4420" i="1" s="1"/>
  <c r="K4420" i="1" s="1"/>
  <c r="Z4419" i="1"/>
  <c r="U4419" i="1"/>
  <c r="Q4419" i="1"/>
  <c r="R4419" i="1" s="1"/>
  <c r="S4419" i="1" s="1"/>
  <c r="N4419" i="1"/>
  <c r="I4419" i="1"/>
  <c r="J4419" i="1" s="1"/>
  <c r="K4419" i="1" s="1"/>
  <c r="L4419" i="1" s="1"/>
  <c r="Z4418" i="1"/>
  <c r="U4418" i="1"/>
  <c r="Q4418" i="1"/>
  <c r="R4418" i="1" s="1"/>
  <c r="S4418" i="1" s="1"/>
  <c r="N4418" i="1"/>
  <c r="I4418" i="1"/>
  <c r="J4418" i="1" s="1"/>
  <c r="Z4417" i="1"/>
  <c r="U4417" i="1"/>
  <c r="Q4417" i="1"/>
  <c r="R4417" i="1" s="1"/>
  <c r="N4417" i="1"/>
  <c r="I4417" i="1"/>
  <c r="J4417" i="1" s="1"/>
  <c r="Z4416" i="1"/>
  <c r="U4416" i="1"/>
  <c r="Q4416" i="1"/>
  <c r="R4416" i="1" s="1"/>
  <c r="N4416" i="1"/>
  <c r="I4416" i="1"/>
  <c r="J4416" i="1" s="1"/>
  <c r="Z4415" i="1"/>
  <c r="U4415" i="1"/>
  <c r="Q4415" i="1"/>
  <c r="R4415" i="1" s="1"/>
  <c r="N4415" i="1"/>
  <c r="I4415" i="1"/>
  <c r="J4415" i="1" s="1"/>
  <c r="Z4414" i="1"/>
  <c r="U4414" i="1"/>
  <c r="Q4414" i="1"/>
  <c r="R4414" i="1" s="1"/>
  <c r="N4414" i="1"/>
  <c r="I4414" i="1"/>
  <c r="J4414" i="1" s="1"/>
  <c r="Z4413" i="1"/>
  <c r="U4413" i="1"/>
  <c r="Q4413" i="1"/>
  <c r="R4413" i="1" s="1"/>
  <c r="N4413" i="1"/>
  <c r="I4413" i="1"/>
  <c r="J4413" i="1" s="1"/>
  <c r="Z4412" i="1"/>
  <c r="U4412" i="1"/>
  <c r="Q4412" i="1"/>
  <c r="R4412" i="1" s="1"/>
  <c r="S4412" i="1" s="1"/>
  <c r="T4412" i="1" s="1"/>
  <c r="N4412" i="1"/>
  <c r="I4412" i="1"/>
  <c r="J4412" i="1" s="1"/>
  <c r="K4412" i="1" s="1"/>
  <c r="Z4411" i="1"/>
  <c r="U4411" i="1"/>
  <c r="Q4411" i="1"/>
  <c r="R4411" i="1" s="1"/>
  <c r="S4411" i="1" s="1"/>
  <c r="N4411" i="1"/>
  <c r="I4411" i="1"/>
  <c r="J4411" i="1" s="1"/>
  <c r="K4411" i="1" s="1"/>
  <c r="Z4410" i="1"/>
  <c r="U4410" i="1"/>
  <c r="Q4410" i="1"/>
  <c r="R4410" i="1" s="1"/>
  <c r="S4410" i="1" s="1"/>
  <c r="N4410" i="1"/>
  <c r="I4410" i="1"/>
  <c r="J4410" i="1" s="1"/>
  <c r="Z4409" i="1"/>
  <c r="U4409" i="1"/>
  <c r="Q4409" i="1"/>
  <c r="R4409" i="1" s="1"/>
  <c r="N4409" i="1"/>
  <c r="I4409" i="1"/>
  <c r="J4409" i="1" s="1"/>
  <c r="K4409" i="1" s="1"/>
  <c r="Z4408" i="1"/>
  <c r="U4408" i="1"/>
  <c r="Q4408" i="1"/>
  <c r="R4408" i="1" s="1"/>
  <c r="N4408" i="1"/>
  <c r="I4408" i="1"/>
  <c r="J4408" i="1" s="1"/>
  <c r="Z4407" i="1"/>
  <c r="U4407" i="1"/>
  <c r="Q4407" i="1"/>
  <c r="R4407" i="1" s="1"/>
  <c r="N4407" i="1"/>
  <c r="I4407" i="1"/>
  <c r="J4407" i="1" s="1"/>
  <c r="Z4406" i="1"/>
  <c r="U4406" i="1"/>
  <c r="Q4406" i="1"/>
  <c r="R4406" i="1" s="1"/>
  <c r="N4406" i="1"/>
  <c r="I4406" i="1"/>
  <c r="J4406" i="1" s="1"/>
  <c r="Z4405" i="1"/>
  <c r="U4405" i="1"/>
  <c r="Q4405" i="1"/>
  <c r="R4405" i="1" s="1"/>
  <c r="N4405" i="1"/>
  <c r="I4405" i="1"/>
  <c r="J4405" i="1" s="1"/>
  <c r="Z4404" i="1"/>
  <c r="U4404" i="1"/>
  <c r="Q4404" i="1"/>
  <c r="R4404" i="1" s="1"/>
  <c r="S4404" i="1" s="1"/>
  <c r="T4404" i="1" s="1"/>
  <c r="N4404" i="1"/>
  <c r="I4404" i="1"/>
  <c r="J4404" i="1" s="1"/>
  <c r="K4404" i="1" s="1"/>
  <c r="Z4403" i="1"/>
  <c r="U4403" i="1"/>
  <c r="Q4403" i="1"/>
  <c r="R4403" i="1" s="1"/>
  <c r="S4403" i="1" s="1"/>
  <c r="N4403" i="1"/>
  <c r="I4403" i="1"/>
  <c r="J4403" i="1" s="1"/>
  <c r="K4403" i="1" s="1"/>
  <c r="Z4402" i="1"/>
  <c r="U4402" i="1"/>
  <c r="Q4402" i="1"/>
  <c r="R4402" i="1" s="1"/>
  <c r="S4402" i="1" s="1"/>
  <c r="N4402" i="1"/>
  <c r="I4402" i="1"/>
  <c r="J4402" i="1" s="1"/>
  <c r="Z4401" i="1"/>
  <c r="U4401" i="1"/>
  <c r="Q4401" i="1"/>
  <c r="R4401" i="1" s="1"/>
  <c r="N4401" i="1"/>
  <c r="I4401" i="1"/>
  <c r="J4401" i="1" s="1"/>
  <c r="K4401" i="1" s="1"/>
  <c r="Z4400" i="1"/>
  <c r="U4400" i="1"/>
  <c r="Q4400" i="1"/>
  <c r="R4400" i="1" s="1"/>
  <c r="N4400" i="1"/>
  <c r="I4400" i="1"/>
  <c r="J4400" i="1" s="1"/>
  <c r="Z4399" i="1"/>
  <c r="U4399" i="1"/>
  <c r="Q4399" i="1"/>
  <c r="R4399" i="1" s="1"/>
  <c r="N4399" i="1"/>
  <c r="I4399" i="1"/>
  <c r="J4399" i="1" s="1"/>
  <c r="K4399" i="1" s="1"/>
  <c r="L4399" i="1" s="1"/>
  <c r="Z4398" i="1"/>
  <c r="U4398" i="1"/>
  <c r="Q4398" i="1"/>
  <c r="R4398" i="1" s="1"/>
  <c r="N4398" i="1"/>
  <c r="I4398" i="1"/>
  <c r="J4398" i="1" s="1"/>
  <c r="Z4397" i="1"/>
  <c r="U4397" i="1"/>
  <c r="Q4397" i="1"/>
  <c r="R4397" i="1" s="1"/>
  <c r="N4397" i="1"/>
  <c r="I4397" i="1"/>
  <c r="J4397" i="1" s="1"/>
  <c r="Z4396" i="1"/>
  <c r="U4396" i="1"/>
  <c r="Q4396" i="1"/>
  <c r="R4396" i="1" s="1"/>
  <c r="N4396" i="1"/>
  <c r="I4396" i="1"/>
  <c r="J4396" i="1" s="1"/>
  <c r="Z4395" i="1"/>
  <c r="U4395" i="1"/>
  <c r="Q4395" i="1"/>
  <c r="R4395" i="1" s="1"/>
  <c r="N4395" i="1"/>
  <c r="I4395" i="1"/>
  <c r="J4395" i="1" s="1"/>
  <c r="Z4394" i="1"/>
  <c r="U4394" i="1"/>
  <c r="Q4394" i="1"/>
  <c r="R4394" i="1" s="1"/>
  <c r="S4394" i="1" s="1"/>
  <c r="N4394" i="1"/>
  <c r="I4394" i="1"/>
  <c r="J4394" i="1" s="1"/>
  <c r="Z4393" i="1"/>
  <c r="U4393" i="1"/>
  <c r="Q4393" i="1"/>
  <c r="R4393" i="1" s="1"/>
  <c r="N4393" i="1"/>
  <c r="I4393" i="1"/>
  <c r="J4393" i="1" s="1"/>
  <c r="K4393" i="1" s="1"/>
  <c r="Z4392" i="1"/>
  <c r="U4392" i="1"/>
  <c r="Q4392" i="1"/>
  <c r="R4392" i="1" s="1"/>
  <c r="S4392" i="1" s="1"/>
  <c r="T4392" i="1" s="1"/>
  <c r="N4392" i="1"/>
  <c r="I4392" i="1"/>
  <c r="J4392" i="1" s="1"/>
  <c r="Z4391" i="1"/>
  <c r="U4391" i="1"/>
  <c r="Q4391" i="1"/>
  <c r="R4391" i="1" s="1"/>
  <c r="N4391" i="1"/>
  <c r="I4391" i="1"/>
  <c r="J4391" i="1" s="1"/>
  <c r="K4391" i="1" s="1"/>
  <c r="L4391" i="1" s="1"/>
  <c r="Z4390" i="1"/>
  <c r="U4390" i="1"/>
  <c r="Q4390" i="1"/>
  <c r="R4390" i="1" s="1"/>
  <c r="N4390" i="1"/>
  <c r="I4390" i="1"/>
  <c r="J4390" i="1" s="1"/>
  <c r="Z4389" i="1"/>
  <c r="U4389" i="1"/>
  <c r="Q4389" i="1"/>
  <c r="R4389" i="1" s="1"/>
  <c r="N4389" i="1"/>
  <c r="I4389" i="1"/>
  <c r="J4389" i="1" s="1"/>
  <c r="Z4388" i="1"/>
  <c r="U4388" i="1"/>
  <c r="Q4388" i="1"/>
  <c r="R4388" i="1" s="1"/>
  <c r="N4388" i="1"/>
  <c r="I4388" i="1"/>
  <c r="J4388" i="1" s="1"/>
  <c r="Z4387" i="1"/>
  <c r="U4387" i="1"/>
  <c r="Q4387" i="1"/>
  <c r="R4387" i="1" s="1"/>
  <c r="N4387" i="1"/>
  <c r="I4387" i="1"/>
  <c r="J4387" i="1" s="1"/>
  <c r="Z4386" i="1"/>
  <c r="U4386" i="1"/>
  <c r="Q4386" i="1"/>
  <c r="R4386" i="1" s="1"/>
  <c r="S4386" i="1" s="1"/>
  <c r="N4386" i="1"/>
  <c r="I4386" i="1"/>
  <c r="J4386" i="1" s="1"/>
  <c r="Z4385" i="1"/>
  <c r="U4385" i="1"/>
  <c r="Q4385" i="1"/>
  <c r="R4385" i="1" s="1"/>
  <c r="N4385" i="1"/>
  <c r="I4385" i="1"/>
  <c r="J4385" i="1" s="1"/>
  <c r="K4385" i="1" s="1"/>
  <c r="Z4384" i="1"/>
  <c r="U4384" i="1"/>
  <c r="Q4384" i="1"/>
  <c r="R4384" i="1" s="1"/>
  <c r="S4384" i="1" s="1"/>
  <c r="T4384" i="1" s="1"/>
  <c r="N4384" i="1"/>
  <c r="I4384" i="1"/>
  <c r="J4384" i="1" s="1"/>
  <c r="Z4383" i="1"/>
  <c r="U4383" i="1"/>
  <c r="Q4383" i="1"/>
  <c r="R4383" i="1" s="1"/>
  <c r="N4383" i="1"/>
  <c r="I4383" i="1"/>
  <c r="J4383" i="1" s="1"/>
  <c r="K4383" i="1" s="1"/>
  <c r="L4383" i="1" s="1"/>
  <c r="Z4382" i="1"/>
  <c r="U4382" i="1"/>
  <c r="Q4382" i="1"/>
  <c r="R4382" i="1" s="1"/>
  <c r="N4382" i="1"/>
  <c r="I4382" i="1"/>
  <c r="J4382" i="1" s="1"/>
  <c r="Z4381" i="1"/>
  <c r="U4381" i="1"/>
  <c r="Q4381" i="1"/>
  <c r="R4381" i="1" s="1"/>
  <c r="N4381" i="1"/>
  <c r="I4381" i="1"/>
  <c r="J4381" i="1" s="1"/>
  <c r="Z4380" i="1"/>
  <c r="U4380" i="1"/>
  <c r="Q4380" i="1"/>
  <c r="R4380" i="1" s="1"/>
  <c r="N4380" i="1"/>
  <c r="I4380" i="1"/>
  <c r="J4380" i="1" s="1"/>
  <c r="Z4379" i="1"/>
  <c r="U4379" i="1"/>
  <c r="Q4379" i="1"/>
  <c r="R4379" i="1" s="1"/>
  <c r="N4379" i="1"/>
  <c r="I4379" i="1"/>
  <c r="J4379" i="1" s="1"/>
  <c r="Z4378" i="1"/>
  <c r="U4378" i="1"/>
  <c r="Q4378" i="1"/>
  <c r="R4378" i="1" s="1"/>
  <c r="S4378" i="1" s="1"/>
  <c r="N4378" i="1"/>
  <c r="I4378" i="1"/>
  <c r="J4378" i="1" s="1"/>
  <c r="Z4377" i="1"/>
  <c r="U4377" i="1"/>
  <c r="Q4377" i="1"/>
  <c r="R4377" i="1" s="1"/>
  <c r="N4377" i="1"/>
  <c r="I4377" i="1"/>
  <c r="J4377" i="1" s="1"/>
  <c r="K4377" i="1" s="1"/>
  <c r="Z4376" i="1"/>
  <c r="U4376" i="1"/>
  <c r="Q4376" i="1"/>
  <c r="R4376" i="1" s="1"/>
  <c r="S4376" i="1" s="1"/>
  <c r="T4376" i="1" s="1"/>
  <c r="N4376" i="1"/>
  <c r="I4376" i="1"/>
  <c r="J4376" i="1" s="1"/>
  <c r="Z4375" i="1"/>
  <c r="U4375" i="1"/>
  <c r="Q4375" i="1"/>
  <c r="R4375" i="1" s="1"/>
  <c r="N4375" i="1"/>
  <c r="I4375" i="1"/>
  <c r="J4375" i="1" s="1"/>
  <c r="K4375" i="1" s="1"/>
  <c r="L4375" i="1" s="1"/>
  <c r="Z4374" i="1"/>
  <c r="U4374" i="1"/>
  <c r="Q4374" i="1"/>
  <c r="R4374" i="1" s="1"/>
  <c r="N4374" i="1"/>
  <c r="I4374" i="1"/>
  <c r="J4374" i="1" s="1"/>
  <c r="Z4373" i="1"/>
  <c r="U4373" i="1"/>
  <c r="Q4373" i="1"/>
  <c r="R4373" i="1" s="1"/>
  <c r="N4373" i="1"/>
  <c r="I4373" i="1"/>
  <c r="J4373" i="1" s="1"/>
  <c r="Z4372" i="1"/>
  <c r="U4372" i="1"/>
  <c r="Q4372" i="1"/>
  <c r="R4372" i="1" s="1"/>
  <c r="N4372" i="1"/>
  <c r="I4372" i="1"/>
  <c r="J4372" i="1" s="1"/>
  <c r="Z4371" i="1"/>
  <c r="U4371" i="1"/>
  <c r="Q4371" i="1"/>
  <c r="R4371" i="1" s="1"/>
  <c r="N4371" i="1"/>
  <c r="I4371" i="1"/>
  <c r="J4371" i="1" s="1"/>
  <c r="Z4370" i="1"/>
  <c r="U4370" i="1"/>
  <c r="Q4370" i="1"/>
  <c r="R4370" i="1" s="1"/>
  <c r="S4370" i="1" s="1"/>
  <c r="N4370" i="1"/>
  <c r="I4370" i="1"/>
  <c r="J4370" i="1" s="1"/>
  <c r="Z4369" i="1"/>
  <c r="U4369" i="1"/>
  <c r="Q4369" i="1"/>
  <c r="R4369" i="1" s="1"/>
  <c r="N4369" i="1"/>
  <c r="I4369" i="1"/>
  <c r="J4369" i="1" s="1"/>
  <c r="K4369" i="1" s="1"/>
  <c r="Z4368" i="1"/>
  <c r="U4368" i="1"/>
  <c r="Q4368" i="1"/>
  <c r="R4368" i="1" s="1"/>
  <c r="S4368" i="1" s="1"/>
  <c r="T4368" i="1" s="1"/>
  <c r="N4368" i="1"/>
  <c r="I4368" i="1"/>
  <c r="J4368" i="1" s="1"/>
  <c r="Z4367" i="1"/>
  <c r="U4367" i="1"/>
  <c r="Q4367" i="1"/>
  <c r="R4367" i="1" s="1"/>
  <c r="N4367" i="1"/>
  <c r="I4367" i="1"/>
  <c r="J4367" i="1" s="1"/>
  <c r="K4367" i="1" s="1"/>
  <c r="L4367" i="1" s="1"/>
  <c r="Z4366" i="1"/>
  <c r="U4366" i="1"/>
  <c r="Q4366" i="1"/>
  <c r="R4366" i="1" s="1"/>
  <c r="N4366" i="1"/>
  <c r="I4366" i="1"/>
  <c r="J4366" i="1" s="1"/>
  <c r="Z4365" i="1"/>
  <c r="U4365" i="1"/>
  <c r="Q4365" i="1"/>
  <c r="R4365" i="1" s="1"/>
  <c r="N4365" i="1"/>
  <c r="I4365" i="1"/>
  <c r="J4365" i="1" s="1"/>
  <c r="Z4364" i="1"/>
  <c r="U4364" i="1"/>
  <c r="Q4364" i="1"/>
  <c r="R4364" i="1" s="1"/>
  <c r="N4364" i="1"/>
  <c r="I4364" i="1"/>
  <c r="J4364" i="1" s="1"/>
  <c r="Z4363" i="1"/>
  <c r="U4363" i="1"/>
  <c r="Q4363" i="1"/>
  <c r="R4363" i="1" s="1"/>
  <c r="N4363" i="1"/>
  <c r="I4363" i="1"/>
  <c r="J4363" i="1" s="1"/>
  <c r="Z4362" i="1"/>
  <c r="U4362" i="1"/>
  <c r="Q4362" i="1"/>
  <c r="R4362" i="1" s="1"/>
  <c r="S4362" i="1" s="1"/>
  <c r="N4362" i="1"/>
  <c r="I4362" i="1"/>
  <c r="J4362" i="1" s="1"/>
  <c r="Z4361" i="1"/>
  <c r="U4361" i="1"/>
  <c r="Q4361" i="1"/>
  <c r="R4361" i="1" s="1"/>
  <c r="N4361" i="1"/>
  <c r="I4361" i="1"/>
  <c r="J4361" i="1" s="1"/>
  <c r="K4361" i="1" s="1"/>
  <c r="Z4360" i="1"/>
  <c r="U4360" i="1"/>
  <c r="Q4360" i="1"/>
  <c r="R4360" i="1" s="1"/>
  <c r="S4360" i="1" s="1"/>
  <c r="T4360" i="1" s="1"/>
  <c r="N4360" i="1"/>
  <c r="I4360" i="1"/>
  <c r="J4360" i="1" s="1"/>
  <c r="Z4359" i="1"/>
  <c r="U4359" i="1"/>
  <c r="Q4359" i="1"/>
  <c r="R4359" i="1" s="1"/>
  <c r="N4359" i="1"/>
  <c r="I4359" i="1"/>
  <c r="J4359" i="1" s="1"/>
  <c r="K4359" i="1" s="1"/>
  <c r="L4359" i="1" s="1"/>
  <c r="Z4358" i="1"/>
  <c r="U4358" i="1"/>
  <c r="Q4358" i="1"/>
  <c r="R4358" i="1" s="1"/>
  <c r="N4358" i="1"/>
  <c r="I4358" i="1"/>
  <c r="J4358" i="1" s="1"/>
  <c r="Z4357" i="1"/>
  <c r="U4357" i="1"/>
  <c r="Q4357" i="1"/>
  <c r="R4357" i="1" s="1"/>
  <c r="N4357" i="1"/>
  <c r="I4357" i="1"/>
  <c r="J4357" i="1" s="1"/>
  <c r="Z4356" i="1"/>
  <c r="U4356" i="1"/>
  <c r="Q4356" i="1"/>
  <c r="R4356" i="1" s="1"/>
  <c r="N4356" i="1"/>
  <c r="I4356" i="1"/>
  <c r="J4356" i="1" s="1"/>
  <c r="Z4355" i="1"/>
  <c r="U4355" i="1"/>
  <c r="Q4355" i="1"/>
  <c r="R4355" i="1" s="1"/>
  <c r="N4355" i="1"/>
  <c r="I4355" i="1"/>
  <c r="J4355" i="1" s="1"/>
  <c r="Z4354" i="1"/>
  <c r="U4354" i="1"/>
  <c r="Q4354" i="1"/>
  <c r="R4354" i="1" s="1"/>
  <c r="S4354" i="1" s="1"/>
  <c r="N4354" i="1"/>
  <c r="I4354" i="1"/>
  <c r="J4354" i="1" s="1"/>
  <c r="Z4353" i="1"/>
  <c r="U4353" i="1"/>
  <c r="Q4353" i="1"/>
  <c r="R4353" i="1" s="1"/>
  <c r="N4353" i="1"/>
  <c r="I4353" i="1"/>
  <c r="J4353" i="1" s="1"/>
  <c r="K4353" i="1" s="1"/>
  <c r="Z4352" i="1"/>
  <c r="U4352" i="1"/>
  <c r="Q4352" i="1"/>
  <c r="R4352" i="1" s="1"/>
  <c r="S4352" i="1" s="1"/>
  <c r="T4352" i="1" s="1"/>
  <c r="N4352" i="1"/>
  <c r="I4352" i="1"/>
  <c r="J4352" i="1" s="1"/>
  <c r="Z4351" i="1"/>
  <c r="U4351" i="1"/>
  <c r="Q4351" i="1"/>
  <c r="R4351" i="1" s="1"/>
  <c r="N4351" i="1"/>
  <c r="I4351" i="1"/>
  <c r="J4351" i="1" s="1"/>
  <c r="K4351" i="1" s="1"/>
  <c r="L4351" i="1" s="1"/>
  <c r="Z4350" i="1"/>
  <c r="U4350" i="1"/>
  <c r="Q4350" i="1"/>
  <c r="R4350" i="1" s="1"/>
  <c r="N4350" i="1"/>
  <c r="I4350" i="1"/>
  <c r="J4350" i="1" s="1"/>
  <c r="Z4349" i="1"/>
  <c r="U4349" i="1"/>
  <c r="Q4349" i="1"/>
  <c r="R4349" i="1" s="1"/>
  <c r="N4349" i="1"/>
  <c r="I4349" i="1"/>
  <c r="J4349" i="1" s="1"/>
  <c r="Z4348" i="1"/>
  <c r="U4348" i="1"/>
  <c r="Q4348" i="1"/>
  <c r="R4348" i="1" s="1"/>
  <c r="S4348" i="1" s="1"/>
  <c r="N4348" i="1"/>
  <c r="I4348" i="1"/>
  <c r="J4348" i="1" s="1"/>
  <c r="Z4347" i="1"/>
  <c r="U4347" i="1"/>
  <c r="Q4347" i="1"/>
  <c r="R4347" i="1" s="1"/>
  <c r="N4347" i="1"/>
  <c r="I4347" i="1"/>
  <c r="J4347" i="1" s="1"/>
  <c r="K4347" i="1" s="1"/>
  <c r="Z4346" i="1"/>
  <c r="U4346" i="1"/>
  <c r="Q4346" i="1"/>
  <c r="R4346" i="1" s="1"/>
  <c r="S4346" i="1" s="1"/>
  <c r="N4346" i="1"/>
  <c r="I4346" i="1"/>
  <c r="J4346" i="1" s="1"/>
  <c r="Z4345" i="1"/>
  <c r="U4345" i="1"/>
  <c r="Q4345" i="1"/>
  <c r="R4345" i="1" s="1"/>
  <c r="N4345" i="1"/>
  <c r="I4345" i="1"/>
  <c r="J4345" i="1" s="1"/>
  <c r="K4345" i="1" s="1"/>
  <c r="Z4344" i="1"/>
  <c r="U4344" i="1"/>
  <c r="Q4344" i="1"/>
  <c r="R4344" i="1" s="1"/>
  <c r="S4344" i="1" s="1"/>
  <c r="T4344" i="1" s="1"/>
  <c r="N4344" i="1"/>
  <c r="I4344" i="1"/>
  <c r="J4344" i="1" s="1"/>
  <c r="Z4343" i="1"/>
  <c r="U4343" i="1"/>
  <c r="Q4343" i="1"/>
  <c r="R4343" i="1" s="1"/>
  <c r="N4343" i="1"/>
  <c r="I4343" i="1"/>
  <c r="J4343" i="1" s="1"/>
  <c r="K4343" i="1" s="1"/>
  <c r="L4343" i="1" s="1"/>
  <c r="Z4342" i="1"/>
  <c r="U4342" i="1"/>
  <c r="Q4342" i="1"/>
  <c r="R4342" i="1" s="1"/>
  <c r="N4342" i="1"/>
  <c r="I4342" i="1"/>
  <c r="J4342" i="1" s="1"/>
  <c r="Z4341" i="1"/>
  <c r="U4341" i="1"/>
  <c r="Q4341" i="1"/>
  <c r="R4341" i="1" s="1"/>
  <c r="S4341" i="1" s="1"/>
  <c r="N4341" i="1"/>
  <c r="I4341" i="1"/>
  <c r="J4341" i="1" s="1"/>
  <c r="Z4340" i="1"/>
  <c r="U4340" i="1"/>
  <c r="Q4340" i="1"/>
  <c r="R4340" i="1" s="1"/>
  <c r="S4340" i="1" s="1"/>
  <c r="N4340" i="1"/>
  <c r="I4340" i="1"/>
  <c r="J4340" i="1" s="1"/>
  <c r="Z4339" i="1"/>
  <c r="U4339" i="1"/>
  <c r="Q4339" i="1"/>
  <c r="R4339" i="1" s="1"/>
  <c r="N4339" i="1"/>
  <c r="I4339" i="1"/>
  <c r="J4339" i="1" s="1"/>
  <c r="Z4338" i="1"/>
  <c r="U4338" i="1"/>
  <c r="Q4338" i="1"/>
  <c r="R4338" i="1" s="1"/>
  <c r="S4338" i="1" s="1"/>
  <c r="N4338" i="1"/>
  <c r="I4338" i="1"/>
  <c r="J4338" i="1" s="1"/>
  <c r="Z4337" i="1"/>
  <c r="U4337" i="1"/>
  <c r="Q4337" i="1"/>
  <c r="R4337" i="1" s="1"/>
  <c r="N4337" i="1"/>
  <c r="I4337" i="1"/>
  <c r="J4337" i="1" s="1"/>
  <c r="K4337" i="1" s="1"/>
  <c r="Z4336" i="1"/>
  <c r="U4336" i="1"/>
  <c r="Q4336" i="1"/>
  <c r="R4336" i="1" s="1"/>
  <c r="S4336" i="1" s="1"/>
  <c r="N4336" i="1"/>
  <c r="I4336" i="1"/>
  <c r="J4336" i="1" s="1"/>
  <c r="K4336" i="1" s="1"/>
  <c r="Z4335" i="1"/>
  <c r="U4335" i="1"/>
  <c r="Q4335" i="1"/>
  <c r="R4335" i="1" s="1"/>
  <c r="N4335" i="1"/>
  <c r="I4335" i="1"/>
  <c r="J4335" i="1" s="1"/>
  <c r="K4335" i="1" s="1"/>
  <c r="L4335" i="1" s="1"/>
  <c r="Z4334" i="1"/>
  <c r="U4334" i="1"/>
  <c r="Q4334" i="1"/>
  <c r="R4334" i="1" s="1"/>
  <c r="N4334" i="1"/>
  <c r="I4334" i="1"/>
  <c r="J4334" i="1" s="1"/>
  <c r="Z4333" i="1"/>
  <c r="U4333" i="1"/>
  <c r="Q4333" i="1"/>
  <c r="R4333" i="1" s="1"/>
  <c r="S4333" i="1" s="1"/>
  <c r="N4333" i="1"/>
  <c r="I4333" i="1"/>
  <c r="J4333" i="1" s="1"/>
  <c r="Z4332" i="1"/>
  <c r="U4332" i="1"/>
  <c r="Q4332" i="1"/>
  <c r="R4332" i="1" s="1"/>
  <c r="S4332" i="1" s="1"/>
  <c r="N4332" i="1"/>
  <c r="I4332" i="1"/>
  <c r="J4332" i="1" s="1"/>
  <c r="K4332" i="1" s="1"/>
  <c r="Z4331" i="1"/>
  <c r="U4331" i="1"/>
  <c r="Q4331" i="1"/>
  <c r="R4331" i="1" s="1"/>
  <c r="N4331" i="1"/>
  <c r="I4331" i="1"/>
  <c r="J4331" i="1" s="1"/>
  <c r="Z4330" i="1"/>
  <c r="U4330" i="1"/>
  <c r="Q4330" i="1"/>
  <c r="R4330" i="1" s="1"/>
  <c r="N4330" i="1"/>
  <c r="I4330" i="1"/>
  <c r="J4330" i="1" s="1"/>
  <c r="Z4329" i="1"/>
  <c r="U4329" i="1"/>
  <c r="Q4329" i="1"/>
  <c r="R4329" i="1" s="1"/>
  <c r="S4329" i="1" s="1"/>
  <c r="N4329" i="1"/>
  <c r="I4329" i="1"/>
  <c r="J4329" i="1" s="1"/>
  <c r="Z4328" i="1"/>
  <c r="U4328" i="1"/>
  <c r="Q4328" i="1"/>
  <c r="R4328" i="1" s="1"/>
  <c r="N4328" i="1"/>
  <c r="I4328" i="1"/>
  <c r="J4328" i="1" s="1"/>
  <c r="K4328" i="1" s="1"/>
  <c r="Z4327" i="1"/>
  <c r="U4327" i="1"/>
  <c r="Q4327" i="1"/>
  <c r="R4327" i="1" s="1"/>
  <c r="N4327" i="1"/>
  <c r="I4327" i="1"/>
  <c r="J4327" i="1" s="1"/>
  <c r="Z4326" i="1"/>
  <c r="U4326" i="1"/>
  <c r="Q4326" i="1"/>
  <c r="R4326" i="1" s="1"/>
  <c r="S4326" i="1" s="1"/>
  <c r="N4326" i="1"/>
  <c r="I4326" i="1"/>
  <c r="J4326" i="1" s="1"/>
  <c r="Z4325" i="1"/>
  <c r="U4325" i="1"/>
  <c r="Q4325" i="1"/>
  <c r="R4325" i="1" s="1"/>
  <c r="S4325" i="1" s="1"/>
  <c r="T4325" i="1" s="1"/>
  <c r="N4325" i="1"/>
  <c r="I4325" i="1"/>
  <c r="J4325" i="1" s="1"/>
  <c r="K4325" i="1" s="1"/>
  <c r="Z4324" i="1"/>
  <c r="U4324" i="1"/>
  <c r="Q4324" i="1"/>
  <c r="R4324" i="1" s="1"/>
  <c r="S4324" i="1" s="1"/>
  <c r="N4324" i="1"/>
  <c r="I4324" i="1"/>
  <c r="J4324" i="1" s="1"/>
  <c r="K4324" i="1" s="1"/>
  <c r="Z4323" i="1"/>
  <c r="U4323" i="1"/>
  <c r="Q4323" i="1"/>
  <c r="R4323" i="1" s="1"/>
  <c r="N4323" i="1"/>
  <c r="I4323" i="1"/>
  <c r="J4323" i="1" s="1"/>
  <c r="K4323" i="1" s="1"/>
  <c r="Z4322" i="1"/>
  <c r="U4322" i="1"/>
  <c r="Q4322" i="1"/>
  <c r="R4322" i="1" s="1"/>
  <c r="S4322" i="1" s="1"/>
  <c r="N4322" i="1"/>
  <c r="I4322" i="1"/>
  <c r="J4322" i="1" s="1"/>
  <c r="Z4321" i="1"/>
  <c r="U4321" i="1"/>
  <c r="Q4321" i="1"/>
  <c r="R4321" i="1" s="1"/>
  <c r="N4321" i="1"/>
  <c r="I4321" i="1"/>
  <c r="J4321" i="1" s="1"/>
  <c r="K4321" i="1" s="1"/>
  <c r="Z4320" i="1"/>
  <c r="U4320" i="1"/>
  <c r="Q4320" i="1"/>
  <c r="R4320" i="1" s="1"/>
  <c r="N4320" i="1"/>
  <c r="I4320" i="1"/>
  <c r="J4320" i="1" s="1"/>
  <c r="Z4319" i="1"/>
  <c r="U4319" i="1"/>
  <c r="Q4319" i="1"/>
  <c r="R4319" i="1" s="1"/>
  <c r="S4319" i="1" s="1"/>
  <c r="N4319" i="1"/>
  <c r="I4319" i="1"/>
  <c r="J4319" i="1" s="1"/>
  <c r="Z4318" i="1"/>
  <c r="U4318" i="1"/>
  <c r="Q4318" i="1"/>
  <c r="R4318" i="1" s="1"/>
  <c r="S4318" i="1" s="1"/>
  <c r="T4318" i="1" s="1"/>
  <c r="N4318" i="1"/>
  <c r="I4318" i="1"/>
  <c r="J4318" i="1" s="1"/>
  <c r="K4318" i="1" s="1"/>
  <c r="Z4317" i="1"/>
  <c r="U4317" i="1"/>
  <c r="Q4317" i="1"/>
  <c r="R4317" i="1" s="1"/>
  <c r="S4317" i="1" s="1"/>
  <c r="N4317" i="1"/>
  <c r="I4317" i="1"/>
  <c r="J4317" i="1" s="1"/>
  <c r="Z4316" i="1"/>
  <c r="U4316" i="1"/>
  <c r="Q4316" i="1"/>
  <c r="R4316" i="1" s="1"/>
  <c r="N4316" i="1"/>
  <c r="I4316" i="1"/>
  <c r="J4316" i="1" s="1"/>
  <c r="K4316" i="1" s="1"/>
  <c r="Z4315" i="1"/>
  <c r="U4315" i="1"/>
  <c r="Q4315" i="1"/>
  <c r="R4315" i="1" s="1"/>
  <c r="N4315" i="1"/>
  <c r="I4315" i="1"/>
  <c r="J4315" i="1" s="1"/>
  <c r="K4315" i="1" s="1"/>
  <c r="Z4314" i="1"/>
  <c r="U4314" i="1"/>
  <c r="Q4314" i="1"/>
  <c r="R4314" i="1" s="1"/>
  <c r="N4314" i="1"/>
  <c r="I4314" i="1"/>
  <c r="J4314" i="1" s="1"/>
  <c r="Z4313" i="1"/>
  <c r="U4313" i="1"/>
  <c r="Q4313" i="1"/>
  <c r="R4313" i="1" s="1"/>
  <c r="N4313" i="1"/>
  <c r="I4313" i="1"/>
  <c r="J4313" i="1" s="1"/>
  <c r="K4313" i="1" s="1"/>
  <c r="Z4312" i="1"/>
  <c r="U4312" i="1"/>
  <c r="Q4312" i="1"/>
  <c r="R4312" i="1" s="1"/>
  <c r="S4312" i="1" s="1"/>
  <c r="N4312" i="1"/>
  <c r="I4312" i="1"/>
  <c r="J4312" i="1" s="1"/>
  <c r="Z4311" i="1"/>
  <c r="U4311" i="1"/>
  <c r="Q4311" i="1"/>
  <c r="R4311" i="1" s="1"/>
  <c r="S4311" i="1" s="1"/>
  <c r="T4311" i="1" s="1"/>
  <c r="N4311" i="1"/>
  <c r="I4311" i="1"/>
  <c r="J4311" i="1" s="1"/>
  <c r="Z4310" i="1"/>
  <c r="U4310" i="1"/>
  <c r="Q4310" i="1"/>
  <c r="R4310" i="1" s="1"/>
  <c r="S4310" i="1" s="1"/>
  <c r="T4310" i="1" s="1"/>
  <c r="N4310" i="1"/>
  <c r="I4310" i="1"/>
  <c r="J4310" i="1" s="1"/>
  <c r="K4310" i="1" s="1"/>
  <c r="Z4309" i="1"/>
  <c r="U4309" i="1"/>
  <c r="Q4309" i="1"/>
  <c r="R4309" i="1" s="1"/>
  <c r="S4309" i="1" s="1"/>
  <c r="N4309" i="1"/>
  <c r="I4309" i="1"/>
  <c r="J4309" i="1" s="1"/>
  <c r="Z4308" i="1"/>
  <c r="U4308" i="1"/>
  <c r="Q4308" i="1"/>
  <c r="R4308" i="1" s="1"/>
  <c r="S4308" i="1" s="1"/>
  <c r="N4308" i="1"/>
  <c r="I4308" i="1"/>
  <c r="J4308" i="1" s="1"/>
  <c r="K4308" i="1" s="1"/>
  <c r="L4308" i="1" s="1"/>
  <c r="Z4307" i="1"/>
  <c r="U4307" i="1"/>
  <c r="Q4307" i="1"/>
  <c r="R4307" i="1" s="1"/>
  <c r="N4307" i="1"/>
  <c r="I4307" i="1"/>
  <c r="J4307" i="1" s="1"/>
  <c r="K4307" i="1" s="1"/>
  <c r="Z4306" i="1"/>
  <c r="U4306" i="1"/>
  <c r="Q4306" i="1"/>
  <c r="R4306" i="1" s="1"/>
  <c r="N4306" i="1"/>
  <c r="I4306" i="1"/>
  <c r="J4306" i="1" s="1"/>
  <c r="Z4305" i="1"/>
  <c r="U4305" i="1"/>
  <c r="Q4305" i="1"/>
  <c r="R4305" i="1" s="1"/>
  <c r="N4305" i="1"/>
  <c r="I4305" i="1"/>
  <c r="J4305" i="1" s="1"/>
  <c r="K4305" i="1" s="1"/>
  <c r="Z4304" i="1"/>
  <c r="U4304" i="1"/>
  <c r="Q4304" i="1"/>
  <c r="R4304" i="1" s="1"/>
  <c r="N4304" i="1"/>
  <c r="I4304" i="1"/>
  <c r="J4304" i="1" s="1"/>
  <c r="Z4303" i="1"/>
  <c r="U4303" i="1"/>
  <c r="Q4303" i="1"/>
  <c r="R4303" i="1" s="1"/>
  <c r="S4303" i="1" s="1"/>
  <c r="N4303" i="1"/>
  <c r="I4303" i="1"/>
  <c r="J4303" i="1" s="1"/>
  <c r="Z4302" i="1"/>
  <c r="U4302" i="1"/>
  <c r="Q4302" i="1"/>
  <c r="R4302" i="1" s="1"/>
  <c r="S4302" i="1" s="1"/>
  <c r="T4302" i="1" s="1"/>
  <c r="N4302" i="1"/>
  <c r="I4302" i="1"/>
  <c r="J4302" i="1" s="1"/>
  <c r="K4302" i="1" s="1"/>
  <c r="Z4301" i="1"/>
  <c r="U4301" i="1"/>
  <c r="Q4301" i="1"/>
  <c r="R4301" i="1" s="1"/>
  <c r="S4301" i="1" s="1"/>
  <c r="N4301" i="1"/>
  <c r="I4301" i="1"/>
  <c r="J4301" i="1" s="1"/>
  <c r="Z4300" i="1"/>
  <c r="U4300" i="1"/>
  <c r="Q4300" i="1"/>
  <c r="R4300" i="1" s="1"/>
  <c r="S4300" i="1" s="1"/>
  <c r="N4300" i="1"/>
  <c r="I4300" i="1"/>
  <c r="J4300" i="1" s="1"/>
  <c r="K4300" i="1" s="1"/>
  <c r="L4300" i="1" s="1"/>
  <c r="Z4299" i="1"/>
  <c r="U4299" i="1"/>
  <c r="Q4299" i="1"/>
  <c r="R4299" i="1" s="1"/>
  <c r="N4299" i="1"/>
  <c r="I4299" i="1"/>
  <c r="J4299" i="1" s="1"/>
  <c r="K4299" i="1" s="1"/>
  <c r="Z4298" i="1"/>
  <c r="U4298" i="1"/>
  <c r="Q4298" i="1"/>
  <c r="R4298" i="1" s="1"/>
  <c r="N4298" i="1"/>
  <c r="I4298" i="1"/>
  <c r="J4298" i="1" s="1"/>
  <c r="Z4297" i="1"/>
  <c r="U4297" i="1"/>
  <c r="Q4297" i="1"/>
  <c r="R4297" i="1" s="1"/>
  <c r="N4297" i="1"/>
  <c r="I4297" i="1"/>
  <c r="J4297" i="1" s="1"/>
  <c r="K4297" i="1" s="1"/>
  <c r="Z4296" i="1"/>
  <c r="U4296" i="1"/>
  <c r="Q4296" i="1"/>
  <c r="R4296" i="1" s="1"/>
  <c r="N4296" i="1"/>
  <c r="I4296" i="1"/>
  <c r="J4296" i="1" s="1"/>
  <c r="Z4295" i="1"/>
  <c r="U4295" i="1"/>
  <c r="Q4295" i="1"/>
  <c r="R4295" i="1" s="1"/>
  <c r="S4295" i="1" s="1"/>
  <c r="T4295" i="1" s="1"/>
  <c r="N4295" i="1"/>
  <c r="I4295" i="1"/>
  <c r="J4295" i="1" s="1"/>
  <c r="Z4294" i="1"/>
  <c r="U4294" i="1"/>
  <c r="Q4294" i="1"/>
  <c r="R4294" i="1" s="1"/>
  <c r="S4294" i="1" s="1"/>
  <c r="T4294" i="1" s="1"/>
  <c r="N4294" i="1"/>
  <c r="I4294" i="1"/>
  <c r="J4294" i="1" s="1"/>
  <c r="K4294" i="1" s="1"/>
  <c r="Z4293" i="1"/>
  <c r="U4293" i="1"/>
  <c r="Q4293" i="1"/>
  <c r="R4293" i="1" s="1"/>
  <c r="S4293" i="1" s="1"/>
  <c r="N4293" i="1"/>
  <c r="I4293" i="1"/>
  <c r="J4293" i="1" s="1"/>
  <c r="K4293" i="1" s="1"/>
  <c r="L4293" i="1" s="1"/>
  <c r="Z4292" i="1"/>
  <c r="U4292" i="1"/>
  <c r="Q4292" i="1"/>
  <c r="R4292" i="1" s="1"/>
  <c r="S4292" i="1" s="1"/>
  <c r="N4292" i="1"/>
  <c r="I4292" i="1"/>
  <c r="J4292" i="1" s="1"/>
  <c r="K4292" i="1" s="1"/>
  <c r="Z4291" i="1"/>
  <c r="U4291" i="1"/>
  <c r="Q4291" i="1"/>
  <c r="R4291" i="1" s="1"/>
  <c r="N4291" i="1"/>
  <c r="I4291" i="1"/>
  <c r="J4291" i="1" s="1"/>
  <c r="K4291" i="1" s="1"/>
  <c r="Z4290" i="1"/>
  <c r="U4290" i="1"/>
  <c r="Q4290" i="1"/>
  <c r="R4290" i="1" s="1"/>
  <c r="N4290" i="1"/>
  <c r="I4290" i="1"/>
  <c r="J4290" i="1" s="1"/>
  <c r="Z4289" i="1"/>
  <c r="U4289" i="1"/>
  <c r="Q4289" i="1"/>
  <c r="R4289" i="1" s="1"/>
  <c r="N4289" i="1"/>
  <c r="I4289" i="1"/>
  <c r="J4289" i="1" s="1"/>
  <c r="K4289" i="1" s="1"/>
  <c r="Z4288" i="1"/>
  <c r="U4288" i="1"/>
  <c r="Q4288" i="1"/>
  <c r="R4288" i="1" s="1"/>
  <c r="N4288" i="1"/>
  <c r="I4288" i="1"/>
  <c r="J4288" i="1" s="1"/>
  <c r="K4288" i="1" s="1"/>
  <c r="Z4287" i="1"/>
  <c r="U4287" i="1"/>
  <c r="Q4287" i="1"/>
  <c r="R4287" i="1" s="1"/>
  <c r="N4287" i="1"/>
  <c r="I4287" i="1"/>
  <c r="J4287" i="1" s="1"/>
  <c r="Z4286" i="1"/>
  <c r="U4286" i="1"/>
  <c r="Q4286" i="1"/>
  <c r="R4286" i="1" s="1"/>
  <c r="S4286" i="1" s="1"/>
  <c r="T4286" i="1" s="1"/>
  <c r="N4286" i="1"/>
  <c r="I4286" i="1"/>
  <c r="J4286" i="1" s="1"/>
  <c r="K4286" i="1" s="1"/>
  <c r="Z4285" i="1"/>
  <c r="U4285" i="1"/>
  <c r="Q4285" i="1"/>
  <c r="R4285" i="1" s="1"/>
  <c r="S4285" i="1" s="1"/>
  <c r="N4285" i="1"/>
  <c r="I4285" i="1"/>
  <c r="J4285" i="1" s="1"/>
  <c r="K4285" i="1" s="1"/>
  <c r="Z4284" i="1"/>
  <c r="U4284" i="1"/>
  <c r="Q4284" i="1"/>
  <c r="R4284" i="1" s="1"/>
  <c r="S4284" i="1" s="1"/>
  <c r="N4284" i="1"/>
  <c r="I4284" i="1"/>
  <c r="J4284" i="1" s="1"/>
  <c r="K4284" i="1" s="1"/>
  <c r="Z4283" i="1"/>
  <c r="U4283" i="1"/>
  <c r="Q4283" i="1"/>
  <c r="R4283" i="1" s="1"/>
  <c r="N4283" i="1"/>
  <c r="I4283" i="1"/>
  <c r="J4283" i="1" s="1"/>
  <c r="Z4282" i="1"/>
  <c r="U4282" i="1"/>
  <c r="Q4282" i="1"/>
  <c r="R4282" i="1" s="1"/>
  <c r="N4282" i="1"/>
  <c r="I4282" i="1"/>
  <c r="J4282" i="1" s="1"/>
  <c r="Z4281" i="1"/>
  <c r="U4281" i="1"/>
  <c r="Q4281" i="1"/>
  <c r="R4281" i="1" s="1"/>
  <c r="N4281" i="1"/>
  <c r="I4281" i="1"/>
  <c r="J4281" i="1" s="1"/>
  <c r="K4281" i="1" s="1"/>
  <c r="Z4280" i="1"/>
  <c r="U4280" i="1"/>
  <c r="Q4280" i="1"/>
  <c r="R4280" i="1" s="1"/>
  <c r="S4280" i="1" s="1"/>
  <c r="N4280" i="1"/>
  <c r="I4280" i="1"/>
  <c r="J4280" i="1" s="1"/>
  <c r="Z4279" i="1"/>
  <c r="U4279" i="1"/>
  <c r="Q4279" i="1"/>
  <c r="R4279" i="1" s="1"/>
  <c r="N4279" i="1"/>
  <c r="I4279" i="1"/>
  <c r="J4279" i="1" s="1"/>
  <c r="Z4278" i="1"/>
  <c r="U4278" i="1"/>
  <c r="Q4278" i="1"/>
  <c r="R4278" i="1" s="1"/>
  <c r="N4278" i="1"/>
  <c r="I4278" i="1"/>
  <c r="J4278" i="1" s="1"/>
  <c r="K4278" i="1" s="1"/>
  <c r="Z4277" i="1"/>
  <c r="U4277" i="1"/>
  <c r="Q4277" i="1"/>
  <c r="R4277" i="1" s="1"/>
  <c r="S4277" i="1" s="1"/>
  <c r="N4277" i="1"/>
  <c r="I4277" i="1"/>
  <c r="J4277" i="1" s="1"/>
  <c r="Z4276" i="1"/>
  <c r="U4276" i="1"/>
  <c r="Q4276" i="1"/>
  <c r="R4276" i="1" s="1"/>
  <c r="S4276" i="1" s="1"/>
  <c r="N4276" i="1"/>
  <c r="I4276" i="1"/>
  <c r="J4276" i="1" s="1"/>
  <c r="Z4275" i="1"/>
  <c r="U4275" i="1"/>
  <c r="Q4275" i="1"/>
  <c r="R4275" i="1" s="1"/>
  <c r="N4275" i="1"/>
  <c r="I4275" i="1"/>
  <c r="J4275" i="1" s="1"/>
  <c r="K4275" i="1" s="1"/>
  <c r="Z4274" i="1"/>
  <c r="U4274" i="1"/>
  <c r="Q4274" i="1"/>
  <c r="R4274" i="1" s="1"/>
  <c r="N4274" i="1"/>
  <c r="I4274" i="1"/>
  <c r="J4274" i="1" s="1"/>
  <c r="Z4273" i="1"/>
  <c r="U4273" i="1"/>
  <c r="Q4273" i="1"/>
  <c r="R4273" i="1" s="1"/>
  <c r="N4273" i="1"/>
  <c r="I4273" i="1"/>
  <c r="J4273" i="1" s="1"/>
  <c r="K4273" i="1" s="1"/>
  <c r="Z4272" i="1"/>
  <c r="U4272" i="1"/>
  <c r="Q4272" i="1"/>
  <c r="R4272" i="1" s="1"/>
  <c r="S4272" i="1" s="1"/>
  <c r="N4272" i="1"/>
  <c r="I4272" i="1"/>
  <c r="J4272" i="1" s="1"/>
  <c r="Z4271" i="1"/>
  <c r="U4271" i="1"/>
  <c r="Q4271" i="1"/>
  <c r="R4271" i="1" s="1"/>
  <c r="N4271" i="1"/>
  <c r="I4271" i="1"/>
  <c r="J4271" i="1" s="1"/>
  <c r="Z4270" i="1"/>
  <c r="U4270" i="1"/>
  <c r="Q4270" i="1"/>
  <c r="R4270" i="1" s="1"/>
  <c r="N4270" i="1"/>
  <c r="I4270" i="1"/>
  <c r="J4270" i="1" s="1"/>
  <c r="K4270" i="1" s="1"/>
  <c r="Z4269" i="1"/>
  <c r="U4269" i="1"/>
  <c r="Q4269" i="1"/>
  <c r="R4269" i="1" s="1"/>
  <c r="S4269" i="1" s="1"/>
  <c r="N4269" i="1"/>
  <c r="I4269" i="1"/>
  <c r="J4269" i="1" s="1"/>
  <c r="Z4268" i="1"/>
  <c r="U4268" i="1"/>
  <c r="Q4268" i="1"/>
  <c r="R4268" i="1" s="1"/>
  <c r="N4268" i="1"/>
  <c r="I4268" i="1"/>
  <c r="J4268" i="1" s="1"/>
  <c r="Z4267" i="1"/>
  <c r="U4267" i="1"/>
  <c r="Q4267" i="1"/>
  <c r="R4267" i="1" s="1"/>
  <c r="N4267" i="1"/>
  <c r="I4267" i="1"/>
  <c r="J4267" i="1" s="1"/>
  <c r="K4267" i="1" s="1"/>
  <c r="Z4266" i="1"/>
  <c r="U4266" i="1"/>
  <c r="Q4266" i="1"/>
  <c r="R4266" i="1" s="1"/>
  <c r="N4266" i="1"/>
  <c r="I4266" i="1"/>
  <c r="J4266" i="1" s="1"/>
  <c r="Z4265" i="1"/>
  <c r="U4265" i="1"/>
  <c r="Q4265" i="1"/>
  <c r="R4265" i="1" s="1"/>
  <c r="N4265" i="1"/>
  <c r="I4265" i="1"/>
  <c r="J4265" i="1" s="1"/>
  <c r="K4265" i="1" s="1"/>
  <c r="Z4264" i="1"/>
  <c r="U4264" i="1"/>
  <c r="Q4264" i="1"/>
  <c r="R4264" i="1" s="1"/>
  <c r="N4264" i="1"/>
  <c r="I4264" i="1"/>
  <c r="J4264" i="1" s="1"/>
  <c r="Z4263" i="1"/>
  <c r="U4263" i="1"/>
  <c r="Q4263" i="1"/>
  <c r="R4263" i="1" s="1"/>
  <c r="S4263" i="1" s="1"/>
  <c r="N4263" i="1"/>
  <c r="I4263" i="1"/>
  <c r="J4263" i="1" s="1"/>
  <c r="Z4262" i="1"/>
  <c r="U4262" i="1"/>
  <c r="Q4262" i="1"/>
  <c r="R4262" i="1" s="1"/>
  <c r="N4262" i="1"/>
  <c r="I4262" i="1"/>
  <c r="J4262" i="1" s="1"/>
  <c r="K4262" i="1" s="1"/>
  <c r="Z4261" i="1"/>
  <c r="U4261" i="1"/>
  <c r="Q4261" i="1"/>
  <c r="R4261" i="1" s="1"/>
  <c r="S4261" i="1" s="1"/>
  <c r="N4261" i="1"/>
  <c r="I4261" i="1"/>
  <c r="J4261" i="1" s="1"/>
  <c r="Z4260" i="1"/>
  <c r="U4260" i="1"/>
  <c r="Q4260" i="1"/>
  <c r="R4260" i="1" s="1"/>
  <c r="S4260" i="1" s="1"/>
  <c r="N4260" i="1"/>
  <c r="I4260" i="1"/>
  <c r="J4260" i="1" s="1"/>
  <c r="Z4259" i="1"/>
  <c r="U4259" i="1"/>
  <c r="Q4259" i="1"/>
  <c r="R4259" i="1" s="1"/>
  <c r="N4259" i="1"/>
  <c r="I4259" i="1"/>
  <c r="J4259" i="1" s="1"/>
  <c r="K4259" i="1" s="1"/>
  <c r="Z4258" i="1"/>
  <c r="U4258" i="1"/>
  <c r="Q4258" i="1"/>
  <c r="R4258" i="1" s="1"/>
  <c r="N4258" i="1"/>
  <c r="I4258" i="1"/>
  <c r="J4258" i="1" s="1"/>
  <c r="Z4257" i="1"/>
  <c r="U4257" i="1"/>
  <c r="Q4257" i="1"/>
  <c r="R4257" i="1" s="1"/>
  <c r="N4257" i="1"/>
  <c r="I4257" i="1"/>
  <c r="J4257" i="1" s="1"/>
  <c r="K4257" i="1" s="1"/>
  <c r="Z4256" i="1"/>
  <c r="U4256" i="1"/>
  <c r="Q4256" i="1"/>
  <c r="R4256" i="1" s="1"/>
  <c r="N4256" i="1"/>
  <c r="I4256" i="1"/>
  <c r="J4256" i="1" s="1"/>
  <c r="K4256" i="1" s="1"/>
  <c r="Z4255" i="1"/>
  <c r="U4255" i="1"/>
  <c r="Q4255" i="1"/>
  <c r="R4255" i="1" s="1"/>
  <c r="N4255" i="1"/>
  <c r="I4255" i="1"/>
  <c r="J4255" i="1" s="1"/>
  <c r="Z4254" i="1"/>
  <c r="U4254" i="1"/>
  <c r="Q4254" i="1"/>
  <c r="R4254" i="1" s="1"/>
  <c r="N4254" i="1"/>
  <c r="I4254" i="1"/>
  <c r="J4254" i="1" s="1"/>
  <c r="K4254" i="1" s="1"/>
  <c r="Z4253" i="1"/>
  <c r="U4253" i="1"/>
  <c r="Q4253" i="1"/>
  <c r="R4253" i="1" s="1"/>
  <c r="N4253" i="1"/>
  <c r="I4253" i="1"/>
  <c r="J4253" i="1" s="1"/>
  <c r="Z4252" i="1"/>
  <c r="U4252" i="1"/>
  <c r="Q4252" i="1"/>
  <c r="R4252" i="1" s="1"/>
  <c r="N4252" i="1"/>
  <c r="I4252" i="1"/>
  <c r="J4252" i="1" s="1"/>
  <c r="Z4251" i="1"/>
  <c r="U4251" i="1"/>
  <c r="Q4251" i="1"/>
  <c r="R4251" i="1" s="1"/>
  <c r="N4251" i="1"/>
  <c r="I4251" i="1"/>
  <c r="J4251" i="1" s="1"/>
  <c r="K4251" i="1" s="1"/>
  <c r="Z4250" i="1"/>
  <c r="U4250" i="1"/>
  <c r="Q4250" i="1"/>
  <c r="R4250" i="1" s="1"/>
  <c r="N4250" i="1"/>
  <c r="I4250" i="1"/>
  <c r="J4250" i="1" s="1"/>
  <c r="Z4249" i="1"/>
  <c r="U4249" i="1"/>
  <c r="Q4249" i="1"/>
  <c r="R4249" i="1" s="1"/>
  <c r="N4249" i="1"/>
  <c r="I4249" i="1"/>
  <c r="J4249" i="1" s="1"/>
  <c r="Z4248" i="1"/>
  <c r="U4248" i="1"/>
  <c r="Q4248" i="1"/>
  <c r="R4248" i="1" s="1"/>
  <c r="N4248" i="1"/>
  <c r="I4248" i="1"/>
  <c r="J4248" i="1" s="1"/>
  <c r="Z4247" i="1"/>
  <c r="U4247" i="1"/>
  <c r="Q4247" i="1"/>
  <c r="R4247" i="1" s="1"/>
  <c r="S4247" i="1" s="1"/>
  <c r="N4247" i="1"/>
  <c r="I4247" i="1"/>
  <c r="J4247" i="1" s="1"/>
  <c r="Z4246" i="1"/>
  <c r="U4246" i="1"/>
  <c r="Q4246" i="1"/>
  <c r="R4246" i="1" s="1"/>
  <c r="N4246" i="1"/>
  <c r="I4246" i="1"/>
  <c r="J4246" i="1" s="1"/>
  <c r="K4246" i="1" s="1"/>
  <c r="Z4245" i="1"/>
  <c r="U4245" i="1"/>
  <c r="Q4245" i="1"/>
  <c r="R4245" i="1" s="1"/>
  <c r="N4245" i="1"/>
  <c r="I4245" i="1"/>
  <c r="J4245" i="1" s="1"/>
  <c r="Z4244" i="1"/>
  <c r="U4244" i="1"/>
  <c r="Q4244" i="1"/>
  <c r="R4244" i="1" s="1"/>
  <c r="S4244" i="1" s="1"/>
  <c r="N4244" i="1"/>
  <c r="I4244" i="1"/>
  <c r="J4244" i="1" s="1"/>
  <c r="Z4243" i="1"/>
  <c r="U4243" i="1"/>
  <c r="Q4243" i="1"/>
  <c r="R4243" i="1" s="1"/>
  <c r="N4243" i="1"/>
  <c r="I4243" i="1"/>
  <c r="J4243" i="1" s="1"/>
  <c r="Z4242" i="1"/>
  <c r="U4242" i="1"/>
  <c r="Q4242" i="1"/>
  <c r="R4242" i="1" s="1"/>
  <c r="S4242" i="1" s="1"/>
  <c r="T4242" i="1" s="1"/>
  <c r="N4242" i="1"/>
  <c r="I4242" i="1"/>
  <c r="J4242" i="1" s="1"/>
  <c r="Z4241" i="1"/>
  <c r="U4241" i="1"/>
  <c r="Q4241" i="1"/>
  <c r="R4241" i="1" s="1"/>
  <c r="N4241" i="1"/>
  <c r="I4241" i="1"/>
  <c r="J4241" i="1" s="1"/>
  <c r="Z4240" i="1"/>
  <c r="U4240" i="1"/>
  <c r="Q4240" i="1"/>
  <c r="R4240" i="1" s="1"/>
  <c r="N4240" i="1"/>
  <c r="I4240" i="1"/>
  <c r="J4240" i="1" s="1"/>
  <c r="Z4239" i="1"/>
  <c r="U4239" i="1"/>
  <c r="Q4239" i="1"/>
  <c r="R4239" i="1" s="1"/>
  <c r="S4239" i="1" s="1"/>
  <c r="N4239" i="1"/>
  <c r="I4239" i="1"/>
  <c r="J4239" i="1" s="1"/>
  <c r="Z4238" i="1"/>
  <c r="U4238" i="1"/>
  <c r="Q4238" i="1"/>
  <c r="R4238" i="1" s="1"/>
  <c r="N4238" i="1"/>
  <c r="I4238" i="1"/>
  <c r="J4238" i="1" s="1"/>
  <c r="K4238" i="1" s="1"/>
  <c r="Z4237" i="1"/>
  <c r="U4237" i="1"/>
  <c r="Q4237" i="1"/>
  <c r="R4237" i="1" s="1"/>
  <c r="N4237" i="1"/>
  <c r="I4237" i="1"/>
  <c r="J4237" i="1" s="1"/>
  <c r="Z4236" i="1"/>
  <c r="U4236" i="1"/>
  <c r="Q4236" i="1"/>
  <c r="R4236" i="1" s="1"/>
  <c r="N4236" i="1"/>
  <c r="I4236" i="1"/>
  <c r="J4236" i="1" s="1"/>
  <c r="Z4235" i="1"/>
  <c r="U4235" i="1"/>
  <c r="Q4235" i="1"/>
  <c r="R4235" i="1" s="1"/>
  <c r="N4235" i="1"/>
  <c r="I4235" i="1"/>
  <c r="J4235" i="1" s="1"/>
  <c r="K4235" i="1" s="1"/>
  <c r="Z4234" i="1"/>
  <c r="U4234" i="1"/>
  <c r="Q4234" i="1"/>
  <c r="R4234" i="1" s="1"/>
  <c r="N4234" i="1"/>
  <c r="I4234" i="1"/>
  <c r="J4234" i="1" s="1"/>
  <c r="Z4233" i="1"/>
  <c r="U4233" i="1"/>
  <c r="Q4233" i="1"/>
  <c r="R4233" i="1" s="1"/>
  <c r="N4233" i="1"/>
  <c r="I4233" i="1"/>
  <c r="J4233" i="1" s="1"/>
  <c r="Z4232" i="1"/>
  <c r="U4232" i="1"/>
  <c r="Q4232" i="1"/>
  <c r="R4232" i="1" s="1"/>
  <c r="N4232" i="1"/>
  <c r="I4232" i="1"/>
  <c r="J4232" i="1" s="1"/>
  <c r="Z4231" i="1"/>
  <c r="U4231" i="1"/>
  <c r="Q4231" i="1"/>
  <c r="R4231" i="1" s="1"/>
  <c r="S4231" i="1" s="1"/>
  <c r="N4231" i="1"/>
  <c r="I4231" i="1"/>
  <c r="J4231" i="1" s="1"/>
  <c r="Z4230" i="1"/>
  <c r="U4230" i="1"/>
  <c r="Q4230" i="1"/>
  <c r="R4230" i="1" s="1"/>
  <c r="N4230" i="1"/>
  <c r="I4230" i="1"/>
  <c r="J4230" i="1" s="1"/>
  <c r="K4230" i="1" s="1"/>
  <c r="Z4229" i="1"/>
  <c r="U4229" i="1"/>
  <c r="Q4229" i="1"/>
  <c r="R4229" i="1" s="1"/>
  <c r="N4229" i="1"/>
  <c r="I4229" i="1"/>
  <c r="J4229" i="1" s="1"/>
  <c r="Z4228" i="1"/>
  <c r="U4228" i="1"/>
  <c r="Q4228" i="1"/>
  <c r="R4228" i="1" s="1"/>
  <c r="S4228" i="1" s="1"/>
  <c r="N4228" i="1"/>
  <c r="I4228" i="1"/>
  <c r="J4228" i="1" s="1"/>
  <c r="Z4227" i="1"/>
  <c r="U4227" i="1"/>
  <c r="Q4227" i="1"/>
  <c r="R4227" i="1" s="1"/>
  <c r="N4227" i="1"/>
  <c r="I4227" i="1"/>
  <c r="J4227" i="1" s="1"/>
  <c r="Z4226" i="1"/>
  <c r="U4226" i="1"/>
  <c r="Q4226" i="1"/>
  <c r="R4226" i="1" s="1"/>
  <c r="N4226" i="1"/>
  <c r="I4226" i="1"/>
  <c r="J4226" i="1" s="1"/>
  <c r="Z4225" i="1"/>
  <c r="U4225" i="1"/>
  <c r="Q4225" i="1"/>
  <c r="R4225" i="1" s="1"/>
  <c r="N4225" i="1"/>
  <c r="I4225" i="1"/>
  <c r="J4225" i="1" s="1"/>
  <c r="Z4224" i="1"/>
  <c r="U4224" i="1"/>
  <c r="Q4224" i="1"/>
  <c r="R4224" i="1" s="1"/>
  <c r="N4224" i="1"/>
  <c r="I4224" i="1"/>
  <c r="J4224" i="1" s="1"/>
  <c r="Z4223" i="1"/>
  <c r="U4223" i="1"/>
  <c r="Q4223" i="1"/>
  <c r="R4223" i="1" s="1"/>
  <c r="S4223" i="1" s="1"/>
  <c r="N4223" i="1"/>
  <c r="I4223" i="1"/>
  <c r="J4223" i="1" s="1"/>
  <c r="Z4222" i="1"/>
  <c r="U4222" i="1"/>
  <c r="Q4222" i="1"/>
  <c r="R4222" i="1" s="1"/>
  <c r="N4222" i="1"/>
  <c r="I4222" i="1"/>
  <c r="J4222" i="1" s="1"/>
  <c r="K4222" i="1" s="1"/>
  <c r="Z4221" i="1"/>
  <c r="U4221" i="1"/>
  <c r="Q4221" i="1"/>
  <c r="R4221" i="1" s="1"/>
  <c r="N4221" i="1"/>
  <c r="I4221" i="1"/>
  <c r="J4221" i="1" s="1"/>
  <c r="Z4220" i="1"/>
  <c r="U4220" i="1"/>
  <c r="Q4220" i="1"/>
  <c r="R4220" i="1" s="1"/>
  <c r="N4220" i="1"/>
  <c r="I4220" i="1"/>
  <c r="J4220" i="1" s="1"/>
  <c r="Z4219" i="1"/>
  <c r="U4219" i="1"/>
  <c r="Q4219" i="1"/>
  <c r="R4219" i="1" s="1"/>
  <c r="S4219" i="1" s="1"/>
  <c r="N4219" i="1"/>
  <c r="I4219" i="1"/>
  <c r="J4219" i="1" s="1"/>
  <c r="K4219" i="1" s="1"/>
  <c r="Z4218" i="1"/>
  <c r="U4218" i="1"/>
  <c r="Q4218" i="1"/>
  <c r="R4218" i="1" s="1"/>
  <c r="N4218" i="1"/>
  <c r="I4218" i="1"/>
  <c r="J4218" i="1" s="1"/>
  <c r="Z4217" i="1"/>
  <c r="U4217" i="1"/>
  <c r="Q4217" i="1"/>
  <c r="R4217" i="1" s="1"/>
  <c r="N4217" i="1"/>
  <c r="I4217" i="1"/>
  <c r="J4217" i="1" s="1"/>
  <c r="Z4216" i="1"/>
  <c r="U4216" i="1"/>
  <c r="Q4216" i="1"/>
  <c r="R4216" i="1" s="1"/>
  <c r="N4216" i="1"/>
  <c r="I4216" i="1"/>
  <c r="J4216" i="1" s="1"/>
  <c r="Z4215" i="1"/>
  <c r="U4215" i="1"/>
  <c r="Q4215" i="1"/>
  <c r="R4215" i="1" s="1"/>
  <c r="S4215" i="1" s="1"/>
  <c r="N4215" i="1"/>
  <c r="I4215" i="1"/>
  <c r="J4215" i="1" s="1"/>
  <c r="Z4214" i="1"/>
  <c r="U4214" i="1"/>
  <c r="Q4214" i="1"/>
  <c r="R4214" i="1" s="1"/>
  <c r="N4214" i="1"/>
  <c r="I4214" i="1"/>
  <c r="J4214" i="1" s="1"/>
  <c r="K4214" i="1" s="1"/>
  <c r="Z4213" i="1"/>
  <c r="U4213" i="1"/>
  <c r="Q4213" i="1"/>
  <c r="R4213" i="1" s="1"/>
  <c r="N4213" i="1"/>
  <c r="I4213" i="1"/>
  <c r="J4213" i="1" s="1"/>
  <c r="Z4212" i="1"/>
  <c r="U4212" i="1"/>
  <c r="Q4212" i="1"/>
  <c r="R4212" i="1" s="1"/>
  <c r="N4212" i="1"/>
  <c r="I4212" i="1"/>
  <c r="J4212" i="1" s="1"/>
  <c r="Z4211" i="1"/>
  <c r="U4211" i="1"/>
  <c r="Q4211" i="1"/>
  <c r="R4211" i="1" s="1"/>
  <c r="N4211" i="1"/>
  <c r="I4211" i="1"/>
  <c r="J4211" i="1" s="1"/>
  <c r="Z4210" i="1"/>
  <c r="U4210" i="1"/>
  <c r="Q4210" i="1"/>
  <c r="R4210" i="1" s="1"/>
  <c r="S4210" i="1" s="1"/>
  <c r="N4210" i="1"/>
  <c r="I4210" i="1"/>
  <c r="J4210" i="1" s="1"/>
  <c r="Z4209" i="1"/>
  <c r="U4209" i="1"/>
  <c r="Q4209" i="1"/>
  <c r="R4209" i="1" s="1"/>
  <c r="N4209" i="1"/>
  <c r="I4209" i="1"/>
  <c r="J4209" i="1" s="1"/>
  <c r="Z4208" i="1"/>
  <c r="U4208" i="1"/>
  <c r="Q4208" i="1"/>
  <c r="R4208" i="1" s="1"/>
  <c r="N4208" i="1"/>
  <c r="I4208" i="1"/>
  <c r="J4208" i="1" s="1"/>
  <c r="Z4207" i="1"/>
  <c r="U4207" i="1"/>
  <c r="Q4207" i="1"/>
  <c r="R4207" i="1" s="1"/>
  <c r="S4207" i="1" s="1"/>
  <c r="N4207" i="1"/>
  <c r="I4207" i="1"/>
  <c r="J4207" i="1" s="1"/>
  <c r="Z4206" i="1"/>
  <c r="U4206" i="1"/>
  <c r="Q4206" i="1"/>
  <c r="R4206" i="1" s="1"/>
  <c r="N4206" i="1"/>
  <c r="I4206" i="1"/>
  <c r="J4206" i="1" s="1"/>
  <c r="K4206" i="1" s="1"/>
  <c r="Z4205" i="1"/>
  <c r="U4205" i="1"/>
  <c r="Q4205" i="1"/>
  <c r="R4205" i="1" s="1"/>
  <c r="N4205" i="1"/>
  <c r="I4205" i="1"/>
  <c r="J4205" i="1" s="1"/>
  <c r="Z4204" i="1"/>
  <c r="U4204" i="1"/>
  <c r="Q4204" i="1"/>
  <c r="R4204" i="1" s="1"/>
  <c r="N4204" i="1"/>
  <c r="I4204" i="1"/>
  <c r="J4204" i="1" s="1"/>
  <c r="Z4203" i="1"/>
  <c r="U4203" i="1"/>
  <c r="Q4203" i="1"/>
  <c r="R4203" i="1" s="1"/>
  <c r="N4203" i="1"/>
  <c r="I4203" i="1"/>
  <c r="J4203" i="1" s="1"/>
  <c r="K4203" i="1" s="1"/>
  <c r="Z4202" i="1"/>
  <c r="U4202" i="1"/>
  <c r="Q4202" i="1"/>
  <c r="R4202" i="1" s="1"/>
  <c r="S4202" i="1" s="1"/>
  <c r="N4202" i="1"/>
  <c r="I4202" i="1"/>
  <c r="J4202" i="1" s="1"/>
  <c r="Z4201" i="1"/>
  <c r="U4201" i="1"/>
  <c r="Q4201" i="1"/>
  <c r="R4201" i="1" s="1"/>
  <c r="N4201" i="1"/>
  <c r="I4201" i="1"/>
  <c r="J4201" i="1" s="1"/>
  <c r="Z4200" i="1"/>
  <c r="U4200" i="1"/>
  <c r="Q4200" i="1"/>
  <c r="R4200" i="1" s="1"/>
  <c r="N4200" i="1"/>
  <c r="I4200" i="1"/>
  <c r="J4200" i="1" s="1"/>
  <c r="Z4199" i="1"/>
  <c r="U4199" i="1"/>
  <c r="Q4199" i="1"/>
  <c r="R4199" i="1" s="1"/>
  <c r="S4199" i="1" s="1"/>
  <c r="N4199" i="1"/>
  <c r="I4199" i="1"/>
  <c r="J4199" i="1" s="1"/>
  <c r="Z4198" i="1"/>
  <c r="U4198" i="1"/>
  <c r="Q4198" i="1"/>
  <c r="R4198" i="1" s="1"/>
  <c r="N4198" i="1"/>
  <c r="I4198" i="1"/>
  <c r="J4198" i="1" s="1"/>
  <c r="K4198" i="1" s="1"/>
  <c r="Z4197" i="1"/>
  <c r="U4197" i="1"/>
  <c r="Q4197" i="1"/>
  <c r="R4197" i="1" s="1"/>
  <c r="N4197" i="1"/>
  <c r="I4197" i="1"/>
  <c r="J4197" i="1" s="1"/>
  <c r="Z4196" i="1"/>
  <c r="U4196" i="1"/>
  <c r="Q4196" i="1"/>
  <c r="R4196" i="1" s="1"/>
  <c r="N4196" i="1"/>
  <c r="I4196" i="1"/>
  <c r="J4196" i="1" s="1"/>
  <c r="Z4195" i="1"/>
  <c r="U4195" i="1"/>
  <c r="Q4195" i="1"/>
  <c r="R4195" i="1" s="1"/>
  <c r="S4195" i="1" s="1"/>
  <c r="N4195" i="1"/>
  <c r="I4195" i="1"/>
  <c r="J4195" i="1" s="1"/>
  <c r="Z4194" i="1"/>
  <c r="U4194" i="1"/>
  <c r="Q4194" i="1"/>
  <c r="R4194" i="1" s="1"/>
  <c r="S4194" i="1" s="1"/>
  <c r="N4194" i="1"/>
  <c r="I4194" i="1"/>
  <c r="J4194" i="1" s="1"/>
  <c r="Z4193" i="1"/>
  <c r="U4193" i="1"/>
  <c r="Q4193" i="1"/>
  <c r="R4193" i="1" s="1"/>
  <c r="N4193" i="1"/>
  <c r="I4193" i="1"/>
  <c r="J4193" i="1" s="1"/>
  <c r="Z4192" i="1"/>
  <c r="U4192" i="1"/>
  <c r="Q4192" i="1"/>
  <c r="R4192" i="1" s="1"/>
  <c r="N4192" i="1"/>
  <c r="I4192" i="1"/>
  <c r="J4192" i="1" s="1"/>
  <c r="Z4191" i="1"/>
  <c r="U4191" i="1"/>
  <c r="Q4191" i="1"/>
  <c r="R4191" i="1" s="1"/>
  <c r="S4191" i="1" s="1"/>
  <c r="N4191" i="1"/>
  <c r="I4191" i="1"/>
  <c r="J4191" i="1" s="1"/>
  <c r="Z4190" i="1"/>
  <c r="U4190" i="1"/>
  <c r="Q4190" i="1"/>
  <c r="R4190" i="1" s="1"/>
  <c r="N4190" i="1"/>
  <c r="I4190" i="1"/>
  <c r="J4190" i="1" s="1"/>
  <c r="K4190" i="1" s="1"/>
  <c r="Z4189" i="1"/>
  <c r="U4189" i="1"/>
  <c r="Q4189" i="1"/>
  <c r="R4189" i="1" s="1"/>
  <c r="N4189" i="1"/>
  <c r="I4189" i="1"/>
  <c r="J4189" i="1" s="1"/>
  <c r="Z4188" i="1"/>
  <c r="U4188" i="1"/>
  <c r="Q4188" i="1"/>
  <c r="R4188" i="1" s="1"/>
  <c r="N4188" i="1"/>
  <c r="I4188" i="1"/>
  <c r="J4188" i="1" s="1"/>
  <c r="Z4187" i="1"/>
  <c r="U4187" i="1"/>
  <c r="Q4187" i="1"/>
  <c r="R4187" i="1" s="1"/>
  <c r="N4187" i="1"/>
  <c r="I4187" i="1"/>
  <c r="J4187" i="1" s="1"/>
  <c r="Z4186" i="1"/>
  <c r="U4186" i="1"/>
  <c r="Q4186" i="1"/>
  <c r="R4186" i="1" s="1"/>
  <c r="S4186" i="1" s="1"/>
  <c r="N4186" i="1"/>
  <c r="I4186" i="1"/>
  <c r="J4186" i="1" s="1"/>
  <c r="Z4185" i="1"/>
  <c r="U4185" i="1"/>
  <c r="Q4185" i="1"/>
  <c r="R4185" i="1" s="1"/>
  <c r="N4185" i="1"/>
  <c r="I4185" i="1"/>
  <c r="J4185" i="1" s="1"/>
  <c r="K4185" i="1" s="1"/>
  <c r="Z4184" i="1"/>
  <c r="U4184" i="1"/>
  <c r="Q4184" i="1"/>
  <c r="R4184" i="1" s="1"/>
  <c r="N4184" i="1"/>
  <c r="I4184" i="1"/>
  <c r="J4184" i="1" s="1"/>
  <c r="Z4183" i="1"/>
  <c r="U4183" i="1"/>
  <c r="Q4183" i="1"/>
  <c r="R4183" i="1" s="1"/>
  <c r="S4183" i="1" s="1"/>
  <c r="N4183" i="1"/>
  <c r="I4183" i="1"/>
  <c r="J4183" i="1" s="1"/>
  <c r="Z4182" i="1"/>
  <c r="U4182" i="1"/>
  <c r="Q4182" i="1"/>
  <c r="R4182" i="1" s="1"/>
  <c r="N4182" i="1"/>
  <c r="I4182" i="1"/>
  <c r="J4182" i="1" s="1"/>
  <c r="K4182" i="1" s="1"/>
  <c r="Z4181" i="1"/>
  <c r="U4181" i="1"/>
  <c r="Q4181" i="1"/>
  <c r="R4181" i="1" s="1"/>
  <c r="N4181" i="1"/>
  <c r="I4181" i="1"/>
  <c r="J4181" i="1" s="1"/>
  <c r="Z4180" i="1"/>
  <c r="U4180" i="1"/>
  <c r="Q4180" i="1"/>
  <c r="R4180" i="1" s="1"/>
  <c r="S4180" i="1" s="1"/>
  <c r="N4180" i="1"/>
  <c r="I4180" i="1"/>
  <c r="J4180" i="1" s="1"/>
  <c r="Z4179" i="1"/>
  <c r="U4179" i="1"/>
  <c r="Q4179" i="1"/>
  <c r="R4179" i="1" s="1"/>
  <c r="S4179" i="1" s="1"/>
  <c r="N4179" i="1"/>
  <c r="I4179" i="1"/>
  <c r="J4179" i="1" s="1"/>
  <c r="K4179" i="1" s="1"/>
  <c r="Z4178" i="1"/>
  <c r="U4178" i="1"/>
  <c r="Q4178" i="1"/>
  <c r="R4178" i="1" s="1"/>
  <c r="N4178" i="1"/>
  <c r="I4178" i="1"/>
  <c r="J4178" i="1" s="1"/>
  <c r="Z4177" i="1"/>
  <c r="U4177" i="1"/>
  <c r="Q4177" i="1"/>
  <c r="R4177" i="1" s="1"/>
  <c r="N4177" i="1"/>
  <c r="I4177" i="1"/>
  <c r="J4177" i="1" s="1"/>
  <c r="Z4176" i="1"/>
  <c r="U4176" i="1"/>
  <c r="Q4176" i="1"/>
  <c r="R4176" i="1" s="1"/>
  <c r="N4176" i="1"/>
  <c r="I4176" i="1"/>
  <c r="J4176" i="1" s="1"/>
  <c r="Z4175" i="1"/>
  <c r="U4175" i="1"/>
  <c r="Q4175" i="1"/>
  <c r="R4175" i="1" s="1"/>
  <c r="S4175" i="1" s="1"/>
  <c r="N4175" i="1"/>
  <c r="I4175" i="1"/>
  <c r="J4175" i="1" s="1"/>
  <c r="Z4174" i="1"/>
  <c r="U4174" i="1"/>
  <c r="Q4174" i="1"/>
  <c r="R4174" i="1" s="1"/>
  <c r="N4174" i="1"/>
  <c r="I4174" i="1"/>
  <c r="J4174" i="1" s="1"/>
  <c r="K4174" i="1" s="1"/>
  <c r="Z4173" i="1"/>
  <c r="U4173" i="1"/>
  <c r="Q4173" i="1"/>
  <c r="R4173" i="1" s="1"/>
  <c r="N4173" i="1"/>
  <c r="I4173" i="1"/>
  <c r="J4173" i="1" s="1"/>
  <c r="Z4172" i="1"/>
  <c r="U4172" i="1"/>
  <c r="Q4172" i="1"/>
  <c r="R4172" i="1" s="1"/>
  <c r="S4172" i="1" s="1"/>
  <c r="N4172" i="1"/>
  <c r="I4172" i="1"/>
  <c r="J4172" i="1" s="1"/>
  <c r="Z4171" i="1"/>
  <c r="U4171" i="1"/>
  <c r="Q4171" i="1"/>
  <c r="R4171" i="1" s="1"/>
  <c r="N4171" i="1"/>
  <c r="I4171" i="1"/>
  <c r="J4171" i="1" s="1"/>
  <c r="Z4170" i="1"/>
  <c r="U4170" i="1"/>
  <c r="Q4170" i="1"/>
  <c r="R4170" i="1" s="1"/>
  <c r="S4170" i="1" s="1"/>
  <c r="N4170" i="1"/>
  <c r="I4170" i="1"/>
  <c r="J4170" i="1" s="1"/>
  <c r="K4170" i="1" s="1"/>
  <c r="Z4169" i="1"/>
  <c r="U4169" i="1"/>
  <c r="Q4169" i="1"/>
  <c r="R4169" i="1" s="1"/>
  <c r="N4169" i="1"/>
  <c r="I4169" i="1"/>
  <c r="J4169" i="1" s="1"/>
  <c r="K4169" i="1" s="1"/>
  <c r="Z4168" i="1"/>
  <c r="U4168" i="1"/>
  <c r="Q4168" i="1"/>
  <c r="R4168" i="1" s="1"/>
  <c r="N4168" i="1"/>
  <c r="I4168" i="1"/>
  <c r="J4168" i="1" s="1"/>
  <c r="Z4167" i="1"/>
  <c r="U4167" i="1"/>
  <c r="Q4167" i="1"/>
  <c r="R4167" i="1" s="1"/>
  <c r="S4167" i="1" s="1"/>
  <c r="N4167" i="1"/>
  <c r="I4167" i="1"/>
  <c r="J4167" i="1" s="1"/>
  <c r="Z4166" i="1"/>
  <c r="U4166" i="1"/>
  <c r="Q4166" i="1"/>
  <c r="R4166" i="1" s="1"/>
  <c r="N4166" i="1"/>
  <c r="I4166" i="1"/>
  <c r="J4166" i="1" s="1"/>
  <c r="K4166" i="1" s="1"/>
  <c r="Z4165" i="1"/>
  <c r="U4165" i="1"/>
  <c r="Q4165" i="1"/>
  <c r="R4165" i="1" s="1"/>
  <c r="N4165" i="1"/>
  <c r="I4165" i="1"/>
  <c r="J4165" i="1" s="1"/>
  <c r="Z4164" i="1"/>
  <c r="U4164" i="1"/>
  <c r="Q4164" i="1"/>
  <c r="R4164" i="1" s="1"/>
  <c r="S4164" i="1" s="1"/>
  <c r="N4164" i="1"/>
  <c r="I4164" i="1"/>
  <c r="J4164" i="1" s="1"/>
  <c r="Z4163" i="1"/>
  <c r="U4163" i="1"/>
  <c r="Q4163" i="1"/>
  <c r="R4163" i="1" s="1"/>
  <c r="N4163" i="1"/>
  <c r="I4163" i="1"/>
  <c r="J4163" i="1" s="1"/>
  <c r="K4163" i="1" s="1"/>
  <c r="Z4162" i="1"/>
  <c r="U4162" i="1"/>
  <c r="Q4162" i="1"/>
  <c r="R4162" i="1" s="1"/>
  <c r="S4162" i="1" s="1"/>
  <c r="N4162" i="1"/>
  <c r="I4162" i="1"/>
  <c r="J4162" i="1" s="1"/>
  <c r="Z4161" i="1"/>
  <c r="U4161" i="1"/>
  <c r="Q4161" i="1"/>
  <c r="R4161" i="1" s="1"/>
  <c r="N4161" i="1"/>
  <c r="I4161" i="1"/>
  <c r="J4161" i="1" s="1"/>
  <c r="K4161" i="1" s="1"/>
  <c r="Z4160" i="1"/>
  <c r="U4160" i="1"/>
  <c r="Q4160" i="1"/>
  <c r="R4160" i="1" s="1"/>
  <c r="N4160" i="1"/>
  <c r="I4160" i="1"/>
  <c r="J4160" i="1" s="1"/>
  <c r="Z4159" i="1"/>
  <c r="U4159" i="1"/>
  <c r="Q4159" i="1"/>
  <c r="R4159" i="1" s="1"/>
  <c r="N4159" i="1"/>
  <c r="I4159" i="1"/>
  <c r="J4159" i="1" s="1"/>
  <c r="Z4158" i="1"/>
  <c r="U4158" i="1"/>
  <c r="Q4158" i="1"/>
  <c r="R4158" i="1" s="1"/>
  <c r="N4158" i="1"/>
  <c r="I4158" i="1"/>
  <c r="J4158" i="1" s="1"/>
  <c r="Z4157" i="1"/>
  <c r="U4157" i="1"/>
  <c r="Q4157" i="1"/>
  <c r="R4157" i="1" s="1"/>
  <c r="N4157" i="1"/>
  <c r="I4157" i="1"/>
  <c r="J4157" i="1" s="1"/>
  <c r="Z4156" i="1"/>
  <c r="U4156" i="1"/>
  <c r="Q4156" i="1"/>
  <c r="R4156" i="1" s="1"/>
  <c r="N4156" i="1"/>
  <c r="I4156" i="1"/>
  <c r="J4156" i="1" s="1"/>
  <c r="K4156" i="1" s="1"/>
  <c r="Z4155" i="1"/>
  <c r="U4155" i="1"/>
  <c r="Q4155" i="1"/>
  <c r="R4155" i="1" s="1"/>
  <c r="S4155" i="1" s="1"/>
  <c r="N4155" i="1"/>
  <c r="I4155" i="1"/>
  <c r="J4155" i="1" s="1"/>
  <c r="Z4154" i="1"/>
  <c r="U4154" i="1"/>
  <c r="Q4154" i="1"/>
  <c r="R4154" i="1" s="1"/>
  <c r="N4154" i="1"/>
  <c r="I4154" i="1"/>
  <c r="J4154" i="1" s="1"/>
  <c r="Z4153" i="1"/>
  <c r="U4153" i="1"/>
  <c r="Q4153" i="1"/>
  <c r="R4153" i="1" s="1"/>
  <c r="S4153" i="1" s="1"/>
  <c r="N4153" i="1"/>
  <c r="I4153" i="1"/>
  <c r="J4153" i="1" s="1"/>
  <c r="Z4152" i="1"/>
  <c r="U4152" i="1"/>
  <c r="Q4152" i="1"/>
  <c r="R4152" i="1" s="1"/>
  <c r="N4152" i="1"/>
  <c r="I4152" i="1"/>
  <c r="J4152" i="1" s="1"/>
  <c r="K4152" i="1" s="1"/>
  <c r="Z4151" i="1"/>
  <c r="U4151" i="1"/>
  <c r="Q4151" i="1"/>
  <c r="R4151" i="1" s="1"/>
  <c r="N4151" i="1"/>
  <c r="I4151" i="1"/>
  <c r="J4151" i="1" s="1"/>
  <c r="Z4150" i="1"/>
  <c r="U4150" i="1"/>
  <c r="Q4150" i="1"/>
  <c r="R4150" i="1" s="1"/>
  <c r="N4150" i="1"/>
  <c r="I4150" i="1"/>
  <c r="J4150" i="1" s="1"/>
  <c r="Z4149" i="1"/>
  <c r="U4149" i="1"/>
  <c r="Q4149" i="1"/>
  <c r="R4149" i="1" s="1"/>
  <c r="N4149" i="1"/>
  <c r="I4149" i="1"/>
  <c r="J4149" i="1" s="1"/>
  <c r="Z4148" i="1"/>
  <c r="U4148" i="1"/>
  <c r="Q4148" i="1"/>
  <c r="R4148" i="1" s="1"/>
  <c r="N4148" i="1"/>
  <c r="I4148" i="1"/>
  <c r="J4148" i="1" s="1"/>
  <c r="Z4147" i="1"/>
  <c r="U4147" i="1"/>
  <c r="Q4147" i="1"/>
  <c r="R4147" i="1" s="1"/>
  <c r="N4147" i="1"/>
  <c r="I4147" i="1"/>
  <c r="J4147" i="1" s="1"/>
  <c r="K4147" i="1" s="1"/>
  <c r="Z4146" i="1"/>
  <c r="U4146" i="1"/>
  <c r="Q4146" i="1"/>
  <c r="R4146" i="1" s="1"/>
  <c r="S4146" i="1" s="1"/>
  <c r="N4146" i="1"/>
  <c r="I4146" i="1"/>
  <c r="J4146" i="1" s="1"/>
  <c r="Z4145" i="1"/>
  <c r="U4145" i="1"/>
  <c r="Q4145" i="1"/>
  <c r="R4145" i="1" s="1"/>
  <c r="S4145" i="1" s="1"/>
  <c r="N4145" i="1"/>
  <c r="I4145" i="1"/>
  <c r="J4145" i="1" s="1"/>
  <c r="Z4144" i="1"/>
  <c r="U4144" i="1"/>
  <c r="Q4144" i="1"/>
  <c r="R4144" i="1" s="1"/>
  <c r="N4144" i="1"/>
  <c r="I4144" i="1"/>
  <c r="J4144" i="1" s="1"/>
  <c r="K4144" i="1" s="1"/>
  <c r="Z4143" i="1"/>
  <c r="U4143" i="1"/>
  <c r="Q4143" i="1"/>
  <c r="R4143" i="1" s="1"/>
  <c r="N4143" i="1"/>
  <c r="I4143" i="1"/>
  <c r="J4143" i="1" s="1"/>
  <c r="Z4142" i="1"/>
  <c r="U4142" i="1"/>
  <c r="Q4142" i="1"/>
  <c r="R4142" i="1" s="1"/>
  <c r="S4142" i="1" s="1"/>
  <c r="T4142" i="1" s="1"/>
  <c r="N4142" i="1"/>
  <c r="I4142" i="1"/>
  <c r="J4142" i="1" s="1"/>
  <c r="Z4141" i="1"/>
  <c r="U4141" i="1"/>
  <c r="Q4141" i="1"/>
  <c r="R4141" i="1" s="1"/>
  <c r="N4141" i="1"/>
  <c r="I4141" i="1"/>
  <c r="J4141" i="1" s="1"/>
  <c r="Z4140" i="1"/>
  <c r="U4140" i="1"/>
  <c r="Q4140" i="1"/>
  <c r="R4140" i="1" s="1"/>
  <c r="N4140" i="1"/>
  <c r="I4140" i="1"/>
  <c r="J4140" i="1" s="1"/>
  <c r="Z4139" i="1"/>
  <c r="U4139" i="1"/>
  <c r="Q4139" i="1"/>
  <c r="R4139" i="1" s="1"/>
  <c r="N4139" i="1"/>
  <c r="I4139" i="1"/>
  <c r="J4139" i="1" s="1"/>
  <c r="Z4138" i="1"/>
  <c r="U4138" i="1"/>
  <c r="Q4138" i="1"/>
  <c r="R4138" i="1" s="1"/>
  <c r="N4138" i="1"/>
  <c r="I4138" i="1"/>
  <c r="J4138" i="1" s="1"/>
  <c r="Z4137" i="1"/>
  <c r="U4137" i="1"/>
  <c r="Q4137" i="1"/>
  <c r="R4137" i="1" s="1"/>
  <c r="S4137" i="1" s="1"/>
  <c r="N4137" i="1"/>
  <c r="I4137" i="1"/>
  <c r="J4137" i="1" s="1"/>
  <c r="K4137" i="1" s="1"/>
  <c r="Z4136" i="1"/>
  <c r="U4136" i="1"/>
  <c r="Q4136" i="1"/>
  <c r="R4136" i="1" s="1"/>
  <c r="N4136" i="1"/>
  <c r="I4136" i="1"/>
  <c r="J4136" i="1" s="1"/>
  <c r="K4136" i="1" s="1"/>
  <c r="Z4135" i="1"/>
  <c r="U4135" i="1"/>
  <c r="Q4135" i="1"/>
  <c r="R4135" i="1" s="1"/>
  <c r="S4135" i="1" s="1"/>
  <c r="N4135" i="1"/>
  <c r="I4135" i="1"/>
  <c r="J4135" i="1" s="1"/>
  <c r="Z4134" i="1"/>
  <c r="U4134" i="1"/>
  <c r="Q4134" i="1"/>
  <c r="R4134" i="1" s="1"/>
  <c r="S4134" i="1" s="1"/>
  <c r="N4134" i="1"/>
  <c r="I4134" i="1"/>
  <c r="J4134" i="1" s="1"/>
  <c r="Z4133" i="1"/>
  <c r="U4133" i="1"/>
  <c r="Q4133" i="1"/>
  <c r="R4133" i="1" s="1"/>
  <c r="N4133" i="1"/>
  <c r="I4133" i="1"/>
  <c r="J4133" i="1" s="1"/>
  <c r="Z4132" i="1"/>
  <c r="U4132" i="1"/>
  <c r="Q4132" i="1"/>
  <c r="R4132" i="1" s="1"/>
  <c r="N4132" i="1"/>
  <c r="I4132" i="1"/>
  <c r="J4132" i="1" s="1"/>
  <c r="Z4131" i="1"/>
  <c r="U4131" i="1"/>
  <c r="Q4131" i="1"/>
  <c r="R4131" i="1" s="1"/>
  <c r="N4131" i="1"/>
  <c r="I4131" i="1"/>
  <c r="J4131" i="1" s="1"/>
  <c r="Z4130" i="1"/>
  <c r="U4130" i="1"/>
  <c r="Q4130" i="1"/>
  <c r="R4130" i="1" s="1"/>
  <c r="N4130" i="1"/>
  <c r="I4130" i="1"/>
  <c r="J4130" i="1" s="1"/>
  <c r="K4130" i="1" s="1"/>
  <c r="Z4129" i="1"/>
  <c r="U4129" i="1"/>
  <c r="Q4129" i="1"/>
  <c r="R4129" i="1" s="1"/>
  <c r="N4129" i="1"/>
  <c r="I4129" i="1"/>
  <c r="J4129" i="1" s="1"/>
  <c r="K4129" i="1" s="1"/>
  <c r="L4129" i="1" s="1"/>
  <c r="Z4128" i="1"/>
  <c r="U4128" i="1"/>
  <c r="Q4128" i="1"/>
  <c r="R4128" i="1" s="1"/>
  <c r="N4128" i="1"/>
  <c r="I4128" i="1"/>
  <c r="J4128" i="1" s="1"/>
  <c r="K4128" i="1" s="1"/>
  <c r="Z4127" i="1"/>
  <c r="U4127" i="1"/>
  <c r="Q4127" i="1"/>
  <c r="R4127" i="1" s="1"/>
  <c r="S4127" i="1" s="1"/>
  <c r="N4127" i="1"/>
  <c r="I4127" i="1"/>
  <c r="J4127" i="1" s="1"/>
  <c r="Z4126" i="1"/>
  <c r="U4126" i="1"/>
  <c r="Q4126" i="1"/>
  <c r="R4126" i="1" s="1"/>
  <c r="N4126" i="1"/>
  <c r="I4126" i="1"/>
  <c r="J4126" i="1" s="1"/>
  <c r="K4126" i="1" s="1"/>
  <c r="Z4125" i="1"/>
  <c r="U4125" i="1"/>
  <c r="Q4125" i="1"/>
  <c r="R4125" i="1" s="1"/>
  <c r="S4125" i="1" s="1"/>
  <c r="T4125" i="1" s="1"/>
  <c r="N4125" i="1"/>
  <c r="I4125" i="1"/>
  <c r="J4125" i="1" s="1"/>
  <c r="Z4124" i="1"/>
  <c r="U4124" i="1"/>
  <c r="Q4124" i="1"/>
  <c r="R4124" i="1" s="1"/>
  <c r="N4124" i="1"/>
  <c r="I4124" i="1"/>
  <c r="J4124" i="1" s="1"/>
  <c r="Z4123" i="1"/>
  <c r="U4123" i="1"/>
  <c r="Q4123" i="1"/>
  <c r="R4123" i="1" s="1"/>
  <c r="N4123" i="1"/>
  <c r="I4123" i="1"/>
  <c r="J4123" i="1" s="1"/>
  <c r="Z4122" i="1"/>
  <c r="U4122" i="1"/>
  <c r="Q4122" i="1"/>
  <c r="R4122" i="1" s="1"/>
  <c r="N4122" i="1"/>
  <c r="I4122" i="1"/>
  <c r="J4122" i="1" s="1"/>
  <c r="Z4121" i="1"/>
  <c r="U4121" i="1"/>
  <c r="Q4121" i="1"/>
  <c r="R4121" i="1" s="1"/>
  <c r="S4121" i="1" s="1"/>
  <c r="N4121" i="1"/>
  <c r="I4121" i="1"/>
  <c r="J4121" i="1" s="1"/>
  <c r="Z4120" i="1"/>
  <c r="U4120" i="1"/>
  <c r="Q4120" i="1"/>
  <c r="R4120" i="1" s="1"/>
  <c r="N4120" i="1"/>
  <c r="I4120" i="1"/>
  <c r="J4120" i="1" s="1"/>
  <c r="K4120" i="1" s="1"/>
  <c r="Z4119" i="1"/>
  <c r="U4119" i="1"/>
  <c r="Q4119" i="1"/>
  <c r="R4119" i="1" s="1"/>
  <c r="S4119" i="1" s="1"/>
  <c r="N4119" i="1"/>
  <c r="I4119" i="1"/>
  <c r="J4119" i="1" s="1"/>
  <c r="Z4118" i="1"/>
  <c r="U4118" i="1"/>
  <c r="Q4118" i="1"/>
  <c r="R4118" i="1" s="1"/>
  <c r="N4118" i="1"/>
  <c r="I4118" i="1"/>
  <c r="J4118" i="1" s="1"/>
  <c r="K4118" i="1" s="1"/>
  <c r="Z4117" i="1"/>
  <c r="U4117" i="1"/>
  <c r="Q4117" i="1"/>
  <c r="R4117" i="1" s="1"/>
  <c r="S4117" i="1" s="1"/>
  <c r="T4117" i="1" s="1"/>
  <c r="N4117" i="1"/>
  <c r="I4117" i="1"/>
  <c r="J4117" i="1" s="1"/>
  <c r="Z4116" i="1"/>
  <c r="U4116" i="1"/>
  <c r="Q4116" i="1"/>
  <c r="R4116" i="1" s="1"/>
  <c r="N4116" i="1"/>
  <c r="I4116" i="1"/>
  <c r="J4116" i="1" s="1"/>
  <c r="Z4115" i="1"/>
  <c r="U4115" i="1"/>
  <c r="Q4115" i="1"/>
  <c r="R4115" i="1" s="1"/>
  <c r="N4115" i="1"/>
  <c r="I4115" i="1"/>
  <c r="J4115" i="1" s="1"/>
  <c r="Z4114" i="1"/>
  <c r="U4114" i="1"/>
  <c r="Q4114" i="1"/>
  <c r="R4114" i="1" s="1"/>
  <c r="N4114" i="1"/>
  <c r="I4114" i="1"/>
  <c r="J4114" i="1" s="1"/>
  <c r="Z4113" i="1"/>
  <c r="U4113" i="1"/>
  <c r="Q4113" i="1"/>
  <c r="R4113" i="1" s="1"/>
  <c r="S4113" i="1" s="1"/>
  <c r="N4113" i="1"/>
  <c r="I4113" i="1"/>
  <c r="J4113" i="1" s="1"/>
  <c r="Z4112" i="1"/>
  <c r="U4112" i="1"/>
  <c r="Q4112" i="1"/>
  <c r="R4112" i="1" s="1"/>
  <c r="N4112" i="1"/>
  <c r="I4112" i="1"/>
  <c r="J4112" i="1" s="1"/>
  <c r="K4112" i="1" s="1"/>
  <c r="Z4111" i="1"/>
  <c r="U4111" i="1"/>
  <c r="Q4111" i="1"/>
  <c r="R4111" i="1" s="1"/>
  <c r="S4111" i="1" s="1"/>
  <c r="N4111" i="1"/>
  <c r="I4111" i="1"/>
  <c r="J4111" i="1" s="1"/>
  <c r="Z4110" i="1"/>
  <c r="U4110" i="1"/>
  <c r="Q4110" i="1"/>
  <c r="R4110" i="1" s="1"/>
  <c r="N4110" i="1"/>
  <c r="I4110" i="1"/>
  <c r="J4110" i="1" s="1"/>
  <c r="K4110" i="1" s="1"/>
  <c r="Z4109" i="1"/>
  <c r="U4109" i="1"/>
  <c r="Q4109" i="1"/>
  <c r="R4109" i="1" s="1"/>
  <c r="S4109" i="1" s="1"/>
  <c r="T4109" i="1" s="1"/>
  <c r="N4109" i="1"/>
  <c r="I4109" i="1"/>
  <c r="J4109" i="1" s="1"/>
  <c r="Z4108" i="1"/>
  <c r="U4108" i="1"/>
  <c r="Q4108" i="1"/>
  <c r="R4108" i="1" s="1"/>
  <c r="N4108" i="1"/>
  <c r="I4108" i="1"/>
  <c r="J4108" i="1" s="1"/>
  <c r="K4108" i="1" s="1"/>
  <c r="Z4107" i="1"/>
  <c r="U4107" i="1"/>
  <c r="Q4107" i="1"/>
  <c r="R4107" i="1" s="1"/>
  <c r="N4107" i="1"/>
  <c r="I4107" i="1"/>
  <c r="J4107" i="1" s="1"/>
  <c r="Z4106" i="1"/>
  <c r="U4106" i="1"/>
  <c r="Q4106" i="1"/>
  <c r="R4106" i="1" s="1"/>
  <c r="N4106" i="1"/>
  <c r="I4106" i="1"/>
  <c r="J4106" i="1" s="1"/>
  <c r="Z4105" i="1"/>
  <c r="U4105" i="1"/>
  <c r="Q4105" i="1"/>
  <c r="R4105" i="1" s="1"/>
  <c r="S4105" i="1" s="1"/>
  <c r="N4105" i="1"/>
  <c r="I4105" i="1"/>
  <c r="J4105" i="1" s="1"/>
  <c r="Z4104" i="1"/>
  <c r="U4104" i="1"/>
  <c r="Q4104" i="1"/>
  <c r="R4104" i="1" s="1"/>
  <c r="N4104" i="1"/>
  <c r="I4104" i="1"/>
  <c r="J4104" i="1" s="1"/>
  <c r="K4104" i="1" s="1"/>
  <c r="Z4103" i="1"/>
  <c r="U4103" i="1"/>
  <c r="Q4103" i="1"/>
  <c r="R4103" i="1" s="1"/>
  <c r="S4103" i="1" s="1"/>
  <c r="N4103" i="1"/>
  <c r="I4103" i="1"/>
  <c r="J4103" i="1" s="1"/>
  <c r="Z4102" i="1"/>
  <c r="U4102" i="1"/>
  <c r="Q4102" i="1"/>
  <c r="R4102" i="1" s="1"/>
  <c r="N4102" i="1"/>
  <c r="I4102" i="1"/>
  <c r="J4102" i="1" s="1"/>
  <c r="K4102" i="1" s="1"/>
  <c r="Z4101" i="1"/>
  <c r="U4101" i="1"/>
  <c r="Q4101" i="1"/>
  <c r="R4101" i="1" s="1"/>
  <c r="S4101" i="1" s="1"/>
  <c r="T4101" i="1" s="1"/>
  <c r="N4101" i="1"/>
  <c r="I4101" i="1"/>
  <c r="J4101" i="1" s="1"/>
  <c r="Z4100" i="1"/>
  <c r="U4100" i="1"/>
  <c r="Q4100" i="1"/>
  <c r="R4100" i="1" s="1"/>
  <c r="N4100" i="1"/>
  <c r="I4100" i="1"/>
  <c r="J4100" i="1" s="1"/>
  <c r="Z4099" i="1"/>
  <c r="U4099" i="1"/>
  <c r="Q4099" i="1"/>
  <c r="R4099" i="1" s="1"/>
  <c r="N4099" i="1"/>
  <c r="I4099" i="1"/>
  <c r="J4099" i="1" s="1"/>
  <c r="Z4098" i="1"/>
  <c r="U4098" i="1"/>
  <c r="Q4098" i="1"/>
  <c r="R4098" i="1" s="1"/>
  <c r="S4098" i="1" s="1"/>
  <c r="N4098" i="1"/>
  <c r="I4098" i="1"/>
  <c r="J4098" i="1" s="1"/>
  <c r="Z4097" i="1"/>
  <c r="U4097" i="1"/>
  <c r="Q4097" i="1"/>
  <c r="R4097" i="1" s="1"/>
  <c r="S4097" i="1" s="1"/>
  <c r="N4097" i="1"/>
  <c r="I4097" i="1"/>
  <c r="J4097" i="1" s="1"/>
  <c r="K4097" i="1" s="1"/>
  <c r="Z4096" i="1"/>
  <c r="U4096" i="1"/>
  <c r="Q4096" i="1"/>
  <c r="R4096" i="1" s="1"/>
  <c r="N4096" i="1"/>
  <c r="I4096" i="1"/>
  <c r="J4096" i="1" s="1"/>
  <c r="K4096" i="1" s="1"/>
  <c r="Z4095" i="1"/>
  <c r="U4095" i="1"/>
  <c r="Q4095" i="1"/>
  <c r="R4095" i="1" s="1"/>
  <c r="N4095" i="1"/>
  <c r="I4095" i="1"/>
  <c r="J4095" i="1" s="1"/>
  <c r="Z4094" i="1"/>
  <c r="U4094" i="1"/>
  <c r="Q4094" i="1"/>
  <c r="R4094" i="1" s="1"/>
  <c r="N4094" i="1"/>
  <c r="I4094" i="1"/>
  <c r="J4094" i="1" s="1"/>
  <c r="K4094" i="1" s="1"/>
  <c r="Z4093" i="1"/>
  <c r="U4093" i="1"/>
  <c r="Q4093" i="1"/>
  <c r="R4093" i="1" s="1"/>
  <c r="N4093" i="1"/>
  <c r="I4093" i="1"/>
  <c r="J4093" i="1" s="1"/>
  <c r="Z4092" i="1"/>
  <c r="U4092" i="1"/>
  <c r="Q4092" i="1"/>
  <c r="R4092" i="1" s="1"/>
  <c r="S4092" i="1" s="1"/>
  <c r="N4092" i="1"/>
  <c r="I4092" i="1"/>
  <c r="J4092" i="1" s="1"/>
  <c r="Z4091" i="1"/>
  <c r="U4091" i="1"/>
  <c r="Q4091" i="1"/>
  <c r="R4091" i="1" s="1"/>
  <c r="S4091" i="1" s="1"/>
  <c r="T4091" i="1" s="1"/>
  <c r="N4091" i="1"/>
  <c r="I4091" i="1"/>
  <c r="J4091" i="1" s="1"/>
  <c r="Z4090" i="1"/>
  <c r="U4090" i="1"/>
  <c r="Q4090" i="1"/>
  <c r="R4090" i="1" s="1"/>
  <c r="S4090" i="1" s="1"/>
  <c r="N4090" i="1"/>
  <c r="I4090" i="1"/>
  <c r="J4090" i="1" s="1"/>
  <c r="Z4089" i="1"/>
  <c r="U4089" i="1"/>
  <c r="Q4089" i="1"/>
  <c r="R4089" i="1" s="1"/>
  <c r="S4089" i="1" s="1"/>
  <c r="N4089" i="1"/>
  <c r="I4089" i="1"/>
  <c r="J4089" i="1" s="1"/>
  <c r="Z4088" i="1"/>
  <c r="U4088" i="1"/>
  <c r="Q4088" i="1"/>
  <c r="R4088" i="1" s="1"/>
  <c r="N4088" i="1"/>
  <c r="I4088" i="1"/>
  <c r="J4088" i="1" s="1"/>
  <c r="K4088" i="1" s="1"/>
  <c r="Z4087" i="1"/>
  <c r="U4087" i="1"/>
  <c r="Q4087" i="1"/>
  <c r="R4087" i="1" s="1"/>
  <c r="N4087" i="1"/>
  <c r="I4087" i="1"/>
  <c r="J4087" i="1" s="1"/>
  <c r="Z4086" i="1"/>
  <c r="U4086" i="1"/>
  <c r="Q4086" i="1"/>
  <c r="R4086" i="1" s="1"/>
  <c r="N4086" i="1"/>
  <c r="I4086" i="1"/>
  <c r="J4086" i="1" s="1"/>
  <c r="K4086" i="1" s="1"/>
  <c r="Z4085" i="1"/>
  <c r="U4085" i="1"/>
  <c r="Q4085" i="1"/>
  <c r="R4085" i="1" s="1"/>
  <c r="N4085" i="1"/>
  <c r="I4085" i="1"/>
  <c r="J4085" i="1" s="1"/>
  <c r="Z4084" i="1"/>
  <c r="U4084" i="1"/>
  <c r="Q4084" i="1"/>
  <c r="R4084" i="1" s="1"/>
  <c r="N4084" i="1"/>
  <c r="I4084" i="1"/>
  <c r="J4084" i="1" s="1"/>
  <c r="Z4083" i="1"/>
  <c r="U4083" i="1"/>
  <c r="Q4083" i="1"/>
  <c r="R4083" i="1" s="1"/>
  <c r="S4083" i="1" s="1"/>
  <c r="N4083" i="1"/>
  <c r="I4083" i="1"/>
  <c r="J4083" i="1" s="1"/>
  <c r="Z4082" i="1"/>
  <c r="U4082" i="1"/>
  <c r="Q4082" i="1"/>
  <c r="R4082" i="1" s="1"/>
  <c r="S4082" i="1" s="1"/>
  <c r="T4082" i="1" s="1"/>
  <c r="N4082" i="1"/>
  <c r="I4082" i="1"/>
  <c r="J4082" i="1" s="1"/>
  <c r="Z4081" i="1"/>
  <c r="U4081" i="1"/>
  <c r="Q4081" i="1"/>
  <c r="R4081" i="1" s="1"/>
  <c r="S4081" i="1" s="1"/>
  <c r="N4081" i="1"/>
  <c r="I4081" i="1"/>
  <c r="J4081" i="1" s="1"/>
  <c r="K4081" i="1" s="1"/>
  <c r="Z4080" i="1"/>
  <c r="U4080" i="1"/>
  <c r="Q4080" i="1"/>
  <c r="R4080" i="1" s="1"/>
  <c r="N4080" i="1"/>
  <c r="I4080" i="1"/>
  <c r="J4080" i="1" s="1"/>
  <c r="K4080" i="1" s="1"/>
  <c r="Z4079" i="1"/>
  <c r="U4079" i="1"/>
  <c r="Q4079" i="1"/>
  <c r="R4079" i="1" s="1"/>
  <c r="N4079" i="1"/>
  <c r="I4079" i="1"/>
  <c r="J4079" i="1" s="1"/>
  <c r="Z4078" i="1"/>
  <c r="U4078" i="1"/>
  <c r="Q4078" i="1"/>
  <c r="R4078" i="1" s="1"/>
  <c r="N4078" i="1"/>
  <c r="I4078" i="1"/>
  <c r="J4078" i="1" s="1"/>
  <c r="Z4077" i="1"/>
  <c r="U4077" i="1"/>
  <c r="Q4077" i="1"/>
  <c r="R4077" i="1" s="1"/>
  <c r="N4077" i="1"/>
  <c r="I4077" i="1"/>
  <c r="J4077" i="1" s="1"/>
  <c r="Z4076" i="1"/>
  <c r="U4076" i="1"/>
  <c r="Q4076" i="1"/>
  <c r="R4076" i="1" s="1"/>
  <c r="N4076" i="1"/>
  <c r="I4076" i="1"/>
  <c r="J4076" i="1" s="1"/>
  <c r="Z4075" i="1"/>
  <c r="U4075" i="1"/>
  <c r="Q4075" i="1"/>
  <c r="R4075" i="1" s="1"/>
  <c r="S4075" i="1" s="1"/>
  <c r="N4075" i="1"/>
  <c r="I4075" i="1"/>
  <c r="J4075" i="1" s="1"/>
  <c r="Z4074" i="1"/>
  <c r="U4074" i="1"/>
  <c r="Q4074" i="1"/>
  <c r="R4074" i="1" s="1"/>
  <c r="N4074" i="1"/>
  <c r="I4074" i="1"/>
  <c r="J4074" i="1" s="1"/>
  <c r="K4074" i="1" s="1"/>
  <c r="Z4073" i="1"/>
  <c r="U4073" i="1"/>
  <c r="Q4073" i="1"/>
  <c r="R4073" i="1" s="1"/>
  <c r="N4073" i="1"/>
  <c r="I4073" i="1"/>
  <c r="J4073" i="1" s="1"/>
  <c r="K4073" i="1" s="1"/>
  <c r="Z4072" i="1"/>
  <c r="U4072" i="1"/>
  <c r="Q4072" i="1"/>
  <c r="R4072" i="1" s="1"/>
  <c r="N4072" i="1"/>
  <c r="I4072" i="1"/>
  <c r="J4072" i="1" s="1"/>
  <c r="Z4071" i="1"/>
  <c r="U4071" i="1"/>
  <c r="Q4071" i="1"/>
  <c r="R4071" i="1" s="1"/>
  <c r="N4071" i="1"/>
  <c r="I4071" i="1"/>
  <c r="J4071" i="1" s="1"/>
  <c r="Z4070" i="1"/>
  <c r="U4070" i="1"/>
  <c r="Q4070" i="1"/>
  <c r="R4070" i="1" s="1"/>
  <c r="N4070" i="1"/>
  <c r="I4070" i="1"/>
  <c r="J4070" i="1" s="1"/>
  <c r="Z4069" i="1"/>
  <c r="U4069" i="1"/>
  <c r="Q4069" i="1"/>
  <c r="R4069" i="1" s="1"/>
  <c r="N4069" i="1"/>
  <c r="I4069" i="1"/>
  <c r="J4069" i="1" s="1"/>
  <c r="Z4068" i="1"/>
  <c r="U4068" i="1"/>
  <c r="Q4068" i="1"/>
  <c r="R4068" i="1" s="1"/>
  <c r="N4068" i="1"/>
  <c r="I4068" i="1"/>
  <c r="J4068" i="1" s="1"/>
  <c r="Z4067" i="1"/>
  <c r="U4067" i="1"/>
  <c r="Q4067" i="1"/>
  <c r="R4067" i="1" s="1"/>
  <c r="S4067" i="1" s="1"/>
  <c r="N4067" i="1"/>
  <c r="I4067" i="1"/>
  <c r="J4067" i="1" s="1"/>
  <c r="Z4066" i="1"/>
  <c r="U4066" i="1"/>
  <c r="Q4066" i="1"/>
  <c r="R4066" i="1" s="1"/>
  <c r="S4066" i="1" s="1"/>
  <c r="N4066" i="1"/>
  <c r="I4066" i="1"/>
  <c r="J4066" i="1" s="1"/>
  <c r="K4066" i="1" s="1"/>
  <c r="Z4065" i="1"/>
  <c r="U4065" i="1"/>
  <c r="Q4065" i="1"/>
  <c r="R4065" i="1" s="1"/>
  <c r="N4065" i="1"/>
  <c r="I4065" i="1"/>
  <c r="J4065" i="1" s="1"/>
  <c r="Z4064" i="1"/>
  <c r="U4064" i="1"/>
  <c r="Q4064" i="1"/>
  <c r="R4064" i="1" s="1"/>
  <c r="N4064" i="1"/>
  <c r="I4064" i="1"/>
  <c r="J4064" i="1" s="1"/>
  <c r="Z4063" i="1"/>
  <c r="U4063" i="1"/>
  <c r="Q4063" i="1"/>
  <c r="R4063" i="1" s="1"/>
  <c r="N4063" i="1"/>
  <c r="I4063" i="1"/>
  <c r="J4063" i="1" s="1"/>
  <c r="Z4062" i="1"/>
  <c r="U4062" i="1"/>
  <c r="Q4062" i="1"/>
  <c r="R4062" i="1" s="1"/>
  <c r="N4062" i="1"/>
  <c r="I4062" i="1"/>
  <c r="J4062" i="1" s="1"/>
  <c r="Z4061" i="1"/>
  <c r="U4061" i="1"/>
  <c r="Q4061" i="1"/>
  <c r="R4061" i="1" s="1"/>
  <c r="N4061" i="1"/>
  <c r="I4061" i="1"/>
  <c r="J4061" i="1" s="1"/>
  <c r="Z4060" i="1"/>
  <c r="U4060" i="1"/>
  <c r="Q4060" i="1"/>
  <c r="R4060" i="1" s="1"/>
  <c r="N4060" i="1"/>
  <c r="I4060" i="1"/>
  <c r="J4060" i="1" s="1"/>
  <c r="Z4059" i="1"/>
  <c r="U4059" i="1"/>
  <c r="Q4059" i="1"/>
  <c r="R4059" i="1" s="1"/>
  <c r="S4059" i="1" s="1"/>
  <c r="N4059" i="1"/>
  <c r="I4059" i="1"/>
  <c r="J4059" i="1" s="1"/>
  <c r="Z4058" i="1"/>
  <c r="U4058" i="1"/>
  <c r="Q4058" i="1"/>
  <c r="R4058" i="1" s="1"/>
  <c r="N4058" i="1"/>
  <c r="I4058" i="1"/>
  <c r="J4058" i="1" s="1"/>
  <c r="K4058" i="1" s="1"/>
  <c r="Z4057" i="1"/>
  <c r="U4057" i="1"/>
  <c r="Q4057" i="1"/>
  <c r="R4057" i="1" s="1"/>
  <c r="N4057" i="1"/>
  <c r="I4057" i="1"/>
  <c r="J4057" i="1" s="1"/>
  <c r="K4057" i="1" s="1"/>
  <c r="Z4056" i="1"/>
  <c r="U4056" i="1"/>
  <c r="Q4056" i="1"/>
  <c r="R4056" i="1" s="1"/>
  <c r="N4056" i="1"/>
  <c r="I4056" i="1"/>
  <c r="J4056" i="1" s="1"/>
  <c r="Z4055" i="1"/>
  <c r="U4055" i="1"/>
  <c r="Q4055" i="1"/>
  <c r="R4055" i="1" s="1"/>
  <c r="N4055" i="1"/>
  <c r="I4055" i="1"/>
  <c r="J4055" i="1" s="1"/>
  <c r="Z4054" i="1"/>
  <c r="U4054" i="1"/>
  <c r="Q4054" i="1"/>
  <c r="R4054" i="1" s="1"/>
  <c r="N4054" i="1"/>
  <c r="I4054" i="1"/>
  <c r="J4054" i="1" s="1"/>
  <c r="K4054" i="1" s="1"/>
  <c r="Z4053" i="1"/>
  <c r="U4053" i="1"/>
  <c r="Q4053" i="1"/>
  <c r="R4053" i="1" s="1"/>
  <c r="N4053" i="1"/>
  <c r="I4053" i="1"/>
  <c r="J4053" i="1" s="1"/>
  <c r="Z4052" i="1"/>
  <c r="U4052" i="1"/>
  <c r="Q4052" i="1"/>
  <c r="R4052" i="1" s="1"/>
  <c r="N4052" i="1"/>
  <c r="I4052" i="1"/>
  <c r="J4052" i="1" s="1"/>
  <c r="Z4051" i="1"/>
  <c r="U4051" i="1"/>
  <c r="Q4051" i="1"/>
  <c r="R4051" i="1" s="1"/>
  <c r="S4051" i="1" s="1"/>
  <c r="N4051" i="1"/>
  <c r="I4051" i="1"/>
  <c r="J4051" i="1" s="1"/>
  <c r="Z4050" i="1"/>
  <c r="U4050" i="1"/>
  <c r="Q4050" i="1"/>
  <c r="R4050" i="1" s="1"/>
  <c r="N4050" i="1"/>
  <c r="I4050" i="1"/>
  <c r="J4050" i="1" s="1"/>
  <c r="K4050" i="1" s="1"/>
  <c r="Z4049" i="1"/>
  <c r="U4049" i="1"/>
  <c r="Q4049" i="1"/>
  <c r="R4049" i="1" s="1"/>
  <c r="N4049" i="1"/>
  <c r="I4049" i="1"/>
  <c r="J4049" i="1" s="1"/>
  <c r="K4049" i="1" s="1"/>
  <c r="Z4048" i="1"/>
  <c r="U4048" i="1"/>
  <c r="Q4048" i="1"/>
  <c r="R4048" i="1" s="1"/>
  <c r="N4048" i="1"/>
  <c r="I4048" i="1"/>
  <c r="J4048" i="1" s="1"/>
  <c r="Z4047" i="1"/>
  <c r="U4047" i="1"/>
  <c r="Q4047" i="1"/>
  <c r="R4047" i="1" s="1"/>
  <c r="S4047" i="1" s="1"/>
  <c r="N4047" i="1"/>
  <c r="I4047" i="1"/>
  <c r="J4047" i="1" s="1"/>
  <c r="Z4046" i="1"/>
  <c r="U4046" i="1"/>
  <c r="Q4046" i="1"/>
  <c r="R4046" i="1" s="1"/>
  <c r="N4046" i="1"/>
  <c r="I4046" i="1"/>
  <c r="J4046" i="1" s="1"/>
  <c r="Z4045" i="1"/>
  <c r="U4045" i="1"/>
  <c r="Q4045" i="1"/>
  <c r="R4045" i="1" s="1"/>
  <c r="N4045" i="1"/>
  <c r="I4045" i="1"/>
  <c r="J4045" i="1" s="1"/>
  <c r="Z4044" i="1"/>
  <c r="U4044" i="1"/>
  <c r="Q4044" i="1"/>
  <c r="R4044" i="1" s="1"/>
  <c r="N4044" i="1"/>
  <c r="I4044" i="1"/>
  <c r="J4044" i="1" s="1"/>
  <c r="Z4043" i="1"/>
  <c r="U4043" i="1"/>
  <c r="Q4043" i="1"/>
  <c r="R4043" i="1" s="1"/>
  <c r="S4043" i="1" s="1"/>
  <c r="N4043" i="1"/>
  <c r="I4043" i="1"/>
  <c r="J4043" i="1" s="1"/>
  <c r="Z4042" i="1"/>
  <c r="U4042" i="1"/>
  <c r="Q4042" i="1"/>
  <c r="R4042" i="1" s="1"/>
  <c r="N4042" i="1"/>
  <c r="I4042" i="1"/>
  <c r="J4042" i="1" s="1"/>
  <c r="K4042" i="1" s="1"/>
  <c r="Z4041" i="1"/>
  <c r="U4041" i="1"/>
  <c r="Q4041" i="1"/>
  <c r="R4041" i="1" s="1"/>
  <c r="N4041" i="1"/>
  <c r="I4041" i="1"/>
  <c r="J4041" i="1" s="1"/>
  <c r="K4041" i="1" s="1"/>
  <c r="Z4040" i="1"/>
  <c r="U4040" i="1"/>
  <c r="Q4040" i="1"/>
  <c r="R4040" i="1" s="1"/>
  <c r="N4040" i="1"/>
  <c r="I4040" i="1"/>
  <c r="J4040" i="1" s="1"/>
  <c r="Z4039" i="1"/>
  <c r="U4039" i="1"/>
  <c r="Q4039" i="1"/>
  <c r="R4039" i="1" s="1"/>
  <c r="N4039" i="1"/>
  <c r="I4039" i="1"/>
  <c r="J4039" i="1" s="1"/>
  <c r="Z4038" i="1"/>
  <c r="U4038" i="1"/>
  <c r="Q4038" i="1"/>
  <c r="R4038" i="1" s="1"/>
  <c r="N4038" i="1"/>
  <c r="I4038" i="1"/>
  <c r="J4038" i="1" s="1"/>
  <c r="Z4037" i="1"/>
  <c r="U4037" i="1"/>
  <c r="Q4037" i="1"/>
  <c r="R4037" i="1" s="1"/>
  <c r="N4037" i="1"/>
  <c r="I4037" i="1"/>
  <c r="J4037" i="1" s="1"/>
  <c r="Z4036" i="1"/>
  <c r="U4036" i="1"/>
  <c r="Q4036" i="1"/>
  <c r="R4036" i="1" s="1"/>
  <c r="N4036" i="1"/>
  <c r="I4036" i="1"/>
  <c r="J4036" i="1" s="1"/>
  <c r="Z4035" i="1"/>
  <c r="U4035" i="1"/>
  <c r="Q4035" i="1"/>
  <c r="R4035" i="1" s="1"/>
  <c r="S4035" i="1" s="1"/>
  <c r="N4035" i="1"/>
  <c r="I4035" i="1"/>
  <c r="J4035" i="1" s="1"/>
  <c r="Z4034" i="1"/>
  <c r="U4034" i="1"/>
  <c r="Q4034" i="1"/>
  <c r="R4034" i="1" s="1"/>
  <c r="N4034" i="1"/>
  <c r="I4034" i="1"/>
  <c r="J4034" i="1" s="1"/>
  <c r="K4034" i="1" s="1"/>
  <c r="Z4033" i="1"/>
  <c r="U4033" i="1"/>
  <c r="Q4033" i="1"/>
  <c r="R4033" i="1" s="1"/>
  <c r="N4033" i="1"/>
  <c r="I4033" i="1"/>
  <c r="J4033" i="1" s="1"/>
  <c r="K4033" i="1" s="1"/>
  <c r="Z4032" i="1"/>
  <c r="U4032" i="1"/>
  <c r="Q4032" i="1"/>
  <c r="R4032" i="1" s="1"/>
  <c r="N4032" i="1"/>
  <c r="I4032" i="1"/>
  <c r="J4032" i="1" s="1"/>
  <c r="Z4031" i="1"/>
  <c r="U4031" i="1"/>
  <c r="Q4031" i="1"/>
  <c r="R4031" i="1" s="1"/>
  <c r="N4031" i="1"/>
  <c r="I4031" i="1"/>
  <c r="J4031" i="1" s="1"/>
  <c r="Z4030" i="1"/>
  <c r="U4030" i="1"/>
  <c r="Q4030" i="1"/>
  <c r="R4030" i="1" s="1"/>
  <c r="N4030" i="1"/>
  <c r="I4030" i="1"/>
  <c r="J4030" i="1" s="1"/>
  <c r="Z4029" i="1"/>
  <c r="U4029" i="1"/>
  <c r="Q4029" i="1"/>
  <c r="R4029" i="1" s="1"/>
  <c r="N4029" i="1"/>
  <c r="I4029" i="1"/>
  <c r="J4029" i="1" s="1"/>
  <c r="Z4028" i="1"/>
  <c r="U4028" i="1"/>
  <c r="Q4028" i="1"/>
  <c r="R4028" i="1" s="1"/>
  <c r="N4028" i="1"/>
  <c r="I4028" i="1"/>
  <c r="J4028" i="1" s="1"/>
  <c r="Z4027" i="1"/>
  <c r="U4027" i="1"/>
  <c r="Q4027" i="1"/>
  <c r="R4027" i="1" s="1"/>
  <c r="S4027" i="1" s="1"/>
  <c r="N4027" i="1"/>
  <c r="I4027" i="1"/>
  <c r="J4027" i="1" s="1"/>
  <c r="Z4026" i="1"/>
  <c r="U4026" i="1"/>
  <c r="Q4026" i="1"/>
  <c r="R4026" i="1" s="1"/>
  <c r="S4026" i="1" s="1"/>
  <c r="N4026" i="1"/>
  <c r="I4026" i="1"/>
  <c r="J4026" i="1" s="1"/>
  <c r="K4026" i="1" s="1"/>
  <c r="Z4025" i="1"/>
  <c r="U4025" i="1"/>
  <c r="Q4025" i="1"/>
  <c r="R4025" i="1" s="1"/>
  <c r="N4025" i="1"/>
  <c r="I4025" i="1"/>
  <c r="J4025" i="1" s="1"/>
  <c r="K4025" i="1" s="1"/>
  <c r="Z4024" i="1"/>
  <c r="U4024" i="1"/>
  <c r="Q4024" i="1"/>
  <c r="R4024" i="1" s="1"/>
  <c r="N4024" i="1"/>
  <c r="I4024" i="1"/>
  <c r="J4024" i="1" s="1"/>
  <c r="Z4023" i="1"/>
  <c r="U4023" i="1"/>
  <c r="Q4023" i="1"/>
  <c r="R4023" i="1" s="1"/>
  <c r="N4023" i="1"/>
  <c r="I4023" i="1"/>
  <c r="J4023" i="1" s="1"/>
  <c r="Z4022" i="1"/>
  <c r="U4022" i="1"/>
  <c r="Q4022" i="1"/>
  <c r="R4022" i="1" s="1"/>
  <c r="N4022" i="1"/>
  <c r="I4022" i="1"/>
  <c r="J4022" i="1" s="1"/>
  <c r="Z4021" i="1"/>
  <c r="U4021" i="1"/>
  <c r="Q4021" i="1"/>
  <c r="R4021" i="1" s="1"/>
  <c r="N4021" i="1"/>
  <c r="I4021" i="1"/>
  <c r="J4021" i="1" s="1"/>
  <c r="Z4020" i="1"/>
  <c r="U4020" i="1"/>
  <c r="Q4020" i="1"/>
  <c r="R4020" i="1" s="1"/>
  <c r="N4020" i="1"/>
  <c r="I4020" i="1"/>
  <c r="J4020" i="1" s="1"/>
  <c r="Z4019" i="1"/>
  <c r="U4019" i="1"/>
  <c r="Q4019" i="1"/>
  <c r="R4019" i="1" s="1"/>
  <c r="S4019" i="1" s="1"/>
  <c r="N4019" i="1"/>
  <c r="I4019" i="1"/>
  <c r="J4019" i="1" s="1"/>
  <c r="Z4018" i="1"/>
  <c r="U4018" i="1"/>
  <c r="Q4018" i="1"/>
  <c r="R4018" i="1" s="1"/>
  <c r="N4018" i="1"/>
  <c r="I4018" i="1"/>
  <c r="J4018" i="1" s="1"/>
  <c r="K4018" i="1" s="1"/>
  <c r="Z4017" i="1"/>
  <c r="U4017" i="1"/>
  <c r="Q4017" i="1"/>
  <c r="R4017" i="1" s="1"/>
  <c r="N4017" i="1"/>
  <c r="I4017" i="1"/>
  <c r="J4017" i="1" s="1"/>
  <c r="Z4016" i="1"/>
  <c r="U4016" i="1"/>
  <c r="Q4016" i="1"/>
  <c r="R4016" i="1" s="1"/>
  <c r="N4016" i="1"/>
  <c r="I4016" i="1"/>
  <c r="J4016" i="1" s="1"/>
  <c r="Z4015" i="1"/>
  <c r="U4015" i="1"/>
  <c r="Q4015" i="1"/>
  <c r="R4015" i="1" s="1"/>
  <c r="N4015" i="1"/>
  <c r="I4015" i="1"/>
  <c r="J4015" i="1" s="1"/>
  <c r="Z4014" i="1"/>
  <c r="U4014" i="1"/>
  <c r="Q4014" i="1"/>
  <c r="R4014" i="1" s="1"/>
  <c r="S4014" i="1" s="1"/>
  <c r="T4014" i="1" s="1"/>
  <c r="N4014" i="1"/>
  <c r="I4014" i="1"/>
  <c r="J4014" i="1" s="1"/>
  <c r="Z4013" i="1"/>
  <c r="U4013" i="1"/>
  <c r="Q4013" i="1"/>
  <c r="R4013" i="1" s="1"/>
  <c r="N4013" i="1"/>
  <c r="I4013" i="1"/>
  <c r="J4013" i="1" s="1"/>
  <c r="Z4012" i="1"/>
  <c r="U4012" i="1"/>
  <c r="Q4012" i="1"/>
  <c r="R4012" i="1" s="1"/>
  <c r="N4012" i="1"/>
  <c r="I4012" i="1"/>
  <c r="J4012" i="1" s="1"/>
  <c r="Z4011" i="1"/>
  <c r="U4011" i="1"/>
  <c r="Q4011" i="1"/>
  <c r="R4011" i="1" s="1"/>
  <c r="S4011" i="1" s="1"/>
  <c r="N4011" i="1"/>
  <c r="I4011" i="1"/>
  <c r="J4011" i="1" s="1"/>
  <c r="Z4010" i="1"/>
  <c r="U4010" i="1"/>
  <c r="Q4010" i="1"/>
  <c r="R4010" i="1" s="1"/>
  <c r="S4010" i="1" s="1"/>
  <c r="N4010" i="1"/>
  <c r="I4010" i="1"/>
  <c r="J4010" i="1" s="1"/>
  <c r="K4010" i="1" s="1"/>
  <c r="Z4009" i="1"/>
  <c r="U4009" i="1"/>
  <c r="Q4009" i="1"/>
  <c r="R4009" i="1" s="1"/>
  <c r="N4009" i="1"/>
  <c r="I4009" i="1"/>
  <c r="J4009" i="1" s="1"/>
  <c r="K4009" i="1" s="1"/>
  <c r="Z4008" i="1"/>
  <c r="U4008" i="1"/>
  <c r="Q4008" i="1"/>
  <c r="R4008" i="1" s="1"/>
  <c r="N4008" i="1"/>
  <c r="I4008" i="1"/>
  <c r="J4008" i="1" s="1"/>
  <c r="Z4007" i="1"/>
  <c r="U4007" i="1"/>
  <c r="Q4007" i="1"/>
  <c r="R4007" i="1" s="1"/>
  <c r="S4007" i="1" s="1"/>
  <c r="N4007" i="1"/>
  <c r="I4007" i="1"/>
  <c r="J4007" i="1" s="1"/>
  <c r="Z4006" i="1"/>
  <c r="U4006" i="1"/>
  <c r="Q4006" i="1"/>
  <c r="R4006" i="1" s="1"/>
  <c r="N4006" i="1"/>
  <c r="I4006" i="1"/>
  <c r="J4006" i="1" s="1"/>
  <c r="K4006" i="1" s="1"/>
  <c r="Z4005" i="1"/>
  <c r="U4005" i="1"/>
  <c r="Q4005" i="1"/>
  <c r="R4005" i="1" s="1"/>
  <c r="N4005" i="1"/>
  <c r="I4005" i="1"/>
  <c r="J4005" i="1" s="1"/>
  <c r="K4005" i="1" s="1"/>
  <c r="Z4004" i="1"/>
  <c r="U4004" i="1"/>
  <c r="Q4004" i="1"/>
  <c r="R4004" i="1" s="1"/>
  <c r="N4004" i="1"/>
  <c r="I4004" i="1"/>
  <c r="J4004" i="1" s="1"/>
  <c r="Z4003" i="1"/>
  <c r="U4003" i="1"/>
  <c r="Q4003" i="1"/>
  <c r="R4003" i="1" s="1"/>
  <c r="S4003" i="1" s="1"/>
  <c r="N4003" i="1"/>
  <c r="I4003" i="1"/>
  <c r="J4003" i="1" s="1"/>
  <c r="Z4002" i="1"/>
  <c r="U4002" i="1"/>
  <c r="Q4002" i="1"/>
  <c r="R4002" i="1" s="1"/>
  <c r="S4002" i="1" s="1"/>
  <c r="N4002" i="1"/>
  <c r="I4002" i="1"/>
  <c r="J4002" i="1" s="1"/>
  <c r="K4002" i="1" s="1"/>
  <c r="L4002" i="1" s="1"/>
  <c r="Z4001" i="1"/>
  <c r="U4001" i="1"/>
  <c r="Q4001" i="1"/>
  <c r="R4001" i="1" s="1"/>
  <c r="N4001" i="1"/>
  <c r="I4001" i="1"/>
  <c r="J4001" i="1" s="1"/>
  <c r="Z4000" i="1"/>
  <c r="U4000" i="1"/>
  <c r="Q4000" i="1"/>
  <c r="R4000" i="1" s="1"/>
  <c r="N4000" i="1"/>
  <c r="I4000" i="1"/>
  <c r="J4000" i="1" s="1"/>
  <c r="Z3999" i="1"/>
  <c r="U3999" i="1"/>
  <c r="Q3999" i="1"/>
  <c r="R3999" i="1" s="1"/>
  <c r="N3999" i="1"/>
  <c r="I3999" i="1"/>
  <c r="J3999" i="1" s="1"/>
  <c r="Z3998" i="1"/>
  <c r="U3998" i="1"/>
  <c r="Q3998" i="1"/>
  <c r="R3998" i="1" s="1"/>
  <c r="S3998" i="1" s="1"/>
  <c r="N3998" i="1"/>
  <c r="I3998" i="1"/>
  <c r="J3998" i="1" s="1"/>
  <c r="Z3997" i="1"/>
  <c r="U3997" i="1"/>
  <c r="Q3997" i="1"/>
  <c r="R3997" i="1" s="1"/>
  <c r="N3997" i="1"/>
  <c r="I3997" i="1"/>
  <c r="J3997" i="1" s="1"/>
  <c r="Z3996" i="1"/>
  <c r="U3996" i="1"/>
  <c r="Q3996" i="1"/>
  <c r="R3996" i="1" s="1"/>
  <c r="N3996" i="1"/>
  <c r="I3996" i="1"/>
  <c r="J3996" i="1" s="1"/>
  <c r="Z3995" i="1"/>
  <c r="U3995" i="1"/>
  <c r="Q3995" i="1"/>
  <c r="R3995" i="1" s="1"/>
  <c r="N3995" i="1"/>
  <c r="I3995" i="1"/>
  <c r="J3995" i="1" s="1"/>
  <c r="Z3994" i="1"/>
  <c r="U3994" i="1"/>
  <c r="Q3994" i="1"/>
  <c r="R3994" i="1" s="1"/>
  <c r="S3994" i="1" s="1"/>
  <c r="T3994" i="1" s="1"/>
  <c r="N3994" i="1"/>
  <c r="I3994" i="1"/>
  <c r="J3994" i="1" s="1"/>
  <c r="K3994" i="1" s="1"/>
  <c r="Z3993" i="1"/>
  <c r="U3993" i="1"/>
  <c r="Q3993" i="1"/>
  <c r="R3993" i="1" s="1"/>
  <c r="N3993" i="1"/>
  <c r="I3993" i="1"/>
  <c r="J3993" i="1" s="1"/>
  <c r="K3993" i="1" s="1"/>
  <c r="L3993" i="1" s="1"/>
  <c r="Z3992" i="1"/>
  <c r="U3992" i="1"/>
  <c r="Q3992" i="1"/>
  <c r="R3992" i="1" s="1"/>
  <c r="N3992" i="1"/>
  <c r="I3992" i="1"/>
  <c r="J3992" i="1" s="1"/>
  <c r="Z3991" i="1"/>
  <c r="U3991" i="1"/>
  <c r="Q3991" i="1"/>
  <c r="R3991" i="1" s="1"/>
  <c r="N3991" i="1"/>
  <c r="I3991" i="1"/>
  <c r="J3991" i="1" s="1"/>
  <c r="Z3990" i="1"/>
  <c r="U3990" i="1"/>
  <c r="Q3990" i="1"/>
  <c r="R3990" i="1" s="1"/>
  <c r="N3990" i="1"/>
  <c r="I3990" i="1"/>
  <c r="J3990" i="1" s="1"/>
  <c r="K3990" i="1" s="1"/>
  <c r="Z3989" i="1"/>
  <c r="U3989" i="1"/>
  <c r="Q3989" i="1"/>
  <c r="R3989" i="1" s="1"/>
  <c r="N3989" i="1"/>
  <c r="I3989" i="1"/>
  <c r="J3989" i="1" s="1"/>
  <c r="Z3988" i="1"/>
  <c r="U3988" i="1"/>
  <c r="Q3988" i="1"/>
  <c r="R3988" i="1" s="1"/>
  <c r="S3988" i="1" s="1"/>
  <c r="N3988" i="1"/>
  <c r="I3988" i="1"/>
  <c r="J3988" i="1" s="1"/>
  <c r="Z3987" i="1"/>
  <c r="U3987" i="1"/>
  <c r="Q3987" i="1"/>
  <c r="R3987" i="1" s="1"/>
  <c r="N3987" i="1"/>
  <c r="I3987" i="1"/>
  <c r="J3987" i="1" s="1"/>
  <c r="Z3986" i="1"/>
  <c r="U3986" i="1"/>
  <c r="Q3986" i="1"/>
  <c r="R3986" i="1" s="1"/>
  <c r="S3986" i="1" s="1"/>
  <c r="N3986" i="1"/>
  <c r="I3986" i="1"/>
  <c r="J3986" i="1" s="1"/>
  <c r="Z3985" i="1"/>
  <c r="U3985" i="1"/>
  <c r="Q3985" i="1"/>
  <c r="R3985" i="1" s="1"/>
  <c r="N3985" i="1"/>
  <c r="I3985" i="1"/>
  <c r="J3985" i="1" s="1"/>
  <c r="K3985" i="1" s="1"/>
  <c r="Z3984" i="1"/>
  <c r="U3984" i="1"/>
  <c r="Q3984" i="1"/>
  <c r="R3984" i="1" s="1"/>
  <c r="N3984" i="1"/>
  <c r="I3984" i="1"/>
  <c r="J3984" i="1" s="1"/>
  <c r="K3984" i="1" s="1"/>
  <c r="Z3983" i="1"/>
  <c r="U3983" i="1"/>
  <c r="Q3983" i="1"/>
  <c r="R3983" i="1" s="1"/>
  <c r="N3983" i="1"/>
  <c r="I3983" i="1"/>
  <c r="J3983" i="1" s="1"/>
  <c r="Z3982" i="1"/>
  <c r="U3982" i="1"/>
  <c r="Q3982" i="1"/>
  <c r="R3982" i="1" s="1"/>
  <c r="N3982" i="1"/>
  <c r="I3982" i="1"/>
  <c r="J3982" i="1" s="1"/>
  <c r="Z3981" i="1"/>
  <c r="U3981" i="1"/>
  <c r="Q3981" i="1"/>
  <c r="R3981" i="1" s="1"/>
  <c r="N3981" i="1"/>
  <c r="I3981" i="1"/>
  <c r="J3981" i="1" s="1"/>
  <c r="Z3980" i="1"/>
  <c r="U3980" i="1"/>
  <c r="Q3980" i="1"/>
  <c r="R3980" i="1" s="1"/>
  <c r="N3980" i="1"/>
  <c r="I3980" i="1"/>
  <c r="J3980" i="1" s="1"/>
  <c r="K3980" i="1" s="1"/>
  <c r="Z3979" i="1"/>
  <c r="U3979" i="1"/>
  <c r="Q3979" i="1"/>
  <c r="R3979" i="1" s="1"/>
  <c r="S3979" i="1" s="1"/>
  <c r="N3979" i="1"/>
  <c r="I3979" i="1"/>
  <c r="J3979" i="1" s="1"/>
  <c r="K3979" i="1" s="1"/>
  <c r="L3979" i="1" s="1"/>
  <c r="Z3978" i="1"/>
  <c r="U3978" i="1"/>
  <c r="Q3978" i="1"/>
  <c r="R3978" i="1" s="1"/>
  <c r="S3978" i="1" s="1"/>
  <c r="T3978" i="1" s="1"/>
  <c r="N3978" i="1"/>
  <c r="I3978" i="1"/>
  <c r="J3978" i="1" s="1"/>
  <c r="Z3977" i="1"/>
  <c r="U3977" i="1"/>
  <c r="Q3977" i="1"/>
  <c r="R3977" i="1" s="1"/>
  <c r="N3977" i="1"/>
  <c r="I3977" i="1"/>
  <c r="J3977" i="1" s="1"/>
  <c r="K3977" i="1" s="1"/>
  <c r="Z3976" i="1"/>
  <c r="U3976" i="1"/>
  <c r="Q3976" i="1"/>
  <c r="R3976" i="1" s="1"/>
  <c r="N3976" i="1"/>
  <c r="I3976" i="1"/>
  <c r="J3976" i="1" s="1"/>
  <c r="K3976" i="1" s="1"/>
  <c r="Z3975" i="1"/>
  <c r="U3975" i="1"/>
  <c r="Q3975" i="1"/>
  <c r="R3975" i="1" s="1"/>
  <c r="N3975" i="1"/>
  <c r="I3975" i="1"/>
  <c r="J3975" i="1" s="1"/>
  <c r="Z3974" i="1"/>
  <c r="U3974" i="1"/>
  <c r="Q3974" i="1"/>
  <c r="R3974" i="1" s="1"/>
  <c r="N3974" i="1"/>
  <c r="I3974" i="1"/>
  <c r="J3974" i="1" s="1"/>
  <c r="Z3973" i="1"/>
  <c r="U3973" i="1"/>
  <c r="Q3973" i="1"/>
  <c r="R3973" i="1" s="1"/>
  <c r="N3973" i="1"/>
  <c r="I3973" i="1"/>
  <c r="J3973" i="1" s="1"/>
  <c r="K3973" i="1" s="1"/>
  <c r="Z3972" i="1"/>
  <c r="U3972" i="1"/>
  <c r="Q3972" i="1"/>
  <c r="R3972" i="1" s="1"/>
  <c r="N3972" i="1"/>
  <c r="I3972" i="1"/>
  <c r="J3972" i="1" s="1"/>
  <c r="K3972" i="1" s="1"/>
  <c r="Z3971" i="1"/>
  <c r="U3971" i="1"/>
  <c r="Q3971" i="1"/>
  <c r="R3971" i="1" s="1"/>
  <c r="S3971" i="1" s="1"/>
  <c r="N3971" i="1"/>
  <c r="I3971" i="1"/>
  <c r="J3971" i="1" s="1"/>
  <c r="K3971" i="1" s="1"/>
  <c r="L3971" i="1" s="1"/>
  <c r="Z3970" i="1"/>
  <c r="U3970" i="1"/>
  <c r="Q3970" i="1"/>
  <c r="R3970" i="1" s="1"/>
  <c r="S3970" i="1" s="1"/>
  <c r="T3970" i="1" s="1"/>
  <c r="N3970" i="1"/>
  <c r="I3970" i="1"/>
  <c r="J3970" i="1" s="1"/>
  <c r="K3970" i="1" s="1"/>
  <c r="Z3969" i="1"/>
  <c r="U3969" i="1"/>
  <c r="Q3969" i="1"/>
  <c r="R3969" i="1" s="1"/>
  <c r="N3969" i="1"/>
  <c r="I3969" i="1"/>
  <c r="J3969" i="1" s="1"/>
  <c r="Z3968" i="1"/>
  <c r="U3968" i="1"/>
  <c r="Q3968" i="1"/>
  <c r="R3968" i="1" s="1"/>
  <c r="N3968" i="1"/>
  <c r="I3968" i="1"/>
  <c r="J3968" i="1" s="1"/>
  <c r="K3968" i="1" s="1"/>
  <c r="Z3967" i="1"/>
  <c r="U3967" i="1"/>
  <c r="Q3967" i="1"/>
  <c r="R3967" i="1" s="1"/>
  <c r="N3967" i="1"/>
  <c r="I3967" i="1"/>
  <c r="J3967" i="1" s="1"/>
  <c r="Z3966" i="1"/>
  <c r="U3966" i="1"/>
  <c r="Q3966" i="1"/>
  <c r="R3966" i="1" s="1"/>
  <c r="N3966" i="1"/>
  <c r="I3966" i="1"/>
  <c r="J3966" i="1" s="1"/>
  <c r="Z3965" i="1"/>
  <c r="U3965" i="1"/>
  <c r="Q3965" i="1"/>
  <c r="R3965" i="1" s="1"/>
  <c r="N3965" i="1"/>
  <c r="I3965" i="1"/>
  <c r="J3965" i="1" s="1"/>
  <c r="Z3964" i="1"/>
  <c r="U3964" i="1"/>
  <c r="Q3964" i="1"/>
  <c r="R3964" i="1" s="1"/>
  <c r="N3964" i="1"/>
  <c r="I3964" i="1"/>
  <c r="J3964" i="1" s="1"/>
  <c r="K3964" i="1" s="1"/>
  <c r="Z3963" i="1"/>
  <c r="U3963" i="1"/>
  <c r="Q3963" i="1"/>
  <c r="R3963" i="1" s="1"/>
  <c r="S3963" i="1" s="1"/>
  <c r="N3963" i="1"/>
  <c r="I3963" i="1"/>
  <c r="J3963" i="1" s="1"/>
  <c r="K3963" i="1" s="1"/>
  <c r="L3963" i="1" s="1"/>
  <c r="Z3962" i="1"/>
  <c r="U3962" i="1"/>
  <c r="Q3962" i="1"/>
  <c r="R3962" i="1" s="1"/>
  <c r="S3962" i="1" s="1"/>
  <c r="T3962" i="1" s="1"/>
  <c r="N3962" i="1"/>
  <c r="I3962" i="1"/>
  <c r="J3962" i="1" s="1"/>
  <c r="K3962" i="1" s="1"/>
  <c r="Z3961" i="1"/>
  <c r="U3961" i="1"/>
  <c r="Q3961" i="1"/>
  <c r="R3961" i="1" s="1"/>
  <c r="S3961" i="1" s="1"/>
  <c r="N3961" i="1"/>
  <c r="I3961" i="1"/>
  <c r="J3961" i="1" s="1"/>
  <c r="Z3960" i="1"/>
  <c r="U3960" i="1"/>
  <c r="Q3960" i="1"/>
  <c r="R3960" i="1" s="1"/>
  <c r="N3960" i="1"/>
  <c r="I3960" i="1"/>
  <c r="J3960" i="1" s="1"/>
  <c r="K3960" i="1" s="1"/>
  <c r="Z3959" i="1"/>
  <c r="U3959" i="1"/>
  <c r="Q3959" i="1"/>
  <c r="R3959" i="1" s="1"/>
  <c r="N3959" i="1"/>
  <c r="I3959" i="1"/>
  <c r="J3959" i="1" s="1"/>
  <c r="Z3958" i="1"/>
  <c r="U3958" i="1"/>
  <c r="Q3958" i="1"/>
  <c r="R3958" i="1" s="1"/>
  <c r="N3958" i="1"/>
  <c r="I3958" i="1"/>
  <c r="J3958" i="1" s="1"/>
  <c r="Z3957" i="1"/>
  <c r="U3957" i="1"/>
  <c r="Q3957" i="1"/>
  <c r="R3957" i="1" s="1"/>
  <c r="N3957" i="1"/>
  <c r="I3957" i="1"/>
  <c r="J3957" i="1" s="1"/>
  <c r="K3957" i="1" s="1"/>
  <c r="Z3956" i="1"/>
  <c r="U3956" i="1"/>
  <c r="Q3956" i="1"/>
  <c r="R3956" i="1" s="1"/>
  <c r="N3956" i="1"/>
  <c r="I3956" i="1"/>
  <c r="J3956" i="1" s="1"/>
  <c r="Z3955" i="1"/>
  <c r="U3955" i="1"/>
  <c r="Q3955" i="1"/>
  <c r="R3955" i="1" s="1"/>
  <c r="S3955" i="1" s="1"/>
  <c r="N3955" i="1"/>
  <c r="I3955" i="1"/>
  <c r="J3955" i="1" s="1"/>
  <c r="K3955" i="1" s="1"/>
  <c r="L3955" i="1" s="1"/>
  <c r="Z3954" i="1"/>
  <c r="U3954" i="1"/>
  <c r="Q3954" i="1"/>
  <c r="R3954" i="1" s="1"/>
  <c r="S3954" i="1" s="1"/>
  <c r="T3954" i="1" s="1"/>
  <c r="N3954" i="1"/>
  <c r="I3954" i="1"/>
  <c r="J3954" i="1" s="1"/>
  <c r="Z3953" i="1"/>
  <c r="U3953" i="1"/>
  <c r="Q3953" i="1"/>
  <c r="R3953" i="1" s="1"/>
  <c r="N3953" i="1"/>
  <c r="I3953" i="1"/>
  <c r="J3953" i="1" s="1"/>
  <c r="Z3952" i="1"/>
  <c r="U3952" i="1"/>
  <c r="Q3952" i="1"/>
  <c r="R3952" i="1" s="1"/>
  <c r="N3952" i="1"/>
  <c r="I3952" i="1"/>
  <c r="J3952" i="1" s="1"/>
  <c r="K3952" i="1" s="1"/>
  <c r="L3952" i="1" s="1"/>
  <c r="Z3951" i="1"/>
  <c r="U3951" i="1"/>
  <c r="Q3951" i="1"/>
  <c r="R3951" i="1" s="1"/>
  <c r="N3951" i="1"/>
  <c r="I3951" i="1"/>
  <c r="J3951" i="1" s="1"/>
  <c r="Z3950" i="1"/>
  <c r="U3950" i="1"/>
  <c r="Q3950" i="1"/>
  <c r="R3950" i="1" s="1"/>
  <c r="N3950" i="1"/>
  <c r="I3950" i="1"/>
  <c r="J3950" i="1" s="1"/>
  <c r="Z3949" i="1"/>
  <c r="U3949" i="1"/>
  <c r="Q3949" i="1"/>
  <c r="R3949" i="1" s="1"/>
  <c r="N3949" i="1"/>
  <c r="I3949" i="1"/>
  <c r="J3949" i="1" s="1"/>
  <c r="Z3948" i="1"/>
  <c r="U3948" i="1"/>
  <c r="Q3948" i="1"/>
  <c r="R3948" i="1" s="1"/>
  <c r="N3948" i="1"/>
  <c r="I3948" i="1"/>
  <c r="J3948" i="1" s="1"/>
  <c r="K3948" i="1" s="1"/>
  <c r="Z3947" i="1"/>
  <c r="U3947" i="1"/>
  <c r="Q3947" i="1"/>
  <c r="R3947" i="1" s="1"/>
  <c r="S3947" i="1" s="1"/>
  <c r="N3947" i="1"/>
  <c r="I3947" i="1"/>
  <c r="J3947" i="1" s="1"/>
  <c r="K3947" i="1" s="1"/>
  <c r="L3947" i="1" s="1"/>
  <c r="Z3946" i="1"/>
  <c r="U3946" i="1"/>
  <c r="Q3946" i="1"/>
  <c r="R3946" i="1" s="1"/>
  <c r="S3946" i="1" s="1"/>
  <c r="T3946" i="1" s="1"/>
  <c r="N3946" i="1"/>
  <c r="I3946" i="1"/>
  <c r="J3946" i="1" s="1"/>
  <c r="Z3945" i="1"/>
  <c r="U3945" i="1"/>
  <c r="Q3945" i="1"/>
  <c r="R3945" i="1" s="1"/>
  <c r="S3945" i="1" s="1"/>
  <c r="N3945" i="1"/>
  <c r="I3945" i="1"/>
  <c r="J3945" i="1" s="1"/>
  <c r="K3945" i="1" s="1"/>
  <c r="Z3944" i="1"/>
  <c r="U3944" i="1"/>
  <c r="Q3944" i="1"/>
  <c r="R3944" i="1" s="1"/>
  <c r="N3944" i="1"/>
  <c r="I3944" i="1"/>
  <c r="J3944" i="1" s="1"/>
  <c r="Z3943" i="1"/>
  <c r="U3943" i="1"/>
  <c r="Q3943" i="1"/>
  <c r="R3943" i="1" s="1"/>
  <c r="N3943" i="1"/>
  <c r="I3943" i="1"/>
  <c r="J3943" i="1" s="1"/>
  <c r="Z3942" i="1"/>
  <c r="U3942" i="1"/>
  <c r="Q3942" i="1"/>
  <c r="R3942" i="1" s="1"/>
  <c r="N3942" i="1"/>
  <c r="I3942" i="1"/>
  <c r="J3942" i="1" s="1"/>
  <c r="Z3941" i="1"/>
  <c r="U3941" i="1"/>
  <c r="Q3941" i="1"/>
  <c r="R3941" i="1" s="1"/>
  <c r="N3941" i="1"/>
  <c r="I3941" i="1"/>
  <c r="J3941" i="1" s="1"/>
  <c r="Z3940" i="1"/>
  <c r="U3940" i="1"/>
  <c r="Q3940" i="1"/>
  <c r="R3940" i="1" s="1"/>
  <c r="N3940" i="1"/>
  <c r="I3940" i="1"/>
  <c r="J3940" i="1" s="1"/>
  <c r="K3940" i="1" s="1"/>
  <c r="Z3939" i="1"/>
  <c r="U3939" i="1"/>
  <c r="Q3939" i="1"/>
  <c r="R3939" i="1" s="1"/>
  <c r="S3939" i="1" s="1"/>
  <c r="N3939" i="1"/>
  <c r="I3939" i="1"/>
  <c r="J3939" i="1" s="1"/>
  <c r="Z3938" i="1"/>
  <c r="U3938" i="1"/>
  <c r="Q3938" i="1"/>
  <c r="R3938" i="1" s="1"/>
  <c r="S3938" i="1" s="1"/>
  <c r="T3938" i="1" s="1"/>
  <c r="N3938" i="1"/>
  <c r="I3938" i="1"/>
  <c r="J3938" i="1" s="1"/>
  <c r="Z3937" i="1"/>
  <c r="U3937" i="1"/>
  <c r="Q3937" i="1"/>
  <c r="R3937" i="1" s="1"/>
  <c r="N3937" i="1"/>
  <c r="I3937" i="1"/>
  <c r="J3937" i="1" s="1"/>
  <c r="Z3936" i="1"/>
  <c r="U3936" i="1"/>
  <c r="Q3936" i="1"/>
  <c r="R3936" i="1" s="1"/>
  <c r="N3936" i="1"/>
  <c r="I3936" i="1"/>
  <c r="J3936" i="1" s="1"/>
  <c r="K3936" i="1" s="1"/>
  <c r="Z3935" i="1"/>
  <c r="U3935" i="1"/>
  <c r="Q3935" i="1"/>
  <c r="R3935" i="1" s="1"/>
  <c r="N3935" i="1"/>
  <c r="I3935" i="1"/>
  <c r="J3935" i="1" s="1"/>
  <c r="Z3934" i="1"/>
  <c r="U3934" i="1"/>
  <c r="Q3934" i="1"/>
  <c r="R3934" i="1" s="1"/>
  <c r="N3934" i="1"/>
  <c r="I3934" i="1"/>
  <c r="J3934" i="1" s="1"/>
  <c r="Z3933" i="1"/>
  <c r="U3933" i="1"/>
  <c r="Q3933" i="1"/>
  <c r="R3933" i="1" s="1"/>
  <c r="N3933" i="1"/>
  <c r="I3933" i="1"/>
  <c r="J3933" i="1" s="1"/>
  <c r="Z3932" i="1"/>
  <c r="U3932" i="1"/>
  <c r="Q3932" i="1"/>
  <c r="R3932" i="1" s="1"/>
  <c r="N3932" i="1"/>
  <c r="I3932" i="1"/>
  <c r="J3932" i="1" s="1"/>
  <c r="K3932" i="1" s="1"/>
  <c r="Z3931" i="1"/>
  <c r="U3931" i="1"/>
  <c r="Q3931" i="1"/>
  <c r="R3931" i="1" s="1"/>
  <c r="S3931" i="1" s="1"/>
  <c r="N3931" i="1"/>
  <c r="I3931" i="1"/>
  <c r="J3931" i="1" s="1"/>
  <c r="K3931" i="1" s="1"/>
  <c r="Z3930" i="1"/>
  <c r="U3930" i="1"/>
  <c r="Q3930" i="1"/>
  <c r="R3930" i="1" s="1"/>
  <c r="S3930" i="1" s="1"/>
  <c r="T3930" i="1" s="1"/>
  <c r="N3930" i="1"/>
  <c r="I3930" i="1"/>
  <c r="J3930" i="1" s="1"/>
  <c r="Z3929" i="1"/>
  <c r="U3929" i="1"/>
  <c r="Q3929" i="1"/>
  <c r="R3929" i="1" s="1"/>
  <c r="N3929" i="1"/>
  <c r="I3929" i="1"/>
  <c r="J3929" i="1" s="1"/>
  <c r="Z3928" i="1"/>
  <c r="U3928" i="1"/>
  <c r="Q3928" i="1"/>
  <c r="R3928" i="1" s="1"/>
  <c r="N3928" i="1"/>
  <c r="I3928" i="1"/>
  <c r="J3928" i="1" s="1"/>
  <c r="K3928" i="1" s="1"/>
  <c r="Z3927" i="1"/>
  <c r="U3927" i="1"/>
  <c r="Q3927" i="1"/>
  <c r="R3927" i="1" s="1"/>
  <c r="N3927" i="1"/>
  <c r="I3927" i="1"/>
  <c r="J3927" i="1" s="1"/>
  <c r="Z3926" i="1"/>
  <c r="U3926" i="1"/>
  <c r="Q3926" i="1"/>
  <c r="R3926" i="1" s="1"/>
  <c r="N3926" i="1"/>
  <c r="I3926" i="1"/>
  <c r="J3926" i="1" s="1"/>
  <c r="Z3925" i="1"/>
  <c r="U3925" i="1"/>
  <c r="Q3925" i="1"/>
  <c r="R3925" i="1" s="1"/>
  <c r="N3925" i="1"/>
  <c r="I3925" i="1"/>
  <c r="J3925" i="1" s="1"/>
  <c r="K3925" i="1" s="1"/>
  <c r="Z3924" i="1"/>
  <c r="U3924" i="1"/>
  <c r="Q3924" i="1"/>
  <c r="R3924" i="1" s="1"/>
  <c r="N3924" i="1"/>
  <c r="I3924" i="1"/>
  <c r="J3924" i="1" s="1"/>
  <c r="K3924" i="1" s="1"/>
  <c r="Z3923" i="1"/>
  <c r="U3923" i="1"/>
  <c r="Q3923" i="1"/>
  <c r="R3923" i="1" s="1"/>
  <c r="N3923" i="1"/>
  <c r="I3923" i="1"/>
  <c r="J3923" i="1" s="1"/>
  <c r="Z3922" i="1"/>
  <c r="U3922" i="1"/>
  <c r="Q3922" i="1"/>
  <c r="R3922" i="1" s="1"/>
  <c r="N3922" i="1"/>
  <c r="I3922" i="1"/>
  <c r="J3922" i="1" s="1"/>
  <c r="Z3921" i="1"/>
  <c r="U3921" i="1"/>
  <c r="Q3921" i="1"/>
  <c r="R3921" i="1" s="1"/>
  <c r="N3921" i="1"/>
  <c r="I3921" i="1"/>
  <c r="J3921" i="1" s="1"/>
  <c r="Z3920" i="1"/>
  <c r="U3920" i="1"/>
  <c r="Q3920" i="1"/>
  <c r="R3920" i="1" s="1"/>
  <c r="N3920" i="1"/>
  <c r="I3920" i="1"/>
  <c r="J3920" i="1" s="1"/>
  <c r="Z3919" i="1"/>
  <c r="U3919" i="1"/>
  <c r="Q3919" i="1"/>
  <c r="R3919" i="1" s="1"/>
  <c r="N3919" i="1"/>
  <c r="I3919" i="1"/>
  <c r="J3919" i="1" s="1"/>
  <c r="Z3918" i="1"/>
  <c r="U3918" i="1"/>
  <c r="Q3918" i="1"/>
  <c r="R3918" i="1" s="1"/>
  <c r="S3918" i="1" s="1"/>
  <c r="N3918" i="1"/>
  <c r="I3918" i="1"/>
  <c r="J3918" i="1" s="1"/>
  <c r="K3918" i="1" s="1"/>
  <c r="Z3917" i="1"/>
  <c r="U3917" i="1"/>
  <c r="Q3917" i="1"/>
  <c r="R3917" i="1" s="1"/>
  <c r="N3917" i="1"/>
  <c r="I3917" i="1"/>
  <c r="J3917" i="1" s="1"/>
  <c r="K3917" i="1" s="1"/>
  <c r="Z3916" i="1"/>
  <c r="U3916" i="1"/>
  <c r="Q3916" i="1"/>
  <c r="R3916" i="1" s="1"/>
  <c r="N3916" i="1"/>
  <c r="I3916" i="1"/>
  <c r="J3916" i="1" s="1"/>
  <c r="Z3915" i="1"/>
  <c r="U3915" i="1"/>
  <c r="Q3915" i="1"/>
  <c r="R3915" i="1" s="1"/>
  <c r="N3915" i="1"/>
  <c r="I3915" i="1"/>
  <c r="J3915" i="1" s="1"/>
  <c r="Z3914" i="1"/>
  <c r="U3914" i="1"/>
  <c r="Q3914" i="1"/>
  <c r="R3914" i="1" s="1"/>
  <c r="N3914" i="1"/>
  <c r="I3914" i="1"/>
  <c r="J3914" i="1" s="1"/>
  <c r="Z3913" i="1"/>
  <c r="U3913" i="1"/>
  <c r="Q3913" i="1"/>
  <c r="R3913" i="1" s="1"/>
  <c r="N3913" i="1"/>
  <c r="I3913" i="1"/>
  <c r="J3913" i="1" s="1"/>
  <c r="Z3912" i="1"/>
  <c r="U3912" i="1"/>
  <c r="Q3912" i="1"/>
  <c r="R3912" i="1" s="1"/>
  <c r="N3912" i="1"/>
  <c r="I3912" i="1"/>
  <c r="J3912" i="1" s="1"/>
  <c r="Z3911" i="1"/>
  <c r="U3911" i="1"/>
  <c r="Q3911" i="1"/>
  <c r="R3911" i="1" s="1"/>
  <c r="S3911" i="1" s="1"/>
  <c r="N3911" i="1"/>
  <c r="I3911" i="1"/>
  <c r="J3911" i="1" s="1"/>
  <c r="Z3910" i="1"/>
  <c r="U3910" i="1"/>
  <c r="Q3910" i="1"/>
  <c r="R3910" i="1" s="1"/>
  <c r="S3910" i="1" s="1"/>
  <c r="N3910" i="1"/>
  <c r="I3910" i="1"/>
  <c r="J3910" i="1" s="1"/>
  <c r="Z3909" i="1"/>
  <c r="U3909" i="1"/>
  <c r="Q3909" i="1"/>
  <c r="R3909" i="1" s="1"/>
  <c r="S3909" i="1" s="1"/>
  <c r="N3909" i="1"/>
  <c r="I3909" i="1"/>
  <c r="J3909" i="1" s="1"/>
  <c r="K3909" i="1" s="1"/>
  <c r="Z3908" i="1"/>
  <c r="U3908" i="1"/>
  <c r="Q3908" i="1"/>
  <c r="R3908" i="1" s="1"/>
  <c r="N3908" i="1"/>
  <c r="I3908" i="1"/>
  <c r="J3908" i="1" s="1"/>
  <c r="Z3907" i="1"/>
  <c r="U3907" i="1"/>
  <c r="Q3907" i="1"/>
  <c r="R3907" i="1" s="1"/>
  <c r="N3907" i="1"/>
  <c r="I3907" i="1"/>
  <c r="J3907" i="1" s="1"/>
  <c r="Z3906" i="1"/>
  <c r="U3906" i="1"/>
  <c r="Q3906" i="1"/>
  <c r="R3906" i="1" s="1"/>
  <c r="N3906" i="1"/>
  <c r="I3906" i="1"/>
  <c r="J3906" i="1" s="1"/>
  <c r="Z3905" i="1"/>
  <c r="U3905" i="1"/>
  <c r="Q3905" i="1"/>
  <c r="R3905" i="1" s="1"/>
  <c r="N3905" i="1"/>
  <c r="I3905" i="1"/>
  <c r="J3905" i="1" s="1"/>
  <c r="Z3904" i="1"/>
  <c r="U3904" i="1"/>
  <c r="Q3904" i="1"/>
  <c r="R3904" i="1" s="1"/>
  <c r="N3904" i="1"/>
  <c r="I3904" i="1"/>
  <c r="J3904" i="1" s="1"/>
  <c r="Z3903" i="1"/>
  <c r="U3903" i="1"/>
  <c r="Q3903" i="1"/>
  <c r="R3903" i="1" s="1"/>
  <c r="S3903" i="1" s="1"/>
  <c r="N3903" i="1"/>
  <c r="I3903" i="1"/>
  <c r="J3903" i="1" s="1"/>
  <c r="Z3902" i="1"/>
  <c r="U3902" i="1"/>
  <c r="Q3902" i="1"/>
  <c r="R3902" i="1" s="1"/>
  <c r="S3902" i="1" s="1"/>
  <c r="N3902" i="1"/>
  <c r="I3902" i="1"/>
  <c r="J3902" i="1" s="1"/>
  <c r="K3902" i="1" s="1"/>
  <c r="Z3901" i="1"/>
  <c r="U3901" i="1"/>
  <c r="Q3901" i="1"/>
  <c r="R3901" i="1" s="1"/>
  <c r="N3901" i="1"/>
  <c r="I3901" i="1"/>
  <c r="J3901" i="1" s="1"/>
  <c r="K3901" i="1" s="1"/>
  <c r="Z3900" i="1"/>
  <c r="U3900" i="1"/>
  <c r="Q3900" i="1"/>
  <c r="R3900" i="1" s="1"/>
  <c r="N3900" i="1"/>
  <c r="I3900" i="1"/>
  <c r="J3900" i="1" s="1"/>
  <c r="Z3899" i="1"/>
  <c r="U3899" i="1"/>
  <c r="Q3899" i="1"/>
  <c r="R3899" i="1" s="1"/>
  <c r="N3899" i="1"/>
  <c r="I3899" i="1"/>
  <c r="J3899" i="1" s="1"/>
  <c r="Z3898" i="1"/>
  <c r="U3898" i="1"/>
  <c r="Q3898" i="1"/>
  <c r="R3898" i="1" s="1"/>
  <c r="N3898" i="1"/>
  <c r="I3898" i="1"/>
  <c r="J3898" i="1" s="1"/>
  <c r="Z3897" i="1"/>
  <c r="U3897" i="1"/>
  <c r="Q3897" i="1"/>
  <c r="R3897" i="1" s="1"/>
  <c r="N3897" i="1"/>
  <c r="I3897" i="1"/>
  <c r="J3897" i="1" s="1"/>
  <c r="Z3896" i="1"/>
  <c r="U3896" i="1"/>
  <c r="Q3896" i="1"/>
  <c r="R3896" i="1" s="1"/>
  <c r="N3896" i="1"/>
  <c r="I3896" i="1"/>
  <c r="J3896" i="1" s="1"/>
  <c r="Z3895" i="1"/>
  <c r="U3895" i="1"/>
  <c r="Q3895" i="1"/>
  <c r="R3895" i="1" s="1"/>
  <c r="S3895" i="1" s="1"/>
  <c r="N3895" i="1"/>
  <c r="I3895" i="1"/>
  <c r="J3895" i="1" s="1"/>
  <c r="Z3894" i="1"/>
  <c r="U3894" i="1"/>
  <c r="Q3894" i="1"/>
  <c r="R3894" i="1" s="1"/>
  <c r="S3894" i="1" s="1"/>
  <c r="N3894" i="1"/>
  <c r="I3894" i="1"/>
  <c r="J3894" i="1" s="1"/>
  <c r="K3894" i="1" s="1"/>
  <c r="Z3893" i="1"/>
  <c r="U3893" i="1"/>
  <c r="Q3893" i="1"/>
  <c r="R3893" i="1" s="1"/>
  <c r="N3893" i="1"/>
  <c r="I3893" i="1"/>
  <c r="J3893" i="1" s="1"/>
  <c r="K3893" i="1" s="1"/>
  <c r="Z3892" i="1"/>
  <c r="U3892" i="1"/>
  <c r="Q3892" i="1"/>
  <c r="R3892" i="1" s="1"/>
  <c r="N3892" i="1"/>
  <c r="I3892" i="1"/>
  <c r="J3892" i="1" s="1"/>
  <c r="Z3891" i="1"/>
  <c r="U3891" i="1"/>
  <c r="Q3891" i="1"/>
  <c r="R3891" i="1" s="1"/>
  <c r="N3891" i="1"/>
  <c r="I3891" i="1"/>
  <c r="J3891" i="1" s="1"/>
  <c r="Z3890" i="1"/>
  <c r="U3890" i="1"/>
  <c r="Q3890" i="1"/>
  <c r="R3890" i="1" s="1"/>
  <c r="N3890" i="1"/>
  <c r="I3890" i="1"/>
  <c r="J3890" i="1" s="1"/>
  <c r="Z3889" i="1"/>
  <c r="U3889" i="1"/>
  <c r="Q3889" i="1"/>
  <c r="R3889" i="1" s="1"/>
  <c r="N3889" i="1"/>
  <c r="I3889" i="1"/>
  <c r="J3889" i="1" s="1"/>
  <c r="Z3888" i="1"/>
  <c r="U3888" i="1"/>
  <c r="Q3888" i="1"/>
  <c r="R3888" i="1" s="1"/>
  <c r="N3888" i="1"/>
  <c r="I3888" i="1"/>
  <c r="J3888" i="1" s="1"/>
  <c r="Z3887" i="1"/>
  <c r="U3887" i="1"/>
  <c r="Q3887" i="1"/>
  <c r="R3887" i="1" s="1"/>
  <c r="N3887" i="1"/>
  <c r="I3887" i="1"/>
  <c r="J3887" i="1" s="1"/>
  <c r="Z3886" i="1"/>
  <c r="U3886" i="1"/>
  <c r="Q3886" i="1"/>
  <c r="R3886" i="1" s="1"/>
  <c r="S3886" i="1" s="1"/>
  <c r="N3886" i="1"/>
  <c r="I3886" i="1"/>
  <c r="J3886" i="1" s="1"/>
  <c r="K3886" i="1" s="1"/>
  <c r="Z3885" i="1"/>
  <c r="U3885" i="1"/>
  <c r="Q3885" i="1"/>
  <c r="R3885" i="1" s="1"/>
  <c r="N3885" i="1"/>
  <c r="I3885" i="1"/>
  <c r="J3885" i="1" s="1"/>
  <c r="K3885" i="1" s="1"/>
  <c r="Z3884" i="1"/>
  <c r="U3884" i="1"/>
  <c r="Q3884" i="1"/>
  <c r="R3884" i="1" s="1"/>
  <c r="N3884" i="1"/>
  <c r="I3884" i="1"/>
  <c r="J3884" i="1" s="1"/>
  <c r="K3884" i="1" s="1"/>
  <c r="Z3883" i="1"/>
  <c r="U3883" i="1"/>
  <c r="Q3883" i="1"/>
  <c r="R3883" i="1" s="1"/>
  <c r="N3883" i="1"/>
  <c r="I3883" i="1"/>
  <c r="J3883" i="1" s="1"/>
  <c r="Z3882" i="1"/>
  <c r="U3882" i="1"/>
  <c r="Q3882" i="1"/>
  <c r="R3882" i="1" s="1"/>
  <c r="N3882" i="1"/>
  <c r="I3882" i="1"/>
  <c r="J3882" i="1" s="1"/>
  <c r="Z3881" i="1"/>
  <c r="U3881" i="1"/>
  <c r="Q3881" i="1"/>
  <c r="R3881" i="1" s="1"/>
  <c r="N3881" i="1"/>
  <c r="I3881" i="1"/>
  <c r="J3881" i="1" s="1"/>
  <c r="Z3880" i="1"/>
  <c r="U3880" i="1"/>
  <c r="Q3880" i="1"/>
  <c r="R3880" i="1" s="1"/>
  <c r="N3880" i="1"/>
  <c r="I3880" i="1"/>
  <c r="J3880" i="1" s="1"/>
  <c r="Z3879" i="1"/>
  <c r="U3879" i="1"/>
  <c r="Q3879" i="1"/>
  <c r="R3879" i="1" s="1"/>
  <c r="S3879" i="1" s="1"/>
  <c r="N3879" i="1"/>
  <c r="I3879" i="1"/>
  <c r="J3879" i="1" s="1"/>
  <c r="Z3878" i="1"/>
  <c r="U3878" i="1"/>
  <c r="Q3878" i="1"/>
  <c r="R3878" i="1" s="1"/>
  <c r="S3878" i="1" s="1"/>
  <c r="N3878" i="1"/>
  <c r="I3878" i="1"/>
  <c r="J3878" i="1" s="1"/>
  <c r="K3878" i="1" s="1"/>
  <c r="Z3877" i="1"/>
  <c r="U3877" i="1"/>
  <c r="Q3877" i="1"/>
  <c r="R3877" i="1" s="1"/>
  <c r="N3877" i="1"/>
  <c r="I3877" i="1"/>
  <c r="J3877" i="1" s="1"/>
  <c r="K3877" i="1" s="1"/>
  <c r="Z3876" i="1"/>
  <c r="U3876" i="1"/>
  <c r="Q3876" i="1"/>
  <c r="R3876" i="1" s="1"/>
  <c r="N3876" i="1"/>
  <c r="I3876" i="1"/>
  <c r="J3876" i="1" s="1"/>
  <c r="Z3875" i="1"/>
  <c r="U3875" i="1"/>
  <c r="Q3875" i="1"/>
  <c r="R3875" i="1" s="1"/>
  <c r="N3875" i="1"/>
  <c r="I3875" i="1"/>
  <c r="J3875" i="1" s="1"/>
  <c r="Z3874" i="1"/>
  <c r="U3874" i="1"/>
  <c r="Q3874" i="1"/>
  <c r="R3874" i="1" s="1"/>
  <c r="N3874" i="1"/>
  <c r="I3874" i="1"/>
  <c r="J3874" i="1" s="1"/>
  <c r="Z3873" i="1"/>
  <c r="U3873" i="1"/>
  <c r="Q3873" i="1"/>
  <c r="R3873" i="1" s="1"/>
  <c r="N3873" i="1"/>
  <c r="I3873" i="1"/>
  <c r="J3873" i="1" s="1"/>
  <c r="Z3872" i="1"/>
  <c r="U3872" i="1"/>
  <c r="Q3872" i="1"/>
  <c r="R3872" i="1" s="1"/>
  <c r="N3872" i="1"/>
  <c r="I3872" i="1"/>
  <c r="J3872" i="1" s="1"/>
  <c r="Z3871" i="1"/>
  <c r="U3871" i="1"/>
  <c r="Q3871" i="1"/>
  <c r="R3871" i="1" s="1"/>
  <c r="S3871" i="1" s="1"/>
  <c r="N3871" i="1"/>
  <c r="I3871" i="1"/>
  <c r="J3871" i="1" s="1"/>
  <c r="Z3870" i="1"/>
  <c r="U3870" i="1"/>
  <c r="Q3870" i="1"/>
  <c r="R3870" i="1" s="1"/>
  <c r="S3870" i="1" s="1"/>
  <c r="N3870" i="1"/>
  <c r="I3870" i="1"/>
  <c r="J3870" i="1" s="1"/>
  <c r="Z3869" i="1"/>
  <c r="U3869" i="1"/>
  <c r="Q3869" i="1"/>
  <c r="R3869" i="1" s="1"/>
  <c r="S3869" i="1" s="1"/>
  <c r="N3869" i="1"/>
  <c r="I3869" i="1"/>
  <c r="J3869" i="1" s="1"/>
  <c r="K3869" i="1" s="1"/>
  <c r="Z3868" i="1"/>
  <c r="U3868" i="1"/>
  <c r="Q3868" i="1"/>
  <c r="R3868" i="1" s="1"/>
  <c r="N3868" i="1"/>
  <c r="I3868" i="1"/>
  <c r="J3868" i="1" s="1"/>
  <c r="Z3867" i="1"/>
  <c r="U3867" i="1"/>
  <c r="Q3867" i="1"/>
  <c r="R3867" i="1" s="1"/>
  <c r="N3867" i="1"/>
  <c r="I3867" i="1"/>
  <c r="J3867" i="1" s="1"/>
  <c r="Z3866" i="1"/>
  <c r="U3866" i="1"/>
  <c r="Q3866" i="1"/>
  <c r="R3866" i="1" s="1"/>
  <c r="N3866" i="1"/>
  <c r="I3866" i="1"/>
  <c r="J3866" i="1" s="1"/>
  <c r="Z3865" i="1"/>
  <c r="U3865" i="1"/>
  <c r="Q3865" i="1"/>
  <c r="R3865" i="1" s="1"/>
  <c r="N3865" i="1"/>
  <c r="I3865" i="1"/>
  <c r="J3865" i="1" s="1"/>
  <c r="Z3864" i="1"/>
  <c r="U3864" i="1"/>
  <c r="Q3864" i="1"/>
  <c r="R3864" i="1" s="1"/>
  <c r="N3864" i="1"/>
  <c r="I3864" i="1"/>
  <c r="J3864" i="1" s="1"/>
  <c r="Z3863" i="1"/>
  <c r="U3863" i="1"/>
  <c r="Q3863" i="1"/>
  <c r="R3863" i="1" s="1"/>
  <c r="S3863" i="1" s="1"/>
  <c r="N3863" i="1"/>
  <c r="I3863" i="1"/>
  <c r="J3863" i="1" s="1"/>
  <c r="Z3862" i="1"/>
  <c r="U3862" i="1"/>
  <c r="Q3862" i="1"/>
  <c r="R3862" i="1" s="1"/>
  <c r="S3862" i="1" s="1"/>
  <c r="N3862" i="1"/>
  <c r="I3862" i="1"/>
  <c r="J3862" i="1" s="1"/>
  <c r="K3862" i="1" s="1"/>
  <c r="Z3861" i="1"/>
  <c r="U3861" i="1"/>
  <c r="Q3861" i="1"/>
  <c r="R3861" i="1" s="1"/>
  <c r="N3861" i="1"/>
  <c r="I3861" i="1"/>
  <c r="J3861" i="1" s="1"/>
  <c r="K3861" i="1" s="1"/>
  <c r="Z3860" i="1"/>
  <c r="U3860" i="1"/>
  <c r="Q3860" i="1"/>
  <c r="R3860" i="1" s="1"/>
  <c r="N3860" i="1"/>
  <c r="I3860" i="1"/>
  <c r="J3860" i="1" s="1"/>
  <c r="K3860" i="1" s="1"/>
  <c r="Z3859" i="1"/>
  <c r="U3859" i="1"/>
  <c r="Q3859" i="1"/>
  <c r="R3859" i="1" s="1"/>
  <c r="N3859" i="1"/>
  <c r="I3859" i="1"/>
  <c r="J3859" i="1" s="1"/>
  <c r="Z3858" i="1"/>
  <c r="U3858" i="1"/>
  <c r="Q3858" i="1"/>
  <c r="R3858" i="1" s="1"/>
  <c r="N3858" i="1"/>
  <c r="I3858" i="1"/>
  <c r="J3858" i="1" s="1"/>
  <c r="Z3857" i="1"/>
  <c r="U3857" i="1"/>
  <c r="Q3857" i="1"/>
  <c r="R3857" i="1" s="1"/>
  <c r="N3857" i="1"/>
  <c r="I3857" i="1"/>
  <c r="J3857" i="1" s="1"/>
  <c r="Z3856" i="1"/>
  <c r="U3856" i="1"/>
  <c r="Q3856" i="1"/>
  <c r="R3856" i="1" s="1"/>
  <c r="N3856" i="1"/>
  <c r="I3856" i="1"/>
  <c r="J3856" i="1" s="1"/>
  <c r="Z3855" i="1"/>
  <c r="U3855" i="1"/>
  <c r="Q3855" i="1"/>
  <c r="R3855" i="1" s="1"/>
  <c r="S3855" i="1" s="1"/>
  <c r="N3855" i="1"/>
  <c r="I3855" i="1"/>
  <c r="J3855" i="1" s="1"/>
  <c r="Z3854" i="1"/>
  <c r="U3854" i="1"/>
  <c r="Q3854" i="1"/>
  <c r="R3854" i="1" s="1"/>
  <c r="S3854" i="1" s="1"/>
  <c r="N3854" i="1"/>
  <c r="I3854" i="1"/>
  <c r="J3854" i="1" s="1"/>
  <c r="K3854" i="1" s="1"/>
  <c r="Z3853" i="1"/>
  <c r="U3853" i="1"/>
  <c r="Q3853" i="1"/>
  <c r="R3853" i="1" s="1"/>
  <c r="N3853" i="1"/>
  <c r="I3853" i="1"/>
  <c r="J3853" i="1" s="1"/>
  <c r="K3853" i="1" s="1"/>
  <c r="Z3852" i="1"/>
  <c r="U3852" i="1"/>
  <c r="Q3852" i="1"/>
  <c r="R3852" i="1" s="1"/>
  <c r="N3852" i="1"/>
  <c r="I3852" i="1"/>
  <c r="J3852" i="1" s="1"/>
  <c r="Z3851" i="1"/>
  <c r="U3851" i="1"/>
  <c r="Q3851" i="1"/>
  <c r="R3851" i="1" s="1"/>
  <c r="N3851" i="1"/>
  <c r="I3851" i="1"/>
  <c r="J3851" i="1" s="1"/>
  <c r="Z3850" i="1"/>
  <c r="U3850" i="1"/>
  <c r="Q3850" i="1"/>
  <c r="R3850" i="1" s="1"/>
  <c r="N3850" i="1"/>
  <c r="I3850" i="1"/>
  <c r="J3850" i="1" s="1"/>
  <c r="Z3849" i="1"/>
  <c r="U3849" i="1"/>
  <c r="Q3849" i="1"/>
  <c r="R3849" i="1" s="1"/>
  <c r="N3849" i="1"/>
  <c r="I3849" i="1"/>
  <c r="J3849" i="1" s="1"/>
  <c r="Z3848" i="1"/>
  <c r="U3848" i="1"/>
  <c r="Q3848" i="1"/>
  <c r="R3848" i="1" s="1"/>
  <c r="N3848" i="1"/>
  <c r="I3848" i="1"/>
  <c r="J3848" i="1" s="1"/>
  <c r="Z3847" i="1"/>
  <c r="U3847" i="1"/>
  <c r="Q3847" i="1"/>
  <c r="R3847" i="1" s="1"/>
  <c r="S3847" i="1" s="1"/>
  <c r="N3847" i="1"/>
  <c r="I3847" i="1"/>
  <c r="J3847" i="1" s="1"/>
  <c r="Z3846" i="1"/>
  <c r="U3846" i="1"/>
  <c r="Q3846" i="1"/>
  <c r="R3846" i="1" s="1"/>
  <c r="S3846" i="1" s="1"/>
  <c r="N3846" i="1"/>
  <c r="I3846" i="1"/>
  <c r="J3846" i="1" s="1"/>
  <c r="Z3845" i="1"/>
  <c r="U3845" i="1"/>
  <c r="Q3845" i="1"/>
  <c r="R3845" i="1" s="1"/>
  <c r="N3845" i="1"/>
  <c r="I3845" i="1"/>
  <c r="J3845" i="1" s="1"/>
  <c r="K3845" i="1" s="1"/>
  <c r="Z3844" i="1"/>
  <c r="U3844" i="1"/>
  <c r="Q3844" i="1"/>
  <c r="R3844" i="1" s="1"/>
  <c r="N3844" i="1"/>
  <c r="I3844" i="1"/>
  <c r="J3844" i="1" s="1"/>
  <c r="Z3843" i="1"/>
  <c r="U3843" i="1"/>
  <c r="Q3843" i="1"/>
  <c r="R3843" i="1" s="1"/>
  <c r="N3843" i="1"/>
  <c r="I3843" i="1"/>
  <c r="J3843" i="1" s="1"/>
  <c r="Z3842" i="1"/>
  <c r="U3842" i="1"/>
  <c r="Q3842" i="1"/>
  <c r="R3842" i="1" s="1"/>
  <c r="N3842" i="1"/>
  <c r="I3842" i="1"/>
  <c r="J3842" i="1" s="1"/>
  <c r="Z3841" i="1"/>
  <c r="U3841" i="1"/>
  <c r="Q3841" i="1"/>
  <c r="R3841" i="1" s="1"/>
  <c r="N3841" i="1"/>
  <c r="I3841" i="1"/>
  <c r="J3841" i="1" s="1"/>
  <c r="Z3840" i="1"/>
  <c r="U3840" i="1"/>
  <c r="Q3840" i="1"/>
  <c r="R3840" i="1" s="1"/>
  <c r="N3840" i="1"/>
  <c r="I3840" i="1"/>
  <c r="J3840" i="1" s="1"/>
  <c r="Z3839" i="1"/>
  <c r="U3839" i="1"/>
  <c r="Q3839" i="1"/>
  <c r="R3839" i="1" s="1"/>
  <c r="S3839" i="1" s="1"/>
  <c r="N3839" i="1"/>
  <c r="I3839" i="1"/>
  <c r="J3839" i="1" s="1"/>
  <c r="Z3838" i="1"/>
  <c r="U3838" i="1"/>
  <c r="Q3838" i="1"/>
  <c r="R3838" i="1" s="1"/>
  <c r="S3838" i="1" s="1"/>
  <c r="N3838" i="1"/>
  <c r="I3838" i="1"/>
  <c r="J3838" i="1" s="1"/>
  <c r="K3838" i="1" s="1"/>
  <c r="Z3837" i="1"/>
  <c r="U3837" i="1"/>
  <c r="Q3837" i="1"/>
  <c r="R3837" i="1" s="1"/>
  <c r="N3837" i="1"/>
  <c r="I3837" i="1"/>
  <c r="J3837" i="1" s="1"/>
  <c r="K3837" i="1" s="1"/>
  <c r="Z3836" i="1"/>
  <c r="U3836" i="1"/>
  <c r="Q3836" i="1"/>
  <c r="R3836" i="1" s="1"/>
  <c r="N3836" i="1"/>
  <c r="I3836" i="1"/>
  <c r="J3836" i="1" s="1"/>
  <c r="K3836" i="1" s="1"/>
  <c r="Z3835" i="1"/>
  <c r="U3835" i="1"/>
  <c r="Q3835" i="1"/>
  <c r="R3835" i="1" s="1"/>
  <c r="N3835" i="1"/>
  <c r="I3835" i="1"/>
  <c r="J3835" i="1" s="1"/>
  <c r="Z3834" i="1"/>
  <c r="U3834" i="1"/>
  <c r="Q3834" i="1"/>
  <c r="R3834" i="1" s="1"/>
  <c r="N3834" i="1"/>
  <c r="I3834" i="1"/>
  <c r="J3834" i="1" s="1"/>
  <c r="Z3833" i="1"/>
  <c r="U3833" i="1"/>
  <c r="Q3833" i="1"/>
  <c r="R3833" i="1" s="1"/>
  <c r="N3833" i="1"/>
  <c r="I3833" i="1"/>
  <c r="J3833" i="1" s="1"/>
  <c r="Z3832" i="1"/>
  <c r="U3832" i="1"/>
  <c r="Q3832" i="1"/>
  <c r="R3832" i="1" s="1"/>
  <c r="N3832" i="1"/>
  <c r="I3832" i="1"/>
  <c r="J3832" i="1" s="1"/>
  <c r="Z3831" i="1"/>
  <c r="U3831" i="1"/>
  <c r="Q3831" i="1"/>
  <c r="R3831" i="1" s="1"/>
  <c r="S3831" i="1" s="1"/>
  <c r="N3831" i="1"/>
  <c r="I3831" i="1"/>
  <c r="J3831" i="1" s="1"/>
  <c r="Z3830" i="1"/>
  <c r="U3830" i="1"/>
  <c r="Q3830" i="1"/>
  <c r="R3830" i="1" s="1"/>
  <c r="S3830" i="1" s="1"/>
  <c r="N3830" i="1"/>
  <c r="I3830" i="1"/>
  <c r="J3830" i="1" s="1"/>
  <c r="Z3829" i="1"/>
  <c r="U3829" i="1"/>
  <c r="Q3829" i="1"/>
  <c r="R3829" i="1" s="1"/>
  <c r="N3829" i="1"/>
  <c r="I3829" i="1"/>
  <c r="J3829" i="1" s="1"/>
  <c r="K3829" i="1" s="1"/>
  <c r="Z3828" i="1"/>
  <c r="U3828" i="1"/>
  <c r="Q3828" i="1"/>
  <c r="R3828" i="1" s="1"/>
  <c r="N3828" i="1"/>
  <c r="I3828" i="1"/>
  <c r="J3828" i="1" s="1"/>
  <c r="Z3827" i="1"/>
  <c r="U3827" i="1"/>
  <c r="Q3827" i="1"/>
  <c r="R3827" i="1" s="1"/>
  <c r="N3827" i="1"/>
  <c r="I3827" i="1"/>
  <c r="J3827" i="1" s="1"/>
  <c r="Z3826" i="1"/>
  <c r="U3826" i="1"/>
  <c r="Q3826" i="1"/>
  <c r="R3826" i="1" s="1"/>
  <c r="N3826" i="1"/>
  <c r="I3826" i="1"/>
  <c r="J3826" i="1" s="1"/>
  <c r="Z3825" i="1"/>
  <c r="U3825" i="1"/>
  <c r="Q3825" i="1"/>
  <c r="R3825" i="1" s="1"/>
  <c r="N3825" i="1"/>
  <c r="I3825" i="1"/>
  <c r="J3825" i="1" s="1"/>
  <c r="Z3824" i="1"/>
  <c r="U3824" i="1"/>
  <c r="Q3824" i="1"/>
  <c r="R3824" i="1" s="1"/>
  <c r="N3824" i="1"/>
  <c r="I3824" i="1"/>
  <c r="J3824" i="1" s="1"/>
  <c r="Z3823" i="1"/>
  <c r="U3823" i="1"/>
  <c r="Q3823" i="1"/>
  <c r="R3823" i="1" s="1"/>
  <c r="N3823" i="1"/>
  <c r="I3823" i="1"/>
  <c r="J3823" i="1" s="1"/>
  <c r="Z3822" i="1"/>
  <c r="U3822" i="1"/>
  <c r="Q3822" i="1"/>
  <c r="R3822" i="1" s="1"/>
  <c r="S3822" i="1" s="1"/>
  <c r="N3822" i="1"/>
  <c r="I3822" i="1"/>
  <c r="J3822" i="1" s="1"/>
  <c r="K3822" i="1" s="1"/>
  <c r="Z3821" i="1"/>
  <c r="U3821" i="1"/>
  <c r="Q3821" i="1"/>
  <c r="R3821" i="1" s="1"/>
  <c r="S3821" i="1" s="1"/>
  <c r="N3821" i="1"/>
  <c r="I3821" i="1"/>
  <c r="J3821" i="1" s="1"/>
  <c r="K3821" i="1" s="1"/>
  <c r="Z3820" i="1"/>
  <c r="U3820" i="1"/>
  <c r="Q3820" i="1"/>
  <c r="R3820" i="1" s="1"/>
  <c r="N3820" i="1"/>
  <c r="I3820" i="1"/>
  <c r="J3820" i="1" s="1"/>
  <c r="K3820" i="1" s="1"/>
  <c r="Z3819" i="1"/>
  <c r="U3819" i="1"/>
  <c r="Q3819" i="1"/>
  <c r="R3819" i="1" s="1"/>
  <c r="N3819" i="1"/>
  <c r="I3819" i="1"/>
  <c r="J3819" i="1" s="1"/>
  <c r="Z3818" i="1"/>
  <c r="U3818" i="1"/>
  <c r="Q3818" i="1"/>
  <c r="R3818" i="1" s="1"/>
  <c r="N3818" i="1"/>
  <c r="I3818" i="1"/>
  <c r="J3818" i="1" s="1"/>
  <c r="Z3817" i="1"/>
  <c r="U3817" i="1"/>
  <c r="Q3817" i="1"/>
  <c r="R3817" i="1" s="1"/>
  <c r="N3817" i="1"/>
  <c r="I3817" i="1"/>
  <c r="J3817" i="1" s="1"/>
  <c r="Z3816" i="1"/>
  <c r="U3816" i="1"/>
  <c r="Q3816" i="1"/>
  <c r="R3816" i="1" s="1"/>
  <c r="N3816" i="1"/>
  <c r="I3816" i="1"/>
  <c r="J3816" i="1" s="1"/>
  <c r="Z3815" i="1"/>
  <c r="U3815" i="1"/>
  <c r="Q3815" i="1"/>
  <c r="R3815" i="1" s="1"/>
  <c r="S3815" i="1" s="1"/>
  <c r="N3815" i="1"/>
  <c r="I3815" i="1"/>
  <c r="J3815" i="1" s="1"/>
  <c r="K3815" i="1" s="1"/>
  <c r="Z3814" i="1"/>
  <c r="U3814" i="1"/>
  <c r="Q3814" i="1"/>
  <c r="R3814" i="1" s="1"/>
  <c r="N3814" i="1"/>
  <c r="I3814" i="1"/>
  <c r="J3814" i="1" s="1"/>
  <c r="K3814" i="1" s="1"/>
  <c r="Z3813" i="1"/>
  <c r="U3813" i="1"/>
  <c r="Q3813" i="1"/>
  <c r="R3813" i="1" s="1"/>
  <c r="N3813" i="1"/>
  <c r="I3813" i="1"/>
  <c r="J3813" i="1" s="1"/>
  <c r="Z3812" i="1"/>
  <c r="U3812" i="1"/>
  <c r="Q3812" i="1"/>
  <c r="R3812" i="1" s="1"/>
  <c r="S3812" i="1" s="1"/>
  <c r="N3812" i="1"/>
  <c r="I3812" i="1"/>
  <c r="J3812" i="1" s="1"/>
  <c r="K3812" i="1" s="1"/>
  <c r="Z3811" i="1"/>
  <c r="U3811" i="1"/>
  <c r="Q3811" i="1"/>
  <c r="R3811" i="1" s="1"/>
  <c r="N3811" i="1"/>
  <c r="I3811" i="1"/>
  <c r="J3811" i="1" s="1"/>
  <c r="K3811" i="1" s="1"/>
  <c r="Z3810" i="1"/>
  <c r="U3810" i="1"/>
  <c r="Q3810" i="1"/>
  <c r="R3810" i="1" s="1"/>
  <c r="S3810" i="1" s="1"/>
  <c r="N3810" i="1"/>
  <c r="I3810" i="1"/>
  <c r="J3810" i="1" s="1"/>
  <c r="Z3809" i="1"/>
  <c r="U3809" i="1"/>
  <c r="Q3809" i="1"/>
  <c r="R3809" i="1" s="1"/>
  <c r="S3809" i="1" s="1"/>
  <c r="N3809" i="1"/>
  <c r="I3809" i="1"/>
  <c r="J3809" i="1" s="1"/>
  <c r="K3809" i="1" s="1"/>
  <c r="Z3808" i="1"/>
  <c r="U3808" i="1"/>
  <c r="Q3808" i="1"/>
  <c r="R3808" i="1" s="1"/>
  <c r="S3808" i="1" s="1"/>
  <c r="N3808" i="1"/>
  <c r="I3808" i="1"/>
  <c r="J3808" i="1" s="1"/>
  <c r="Z3807" i="1"/>
  <c r="U3807" i="1"/>
  <c r="Q3807" i="1"/>
  <c r="R3807" i="1" s="1"/>
  <c r="N3807" i="1"/>
  <c r="I3807" i="1"/>
  <c r="J3807" i="1" s="1"/>
  <c r="Z3806" i="1"/>
  <c r="U3806" i="1"/>
  <c r="Q3806" i="1"/>
  <c r="R3806" i="1" s="1"/>
  <c r="N3806" i="1"/>
  <c r="I3806" i="1"/>
  <c r="J3806" i="1" s="1"/>
  <c r="K3806" i="1" s="1"/>
  <c r="Z3805" i="1"/>
  <c r="U3805" i="1"/>
  <c r="Q3805" i="1"/>
  <c r="R3805" i="1" s="1"/>
  <c r="S3805" i="1" s="1"/>
  <c r="N3805" i="1"/>
  <c r="I3805" i="1"/>
  <c r="J3805" i="1" s="1"/>
  <c r="Z3804" i="1"/>
  <c r="U3804" i="1"/>
  <c r="Q3804" i="1"/>
  <c r="R3804" i="1" s="1"/>
  <c r="S3804" i="1" s="1"/>
  <c r="N3804" i="1"/>
  <c r="I3804" i="1"/>
  <c r="J3804" i="1" s="1"/>
  <c r="Z3803" i="1"/>
  <c r="U3803" i="1"/>
  <c r="Q3803" i="1"/>
  <c r="R3803" i="1" s="1"/>
  <c r="N3803" i="1"/>
  <c r="I3803" i="1"/>
  <c r="J3803" i="1" s="1"/>
  <c r="K3803" i="1" s="1"/>
  <c r="Z3802" i="1"/>
  <c r="U3802" i="1"/>
  <c r="Q3802" i="1"/>
  <c r="R3802" i="1" s="1"/>
  <c r="N3802" i="1"/>
  <c r="I3802" i="1"/>
  <c r="J3802" i="1" s="1"/>
  <c r="Z3801" i="1"/>
  <c r="U3801" i="1"/>
  <c r="Q3801" i="1"/>
  <c r="R3801" i="1" s="1"/>
  <c r="N3801" i="1"/>
  <c r="I3801" i="1"/>
  <c r="J3801" i="1" s="1"/>
  <c r="Z3800" i="1"/>
  <c r="U3800" i="1"/>
  <c r="Q3800" i="1"/>
  <c r="R3800" i="1" s="1"/>
  <c r="S3800" i="1" s="1"/>
  <c r="T3800" i="1" s="1"/>
  <c r="N3800" i="1"/>
  <c r="I3800" i="1"/>
  <c r="J3800" i="1" s="1"/>
  <c r="K3800" i="1" s="1"/>
  <c r="Z3799" i="1"/>
  <c r="U3799" i="1"/>
  <c r="Q3799" i="1"/>
  <c r="R3799" i="1" s="1"/>
  <c r="S3799" i="1" s="1"/>
  <c r="T3799" i="1" s="1"/>
  <c r="N3799" i="1"/>
  <c r="I3799" i="1"/>
  <c r="J3799" i="1" s="1"/>
  <c r="K3799" i="1" s="1"/>
  <c r="L3799" i="1" s="1"/>
  <c r="Z3798" i="1"/>
  <c r="U3798" i="1"/>
  <c r="Q3798" i="1"/>
  <c r="R3798" i="1" s="1"/>
  <c r="N3798" i="1"/>
  <c r="I3798" i="1"/>
  <c r="J3798" i="1" s="1"/>
  <c r="K3798" i="1" s="1"/>
  <c r="Z3797" i="1"/>
  <c r="U3797" i="1"/>
  <c r="Q3797" i="1"/>
  <c r="R3797" i="1" s="1"/>
  <c r="N3797" i="1"/>
  <c r="I3797" i="1"/>
  <c r="J3797" i="1" s="1"/>
  <c r="Z3796" i="1"/>
  <c r="U3796" i="1"/>
  <c r="Q3796" i="1"/>
  <c r="R3796" i="1" s="1"/>
  <c r="S3796" i="1" s="1"/>
  <c r="N3796" i="1"/>
  <c r="I3796" i="1"/>
  <c r="J3796" i="1" s="1"/>
  <c r="Z3795" i="1"/>
  <c r="U3795" i="1"/>
  <c r="Q3795" i="1"/>
  <c r="R3795" i="1" s="1"/>
  <c r="N3795" i="1"/>
  <c r="I3795" i="1"/>
  <c r="J3795" i="1" s="1"/>
  <c r="K3795" i="1" s="1"/>
  <c r="Z3794" i="1"/>
  <c r="U3794" i="1"/>
  <c r="Q3794" i="1"/>
  <c r="R3794" i="1" s="1"/>
  <c r="S3794" i="1" s="1"/>
  <c r="N3794" i="1"/>
  <c r="I3794" i="1"/>
  <c r="J3794" i="1" s="1"/>
  <c r="Z3793" i="1"/>
  <c r="U3793" i="1"/>
  <c r="Q3793" i="1"/>
  <c r="R3793" i="1" s="1"/>
  <c r="S3793" i="1" s="1"/>
  <c r="N3793" i="1"/>
  <c r="I3793" i="1"/>
  <c r="J3793" i="1" s="1"/>
  <c r="K3793" i="1" s="1"/>
  <c r="Z3792" i="1"/>
  <c r="U3792" i="1"/>
  <c r="Q3792" i="1"/>
  <c r="R3792" i="1" s="1"/>
  <c r="N3792" i="1"/>
  <c r="I3792" i="1"/>
  <c r="J3792" i="1" s="1"/>
  <c r="K3792" i="1" s="1"/>
  <c r="Z3791" i="1"/>
  <c r="U3791" i="1"/>
  <c r="Q3791" i="1"/>
  <c r="R3791" i="1" s="1"/>
  <c r="S3791" i="1" s="1"/>
  <c r="N3791" i="1"/>
  <c r="I3791" i="1"/>
  <c r="J3791" i="1" s="1"/>
  <c r="Z3790" i="1"/>
  <c r="U3790" i="1"/>
  <c r="Q3790" i="1"/>
  <c r="R3790" i="1" s="1"/>
  <c r="N3790" i="1"/>
  <c r="I3790" i="1"/>
  <c r="J3790" i="1" s="1"/>
  <c r="K3790" i="1" s="1"/>
  <c r="Z3789" i="1"/>
  <c r="U3789" i="1"/>
  <c r="Q3789" i="1"/>
  <c r="R3789" i="1" s="1"/>
  <c r="S3789" i="1" s="1"/>
  <c r="N3789" i="1"/>
  <c r="I3789" i="1"/>
  <c r="J3789" i="1" s="1"/>
  <c r="Z3788" i="1"/>
  <c r="U3788" i="1"/>
  <c r="Q3788" i="1"/>
  <c r="R3788" i="1" s="1"/>
  <c r="N3788" i="1"/>
  <c r="I3788" i="1"/>
  <c r="J3788" i="1" s="1"/>
  <c r="K3788" i="1" s="1"/>
  <c r="Z3787" i="1"/>
  <c r="U3787" i="1"/>
  <c r="Q3787" i="1"/>
  <c r="R3787" i="1" s="1"/>
  <c r="N3787" i="1"/>
  <c r="I3787" i="1"/>
  <c r="J3787" i="1" s="1"/>
  <c r="K3787" i="1" s="1"/>
  <c r="Z3786" i="1"/>
  <c r="U3786" i="1"/>
  <c r="Q3786" i="1"/>
  <c r="R3786" i="1" s="1"/>
  <c r="N3786" i="1"/>
  <c r="I3786" i="1"/>
  <c r="J3786" i="1" s="1"/>
  <c r="Z3785" i="1"/>
  <c r="U3785" i="1"/>
  <c r="Q3785" i="1"/>
  <c r="R3785" i="1" s="1"/>
  <c r="N3785" i="1"/>
  <c r="I3785" i="1"/>
  <c r="J3785" i="1" s="1"/>
  <c r="Z3784" i="1"/>
  <c r="U3784" i="1"/>
  <c r="Q3784" i="1"/>
  <c r="R3784" i="1" s="1"/>
  <c r="N3784" i="1"/>
  <c r="I3784" i="1"/>
  <c r="J3784" i="1" s="1"/>
  <c r="Z3783" i="1"/>
  <c r="U3783" i="1"/>
  <c r="Q3783" i="1"/>
  <c r="R3783" i="1" s="1"/>
  <c r="S3783" i="1" s="1"/>
  <c r="N3783" i="1"/>
  <c r="I3783" i="1"/>
  <c r="J3783" i="1" s="1"/>
  <c r="K3783" i="1" s="1"/>
  <c r="L3783" i="1" s="1"/>
  <c r="Z3782" i="1"/>
  <c r="U3782" i="1"/>
  <c r="Q3782" i="1"/>
  <c r="R3782" i="1" s="1"/>
  <c r="N3782" i="1"/>
  <c r="I3782" i="1"/>
  <c r="J3782" i="1" s="1"/>
  <c r="K3782" i="1" s="1"/>
  <c r="Z3781" i="1"/>
  <c r="U3781" i="1"/>
  <c r="Q3781" i="1"/>
  <c r="R3781" i="1" s="1"/>
  <c r="S3781" i="1" s="1"/>
  <c r="N3781" i="1"/>
  <c r="I3781" i="1"/>
  <c r="J3781" i="1" s="1"/>
  <c r="Z3780" i="1"/>
  <c r="U3780" i="1"/>
  <c r="Q3780" i="1"/>
  <c r="R3780" i="1" s="1"/>
  <c r="N3780" i="1"/>
  <c r="I3780" i="1"/>
  <c r="J3780" i="1" s="1"/>
  <c r="K3780" i="1" s="1"/>
  <c r="Z3779" i="1"/>
  <c r="U3779" i="1"/>
  <c r="Q3779" i="1"/>
  <c r="R3779" i="1" s="1"/>
  <c r="S3779" i="1" s="1"/>
  <c r="N3779" i="1"/>
  <c r="I3779" i="1"/>
  <c r="J3779" i="1" s="1"/>
  <c r="Z3778" i="1"/>
  <c r="U3778" i="1"/>
  <c r="Q3778" i="1"/>
  <c r="R3778" i="1" s="1"/>
  <c r="S3778" i="1" s="1"/>
  <c r="N3778" i="1"/>
  <c r="I3778" i="1"/>
  <c r="J3778" i="1" s="1"/>
  <c r="Z3777" i="1"/>
  <c r="U3777" i="1"/>
  <c r="Q3777" i="1"/>
  <c r="R3777" i="1" s="1"/>
  <c r="S3777" i="1" s="1"/>
  <c r="N3777" i="1"/>
  <c r="I3777" i="1"/>
  <c r="J3777" i="1" s="1"/>
  <c r="Z3776" i="1"/>
  <c r="U3776" i="1"/>
  <c r="Q3776" i="1"/>
  <c r="R3776" i="1" s="1"/>
  <c r="S3776" i="1" s="1"/>
  <c r="T3776" i="1" s="1"/>
  <c r="N3776" i="1"/>
  <c r="I3776" i="1"/>
  <c r="J3776" i="1" s="1"/>
  <c r="Z3775" i="1"/>
  <c r="U3775" i="1"/>
  <c r="Q3775" i="1"/>
  <c r="R3775" i="1" s="1"/>
  <c r="S3775" i="1" s="1"/>
  <c r="N3775" i="1"/>
  <c r="I3775" i="1"/>
  <c r="J3775" i="1" s="1"/>
  <c r="Z3774" i="1"/>
  <c r="U3774" i="1"/>
  <c r="Q3774" i="1"/>
  <c r="R3774" i="1" s="1"/>
  <c r="N3774" i="1"/>
  <c r="I3774" i="1"/>
  <c r="J3774" i="1" s="1"/>
  <c r="Z3773" i="1"/>
  <c r="U3773" i="1"/>
  <c r="Q3773" i="1"/>
  <c r="R3773" i="1" s="1"/>
  <c r="N3773" i="1"/>
  <c r="I3773" i="1"/>
  <c r="J3773" i="1" s="1"/>
  <c r="Z3772" i="1"/>
  <c r="U3772" i="1"/>
  <c r="Q3772" i="1"/>
  <c r="R3772" i="1" s="1"/>
  <c r="N3772" i="1"/>
  <c r="I3772" i="1"/>
  <c r="J3772" i="1" s="1"/>
  <c r="K3772" i="1" s="1"/>
  <c r="Z3771" i="1"/>
  <c r="U3771" i="1"/>
  <c r="Q3771" i="1"/>
  <c r="R3771" i="1" s="1"/>
  <c r="N3771" i="1"/>
  <c r="I3771" i="1"/>
  <c r="J3771" i="1" s="1"/>
  <c r="K3771" i="1" s="1"/>
  <c r="L3771" i="1" s="1"/>
  <c r="Z3770" i="1"/>
  <c r="U3770" i="1"/>
  <c r="Q3770" i="1"/>
  <c r="R3770" i="1" s="1"/>
  <c r="N3770" i="1"/>
  <c r="I3770" i="1"/>
  <c r="J3770" i="1" s="1"/>
  <c r="Z3769" i="1"/>
  <c r="U3769" i="1"/>
  <c r="Q3769" i="1"/>
  <c r="R3769" i="1" s="1"/>
  <c r="S3769" i="1" s="1"/>
  <c r="N3769" i="1"/>
  <c r="I3769" i="1"/>
  <c r="J3769" i="1" s="1"/>
  <c r="Z3768" i="1"/>
  <c r="U3768" i="1"/>
  <c r="Q3768" i="1"/>
  <c r="R3768" i="1" s="1"/>
  <c r="S3768" i="1" s="1"/>
  <c r="T3768" i="1" s="1"/>
  <c r="N3768" i="1"/>
  <c r="I3768" i="1"/>
  <c r="J3768" i="1" s="1"/>
  <c r="Z3767" i="1"/>
  <c r="U3767" i="1"/>
  <c r="Q3767" i="1"/>
  <c r="R3767" i="1" s="1"/>
  <c r="S3767" i="1" s="1"/>
  <c r="N3767" i="1"/>
  <c r="I3767" i="1"/>
  <c r="J3767" i="1" s="1"/>
  <c r="Z3766" i="1"/>
  <c r="U3766" i="1"/>
  <c r="Q3766" i="1"/>
  <c r="R3766" i="1" s="1"/>
  <c r="N3766" i="1"/>
  <c r="I3766" i="1"/>
  <c r="J3766" i="1" s="1"/>
  <c r="K3766" i="1" s="1"/>
  <c r="Z3765" i="1"/>
  <c r="U3765" i="1"/>
  <c r="Q3765" i="1"/>
  <c r="R3765" i="1" s="1"/>
  <c r="N3765" i="1"/>
  <c r="I3765" i="1"/>
  <c r="J3765" i="1" s="1"/>
  <c r="Z3764" i="1"/>
  <c r="U3764" i="1"/>
  <c r="Q3764" i="1"/>
  <c r="R3764" i="1" s="1"/>
  <c r="N3764" i="1"/>
  <c r="I3764" i="1"/>
  <c r="J3764" i="1" s="1"/>
  <c r="Z3763" i="1"/>
  <c r="U3763" i="1"/>
  <c r="Q3763" i="1"/>
  <c r="R3763" i="1" s="1"/>
  <c r="N3763" i="1"/>
  <c r="I3763" i="1"/>
  <c r="J3763" i="1" s="1"/>
  <c r="K3763" i="1" s="1"/>
  <c r="Z3762" i="1"/>
  <c r="U3762" i="1"/>
  <c r="Q3762" i="1"/>
  <c r="R3762" i="1" s="1"/>
  <c r="N3762" i="1"/>
  <c r="I3762" i="1"/>
  <c r="J3762" i="1" s="1"/>
  <c r="K3762" i="1" s="1"/>
  <c r="Z3761" i="1"/>
  <c r="U3761" i="1"/>
  <c r="Q3761" i="1"/>
  <c r="R3761" i="1" s="1"/>
  <c r="N3761" i="1"/>
  <c r="I3761" i="1"/>
  <c r="J3761" i="1" s="1"/>
  <c r="Z3760" i="1"/>
  <c r="U3760" i="1"/>
  <c r="Q3760" i="1"/>
  <c r="R3760" i="1" s="1"/>
  <c r="N3760" i="1"/>
  <c r="I3760" i="1"/>
  <c r="J3760" i="1" s="1"/>
  <c r="K3760" i="1" s="1"/>
  <c r="L3760" i="1" s="1"/>
  <c r="Z3759" i="1"/>
  <c r="U3759" i="1"/>
  <c r="Q3759" i="1"/>
  <c r="R3759" i="1" s="1"/>
  <c r="N3759" i="1"/>
  <c r="I3759" i="1"/>
  <c r="J3759" i="1" s="1"/>
  <c r="K3759" i="1" s="1"/>
  <c r="L3759" i="1" s="1"/>
  <c r="Z3758" i="1"/>
  <c r="U3758" i="1"/>
  <c r="Q3758" i="1"/>
  <c r="R3758" i="1" s="1"/>
  <c r="N3758" i="1"/>
  <c r="I3758" i="1"/>
  <c r="J3758" i="1" s="1"/>
  <c r="Z3757" i="1"/>
  <c r="U3757" i="1"/>
  <c r="Q3757" i="1"/>
  <c r="R3757" i="1" s="1"/>
  <c r="N3757" i="1"/>
  <c r="I3757" i="1"/>
  <c r="J3757" i="1" s="1"/>
  <c r="Z3756" i="1"/>
  <c r="U3756" i="1"/>
  <c r="Q3756" i="1"/>
  <c r="R3756" i="1" s="1"/>
  <c r="N3756" i="1"/>
  <c r="I3756" i="1"/>
  <c r="J3756" i="1" s="1"/>
  <c r="Z3755" i="1"/>
  <c r="U3755" i="1"/>
  <c r="Q3755" i="1"/>
  <c r="R3755" i="1" s="1"/>
  <c r="N3755" i="1"/>
  <c r="I3755" i="1"/>
  <c r="J3755" i="1" s="1"/>
  <c r="Z3754" i="1"/>
  <c r="U3754" i="1"/>
  <c r="Q3754" i="1"/>
  <c r="R3754" i="1" s="1"/>
  <c r="N3754" i="1"/>
  <c r="I3754" i="1"/>
  <c r="J3754" i="1" s="1"/>
  <c r="Z3753" i="1"/>
  <c r="U3753" i="1"/>
  <c r="Q3753" i="1"/>
  <c r="R3753" i="1" s="1"/>
  <c r="N3753" i="1"/>
  <c r="I3753" i="1"/>
  <c r="J3753" i="1" s="1"/>
  <c r="Z3752" i="1"/>
  <c r="U3752" i="1"/>
  <c r="Q3752" i="1"/>
  <c r="R3752" i="1" s="1"/>
  <c r="S3752" i="1" s="1"/>
  <c r="T3752" i="1" s="1"/>
  <c r="N3752" i="1"/>
  <c r="I3752" i="1"/>
  <c r="J3752" i="1" s="1"/>
  <c r="Z3751" i="1"/>
  <c r="U3751" i="1"/>
  <c r="Q3751" i="1"/>
  <c r="R3751" i="1" s="1"/>
  <c r="S3751" i="1" s="1"/>
  <c r="N3751" i="1"/>
  <c r="I3751" i="1"/>
  <c r="J3751" i="1" s="1"/>
  <c r="K3751" i="1" s="1"/>
  <c r="L3751" i="1" s="1"/>
  <c r="Z3750" i="1"/>
  <c r="U3750" i="1"/>
  <c r="Q3750" i="1"/>
  <c r="R3750" i="1" s="1"/>
  <c r="N3750" i="1"/>
  <c r="I3750" i="1"/>
  <c r="J3750" i="1" s="1"/>
  <c r="Z3749" i="1"/>
  <c r="U3749" i="1"/>
  <c r="Q3749" i="1"/>
  <c r="R3749" i="1" s="1"/>
  <c r="N3749" i="1"/>
  <c r="I3749" i="1"/>
  <c r="J3749" i="1" s="1"/>
  <c r="Z3748" i="1"/>
  <c r="U3748" i="1"/>
  <c r="Q3748" i="1"/>
  <c r="R3748" i="1" s="1"/>
  <c r="N3748" i="1"/>
  <c r="I3748" i="1"/>
  <c r="J3748" i="1" s="1"/>
  <c r="Z3747" i="1"/>
  <c r="U3747" i="1"/>
  <c r="Q3747" i="1"/>
  <c r="R3747" i="1" s="1"/>
  <c r="N3747" i="1"/>
  <c r="I3747" i="1"/>
  <c r="J3747" i="1" s="1"/>
  <c r="Z3746" i="1"/>
  <c r="U3746" i="1"/>
  <c r="Q3746" i="1"/>
  <c r="R3746" i="1" s="1"/>
  <c r="N3746" i="1"/>
  <c r="I3746" i="1"/>
  <c r="J3746" i="1" s="1"/>
  <c r="Z3745" i="1"/>
  <c r="U3745" i="1"/>
  <c r="Q3745" i="1"/>
  <c r="R3745" i="1" s="1"/>
  <c r="N3745" i="1"/>
  <c r="I3745" i="1"/>
  <c r="J3745" i="1" s="1"/>
  <c r="Z3744" i="1"/>
  <c r="U3744" i="1"/>
  <c r="Q3744" i="1"/>
  <c r="R3744" i="1" s="1"/>
  <c r="S3744" i="1" s="1"/>
  <c r="T3744" i="1" s="1"/>
  <c r="N3744" i="1"/>
  <c r="I3744" i="1"/>
  <c r="J3744" i="1" s="1"/>
  <c r="Z3743" i="1"/>
  <c r="U3743" i="1"/>
  <c r="Q3743" i="1"/>
  <c r="R3743" i="1" s="1"/>
  <c r="N3743" i="1"/>
  <c r="I3743" i="1"/>
  <c r="J3743" i="1" s="1"/>
  <c r="K3743" i="1" s="1"/>
  <c r="L3743" i="1" s="1"/>
  <c r="Z3742" i="1"/>
  <c r="U3742" i="1"/>
  <c r="Q3742" i="1"/>
  <c r="R3742" i="1" s="1"/>
  <c r="N3742" i="1"/>
  <c r="I3742" i="1"/>
  <c r="J3742" i="1" s="1"/>
  <c r="Z3741" i="1"/>
  <c r="U3741" i="1"/>
  <c r="Q3741" i="1"/>
  <c r="R3741" i="1" s="1"/>
  <c r="N3741" i="1"/>
  <c r="I3741" i="1"/>
  <c r="J3741" i="1" s="1"/>
  <c r="Z3740" i="1"/>
  <c r="U3740" i="1"/>
  <c r="Q3740" i="1"/>
  <c r="R3740" i="1" s="1"/>
  <c r="N3740" i="1"/>
  <c r="I3740" i="1"/>
  <c r="J3740" i="1" s="1"/>
  <c r="Z3739" i="1"/>
  <c r="U3739" i="1"/>
  <c r="Q3739" i="1"/>
  <c r="R3739" i="1" s="1"/>
  <c r="N3739" i="1"/>
  <c r="I3739" i="1"/>
  <c r="J3739" i="1" s="1"/>
  <c r="Z3738" i="1"/>
  <c r="U3738" i="1"/>
  <c r="Q3738" i="1"/>
  <c r="R3738" i="1" s="1"/>
  <c r="N3738" i="1"/>
  <c r="I3738" i="1"/>
  <c r="J3738" i="1" s="1"/>
  <c r="Z3737" i="1"/>
  <c r="U3737" i="1"/>
  <c r="Q3737" i="1"/>
  <c r="R3737" i="1" s="1"/>
  <c r="N3737" i="1"/>
  <c r="I3737" i="1"/>
  <c r="J3737" i="1" s="1"/>
  <c r="Z3736" i="1"/>
  <c r="U3736" i="1"/>
  <c r="Q3736" i="1"/>
  <c r="R3736" i="1" s="1"/>
  <c r="S3736" i="1" s="1"/>
  <c r="T3736" i="1" s="1"/>
  <c r="N3736" i="1"/>
  <c r="I3736" i="1"/>
  <c r="J3736" i="1" s="1"/>
  <c r="Z3735" i="1"/>
  <c r="U3735" i="1"/>
  <c r="Q3735" i="1"/>
  <c r="R3735" i="1" s="1"/>
  <c r="N3735" i="1"/>
  <c r="I3735" i="1"/>
  <c r="J3735" i="1" s="1"/>
  <c r="K3735" i="1" s="1"/>
  <c r="L3735" i="1" s="1"/>
  <c r="Z3734" i="1"/>
  <c r="U3734" i="1"/>
  <c r="Q3734" i="1"/>
  <c r="R3734" i="1" s="1"/>
  <c r="N3734" i="1"/>
  <c r="I3734" i="1"/>
  <c r="J3734" i="1" s="1"/>
  <c r="K3734" i="1" s="1"/>
  <c r="Z3733" i="1"/>
  <c r="U3733" i="1"/>
  <c r="Q3733" i="1"/>
  <c r="R3733" i="1" s="1"/>
  <c r="N3733" i="1"/>
  <c r="I3733" i="1"/>
  <c r="J3733" i="1" s="1"/>
  <c r="Z3732" i="1"/>
  <c r="U3732" i="1"/>
  <c r="Q3732" i="1"/>
  <c r="R3732" i="1" s="1"/>
  <c r="N3732" i="1"/>
  <c r="I3732" i="1"/>
  <c r="J3732" i="1" s="1"/>
  <c r="Z3731" i="1"/>
  <c r="U3731" i="1"/>
  <c r="Q3731" i="1"/>
  <c r="R3731" i="1" s="1"/>
  <c r="N3731" i="1"/>
  <c r="I3731" i="1"/>
  <c r="J3731" i="1" s="1"/>
  <c r="Z3730" i="1"/>
  <c r="U3730" i="1"/>
  <c r="Q3730" i="1"/>
  <c r="R3730" i="1" s="1"/>
  <c r="N3730" i="1"/>
  <c r="I3730" i="1"/>
  <c r="J3730" i="1" s="1"/>
  <c r="Z3729" i="1"/>
  <c r="U3729" i="1"/>
  <c r="Q3729" i="1"/>
  <c r="R3729" i="1" s="1"/>
  <c r="N3729" i="1"/>
  <c r="I3729" i="1"/>
  <c r="J3729" i="1" s="1"/>
  <c r="Z3728" i="1"/>
  <c r="U3728" i="1"/>
  <c r="Q3728" i="1"/>
  <c r="R3728" i="1" s="1"/>
  <c r="S3728" i="1" s="1"/>
  <c r="T3728" i="1" s="1"/>
  <c r="N3728" i="1"/>
  <c r="I3728" i="1"/>
  <c r="J3728" i="1" s="1"/>
  <c r="Z3727" i="1"/>
  <c r="U3727" i="1"/>
  <c r="Q3727" i="1"/>
  <c r="R3727" i="1" s="1"/>
  <c r="N3727" i="1"/>
  <c r="I3727" i="1"/>
  <c r="J3727" i="1" s="1"/>
  <c r="K3727" i="1" s="1"/>
  <c r="L3727" i="1" s="1"/>
  <c r="Z3726" i="1"/>
  <c r="U3726" i="1"/>
  <c r="Q3726" i="1"/>
  <c r="R3726" i="1" s="1"/>
  <c r="N3726" i="1"/>
  <c r="I3726" i="1"/>
  <c r="J3726" i="1" s="1"/>
  <c r="Z3725" i="1"/>
  <c r="U3725" i="1"/>
  <c r="Q3725" i="1"/>
  <c r="R3725" i="1" s="1"/>
  <c r="N3725" i="1"/>
  <c r="I3725" i="1"/>
  <c r="J3725" i="1" s="1"/>
  <c r="Z3724" i="1"/>
  <c r="U3724" i="1"/>
  <c r="Q3724" i="1"/>
  <c r="R3724" i="1" s="1"/>
  <c r="N3724" i="1"/>
  <c r="I3724" i="1"/>
  <c r="J3724" i="1" s="1"/>
  <c r="Z3723" i="1"/>
  <c r="U3723" i="1"/>
  <c r="Q3723" i="1"/>
  <c r="R3723" i="1" s="1"/>
  <c r="N3723" i="1"/>
  <c r="I3723" i="1"/>
  <c r="J3723" i="1" s="1"/>
  <c r="Z3722" i="1"/>
  <c r="U3722" i="1"/>
  <c r="Q3722" i="1"/>
  <c r="R3722" i="1" s="1"/>
  <c r="N3722" i="1"/>
  <c r="I3722" i="1"/>
  <c r="J3722" i="1" s="1"/>
  <c r="Z3721" i="1"/>
  <c r="U3721" i="1"/>
  <c r="Q3721" i="1"/>
  <c r="R3721" i="1" s="1"/>
  <c r="N3721" i="1"/>
  <c r="I3721" i="1"/>
  <c r="J3721" i="1" s="1"/>
  <c r="Z3720" i="1"/>
  <c r="U3720" i="1"/>
  <c r="Q3720" i="1"/>
  <c r="R3720" i="1" s="1"/>
  <c r="S3720" i="1" s="1"/>
  <c r="T3720" i="1" s="1"/>
  <c r="N3720" i="1"/>
  <c r="I3720" i="1"/>
  <c r="J3720" i="1" s="1"/>
  <c r="Z3719" i="1"/>
  <c r="U3719" i="1"/>
  <c r="Q3719" i="1"/>
  <c r="R3719" i="1" s="1"/>
  <c r="S3719" i="1" s="1"/>
  <c r="N3719" i="1"/>
  <c r="I3719" i="1"/>
  <c r="J3719" i="1" s="1"/>
  <c r="K3719" i="1" s="1"/>
  <c r="L3719" i="1" s="1"/>
  <c r="Z3718" i="1"/>
  <c r="U3718" i="1"/>
  <c r="Q3718" i="1"/>
  <c r="R3718" i="1" s="1"/>
  <c r="N3718" i="1"/>
  <c r="I3718" i="1"/>
  <c r="J3718" i="1" s="1"/>
  <c r="Z3717" i="1"/>
  <c r="U3717" i="1"/>
  <c r="Q3717" i="1"/>
  <c r="R3717" i="1" s="1"/>
  <c r="N3717" i="1"/>
  <c r="I3717" i="1"/>
  <c r="J3717" i="1" s="1"/>
  <c r="Z3716" i="1"/>
  <c r="U3716" i="1"/>
  <c r="Q3716" i="1"/>
  <c r="R3716" i="1" s="1"/>
  <c r="N3716" i="1"/>
  <c r="I3716" i="1"/>
  <c r="J3716" i="1" s="1"/>
  <c r="Z3715" i="1"/>
  <c r="U3715" i="1"/>
  <c r="Q3715" i="1"/>
  <c r="R3715" i="1" s="1"/>
  <c r="N3715" i="1"/>
  <c r="I3715" i="1"/>
  <c r="J3715" i="1" s="1"/>
  <c r="Z3714" i="1"/>
  <c r="U3714" i="1"/>
  <c r="Q3714" i="1"/>
  <c r="R3714" i="1" s="1"/>
  <c r="N3714" i="1"/>
  <c r="I3714" i="1"/>
  <c r="J3714" i="1" s="1"/>
  <c r="Z3713" i="1"/>
  <c r="U3713" i="1"/>
  <c r="Q3713" i="1"/>
  <c r="R3713" i="1" s="1"/>
  <c r="N3713" i="1"/>
  <c r="I3713" i="1"/>
  <c r="J3713" i="1" s="1"/>
  <c r="Z3712" i="1"/>
  <c r="U3712" i="1"/>
  <c r="Q3712" i="1"/>
  <c r="R3712" i="1" s="1"/>
  <c r="S3712" i="1" s="1"/>
  <c r="T3712" i="1" s="1"/>
  <c r="N3712" i="1"/>
  <c r="I3712" i="1"/>
  <c r="J3712" i="1" s="1"/>
  <c r="Z3711" i="1"/>
  <c r="U3711" i="1"/>
  <c r="Q3711" i="1"/>
  <c r="R3711" i="1" s="1"/>
  <c r="N3711" i="1"/>
  <c r="I3711" i="1"/>
  <c r="J3711" i="1" s="1"/>
  <c r="K3711" i="1" s="1"/>
  <c r="L3711" i="1" s="1"/>
  <c r="Z3710" i="1"/>
  <c r="U3710" i="1"/>
  <c r="Q3710" i="1"/>
  <c r="R3710" i="1" s="1"/>
  <c r="N3710" i="1"/>
  <c r="I3710" i="1"/>
  <c r="J3710" i="1" s="1"/>
  <c r="Z3709" i="1"/>
  <c r="U3709" i="1"/>
  <c r="Q3709" i="1"/>
  <c r="R3709" i="1" s="1"/>
  <c r="N3709" i="1"/>
  <c r="I3709" i="1"/>
  <c r="J3709" i="1" s="1"/>
  <c r="Z3708" i="1"/>
  <c r="U3708" i="1"/>
  <c r="Q3708" i="1"/>
  <c r="R3708" i="1" s="1"/>
  <c r="N3708" i="1"/>
  <c r="I3708" i="1"/>
  <c r="J3708" i="1" s="1"/>
  <c r="Z3707" i="1"/>
  <c r="U3707" i="1"/>
  <c r="Q3707" i="1"/>
  <c r="R3707" i="1" s="1"/>
  <c r="N3707" i="1"/>
  <c r="I3707" i="1"/>
  <c r="J3707" i="1" s="1"/>
  <c r="Z3706" i="1"/>
  <c r="U3706" i="1"/>
  <c r="Q3706" i="1"/>
  <c r="R3706" i="1" s="1"/>
  <c r="N3706" i="1"/>
  <c r="I3706" i="1"/>
  <c r="J3706" i="1" s="1"/>
  <c r="Z3705" i="1"/>
  <c r="U3705" i="1"/>
  <c r="Q3705" i="1"/>
  <c r="R3705" i="1" s="1"/>
  <c r="N3705" i="1"/>
  <c r="I3705" i="1"/>
  <c r="J3705" i="1" s="1"/>
  <c r="Z3704" i="1"/>
  <c r="U3704" i="1"/>
  <c r="Q3704" i="1"/>
  <c r="R3704" i="1" s="1"/>
  <c r="S3704" i="1" s="1"/>
  <c r="T3704" i="1" s="1"/>
  <c r="N3704" i="1"/>
  <c r="I3704" i="1"/>
  <c r="J3704" i="1" s="1"/>
  <c r="Z3703" i="1"/>
  <c r="U3703" i="1"/>
  <c r="Q3703" i="1"/>
  <c r="R3703" i="1" s="1"/>
  <c r="N3703" i="1"/>
  <c r="I3703" i="1"/>
  <c r="J3703" i="1" s="1"/>
  <c r="K3703" i="1" s="1"/>
  <c r="L3703" i="1" s="1"/>
  <c r="Z3702" i="1"/>
  <c r="U3702" i="1"/>
  <c r="Q3702" i="1"/>
  <c r="R3702" i="1" s="1"/>
  <c r="N3702" i="1"/>
  <c r="I3702" i="1"/>
  <c r="J3702" i="1" s="1"/>
  <c r="K3702" i="1" s="1"/>
  <c r="Z3701" i="1"/>
  <c r="U3701" i="1"/>
  <c r="Q3701" i="1"/>
  <c r="R3701" i="1" s="1"/>
  <c r="N3701" i="1"/>
  <c r="I3701" i="1"/>
  <c r="J3701" i="1" s="1"/>
  <c r="Z3700" i="1"/>
  <c r="U3700" i="1"/>
  <c r="Q3700" i="1"/>
  <c r="R3700" i="1" s="1"/>
  <c r="N3700" i="1"/>
  <c r="I3700" i="1"/>
  <c r="J3700" i="1" s="1"/>
  <c r="Z3699" i="1"/>
  <c r="U3699" i="1"/>
  <c r="Q3699" i="1"/>
  <c r="R3699" i="1" s="1"/>
  <c r="N3699" i="1"/>
  <c r="I3699" i="1"/>
  <c r="J3699" i="1" s="1"/>
  <c r="Z3698" i="1"/>
  <c r="U3698" i="1"/>
  <c r="Q3698" i="1"/>
  <c r="R3698" i="1" s="1"/>
  <c r="N3698" i="1"/>
  <c r="I3698" i="1"/>
  <c r="J3698" i="1" s="1"/>
  <c r="Z3697" i="1"/>
  <c r="U3697" i="1"/>
  <c r="Q3697" i="1"/>
  <c r="R3697" i="1" s="1"/>
  <c r="N3697" i="1"/>
  <c r="I3697" i="1"/>
  <c r="J3697" i="1" s="1"/>
  <c r="Z3696" i="1"/>
  <c r="U3696" i="1"/>
  <c r="Q3696" i="1"/>
  <c r="R3696" i="1" s="1"/>
  <c r="S3696" i="1" s="1"/>
  <c r="T3696" i="1" s="1"/>
  <c r="N3696" i="1"/>
  <c r="I3696" i="1"/>
  <c r="J3696" i="1" s="1"/>
  <c r="Z3695" i="1"/>
  <c r="U3695" i="1"/>
  <c r="Q3695" i="1"/>
  <c r="R3695" i="1" s="1"/>
  <c r="N3695" i="1"/>
  <c r="I3695" i="1"/>
  <c r="J3695" i="1" s="1"/>
  <c r="K3695" i="1" s="1"/>
  <c r="L3695" i="1" s="1"/>
  <c r="Z3694" i="1"/>
  <c r="U3694" i="1"/>
  <c r="Q3694" i="1"/>
  <c r="R3694" i="1" s="1"/>
  <c r="N3694" i="1"/>
  <c r="I3694" i="1"/>
  <c r="J3694" i="1" s="1"/>
  <c r="Z3693" i="1"/>
  <c r="U3693" i="1"/>
  <c r="Q3693" i="1"/>
  <c r="R3693" i="1" s="1"/>
  <c r="N3693" i="1"/>
  <c r="I3693" i="1"/>
  <c r="J3693" i="1" s="1"/>
  <c r="Z3692" i="1"/>
  <c r="U3692" i="1"/>
  <c r="Q3692" i="1"/>
  <c r="R3692" i="1" s="1"/>
  <c r="N3692" i="1"/>
  <c r="I3692" i="1"/>
  <c r="J3692" i="1" s="1"/>
  <c r="Z3691" i="1"/>
  <c r="U3691" i="1"/>
  <c r="Q3691" i="1"/>
  <c r="R3691" i="1" s="1"/>
  <c r="N3691" i="1"/>
  <c r="I3691" i="1"/>
  <c r="J3691" i="1" s="1"/>
  <c r="Z3690" i="1"/>
  <c r="U3690" i="1"/>
  <c r="Q3690" i="1"/>
  <c r="R3690" i="1" s="1"/>
  <c r="N3690" i="1"/>
  <c r="I3690" i="1"/>
  <c r="J3690" i="1" s="1"/>
  <c r="Z3689" i="1"/>
  <c r="U3689" i="1"/>
  <c r="Q3689" i="1"/>
  <c r="R3689" i="1" s="1"/>
  <c r="N3689" i="1"/>
  <c r="I3689" i="1"/>
  <c r="J3689" i="1" s="1"/>
  <c r="Z3688" i="1"/>
  <c r="U3688" i="1"/>
  <c r="Q3688" i="1"/>
  <c r="R3688" i="1" s="1"/>
  <c r="S3688" i="1" s="1"/>
  <c r="N3688" i="1"/>
  <c r="I3688" i="1"/>
  <c r="J3688" i="1" s="1"/>
  <c r="Z3687" i="1"/>
  <c r="U3687" i="1"/>
  <c r="Q3687" i="1"/>
  <c r="R3687" i="1" s="1"/>
  <c r="N3687" i="1"/>
  <c r="I3687" i="1"/>
  <c r="J3687" i="1" s="1"/>
  <c r="Z3686" i="1"/>
  <c r="U3686" i="1"/>
  <c r="Q3686" i="1"/>
  <c r="R3686" i="1" s="1"/>
  <c r="N3686" i="1"/>
  <c r="I3686" i="1"/>
  <c r="J3686" i="1" s="1"/>
  <c r="Z3685" i="1"/>
  <c r="U3685" i="1"/>
  <c r="Q3685" i="1"/>
  <c r="R3685" i="1" s="1"/>
  <c r="N3685" i="1"/>
  <c r="I3685" i="1"/>
  <c r="J3685" i="1" s="1"/>
  <c r="Z3684" i="1"/>
  <c r="U3684" i="1"/>
  <c r="Q3684" i="1"/>
  <c r="R3684" i="1" s="1"/>
  <c r="N3684" i="1"/>
  <c r="I3684" i="1"/>
  <c r="J3684" i="1" s="1"/>
  <c r="Z3683" i="1"/>
  <c r="U3683" i="1"/>
  <c r="Q3683" i="1"/>
  <c r="R3683" i="1" s="1"/>
  <c r="N3683" i="1"/>
  <c r="I3683" i="1"/>
  <c r="J3683" i="1" s="1"/>
  <c r="Z3682" i="1"/>
  <c r="U3682" i="1"/>
  <c r="Q3682" i="1"/>
  <c r="R3682" i="1" s="1"/>
  <c r="N3682" i="1"/>
  <c r="I3682" i="1"/>
  <c r="J3682" i="1" s="1"/>
  <c r="Z3681" i="1"/>
  <c r="U3681" i="1"/>
  <c r="Q3681" i="1"/>
  <c r="R3681" i="1" s="1"/>
  <c r="N3681" i="1"/>
  <c r="I3681" i="1"/>
  <c r="J3681" i="1" s="1"/>
  <c r="Z3680" i="1"/>
  <c r="U3680" i="1"/>
  <c r="Q3680" i="1"/>
  <c r="R3680" i="1" s="1"/>
  <c r="S3680" i="1" s="1"/>
  <c r="N3680" i="1"/>
  <c r="I3680" i="1"/>
  <c r="J3680" i="1" s="1"/>
  <c r="Z3679" i="1"/>
  <c r="U3679" i="1"/>
  <c r="Q3679" i="1"/>
  <c r="R3679" i="1" s="1"/>
  <c r="N3679" i="1"/>
  <c r="I3679" i="1"/>
  <c r="J3679" i="1" s="1"/>
  <c r="K3679" i="1" s="1"/>
  <c r="Z3678" i="1"/>
  <c r="U3678" i="1"/>
  <c r="Q3678" i="1"/>
  <c r="R3678" i="1" s="1"/>
  <c r="N3678" i="1"/>
  <c r="I3678" i="1"/>
  <c r="J3678" i="1" s="1"/>
  <c r="Z3677" i="1"/>
  <c r="U3677" i="1"/>
  <c r="Q3677" i="1"/>
  <c r="R3677" i="1" s="1"/>
  <c r="N3677" i="1"/>
  <c r="I3677" i="1"/>
  <c r="J3677" i="1" s="1"/>
  <c r="Z3676" i="1"/>
  <c r="U3676" i="1"/>
  <c r="Q3676" i="1"/>
  <c r="R3676" i="1" s="1"/>
  <c r="N3676" i="1"/>
  <c r="I3676" i="1"/>
  <c r="J3676" i="1" s="1"/>
  <c r="Z3675" i="1"/>
  <c r="U3675" i="1"/>
  <c r="Q3675" i="1"/>
  <c r="R3675" i="1" s="1"/>
  <c r="N3675" i="1"/>
  <c r="I3675" i="1"/>
  <c r="J3675" i="1" s="1"/>
  <c r="Z3674" i="1"/>
  <c r="U3674" i="1"/>
  <c r="Q3674" i="1"/>
  <c r="R3674" i="1" s="1"/>
  <c r="N3674" i="1"/>
  <c r="I3674" i="1"/>
  <c r="J3674" i="1" s="1"/>
  <c r="Z3673" i="1"/>
  <c r="U3673" i="1"/>
  <c r="Q3673" i="1"/>
  <c r="R3673" i="1" s="1"/>
  <c r="N3673" i="1"/>
  <c r="I3673" i="1"/>
  <c r="J3673" i="1" s="1"/>
  <c r="Z3672" i="1"/>
  <c r="U3672" i="1"/>
  <c r="Q3672" i="1"/>
  <c r="R3672" i="1" s="1"/>
  <c r="S3672" i="1" s="1"/>
  <c r="N3672" i="1"/>
  <c r="I3672" i="1"/>
  <c r="J3672" i="1" s="1"/>
  <c r="Z3671" i="1"/>
  <c r="U3671" i="1"/>
  <c r="Q3671" i="1"/>
  <c r="R3671" i="1" s="1"/>
  <c r="N3671" i="1"/>
  <c r="I3671" i="1"/>
  <c r="J3671" i="1" s="1"/>
  <c r="K3671" i="1" s="1"/>
  <c r="Z3670" i="1"/>
  <c r="U3670" i="1"/>
  <c r="Q3670" i="1"/>
  <c r="R3670" i="1" s="1"/>
  <c r="N3670" i="1"/>
  <c r="I3670" i="1"/>
  <c r="J3670" i="1" s="1"/>
  <c r="Z3669" i="1"/>
  <c r="U3669" i="1"/>
  <c r="Q3669" i="1"/>
  <c r="R3669" i="1" s="1"/>
  <c r="N3669" i="1"/>
  <c r="I3669" i="1"/>
  <c r="J3669" i="1" s="1"/>
  <c r="Z3668" i="1"/>
  <c r="U3668" i="1"/>
  <c r="Q3668" i="1"/>
  <c r="R3668" i="1" s="1"/>
  <c r="N3668" i="1"/>
  <c r="I3668" i="1"/>
  <c r="J3668" i="1" s="1"/>
  <c r="Z3667" i="1"/>
  <c r="U3667" i="1"/>
  <c r="Q3667" i="1"/>
  <c r="R3667" i="1" s="1"/>
  <c r="N3667" i="1"/>
  <c r="I3667" i="1"/>
  <c r="J3667" i="1" s="1"/>
  <c r="Z3666" i="1"/>
  <c r="U3666" i="1"/>
  <c r="Q3666" i="1"/>
  <c r="R3666" i="1" s="1"/>
  <c r="N3666" i="1"/>
  <c r="I3666" i="1"/>
  <c r="J3666" i="1" s="1"/>
  <c r="Z3665" i="1"/>
  <c r="U3665" i="1"/>
  <c r="Q3665" i="1"/>
  <c r="R3665" i="1" s="1"/>
  <c r="N3665" i="1"/>
  <c r="I3665" i="1"/>
  <c r="J3665" i="1" s="1"/>
  <c r="Z3664" i="1"/>
  <c r="U3664" i="1"/>
  <c r="Q3664" i="1"/>
  <c r="R3664" i="1" s="1"/>
  <c r="S3664" i="1" s="1"/>
  <c r="N3664" i="1"/>
  <c r="I3664" i="1"/>
  <c r="J3664" i="1" s="1"/>
  <c r="Z3663" i="1"/>
  <c r="U3663" i="1"/>
  <c r="Q3663" i="1"/>
  <c r="R3663" i="1" s="1"/>
  <c r="N3663" i="1"/>
  <c r="I3663" i="1"/>
  <c r="J3663" i="1" s="1"/>
  <c r="K3663" i="1" s="1"/>
  <c r="Z3662" i="1"/>
  <c r="U3662" i="1"/>
  <c r="Q3662" i="1"/>
  <c r="R3662" i="1" s="1"/>
  <c r="N3662" i="1"/>
  <c r="I3662" i="1"/>
  <c r="J3662" i="1" s="1"/>
  <c r="Z3661" i="1"/>
  <c r="U3661" i="1"/>
  <c r="Q3661" i="1"/>
  <c r="R3661" i="1" s="1"/>
  <c r="N3661" i="1"/>
  <c r="I3661" i="1"/>
  <c r="J3661" i="1" s="1"/>
  <c r="Z3660" i="1"/>
  <c r="U3660" i="1"/>
  <c r="Q3660" i="1"/>
  <c r="R3660" i="1" s="1"/>
  <c r="N3660" i="1"/>
  <c r="I3660" i="1"/>
  <c r="J3660" i="1" s="1"/>
  <c r="Z3659" i="1"/>
  <c r="U3659" i="1"/>
  <c r="Q3659" i="1"/>
  <c r="R3659" i="1" s="1"/>
  <c r="N3659" i="1"/>
  <c r="I3659" i="1"/>
  <c r="J3659" i="1" s="1"/>
  <c r="Z3658" i="1"/>
  <c r="U3658" i="1"/>
  <c r="Q3658" i="1"/>
  <c r="R3658" i="1" s="1"/>
  <c r="N3658" i="1"/>
  <c r="I3658" i="1"/>
  <c r="J3658" i="1" s="1"/>
  <c r="Z3657" i="1"/>
  <c r="U3657" i="1"/>
  <c r="Q3657" i="1"/>
  <c r="R3657" i="1" s="1"/>
  <c r="N3657" i="1"/>
  <c r="I3657" i="1"/>
  <c r="J3657" i="1" s="1"/>
  <c r="Z3656" i="1"/>
  <c r="U3656" i="1"/>
  <c r="Q3656" i="1"/>
  <c r="R3656" i="1" s="1"/>
  <c r="S3656" i="1" s="1"/>
  <c r="N3656" i="1"/>
  <c r="I3656" i="1"/>
  <c r="J3656" i="1" s="1"/>
  <c r="Z3655" i="1"/>
  <c r="U3655" i="1"/>
  <c r="Q3655" i="1"/>
  <c r="R3655" i="1" s="1"/>
  <c r="N3655" i="1"/>
  <c r="I3655" i="1"/>
  <c r="J3655" i="1" s="1"/>
  <c r="Z3654" i="1"/>
  <c r="U3654" i="1"/>
  <c r="Q3654" i="1"/>
  <c r="R3654" i="1" s="1"/>
  <c r="N3654" i="1"/>
  <c r="I3654" i="1"/>
  <c r="J3654" i="1" s="1"/>
  <c r="Z3653" i="1"/>
  <c r="U3653" i="1"/>
  <c r="Q3653" i="1"/>
  <c r="R3653" i="1" s="1"/>
  <c r="N3653" i="1"/>
  <c r="I3653" i="1"/>
  <c r="J3653" i="1" s="1"/>
  <c r="Z3652" i="1"/>
  <c r="U3652" i="1"/>
  <c r="Q3652" i="1"/>
  <c r="R3652" i="1" s="1"/>
  <c r="N3652" i="1"/>
  <c r="I3652" i="1"/>
  <c r="J3652" i="1" s="1"/>
  <c r="Z3651" i="1"/>
  <c r="U3651" i="1"/>
  <c r="Q3651" i="1"/>
  <c r="R3651" i="1" s="1"/>
  <c r="N3651" i="1"/>
  <c r="I3651" i="1"/>
  <c r="J3651" i="1" s="1"/>
  <c r="Z3650" i="1"/>
  <c r="U3650" i="1"/>
  <c r="Q3650" i="1"/>
  <c r="R3650" i="1" s="1"/>
  <c r="N3650" i="1"/>
  <c r="I3650" i="1"/>
  <c r="J3650" i="1" s="1"/>
  <c r="Z3649" i="1"/>
  <c r="U3649" i="1"/>
  <c r="Q3649" i="1"/>
  <c r="R3649" i="1" s="1"/>
  <c r="N3649" i="1"/>
  <c r="I3649" i="1"/>
  <c r="J3649" i="1" s="1"/>
  <c r="Z3648" i="1"/>
  <c r="U3648" i="1"/>
  <c r="Q3648" i="1"/>
  <c r="R3648" i="1" s="1"/>
  <c r="S3648" i="1" s="1"/>
  <c r="N3648" i="1"/>
  <c r="I3648" i="1"/>
  <c r="J3648" i="1" s="1"/>
  <c r="Z3647" i="1"/>
  <c r="U3647" i="1"/>
  <c r="Q3647" i="1"/>
  <c r="R3647" i="1" s="1"/>
  <c r="N3647" i="1"/>
  <c r="I3647" i="1"/>
  <c r="J3647" i="1" s="1"/>
  <c r="K3647" i="1" s="1"/>
  <c r="Z3646" i="1"/>
  <c r="U3646" i="1"/>
  <c r="Q3646" i="1"/>
  <c r="R3646" i="1" s="1"/>
  <c r="N3646" i="1"/>
  <c r="I3646" i="1"/>
  <c r="J3646" i="1" s="1"/>
  <c r="Z3645" i="1"/>
  <c r="U3645" i="1"/>
  <c r="Q3645" i="1"/>
  <c r="R3645" i="1" s="1"/>
  <c r="N3645" i="1"/>
  <c r="I3645" i="1"/>
  <c r="J3645" i="1" s="1"/>
  <c r="Z3644" i="1"/>
  <c r="U3644" i="1"/>
  <c r="Q3644" i="1"/>
  <c r="R3644" i="1" s="1"/>
  <c r="N3644" i="1"/>
  <c r="I3644" i="1"/>
  <c r="J3644" i="1" s="1"/>
  <c r="Z3643" i="1"/>
  <c r="U3643" i="1"/>
  <c r="Q3643" i="1"/>
  <c r="R3643" i="1" s="1"/>
  <c r="N3643" i="1"/>
  <c r="I3643" i="1"/>
  <c r="J3643" i="1" s="1"/>
  <c r="Z3642" i="1"/>
  <c r="U3642" i="1"/>
  <c r="Q3642" i="1"/>
  <c r="R3642" i="1" s="1"/>
  <c r="N3642" i="1"/>
  <c r="I3642" i="1"/>
  <c r="J3642" i="1" s="1"/>
  <c r="Z3641" i="1"/>
  <c r="U3641" i="1"/>
  <c r="Q3641" i="1"/>
  <c r="R3641" i="1" s="1"/>
  <c r="N3641" i="1"/>
  <c r="I3641" i="1"/>
  <c r="J3641" i="1" s="1"/>
  <c r="Z3640" i="1"/>
  <c r="U3640" i="1"/>
  <c r="Q3640" i="1"/>
  <c r="R3640" i="1" s="1"/>
  <c r="S3640" i="1" s="1"/>
  <c r="N3640" i="1"/>
  <c r="I3640" i="1"/>
  <c r="J3640" i="1" s="1"/>
  <c r="Z3639" i="1"/>
  <c r="U3639" i="1"/>
  <c r="Q3639" i="1"/>
  <c r="R3639" i="1" s="1"/>
  <c r="S3639" i="1" s="1"/>
  <c r="N3639" i="1"/>
  <c r="I3639" i="1"/>
  <c r="J3639" i="1" s="1"/>
  <c r="K3639" i="1" s="1"/>
  <c r="Z3638" i="1"/>
  <c r="U3638" i="1"/>
  <c r="Q3638" i="1"/>
  <c r="R3638" i="1" s="1"/>
  <c r="N3638" i="1"/>
  <c r="I3638" i="1"/>
  <c r="J3638" i="1" s="1"/>
  <c r="Z3637" i="1"/>
  <c r="U3637" i="1"/>
  <c r="Q3637" i="1"/>
  <c r="R3637" i="1" s="1"/>
  <c r="N3637" i="1"/>
  <c r="I3637" i="1"/>
  <c r="J3637" i="1" s="1"/>
  <c r="Z3636" i="1"/>
  <c r="U3636" i="1"/>
  <c r="Q3636" i="1"/>
  <c r="R3636" i="1" s="1"/>
  <c r="S3636" i="1" s="1"/>
  <c r="N3636" i="1"/>
  <c r="I3636" i="1"/>
  <c r="J3636" i="1" s="1"/>
  <c r="Z3635" i="1"/>
  <c r="U3635" i="1"/>
  <c r="Q3635" i="1"/>
  <c r="R3635" i="1" s="1"/>
  <c r="N3635" i="1"/>
  <c r="I3635" i="1"/>
  <c r="J3635" i="1" s="1"/>
  <c r="Z3634" i="1"/>
  <c r="U3634" i="1"/>
  <c r="Q3634" i="1"/>
  <c r="R3634" i="1" s="1"/>
  <c r="N3634" i="1"/>
  <c r="I3634" i="1"/>
  <c r="J3634" i="1" s="1"/>
  <c r="Z3633" i="1"/>
  <c r="U3633" i="1"/>
  <c r="Q3633" i="1"/>
  <c r="R3633" i="1" s="1"/>
  <c r="N3633" i="1"/>
  <c r="I3633" i="1"/>
  <c r="J3633" i="1" s="1"/>
  <c r="Z3632" i="1"/>
  <c r="U3632" i="1"/>
  <c r="Q3632" i="1"/>
  <c r="R3632" i="1" s="1"/>
  <c r="S3632" i="1" s="1"/>
  <c r="N3632" i="1"/>
  <c r="I3632" i="1"/>
  <c r="J3632" i="1" s="1"/>
  <c r="Z3631" i="1"/>
  <c r="U3631" i="1"/>
  <c r="Q3631" i="1"/>
  <c r="R3631" i="1" s="1"/>
  <c r="N3631" i="1"/>
  <c r="I3631" i="1"/>
  <c r="J3631" i="1" s="1"/>
  <c r="K3631" i="1" s="1"/>
  <c r="Z3630" i="1"/>
  <c r="U3630" i="1"/>
  <c r="Q3630" i="1"/>
  <c r="R3630" i="1" s="1"/>
  <c r="N3630" i="1"/>
  <c r="I3630" i="1"/>
  <c r="J3630" i="1" s="1"/>
  <c r="K3630" i="1" s="1"/>
  <c r="Z3629" i="1"/>
  <c r="U3629" i="1"/>
  <c r="Q3629" i="1"/>
  <c r="R3629" i="1" s="1"/>
  <c r="N3629" i="1"/>
  <c r="I3629" i="1"/>
  <c r="J3629" i="1" s="1"/>
  <c r="Z3628" i="1"/>
  <c r="U3628" i="1"/>
  <c r="Q3628" i="1"/>
  <c r="R3628" i="1" s="1"/>
  <c r="N3628" i="1"/>
  <c r="I3628" i="1"/>
  <c r="J3628" i="1" s="1"/>
  <c r="Z3627" i="1"/>
  <c r="U3627" i="1"/>
  <c r="Q3627" i="1"/>
  <c r="R3627" i="1" s="1"/>
  <c r="N3627" i="1"/>
  <c r="I3627" i="1"/>
  <c r="J3627" i="1" s="1"/>
  <c r="Z3626" i="1"/>
  <c r="U3626" i="1"/>
  <c r="Q3626" i="1"/>
  <c r="R3626" i="1" s="1"/>
  <c r="N3626" i="1"/>
  <c r="I3626" i="1"/>
  <c r="J3626" i="1" s="1"/>
  <c r="Z3625" i="1"/>
  <c r="U3625" i="1"/>
  <c r="Q3625" i="1"/>
  <c r="R3625" i="1" s="1"/>
  <c r="N3625" i="1"/>
  <c r="I3625" i="1"/>
  <c r="J3625" i="1" s="1"/>
  <c r="Z3624" i="1"/>
  <c r="U3624" i="1"/>
  <c r="Q3624" i="1"/>
  <c r="R3624" i="1" s="1"/>
  <c r="N3624" i="1"/>
  <c r="I3624" i="1"/>
  <c r="J3624" i="1" s="1"/>
  <c r="Z3623" i="1"/>
  <c r="U3623" i="1"/>
  <c r="Q3623" i="1"/>
  <c r="R3623" i="1" s="1"/>
  <c r="S3623" i="1" s="1"/>
  <c r="N3623" i="1"/>
  <c r="I3623" i="1"/>
  <c r="J3623" i="1" s="1"/>
  <c r="K3623" i="1" s="1"/>
  <c r="Z3622" i="1"/>
  <c r="U3622" i="1"/>
  <c r="Q3622" i="1"/>
  <c r="R3622" i="1" s="1"/>
  <c r="N3622" i="1"/>
  <c r="I3622" i="1"/>
  <c r="J3622" i="1" s="1"/>
  <c r="Z3621" i="1"/>
  <c r="U3621" i="1"/>
  <c r="Q3621" i="1"/>
  <c r="R3621" i="1" s="1"/>
  <c r="N3621" i="1"/>
  <c r="I3621" i="1"/>
  <c r="J3621" i="1" s="1"/>
  <c r="Z3620" i="1"/>
  <c r="U3620" i="1"/>
  <c r="Q3620" i="1"/>
  <c r="R3620" i="1" s="1"/>
  <c r="N3620" i="1"/>
  <c r="I3620" i="1"/>
  <c r="J3620" i="1" s="1"/>
  <c r="Z3619" i="1"/>
  <c r="U3619" i="1"/>
  <c r="Q3619" i="1"/>
  <c r="R3619" i="1" s="1"/>
  <c r="N3619" i="1"/>
  <c r="I3619" i="1"/>
  <c r="J3619" i="1" s="1"/>
  <c r="K3619" i="1" s="1"/>
  <c r="Z3618" i="1"/>
  <c r="U3618" i="1"/>
  <c r="Q3618" i="1"/>
  <c r="R3618" i="1" s="1"/>
  <c r="N3618" i="1"/>
  <c r="I3618" i="1"/>
  <c r="J3618" i="1" s="1"/>
  <c r="K3618" i="1" s="1"/>
  <c r="Z3617" i="1"/>
  <c r="U3617" i="1"/>
  <c r="Q3617" i="1"/>
  <c r="R3617" i="1" s="1"/>
  <c r="N3617" i="1"/>
  <c r="I3617" i="1"/>
  <c r="J3617" i="1" s="1"/>
  <c r="Z3616" i="1"/>
  <c r="U3616" i="1"/>
  <c r="Q3616" i="1"/>
  <c r="R3616" i="1" s="1"/>
  <c r="N3616" i="1"/>
  <c r="I3616" i="1"/>
  <c r="J3616" i="1" s="1"/>
  <c r="Z3615" i="1"/>
  <c r="U3615" i="1"/>
  <c r="Q3615" i="1"/>
  <c r="R3615" i="1" s="1"/>
  <c r="N3615" i="1"/>
  <c r="I3615" i="1"/>
  <c r="J3615" i="1" s="1"/>
  <c r="K3615" i="1" s="1"/>
  <c r="Z3614" i="1"/>
  <c r="U3614" i="1"/>
  <c r="Q3614" i="1"/>
  <c r="R3614" i="1" s="1"/>
  <c r="S3614" i="1" s="1"/>
  <c r="N3614" i="1"/>
  <c r="I3614" i="1"/>
  <c r="J3614" i="1" s="1"/>
  <c r="K3614" i="1" s="1"/>
  <c r="L3614" i="1" s="1"/>
  <c r="Z3613" i="1"/>
  <c r="U3613" i="1"/>
  <c r="Q3613" i="1"/>
  <c r="R3613" i="1" s="1"/>
  <c r="N3613" i="1"/>
  <c r="I3613" i="1"/>
  <c r="J3613" i="1" s="1"/>
  <c r="Z3612" i="1"/>
  <c r="U3612" i="1"/>
  <c r="Q3612" i="1"/>
  <c r="R3612" i="1" s="1"/>
  <c r="S3612" i="1" s="1"/>
  <c r="N3612" i="1"/>
  <c r="I3612" i="1"/>
  <c r="J3612" i="1" s="1"/>
  <c r="Z3611" i="1"/>
  <c r="U3611" i="1"/>
  <c r="Q3611" i="1"/>
  <c r="R3611" i="1" s="1"/>
  <c r="S3611" i="1" s="1"/>
  <c r="N3611" i="1"/>
  <c r="I3611" i="1"/>
  <c r="J3611" i="1" s="1"/>
  <c r="K3611" i="1" s="1"/>
  <c r="Z3610" i="1"/>
  <c r="U3610" i="1"/>
  <c r="Q3610" i="1"/>
  <c r="R3610" i="1" s="1"/>
  <c r="N3610" i="1"/>
  <c r="I3610" i="1"/>
  <c r="J3610" i="1" s="1"/>
  <c r="Z3609" i="1"/>
  <c r="U3609" i="1"/>
  <c r="Q3609" i="1"/>
  <c r="R3609" i="1" s="1"/>
  <c r="N3609" i="1"/>
  <c r="I3609" i="1"/>
  <c r="J3609" i="1" s="1"/>
  <c r="Z3608" i="1"/>
  <c r="U3608" i="1"/>
  <c r="Q3608" i="1"/>
  <c r="R3608" i="1" s="1"/>
  <c r="N3608" i="1"/>
  <c r="I3608" i="1"/>
  <c r="J3608" i="1" s="1"/>
  <c r="Z3607" i="1"/>
  <c r="U3607" i="1"/>
  <c r="Q3607" i="1"/>
  <c r="R3607" i="1" s="1"/>
  <c r="N3607" i="1"/>
  <c r="I3607" i="1"/>
  <c r="J3607" i="1" s="1"/>
  <c r="K3607" i="1" s="1"/>
  <c r="Z3606" i="1"/>
  <c r="U3606" i="1"/>
  <c r="Q3606" i="1"/>
  <c r="R3606" i="1" s="1"/>
  <c r="S3606" i="1" s="1"/>
  <c r="N3606" i="1"/>
  <c r="I3606" i="1"/>
  <c r="J3606" i="1" s="1"/>
  <c r="K3606" i="1" s="1"/>
  <c r="L3606" i="1" s="1"/>
  <c r="Z3605" i="1"/>
  <c r="U3605" i="1"/>
  <c r="Q3605" i="1"/>
  <c r="R3605" i="1" s="1"/>
  <c r="N3605" i="1"/>
  <c r="I3605" i="1"/>
  <c r="J3605" i="1" s="1"/>
  <c r="K3605" i="1" s="1"/>
  <c r="Z3604" i="1"/>
  <c r="U3604" i="1"/>
  <c r="Q3604" i="1"/>
  <c r="R3604" i="1" s="1"/>
  <c r="S3604" i="1" s="1"/>
  <c r="N3604" i="1"/>
  <c r="I3604" i="1"/>
  <c r="J3604" i="1" s="1"/>
  <c r="Z3603" i="1"/>
  <c r="U3603" i="1"/>
  <c r="Q3603" i="1"/>
  <c r="R3603" i="1" s="1"/>
  <c r="N3603" i="1"/>
  <c r="I3603" i="1"/>
  <c r="J3603" i="1" s="1"/>
  <c r="K3603" i="1" s="1"/>
  <c r="O3603" i="1" s="1"/>
  <c r="P3603" i="1" s="1"/>
  <c r="Z3602" i="1"/>
  <c r="U3602" i="1"/>
  <c r="Q3602" i="1"/>
  <c r="R3602" i="1" s="1"/>
  <c r="N3602" i="1"/>
  <c r="I3602" i="1"/>
  <c r="J3602" i="1" s="1"/>
  <c r="Z3601" i="1"/>
  <c r="U3601" i="1"/>
  <c r="Q3601" i="1"/>
  <c r="R3601" i="1" s="1"/>
  <c r="N3601" i="1"/>
  <c r="I3601" i="1"/>
  <c r="J3601" i="1" s="1"/>
  <c r="K3601" i="1" s="1"/>
  <c r="Z3600" i="1"/>
  <c r="U3600" i="1"/>
  <c r="Q3600" i="1"/>
  <c r="R3600" i="1" s="1"/>
  <c r="S3600" i="1" s="1"/>
  <c r="V3600" i="1" s="1"/>
  <c r="W3600" i="1" s="1"/>
  <c r="N3600" i="1"/>
  <c r="I3600" i="1"/>
  <c r="J3600" i="1" s="1"/>
  <c r="Z3599" i="1"/>
  <c r="U3599" i="1"/>
  <c r="Q3599" i="1"/>
  <c r="R3599" i="1" s="1"/>
  <c r="N3599" i="1"/>
  <c r="I3599" i="1"/>
  <c r="J3599" i="1" s="1"/>
  <c r="Z3598" i="1"/>
  <c r="U3598" i="1"/>
  <c r="Q3598" i="1"/>
  <c r="R3598" i="1" s="1"/>
  <c r="N3598" i="1"/>
  <c r="I3598" i="1"/>
  <c r="J3598" i="1" s="1"/>
  <c r="Z3597" i="1"/>
  <c r="U3597" i="1"/>
  <c r="Q3597" i="1"/>
  <c r="R3597" i="1" s="1"/>
  <c r="N3597" i="1"/>
  <c r="I3597" i="1"/>
  <c r="J3597" i="1" s="1"/>
  <c r="Z3596" i="1"/>
  <c r="U3596" i="1"/>
  <c r="Q3596" i="1"/>
  <c r="R3596" i="1" s="1"/>
  <c r="N3596" i="1"/>
  <c r="I3596" i="1"/>
  <c r="J3596" i="1" s="1"/>
  <c r="Z3595" i="1"/>
  <c r="U3595" i="1"/>
  <c r="Q3595" i="1"/>
  <c r="R3595" i="1" s="1"/>
  <c r="N3595" i="1"/>
  <c r="I3595" i="1"/>
  <c r="J3595" i="1" s="1"/>
  <c r="Z3594" i="1"/>
  <c r="U3594" i="1"/>
  <c r="Q3594" i="1"/>
  <c r="R3594" i="1" s="1"/>
  <c r="N3594" i="1"/>
  <c r="I3594" i="1"/>
  <c r="J3594" i="1" s="1"/>
  <c r="Z3593" i="1"/>
  <c r="U3593" i="1"/>
  <c r="Q3593" i="1"/>
  <c r="R3593" i="1" s="1"/>
  <c r="N3593" i="1"/>
  <c r="I3593" i="1"/>
  <c r="J3593" i="1" s="1"/>
  <c r="Z3592" i="1"/>
  <c r="U3592" i="1"/>
  <c r="Q3592" i="1"/>
  <c r="R3592" i="1" s="1"/>
  <c r="S3592" i="1" s="1"/>
  <c r="N3592" i="1"/>
  <c r="I3592" i="1"/>
  <c r="J3592" i="1" s="1"/>
  <c r="Z3591" i="1"/>
  <c r="U3591" i="1"/>
  <c r="Q3591" i="1"/>
  <c r="R3591" i="1" s="1"/>
  <c r="S3591" i="1" s="1"/>
  <c r="N3591" i="1"/>
  <c r="I3591" i="1"/>
  <c r="J3591" i="1" s="1"/>
  <c r="K3591" i="1" s="1"/>
  <c r="Z3590" i="1"/>
  <c r="U3590" i="1"/>
  <c r="Q3590" i="1"/>
  <c r="R3590" i="1" s="1"/>
  <c r="S3590" i="1" s="1"/>
  <c r="T3590" i="1" s="1"/>
  <c r="N3590" i="1"/>
  <c r="I3590" i="1"/>
  <c r="J3590" i="1" s="1"/>
  <c r="Z3589" i="1"/>
  <c r="U3589" i="1"/>
  <c r="Q3589" i="1"/>
  <c r="R3589" i="1" s="1"/>
  <c r="N3589" i="1"/>
  <c r="I3589" i="1"/>
  <c r="J3589" i="1" s="1"/>
  <c r="K3589" i="1" s="1"/>
  <c r="L3589" i="1" s="1"/>
  <c r="Z3588" i="1"/>
  <c r="U3588" i="1"/>
  <c r="Q3588" i="1"/>
  <c r="R3588" i="1" s="1"/>
  <c r="N3588" i="1"/>
  <c r="I3588" i="1"/>
  <c r="J3588" i="1" s="1"/>
  <c r="Z3587" i="1"/>
  <c r="U3587" i="1"/>
  <c r="Q3587" i="1"/>
  <c r="R3587" i="1" s="1"/>
  <c r="N3587" i="1"/>
  <c r="I3587" i="1"/>
  <c r="J3587" i="1" s="1"/>
  <c r="Z3586" i="1"/>
  <c r="U3586" i="1"/>
  <c r="Q3586" i="1"/>
  <c r="R3586" i="1" s="1"/>
  <c r="N3586" i="1"/>
  <c r="I3586" i="1"/>
  <c r="J3586" i="1" s="1"/>
  <c r="Z3585" i="1"/>
  <c r="U3585" i="1"/>
  <c r="Q3585" i="1"/>
  <c r="R3585" i="1" s="1"/>
  <c r="N3585" i="1"/>
  <c r="I3585" i="1"/>
  <c r="J3585" i="1" s="1"/>
  <c r="Z3584" i="1"/>
  <c r="U3584" i="1"/>
  <c r="Q3584" i="1"/>
  <c r="R3584" i="1" s="1"/>
  <c r="N3584" i="1"/>
  <c r="I3584" i="1"/>
  <c r="J3584" i="1" s="1"/>
  <c r="Z3583" i="1"/>
  <c r="U3583" i="1"/>
  <c r="Q3583" i="1"/>
  <c r="R3583" i="1" s="1"/>
  <c r="N3583" i="1"/>
  <c r="I3583" i="1"/>
  <c r="J3583" i="1" s="1"/>
  <c r="Z3582" i="1"/>
  <c r="U3582" i="1"/>
  <c r="Q3582" i="1"/>
  <c r="R3582" i="1" s="1"/>
  <c r="S3582" i="1" s="1"/>
  <c r="T3582" i="1" s="1"/>
  <c r="N3582" i="1"/>
  <c r="I3582" i="1"/>
  <c r="J3582" i="1" s="1"/>
  <c r="K3582" i="1" s="1"/>
  <c r="Z3581" i="1"/>
  <c r="U3581" i="1"/>
  <c r="Q3581" i="1"/>
  <c r="R3581" i="1" s="1"/>
  <c r="N3581" i="1"/>
  <c r="I3581" i="1"/>
  <c r="J3581" i="1" s="1"/>
  <c r="K3581" i="1" s="1"/>
  <c r="L3581" i="1" s="1"/>
  <c r="Z3580" i="1"/>
  <c r="U3580" i="1"/>
  <c r="Q3580" i="1"/>
  <c r="R3580" i="1" s="1"/>
  <c r="N3580" i="1"/>
  <c r="I3580" i="1"/>
  <c r="J3580" i="1" s="1"/>
  <c r="Z3579" i="1"/>
  <c r="U3579" i="1"/>
  <c r="Q3579" i="1"/>
  <c r="R3579" i="1" s="1"/>
  <c r="N3579" i="1"/>
  <c r="I3579" i="1"/>
  <c r="J3579" i="1" s="1"/>
  <c r="Z3578" i="1"/>
  <c r="U3578" i="1"/>
  <c r="Q3578" i="1"/>
  <c r="R3578" i="1" s="1"/>
  <c r="N3578" i="1"/>
  <c r="I3578" i="1"/>
  <c r="J3578" i="1" s="1"/>
  <c r="Z3577" i="1"/>
  <c r="U3577" i="1"/>
  <c r="Q3577" i="1"/>
  <c r="R3577" i="1" s="1"/>
  <c r="N3577" i="1"/>
  <c r="I3577" i="1"/>
  <c r="J3577" i="1" s="1"/>
  <c r="Z3576" i="1"/>
  <c r="U3576" i="1"/>
  <c r="Q3576" i="1"/>
  <c r="R3576" i="1" s="1"/>
  <c r="S3576" i="1" s="1"/>
  <c r="N3576" i="1"/>
  <c r="I3576" i="1"/>
  <c r="J3576" i="1" s="1"/>
  <c r="Z3575" i="1"/>
  <c r="U3575" i="1"/>
  <c r="Q3575" i="1"/>
  <c r="R3575" i="1" s="1"/>
  <c r="S3575" i="1" s="1"/>
  <c r="N3575" i="1"/>
  <c r="I3575" i="1"/>
  <c r="J3575" i="1" s="1"/>
  <c r="K3575" i="1" s="1"/>
  <c r="Z3574" i="1"/>
  <c r="U3574" i="1"/>
  <c r="Q3574" i="1"/>
  <c r="R3574" i="1" s="1"/>
  <c r="S3574" i="1" s="1"/>
  <c r="T3574" i="1" s="1"/>
  <c r="N3574" i="1"/>
  <c r="I3574" i="1"/>
  <c r="J3574" i="1" s="1"/>
  <c r="K3574" i="1" s="1"/>
  <c r="Z3573" i="1"/>
  <c r="U3573" i="1"/>
  <c r="Q3573" i="1"/>
  <c r="R3573" i="1" s="1"/>
  <c r="N3573" i="1"/>
  <c r="I3573" i="1"/>
  <c r="J3573" i="1" s="1"/>
  <c r="K3573" i="1" s="1"/>
  <c r="L3573" i="1" s="1"/>
  <c r="Z3572" i="1"/>
  <c r="U3572" i="1"/>
  <c r="Q3572" i="1"/>
  <c r="R3572" i="1" s="1"/>
  <c r="N3572" i="1"/>
  <c r="I3572" i="1"/>
  <c r="J3572" i="1" s="1"/>
  <c r="Z3571" i="1"/>
  <c r="U3571" i="1"/>
  <c r="Q3571" i="1"/>
  <c r="R3571" i="1" s="1"/>
  <c r="N3571" i="1"/>
  <c r="I3571" i="1"/>
  <c r="J3571" i="1" s="1"/>
  <c r="Z3570" i="1"/>
  <c r="U3570" i="1"/>
  <c r="Q3570" i="1"/>
  <c r="R3570" i="1" s="1"/>
  <c r="N3570" i="1"/>
  <c r="I3570" i="1"/>
  <c r="J3570" i="1" s="1"/>
  <c r="Z3569" i="1"/>
  <c r="U3569" i="1"/>
  <c r="Q3569" i="1"/>
  <c r="R3569" i="1" s="1"/>
  <c r="N3569" i="1"/>
  <c r="I3569" i="1"/>
  <c r="J3569" i="1" s="1"/>
  <c r="Z3568" i="1"/>
  <c r="U3568" i="1"/>
  <c r="Q3568" i="1"/>
  <c r="R3568" i="1" s="1"/>
  <c r="S3568" i="1" s="1"/>
  <c r="N3568" i="1"/>
  <c r="I3568" i="1"/>
  <c r="J3568" i="1" s="1"/>
  <c r="Z3567" i="1"/>
  <c r="U3567" i="1"/>
  <c r="Q3567" i="1"/>
  <c r="R3567" i="1" s="1"/>
  <c r="S3567" i="1" s="1"/>
  <c r="N3567" i="1"/>
  <c r="I3567" i="1"/>
  <c r="J3567" i="1" s="1"/>
  <c r="Z3566" i="1"/>
  <c r="U3566" i="1"/>
  <c r="Q3566" i="1"/>
  <c r="R3566" i="1" s="1"/>
  <c r="S3566" i="1" s="1"/>
  <c r="T3566" i="1" s="1"/>
  <c r="N3566" i="1"/>
  <c r="I3566" i="1"/>
  <c r="J3566" i="1" s="1"/>
  <c r="K3566" i="1" s="1"/>
  <c r="Z3565" i="1"/>
  <c r="U3565" i="1"/>
  <c r="Q3565" i="1"/>
  <c r="R3565" i="1" s="1"/>
  <c r="N3565" i="1"/>
  <c r="I3565" i="1"/>
  <c r="J3565" i="1" s="1"/>
  <c r="K3565" i="1" s="1"/>
  <c r="L3565" i="1" s="1"/>
  <c r="Z3564" i="1"/>
  <c r="U3564" i="1"/>
  <c r="Q3564" i="1"/>
  <c r="R3564" i="1" s="1"/>
  <c r="N3564" i="1"/>
  <c r="I3564" i="1"/>
  <c r="J3564" i="1" s="1"/>
  <c r="Z3563" i="1"/>
  <c r="U3563" i="1"/>
  <c r="Q3563" i="1"/>
  <c r="R3563" i="1" s="1"/>
  <c r="N3563" i="1"/>
  <c r="I3563" i="1"/>
  <c r="J3563" i="1" s="1"/>
  <c r="Z3562" i="1"/>
  <c r="U3562" i="1"/>
  <c r="Q3562" i="1"/>
  <c r="R3562" i="1" s="1"/>
  <c r="N3562" i="1"/>
  <c r="I3562" i="1"/>
  <c r="J3562" i="1" s="1"/>
  <c r="Z3561" i="1"/>
  <c r="U3561" i="1"/>
  <c r="Q3561" i="1"/>
  <c r="R3561" i="1" s="1"/>
  <c r="N3561" i="1"/>
  <c r="I3561" i="1"/>
  <c r="J3561" i="1" s="1"/>
  <c r="Z3560" i="1"/>
  <c r="U3560" i="1"/>
  <c r="Q3560" i="1"/>
  <c r="R3560" i="1" s="1"/>
  <c r="S3560" i="1" s="1"/>
  <c r="N3560" i="1"/>
  <c r="I3560" i="1"/>
  <c r="J3560" i="1" s="1"/>
  <c r="Z3559" i="1"/>
  <c r="U3559" i="1"/>
  <c r="Q3559" i="1"/>
  <c r="R3559" i="1" s="1"/>
  <c r="S3559" i="1" s="1"/>
  <c r="N3559" i="1"/>
  <c r="I3559" i="1"/>
  <c r="J3559" i="1" s="1"/>
  <c r="Z3558" i="1"/>
  <c r="U3558" i="1"/>
  <c r="Q3558" i="1"/>
  <c r="R3558" i="1" s="1"/>
  <c r="S3558" i="1" s="1"/>
  <c r="T3558" i="1" s="1"/>
  <c r="N3558" i="1"/>
  <c r="I3558" i="1"/>
  <c r="J3558" i="1" s="1"/>
  <c r="K3558" i="1" s="1"/>
  <c r="Z3557" i="1"/>
  <c r="U3557" i="1"/>
  <c r="Q3557" i="1"/>
  <c r="R3557" i="1" s="1"/>
  <c r="N3557" i="1"/>
  <c r="I3557" i="1"/>
  <c r="J3557" i="1" s="1"/>
  <c r="K3557" i="1" s="1"/>
  <c r="L3557" i="1" s="1"/>
  <c r="Z3556" i="1"/>
  <c r="U3556" i="1"/>
  <c r="Q3556" i="1"/>
  <c r="R3556" i="1" s="1"/>
  <c r="N3556" i="1"/>
  <c r="I3556" i="1"/>
  <c r="J3556" i="1" s="1"/>
  <c r="Z3555" i="1"/>
  <c r="U3555" i="1"/>
  <c r="Q3555" i="1"/>
  <c r="R3555" i="1" s="1"/>
  <c r="N3555" i="1"/>
  <c r="I3555" i="1"/>
  <c r="J3555" i="1" s="1"/>
  <c r="Z3554" i="1"/>
  <c r="U3554" i="1"/>
  <c r="Q3554" i="1"/>
  <c r="R3554" i="1" s="1"/>
  <c r="N3554" i="1"/>
  <c r="I3554" i="1"/>
  <c r="J3554" i="1" s="1"/>
  <c r="Z3553" i="1"/>
  <c r="U3553" i="1"/>
  <c r="Q3553" i="1"/>
  <c r="R3553" i="1" s="1"/>
  <c r="N3553" i="1"/>
  <c r="I3553" i="1"/>
  <c r="J3553" i="1" s="1"/>
  <c r="Z3552" i="1"/>
  <c r="U3552" i="1"/>
  <c r="Q3552" i="1"/>
  <c r="R3552" i="1" s="1"/>
  <c r="N3552" i="1"/>
  <c r="I3552" i="1"/>
  <c r="J3552" i="1" s="1"/>
  <c r="Z3551" i="1"/>
  <c r="U3551" i="1"/>
  <c r="Q3551" i="1"/>
  <c r="R3551" i="1" s="1"/>
  <c r="S3551" i="1" s="1"/>
  <c r="N3551" i="1"/>
  <c r="I3551" i="1"/>
  <c r="J3551" i="1" s="1"/>
  <c r="Z3550" i="1"/>
  <c r="U3550" i="1"/>
  <c r="Q3550" i="1"/>
  <c r="R3550" i="1" s="1"/>
  <c r="S3550" i="1" s="1"/>
  <c r="T3550" i="1" s="1"/>
  <c r="N3550" i="1"/>
  <c r="I3550" i="1"/>
  <c r="J3550" i="1" s="1"/>
  <c r="K3550" i="1" s="1"/>
  <c r="Z3549" i="1"/>
  <c r="U3549" i="1"/>
  <c r="Q3549" i="1"/>
  <c r="R3549" i="1" s="1"/>
  <c r="N3549" i="1"/>
  <c r="I3549" i="1"/>
  <c r="J3549" i="1" s="1"/>
  <c r="K3549" i="1" s="1"/>
  <c r="L3549" i="1" s="1"/>
  <c r="Z3548" i="1"/>
  <c r="U3548" i="1"/>
  <c r="Q3548" i="1"/>
  <c r="R3548" i="1" s="1"/>
  <c r="N3548" i="1"/>
  <c r="I3548" i="1"/>
  <c r="J3548" i="1" s="1"/>
  <c r="Z3547" i="1"/>
  <c r="U3547" i="1"/>
  <c r="Q3547" i="1"/>
  <c r="R3547" i="1" s="1"/>
  <c r="N3547" i="1"/>
  <c r="I3547" i="1"/>
  <c r="J3547" i="1" s="1"/>
  <c r="Z3546" i="1"/>
  <c r="U3546" i="1"/>
  <c r="Q3546" i="1"/>
  <c r="R3546" i="1" s="1"/>
  <c r="N3546" i="1"/>
  <c r="I3546" i="1"/>
  <c r="J3546" i="1" s="1"/>
  <c r="Z3545" i="1"/>
  <c r="U3545" i="1"/>
  <c r="Q3545" i="1"/>
  <c r="R3545" i="1" s="1"/>
  <c r="N3545" i="1"/>
  <c r="I3545" i="1"/>
  <c r="J3545" i="1" s="1"/>
  <c r="Z3544" i="1"/>
  <c r="U3544" i="1"/>
  <c r="Q3544" i="1"/>
  <c r="R3544" i="1" s="1"/>
  <c r="S3544" i="1" s="1"/>
  <c r="N3544" i="1"/>
  <c r="I3544" i="1"/>
  <c r="J3544" i="1" s="1"/>
  <c r="Z3543" i="1"/>
  <c r="U3543" i="1"/>
  <c r="Q3543" i="1"/>
  <c r="R3543" i="1" s="1"/>
  <c r="S3543" i="1" s="1"/>
  <c r="N3543" i="1"/>
  <c r="I3543" i="1"/>
  <c r="J3543" i="1" s="1"/>
  <c r="Z3542" i="1"/>
  <c r="U3542" i="1"/>
  <c r="Q3542" i="1"/>
  <c r="R3542" i="1" s="1"/>
  <c r="S3542" i="1" s="1"/>
  <c r="T3542" i="1" s="1"/>
  <c r="N3542" i="1"/>
  <c r="I3542" i="1"/>
  <c r="J3542" i="1" s="1"/>
  <c r="K3542" i="1" s="1"/>
  <c r="Z3541" i="1"/>
  <c r="U3541" i="1"/>
  <c r="Q3541" i="1"/>
  <c r="R3541" i="1" s="1"/>
  <c r="N3541" i="1"/>
  <c r="I3541" i="1"/>
  <c r="J3541" i="1" s="1"/>
  <c r="K3541" i="1" s="1"/>
  <c r="L3541" i="1" s="1"/>
  <c r="Z3540" i="1"/>
  <c r="U3540" i="1"/>
  <c r="Q3540" i="1"/>
  <c r="R3540" i="1" s="1"/>
  <c r="N3540" i="1"/>
  <c r="I3540" i="1"/>
  <c r="J3540" i="1" s="1"/>
  <c r="Z3539" i="1"/>
  <c r="U3539" i="1"/>
  <c r="Q3539" i="1"/>
  <c r="R3539" i="1" s="1"/>
  <c r="N3539" i="1"/>
  <c r="I3539" i="1"/>
  <c r="J3539" i="1" s="1"/>
  <c r="Z3538" i="1"/>
  <c r="U3538" i="1"/>
  <c r="Q3538" i="1"/>
  <c r="R3538" i="1" s="1"/>
  <c r="N3538" i="1"/>
  <c r="I3538" i="1"/>
  <c r="J3538" i="1" s="1"/>
  <c r="Z3537" i="1"/>
  <c r="U3537" i="1"/>
  <c r="Q3537" i="1"/>
  <c r="R3537" i="1" s="1"/>
  <c r="N3537" i="1"/>
  <c r="I3537" i="1"/>
  <c r="J3537" i="1" s="1"/>
  <c r="Z3536" i="1"/>
  <c r="U3536" i="1"/>
  <c r="Q3536" i="1"/>
  <c r="R3536" i="1" s="1"/>
  <c r="S3536" i="1" s="1"/>
  <c r="N3536" i="1"/>
  <c r="I3536" i="1"/>
  <c r="J3536" i="1" s="1"/>
  <c r="Z3535" i="1"/>
  <c r="U3535" i="1"/>
  <c r="Q3535" i="1"/>
  <c r="R3535" i="1" s="1"/>
  <c r="N3535" i="1"/>
  <c r="I3535" i="1"/>
  <c r="J3535" i="1" s="1"/>
  <c r="K3535" i="1" s="1"/>
  <c r="Z3534" i="1"/>
  <c r="U3534" i="1"/>
  <c r="Q3534" i="1"/>
  <c r="R3534" i="1" s="1"/>
  <c r="N3534" i="1"/>
  <c r="I3534" i="1"/>
  <c r="J3534" i="1" s="1"/>
  <c r="Z3533" i="1"/>
  <c r="U3533" i="1"/>
  <c r="Q3533" i="1"/>
  <c r="R3533" i="1" s="1"/>
  <c r="N3533" i="1"/>
  <c r="I3533" i="1"/>
  <c r="J3533" i="1" s="1"/>
  <c r="Z3532" i="1"/>
  <c r="U3532" i="1"/>
  <c r="Q3532" i="1"/>
  <c r="R3532" i="1" s="1"/>
  <c r="N3532" i="1"/>
  <c r="I3532" i="1"/>
  <c r="J3532" i="1" s="1"/>
  <c r="Z3531" i="1"/>
  <c r="U3531" i="1"/>
  <c r="Q3531" i="1"/>
  <c r="R3531" i="1" s="1"/>
  <c r="N3531" i="1"/>
  <c r="I3531" i="1"/>
  <c r="J3531" i="1" s="1"/>
  <c r="Z3530" i="1"/>
  <c r="U3530" i="1"/>
  <c r="Q3530" i="1"/>
  <c r="R3530" i="1" s="1"/>
  <c r="N3530" i="1"/>
  <c r="I3530" i="1"/>
  <c r="J3530" i="1" s="1"/>
  <c r="Z3529" i="1"/>
  <c r="U3529" i="1"/>
  <c r="Q3529" i="1"/>
  <c r="R3529" i="1" s="1"/>
  <c r="N3529" i="1"/>
  <c r="I3529" i="1"/>
  <c r="J3529" i="1" s="1"/>
  <c r="Z3528" i="1"/>
  <c r="U3528" i="1"/>
  <c r="Q3528" i="1"/>
  <c r="R3528" i="1" s="1"/>
  <c r="S3528" i="1" s="1"/>
  <c r="N3528" i="1"/>
  <c r="I3528" i="1"/>
  <c r="J3528" i="1" s="1"/>
  <c r="Z3527" i="1"/>
  <c r="U3527" i="1"/>
  <c r="Q3527" i="1"/>
  <c r="R3527" i="1" s="1"/>
  <c r="N3527" i="1"/>
  <c r="I3527" i="1"/>
  <c r="J3527" i="1" s="1"/>
  <c r="K3527" i="1" s="1"/>
  <c r="Z3526" i="1"/>
  <c r="U3526" i="1"/>
  <c r="Q3526" i="1"/>
  <c r="R3526" i="1" s="1"/>
  <c r="N3526" i="1"/>
  <c r="I3526" i="1"/>
  <c r="J3526" i="1" s="1"/>
  <c r="Z3525" i="1"/>
  <c r="U3525" i="1"/>
  <c r="Q3525" i="1"/>
  <c r="R3525" i="1" s="1"/>
  <c r="N3525" i="1"/>
  <c r="I3525" i="1"/>
  <c r="J3525" i="1" s="1"/>
  <c r="Z3524" i="1"/>
  <c r="U3524" i="1"/>
  <c r="Q3524" i="1"/>
  <c r="R3524" i="1" s="1"/>
  <c r="N3524" i="1"/>
  <c r="I3524" i="1"/>
  <c r="J3524" i="1" s="1"/>
  <c r="Z3523" i="1"/>
  <c r="U3523" i="1"/>
  <c r="Q3523" i="1"/>
  <c r="R3523" i="1" s="1"/>
  <c r="N3523" i="1"/>
  <c r="I3523" i="1"/>
  <c r="J3523" i="1" s="1"/>
  <c r="Z3522" i="1"/>
  <c r="U3522" i="1"/>
  <c r="Q3522" i="1"/>
  <c r="R3522" i="1" s="1"/>
  <c r="N3522" i="1"/>
  <c r="I3522" i="1"/>
  <c r="J3522" i="1" s="1"/>
  <c r="Z3521" i="1"/>
  <c r="U3521" i="1"/>
  <c r="Q3521" i="1"/>
  <c r="R3521" i="1" s="1"/>
  <c r="N3521" i="1"/>
  <c r="I3521" i="1"/>
  <c r="J3521" i="1" s="1"/>
  <c r="Z3520" i="1"/>
  <c r="U3520" i="1"/>
  <c r="Q3520" i="1"/>
  <c r="R3520" i="1" s="1"/>
  <c r="S3520" i="1" s="1"/>
  <c r="N3520" i="1"/>
  <c r="I3520" i="1"/>
  <c r="J3520" i="1" s="1"/>
  <c r="Z3519" i="1"/>
  <c r="U3519" i="1"/>
  <c r="Q3519" i="1"/>
  <c r="R3519" i="1" s="1"/>
  <c r="N3519" i="1"/>
  <c r="I3519" i="1"/>
  <c r="J3519" i="1" s="1"/>
  <c r="K3519" i="1" s="1"/>
  <c r="Z3518" i="1"/>
  <c r="U3518" i="1"/>
  <c r="Q3518" i="1"/>
  <c r="R3518" i="1" s="1"/>
  <c r="N3518" i="1"/>
  <c r="I3518" i="1"/>
  <c r="J3518" i="1" s="1"/>
  <c r="Z3517" i="1"/>
  <c r="U3517" i="1"/>
  <c r="Q3517" i="1"/>
  <c r="R3517" i="1" s="1"/>
  <c r="N3517" i="1"/>
  <c r="I3517" i="1"/>
  <c r="J3517" i="1" s="1"/>
  <c r="Z3516" i="1"/>
  <c r="U3516" i="1"/>
  <c r="Q3516" i="1"/>
  <c r="R3516" i="1" s="1"/>
  <c r="N3516" i="1"/>
  <c r="I3516" i="1"/>
  <c r="J3516" i="1" s="1"/>
  <c r="Z3515" i="1"/>
  <c r="U3515" i="1"/>
  <c r="Q3515" i="1"/>
  <c r="R3515" i="1" s="1"/>
  <c r="N3515" i="1"/>
  <c r="I3515" i="1"/>
  <c r="J3515" i="1" s="1"/>
  <c r="Z3514" i="1"/>
  <c r="U3514" i="1"/>
  <c r="Q3514" i="1"/>
  <c r="R3514" i="1" s="1"/>
  <c r="N3514" i="1"/>
  <c r="I3514" i="1"/>
  <c r="J3514" i="1" s="1"/>
  <c r="Z3513" i="1"/>
  <c r="U3513" i="1"/>
  <c r="Q3513" i="1"/>
  <c r="R3513" i="1" s="1"/>
  <c r="N3513" i="1"/>
  <c r="I3513" i="1"/>
  <c r="J3513" i="1" s="1"/>
  <c r="Z3512" i="1"/>
  <c r="U3512" i="1"/>
  <c r="Q3512" i="1"/>
  <c r="R3512" i="1" s="1"/>
  <c r="S3512" i="1" s="1"/>
  <c r="N3512" i="1"/>
  <c r="I3512" i="1"/>
  <c r="J3512" i="1" s="1"/>
  <c r="Z3511" i="1"/>
  <c r="U3511" i="1"/>
  <c r="Q3511" i="1"/>
  <c r="R3511" i="1" s="1"/>
  <c r="N3511" i="1"/>
  <c r="I3511" i="1"/>
  <c r="J3511" i="1" s="1"/>
  <c r="K3511" i="1" s="1"/>
  <c r="Z3510" i="1"/>
  <c r="U3510" i="1"/>
  <c r="Q3510" i="1"/>
  <c r="R3510" i="1" s="1"/>
  <c r="N3510" i="1"/>
  <c r="I3510" i="1"/>
  <c r="J3510" i="1" s="1"/>
  <c r="Z3509" i="1"/>
  <c r="U3509" i="1"/>
  <c r="Q3509" i="1"/>
  <c r="R3509" i="1" s="1"/>
  <c r="N3509" i="1"/>
  <c r="I3509" i="1"/>
  <c r="J3509" i="1" s="1"/>
  <c r="Z3508" i="1"/>
  <c r="U3508" i="1"/>
  <c r="Q3508" i="1"/>
  <c r="R3508" i="1" s="1"/>
  <c r="N3508" i="1"/>
  <c r="I3508" i="1"/>
  <c r="J3508" i="1" s="1"/>
  <c r="Z3507" i="1"/>
  <c r="U3507" i="1"/>
  <c r="Q3507" i="1"/>
  <c r="R3507" i="1" s="1"/>
  <c r="N3507" i="1"/>
  <c r="I3507" i="1"/>
  <c r="J3507" i="1" s="1"/>
  <c r="Z3506" i="1"/>
  <c r="U3506" i="1"/>
  <c r="Q3506" i="1"/>
  <c r="R3506" i="1" s="1"/>
  <c r="N3506" i="1"/>
  <c r="I3506" i="1"/>
  <c r="J3506" i="1" s="1"/>
  <c r="Z3505" i="1"/>
  <c r="U3505" i="1"/>
  <c r="Q3505" i="1"/>
  <c r="R3505" i="1" s="1"/>
  <c r="N3505" i="1"/>
  <c r="I3505" i="1"/>
  <c r="J3505" i="1" s="1"/>
  <c r="Z3504" i="1"/>
  <c r="U3504" i="1"/>
  <c r="Q3504" i="1"/>
  <c r="R3504" i="1" s="1"/>
  <c r="S3504" i="1" s="1"/>
  <c r="N3504" i="1"/>
  <c r="I3504" i="1"/>
  <c r="J3504" i="1" s="1"/>
  <c r="Z3503" i="1"/>
  <c r="U3503" i="1"/>
  <c r="Q3503" i="1"/>
  <c r="R3503" i="1" s="1"/>
  <c r="N3503" i="1"/>
  <c r="I3503" i="1"/>
  <c r="J3503" i="1" s="1"/>
  <c r="K3503" i="1" s="1"/>
  <c r="Z3502" i="1"/>
  <c r="U3502" i="1"/>
  <c r="Q3502" i="1"/>
  <c r="R3502" i="1" s="1"/>
  <c r="N3502" i="1"/>
  <c r="I3502" i="1"/>
  <c r="J3502" i="1" s="1"/>
  <c r="Z3501" i="1"/>
  <c r="U3501" i="1"/>
  <c r="Q3501" i="1"/>
  <c r="R3501" i="1" s="1"/>
  <c r="N3501" i="1"/>
  <c r="I3501" i="1"/>
  <c r="J3501" i="1" s="1"/>
  <c r="Z3500" i="1"/>
  <c r="U3500" i="1"/>
  <c r="Q3500" i="1"/>
  <c r="R3500" i="1" s="1"/>
  <c r="N3500" i="1"/>
  <c r="I3500" i="1"/>
  <c r="J3500" i="1" s="1"/>
  <c r="Z3499" i="1"/>
  <c r="U3499" i="1"/>
  <c r="Q3499" i="1"/>
  <c r="R3499" i="1" s="1"/>
  <c r="N3499" i="1"/>
  <c r="I3499" i="1"/>
  <c r="J3499" i="1" s="1"/>
  <c r="Z3498" i="1"/>
  <c r="U3498" i="1"/>
  <c r="Q3498" i="1"/>
  <c r="R3498" i="1" s="1"/>
  <c r="N3498" i="1"/>
  <c r="I3498" i="1"/>
  <c r="J3498" i="1" s="1"/>
  <c r="Z3497" i="1"/>
  <c r="U3497" i="1"/>
  <c r="Q3497" i="1"/>
  <c r="R3497" i="1" s="1"/>
  <c r="N3497" i="1"/>
  <c r="I3497" i="1"/>
  <c r="J3497" i="1" s="1"/>
  <c r="Z3496" i="1"/>
  <c r="U3496" i="1"/>
  <c r="Q3496" i="1"/>
  <c r="R3496" i="1" s="1"/>
  <c r="S3496" i="1" s="1"/>
  <c r="N3496" i="1"/>
  <c r="I3496" i="1"/>
  <c r="J3496" i="1" s="1"/>
  <c r="Z3495" i="1"/>
  <c r="U3495" i="1"/>
  <c r="Q3495" i="1"/>
  <c r="R3495" i="1" s="1"/>
  <c r="N3495" i="1"/>
  <c r="I3495" i="1"/>
  <c r="J3495" i="1" s="1"/>
  <c r="K3495" i="1" s="1"/>
  <c r="Z3494" i="1"/>
  <c r="U3494" i="1"/>
  <c r="Q3494" i="1"/>
  <c r="R3494" i="1" s="1"/>
  <c r="N3494" i="1"/>
  <c r="I3494" i="1"/>
  <c r="J3494" i="1" s="1"/>
  <c r="Z3493" i="1"/>
  <c r="U3493" i="1"/>
  <c r="Q3493" i="1"/>
  <c r="R3493" i="1" s="1"/>
  <c r="N3493" i="1"/>
  <c r="I3493" i="1"/>
  <c r="J3493" i="1" s="1"/>
  <c r="Z3492" i="1"/>
  <c r="U3492" i="1"/>
  <c r="Q3492" i="1"/>
  <c r="R3492" i="1" s="1"/>
  <c r="N3492" i="1"/>
  <c r="I3492" i="1"/>
  <c r="J3492" i="1" s="1"/>
  <c r="Z3491" i="1"/>
  <c r="U3491" i="1"/>
  <c r="Q3491" i="1"/>
  <c r="R3491" i="1" s="1"/>
  <c r="N3491" i="1"/>
  <c r="I3491" i="1"/>
  <c r="J3491" i="1" s="1"/>
  <c r="Z3490" i="1"/>
  <c r="U3490" i="1"/>
  <c r="Q3490" i="1"/>
  <c r="R3490" i="1" s="1"/>
  <c r="N3490" i="1"/>
  <c r="I3490" i="1"/>
  <c r="J3490" i="1" s="1"/>
  <c r="Z3489" i="1"/>
  <c r="U3489" i="1"/>
  <c r="Q3489" i="1"/>
  <c r="R3489" i="1" s="1"/>
  <c r="N3489" i="1"/>
  <c r="I3489" i="1"/>
  <c r="J3489" i="1" s="1"/>
  <c r="Z3488" i="1"/>
  <c r="U3488" i="1"/>
  <c r="Q3488" i="1"/>
  <c r="R3488" i="1" s="1"/>
  <c r="S3488" i="1" s="1"/>
  <c r="N3488" i="1"/>
  <c r="I3488" i="1"/>
  <c r="J3488" i="1" s="1"/>
  <c r="Z3487" i="1"/>
  <c r="U3487" i="1"/>
  <c r="Q3487" i="1"/>
  <c r="R3487" i="1" s="1"/>
  <c r="N3487" i="1"/>
  <c r="I3487" i="1"/>
  <c r="J3487" i="1" s="1"/>
  <c r="K3487" i="1" s="1"/>
  <c r="Z3486" i="1"/>
  <c r="U3486" i="1"/>
  <c r="Q3486" i="1"/>
  <c r="R3486" i="1" s="1"/>
  <c r="N3486" i="1"/>
  <c r="I3486" i="1"/>
  <c r="J3486" i="1" s="1"/>
  <c r="Z3485" i="1"/>
  <c r="U3485" i="1"/>
  <c r="Q3485" i="1"/>
  <c r="R3485" i="1" s="1"/>
  <c r="N3485" i="1"/>
  <c r="I3485" i="1"/>
  <c r="J3485" i="1" s="1"/>
  <c r="Z3484" i="1"/>
  <c r="U3484" i="1"/>
  <c r="Q3484" i="1"/>
  <c r="R3484" i="1" s="1"/>
  <c r="N3484" i="1"/>
  <c r="I3484" i="1"/>
  <c r="J3484" i="1" s="1"/>
  <c r="Z3483" i="1"/>
  <c r="U3483" i="1"/>
  <c r="Q3483" i="1"/>
  <c r="R3483" i="1" s="1"/>
  <c r="N3483" i="1"/>
  <c r="I3483" i="1"/>
  <c r="J3483" i="1" s="1"/>
  <c r="Z3482" i="1"/>
  <c r="U3482" i="1"/>
  <c r="Q3482" i="1"/>
  <c r="R3482" i="1" s="1"/>
  <c r="N3482" i="1"/>
  <c r="I3482" i="1"/>
  <c r="J3482" i="1" s="1"/>
  <c r="Z3481" i="1"/>
  <c r="U3481" i="1"/>
  <c r="Q3481" i="1"/>
  <c r="R3481" i="1" s="1"/>
  <c r="N3481" i="1"/>
  <c r="I3481" i="1"/>
  <c r="J3481" i="1" s="1"/>
  <c r="Z3480" i="1"/>
  <c r="U3480" i="1"/>
  <c r="Q3480" i="1"/>
  <c r="R3480" i="1" s="1"/>
  <c r="S3480" i="1" s="1"/>
  <c r="N3480" i="1"/>
  <c r="I3480" i="1"/>
  <c r="J3480" i="1" s="1"/>
  <c r="Z3479" i="1"/>
  <c r="U3479" i="1"/>
  <c r="Q3479" i="1"/>
  <c r="R3479" i="1" s="1"/>
  <c r="S3479" i="1" s="1"/>
  <c r="N3479" i="1"/>
  <c r="I3479" i="1"/>
  <c r="J3479" i="1" s="1"/>
  <c r="K3479" i="1" s="1"/>
  <c r="Z3478" i="1"/>
  <c r="U3478" i="1"/>
  <c r="Q3478" i="1"/>
  <c r="R3478" i="1" s="1"/>
  <c r="N3478" i="1"/>
  <c r="I3478" i="1"/>
  <c r="J3478" i="1" s="1"/>
  <c r="Z3477" i="1"/>
  <c r="U3477" i="1"/>
  <c r="Q3477" i="1"/>
  <c r="R3477" i="1" s="1"/>
  <c r="S3477" i="1" s="1"/>
  <c r="N3477" i="1"/>
  <c r="I3477" i="1"/>
  <c r="J3477" i="1" s="1"/>
  <c r="Z3476" i="1"/>
  <c r="U3476" i="1"/>
  <c r="Q3476" i="1"/>
  <c r="R3476" i="1" s="1"/>
  <c r="S3476" i="1" s="1"/>
  <c r="N3476" i="1"/>
  <c r="I3476" i="1"/>
  <c r="J3476" i="1" s="1"/>
  <c r="Z3475" i="1"/>
  <c r="U3475" i="1"/>
  <c r="Q3475" i="1"/>
  <c r="R3475" i="1" s="1"/>
  <c r="N3475" i="1"/>
  <c r="I3475" i="1"/>
  <c r="J3475" i="1" s="1"/>
  <c r="Z3474" i="1"/>
  <c r="U3474" i="1"/>
  <c r="Q3474" i="1"/>
  <c r="R3474" i="1" s="1"/>
  <c r="N3474" i="1"/>
  <c r="I3474" i="1"/>
  <c r="J3474" i="1" s="1"/>
  <c r="Z3473" i="1"/>
  <c r="U3473" i="1"/>
  <c r="Q3473" i="1"/>
  <c r="R3473" i="1" s="1"/>
  <c r="N3473" i="1"/>
  <c r="I3473" i="1"/>
  <c r="J3473" i="1" s="1"/>
  <c r="Z3472" i="1"/>
  <c r="U3472" i="1"/>
  <c r="Q3472" i="1"/>
  <c r="R3472" i="1" s="1"/>
  <c r="N3472" i="1"/>
  <c r="I3472" i="1"/>
  <c r="J3472" i="1" s="1"/>
  <c r="Z3471" i="1"/>
  <c r="U3471" i="1"/>
  <c r="Q3471" i="1"/>
  <c r="R3471" i="1" s="1"/>
  <c r="N3471" i="1"/>
  <c r="I3471" i="1"/>
  <c r="J3471" i="1" s="1"/>
  <c r="K3471" i="1" s="1"/>
  <c r="Z3470" i="1"/>
  <c r="U3470" i="1"/>
  <c r="Q3470" i="1"/>
  <c r="R3470" i="1" s="1"/>
  <c r="N3470" i="1"/>
  <c r="I3470" i="1"/>
  <c r="J3470" i="1" s="1"/>
  <c r="K3470" i="1" s="1"/>
  <c r="Z3469" i="1"/>
  <c r="U3469" i="1"/>
  <c r="Q3469" i="1"/>
  <c r="R3469" i="1" s="1"/>
  <c r="N3469" i="1"/>
  <c r="I3469" i="1"/>
  <c r="J3469" i="1" s="1"/>
  <c r="Z3468" i="1"/>
  <c r="U3468" i="1"/>
  <c r="Q3468" i="1"/>
  <c r="R3468" i="1" s="1"/>
  <c r="N3468" i="1"/>
  <c r="I3468" i="1"/>
  <c r="J3468" i="1" s="1"/>
  <c r="Z3467" i="1"/>
  <c r="U3467" i="1"/>
  <c r="Q3467" i="1"/>
  <c r="R3467" i="1" s="1"/>
  <c r="N3467" i="1"/>
  <c r="I3467" i="1"/>
  <c r="J3467" i="1" s="1"/>
  <c r="K3467" i="1" s="1"/>
  <c r="Z3466" i="1"/>
  <c r="U3466" i="1"/>
  <c r="Q3466" i="1"/>
  <c r="R3466" i="1" s="1"/>
  <c r="N3466" i="1"/>
  <c r="I3466" i="1"/>
  <c r="J3466" i="1" s="1"/>
  <c r="Z3465" i="1"/>
  <c r="U3465" i="1"/>
  <c r="Q3465" i="1"/>
  <c r="R3465" i="1" s="1"/>
  <c r="N3465" i="1"/>
  <c r="I3465" i="1"/>
  <c r="J3465" i="1" s="1"/>
  <c r="Z3464" i="1"/>
  <c r="U3464" i="1"/>
  <c r="Q3464" i="1"/>
  <c r="R3464" i="1" s="1"/>
  <c r="S3464" i="1" s="1"/>
  <c r="N3464" i="1"/>
  <c r="I3464" i="1"/>
  <c r="J3464" i="1" s="1"/>
  <c r="Z3463" i="1"/>
  <c r="U3463" i="1"/>
  <c r="Q3463" i="1"/>
  <c r="R3463" i="1" s="1"/>
  <c r="N3463" i="1"/>
  <c r="I3463" i="1"/>
  <c r="J3463" i="1" s="1"/>
  <c r="K3463" i="1" s="1"/>
  <c r="Z3462" i="1"/>
  <c r="U3462" i="1"/>
  <c r="Q3462" i="1"/>
  <c r="R3462" i="1" s="1"/>
  <c r="N3462" i="1"/>
  <c r="I3462" i="1"/>
  <c r="J3462" i="1" s="1"/>
  <c r="K3462" i="1" s="1"/>
  <c r="Z3461" i="1"/>
  <c r="U3461" i="1"/>
  <c r="Q3461" i="1"/>
  <c r="R3461" i="1" s="1"/>
  <c r="N3461" i="1"/>
  <c r="I3461" i="1"/>
  <c r="J3461" i="1" s="1"/>
  <c r="Z3460" i="1"/>
  <c r="U3460" i="1"/>
  <c r="Q3460" i="1"/>
  <c r="R3460" i="1" s="1"/>
  <c r="N3460" i="1"/>
  <c r="I3460" i="1"/>
  <c r="J3460" i="1" s="1"/>
  <c r="K3460" i="1" s="1"/>
  <c r="Z3459" i="1"/>
  <c r="U3459" i="1"/>
  <c r="Q3459" i="1"/>
  <c r="R3459" i="1" s="1"/>
  <c r="N3459" i="1"/>
  <c r="I3459" i="1"/>
  <c r="J3459" i="1" s="1"/>
  <c r="K3459" i="1" s="1"/>
  <c r="Z3458" i="1"/>
  <c r="U3458" i="1"/>
  <c r="Q3458" i="1"/>
  <c r="R3458" i="1" s="1"/>
  <c r="N3458" i="1"/>
  <c r="I3458" i="1"/>
  <c r="J3458" i="1" s="1"/>
  <c r="Z3457" i="1"/>
  <c r="U3457" i="1"/>
  <c r="Q3457" i="1"/>
  <c r="R3457" i="1" s="1"/>
  <c r="N3457" i="1"/>
  <c r="I3457" i="1"/>
  <c r="J3457" i="1" s="1"/>
  <c r="Z3456" i="1"/>
  <c r="U3456" i="1"/>
  <c r="Q3456" i="1"/>
  <c r="R3456" i="1" s="1"/>
  <c r="S3456" i="1" s="1"/>
  <c r="N3456" i="1"/>
  <c r="I3456" i="1"/>
  <c r="J3456" i="1" s="1"/>
  <c r="Z3455" i="1"/>
  <c r="U3455" i="1"/>
  <c r="Q3455" i="1"/>
  <c r="R3455" i="1" s="1"/>
  <c r="S3455" i="1" s="1"/>
  <c r="N3455" i="1"/>
  <c r="I3455" i="1"/>
  <c r="J3455" i="1" s="1"/>
  <c r="Z3454" i="1"/>
  <c r="U3454" i="1"/>
  <c r="Q3454" i="1"/>
  <c r="R3454" i="1" s="1"/>
  <c r="N3454" i="1"/>
  <c r="I3454" i="1"/>
  <c r="J3454" i="1" s="1"/>
  <c r="K3454" i="1" s="1"/>
  <c r="Z3453" i="1"/>
  <c r="U3453" i="1"/>
  <c r="Q3453" i="1"/>
  <c r="R3453" i="1" s="1"/>
  <c r="N3453" i="1"/>
  <c r="I3453" i="1"/>
  <c r="J3453" i="1" s="1"/>
  <c r="Z3452" i="1"/>
  <c r="U3452" i="1"/>
  <c r="Q3452" i="1"/>
  <c r="R3452" i="1" s="1"/>
  <c r="S3452" i="1" s="1"/>
  <c r="N3452" i="1"/>
  <c r="I3452" i="1"/>
  <c r="J3452" i="1" s="1"/>
  <c r="Z3451" i="1"/>
  <c r="U3451" i="1"/>
  <c r="Q3451" i="1"/>
  <c r="R3451" i="1" s="1"/>
  <c r="N3451" i="1"/>
  <c r="I3451" i="1"/>
  <c r="J3451" i="1" s="1"/>
  <c r="Z3450" i="1"/>
  <c r="U3450" i="1"/>
  <c r="Q3450" i="1"/>
  <c r="R3450" i="1" s="1"/>
  <c r="N3450" i="1"/>
  <c r="I3450" i="1"/>
  <c r="J3450" i="1" s="1"/>
  <c r="Z3449" i="1"/>
  <c r="U3449" i="1"/>
  <c r="Q3449" i="1"/>
  <c r="R3449" i="1" s="1"/>
  <c r="N3449" i="1"/>
  <c r="I3449" i="1"/>
  <c r="J3449" i="1" s="1"/>
  <c r="Z3448" i="1"/>
  <c r="U3448" i="1"/>
  <c r="Q3448" i="1"/>
  <c r="R3448" i="1" s="1"/>
  <c r="S3448" i="1" s="1"/>
  <c r="N3448" i="1"/>
  <c r="I3448" i="1"/>
  <c r="J3448" i="1" s="1"/>
  <c r="Z3447" i="1"/>
  <c r="U3447" i="1"/>
  <c r="Q3447" i="1"/>
  <c r="R3447" i="1" s="1"/>
  <c r="S3447" i="1" s="1"/>
  <c r="N3447" i="1"/>
  <c r="I3447" i="1"/>
  <c r="J3447" i="1" s="1"/>
  <c r="K3447" i="1" s="1"/>
  <c r="Z3446" i="1"/>
  <c r="U3446" i="1"/>
  <c r="Q3446" i="1"/>
  <c r="R3446" i="1" s="1"/>
  <c r="N3446" i="1"/>
  <c r="I3446" i="1"/>
  <c r="J3446" i="1" s="1"/>
  <c r="K3446" i="1" s="1"/>
  <c r="Z3445" i="1"/>
  <c r="U3445" i="1"/>
  <c r="Q3445" i="1"/>
  <c r="R3445" i="1" s="1"/>
  <c r="S3445" i="1" s="1"/>
  <c r="N3445" i="1"/>
  <c r="I3445" i="1"/>
  <c r="J3445" i="1" s="1"/>
  <c r="Z3444" i="1"/>
  <c r="U3444" i="1"/>
  <c r="Q3444" i="1"/>
  <c r="R3444" i="1" s="1"/>
  <c r="S3444" i="1" s="1"/>
  <c r="N3444" i="1"/>
  <c r="I3444" i="1"/>
  <c r="J3444" i="1" s="1"/>
  <c r="Z3443" i="1"/>
  <c r="U3443" i="1"/>
  <c r="Q3443" i="1"/>
  <c r="R3443" i="1" s="1"/>
  <c r="N3443" i="1"/>
  <c r="I3443" i="1"/>
  <c r="J3443" i="1" s="1"/>
  <c r="Z3442" i="1"/>
  <c r="U3442" i="1"/>
  <c r="Q3442" i="1"/>
  <c r="R3442" i="1" s="1"/>
  <c r="N3442" i="1"/>
  <c r="I3442" i="1"/>
  <c r="J3442" i="1" s="1"/>
  <c r="Z3441" i="1"/>
  <c r="U3441" i="1"/>
  <c r="Q3441" i="1"/>
  <c r="R3441" i="1" s="1"/>
  <c r="N3441" i="1"/>
  <c r="I3441" i="1"/>
  <c r="J3441" i="1" s="1"/>
  <c r="Z3440" i="1"/>
  <c r="U3440" i="1"/>
  <c r="Q3440" i="1"/>
  <c r="R3440" i="1" s="1"/>
  <c r="N3440" i="1"/>
  <c r="I3440" i="1"/>
  <c r="J3440" i="1" s="1"/>
  <c r="Z3439" i="1"/>
  <c r="U3439" i="1"/>
  <c r="Q3439" i="1"/>
  <c r="R3439" i="1" s="1"/>
  <c r="N3439" i="1"/>
  <c r="I3439" i="1"/>
  <c r="J3439" i="1" s="1"/>
  <c r="K3439" i="1" s="1"/>
  <c r="Z3438" i="1"/>
  <c r="U3438" i="1"/>
  <c r="Q3438" i="1"/>
  <c r="R3438" i="1" s="1"/>
  <c r="N3438" i="1"/>
  <c r="I3438" i="1"/>
  <c r="J3438" i="1" s="1"/>
  <c r="K3438" i="1" s="1"/>
  <c r="Z3437" i="1"/>
  <c r="U3437" i="1"/>
  <c r="Q3437" i="1"/>
  <c r="R3437" i="1" s="1"/>
  <c r="N3437" i="1"/>
  <c r="I3437" i="1"/>
  <c r="J3437" i="1" s="1"/>
  <c r="Z3436" i="1"/>
  <c r="U3436" i="1"/>
  <c r="Q3436" i="1"/>
  <c r="R3436" i="1" s="1"/>
  <c r="S3436" i="1" s="1"/>
  <c r="N3436" i="1"/>
  <c r="I3436" i="1"/>
  <c r="J3436" i="1" s="1"/>
  <c r="Z3435" i="1"/>
  <c r="U3435" i="1"/>
  <c r="Q3435" i="1"/>
  <c r="R3435" i="1" s="1"/>
  <c r="N3435" i="1"/>
  <c r="I3435" i="1"/>
  <c r="J3435" i="1" s="1"/>
  <c r="K3435" i="1" s="1"/>
  <c r="Z3434" i="1"/>
  <c r="U3434" i="1"/>
  <c r="Q3434" i="1"/>
  <c r="R3434" i="1" s="1"/>
  <c r="N3434" i="1"/>
  <c r="I3434" i="1"/>
  <c r="J3434" i="1" s="1"/>
  <c r="Z3433" i="1"/>
  <c r="U3433" i="1"/>
  <c r="Q3433" i="1"/>
  <c r="R3433" i="1" s="1"/>
  <c r="N3433" i="1"/>
  <c r="I3433" i="1"/>
  <c r="J3433" i="1" s="1"/>
  <c r="Z3432" i="1"/>
  <c r="U3432" i="1"/>
  <c r="Q3432" i="1"/>
  <c r="R3432" i="1" s="1"/>
  <c r="N3432" i="1"/>
  <c r="I3432" i="1"/>
  <c r="J3432" i="1" s="1"/>
  <c r="K3432" i="1" s="1"/>
  <c r="Z3431" i="1"/>
  <c r="U3431" i="1"/>
  <c r="Q3431" i="1"/>
  <c r="R3431" i="1" s="1"/>
  <c r="S3431" i="1" s="1"/>
  <c r="N3431" i="1"/>
  <c r="I3431" i="1"/>
  <c r="J3431" i="1" s="1"/>
  <c r="Z3430" i="1"/>
  <c r="U3430" i="1"/>
  <c r="Q3430" i="1"/>
  <c r="R3430" i="1" s="1"/>
  <c r="N3430" i="1"/>
  <c r="I3430" i="1"/>
  <c r="J3430" i="1" s="1"/>
  <c r="K3430" i="1" s="1"/>
  <c r="Z3429" i="1"/>
  <c r="U3429" i="1"/>
  <c r="Q3429" i="1"/>
  <c r="R3429" i="1" s="1"/>
  <c r="S3429" i="1" s="1"/>
  <c r="N3429" i="1"/>
  <c r="I3429" i="1"/>
  <c r="J3429" i="1" s="1"/>
  <c r="Z3428" i="1"/>
  <c r="U3428" i="1"/>
  <c r="Q3428" i="1"/>
  <c r="R3428" i="1" s="1"/>
  <c r="N3428" i="1"/>
  <c r="I3428" i="1"/>
  <c r="J3428" i="1" s="1"/>
  <c r="K3428" i="1" s="1"/>
  <c r="Z3427" i="1"/>
  <c r="U3427" i="1"/>
  <c r="Q3427" i="1"/>
  <c r="R3427" i="1" s="1"/>
  <c r="N3427" i="1"/>
  <c r="I3427" i="1"/>
  <c r="J3427" i="1" s="1"/>
  <c r="K3427" i="1" s="1"/>
  <c r="Z3426" i="1"/>
  <c r="U3426" i="1"/>
  <c r="Q3426" i="1"/>
  <c r="R3426" i="1" s="1"/>
  <c r="N3426" i="1"/>
  <c r="I3426" i="1"/>
  <c r="J3426" i="1" s="1"/>
  <c r="Z3425" i="1"/>
  <c r="U3425" i="1"/>
  <c r="Q3425" i="1"/>
  <c r="R3425" i="1" s="1"/>
  <c r="N3425" i="1"/>
  <c r="I3425" i="1"/>
  <c r="J3425" i="1" s="1"/>
  <c r="Z3424" i="1"/>
  <c r="U3424" i="1"/>
  <c r="Q3424" i="1"/>
  <c r="R3424" i="1" s="1"/>
  <c r="N3424" i="1"/>
  <c r="I3424" i="1"/>
  <c r="J3424" i="1" s="1"/>
  <c r="Z3423" i="1"/>
  <c r="U3423" i="1"/>
  <c r="Q3423" i="1"/>
  <c r="R3423" i="1" s="1"/>
  <c r="S3423" i="1" s="1"/>
  <c r="N3423" i="1"/>
  <c r="I3423" i="1"/>
  <c r="J3423" i="1" s="1"/>
  <c r="Z3422" i="1"/>
  <c r="U3422" i="1"/>
  <c r="Q3422" i="1"/>
  <c r="R3422" i="1" s="1"/>
  <c r="N3422" i="1"/>
  <c r="I3422" i="1"/>
  <c r="J3422" i="1" s="1"/>
  <c r="Z3421" i="1"/>
  <c r="U3421" i="1"/>
  <c r="Q3421" i="1"/>
  <c r="R3421" i="1" s="1"/>
  <c r="S3421" i="1" s="1"/>
  <c r="N3421" i="1"/>
  <c r="I3421" i="1"/>
  <c r="J3421" i="1" s="1"/>
  <c r="Z3420" i="1"/>
  <c r="U3420" i="1"/>
  <c r="Q3420" i="1"/>
  <c r="R3420" i="1" s="1"/>
  <c r="N3420" i="1"/>
  <c r="I3420" i="1"/>
  <c r="J3420" i="1" s="1"/>
  <c r="K3420" i="1" s="1"/>
  <c r="L3420" i="1" s="1"/>
  <c r="Z3419" i="1"/>
  <c r="U3419" i="1"/>
  <c r="Q3419" i="1"/>
  <c r="R3419" i="1" s="1"/>
  <c r="N3419" i="1"/>
  <c r="I3419" i="1"/>
  <c r="J3419" i="1" s="1"/>
  <c r="K3419" i="1" s="1"/>
  <c r="Z3418" i="1"/>
  <c r="U3418" i="1"/>
  <c r="Q3418" i="1"/>
  <c r="R3418" i="1" s="1"/>
  <c r="N3418" i="1"/>
  <c r="I3418" i="1"/>
  <c r="J3418" i="1" s="1"/>
  <c r="Z3417" i="1"/>
  <c r="U3417" i="1"/>
  <c r="Q3417" i="1"/>
  <c r="R3417" i="1" s="1"/>
  <c r="N3417" i="1"/>
  <c r="I3417" i="1"/>
  <c r="J3417" i="1" s="1"/>
  <c r="Z3416" i="1"/>
  <c r="U3416" i="1"/>
  <c r="Q3416" i="1"/>
  <c r="R3416" i="1" s="1"/>
  <c r="N3416" i="1"/>
  <c r="I3416" i="1"/>
  <c r="J3416" i="1" s="1"/>
  <c r="Z3415" i="1"/>
  <c r="U3415" i="1"/>
  <c r="Q3415" i="1"/>
  <c r="R3415" i="1" s="1"/>
  <c r="N3415" i="1"/>
  <c r="I3415" i="1"/>
  <c r="J3415" i="1" s="1"/>
  <c r="Z3414" i="1"/>
  <c r="U3414" i="1"/>
  <c r="Q3414" i="1"/>
  <c r="R3414" i="1" s="1"/>
  <c r="S3414" i="1" s="1"/>
  <c r="T3414" i="1" s="1"/>
  <c r="N3414" i="1"/>
  <c r="I3414" i="1"/>
  <c r="J3414" i="1" s="1"/>
  <c r="Z3413" i="1"/>
  <c r="U3413" i="1"/>
  <c r="Q3413" i="1"/>
  <c r="R3413" i="1" s="1"/>
  <c r="S3413" i="1" s="1"/>
  <c r="N3413" i="1"/>
  <c r="I3413" i="1"/>
  <c r="J3413" i="1" s="1"/>
  <c r="Z3412" i="1"/>
  <c r="U3412" i="1"/>
  <c r="Q3412" i="1"/>
  <c r="R3412" i="1" s="1"/>
  <c r="N3412" i="1"/>
  <c r="I3412" i="1"/>
  <c r="J3412" i="1" s="1"/>
  <c r="K3412" i="1" s="1"/>
  <c r="Z3411" i="1"/>
  <c r="U3411" i="1"/>
  <c r="Q3411" i="1"/>
  <c r="R3411" i="1" s="1"/>
  <c r="N3411" i="1"/>
  <c r="I3411" i="1"/>
  <c r="J3411" i="1" s="1"/>
  <c r="Z3410" i="1"/>
  <c r="U3410" i="1"/>
  <c r="Q3410" i="1"/>
  <c r="R3410" i="1" s="1"/>
  <c r="S3410" i="1" s="1"/>
  <c r="N3410" i="1"/>
  <c r="I3410" i="1"/>
  <c r="J3410" i="1" s="1"/>
  <c r="Z3409" i="1"/>
  <c r="U3409" i="1"/>
  <c r="Q3409" i="1"/>
  <c r="R3409" i="1" s="1"/>
  <c r="N3409" i="1"/>
  <c r="I3409" i="1"/>
  <c r="J3409" i="1" s="1"/>
  <c r="Z3408" i="1"/>
  <c r="U3408" i="1"/>
  <c r="Q3408" i="1"/>
  <c r="R3408" i="1" s="1"/>
  <c r="S3408" i="1" s="1"/>
  <c r="N3408" i="1"/>
  <c r="I3408" i="1"/>
  <c r="J3408" i="1" s="1"/>
  <c r="K3408" i="1" s="1"/>
  <c r="Z3407" i="1"/>
  <c r="U3407" i="1"/>
  <c r="Q3407" i="1"/>
  <c r="R3407" i="1" s="1"/>
  <c r="N3407" i="1"/>
  <c r="I3407" i="1"/>
  <c r="J3407" i="1" s="1"/>
  <c r="Z3406" i="1"/>
  <c r="U3406" i="1"/>
  <c r="Q3406" i="1"/>
  <c r="R3406" i="1" s="1"/>
  <c r="S3406" i="1" s="1"/>
  <c r="N3406" i="1"/>
  <c r="I3406" i="1"/>
  <c r="J3406" i="1" s="1"/>
  <c r="Z3405" i="1"/>
  <c r="U3405" i="1"/>
  <c r="Q3405" i="1"/>
  <c r="R3405" i="1" s="1"/>
  <c r="S3405" i="1" s="1"/>
  <c r="N3405" i="1"/>
  <c r="I3405" i="1"/>
  <c r="J3405" i="1" s="1"/>
  <c r="K3405" i="1" s="1"/>
  <c r="Z3404" i="1"/>
  <c r="U3404" i="1"/>
  <c r="Q3404" i="1"/>
  <c r="R3404" i="1" s="1"/>
  <c r="N3404" i="1"/>
  <c r="I3404" i="1"/>
  <c r="J3404" i="1" s="1"/>
  <c r="Z3403" i="1"/>
  <c r="U3403" i="1"/>
  <c r="Q3403" i="1"/>
  <c r="R3403" i="1" s="1"/>
  <c r="N3403" i="1"/>
  <c r="I3403" i="1"/>
  <c r="J3403" i="1" s="1"/>
  <c r="Z3402" i="1"/>
  <c r="U3402" i="1"/>
  <c r="Q3402" i="1"/>
  <c r="R3402" i="1" s="1"/>
  <c r="S3402" i="1" s="1"/>
  <c r="N3402" i="1"/>
  <c r="I3402" i="1"/>
  <c r="J3402" i="1" s="1"/>
  <c r="Z3401" i="1"/>
  <c r="U3401" i="1"/>
  <c r="Q3401" i="1"/>
  <c r="R3401" i="1" s="1"/>
  <c r="N3401" i="1"/>
  <c r="I3401" i="1"/>
  <c r="J3401" i="1" s="1"/>
  <c r="K3401" i="1" s="1"/>
  <c r="Z3400" i="1"/>
  <c r="U3400" i="1"/>
  <c r="Q3400" i="1"/>
  <c r="R3400" i="1" s="1"/>
  <c r="N3400" i="1"/>
  <c r="I3400" i="1"/>
  <c r="J3400" i="1" s="1"/>
  <c r="K3400" i="1" s="1"/>
  <c r="Z3399" i="1"/>
  <c r="U3399" i="1"/>
  <c r="Q3399" i="1"/>
  <c r="R3399" i="1" s="1"/>
  <c r="N3399" i="1"/>
  <c r="I3399" i="1"/>
  <c r="J3399" i="1" s="1"/>
  <c r="Z3398" i="1"/>
  <c r="U3398" i="1"/>
  <c r="Q3398" i="1"/>
  <c r="R3398" i="1" s="1"/>
  <c r="N3398" i="1"/>
  <c r="I3398" i="1"/>
  <c r="J3398" i="1" s="1"/>
  <c r="K3398" i="1" s="1"/>
  <c r="Z3397" i="1"/>
  <c r="U3397" i="1"/>
  <c r="Q3397" i="1"/>
  <c r="R3397" i="1" s="1"/>
  <c r="N3397" i="1"/>
  <c r="I3397" i="1"/>
  <c r="J3397" i="1" s="1"/>
  <c r="Z3396" i="1"/>
  <c r="U3396" i="1"/>
  <c r="Q3396" i="1"/>
  <c r="R3396" i="1" s="1"/>
  <c r="N3396" i="1"/>
  <c r="I3396" i="1"/>
  <c r="J3396" i="1" s="1"/>
  <c r="Z3395" i="1"/>
  <c r="U3395" i="1"/>
  <c r="Q3395" i="1"/>
  <c r="R3395" i="1" s="1"/>
  <c r="N3395" i="1"/>
  <c r="I3395" i="1"/>
  <c r="J3395" i="1" s="1"/>
  <c r="Z3394" i="1"/>
  <c r="U3394" i="1"/>
  <c r="Q3394" i="1"/>
  <c r="R3394" i="1" s="1"/>
  <c r="S3394" i="1" s="1"/>
  <c r="N3394" i="1"/>
  <c r="I3394" i="1"/>
  <c r="J3394" i="1" s="1"/>
  <c r="Z3393" i="1"/>
  <c r="U3393" i="1"/>
  <c r="Q3393" i="1"/>
  <c r="R3393" i="1" s="1"/>
  <c r="S3393" i="1" s="1"/>
  <c r="N3393" i="1"/>
  <c r="I3393" i="1"/>
  <c r="J3393" i="1" s="1"/>
  <c r="Z3392" i="1"/>
  <c r="U3392" i="1"/>
  <c r="Q3392" i="1"/>
  <c r="R3392" i="1" s="1"/>
  <c r="S3392" i="1" s="1"/>
  <c r="N3392" i="1"/>
  <c r="I3392" i="1"/>
  <c r="J3392" i="1" s="1"/>
  <c r="K3392" i="1" s="1"/>
  <c r="Z3391" i="1"/>
  <c r="U3391" i="1"/>
  <c r="Q3391" i="1"/>
  <c r="R3391" i="1" s="1"/>
  <c r="S3391" i="1" s="1"/>
  <c r="N3391" i="1"/>
  <c r="I3391" i="1"/>
  <c r="J3391" i="1" s="1"/>
  <c r="K3391" i="1" s="1"/>
  <c r="Z3390" i="1"/>
  <c r="U3390" i="1"/>
  <c r="Q3390" i="1"/>
  <c r="R3390" i="1" s="1"/>
  <c r="N3390" i="1"/>
  <c r="I3390" i="1"/>
  <c r="J3390" i="1" s="1"/>
  <c r="Z3389" i="1"/>
  <c r="U3389" i="1"/>
  <c r="Q3389" i="1"/>
  <c r="R3389" i="1" s="1"/>
  <c r="S3389" i="1" s="1"/>
  <c r="T3389" i="1" s="1"/>
  <c r="N3389" i="1"/>
  <c r="I3389" i="1"/>
  <c r="J3389" i="1" s="1"/>
  <c r="Z3388" i="1"/>
  <c r="U3388" i="1"/>
  <c r="Q3388" i="1"/>
  <c r="R3388" i="1" s="1"/>
  <c r="N3388" i="1"/>
  <c r="I3388" i="1"/>
  <c r="J3388" i="1" s="1"/>
  <c r="K3388" i="1" s="1"/>
  <c r="L3388" i="1" s="1"/>
  <c r="Z3387" i="1"/>
  <c r="U3387" i="1"/>
  <c r="Q3387" i="1"/>
  <c r="R3387" i="1" s="1"/>
  <c r="N3387" i="1"/>
  <c r="I3387" i="1"/>
  <c r="J3387" i="1" s="1"/>
  <c r="Z3386" i="1"/>
  <c r="U3386" i="1"/>
  <c r="Q3386" i="1"/>
  <c r="R3386" i="1" s="1"/>
  <c r="N3386" i="1"/>
  <c r="I3386" i="1"/>
  <c r="J3386" i="1" s="1"/>
  <c r="Z3385" i="1"/>
  <c r="U3385" i="1"/>
  <c r="Q3385" i="1"/>
  <c r="R3385" i="1" s="1"/>
  <c r="N3385" i="1"/>
  <c r="I3385" i="1"/>
  <c r="J3385" i="1" s="1"/>
  <c r="K3385" i="1" s="1"/>
  <c r="Z3384" i="1"/>
  <c r="U3384" i="1"/>
  <c r="Q3384" i="1"/>
  <c r="R3384" i="1" s="1"/>
  <c r="N3384" i="1"/>
  <c r="I3384" i="1"/>
  <c r="J3384" i="1" s="1"/>
  <c r="K3384" i="1" s="1"/>
  <c r="Z3383" i="1"/>
  <c r="U3383" i="1"/>
  <c r="Q3383" i="1"/>
  <c r="R3383" i="1" s="1"/>
  <c r="S3383" i="1" s="1"/>
  <c r="N3383" i="1"/>
  <c r="I3383" i="1"/>
  <c r="J3383" i="1" s="1"/>
  <c r="Z3382" i="1"/>
  <c r="U3382" i="1"/>
  <c r="Q3382" i="1"/>
  <c r="R3382" i="1" s="1"/>
  <c r="N3382" i="1"/>
  <c r="I3382" i="1"/>
  <c r="J3382" i="1" s="1"/>
  <c r="K3382" i="1" s="1"/>
  <c r="Z3381" i="1"/>
  <c r="U3381" i="1"/>
  <c r="Q3381" i="1"/>
  <c r="R3381" i="1" s="1"/>
  <c r="S3381" i="1" s="1"/>
  <c r="T3381" i="1" s="1"/>
  <c r="N3381" i="1"/>
  <c r="I3381" i="1"/>
  <c r="J3381" i="1" s="1"/>
  <c r="Z3380" i="1"/>
  <c r="U3380" i="1"/>
  <c r="Q3380" i="1"/>
  <c r="R3380" i="1" s="1"/>
  <c r="N3380" i="1"/>
  <c r="I3380" i="1"/>
  <c r="J3380" i="1" s="1"/>
  <c r="K3380" i="1" s="1"/>
  <c r="L3380" i="1" s="1"/>
  <c r="Z3379" i="1"/>
  <c r="U3379" i="1"/>
  <c r="Q3379" i="1"/>
  <c r="R3379" i="1" s="1"/>
  <c r="N3379" i="1"/>
  <c r="I3379" i="1"/>
  <c r="J3379" i="1" s="1"/>
  <c r="Z3378" i="1"/>
  <c r="U3378" i="1"/>
  <c r="Q3378" i="1"/>
  <c r="R3378" i="1" s="1"/>
  <c r="S3378" i="1" s="1"/>
  <c r="N3378" i="1"/>
  <c r="I3378" i="1"/>
  <c r="J3378" i="1" s="1"/>
  <c r="Z3377" i="1"/>
  <c r="U3377" i="1"/>
  <c r="Q3377" i="1"/>
  <c r="R3377" i="1" s="1"/>
  <c r="N3377" i="1"/>
  <c r="I3377" i="1"/>
  <c r="J3377" i="1" s="1"/>
  <c r="Z3376" i="1"/>
  <c r="U3376" i="1"/>
  <c r="Q3376" i="1"/>
  <c r="R3376" i="1" s="1"/>
  <c r="S3376" i="1" s="1"/>
  <c r="N3376" i="1"/>
  <c r="I3376" i="1"/>
  <c r="J3376" i="1" s="1"/>
  <c r="K3376" i="1" s="1"/>
  <c r="Z3375" i="1"/>
  <c r="U3375" i="1"/>
  <c r="Q3375" i="1"/>
  <c r="R3375" i="1" s="1"/>
  <c r="N3375" i="1"/>
  <c r="I3375" i="1"/>
  <c r="J3375" i="1" s="1"/>
  <c r="K3375" i="1" s="1"/>
  <c r="Z3374" i="1"/>
  <c r="U3374" i="1"/>
  <c r="Q3374" i="1"/>
  <c r="R3374" i="1" s="1"/>
  <c r="N3374" i="1"/>
  <c r="I3374" i="1"/>
  <c r="J3374" i="1" s="1"/>
  <c r="Z3373" i="1"/>
  <c r="U3373" i="1"/>
  <c r="Q3373" i="1"/>
  <c r="R3373" i="1" s="1"/>
  <c r="S3373" i="1" s="1"/>
  <c r="T3373" i="1" s="1"/>
  <c r="N3373" i="1"/>
  <c r="I3373" i="1"/>
  <c r="J3373" i="1" s="1"/>
  <c r="Z3372" i="1"/>
  <c r="U3372" i="1"/>
  <c r="Q3372" i="1"/>
  <c r="R3372" i="1" s="1"/>
  <c r="N3372" i="1"/>
  <c r="I3372" i="1"/>
  <c r="J3372" i="1" s="1"/>
  <c r="K3372" i="1" s="1"/>
  <c r="L3372" i="1" s="1"/>
  <c r="Z3371" i="1"/>
  <c r="U3371" i="1"/>
  <c r="Q3371" i="1"/>
  <c r="R3371" i="1" s="1"/>
  <c r="N3371" i="1"/>
  <c r="I3371" i="1"/>
  <c r="J3371" i="1" s="1"/>
  <c r="Z3370" i="1"/>
  <c r="U3370" i="1"/>
  <c r="Q3370" i="1"/>
  <c r="R3370" i="1" s="1"/>
  <c r="N3370" i="1"/>
  <c r="I3370" i="1"/>
  <c r="J3370" i="1" s="1"/>
  <c r="Z3369" i="1"/>
  <c r="U3369" i="1"/>
  <c r="Q3369" i="1"/>
  <c r="R3369" i="1" s="1"/>
  <c r="N3369" i="1"/>
  <c r="I3369" i="1"/>
  <c r="J3369" i="1" s="1"/>
  <c r="K3369" i="1" s="1"/>
  <c r="Z3368" i="1"/>
  <c r="U3368" i="1"/>
  <c r="Q3368" i="1"/>
  <c r="R3368" i="1" s="1"/>
  <c r="N3368" i="1"/>
  <c r="I3368" i="1"/>
  <c r="J3368" i="1" s="1"/>
  <c r="K3368" i="1" s="1"/>
  <c r="Z3367" i="1"/>
  <c r="U3367" i="1"/>
  <c r="Q3367" i="1"/>
  <c r="R3367" i="1" s="1"/>
  <c r="S3367" i="1" s="1"/>
  <c r="N3367" i="1"/>
  <c r="I3367" i="1"/>
  <c r="J3367" i="1" s="1"/>
  <c r="K3367" i="1" s="1"/>
  <c r="Z3366" i="1"/>
  <c r="U3366" i="1"/>
  <c r="Q3366" i="1"/>
  <c r="R3366" i="1" s="1"/>
  <c r="N3366" i="1"/>
  <c r="I3366" i="1"/>
  <c r="J3366" i="1" s="1"/>
  <c r="Z3365" i="1"/>
  <c r="U3365" i="1"/>
  <c r="Q3365" i="1"/>
  <c r="R3365" i="1" s="1"/>
  <c r="S3365" i="1" s="1"/>
  <c r="N3365" i="1"/>
  <c r="I3365" i="1"/>
  <c r="J3365" i="1" s="1"/>
  <c r="Z3364" i="1"/>
  <c r="U3364" i="1"/>
  <c r="Q3364" i="1"/>
  <c r="R3364" i="1" s="1"/>
  <c r="N3364" i="1"/>
  <c r="I3364" i="1"/>
  <c r="J3364" i="1" s="1"/>
  <c r="K3364" i="1" s="1"/>
  <c r="L3364" i="1" s="1"/>
  <c r="Z3363" i="1"/>
  <c r="U3363" i="1"/>
  <c r="Q3363" i="1"/>
  <c r="R3363" i="1" s="1"/>
  <c r="N3363" i="1"/>
  <c r="I3363" i="1"/>
  <c r="J3363" i="1" s="1"/>
  <c r="Z3362" i="1"/>
  <c r="U3362" i="1"/>
  <c r="Q3362" i="1"/>
  <c r="R3362" i="1" s="1"/>
  <c r="S3362" i="1" s="1"/>
  <c r="N3362" i="1"/>
  <c r="I3362" i="1"/>
  <c r="J3362" i="1" s="1"/>
  <c r="Z3361" i="1"/>
  <c r="U3361" i="1"/>
  <c r="Q3361" i="1"/>
  <c r="R3361" i="1" s="1"/>
  <c r="S3361" i="1" s="1"/>
  <c r="N3361" i="1"/>
  <c r="I3361" i="1"/>
  <c r="J3361" i="1" s="1"/>
  <c r="Z3360" i="1"/>
  <c r="U3360" i="1"/>
  <c r="Q3360" i="1"/>
  <c r="R3360" i="1" s="1"/>
  <c r="S3360" i="1" s="1"/>
  <c r="N3360" i="1"/>
  <c r="I3360" i="1"/>
  <c r="J3360" i="1" s="1"/>
  <c r="K3360" i="1" s="1"/>
  <c r="Z3359" i="1"/>
  <c r="U3359" i="1"/>
  <c r="Q3359" i="1"/>
  <c r="R3359" i="1" s="1"/>
  <c r="N3359" i="1"/>
  <c r="I3359" i="1"/>
  <c r="J3359" i="1" s="1"/>
  <c r="K3359" i="1" s="1"/>
  <c r="Z3358" i="1"/>
  <c r="U3358" i="1"/>
  <c r="Q3358" i="1"/>
  <c r="R3358" i="1" s="1"/>
  <c r="N3358" i="1"/>
  <c r="I3358" i="1"/>
  <c r="J3358" i="1" s="1"/>
  <c r="Z3357" i="1"/>
  <c r="U3357" i="1"/>
  <c r="Q3357" i="1"/>
  <c r="R3357" i="1" s="1"/>
  <c r="S3357" i="1" s="1"/>
  <c r="T3357" i="1" s="1"/>
  <c r="N3357" i="1"/>
  <c r="I3357" i="1"/>
  <c r="J3357" i="1" s="1"/>
  <c r="Z3356" i="1"/>
  <c r="U3356" i="1"/>
  <c r="Q3356" i="1"/>
  <c r="R3356" i="1" s="1"/>
  <c r="N3356" i="1"/>
  <c r="I3356" i="1"/>
  <c r="J3356" i="1" s="1"/>
  <c r="K3356" i="1" s="1"/>
  <c r="Z3355" i="1"/>
  <c r="U3355" i="1"/>
  <c r="Q3355" i="1"/>
  <c r="R3355" i="1" s="1"/>
  <c r="N3355" i="1"/>
  <c r="I3355" i="1"/>
  <c r="J3355" i="1" s="1"/>
  <c r="Z3354" i="1"/>
  <c r="U3354" i="1"/>
  <c r="Q3354" i="1"/>
  <c r="R3354" i="1" s="1"/>
  <c r="N3354" i="1"/>
  <c r="I3354" i="1"/>
  <c r="J3354" i="1" s="1"/>
  <c r="Z3353" i="1"/>
  <c r="U3353" i="1"/>
  <c r="Q3353" i="1"/>
  <c r="R3353" i="1" s="1"/>
  <c r="N3353" i="1"/>
  <c r="I3353" i="1"/>
  <c r="J3353" i="1" s="1"/>
  <c r="Z3352" i="1"/>
  <c r="U3352" i="1"/>
  <c r="Q3352" i="1"/>
  <c r="R3352" i="1" s="1"/>
  <c r="N3352" i="1"/>
  <c r="I3352" i="1"/>
  <c r="J3352" i="1" s="1"/>
  <c r="K3352" i="1" s="1"/>
  <c r="Z3351" i="1"/>
  <c r="U3351" i="1"/>
  <c r="Q3351" i="1"/>
  <c r="R3351" i="1" s="1"/>
  <c r="N3351" i="1"/>
  <c r="I3351" i="1"/>
  <c r="J3351" i="1" s="1"/>
  <c r="K3351" i="1" s="1"/>
  <c r="Z3350" i="1"/>
  <c r="U3350" i="1"/>
  <c r="Q3350" i="1"/>
  <c r="R3350" i="1" s="1"/>
  <c r="N3350" i="1"/>
  <c r="I3350" i="1"/>
  <c r="J3350" i="1" s="1"/>
  <c r="K3350" i="1" s="1"/>
  <c r="Z3349" i="1"/>
  <c r="U3349" i="1"/>
  <c r="Q3349" i="1"/>
  <c r="R3349" i="1" s="1"/>
  <c r="S3349" i="1" s="1"/>
  <c r="T3349" i="1" s="1"/>
  <c r="N3349" i="1"/>
  <c r="I3349" i="1"/>
  <c r="J3349" i="1" s="1"/>
  <c r="Z3348" i="1"/>
  <c r="U3348" i="1"/>
  <c r="Q3348" i="1"/>
  <c r="R3348" i="1" s="1"/>
  <c r="N3348" i="1"/>
  <c r="I3348" i="1"/>
  <c r="J3348" i="1" s="1"/>
  <c r="K3348" i="1" s="1"/>
  <c r="L3348" i="1" s="1"/>
  <c r="Z3347" i="1"/>
  <c r="U3347" i="1"/>
  <c r="Q3347" i="1"/>
  <c r="R3347" i="1" s="1"/>
  <c r="N3347" i="1"/>
  <c r="I3347" i="1"/>
  <c r="J3347" i="1" s="1"/>
  <c r="Z3346" i="1"/>
  <c r="U3346" i="1"/>
  <c r="Q3346" i="1"/>
  <c r="R3346" i="1" s="1"/>
  <c r="S3346" i="1" s="1"/>
  <c r="N3346" i="1"/>
  <c r="I3346" i="1"/>
  <c r="J3346" i="1" s="1"/>
  <c r="Z3345" i="1"/>
  <c r="U3345" i="1"/>
  <c r="Q3345" i="1"/>
  <c r="R3345" i="1" s="1"/>
  <c r="N3345" i="1"/>
  <c r="I3345" i="1"/>
  <c r="J3345" i="1" s="1"/>
  <c r="Z3344" i="1"/>
  <c r="U3344" i="1"/>
  <c r="Q3344" i="1"/>
  <c r="R3344" i="1" s="1"/>
  <c r="S3344" i="1" s="1"/>
  <c r="N3344" i="1"/>
  <c r="I3344" i="1"/>
  <c r="J3344" i="1" s="1"/>
  <c r="K3344" i="1" s="1"/>
  <c r="Z3343" i="1"/>
  <c r="U3343" i="1"/>
  <c r="Q3343" i="1"/>
  <c r="R3343" i="1" s="1"/>
  <c r="S3343" i="1" s="1"/>
  <c r="N3343" i="1"/>
  <c r="I3343" i="1"/>
  <c r="J3343" i="1" s="1"/>
  <c r="K3343" i="1" s="1"/>
  <c r="Z3342" i="1"/>
  <c r="U3342" i="1"/>
  <c r="Q3342" i="1"/>
  <c r="R3342" i="1" s="1"/>
  <c r="N3342" i="1"/>
  <c r="I3342" i="1"/>
  <c r="J3342" i="1" s="1"/>
  <c r="K3342" i="1" s="1"/>
  <c r="Z3341" i="1"/>
  <c r="U3341" i="1"/>
  <c r="Q3341" i="1"/>
  <c r="R3341" i="1" s="1"/>
  <c r="S3341" i="1" s="1"/>
  <c r="T3341" i="1" s="1"/>
  <c r="N3341" i="1"/>
  <c r="I3341" i="1"/>
  <c r="J3341" i="1" s="1"/>
  <c r="Z3340" i="1"/>
  <c r="U3340" i="1"/>
  <c r="Q3340" i="1"/>
  <c r="R3340" i="1" s="1"/>
  <c r="N3340" i="1"/>
  <c r="I3340" i="1"/>
  <c r="J3340" i="1" s="1"/>
  <c r="K3340" i="1" s="1"/>
  <c r="Z3339" i="1"/>
  <c r="U3339" i="1"/>
  <c r="Q3339" i="1"/>
  <c r="R3339" i="1" s="1"/>
  <c r="N3339" i="1"/>
  <c r="I3339" i="1"/>
  <c r="J3339" i="1" s="1"/>
  <c r="Z3338" i="1"/>
  <c r="U3338" i="1"/>
  <c r="Q3338" i="1"/>
  <c r="R3338" i="1" s="1"/>
  <c r="N3338" i="1"/>
  <c r="I3338" i="1"/>
  <c r="J3338" i="1" s="1"/>
  <c r="Z3337" i="1"/>
  <c r="U3337" i="1"/>
  <c r="Q3337" i="1"/>
  <c r="R3337" i="1" s="1"/>
  <c r="N3337" i="1"/>
  <c r="I3337" i="1"/>
  <c r="J3337" i="1" s="1"/>
  <c r="K3337" i="1" s="1"/>
  <c r="Z3336" i="1"/>
  <c r="U3336" i="1"/>
  <c r="Q3336" i="1"/>
  <c r="R3336" i="1" s="1"/>
  <c r="N3336" i="1"/>
  <c r="I3336" i="1"/>
  <c r="J3336" i="1" s="1"/>
  <c r="K3336" i="1" s="1"/>
  <c r="Z3335" i="1"/>
  <c r="U3335" i="1"/>
  <c r="Q3335" i="1"/>
  <c r="R3335" i="1" s="1"/>
  <c r="N3335" i="1"/>
  <c r="I3335" i="1"/>
  <c r="J3335" i="1" s="1"/>
  <c r="K3335" i="1" s="1"/>
  <c r="Z3334" i="1"/>
  <c r="U3334" i="1"/>
  <c r="Q3334" i="1"/>
  <c r="R3334" i="1" s="1"/>
  <c r="N3334" i="1"/>
  <c r="I3334" i="1"/>
  <c r="J3334" i="1" s="1"/>
  <c r="K3334" i="1" s="1"/>
  <c r="Z3333" i="1"/>
  <c r="U3333" i="1"/>
  <c r="Q3333" i="1"/>
  <c r="R3333" i="1" s="1"/>
  <c r="S3333" i="1" s="1"/>
  <c r="T3333" i="1" s="1"/>
  <c r="N3333" i="1"/>
  <c r="I3333" i="1"/>
  <c r="J3333" i="1" s="1"/>
  <c r="Z3332" i="1"/>
  <c r="U3332" i="1"/>
  <c r="Q3332" i="1"/>
  <c r="R3332" i="1" s="1"/>
  <c r="N3332" i="1"/>
  <c r="I3332" i="1"/>
  <c r="J3332" i="1" s="1"/>
  <c r="K3332" i="1" s="1"/>
  <c r="Z3331" i="1"/>
  <c r="U3331" i="1"/>
  <c r="Q3331" i="1"/>
  <c r="R3331" i="1" s="1"/>
  <c r="N3331" i="1"/>
  <c r="I3331" i="1"/>
  <c r="J3331" i="1" s="1"/>
  <c r="Z3330" i="1"/>
  <c r="U3330" i="1"/>
  <c r="Q3330" i="1"/>
  <c r="R3330" i="1" s="1"/>
  <c r="S3330" i="1" s="1"/>
  <c r="N3330" i="1"/>
  <c r="I3330" i="1"/>
  <c r="J3330" i="1" s="1"/>
  <c r="Z3329" i="1"/>
  <c r="U3329" i="1"/>
  <c r="Q3329" i="1"/>
  <c r="R3329" i="1" s="1"/>
  <c r="N3329" i="1"/>
  <c r="I3329" i="1"/>
  <c r="J3329" i="1" s="1"/>
  <c r="Z3328" i="1"/>
  <c r="U3328" i="1"/>
  <c r="Q3328" i="1"/>
  <c r="R3328" i="1" s="1"/>
  <c r="S3328" i="1" s="1"/>
  <c r="N3328" i="1"/>
  <c r="I3328" i="1"/>
  <c r="J3328" i="1" s="1"/>
  <c r="K3328" i="1" s="1"/>
  <c r="Z3327" i="1"/>
  <c r="U3327" i="1"/>
  <c r="Q3327" i="1"/>
  <c r="R3327" i="1" s="1"/>
  <c r="S3327" i="1" s="1"/>
  <c r="N3327" i="1"/>
  <c r="I3327" i="1"/>
  <c r="J3327" i="1" s="1"/>
  <c r="K3327" i="1" s="1"/>
  <c r="Z3326" i="1"/>
  <c r="U3326" i="1"/>
  <c r="Q3326" i="1"/>
  <c r="R3326" i="1" s="1"/>
  <c r="N3326" i="1"/>
  <c r="I3326" i="1"/>
  <c r="J3326" i="1" s="1"/>
  <c r="Z3325" i="1"/>
  <c r="U3325" i="1"/>
  <c r="Q3325" i="1"/>
  <c r="R3325" i="1" s="1"/>
  <c r="S3325" i="1" s="1"/>
  <c r="T3325" i="1" s="1"/>
  <c r="N3325" i="1"/>
  <c r="I3325" i="1"/>
  <c r="J3325" i="1" s="1"/>
  <c r="Z3324" i="1"/>
  <c r="U3324" i="1"/>
  <c r="Q3324" i="1"/>
  <c r="R3324" i="1" s="1"/>
  <c r="N3324" i="1"/>
  <c r="I3324" i="1"/>
  <c r="J3324" i="1" s="1"/>
  <c r="K3324" i="1" s="1"/>
  <c r="Z3323" i="1"/>
  <c r="U3323" i="1"/>
  <c r="Q3323" i="1"/>
  <c r="R3323" i="1" s="1"/>
  <c r="N3323" i="1"/>
  <c r="I3323" i="1"/>
  <c r="J3323" i="1" s="1"/>
  <c r="Z3322" i="1"/>
  <c r="U3322" i="1"/>
  <c r="Q3322" i="1"/>
  <c r="R3322" i="1" s="1"/>
  <c r="N3322" i="1"/>
  <c r="I3322" i="1"/>
  <c r="J3322" i="1" s="1"/>
  <c r="Z3321" i="1"/>
  <c r="U3321" i="1"/>
  <c r="Q3321" i="1"/>
  <c r="R3321" i="1" s="1"/>
  <c r="N3321" i="1"/>
  <c r="I3321" i="1"/>
  <c r="J3321" i="1" s="1"/>
  <c r="K3321" i="1" s="1"/>
  <c r="Z3320" i="1"/>
  <c r="U3320" i="1"/>
  <c r="Q3320" i="1"/>
  <c r="R3320" i="1" s="1"/>
  <c r="N3320" i="1"/>
  <c r="I3320" i="1"/>
  <c r="J3320" i="1" s="1"/>
  <c r="K3320" i="1" s="1"/>
  <c r="Z3319" i="1"/>
  <c r="U3319" i="1"/>
  <c r="Q3319" i="1"/>
  <c r="R3319" i="1" s="1"/>
  <c r="S3319" i="1" s="1"/>
  <c r="N3319" i="1"/>
  <c r="I3319" i="1"/>
  <c r="J3319" i="1" s="1"/>
  <c r="K3319" i="1" s="1"/>
  <c r="Z3318" i="1"/>
  <c r="U3318" i="1"/>
  <c r="Q3318" i="1"/>
  <c r="R3318" i="1" s="1"/>
  <c r="N3318" i="1"/>
  <c r="I3318" i="1"/>
  <c r="J3318" i="1" s="1"/>
  <c r="Z3317" i="1"/>
  <c r="U3317" i="1"/>
  <c r="Q3317" i="1"/>
  <c r="R3317" i="1" s="1"/>
  <c r="S3317" i="1" s="1"/>
  <c r="T3317" i="1" s="1"/>
  <c r="N3317" i="1"/>
  <c r="I3317" i="1"/>
  <c r="J3317" i="1" s="1"/>
  <c r="Z3316" i="1"/>
  <c r="U3316" i="1"/>
  <c r="Q3316" i="1"/>
  <c r="R3316" i="1" s="1"/>
  <c r="N3316" i="1"/>
  <c r="I3316" i="1"/>
  <c r="J3316" i="1" s="1"/>
  <c r="K3316" i="1" s="1"/>
  <c r="Z3315" i="1"/>
  <c r="U3315" i="1"/>
  <c r="Q3315" i="1"/>
  <c r="R3315" i="1" s="1"/>
  <c r="N3315" i="1"/>
  <c r="I3315" i="1"/>
  <c r="J3315" i="1" s="1"/>
  <c r="Z3314" i="1"/>
  <c r="U3314" i="1"/>
  <c r="Q3314" i="1"/>
  <c r="R3314" i="1" s="1"/>
  <c r="S3314" i="1" s="1"/>
  <c r="N3314" i="1"/>
  <c r="I3314" i="1"/>
  <c r="J3314" i="1" s="1"/>
  <c r="Z3313" i="1"/>
  <c r="U3313" i="1"/>
  <c r="Q3313" i="1"/>
  <c r="R3313" i="1" s="1"/>
  <c r="S3313" i="1" s="1"/>
  <c r="N3313" i="1"/>
  <c r="I3313" i="1"/>
  <c r="J3313" i="1" s="1"/>
  <c r="Z3312" i="1"/>
  <c r="U3312" i="1"/>
  <c r="Q3312" i="1"/>
  <c r="R3312" i="1" s="1"/>
  <c r="S3312" i="1" s="1"/>
  <c r="N3312" i="1"/>
  <c r="I3312" i="1"/>
  <c r="J3312" i="1" s="1"/>
  <c r="K3312" i="1" s="1"/>
  <c r="Z3311" i="1"/>
  <c r="U3311" i="1"/>
  <c r="Q3311" i="1"/>
  <c r="R3311" i="1" s="1"/>
  <c r="N3311" i="1"/>
  <c r="I3311" i="1"/>
  <c r="J3311" i="1" s="1"/>
  <c r="K3311" i="1" s="1"/>
  <c r="Z3310" i="1"/>
  <c r="U3310" i="1"/>
  <c r="Q3310" i="1"/>
  <c r="R3310" i="1" s="1"/>
  <c r="N3310" i="1"/>
  <c r="I3310" i="1"/>
  <c r="J3310" i="1" s="1"/>
  <c r="Z3309" i="1"/>
  <c r="U3309" i="1"/>
  <c r="Q3309" i="1"/>
  <c r="R3309" i="1" s="1"/>
  <c r="S3309" i="1" s="1"/>
  <c r="T3309" i="1" s="1"/>
  <c r="N3309" i="1"/>
  <c r="I3309" i="1"/>
  <c r="J3309" i="1" s="1"/>
  <c r="Z3308" i="1"/>
  <c r="U3308" i="1"/>
  <c r="Q3308" i="1"/>
  <c r="R3308" i="1" s="1"/>
  <c r="N3308" i="1"/>
  <c r="I3308" i="1"/>
  <c r="J3308" i="1" s="1"/>
  <c r="K3308" i="1" s="1"/>
  <c r="L3308" i="1" s="1"/>
  <c r="Z3307" i="1"/>
  <c r="U3307" i="1"/>
  <c r="Q3307" i="1"/>
  <c r="R3307" i="1" s="1"/>
  <c r="N3307" i="1"/>
  <c r="I3307" i="1"/>
  <c r="J3307" i="1" s="1"/>
  <c r="Z3306" i="1"/>
  <c r="U3306" i="1"/>
  <c r="Q3306" i="1"/>
  <c r="R3306" i="1" s="1"/>
  <c r="N3306" i="1"/>
  <c r="I3306" i="1"/>
  <c r="J3306" i="1" s="1"/>
  <c r="Z3305" i="1"/>
  <c r="U3305" i="1"/>
  <c r="Q3305" i="1"/>
  <c r="R3305" i="1" s="1"/>
  <c r="N3305" i="1"/>
  <c r="I3305" i="1"/>
  <c r="J3305" i="1" s="1"/>
  <c r="K3305" i="1" s="1"/>
  <c r="Z3304" i="1"/>
  <c r="U3304" i="1"/>
  <c r="Q3304" i="1"/>
  <c r="R3304" i="1" s="1"/>
  <c r="N3304" i="1"/>
  <c r="I3304" i="1"/>
  <c r="J3304" i="1" s="1"/>
  <c r="K3304" i="1" s="1"/>
  <c r="Z3303" i="1"/>
  <c r="U3303" i="1"/>
  <c r="Q3303" i="1"/>
  <c r="R3303" i="1" s="1"/>
  <c r="N3303" i="1"/>
  <c r="I3303" i="1"/>
  <c r="J3303" i="1" s="1"/>
  <c r="K3303" i="1" s="1"/>
  <c r="Z3302" i="1"/>
  <c r="U3302" i="1"/>
  <c r="Q3302" i="1"/>
  <c r="R3302" i="1" s="1"/>
  <c r="N3302" i="1"/>
  <c r="I3302" i="1"/>
  <c r="J3302" i="1" s="1"/>
  <c r="Z3301" i="1"/>
  <c r="U3301" i="1"/>
  <c r="Q3301" i="1"/>
  <c r="R3301" i="1" s="1"/>
  <c r="S3301" i="1" s="1"/>
  <c r="T3301" i="1" s="1"/>
  <c r="N3301" i="1"/>
  <c r="I3301" i="1"/>
  <c r="J3301" i="1" s="1"/>
  <c r="Z3300" i="1"/>
  <c r="U3300" i="1"/>
  <c r="Q3300" i="1"/>
  <c r="R3300" i="1" s="1"/>
  <c r="N3300" i="1"/>
  <c r="I3300" i="1"/>
  <c r="J3300" i="1" s="1"/>
  <c r="K3300" i="1" s="1"/>
  <c r="L3300" i="1" s="1"/>
  <c r="Z3299" i="1"/>
  <c r="U3299" i="1"/>
  <c r="Q3299" i="1"/>
  <c r="R3299" i="1" s="1"/>
  <c r="N3299" i="1"/>
  <c r="I3299" i="1"/>
  <c r="J3299" i="1" s="1"/>
  <c r="Z3298" i="1"/>
  <c r="U3298" i="1"/>
  <c r="Q3298" i="1"/>
  <c r="R3298" i="1" s="1"/>
  <c r="S3298" i="1" s="1"/>
  <c r="N3298" i="1"/>
  <c r="I3298" i="1"/>
  <c r="J3298" i="1" s="1"/>
  <c r="Z3297" i="1"/>
  <c r="U3297" i="1"/>
  <c r="Q3297" i="1"/>
  <c r="R3297" i="1" s="1"/>
  <c r="N3297" i="1"/>
  <c r="I3297" i="1"/>
  <c r="J3297" i="1" s="1"/>
  <c r="Z3296" i="1"/>
  <c r="U3296" i="1"/>
  <c r="Q3296" i="1"/>
  <c r="R3296" i="1" s="1"/>
  <c r="S3296" i="1" s="1"/>
  <c r="N3296" i="1"/>
  <c r="I3296" i="1"/>
  <c r="J3296" i="1" s="1"/>
  <c r="K3296" i="1" s="1"/>
  <c r="Z3295" i="1"/>
  <c r="U3295" i="1"/>
  <c r="Q3295" i="1"/>
  <c r="R3295" i="1" s="1"/>
  <c r="N3295" i="1"/>
  <c r="I3295" i="1"/>
  <c r="J3295" i="1" s="1"/>
  <c r="K3295" i="1" s="1"/>
  <c r="Z3294" i="1"/>
  <c r="U3294" i="1"/>
  <c r="Q3294" i="1"/>
  <c r="R3294" i="1" s="1"/>
  <c r="N3294" i="1"/>
  <c r="I3294" i="1"/>
  <c r="J3294" i="1" s="1"/>
  <c r="K3294" i="1" s="1"/>
  <c r="L3294" i="1" s="1"/>
  <c r="Z3293" i="1"/>
  <c r="U3293" i="1"/>
  <c r="Q3293" i="1"/>
  <c r="R3293" i="1" s="1"/>
  <c r="N3293" i="1"/>
  <c r="I3293" i="1"/>
  <c r="J3293" i="1" s="1"/>
  <c r="Z3292" i="1"/>
  <c r="U3292" i="1"/>
  <c r="Q3292" i="1"/>
  <c r="R3292" i="1" s="1"/>
  <c r="N3292" i="1"/>
  <c r="I3292" i="1"/>
  <c r="J3292" i="1" s="1"/>
  <c r="K3292" i="1" s="1"/>
  <c r="Z3291" i="1"/>
  <c r="U3291" i="1"/>
  <c r="Q3291" i="1"/>
  <c r="R3291" i="1" s="1"/>
  <c r="N3291" i="1"/>
  <c r="I3291" i="1"/>
  <c r="J3291" i="1" s="1"/>
  <c r="Z3290" i="1"/>
  <c r="U3290" i="1"/>
  <c r="Q3290" i="1"/>
  <c r="R3290" i="1" s="1"/>
  <c r="S3290" i="1" s="1"/>
  <c r="N3290" i="1"/>
  <c r="I3290" i="1"/>
  <c r="J3290" i="1" s="1"/>
  <c r="Z3289" i="1"/>
  <c r="U3289" i="1"/>
  <c r="Q3289" i="1"/>
  <c r="R3289" i="1" s="1"/>
  <c r="N3289" i="1"/>
  <c r="I3289" i="1"/>
  <c r="J3289" i="1" s="1"/>
  <c r="K3289" i="1" s="1"/>
  <c r="Z3288" i="1"/>
  <c r="U3288" i="1"/>
  <c r="Q3288" i="1"/>
  <c r="R3288" i="1" s="1"/>
  <c r="S3288" i="1" s="1"/>
  <c r="N3288" i="1"/>
  <c r="I3288" i="1"/>
  <c r="J3288" i="1" s="1"/>
  <c r="Z3287" i="1"/>
  <c r="U3287" i="1"/>
  <c r="Q3287" i="1"/>
  <c r="R3287" i="1" s="1"/>
  <c r="S3287" i="1" s="1"/>
  <c r="T3287" i="1" s="1"/>
  <c r="N3287" i="1"/>
  <c r="I3287" i="1"/>
  <c r="J3287" i="1" s="1"/>
  <c r="Z3286" i="1"/>
  <c r="U3286" i="1"/>
  <c r="Q3286" i="1"/>
  <c r="R3286" i="1" s="1"/>
  <c r="N3286" i="1"/>
  <c r="I3286" i="1"/>
  <c r="J3286" i="1" s="1"/>
  <c r="K3286" i="1" s="1"/>
  <c r="L3286" i="1" s="1"/>
  <c r="Z3285" i="1"/>
  <c r="U3285" i="1"/>
  <c r="Q3285" i="1"/>
  <c r="R3285" i="1" s="1"/>
  <c r="S3285" i="1" s="1"/>
  <c r="T3285" i="1" s="1"/>
  <c r="N3285" i="1"/>
  <c r="I3285" i="1"/>
  <c r="J3285" i="1" s="1"/>
  <c r="Z3284" i="1"/>
  <c r="U3284" i="1"/>
  <c r="Q3284" i="1"/>
  <c r="R3284" i="1" s="1"/>
  <c r="N3284" i="1"/>
  <c r="I3284" i="1"/>
  <c r="J3284" i="1" s="1"/>
  <c r="Z3283" i="1"/>
  <c r="U3283" i="1"/>
  <c r="Q3283" i="1"/>
  <c r="R3283" i="1" s="1"/>
  <c r="N3283" i="1"/>
  <c r="I3283" i="1"/>
  <c r="J3283" i="1" s="1"/>
  <c r="Z3282" i="1"/>
  <c r="U3282" i="1"/>
  <c r="Q3282" i="1"/>
  <c r="R3282" i="1" s="1"/>
  <c r="N3282" i="1"/>
  <c r="I3282" i="1"/>
  <c r="J3282" i="1" s="1"/>
  <c r="Z3281" i="1"/>
  <c r="U3281" i="1"/>
  <c r="Q3281" i="1"/>
  <c r="R3281" i="1" s="1"/>
  <c r="N3281" i="1"/>
  <c r="I3281" i="1"/>
  <c r="J3281" i="1" s="1"/>
  <c r="K3281" i="1" s="1"/>
  <c r="Z3280" i="1"/>
  <c r="U3280" i="1"/>
  <c r="Q3280" i="1"/>
  <c r="R3280" i="1" s="1"/>
  <c r="N3280" i="1"/>
  <c r="I3280" i="1"/>
  <c r="J3280" i="1" s="1"/>
  <c r="K3280" i="1" s="1"/>
  <c r="Z3279" i="1"/>
  <c r="U3279" i="1"/>
  <c r="Q3279" i="1"/>
  <c r="R3279" i="1" s="1"/>
  <c r="N3279" i="1"/>
  <c r="I3279" i="1"/>
  <c r="J3279" i="1" s="1"/>
  <c r="K3279" i="1" s="1"/>
  <c r="Z3278" i="1"/>
  <c r="U3278" i="1"/>
  <c r="Q3278" i="1"/>
  <c r="R3278" i="1" s="1"/>
  <c r="N3278" i="1"/>
  <c r="I3278" i="1"/>
  <c r="J3278" i="1" s="1"/>
  <c r="K3278" i="1" s="1"/>
  <c r="Z3277" i="1"/>
  <c r="U3277" i="1"/>
  <c r="Q3277" i="1"/>
  <c r="R3277" i="1" s="1"/>
  <c r="N3277" i="1"/>
  <c r="I3277" i="1"/>
  <c r="J3277" i="1" s="1"/>
  <c r="Z3276" i="1"/>
  <c r="U3276" i="1"/>
  <c r="Q3276" i="1"/>
  <c r="R3276" i="1" s="1"/>
  <c r="N3276" i="1"/>
  <c r="I3276" i="1"/>
  <c r="J3276" i="1" s="1"/>
  <c r="Z3275" i="1"/>
  <c r="U3275" i="1"/>
  <c r="Q3275" i="1"/>
  <c r="R3275" i="1" s="1"/>
  <c r="N3275" i="1"/>
  <c r="I3275" i="1"/>
  <c r="J3275" i="1" s="1"/>
  <c r="Z3274" i="1"/>
  <c r="U3274" i="1"/>
  <c r="Q3274" i="1"/>
  <c r="R3274" i="1" s="1"/>
  <c r="S3274" i="1" s="1"/>
  <c r="N3274" i="1"/>
  <c r="I3274" i="1"/>
  <c r="J3274" i="1" s="1"/>
  <c r="Z3273" i="1"/>
  <c r="U3273" i="1"/>
  <c r="Q3273" i="1"/>
  <c r="R3273" i="1" s="1"/>
  <c r="N3273" i="1"/>
  <c r="I3273" i="1"/>
  <c r="J3273" i="1" s="1"/>
  <c r="Z3272" i="1"/>
  <c r="U3272" i="1"/>
  <c r="Q3272" i="1"/>
  <c r="R3272" i="1" s="1"/>
  <c r="S3272" i="1" s="1"/>
  <c r="N3272" i="1"/>
  <c r="I3272" i="1"/>
  <c r="J3272" i="1" s="1"/>
  <c r="Z3271" i="1"/>
  <c r="U3271" i="1"/>
  <c r="Q3271" i="1"/>
  <c r="R3271" i="1" s="1"/>
  <c r="S3271" i="1" s="1"/>
  <c r="N3271" i="1"/>
  <c r="I3271" i="1"/>
  <c r="J3271" i="1" s="1"/>
  <c r="K3271" i="1" s="1"/>
  <c r="Z3270" i="1"/>
  <c r="U3270" i="1"/>
  <c r="Q3270" i="1"/>
  <c r="R3270" i="1" s="1"/>
  <c r="N3270" i="1"/>
  <c r="I3270" i="1"/>
  <c r="J3270" i="1" s="1"/>
  <c r="K3270" i="1" s="1"/>
  <c r="Z3269" i="1"/>
  <c r="U3269" i="1"/>
  <c r="Q3269" i="1"/>
  <c r="R3269" i="1" s="1"/>
  <c r="N3269" i="1"/>
  <c r="I3269" i="1"/>
  <c r="J3269" i="1" s="1"/>
  <c r="Z3268" i="1"/>
  <c r="U3268" i="1"/>
  <c r="Q3268" i="1"/>
  <c r="R3268" i="1" s="1"/>
  <c r="N3268" i="1"/>
  <c r="I3268" i="1"/>
  <c r="J3268" i="1" s="1"/>
  <c r="Z3267" i="1"/>
  <c r="U3267" i="1"/>
  <c r="Q3267" i="1"/>
  <c r="R3267" i="1" s="1"/>
  <c r="N3267" i="1"/>
  <c r="I3267" i="1"/>
  <c r="J3267" i="1" s="1"/>
  <c r="Z3266" i="1"/>
  <c r="U3266" i="1"/>
  <c r="Q3266" i="1"/>
  <c r="R3266" i="1" s="1"/>
  <c r="N3266" i="1"/>
  <c r="I3266" i="1"/>
  <c r="J3266" i="1" s="1"/>
  <c r="Z3265" i="1"/>
  <c r="U3265" i="1"/>
  <c r="Q3265" i="1"/>
  <c r="R3265" i="1" s="1"/>
  <c r="N3265" i="1"/>
  <c r="I3265" i="1"/>
  <c r="J3265" i="1" s="1"/>
  <c r="K3265" i="1" s="1"/>
  <c r="Z3264" i="1"/>
  <c r="U3264" i="1"/>
  <c r="Q3264" i="1"/>
  <c r="R3264" i="1" s="1"/>
  <c r="N3264" i="1"/>
  <c r="I3264" i="1"/>
  <c r="J3264" i="1" s="1"/>
  <c r="Z3263" i="1"/>
  <c r="U3263" i="1"/>
  <c r="Q3263" i="1"/>
  <c r="R3263" i="1" s="1"/>
  <c r="N3263" i="1"/>
  <c r="I3263" i="1"/>
  <c r="J3263" i="1" s="1"/>
  <c r="Z3262" i="1"/>
  <c r="U3262" i="1"/>
  <c r="Q3262" i="1"/>
  <c r="R3262" i="1" s="1"/>
  <c r="N3262" i="1"/>
  <c r="I3262" i="1"/>
  <c r="J3262" i="1" s="1"/>
  <c r="K3262" i="1" s="1"/>
  <c r="Z3261" i="1"/>
  <c r="U3261" i="1"/>
  <c r="Q3261" i="1"/>
  <c r="R3261" i="1" s="1"/>
  <c r="N3261" i="1"/>
  <c r="I3261" i="1"/>
  <c r="J3261" i="1" s="1"/>
  <c r="Z3260" i="1"/>
  <c r="U3260" i="1"/>
  <c r="Q3260" i="1"/>
  <c r="R3260" i="1" s="1"/>
  <c r="N3260" i="1"/>
  <c r="I3260" i="1"/>
  <c r="J3260" i="1" s="1"/>
  <c r="Z3259" i="1"/>
  <c r="U3259" i="1"/>
  <c r="Q3259" i="1"/>
  <c r="R3259" i="1" s="1"/>
  <c r="N3259" i="1"/>
  <c r="I3259" i="1"/>
  <c r="J3259" i="1" s="1"/>
  <c r="Z3258" i="1"/>
  <c r="U3258" i="1"/>
  <c r="Q3258" i="1"/>
  <c r="R3258" i="1" s="1"/>
  <c r="N3258" i="1"/>
  <c r="I3258" i="1"/>
  <c r="J3258" i="1" s="1"/>
  <c r="Z3257" i="1"/>
  <c r="U3257" i="1"/>
  <c r="Q3257" i="1"/>
  <c r="R3257" i="1" s="1"/>
  <c r="N3257" i="1"/>
  <c r="I3257" i="1"/>
  <c r="J3257" i="1" s="1"/>
  <c r="K3257" i="1" s="1"/>
  <c r="Z3256" i="1"/>
  <c r="U3256" i="1"/>
  <c r="Q3256" i="1"/>
  <c r="R3256" i="1" s="1"/>
  <c r="N3256" i="1"/>
  <c r="I3256" i="1"/>
  <c r="J3256" i="1" s="1"/>
  <c r="K3256" i="1" s="1"/>
  <c r="Z3255" i="1"/>
  <c r="U3255" i="1"/>
  <c r="Q3255" i="1"/>
  <c r="R3255" i="1" s="1"/>
  <c r="N3255" i="1"/>
  <c r="I3255" i="1"/>
  <c r="J3255" i="1" s="1"/>
  <c r="Z3254" i="1"/>
  <c r="U3254" i="1"/>
  <c r="Q3254" i="1"/>
  <c r="R3254" i="1" s="1"/>
  <c r="N3254" i="1"/>
  <c r="I3254" i="1"/>
  <c r="J3254" i="1" s="1"/>
  <c r="K3254" i="1" s="1"/>
  <c r="Z3253" i="1"/>
  <c r="U3253" i="1"/>
  <c r="Q3253" i="1"/>
  <c r="R3253" i="1" s="1"/>
  <c r="N3253" i="1"/>
  <c r="I3253" i="1"/>
  <c r="J3253" i="1" s="1"/>
  <c r="Z3252" i="1"/>
  <c r="U3252" i="1"/>
  <c r="Q3252" i="1"/>
  <c r="R3252" i="1" s="1"/>
  <c r="N3252" i="1"/>
  <c r="I3252" i="1"/>
  <c r="J3252" i="1" s="1"/>
  <c r="Z3251" i="1"/>
  <c r="U3251" i="1"/>
  <c r="Q3251" i="1"/>
  <c r="R3251" i="1" s="1"/>
  <c r="S3251" i="1" s="1"/>
  <c r="N3251" i="1"/>
  <c r="I3251" i="1"/>
  <c r="J3251" i="1" s="1"/>
  <c r="K3251" i="1" s="1"/>
  <c r="Z3250" i="1"/>
  <c r="U3250" i="1"/>
  <c r="Q3250" i="1"/>
  <c r="R3250" i="1" s="1"/>
  <c r="N3250" i="1"/>
  <c r="I3250" i="1"/>
  <c r="J3250" i="1" s="1"/>
  <c r="K3250" i="1" s="1"/>
  <c r="L3250" i="1" s="1"/>
  <c r="Z3249" i="1"/>
  <c r="U3249" i="1"/>
  <c r="Q3249" i="1"/>
  <c r="R3249" i="1" s="1"/>
  <c r="N3249" i="1"/>
  <c r="I3249" i="1"/>
  <c r="J3249" i="1" s="1"/>
  <c r="Z3248" i="1"/>
  <c r="U3248" i="1"/>
  <c r="Q3248" i="1"/>
  <c r="R3248" i="1" s="1"/>
  <c r="N3248" i="1"/>
  <c r="I3248" i="1"/>
  <c r="J3248" i="1" s="1"/>
  <c r="Z3247" i="1"/>
  <c r="U3247" i="1"/>
  <c r="Q3247" i="1"/>
  <c r="R3247" i="1" s="1"/>
  <c r="N3247" i="1"/>
  <c r="I3247" i="1"/>
  <c r="J3247" i="1" s="1"/>
  <c r="Z3246" i="1"/>
  <c r="U3246" i="1"/>
  <c r="Q3246" i="1"/>
  <c r="R3246" i="1" s="1"/>
  <c r="N3246" i="1"/>
  <c r="I3246" i="1"/>
  <c r="J3246" i="1" s="1"/>
  <c r="Z3245" i="1"/>
  <c r="U3245" i="1"/>
  <c r="Q3245" i="1"/>
  <c r="R3245" i="1" s="1"/>
  <c r="N3245" i="1"/>
  <c r="I3245" i="1"/>
  <c r="J3245" i="1" s="1"/>
  <c r="K3245" i="1" s="1"/>
  <c r="Z3244" i="1"/>
  <c r="U3244" i="1"/>
  <c r="Q3244" i="1"/>
  <c r="R3244" i="1" s="1"/>
  <c r="N3244" i="1"/>
  <c r="I3244" i="1"/>
  <c r="J3244" i="1" s="1"/>
  <c r="Z3243" i="1"/>
  <c r="U3243" i="1"/>
  <c r="Q3243" i="1"/>
  <c r="R3243" i="1" s="1"/>
  <c r="N3243" i="1"/>
  <c r="I3243" i="1"/>
  <c r="J3243" i="1" s="1"/>
  <c r="K3243" i="1" s="1"/>
  <c r="Z3242" i="1"/>
  <c r="U3242" i="1"/>
  <c r="Q3242" i="1"/>
  <c r="R3242" i="1" s="1"/>
  <c r="N3242" i="1"/>
  <c r="I3242" i="1"/>
  <c r="J3242" i="1" s="1"/>
  <c r="Z3241" i="1"/>
  <c r="U3241" i="1"/>
  <c r="Q3241" i="1"/>
  <c r="R3241" i="1" s="1"/>
  <c r="N3241" i="1"/>
  <c r="I3241" i="1"/>
  <c r="J3241" i="1" s="1"/>
  <c r="Z3240" i="1"/>
  <c r="U3240" i="1"/>
  <c r="Q3240" i="1"/>
  <c r="R3240" i="1" s="1"/>
  <c r="N3240" i="1"/>
  <c r="I3240" i="1"/>
  <c r="J3240" i="1" s="1"/>
  <c r="Z3239" i="1"/>
  <c r="U3239" i="1"/>
  <c r="Q3239" i="1"/>
  <c r="R3239" i="1" s="1"/>
  <c r="N3239" i="1"/>
  <c r="I3239" i="1"/>
  <c r="J3239" i="1" s="1"/>
  <c r="Z3238" i="1"/>
  <c r="U3238" i="1"/>
  <c r="Q3238" i="1"/>
  <c r="R3238" i="1" s="1"/>
  <c r="S3238" i="1" s="1"/>
  <c r="N3238" i="1"/>
  <c r="I3238" i="1"/>
  <c r="J3238" i="1" s="1"/>
  <c r="Z3237" i="1"/>
  <c r="U3237" i="1"/>
  <c r="Q3237" i="1"/>
  <c r="R3237" i="1" s="1"/>
  <c r="N3237" i="1"/>
  <c r="I3237" i="1"/>
  <c r="J3237" i="1" s="1"/>
  <c r="K3237" i="1" s="1"/>
  <c r="Z3236" i="1"/>
  <c r="U3236" i="1"/>
  <c r="Q3236" i="1"/>
  <c r="R3236" i="1" s="1"/>
  <c r="N3236" i="1"/>
  <c r="I3236" i="1"/>
  <c r="J3236" i="1" s="1"/>
  <c r="Z3235" i="1"/>
  <c r="U3235" i="1"/>
  <c r="Q3235" i="1"/>
  <c r="R3235" i="1" s="1"/>
  <c r="N3235" i="1"/>
  <c r="I3235" i="1"/>
  <c r="J3235" i="1" s="1"/>
  <c r="Z3234" i="1"/>
  <c r="U3234" i="1"/>
  <c r="Q3234" i="1"/>
  <c r="R3234" i="1" s="1"/>
  <c r="N3234" i="1"/>
  <c r="I3234" i="1"/>
  <c r="J3234" i="1" s="1"/>
  <c r="Z3233" i="1"/>
  <c r="U3233" i="1"/>
  <c r="Q3233" i="1"/>
  <c r="R3233" i="1" s="1"/>
  <c r="N3233" i="1"/>
  <c r="I3233" i="1"/>
  <c r="J3233" i="1" s="1"/>
  <c r="Z3232" i="1"/>
  <c r="U3232" i="1"/>
  <c r="Q3232" i="1"/>
  <c r="R3232" i="1" s="1"/>
  <c r="N3232" i="1"/>
  <c r="I3232" i="1"/>
  <c r="J3232" i="1" s="1"/>
  <c r="Z3231" i="1"/>
  <c r="U3231" i="1"/>
  <c r="Q3231" i="1"/>
  <c r="R3231" i="1" s="1"/>
  <c r="N3231" i="1"/>
  <c r="I3231" i="1"/>
  <c r="J3231" i="1" s="1"/>
  <c r="Z3230" i="1"/>
  <c r="U3230" i="1"/>
  <c r="Q3230" i="1"/>
  <c r="R3230" i="1" s="1"/>
  <c r="S3230" i="1" s="1"/>
  <c r="N3230" i="1"/>
  <c r="I3230" i="1"/>
  <c r="J3230" i="1" s="1"/>
  <c r="Z3229" i="1"/>
  <c r="U3229" i="1"/>
  <c r="Q3229" i="1"/>
  <c r="R3229" i="1" s="1"/>
  <c r="N3229" i="1"/>
  <c r="I3229" i="1"/>
  <c r="J3229" i="1" s="1"/>
  <c r="K3229" i="1" s="1"/>
  <c r="Z3228" i="1"/>
  <c r="U3228" i="1"/>
  <c r="Q3228" i="1"/>
  <c r="R3228" i="1" s="1"/>
  <c r="N3228" i="1"/>
  <c r="I3228" i="1"/>
  <c r="J3228" i="1" s="1"/>
  <c r="Z3227" i="1"/>
  <c r="U3227" i="1"/>
  <c r="Q3227" i="1"/>
  <c r="R3227" i="1" s="1"/>
  <c r="N3227" i="1"/>
  <c r="I3227" i="1"/>
  <c r="J3227" i="1" s="1"/>
  <c r="Z3226" i="1"/>
  <c r="U3226" i="1"/>
  <c r="Q3226" i="1"/>
  <c r="R3226" i="1" s="1"/>
  <c r="N3226" i="1"/>
  <c r="I3226" i="1"/>
  <c r="J3226" i="1" s="1"/>
  <c r="Z3225" i="1"/>
  <c r="U3225" i="1"/>
  <c r="Q3225" i="1"/>
  <c r="R3225" i="1" s="1"/>
  <c r="N3225" i="1"/>
  <c r="I3225" i="1"/>
  <c r="J3225" i="1" s="1"/>
  <c r="Z3224" i="1"/>
  <c r="U3224" i="1"/>
  <c r="Q3224" i="1"/>
  <c r="R3224" i="1" s="1"/>
  <c r="N3224" i="1"/>
  <c r="I3224" i="1"/>
  <c r="J3224" i="1" s="1"/>
  <c r="Z3223" i="1"/>
  <c r="U3223" i="1"/>
  <c r="Q3223" i="1"/>
  <c r="R3223" i="1" s="1"/>
  <c r="N3223" i="1"/>
  <c r="I3223" i="1"/>
  <c r="J3223" i="1" s="1"/>
  <c r="Z3222" i="1"/>
  <c r="U3222" i="1"/>
  <c r="Q3222" i="1"/>
  <c r="R3222" i="1" s="1"/>
  <c r="S3222" i="1" s="1"/>
  <c r="N3222" i="1"/>
  <c r="I3222" i="1"/>
  <c r="J3222" i="1" s="1"/>
  <c r="Z3221" i="1"/>
  <c r="U3221" i="1"/>
  <c r="Q3221" i="1"/>
  <c r="R3221" i="1" s="1"/>
  <c r="N3221" i="1"/>
  <c r="I3221" i="1"/>
  <c r="J3221" i="1" s="1"/>
  <c r="K3221" i="1" s="1"/>
  <c r="Z3220" i="1"/>
  <c r="U3220" i="1"/>
  <c r="Q3220" i="1"/>
  <c r="R3220" i="1" s="1"/>
  <c r="N3220" i="1"/>
  <c r="I3220" i="1"/>
  <c r="J3220" i="1" s="1"/>
  <c r="K3220" i="1" s="1"/>
  <c r="L3220" i="1" s="1"/>
  <c r="Z3219" i="1"/>
  <c r="U3219" i="1"/>
  <c r="Q3219" i="1"/>
  <c r="R3219" i="1" s="1"/>
  <c r="N3219" i="1"/>
  <c r="I3219" i="1"/>
  <c r="J3219" i="1" s="1"/>
  <c r="Z3218" i="1"/>
  <c r="U3218" i="1"/>
  <c r="Q3218" i="1"/>
  <c r="R3218" i="1" s="1"/>
  <c r="N3218" i="1"/>
  <c r="I3218" i="1"/>
  <c r="J3218" i="1" s="1"/>
  <c r="Z3217" i="1"/>
  <c r="U3217" i="1"/>
  <c r="Q3217" i="1"/>
  <c r="R3217" i="1" s="1"/>
  <c r="N3217" i="1"/>
  <c r="I3217" i="1"/>
  <c r="J3217" i="1" s="1"/>
  <c r="Z3216" i="1"/>
  <c r="U3216" i="1"/>
  <c r="Q3216" i="1"/>
  <c r="R3216" i="1" s="1"/>
  <c r="N3216" i="1"/>
  <c r="I3216" i="1"/>
  <c r="J3216" i="1" s="1"/>
  <c r="Z3215" i="1"/>
  <c r="U3215" i="1"/>
  <c r="Q3215" i="1"/>
  <c r="R3215" i="1" s="1"/>
  <c r="N3215" i="1"/>
  <c r="I3215" i="1"/>
  <c r="J3215" i="1" s="1"/>
  <c r="Z3214" i="1"/>
  <c r="U3214" i="1"/>
  <c r="Q3214" i="1"/>
  <c r="R3214" i="1" s="1"/>
  <c r="S3214" i="1" s="1"/>
  <c r="N3214" i="1"/>
  <c r="I3214" i="1"/>
  <c r="J3214" i="1" s="1"/>
  <c r="Z3213" i="1"/>
  <c r="U3213" i="1"/>
  <c r="Q3213" i="1"/>
  <c r="R3213" i="1" s="1"/>
  <c r="N3213" i="1"/>
  <c r="I3213" i="1"/>
  <c r="J3213" i="1" s="1"/>
  <c r="Z3212" i="1"/>
  <c r="U3212" i="1"/>
  <c r="Q3212" i="1"/>
  <c r="R3212" i="1" s="1"/>
  <c r="N3212" i="1"/>
  <c r="I3212" i="1"/>
  <c r="J3212" i="1" s="1"/>
  <c r="Z3211" i="1"/>
  <c r="U3211" i="1"/>
  <c r="Q3211" i="1"/>
  <c r="R3211" i="1" s="1"/>
  <c r="N3211" i="1"/>
  <c r="I3211" i="1"/>
  <c r="J3211" i="1" s="1"/>
  <c r="Z3210" i="1"/>
  <c r="U3210" i="1"/>
  <c r="Q3210" i="1"/>
  <c r="R3210" i="1" s="1"/>
  <c r="N3210" i="1"/>
  <c r="I3210" i="1"/>
  <c r="J3210" i="1" s="1"/>
  <c r="Z3209" i="1"/>
  <c r="U3209" i="1"/>
  <c r="Q3209" i="1"/>
  <c r="R3209" i="1" s="1"/>
  <c r="N3209" i="1"/>
  <c r="I3209" i="1"/>
  <c r="J3209" i="1" s="1"/>
  <c r="Z3208" i="1"/>
  <c r="U3208" i="1"/>
  <c r="Q3208" i="1"/>
  <c r="R3208" i="1" s="1"/>
  <c r="N3208" i="1"/>
  <c r="I3208" i="1"/>
  <c r="J3208" i="1" s="1"/>
  <c r="Z3207" i="1"/>
  <c r="U3207" i="1"/>
  <c r="Q3207" i="1"/>
  <c r="R3207" i="1" s="1"/>
  <c r="S3207" i="1" s="1"/>
  <c r="N3207" i="1"/>
  <c r="I3207" i="1"/>
  <c r="J3207" i="1" s="1"/>
  <c r="Z3206" i="1"/>
  <c r="U3206" i="1"/>
  <c r="Q3206" i="1"/>
  <c r="R3206" i="1" s="1"/>
  <c r="S3206" i="1" s="1"/>
  <c r="N3206" i="1"/>
  <c r="I3206" i="1"/>
  <c r="J3206" i="1" s="1"/>
  <c r="K3206" i="1" s="1"/>
  <c r="Z3205" i="1"/>
  <c r="U3205" i="1"/>
  <c r="Q3205" i="1"/>
  <c r="R3205" i="1" s="1"/>
  <c r="N3205" i="1"/>
  <c r="I3205" i="1"/>
  <c r="J3205" i="1" s="1"/>
  <c r="Z3204" i="1"/>
  <c r="U3204" i="1"/>
  <c r="Q3204" i="1"/>
  <c r="R3204" i="1" s="1"/>
  <c r="N3204" i="1"/>
  <c r="I3204" i="1"/>
  <c r="J3204" i="1" s="1"/>
  <c r="K3204" i="1" s="1"/>
  <c r="L3204" i="1" s="1"/>
  <c r="Z3203" i="1"/>
  <c r="U3203" i="1"/>
  <c r="Q3203" i="1"/>
  <c r="R3203" i="1" s="1"/>
  <c r="N3203" i="1"/>
  <c r="I3203" i="1"/>
  <c r="J3203" i="1" s="1"/>
  <c r="Z3202" i="1"/>
  <c r="U3202" i="1"/>
  <c r="Q3202" i="1"/>
  <c r="R3202" i="1" s="1"/>
  <c r="N3202" i="1"/>
  <c r="I3202" i="1"/>
  <c r="J3202" i="1" s="1"/>
  <c r="Z3201" i="1"/>
  <c r="U3201" i="1"/>
  <c r="Q3201" i="1"/>
  <c r="R3201" i="1" s="1"/>
  <c r="N3201" i="1"/>
  <c r="I3201" i="1"/>
  <c r="J3201" i="1" s="1"/>
  <c r="Z3200" i="1"/>
  <c r="U3200" i="1"/>
  <c r="Q3200" i="1"/>
  <c r="R3200" i="1" s="1"/>
  <c r="N3200" i="1"/>
  <c r="I3200" i="1"/>
  <c r="J3200" i="1" s="1"/>
  <c r="Z3199" i="1"/>
  <c r="U3199" i="1"/>
  <c r="Q3199" i="1"/>
  <c r="R3199" i="1" s="1"/>
  <c r="S3199" i="1" s="1"/>
  <c r="N3199" i="1"/>
  <c r="I3199" i="1"/>
  <c r="J3199" i="1" s="1"/>
  <c r="Z3198" i="1"/>
  <c r="U3198" i="1"/>
  <c r="Q3198" i="1"/>
  <c r="R3198" i="1" s="1"/>
  <c r="S3198" i="1" s="1"/>
  <c r="N3198" i="1"/>
  <c r="I3198" i="1"/>
  <c r="J3198" i="1" s="1"/>
  <c r="K3198" i="1" s="1"/>
  <c r="Z3197" i="1"/>
  <c r="U3197" i="1"/>
  <c r="Q3197" i="1"/>
  <c r="R3197" i="1" s="1"/>
  <c r="N3197" i="1"/>
  <c r="I3197" i="1"/>
  <c r="J3197" i="1" s="1"/>
  <c r="K3197" i="1" s="1"/>
  <c r="L3197" i="1" s="1"/>
  <c r="Z3196" i="1"/>
  <c r="U3196" i="1"/>
  <c r="Q3196" i="1"/>
  <c r="R3196" i="1" s="1"/>
  <c r="N3196" i="1"/>
  <c r="I3196" i="1"/>
  <c r="J3196" i="1" s="1"/>
  <c r="Z3195" i="1"/>
  <c r="U3195" i="1"/>
  <c r="Q3195" i="1"/>
  <c r="R3195" i="1" s="1"/>
  <c r="N3195" i="1"/>
  <c r="I3195" i="1"/>
  <c r="J3195" i="1" s="1"/>
  <c r="Z3194" i="1"/>
  <c r="U3194" i="1"/>
  <c r="Q3194" i="1"/>
  <c r="R3194" i="1" s="1"/>
  <c r="N3194" i="1"/>
  <c r="I3194" i="1"/>
  <c r="J3194" i="1" s="1"/>
  <c r="Z3193" i="1"/>
  <c r="U3193" i="1"/>
  <c r="Q3193" i="1"/>
  <c r="R3193" i="1" s="1"/>
  <c r="N3193" i="1"/>
  <c r="I3193" i="1"/>
  <c r="J3193" i="1" s="1"/>
  <c r="Z3192" i="1"/>
  <c r="U3192" i="1"/>
  <c r="Q3192" i="1"/>
  <c r="R3192" i="1" s="1"/>
  <c r="N3192" i="1"/>
  <c r="I3192" i="1"/>
  <c r="J3192" i="1" s="1"/>
  <c r="Z3191" i="1"/>
  <c r="U3191" i="1"/>
  <c r="Q3191" i="1"/>
  <c r="R3191" i="1" s="1"/>
  <c r="S3191" i="1" s="1"/>
  <c r="N3191" i="1"/>
  <c r="I3191" i="1"/>
  <c r="J3191" i="1" s="1"/>
  <c r="Z3190" i="1"/>
  <c r="U3190" i="1"/>
  <c r="Q3190" i="1"/>
  <c r="R3190" i="1" s="1"/>
  <c r="S3190" i="1" s="1"/>
  <c r="T3190" i="1" s="1"/>
  <c r="N3190" i="1"/>
  <c r="I3190" i="1"/>
  <c r="J3190" i="1" s="1"/>
  <c r="Z3189" i="1"/>
  <c r="U3189" i="1"/>
  <c r="Q3189" i="1"/>
  <c r="R3189" i="1" s="1"/>
  <c r="N3189" i="1"/>
  <c r="I3189" i="1"/>
  <c r="J3189" i="1" s="1"/>
  <c r="K3189" i="1" s="1"/>
  <c r="Z3188" i="1"/>
  <c r="U3188" i="1"/>
  <c r="Q3188" i="1"/>
  <c r="R3188" i="1" s="1"/>
  <c r="N3188" i="1"/>
  <c r="I3188" i="1"/>
  <c r="J3188" i="1" s="1"/>
  <c r="Z3187" i="1"/>
  <c r="U3187" i="1"/>
  <c r="Q3187" i="1"/>
  <c r="R3187" i="1" s="1"/>
  <c r="N3187" i="1"/>
  <c r="I3187" i="1"/>
  <c r="J3187" i="1" s="1"/>
  <c r="Z3186" i="1"/>
  <c r="U3186" i="1"/>
  <c r="Q3186" i="1"/>
  <c r="R3186" i="1" s="1"/>
  <c r="N3186" i="1"/>
  <c r="I3186" i="1"/>
  <c r="J3186" i="1" s="1"/>
  <c r="Z3185" i="1"/>
  <c r="U3185" i="1"/>
  <c r="Q3185" i="1"/>
  <c r="R3185" i="1" s="1"/>
  <c r="N3185" i="1"/>
  <c r="I3185" i="1"/>
  <c r="J3185" i="1" s="1"/>
  <c r="Z3184" i="1"/>
  <c r="U3184" i="1"/>
  <c r="Q3184" i="1"/>
  <c r="R3184" i="1" s="1"/>
  <c r="N3184" i="1"/>
  <c r="I3184" i="1"/>
  <c r="J3184" i="1" s="1"/>
  <c r="Z3183" i="1"/>
  <c r="U3183" i="1"/>
  <c r="Q3183" i="1"/>
  <c r="R3183" i="1" s="1"/>
  <c r="S3183" i="1" s="1"/>
  <c r="N3183" i="1"/>
  <c r="I3183" i="1"/>
  <c r="J3183" i="1" s="1"/>
  <c r="Z3182" i="1"/>
  <c r="U3182" i="1"/>
  <c r="Q3182" i="1"/>
  <c r="R3182" i="1" s="1"/>
  <c r="N3182" i="1"/>
  <c r="I3182" i="1"/>
  <c r="J3182" i="1" s="1"/>
  <c r="K3182" i="1" s="1"/>
  <c r="Z3181" i="1"/>
  <c r="U3181" i="1"/>
  <c r="Q3181" i="1"/>
  <c r="R3181" i="1" s="1"/>
  <c r="N3181" i="1"/>
  <c r="I3181" i="1"/>
  <c r="J3181" i="1" s="1"/>
  <c r="K3181" i="1" s="1"/>
  <c r="L3181" i="1" s="1"/>
  <c r="Z3180" i="1"/>
  <c r="U3180" i="1"/>
  <c r="Q3180" i="1"/>
  <c r="R3180" i="1" s="1"/>
  <c r="N3180" i="1"/>
  <c r="I3180" i="1"/>
  <c r="J3180" i="1" s="1"/>
  <c r="Z3179" i="1"/>
  <c r="U3179" i="1"/>
  <c r="Q3179" i="1"/>
  <c r="R3179" i="1" s="1"/>
  <c r="N3179" i="1"/>
  <c r="I3179" i="1"/>
  <c r="J3179" i="1" s="1"/>
  <c r="Z3178" i="1"/>
  <c r="U3178" i="1"/>
  <c r="Q3178" i="1"/>
  <c r="R3178" i="1" s="1"/>
  <c r="N3178" i="1"/>
  <c r="I3178" i="1"/>
  <c r="J3178" i="1" s="1"/>
  <c r="Z3177" i="1"/>
  <c r="U3177" i="1"/>
  <c r="Q3177" i="1"/>
  <c r="R3177" i="1" s="1"/>
  <c r="N3177" i="1"/>
  <c r="I3177" i="1"/>
  <c r="J3177" i="1" s="1"/>
  <c r="Z3176" i="1"/>
  <c r="U3176" i="1"/>
  <c r="Q3176" i="1"/>
  <c r="R3176" i="1" s="1"/>
  <c r="N3176" i="1"/>
  <c r="I3176" i="1"/>
  <c r="J3176" i="1" s="1"/>
  <c r="Z3175" i="1"/>
  <c r="U3175" i="1"/>
  <c r="Q3175" i="1"/>
  <c r="R3175" i="1" s="1"/>
  <c r="N3175" i="1"/>
  <c r="I3175" i="1"/>
  <c r="J3175" i="1" s="1"/>
  <c r="Z3174" i="1"/>
  <c r="U3174" i="1"/>
  <c r="Q3174" i="1"/>
  <c r="R3174" i="1" s="1"/>
  <c r="S3174" i="1" s="1"/>
  <c r="T3174" i="1" s="1"/>
  <c r="N3174" i="1"/>
  <c r="I3174" i="1"/>
  <c r="J3174" i="1" s="1"/>
  <c r="Z3173" i="1"/>
  <c r="U3173" i="1"/>
  <c r="Q3173" i="1"/>
  <c r="R3173" i="1" s="1"/>
  <c r="N3173" i="1"/>
  <c r="I3173" i="1"/>
  <c r="J3173" i="1" s="1"/>
  <c r="Z3172" i="1"/>
  <c r="U3172" i="1"/>
  <c r="Q3172" i="1"/>
  <c r="R3172" i="1" s="1"/>
  <c r="S3172" i="1" s="1"/>
  <c r="N3172" i="1"/>
  <c r="I3172" i="1"/>
  <c r="J3172" i="1" s="1"/>
  <c r="Z3171" i="1"/>
  <c r="U3171" i="1"/>
  <c r="Q3171" i="1"/>
  <c r="R3171" i="1" s="1"/>
  <c r="N3171" i="1"/>
  <c r="I3171" i="1"/>
  <c r="J3171" i="1" s="1"/>
  <c r="Z3170" i="1"/>
  <c r="U3170" i="1"/>
  <c r="Q3170" i="1"/>
  <c r="R3170" i="1" s="1"/>
  <c r="N3170" i="1"/>
  <c r="I3170" i="1"/>
  <c r="J3170" i="1" s="1"/>
  <c r="Z3169" i="1"/>
  <c r="U3169" i="1"/>
  <c r="Q3169" i="1"/>
  <c r="R3169" i="1" s="1"/>
  <c r="N3169" i="1"/>
  <c r="I3169" i="1"/>
  <c r="J3169" i="1" s="1"/>
  <c r="Z3168" i="1"/>
  <c r="U3168" i="1"/>
  <c r="Q3168" i="1"/>
  <c r="R3168" i="1" s="1"/>
  <c r="N3168" i="1"/>
  <c r="I3168" i="1"/>
  <c r="J3168" i="1" s="1"/>
  <c r="Z3167" i="1"/>
  <c r="U3167" i="1"/>
  <c r="Q3167" i="1"/>
  <c r="R3167" i="1" s="1"/>
  <c r="S3167" i="1" s="1"/>
  <c r="N3167" i="1"/>
  <c r="I3167" i="1"/>
  <c r="J3167" i="1" s="1"/>
  <c r="Z3166" i="1"/>
  <c r="U3166" i="1"/>
  <c r="Q3166" i="1"/>
  <c r="R3166" i="1" s="1"/>
  <c r="N3166" i="1"/>
  <c r="I3166" i="1"/>
  <c r="J3166" i="1" s="1"/>
  <c r="K3166" i="1" s="1"/>
  <c r="Z3165" i="1"/>
  <c r="U3165" i="1"/>
  <c r="Q3165" i="1"/>
  <c r="R3165" i="1" s="1"/>
  <c r="N3165" i="1"/>
  <c r="I3165" i="1"/>
  <c r="J3165" i="1" s="1"/>
  <c r="K3165" i="1" s="1"/>
  <c r="Z3164" i="1"/>
  <c r="U3164" i="1"/>
  <c r="Q3164" i="1"/>
  <c r="R3164" i="1" s="1"/>
  <c r="N3164" i="1"/>
  <c r="I3164" i="1"/>
  <c r="J3164" i="1" s="1"/>
  <c r="Z3163" i="1"/>
  <c r="U3163" i="1"/>
  <c r="Q3163" i="1"/>
  <c r="R3163" i="1" s="1"/>
  <c r="N3163" i="1"/>
  <c r="I3163" i="1"/>
  <c r="J3163" i="1" s="1"/>
  <c r="Z3162" i="1"/>
  <c r="U3162" i="1"/>
  <c r="Q3162" i="1"/>
  <c r="R3162" i="1" s="1"/>
  <c r="N3162" i="1"/>
  <c r="I3162" i="1"/>
  <c r="J3162" i="1" s="1"/>
  <c r="K3162" i="1" s="1"/>
  <c r="Z3161" i="1"/>
  <c r="U3161" i="1"/>
  <c r="Q3161" i="1"/>
  <c r="R3161" i="1" s="1"/>
  <c r="N3161" i="1"/>
  <c r="I3161" i="1"/>
  <c r="J3161" i="1" s="1"/>
  <c r="Z3160" i="1"/>
  <c r="U3160" i="1"/>
  <c r="Q3160" i="1"/>
  <c r="R3160" i="1" s="1"/>
  <c r="N3160" i="1"/>
  <c r="I3160" i="1"/>
  <c r="J3160" i="1" s="1"/>
  <c r="Z3159" i="1"/>
  <c r="U3159" i="1"/>
  <c r="Q3159" i="1"/>
  <c r="R3159" i="1" s="1"/>
  <c r="N3159" i="1"/>
  <c r="I3159" i="1"/>
  <c r="J3159" i="1" s="1"/>
  <c r="Z3158" i="1"/>
  <c r="U3158" i="1"/>
  <c r="Q3158" i="1"/>
  <c r="R3158" i="1" s="1"/>
  <c r="S3158" i="1" s="1"/>
  <c r="N3158" i="1"/>
  <c r="I3158" i="1"/>
  <c r="J3158" i="1" s="1"/>
  <c r="K3158" i="1" s="1"/>
  <c r="Z3157" i="1"/>
  <c r="U3157" i="1"/>
  <c r="Q3157" i="1"/>
  <c r="R3157" i="1" s="1"/>
  <c r="N3157" i="1"/>
  <c r="I3157" i="1"/>
  <c r="J3157" i="1" s="1"/>
  <c r="Z3156" i="1"/>
  <c r="U3156" i="1"/>
  <c r="Q3156" i="1"/>
  <c r="R3156" i="1" s="1"/>
  <c r="N3156" i="1"/>
  <c r="I3156" i="1"/>
  <c r="J3156" i="1" s="1"/>
  <c r="Z3155" i="1"/>
  <c r="U3155" i="1"/>
  <c r="Q3155" i="1"/>
  <c r="R3155" i="1" s="1"/>
  <c r="N3155" i="1"/>
  <c r="I3155" i="1"/>
  <c r="J3155" i="1" s="1"/>
  <c r="Z3154" i="1"/>
  <c r="U3154" i="1"/>
  <c r="Q3154" i="1"/>
  <c r="R3154" i="1" s="1"/>
  <c r="N3154" i="1"/>
  <c r="I3154" i="1"/>
  <c r="J3154" i="1" s="1"/>
  <c r="Z3153" i="1"/>
  <c r="U3153" i="1"/>
  <c r="Q3153" i="1"/>
  <c r="R3153" i="1" s="1"/>
  <c r="N3153" i="1"/>
  <c r="I3153" i="1"/>
  <c r="J3153" i="1" s="1"/>
  <c r="Z3152" i="1"/>
  <c r="U3152" i="1"/>
  <c r="Q3152" i="1"/>
  <c r="R3152" i="1" s="1"/>
  <c r="N3152" i="1"/>
  <c r="I3152" i="1"/>
  <c r="J3152" i="1" s="1"/>
  <c r="Z3151" i="1"/>
  <c r="U3151" i="1"/>
  <c r="Q3151" i="1"/>
  <c r="R3151" i="1" s="1"/>
  <c r="S3151" i="1" s="1"/>
  <c r="N3151" i="1"/>
  <c r="I3151" i="1"/>
  <c r="J3151" i="1" s="1"/>
  <c r="Z3150" i="1"/>
  <c r="U3150" i="1"/>
  <c r="Q3150" i="1"/>
  <c r="R3150" i="1" s="1"/>
  <c r="S3150" i="1" s="1"/>
  <c r="N3150" i="1"/>
  <c r="I3150" i="1"/>
  <c r="J3150" i="1" s="1"/>
  <c r="K3150" i="1" s="1"/>
  <c r="Z3149" i="1"/>
  <c r="U3149" i="1"/>
  <c r="Q3149" i="1"/>
  <c r="R3149" i="1" s="1"/>
  <c r="N3149" i="1"/>
  <c r="I3149" i="1"/>
  <c r="J3149" i="1" s="1"/>
  <c r="K3149" i="1" s="1"/>
  <c r="Z3148" i="1"/>
  <c r="U3148" i="1"/>
  <c r="Q3148" i="1"/>
  <c r="R3148" i="1" s="1"/>
  <c r="N3148" i="1"/>
  <c r="I3148" i="1"/>
  <c r="J3148" i="1" s="1"/>
  <c r="Z3147" i="1"/>
  <c r="U3147" i="1"/>
  <c r="Q3147" i="1"/>
  <c r="R3147" i="1" s="1"/>
  <c r="N3147" i="1"/>
  <c r="I3147" i="1"/>
  <c r="J3147" i="1" s="1"/>
  <c r="Z3146" i="1"/>
  <c r="U3146" i="1"/>
  <c r="Q3146" i="1"/>
  <c r="R3146" i="1" s="1"/>
  <c r="N3146" i="1"/>
  <c r="I3146" i="1"/>
  <c r="J3146" i="1" s="1"/>
  <c r="Z3145" i="1"/>
  <c r="U3145" i="1"/>
  <c r="Q3145" i="1"/>
  <c r="R3145" i="1" s="1"/>
  <c r="N3145" i="1"/>
  <c r="I3145" i="1"/>
  <c r="J3145" i="1" s="1"/>
  <c r="K3145" i="1" s="1"/>
  <c r="Z3144" i="1"/>
  <c r="U3144" i="1"/>
  <c r="Q3144" i="1"/>
  <c r="R3144" i="1" s="1"/>
  <c r="N3144" i="1"/>
  <c r="I3144" i="1"/>
  <c r="J3144" i="1" s="1"/>
  <c r="Z3143" i="1"/>
  <c r="U3143" i="1"/>
  <c r="Q3143" i="1"/>
  <c r="R3143" i="1" s="1"/>
  <c r="N3143" i="1"/>
  <c r="I3143" i="1"/>
  <c r="J3143" i="1" s="1"/>
  <c r="Z3142" i="1"/>
  <c r="U3142" i="1"/>
  <c r="Q3142" i="1"/>
  <c r="R3142" i="1" s="1"/>
  <c r="S3142" i="1" s="1"/>
  <c r="N3142" i="1"/>
  <c r="I3142" i="1"/>
  <c r="J3142" i="1" s="1"/>
  <c r="K3142" i="1" s="1"/>
  <c r="Z3141" i="1"/>
  <c r="U3141" i="1"/>
  <c r="Q3141" i="1"/>
  <c r="R3141" i="1" s="1"/>
  <c r="N3141" i="1"/>
  <c r="I3141" i="1"/>
  <c r="J3141" i="1" s="1"/>
  <c r="K3141" i="1" s="1"/>
  <c r="Z3140" i="1"/>
  <c r="U3140" i="1"/>
  <c r="Q3140" i="1"/>
  <c r="R3140" i="1" s="1"/>
  <c r="N3140" i="1"/>
  <c r="I3140" i="1"/>
  <c r="J3140" i="1" s="1"/>
  <c r="Z3139" i="1"/>
  <c r="U3139" i="1"/>
  <c r="Q3139" i="1"/>
  <c r="R3139" i="1" s="1"/>
  <c r="N3139" i="1"/>
  <c r="I3139" i="1"/>
  <c r="J3139" i="1" s="1"/>
  <c r="Z3138" i="1"/>
  <c r="U3138" i="1"/>
  <c r="Q3138" i="1"/>
  <c r="R3138" i="1" s="1"/>
  <c r="N3138" i="1"/>
  <c r="I3138" i="1"/>
  <c r="J3138" i="1" s="1"/>
  <c r="Z3137" i="1"/>
  <c r="U3137" i="1"/>
  <c r="Q3137" i="1"/>
  <c r="R3137" i="1" s="1"/>
  <c r="N3137" i="1"/>
  <c r="I3137" i="1"/>
  <c r="J3137" i="1" s="1"/>
  <c r="Z3136" i="1"/>
  <c r="U3136" i="1"/>
  <c r="Q3136" i="1"/>
  <c r="R3136" i="1" s="1"/>
  <c r="N3136" i="1"/>
  <c r="I3136" i="1"/>
  <c r="J3136" i="1" s="1"/>
  <c r="Z3135" i="1"/>
  <c r="U3135" i="1"/>
  <c r="Q3135" i="1"/>
  <c r="R3135" i="1" s="1"/>
  <c r="S3135" i="1" s="1"/>
  <c r="N3135" i="1"/>
  <c r="I3135" i="1"/>
  <c r="J3135" i="1" s="1"/>
  <c r="Z3134" i="1"/>
  <c r="U3134" i="1"/>
  <c r="Q3134" i="1"/>
  <c r="R3134" i="1" s="1"/>
  <c r="S3134" i="1" s="1"/>
  <c r="N3134" i="1"/>
  <c r="I3134" i="1"/>
  <c r="J3134" i="1" s="1"/>
  <c r="K3134" i="1" s="1"/>
  <c r="Z3133" i="1"/>
  <c r="U3133" i="1"/>
  <c r="Q3133" i="1"/>
  <c r="R3133" i="1" s="1"/>
  <c r="N3133" i="1"/>
  <c r="I3133" i="1"/>
  <c r="J3133" i="1" s="1"/>
  <c r="K3133" i="1" s="1"/>
  <c r="Z3132" i="1"/>
  <c r="U3132" i="1"/>
  <c r="Q3132" i="1"/>
  <c r="R3132" i="1" s="1"/>
  <c r="N3132" i="1"/>
  <c r="I3132" i="1"/>
  <c r="J3132" i="1" s="1"/>
  <c r="Z3131" i="1"/>
  <c r="U3131" i="1"/>
  <c r="Q3131" i="1"/>
  <c r="R3131" i="1" s="1"/>
  <c r="N3131" i="1"/>
  <c r="I3131" i="1"/>
  <c r="J3131" i="1" s="1"/>
  <c r="Z3130" i="1"/>
  <c r="U3130" i="1"/>
  <c r="Q3130" i="1"/>
  <c r="R3130" i="1" s="1"/>
  <c r="N3130" i="1"/>
  <c r="I3130" i="1"/>
  <c r="J3130" i="1" s="1"/>
  <c r="K3130" i="1" s="1"/>
  <c r="Z3129" i="1"/>
  <c r="U3129" i="1"/>
  <c r="Q3129" i="1"/>
  <c r="R3129" i="1" s="1"/>
  <c r="N3129" i="1"/>
  <c r="I3129" i="1"/>
  <c r="J3129" i="1" s="1"/>
  <c r="Z3128" i="1"/>
  <c r="U3128" i="1"/>
  <c r="Q3128" i="1"/>
  <c r="R3128" i="1" s="1"/>
  <c r="N3128" i="1"/>
  <c r="I3128" i="1"/>
  <c r="J3128" i="1" s="1"/>
  <c r="Z3127" i="1"/>
  <c r="U3127" i="1"/>
  <c r="Q3127" i="1"/>
  <c r="R3127" i="1" s="1"/>
  <c r="S3127" i="1" s="1"/>
  <c r="N3127" i="1"/>
  <c r="I3127" i="1"/>
  <c r="J3127" i="1" s="1"/>
  <c r="Z3126" i="1"/>
  <c r="U3126" i="1"/>
  <c r="Q3126" i="1"/>
  <c r="R3126" i="1" s="1"/>
  <c r="N3126" i="1"/>
  <c r="I3126" i="1"/>
  <c r="J3126" i="1" s="1"/>
  <c r="Z3125" i="1"/>
  <c r="U3125" i="1"/>
  <c r="Q3125" i="1"/>
  <c r="R3125" i="1" s="1"/>
  <c r="N3125" i="1"/>
  <c r="I3125" i="1"/>
  <c r="J3125" i="1" s="1"/>
  <c r="Z3124" i="1"/>
  <c r="U3124" i="1"/>
  <c r="Q3124" i="1"/>
  <c r="R3124" i="1" s="1"/>
  <c r="N3124" i="1"/>
  <c r="I3124" i="1"/>
  <c r="J3124" i="1" s="1"/>
  <c r="K3124" i="1" s="1"/>
  <c r="Z3123" i="1"/>
  <c r="U3123" i="1"/>
  <c r="Q3123" i="1"/>
  <c r="R3123" i="1" s="1"/>
  <c r="N3123" i="1"/>
  <c r="I3123" i="1"/>
  <c r="J3123" i="1" s="1"/>
  <c r="Z3122" i="1"/>
  <c r="U3122" i="1"/>
  <c r="Q3122" i="1"/>
  <c r="R3122" i="1" s="1"/>
  <c r="N3122" i="1"/>
  <c r="I3122" i="1"/>
  <c r="J3122" i="1" s="1"/>
  <c r="Z3121" i="1"/>
  <c r="U3121" i="1"/>
  <c r="Q3121" i="1"/>
  <c r="R3121" i="1" s="1"/>
  <c r="N3121" i="1"/>
  <c r="I3121" i="1"/>
  <c r="J3121" i="1" s="1"/>
  <c r="Z3120" i="1"/>
  <c r="U3120" i="1"/>
  <c r="Q3120" i="1"/>
  <c r="R3120" i="1" s="1"/>
  <c r="N3120" i="1"/>
  <c r="I3120" i="1"/>
  <c r="J3120" i="1" s="1"/>
  <c r="Z3119" i="1"/>
  <c r="U3119" i="1"/>
  <c r="Q3119" i="1"/>
  <c r="R3119" i="1" s="1"/>
  <c r="N3119" i="1"/>
  <c r="I3119" i="1"/>
  <c r="J3119" i="1" s="1"/>
  <c r="Z3118" i="1"/>
  <c r="U3118" i="1"/>
  <c r="Q3118" i="1"/>
  <c r="R3118" i="1" s="1"/>
  <c r="S3118" i="1" s="1"/>
  <c r="N3118" i="1"/>
  <c r="I3118" i="1"/>
  <c r="J3118" i="1" s="1"/>
  <c r="Z3117" i="1"/>
  <c r="U3117" i="1"/>
  <c r="Q3117" i="1"/>
  <c r="R3117" i="1" s="1"/>
  <c r="N3117" i="1"/>
  <c r="I3117" i="1"/>
  <c r="J3117" i="1" s="1"/>
  <c r="K3117" i="1" s="1"/>
  <c r="L3117" i="1" s="1"/>
  <c r="Z3116" i="1"/>
  <c r="U3116" i="1"/>
  <c r="Q3116" i="1"/>
  <c r="R3116" i="1" s="1"/>
  <c r="N3116" i="1"/>
  <c r="I3116" i="1"/>
  <c r="J3116" i="1" s="1"/>
  <c r="Z3115" i="1"/>
  <c r="U3115" i="1"/>
  <c r="Q3115" i="1"/>
  <c r="R3115" i="1" s="1"/>
  <c r="N3115" i="1"/>
  <c r="I3115" i="1"/>
  <c r="J3115" i="1" s="1"/>
  <c r="Z3114" i="1"/>
  <c r="U3114" i="1"/>
  <c r="Q3114" i="1"/>
  <c r="R3114" i="1" s="1"/>
  <c r="N3114" i="1"/>
  <c r="I3114" i="1"/>
  <c r="J3114" i="1" s="1"/>
  <c r="Z3113" i="1"/>
  <c r="U3113" i="1"/>
  <c r="Q3113" i="1"/>
  <c r="R3113" i="1" s="1"/>
  <c r="N3113" i="1"/>
  <c r="I3113" i="1"/>
  <c r="J3113" i="1" s="1"/>
  <c r="Z3112" i="1"/>
  <c r="U3112" i="1"/>
  <c r="Q3112" i="1"/>
  <c r="R3112" i="1" s="1"/>
  <c r="N3112" i="1"/>
  <c r="I3112" i="1"/>
  <c r="J3112" i="1" s="1"/>
  <c r="Z3111" i="1"/>
  <c r="U3111" i="1"/>
  <c r="Q3111" i="1"/>
  <c r="R3111" i="1" s="1"/>
  <c r="N3111" i="1"/>
  <c r="I3111" i="1"/>
  <c r="J3111" i="1" s="1"/>
  <c r="Z3110" i="1"/>
  <c r="U3110" i="1"/>
  <c r="Q3110" i="1"/>
  <c r="R3110" i="1" s="1"/>
  <c r="S3110" i="1" s="1"/>
  <c r="N3110" i="1"/>
  <c r="I3110" i="1"/>
  <c r="J3110" i="1" s="1"/>
  <c r="K3110" i="1" s="1"/>
  <c r="Z3109" i="1"/>
  <c r="U3109" i="1"/>
  <c r="Q3109" i="1"/>
  <c r="R3109" i="1" s="1"/>
  <c r="N3109" i="1"/>
  <c r="I3109" i="1"/>
  <c r="J3109" i="1" s="1"/>
  <c r="K3109" i="1" s="1"/>
  <c r="Z3108" i="1"/>
  <c r="U3108" i="1"/>
  <c r="Q3108" i="1"/>
  <c r="R3108" i="1" s="1"/>
  <c r="N3108" i="1"/>
  <c r="I3108" i="1"/>
  <c r="J3108" i="1" s="1"/>
  <c r="Z3107" i="1"/>
  <c r="U3107" i="1"/>
  <c r="Q3107" i="1"/>
  <c r="R3107" i="1" s="1"/>
  <c r="N3107" i="1"/>
  <c r="I3107" i="1"/>
  <c r="J3107" i="1" s="1"/>
  <c r="Z3106" i="1"/>
  <c r="U3106" i="1"/>
  <c r="Q3106" i="1"/>
  <c r="R3106" i="1" s="1"/>
  <c r="N3106" i="1"/>
  <c r="I3106" i="1"/>
  <c r="J3106" i="1" s="1"/>
  <c r="Z3105" i="1"/>
  <c r="U3105" i="1"/>
  <c r="Q3105" i="1"/>
  <c r="R3105" i="1" s="1"/>
  <c r="N3105" i="1"/>
  <c r="I3105" i="1"/>
  <c r="J3105" i="1" s="1"/>
  <c r="K3105" i="1" s="1"/>
  <c r="Z3104" i="1"/>
  <c r="U3104" i="1"/>
  <c r="Q3104" i="1"/>
  <c r="R3104" i="1" s="1"/>
  <c r="N3104" i="1"/>
  <c r="I3104" i="1"/>
  <c r="J3104" i="1" s="1"/>
  <c r="Z3103" i="1"/>
  <c r="U3103" i="1"/>
  <c r="Q3103" i="1"/>
  <c r="R3103" i="1" s="1"/>
  <c r="S3103" i="1" s="1"/>
  <c r="N3103" i="1"/>
  <c r="I3103" i="1"/>
  <c r="J3103" i="1" s="1"/>
  <c r="Z3102" i="1"/>
  <c r="U3102" i="1"/>
  <c r="Q3102" i="1"/>
  <c r="R3102" i="1" s="1"/>
  <c r="N3102" i="1"/>
  <c r="I3102" i="1"/>
  <c r="J3102" i="1" s="1"/>
  <c r="K3102" i="1" s="1"/>
  <c r="Z3101" i="1"/>
  <c r="U3101" i="1"/>
  <c r="Q3101" i="1"/>
  <c r="R3101" i="1" s="1"/>
  <c r="N3101" i="1"/>
  <c r="I3101" i="1"/>
  <c r="J3101" i="1" s="1"/>
  <c r="K3101" i="1" s="1"/>
  <c r="Z3100" i="1"/>
  <c r="U3100" i="1"/>
  <c r="Q3100" i="1"/>
  <c r="R3100" i="1" s="1"/>
  <c r="N3100" i="1"/>
  <c r="I3100" i="1"/>
  <c r="J3100" i="1" s="1"/>
  <c r="Z3099" i="1"/>
  <c r="U3099" i="1"/>
  <c r="Q3099" i="1"/>
  <c r="R3099" i="1" s="1"/>
  <c r="N3099" i="1"/>
  <c r="I3099" i="1"/>
  <c r="J3099" i="1" s="1"/>
  <c r="Z3098" i="1"/>
  <c r="U3098" i="1"/>
  <c r="Q3098" i="1"/>
  <c r="R3098" i="1" s="1"/>
  <c r="N3098" i="1"/>
  <c r="I3098" i="1"/>
  <c r="J3098" i="1" s="1"/>
  <c r="Z3097" i="1"/>
  <c r="U3097" i="1"/>
  <c r="Q3097" i="1"/>
  <c r="R3097" i="1" s="1"/>
  <c r="N3097" i="1"/>
  <c r="I3097" i="1"/>
  <c r="J3097" i="1" s="1"/>
  <c r="Z3096" i="1"/>
  <c r="U3096" i="1"/>
  <c r="Q3096" i="1"/>
  <c r="R3096" i="1" s="1"/>
  <c r="N3096" i="1"/>
  <c r="I3096" i="1"/>
  <c r="J3096" i="1" s="1"/>
  <c r="Z3095" i="1"/>
  <c r="U3095" i="1"/>
  <c r="Q3095" i="1"/>
  <c r="R3095" i="1" s="1"/>
  <c r="N3095" i="1"/>
  <c r="I3095" i="1"/>
  <c r="J3095" i="1" s="1"/>
  <c r="Z3094" i="1"/>
  <c r="U3094" i="1"/>
  <c r="Q3094" i="1"/>
  <c r="R3094" i="1" s="1"/>
  <c r="N3094" i="1"/>
  <c r="I3094" i="1"/>
  <c r="J3094" i="1" s="1"/>
  <c r="K3094" i="1" s="1"/>
  <c r="Z3093" i="1"/>
  <c r="U3093" i="1"/>
  <c r="Q3093" i="1"/>
  <c r="R3093" i="1" s="1"/>
  <c r="N3093" i="1"/>
  <c r="I3093" i="1"/>
  <c r="J3093" i="1" s="1"/>
  <c r="K3093" i="1" s="1"/>
  <c r="Z3092" i="1"/>
  <c r="U3092" i="1"/>
  <c r="Q3092" i="1"/>
  <c r="R3092" i="1" s="1"/>
  <c r="N3092" i="1"/>
  <c r="I3092" i="1"/>
  <c r="J3092" i="1" s="1"/>
  <c r="Z3091" i="1"/>
  <c r="U3091" i="1"/>
  <c r="Q3091" i="1"/>
  <c r="R3091" i="1" s="1"/>
  <c r="N3091" i="1"/>
  <c r="I3091" i="1"/>
  <c r="J3091" i="1" s="1"/>
  <c r="Z3090" i="1"/>
  <c r="U3090" i="1"/>
  <c r="Q3090" i="1"/>
  <c r="R3090" i="1" s="1"/>
  <c r="N3090" i="1"/>
  <c r="I3090" i="1"/>
  <c r="J3090" i="1" s="1"/>
  <c r="Z3089" i="1"/>
  <c r="U3089" i="1"/>
  <c r="Q3089" i="1"/>
  <c r="R3089" i="1" s="1"/>
  <c r="N3089" i="1"/>
  <c r="I3089" i="1"/>
  <c r="J3089" i="1" s="1"/>
  <c r="Z3088" i="1"/>
  <c r="U3088" i="1"/>
  <c r="Q3088" i="1"/>
  <c r="R3088" i="1" s="1"/>
  <c r="N3088" i="1"/>
  <c r="I3088" i="1"/>
  <c r="J3088" i="1" s="1"/>
  <c r="Z3087" i="1"/>
  <c r="U3087" i="1"/>
  <c r="Q3087" i="1"/>
  <c r="R3087" i="1" s="1"/>
  <c r="S3087" i="1" s="1"/>
  <c r="N3087" i="1"/>
  <c r="I3087" i="1"/>
  <c r="J3087" i="1" s="1"/>
  <c r="Z3086" i="1"/>
  <c r="U3086" i="1"/>
  <c r="Q3086" i="1"/>
  <c r="R3086" i="1" s="1"/>
  <c r="N3086" i="1"/>
  <c r="I3086" i="1"/>
  <c r="J3086" i="1" s="1"/>
  <c r="K3086" i="1" s="1"/>
  <c r="Z3085" i="1"/>
  <c r="U3085" i="1"/>
  <c r="Q3085" i="1"/>
  <c r="R3085" i="1" s="1"/>
  <c r="N3085" i="1"/>
  <c r="I3085" i="1"/>
  <c r="J3085" i="1" s="1"/>
  <c r="K3085" i="1" s="1"/>
  <c r="Z3084" i="1"/>
  <c r="U3084" i="1"/>
  <c r="Q3084" i="1"/>
  <c r="R3084" i="1" s="1"/>
  <c r="N3084" i="1"/>
  <c r="I3084" i="1"/>
  <c r="J3084" i="1" s="1"/>
  <c r="Z3083" i="1"/>
  <c r="U3083" i="1"/>
  <c r="Q3083" i="1"/>
  <c r="R3083" i="1" s="1"/>
  <c r="N3083" i="1"/>
  <c r="I3083" i="1"/>
  <c r="J3083" i="1" s="1"/>
  <c r="Z3082" i="1"/>
  <c r="U3082" i="1"/>
  <c r="Q3082" i="1"/>
  <c r="R3082" i="1" s="1"/>
  <c r="N3082" i="1"/>
  <c r="I3082" i="1"/>
  <c r="J3082" i="1" s="1"/>
  <c r="Z3081" i="1"/>
  <c r="U3081" i="1"/>
  <c r="Q3081" i="1"/>
  <c r="R3081" i="1" s="1"/>
  <c r="N3081" i="1"/>
  <c r="I3081" i="1"/>
  <c r="J3081" i="1" s="1"/>
  <c r="Z3080" i="1"/>
  <c r="U3080" i="1"/>
  <c r="Q3080" i="1"/>
  <c r="R3080" i="1" s="1"/>
  <c r="N3080" i="1"/>
  <c r="I3080" i="1"/>
  <c r="J3080" i="1" s="1"/>
  <c r="Z3079" i="1"/>
  <c r="U3079" i="1"/>
  <c r="Q3079" i="1"/>
  <c r="R3079" i="1" s="1"/>
  <c r="S3079" i="1" s="1"/>
  <c r="N3079" i="1"/>
  <c r="I3079" i="1"/>
  <c r="J3079" i="1" s="1"/>
  <c r="Z3078" i="1"/>
  <c r="U3078" i="1"/>
  <c r="Q3078" i="1"/>
  <c r="R3078" i="1" s="1"/>
  <c r="S3078" i="1" s="1"/>
  <c r="N3078" i="1"/>
  <c r="I3078" i="1"/>
  <c r="J3078" i="1" s="1"/>
  <c r="Z3077" i="1"/>
  <c r="U3077" i="1"/>
  <c r="Q3077" i="1"/>
  <c r="R3077" i="1" s="1"/>
  <c r="S3077" i="1" s="1"/>
  <c r="N3077" i="1"/>
  <c r="I3077" i="1"/>
  <c r="J3077" i="1" s="1"/>
  <c r="K3077" i="1" s="1"/>
  <c r="Z3076" i="1"/>
  <c r="U3076" i="1"/>
  <c r="Q3076" i="1"/>
  <c r="R3076" i="1" s="1"/>
  <c r="N3076" i="1"/>
  <c r="I3076" i="1"/>
  <c r="J3076" i="1" s="1"/>
  <c r="Z3075" i="1"/>
  <c r="U3075" i="1"/>
  <c r="Q3075" i="1"/>
  <c r="R3075" i="1" s="1"/>
  <c r="N3075" i="1"/>
  <c r="I3075" i="1"/>
  <c r="J3075" i="1" s="1"/>
  <c r="Z3074" i="1"/>
  <c r="U3074" i="1"/>
  <c r="Q3074" i="1"/>
  <c r="R3074" i="1" s="1"/>
  <c r="N3074" i="1"/>
  <c r="I3074" i="1"/>
  <c r="J3074" i="1" s="1"/>
  <c r="Z3073" i="1"/>
  <c r="U3073" i="1"/>
  <c r="Q3073" i="1"/>
  <c r="R3073" i="1" s="1"/>
  <c r="N3073" i="1"/>
  <c r="I3073" i="1"/>
  <c r="J3073" i="1" s="1"/>
  <c r="Z3072" i="1"/>
  <c r="U3072" i="1"/>
  <c r="Q3072" i="1"/>
  <c r="R3072" i="1" s="1"/>
  <c r="N3072" i="1"/>
  <c r="I3072" i="1"/>
  <c r="J3072" i="1" s="1"/>
  <c r="Z3071" i="1"/>
  <c r="U3071" i="1"/>
  <c r="Q3071" i="1"/>
  <c r="R3071" i="1" s="1"/>
  <c r="S3071" i="1" s="1"/>
  <c r="N3071" i="1"/>
  <c r="I3071" i="1"/>
  <c r="J3071" i="1" s="1"/>
  <c r="Z3070" i="1"/>
  <c r="U3070" i="1"/>
  <c r="Q3070" i="1"/>
  <c r="R3070" i="1" s="1"/>
  <c r="N3070" i="1"/>
  <c r="I3070" i="1"/>
  <c r="J3070" i="1" s="1"/>
  <c r="Z3069" i="1"/>
  <c r="U3069" i="1"/>
  <c r="Q3069" i="1"/>
  <c r="R3069" i="1" s="1"/>
  <c r="N3069" i="1"/>
  <c r="I3069" i="1"/>
  <c r="J3069" i="1" s="1"/>
  <c r="K3069" i="1" s="1"/>
  <c r="Z3068" i="1"/>
  <c r="U3068" i="1"/>
  <c r="Q3068" i="1"/>
  <c r="R3068" i="1" s="1"/>
  <c r="S3068" i="1" s="1"/>
  <c r="N3068" i="1"/>
  <c r="I3068" i="1"/>
  <c r="J3068" i="1" s="1"/>
  <c r="Z3067" i="1"/>
  <c r="U3067" i="1"/>
  <c r="Q3067" i="1"/>
  <c r="R3067" i="1" s="1"/>
  <c r="N3067" i="1"/>
  <c r="I3067" i="1"/>
  <c r="J3067" i="1" s="1"/>
  <c r="Z3066" i="1"/>
  <c r="U3066" i="1"/>
  <c r="Q3066" i="1"/>
  <c r="R3066" i="1" s="1"/>
  <c r="N3066" i="1"/>
  <c r="I3066" i="1"/>
  <c r="J3066" i="1" s="1"/>
  <c r="Z3065" i="1"/>
  <c r="U3065" i="1"/>
  <c r="Q3065" i="1"/>
  <c r="R3065" i="1" s="1"/>
  <c r="N3065" i="1"/>
  <c r="I3065" i="1"/>
  <c r="J3065" i="1" s="1"/>
  <c r="Z3064" i="1"/>
  <c r="U3064" i="1"/>
  <c r="Q3064" i="1"/>
  <c r="R3064" i="1" s="1"/>
  <c r="N3064" i="1"/>
  <c r="I3064" i="1"/>
  <c r="J3064" i="1" s="1"/>
  <c r="Z3063" i="1"/>
  <c r="U3063" i="1"/>
  <c r="Q3063" i="1"/>
  <c r="R3063" i="1" s="1"/>
  <c r="S3063" i="1" s="1"/>
  <c r="N3063" i="1"/>
  <c r="I3063" i="1"/>
  <c r="J3063" i="1" s="1"/>
  <c r="Z3062" i="1"/>
  <c r="U3062" i="1"/>
  <c r="Q3062" i="1"/>
  <c r="R3062" i="1" s="1"/>
  <c r="N3062" i="1"/>
  <c r="I3062" i="1"/>
  <c r="J3062" i="1" s="1"/>
  <c r="Z3061" i="1"/>
  <c r="U3061" i="1"/>
  <c r="Q3061" i="1"/>
  <c r="R3061" i="1" s="1"/>
  <c r="N3061" i="1"/>
  <c r="I3061" i="1"/>
  <c r="J3061" i="1" s="1"/>
  <c r="K3061" i="1" s="1"/>
  <c r="Z3060" i="1"/>
  <c r="U3060" i="1"/>
  <c r="Q3060" i="1"/>
  <c r="R3060" i="1" s="1"/>
  <c r="S3060" i="1" s="1"/>
  <c r="N3060" i="1"/>
  <c r="I3060" i="1"/>
  <c r="J3060" i="1" s="1"/>
  <c r="K3060" i="1" s="1"/>
  <c r="Z3059" i="1"/>
  <c r="U3059" i="1"/>
  <c r="Q3059" i="1"/>
  <c r="R3059" i="1" s="1"/>
  <c r="N3059" i="1"/>
  <c r="I3059" i="1"/>
  <c r="J3059" i="1" s="1"/>
  <c r="K3059" i="1" s="1"/>
  <c r="Z3058" i="1"/>
  <c r="U3058" i="1"/>
  <c r="Q3058" i="1"/>
  <c r="R3058" i="1" s="1"/>
  <c r="N3058" i="1"/>
  <c r="I3058" i="1"/>
  <c r="J3058" i="1" s="1"/>
  <c r="Z3057" i="1"/>
  <c r="U3057" i="1"/>
  <c r="Q3057" i="1"/>
  <c r="R3057" i="1" s="1"/>
  <c r="N3057" i="1"/>
  <c r="I3057" i="1"/>
  <c r="J3057" i="1" s="1"/>
  <c r="Z3056" i="1"/>
  <c r="U3056" i="1"/>
  <c r="Q3056" i="1"/>
  <c r="R3056" i="1" s="1"/>
  <c r="N3056" i="1"/>
  <c r="I3056" i="1"/>
  <c r="J3056" i="1" s="1"/>
  <c r="Z3055" i="1"/>
  <c r="U3055" i="1"/>
  <c r="Q3055" i="1"/>
  <c r="R3055" i="1" s="1"/>
  <c r="S3055" i="1" s="1"/>
  <c r="N3055" i="1"/>
  <c r="I3055" i="1"/>
  <c r="J3055" i="1" s="1"/>
  <c r="Z3054" i="1"/>
  <c r="U3054" i="1"/>
  <c r="Q3054" i="1"/>
  <c r="R3054" i="1" s="1"/>
  <c r="S3054" i="1" s="1"/>
  <c r="N3054" i="1"/>
  <c r="I3054" i="1"/>
  <c r="J3054" i="1" s="1"/>
  <c r="K3054" i="1" s="1"/>
  <c r="Z3053" i="1"/>
  <c r="U3053" i="1"/>
  <c r="Q3053" i="1"/>
  <c r="R3053" i="1" s="1"/>
  <c r="S3053" i="1" s="1"/>
  <c r="N3053" i="1"/>
  <c r="I3053" i="1"/>
  <c r="J3053" i="1" s="1"/>
  <c r="Z3052" i="1"/>
  <c r="U3052" i="1"/>
  <c r="Q3052" i="1"/>
  <c r="R3052" i="1" s="1"/>
  <c r="S3052" i="1" s="1"/>
  <c r="N3052" i="1"/>
  <c r="I3052" i="1"/>
  <c r="J3052" i="1" s="1"/>
  <c r="K3052" i="1" s="1"/>
  <c r="Z3051" i="1"/>
  <c r="U3051" i="1"/>
  <c r="Q3051" i="1"/>
  <c r="R3051" i="1" s="1"/>
  <c r="N3051" i="1"/>
  <c r="I3051" i="1"/>
  <c r="J3051" i="1" s="1"/>
  <c r="K3051" i="1" s="1"/>
  <c r="Z3050" i="1"/>
  <c r="U3050" i="1"/>
  <c r="Q3050" i="1"/>
  <c r="R3050" i="1" s="1"/>
  <c r="N3050" i="1"/>
  <c r="I3050" i="1"/>
  <c r="J3050" i="1" s="1"/>
  <c r="Z3049" i="1"/>
  <c r="U3049" i="1"/>
  <c r="Q3049" i="1"/>
  <c r="R3049" i="1" s="1"/>
  <c r="N3049" i="1"/>
  <c r="I3049" i="1"/>
  <c r="J3049" i="1" s="1"/>
  <c r="Z3048" i="1"/>
  <c r="U3048" i="1"/>
  <c r="Q3048" i="1"/>
  <c r="R3048" i="1" s="1"/>
  <c r="N3048" i="1"/>
  <c r="I3048" i="1"/>
  <c r="J3048" i="1" s="1"/>
  <c r="Z3047" i="1"/>
  <c r="U3047" i="1"/>
  <c r="Q3047" i="1"/>
  <c r="R3047" i="1" s="1"/>
  <c r="S3047" i="1" s="1"/>
  <c r="N3047" i="1"/>
  <c r="I3047" i="1"/>
  <c r="J3047" i="1" s="1"/>
  <c r="Z3046" i="1"/>
  <c r="U3046" i="1"/>
  <c r="Q3046" i="1"/>
  <c r="R3046" i="1" s="1"/>
  <c r="N3046" i="1"/>
  <c r="I3046" i="1"/>
  <c r="J3046" i="1" s="1"/>
  <c r="Z3045" i="1"/>
  <c r="U3045" i="1"/>
  <c r="Q3045" i="1"/>
  <c r="R3045" i="1" s="1"/>
  <c r="S3045" i="1" s="1"/>
  <c r="N3045" i="1"/>
  <c r="I3045" i="1"/>
  <c r="J3045" i="1" s="1"/>
  <c r="K3045" i="1" s="1"/>
  <c r="Z3044" i="1"/>
  <c r="U3044" i="1"/>
  <c r="Q3044" i="1"/>
  <c r="R3044" i="1" s="1"/>
  <c r="N3044" i="1"/>
  <c r="I3044" i="1"/>
  <c r="J3044" i="1" s="1"/>
  <c r="K3044" i="1" s="1"/>
  <c r="Z3043" i="1"/>
  <c r="U3043" i="1"/>
  <c r="Q3043" i="1"/>
  <c r="R3043" i="1" s="1"/>
  <c r="N3043" i="1"/>
  <c r="I3043" i="1"/>
  <c r="J3043" i="1" s="1"/>
  <c r="Z3042" i="1"/>
  <c r="U3042" i="1"/>
  <c r="Q3042" i="1"/>
  <c r="R3042" i="1" s="1"/>
  <c r="N3042" i="1"/>
  <c r="I3042" i="1"/>
  <c r="J3042" i="1" s="1"/>
  <c r="Z3041" i="1"/>
  <c r="U3041" i="1"/>
  <c r="Q3041" i="1"/>
  <c r="R3041" i="1" s="1"/>
  <c r="N3041" i="1"/>
  <c r="I3041" i="1"/>
  <c r="J3041" i="1" s="1"/>
  <c r="Z3040" i="1"/>
  <c r="U3040" i="1"/>
  <c r="Q3040" i="1"/>
  <c r="R3040" i="1" s="1"/>
  <c r="N3040" i="1"/>
  <c r="I3040" i="1"/>
  <c r="J3040" i="1" s="1"/>
  <c r="Z3039" i="1"/>
  <c r="U3039" i="1"/>
  <c r="Q3039" i="1"/>
  <c r="R3039" i="1" s="1"/>
  <c r="S3039" i="1" s="1"/>
  <c r="N3039" i="1"/>
  <c r="I3039" i="1"/>
  <c r="J3039" i="1" s="1"/>
  <c r="Z3038" i="1"/>
  <c r="U3038" i="1"/>
  <c r="Q3038" i="1"/>
  <c r="R3038" i="1" s="1"/>
  <c r="S3038" i="1" s="1"/>
  <c r="T3038" i="1" s="1"/>
  <c r="N3038" i="1"/>
  <c r="I3038" i="1"/>
  <c r="J3038" i="1" s="1"/>
  <c r="Z3037" i="1"/>
  <c r="U3037" i="1"/>
  <c r="Q3037" i="1"/>
  <c r="R3037" i="1" s="1"/>
  <c r="S3037" i="1" s="1"/>
  <c r="N3037" i="1"/>
  <c r="I3037" i="1"/>
  <c r="J3037" i="1" s="1"/>
  <c r="K3037" i="1" s="1"/>
  <c r="Z3036" i="1"/>
  <c r="U3036" i="1"/>
  <c r="Q3036" i="1"/>
  <c r="R3036" i="1" s="1"/>
  <c r="N3036" i="1"/>
  <c r="I3036" i="1"/>
  <c r="J3036" i="1" s="1"/>
  <c r="K3036" i="1" s="1"/>
  <c r="Z3035" i="1"/>
  <c r="U3035" i="1"/>
  <c r="Q3035" i="1"/>
  <c r="R3035" i="1" s="1"/>
  <c r="N3035" i="1"/>
  <c r="I3035" i="1"/>
  <c r="J3035" i="1" s="1"/>
  <c r="Z3034" i="1"/>
  <c r="U3034" i="1"/>
  <c r="Q3034" i="1"/>
  <c r="R3034" i="1" s="1"/>
  <c r="N3034" i="1"/>
  <c r="I3034" i="1"/>
  <c r="J3034" i="1" s="1"/>
  <c r="Z3033" i="1"/>
  <c r="U3033" i="1"/>
  <c r="Q3033" i="1"/>
  <c r="R3033" i="1" s="1"/>
  <c r="N3033" i="1"/>
  <c r="I3033" i="1"/>
  <c r="J3033" i="1" s="1"/>
  <c r="Z3032" i="1"/>
  <c r="U3032" i="1"/>
  <c r="Q3032" i="1"/>
  <c r="R3032" i="1" s="1"/>
  <c r="N3032" i="1"/>
  <c r="I3032" i="1"/>
  <c r="J3032" i="1" s="1"/>
  <c r="Z3031" i="1"/>
  <c r="U3031" i="1"/>
  <c r="Q3031" i="1"/>
  <c r="R3031" i="1" s="1"/>
  <c r="N3031" i="1"/>
  <c r="I3031" i="1"/>
  <c r="J3031" i="1" s="1"/>
  <c r="Z3030" i="1"/>
  <c r="U3030" i="1"/>
  <c r="Q3030" i="1"/>
  <c r="R3030" i="1" s="1"/>
  <c r="N3030" i="1"/>
  <c r="I3030" i="1"/>
  <c r="J3030" i="1" s="1"/>
  <c r="Z3029" i="1"/>
  <c r="U3029" i="1"/>
  <c r="Q3029" i="1"/>
  <c r="R3029" i="1" s="1"/>
  <c r="N3029" i="1"/>
  <c r="I3029" i="1"/>
  <c r="J3029" i="1" s="1"/>
  <c r="K3029" i="1" s="1"/>
  <c r="Z3028" i="1"/>
  <c r="U3028" i="1"/>
  <c r="Q3028" i="1"/>
  <c r="R3028" i="1" s="1"/>
  <c r="S3028" i="1" s="1"/>
  <c r="N3028" i="1"/>
  <c r="I3028" i="1"/>
  <c r="J3028" i="1" s="1"/>
  <c r="K3028" i="1" s="1"/>
  <c r="Z3027" i="1"/>
  <c r="U3027" i="1"/>
  <c r="Q3027" i="1"/>
  <c r="R3027" i="1" s="1"/>
  <c r="N3027" i="1"/>
  <c r="I3027" i="1"/>
  <c r="J3027" i="1" s="1"/>
  <c r="K3027" i="1" s="1"/>
  <c r="Z3026" i="1"/>
  <c r="U3026" i="1"/>
  <c r="Q3026" i="1"/>
  <c r="R3026" i="1" s="1"/>
  <c r="N3026" i="1"/>
  <c r="I3026" i="1"/>
  <c r="J3026" i="1" s="1"/>
  <c r="Z3025" i="1"/>
  <c r="U3025" i="1"/>
  <c r="Q3025" i="1"/>
  <c r="R3025" i="1" s="1"/>
  <c r="N3025" i="1"/>
  <c r="I3025" i="1"/>
  <c r="J3025" i="1" s="1"/>
  <c r="Z3024" i="1"/>
  <c r="U3024" i="1"/>
  <c r="Q3024" i="1"/>
  <c r="R3024" i="1" s="1"/>
  <c r="N3024" i="1"/>
  <c r="I3024" i="1"/>
  <c r="J3024" i="1" s="1"/>
  <c r="Z3023" i="1"/>
  <c r="U3023" i="1"/>
  <c r="Q3023" i="1"/>
  <c r="R3023" i="1" s="1"/>
  <c r="N3023" i="1"/>
  <c r="I3023" i="1"/>
  <c r="J3023" i="1" s="1"/>
  <c r="Z3022" i="1"/>
  <c r="U3022" i="1"/>
  <c r="Q3022" i="1"/>
  <c r="R3022" i="1" s="1"/>
  <c r="S3022" i="1" s="1"/>
  <c r="N3022" i="1"/>
  <c r="I3022" i="1"/>
  <c r="J3022" i="1" s="1"/>
  <c r="K3022" i="1" s="1"/>
  <c r="Z3021" i="1"/>
  <c r="U3021" i="1"/>
  <c r="Q3021" i="1"/>
  <c r="R3021" i="1" s="1"/>
  <c r="S3021" i="1" s="1"/>
  <c r="N3021" i="1"/>
  <c r="I3021" i="1"/>
  <c r="J3021" i="1" s="1"/>
  <c r="K3021" i="1" s="1"/>
  <c r="Z3020" i="1"/>
  <c r="U3020" i="1"/>
  <c r="Q3020" i="1"/>
  <c r="R3020" i="1" s="1"/>
  <c r="S3020" i="1" s="1"/>
  <c r="N3020" i="1"/>
  <c r="I3020" i="1"/>
  <c r="J3020" i="1" s="1"/>
  <c r="Z3019" i="1"/>
  <c r="U3019" i="1"/>
  <c r="Q3019" i="1"/>
  <c r="R3019" i="1" s="1"/>
  <c r="N3019" i="1"/>
  <c r="I3019" i="1"/>
  <c r="J3019" i="1" s="1"/>
  <c r="Z3018" i="1"/>
  <c r="U3018" i="1"/>
  <c r="Q3018" i="1"/>
  <c r="R3018" i="1" s="1"/>
  <c r="N3018" i="1"/>
  <c r="I3018" i="1"/>
  <c r="J3018" i="1" s="1"/>
  <c r="Z3017" i="1"/>
  <c r="U3017" i="1"/>
  <c r="Q3017" i="1"/>
  <c r="R3017" i="1" s="1"/>
  <c r="N3017" i="1"/>
  <c r="I3017" i="1"/>
  <c r="J3017" i="1" s="1"/>
  <c r="Z3016" i="1"/>
  <c r="U3016" i="1"/>
  <c r="Q3016" i="1"/>
  <c r="R3016" i="1" s="1"/>
  <c r="N3016" i="1"/>
  <c r="I3016" i="1"/>
  <c r="J3016" i="1" s="1"/>
  <c r="Z3015" i="1"/>
  <c r="U3015" i="1"/>
  <c r="Q3015" i="1"/>
  <c r="R3015" i="1" s="1"/>
  <c r="N3015" i="1"/>
  <c r="I3015" i="1"/>
  <c r="J3015" i="1" s="1"/>
  <c r="Z3014" i="1"/>
  <c r="U3014" i="1"/>
  <c r="Q3014" i="1"/>
  <c r="R3014" i="1" s="1"/>
  <c r="S3014" i="1" s="1"/>
  <c r="N3014" i="1"/>
  <c r="I3014" i="1"/>
  <c r="J3014" i="1" s="1"/>
  <c r="Z3013" i="1"/>
  <c r="U3013" i="1"/>
  <c r="Q3013" i="1"/>
  <c r="R3013" i="1" s="1"/>
  <c r="N3013" i="1"/>
  <c r="I3013" i="1"/>
  <c r="J3013" i="1" s="1"/>
  <c r="K3013" i="1" s="1"/>
  <c r="Z3012" i="1"/>
  <c r="U3012" i="1"/>
  <c r="Q3012" i="1"/>
  <c r="R3012" i="1" s="1"/>
  <c r="N3012" i="1"/>
  <c r="I3012" i="1"/>
  <c r="J3012" i="1" s="1"/>
  <c r="Z3011" i="1"/>
  <c r="U3011" i="1"/>
  <c r="Q3011" i="1"/>
  <c r="R3011" i="1" s="1"/>
  <c r="N3011" i="1"/>
  <c r="I3011" i="1"/>
  <c r="J3011" i="1" s="1"/>
  <c r="K3011" i="1" s="1"/>
  <c r="Z3010" i="1"/>
  <c r="U3010" i="1"/>
  <c r="Q3010" i="1"/>
  <c r="R3010" i="1" s="1"/>
  <c r="N3010" i="1"/>
  <c r="I3010" i="1"/>
  <c r="J3010" i="1" s="1"/>
  <c r="Z3009" i="1"/>
  <c r="U3009" i="1"/>
  <c r="Q3009" i="1"/>
  <c r="R3009" i="1" s="1"/>
  <c r="N3009" i="1"/>
  <c r="I3009" i="1"/>
  <c r="J3009" i="1" s="1"/>
  <c r="Z3008" i="1"/>
  <c r="U3008" i="1"/>
  <c r="Q3008" i="1"/>
  <c r="R3008" i="1" s="1"/>
  <c r="N3008" i="1"/>
  <c r="I3008" i="1"/>
  <c r="J3008" i="1" s="1"/>
  <c r="Z3007" i="1"/>
  <c r="U3007" i="1"/>
  <c r="Q3007" i="1"/>
  <c r="R3007" i="1" s="1"/>
  <c r="S3007" i="1" s="1"/>
  <c r="N3007" i="1"/>
  <c r="I3007" i="1"/>
  <c r="J3007" i="1" s="1"/>
  <c r="Z3006" i="1"/>
  <c r="U3006" i="1"/>
  <c r="Q3006" i="1"/>
  <c r="R3006" i="1" s="1"/>
  <c r="S3006" i="1" s="1"/>
  <c r="N3006" i="1"/>
  <c r="I3006" i="1"/>
  <c r="J3006" i="1" s="1"/>
  <c r="K3006" i="1" s="1"/>
  <c r="Z3005" i="1"/>
  <c r="U3005" i="1"/>
  <c r="Q3005" i="1"/>
  <c r="R3005" i="1" s="1"/>
  <c r="S3005" i="1" s="1"/>
  <c r="N3005" i="1"/>
  <c r="I3005" i="1"/>
  <c r="J3005" i="1" s="1"/>
  <c r="Z3004" i="1"/>
  <c r="U3004" i="1"/>
  <c r="Q3004" i="1"/>
  <c r="R3004" i="1" s="1"/>
  <c r="S3004" i="1" s="1"/>
  <c r="N3004" i="1"/>
  <c r="I3004" i="1"/>
  <c r="J3004" i="1" s="1"/>
  <c r="K3004" i="1" s="1"/>
  <c r="Z3003" i="1"/>
  <c r="U3003" i="1"/>
  <c r="Q3003" i="1"/>
  <c r="R3003" i="1" s="1"/>
  <c r="N3003" i="1"/>
  <c r="I3003" i="1"/>
  <c r="J3003" i="1" s="1"/>
  <c r="K3003" i="1" s="1"/>
  <c r="Z3002" i="1"/>
  <c r="U3002" i="1"/>
  <c r="Q3002" i="1"/>
  <c r="R3002" i="1" s="1"/>
  <c r="N3002" i="1"/>
  <c r="I3002" i="1"/>
  <c r="J3002" i="1" s="1"/>
  <c r="Z3001" i="1"/>
  <c r="U3001" i="1"/>
  <c r="Q3001" i="1"/>
  <c r="R3001" i="1" s="1"/>
  <c r="N3001" i="1"/>
  <c r="I3001" i="1"/>
  <c r="J3001" i="1" s="1"/>
  <c r="Z3000" i="1"/>
  <c r="U3000" i="1"/>
  <c r="Q3000" i="1"/>
  <c r="R3000" i="1" s="1"/>
  <c r="N3000" i="1"/>
  <c r="I3000" i="1"/>
  <c r="J3000" i="1" s="1"/>
  <c r="Z2999" i="1"/>
  <c r="U2999" i="1"/>
  <c r="Q2999" i="1"/>
  <c r="R2999" i="1" s="1"/>
  <c r="N2999" i="1"/>
  <c r="I2999" i="1"/>
  <c r="J2999" i="1" s="1"/>
  <c r="Z2998" i="1"/>
  <c r="U2998" i="1"/>
  <c r="Q2998" i="1"/>
  <c r="R2998" i="1" s="1"/>
  <c r="S2998" i="1" s="1"/>
  <c r="N2998" i="1"/>
  <c r="I2998" i="1"/>
  <c r="J2998" i="1" s="1"/>
  <c r="K2998" i="1" s="1"/>
  <c r="Z2997" i="1"/>
  <c r="U2997" i="1"/>
  <c r="Q2997" i="1"/>
  <c r="R2997" i="1" s="1"/>
  <c r="N2997" i="1"/>
  <c r="I2997" i="1"/>
  <c r="J2997" i="1" s="1"/>
  <c r="K2997" i="1" s="1"/>
  <c r="Z2996" i="1"/>
  <c r="U2996" i="1"/>
  <c r="Q2996" i="1"/>
  <c r="R2996" i="1" s="1"/>
  <c r="S2996" i="1" s="1"/>
  <c r="N2996" i="1"/>
  <c r="I2996" i="1"/>
  <c r="J2996" i="1" s="1"/>
  <c r="Z2995" i="1"/>
  <c r="U2995" i="1"/>
  <c r="Q2995" i="1"/>
  <c r="R2995" i="1" s="1"/>
  <c r="N2995" i="1"/>
  <c r="I2995" i="1"/>
  <c r="J2995" i="1" s="1"/>
  <c r="K2995" i="1" s="1"/>
  <c r="Z2994" i="1"/>
  <c r="U2994" i="1"/>
  <c r="Q2994" i="1"/>
  <c r="R2994" i="1" s="1"/>
  <c r="N2994" i="1"/>
  <c r="I2994" i="1"/>
  <c r="J2994" i="1" s="1"/>
  <c r="Z2993" i="1"/>
  <c r="U2993" i="1"/>
  <c r="Q2993" i="1"/>
  <c r="R2993" i="1" s="1"/>
  <c r="N2993" i="1"/>
  <c r="I2993" i="1"/>
  <c r="J2993" i="1" s="1"/>
  <c r="Z2992" i="1"/>
  <c r="U2992" i="1"/>
  <c r="Q2992" i="1"/>
  <c r="R2992" i="1" s="1"/>
  <c r="N2992" i="1"/>
  <c r="I2992" i="1"/>
  <c r="J2992" i="1" s="1"/>
  <c r="Z2991" i="1"/>
  <c r="U2991" i="1"/>
  <c r="Q2991" i="1"/>
  <c r="R2991" i="1" s="1"/>
  <c r="S2991" i="1" s="1"/>
  <c r="N2991" i="1"/>
  <c r="I2991" i="1"/>
  <c r="J2991" i="1" s="1"/>
  <c r="Z2990" i="1"/>
  <c r="U2990" i="1"/>
  <c r="Q2990" i="1"/>
  <c r="R2990" i="1" s="1"/>
  <c r="N2990" i="1"/>
  <c r="I2990" i="1"/>
  <c r="J2990" i="1" s="1"/>
  <c r="Z2989" i="1"/>
  <c r="U2989" i="1"/>
  <c r="Q2989" i="1"/>
  <c r="R2989" i="1" s="1"/>
  <c r="S2989" i="1" s="1"/>
  <c r="N2989" i="1"/>
  <c r="I2989" i="1"/>
  <c r="J2989" i="1" s="1"/>
  <c r="K2989" i="1" s="1"/>
  <c r="Z2988" i="1"/>
  <c r="U2988" i="1"/>
  <c r="Q2988" i="1"/>
  <c r="R2988" i="1" s="1"/>
  <c r="N2988" i="1"/>
  <c r="I2988" i="1"/>
  <c r="J2988" i="1" s="1"/>
  <c r="Z2987" i="1"/>
  <c r="U2987" i="1"/>
  <c r="Q2987" i="1"/>
  <c r="R2987" i="1" s="1"/>
  <c r="N2987" i="1"/>
  <c r="I2987" i="1"/>
  <c r="J2987" i="1" s="1"/>
  <c r="K2987" i="1" s="1"/>
  <c r="Z2986" i="1"/>
  <c r="U2986" i="1"/>
  <c r="Q2986" i="1"/>
  <c r="R2986" i="1" s="1"/>
  <c r="S2986" i="1" s="1"/>
  <c r="N2986" i="1"/>
  <c r="I2986" i="1"/>
  <c r="J2986" i="1" s="1"/>
  <c r="K2986" i="1" s="1"/>
  <c r="L2986" i="1" s="1"/>
  <c r="Z2985" i="1"/>
  <c r="U2985" i="1"/>
  <c r="Q2985" i="1"/>
  <c r="R2985" i="1" s="1"/>
  <c r="N2985" i="1"/>
  <c r="I2985" i="1"/>
  <c r="J2985" i="1" s="1"/>
  <c r="Z2984" i="1"/>
  <c r="U2984" i="1"/>
  <c r="Q2984" i="1"/>
  <c r="R2984" i="1" s="1"/>
  <c r="N2984" i="1"/>
  <c r="I2984" i="1"/>
  <c r="J2984" i="1" s="1"/>
  <c r="Z2983" i="1"/>
  <c r="U2983" i="1"/>
  <c r="Q2983" i="1"/>
  <c r="R2983" i="1" s="1"/>
  <c r="N2983" i="1"/>
  <c r="I2983" i="1"/>
  <c r="J2983" i="1" s="1"/>
  <c r="K2983" i="1" s="1"/>
  <c r="Z2982" i="1"/>
  <c r="U2982" i="1"/>
  <c r="Q2982" i="1"/>
  <c r="R2982" i="1" s="1"/>
  <c r="N2982" i="1"/>
  <c r="I2982" i="1"/>
  <c r="J2982" i="1" s="1"/>
  <c r="K2982" i="1" s="1"/>
  <c r="Z2981" i="1"/>
  <c r="U2981" i="1"/>
  <c r="Q2981" i="1"/>
  <c r="R2981" i="1" s="1"/>
  <c r="N2981" i="1"/>
  <c r="I2981" i="1"/>
  <c r="J2981" i="1" s="1"/>
  <c r="Z2980" i="1"/>
  <c r="U2980" i="1"/>
  <c r="Q2980" i="1"/>
  <c r="R2980" i="1" s="1"/>
  <c r="N2980" i="1"/>
  <c r="I2980" i="1"/>
  <c r="J2980" i="1" s="1"/>
  <c r="Z2979" i="1"/>
  <c r="U2979" i="1"/>
  <c r="Q2979" i="1"/>
  <c r="R2979" i="1" s="1"/>
  <c r="S2979" i="1" s="1"/>
  <c r="T2979" i="1" s="1"/>
  <c r="N2979" i="1"/>
  <c r="I2979" i="1"/>
  <c r="J2979" i="1" s="1"/>
  <c r="K2979" i="1" s="1"/>
  <c r="Z2978" i="1"/>
  <c r="U2978" i="1"/>
  <c r="Q2978" i="1"/>
  <c r="R2978" i="1" s="1"/>
  <c r="N2978" i="1"/>
  <c r="I2978" i="1"/>
  <c r="J2978" i="1" s="1"/>
  <c r="K2978" i="1" s="1"/>
  <c r="Z2977" i="1"/>
  <c r="U2977" i="1"/>
  <c r="Q2977" i="1"/>
  <c r="R2977" i="1" s="1"/>
  <c r="N2977" i="1"/>
  <c r="I2977" i="1"/>
  <c r="J2977" i="1" s="1"/>
  <c r="Z2976" i="1"/>
  <c r="U2976" i="1"/>
  <c r="Q2976" i="1"/>
  <c r="R2976" i="1" s="1"/>
  <c r="N2976" i="1"/>
  <c r="I2976" i="1"/>
  <c r="J2976" i="1" s="1"/>
  <c r="Z2975" i="1"/>
  <c r="U2975" i="1"/>
  <c r="Q2975" i="1"/>
  <c r="R2975" i="1" s="1"/>
  <c r="S2975" i="1" s="1"/>
  <c r="N2975" i="1"/>
  <c r="I2975" i="1"/>
  <c r="J2975" i="1" s="1"/>
  <c r="Z2974" i="1"/>
  <c r="U2974" i="1"/>
  <c r="Q2974" i="1"/>
  <c r="R2974" i="1" s="1"/>
  <c r="N2974" i="1"/>
  <c r="I2974" i="1"/>
  <c r="J2974" i="1" s="1"/>
  <c r="K2974" i="1" s="1"/>
  <c r="Z2973" i="1"/>
  <c r="U2973" i="1"/>
  <c r="Q2973" i="1"/>
  <c r="R2973" i="1" s="1"/>
  <c r="N2973" i="1"/>
  <c r="I2973" i="1"/>
  <c r="J2973" i="1" s="1"/>
  <c r="Z2972" i="1"/>
  <c r="U2972" i="1"/>
  <c r="Q2972" i="1"/>
  <c r="R2972" i="1" s="1"/>
  <c r="N2972" i="1"/>
  <c r="I2972" i="1"/>
  <c r="J2972" i="1" s="1"/>
  <c r="Z2971" i="1"/>
  <c r="U2971" i="1"/>
  <c r="Q2971" i="1"/>
  <c r="R2971" i="1" s="1"/>
  <c r="S2971" i="1" s="1"/>
  <c r="T2971" i="1" s="1"/>
  <c r="N2971" i="1"/>
  <c r="I2971" i="1"/>
  <c r="J2971" i="1" s="1"/>
  <c r="K2971" i="1" s="1"/>
  <c r="Z2970" i="1"/>
  <c r="U2970" i="1"/>
  <c r="Q2970" i="1"/>
  <c r="R2970" i="1" s="1"/>
  <c r="N2970" i="1"/>
  <c r="I2970" i="1"/>
  <c r="J2970" i="1" s="1"/>
  <c r="K2970" i="1" s="1"/>
  <c r="Z2969" i="1"/>
  <c r="U2969" i="1"/>
  <c r="Q2969" i="1"/>
  <c r="R2969" i="1" s="1"/>
  <c r="N2969" i="1"/>
  <c r="I2969" i="1"/>
  <c r="J2969" i="1" s="1"/>
  <c r="Z2968" i="1"/>
  <c r="U2968" i="1"/>
  <c r="Q2968" i="1"/>
  <c r="R2968" i="1" s="1"/>
  <c r="S2968" i="1" s="1"/>
  <c r="N2968" i="1"/>
  <c r="I2968" i="1"/>
  <c r="J2968" i="1" s="1"/>
  <c r="Z2967" i="1"/>
  <c r="U2967" i="1"/>
  <c r="Q2967" i="1"/>
  <c r="R2967" i="1" s="1"/>
  <c r="S2967" i="1" s="1"/>
  <c r="N2967" i="1"/>
  <c r="I2967" i="1"/>
  <c r="J2967" i="1" s="1"/>
  <c r="Z2966" i="1"/>
  <c r="U2966" i="1"/>
  <c r="Q2966" i="1"/>
  <c r="R2966" i="1" s="1"/>
  <c r="N2966" i="1"/>
  <c r="I2966" i="1"/>
  <c r="J2966" i="1" s="1"/>
  <c r="K2966" i="1" s="1"/>
  <c r="Z2965" i="1"/>
  <c r="U2965" i="1"/>
  <c r="Q2965" i="1"/>
  <c r="R2965" i="1" s="1"/>
  <c r="N2965" i="1"/>
  <c r="I2965" i="1"/>
  <c r="J2965" i="1" s="1"/>
  <c r="Z2964" i="1"/>
  <c r="U2964" i="1"/>
  <c r="Q2964" i="1"/>
  <c r="R2964" i="1" s="1"/>
  <c r="S2964" i="1" s="1"/>
  <c r="N2964" i="1"/>
  <c r="I2964" i="1"/>
  <c r="J2964" i="1" s="1"/>
  <c r="Z2963" i="1"/>
  <c r="U2963" i="1"/>
  <c r="Q2963" i="1"/>
  <c r="R2963" i="1" s="1"/>
  <c r="S2963" i="1" s="1"/>
  <c r="N2963" i="1"/>
  <c r="I2963" i="1"/>
  <c r="J2963" i="1" s="1"/>
  <c r="K2963" i="1" s="1"/>
  <c r="Z2962" i="1"/>
  <c r="U2962" i="1"/>
  <c r="Q2962" i="1"/>
  <c r="R2962" i="1" s="1"/>
  <c r="N2962" i="1"/>
  <c r="I2962" i="1"/>
  <c r="J2962" i="1" s="1"/>
  <c r="K2962" i="1" s="1"/>
  <c r="L2962" i="1" s="1"/>
  <c r="Z2961" i="1"/>
  <c r="U2961" i="1"/>
  <c r="Q2961" i="1"/>
  <c r="R2961" i="1" s="1"/>
  <c r="N2961" i="1"/>
  <c r="I2961" i="1"/>
  <c r="J2961" i="1" s="1"/>
  <c r="Z2960" i="1"/>
  <c r="U2960" i="1"/>
  <c r="Q2960" i="1"/>
  <c r="R2960" i="1" s="1"/>
  <c r="S2960" i="1" s="1"/>
  <c r="N2960" i="1"/>
  <c r="I2960" i="1"/>
  <c r="J2960" i="1" s="1"/>
  <c r="Z2959" i="1"/>
  <c r="U2959" i="1"/>
  <c r="Q2959" i="1"/>
  <c r="R2959" i="1" s="1"/>
  <c r="S2959" i="1" s="1"/>
  <c r="N2959" i="1"/>
  <c r="I2959" i="1"/>
  <c r="J2959" i="1" s="1"/>
  <c r="Z2958" i="1"/>
  <c r="U2958" i="1"/>
  <c r="Q2958" i="1"/>
  <c r="R2958" i="1" s="1"/>
  <c r="N2958" i="1"/>
  <c r="I2958" i="1"/>
  <c r="J2958" i="1" s="1"/>
  <c r="K2958" i="1" s="1"/>
  <c r="Z2957" i="1"/>
  <c r="U2957" i="1"/>
  <c r="Q2957" i="1"/>
  <c r="R2957" i="1" s="1"/>
  <c r="N2957" i="1"/>
  <c r="I2957" i="1"/>
  <c r="J2957" i="1" s="1"/>
  <c r="Z2956" i="1"/>
  <c r="U2956" i="1"/>
  <c r="Q2956" i="1"/>
  <c r="R2956" i="1" s="1"/>
  <c r="N2956" i="1"/>
  <c r="I2956" i="1"/>
  <c r="J2956" i="1" s="1"/>
  <c r="Z2955" i="1"/>
  <c r="U2955" i="1"/>
  <c r="Q2955" i="1"/>
  <c r="R2955" i="1" s="1"/>
  <c r="S2955" i="1" s="1"/>
  <c r="T2955" i="1" s="1"/>
  <c r="N2955" i="1"/>
  <c r="I2955" i="1"/>
  <c r="J2955" i="1" s="1"/>
  <c r="Z2954" i="1"/>
  <c r="U2954" i="1"/>
  <c r="Q2954" i="1"/>
  <c r="R2954" i="1" s="1"/>
  <c r="N2954" i="1"/>
  <c r="I2954" i="1"/>
  <c r="J2954" i="1" s="1"/>
  <c r="K2954" i="1" s="1"/>
  <c r="L2954" i="1" s="1"/>
  <c r="Z2953" i="1"/>
  <c r="U2953" i="1"/>
  <c r="Q2953" i="1"/>
  <c r="R2953" i="1" s="1"/>
  <c r="N2953" i="1"/>
  <c r="I2953" i="1"/>
  <c r="J2953" i="1" s="1"/>
  <c r="Z2952" i="1"/>
  <c r="U2952" i="1"/>
  <c r="Q2952" i="1"/>
  <c r="R2952" i="1" s="1"/>
  <c r="N2952" i="1"/>
  <c r="I2952" i="1"/>
  <c r="J2952" i="1" s="1"/>
  <c r="Z2951" i="1"/>
  <c r="U2951" i="1"/>
  <c r="Q2951" i="1"/>
  <c r="R2951" i="1" s="1"/>
  <c r="N2951" i="1"/>
  <c r="I2951" i="1"/>
  <c r="J2951" i="1" s="1"/>
  <c r="K2951" i="1" s="1"/>
  <c r="Z2950" i="1"/>
  <c r="U2950" i="1"/>
  <c r="Q2950" i="1"/>
  <c r="R2950" i="1" s="1"/>
  <c r="N2950" i="1"/>
  <c r="I2950" i="1"/>
  <c r="J2950" i="1" s="1"/>
  <c r="K2950" i="1" s="1"/>
  <c r="Z2949" i="1"/>
  <c r="U2949" i="1"/>
  <c r="Q2949" i="1"/>
  <c r="R2949" i="1" s="1"/>
  <c r="N2949" i="1"/>
  <c r="I2949" i="1"/>
  <c r="J2949" i="1" s="1"/>
  <c r="Z2948" i="1"/>
  <c r="U2948" i="1"/>
  <c r="Q2948" i="1"/>
  <c r="R2948" i="1" s="1"/>
  <c r="N2948" i="1"/>
  <c r="I2948" i="1"/>
  <c r="J2948" i="1" s="1"/>
  <c r="Z2947" i="1"/>
  <c r="U2947" i="1"/>
  <c r="Q2947" i="1"/>
  <c r="R2947" i="1" s="1"/>
  <c r="S2947" i="1" s="1"/>
  <c r="T2947" i="1" s="1"/>
  <c r="N2947" i="1"/>
  <c r="I2947" i="1"/>
  <c r="J2947" i="1" s="1"/>
  <c r="Z2946" i="1"/>
  <c r="U2946" i="1"/>
  <c r="Q2946" i="1"/>
  <c r="R2946" i="1" s="1"/>
  <c r="N2946" i="1"/>
  <c r="I2946" i="1"/>
  <c r="J2946" i="1" s="1"/>
  <c r="K2946" i="1" s="1"/>
  <c r="Z2945" i="1"/>
  <c r="U2945" i="1"/>
  <c r="Q2945" i="1"/>
  <c r="R2945" i="1" s="1"/>
  <c r="N2945" i="1"/>
  <c r="I2945" i="1"/>
  <c r="J2945" i="1" s="1"/>
  <c r="Z2944" i="1"/>
  <c r="U2944" i="1"/>
  <c r="Q2944" i="1"/>
  <c r="R2944" i="1" s="1"/>
  <c r="N2944" i="1"/>
  <c r="I2944" i="1"/>
  <c r="J2944" i="1" s="1"/>
  <c r="Z2943" i="1"/>
  <c r="U2943" i="1"/>
  <c r="Q2943" i="1"/>
  <c r="R2943" i="1" s="1"/>
  <c r="S2943" i="1" s="1"/>
  <c r="N2943" i="1"/>
  <c r="I2943" i="1"/>
  <c r="J2943" i="1" s="1"/>
  <c r="K2943" i="1" s="1"/>
  <c r="Z2942" i="1"/>
  <c r="U2942" i="1"/>
  <c r="Q2942" i="1"/>
  <c r="R2942" i="1" s="1"/>
  <c r="N2942" i="1"/>
  <c r="I2942" i="1"/>
  <c r="J2942" i="1" s="1"/>
  <c r="K2942" i="1" s="1"/>
  <c r="Z2941" i="1"/>
  <c r="U2941" i="1"/>
  <c r="Q2941" i="1"/>
  <c r="R2941" i="1" s="1"/>
  <c r="N2941" i="1"/>
  <c r="I2941" i="1"/>
  <c r="J2941" i="1" s="1"/>
  <c r="Z2940" i="1"/>
  <c r="U2940" i="1"/>
  <c r="Q2940" i="1"/>
  <c r="R2940" i="1" s="1"/>
  <c r="N2940" i="1"/>
  <c r="I2940" i="1"/>
  <c r="J2940" i="1" s="1"/>
  <c r="Z2939" i="1"/>
  <c r="U2939" i="1"/>
  <c r="Q2939" i="1"/>
  <c r="R2939" i="1" s="1"/>
  <c r="S2939" i="1" s="1"/>
  <c r="T2939" i="1" s="1"/>
  <c r="N2939" i="1"/>
  <c r="I2939" i="1"/>
  <c r="J2939" i="1" s="1"/>
  <c r="K2939" i="1" s="1"/>
  <c r="Z2938" i="1"/>
  <c r="U2938" i="1"/>
  <c r="Q2938" i="1"/>
  <c r="R2938" i="1" s="1"/>
  <c r="N2938" i="1"/>
  <c r="I2938" i="1"/>
  <c r="J2938" i="1" s="1"/>
  <c r="Z2937" i="1"/>
  <c r="U2937" i="1"/>
  <c r="Q2937" i="1"/>
  <c r="R2937" i="1" s="1"/>
  <c r="N2937" i="1"/>
  <c r="I2937" i="1"/>
  <c r="J2937" i="1" s="1"/>
  <c r="Z2936" i="1"/>
  <c r="U2936" i="1"/>
  <c r="Q2936" i="1"/>
  <c r="R2936" i="1" s="1"/>
  <c r="S2936" i="1" s="1"/>
  <c r="N2936" i="1"/>
  <c r="I2936" i="1"/>
  <c r="J2936" i="1" s="1"/>
  <c r="Z2935" i="1"/>
  <c r="U2935" i="1"/>
  <c r="Q2935" i="1"/>
  <c r="R2935" i="1" s="1"/>
  <c r="S2935" i="1" s="1"/>
  <c r="N2935" i="1"/>
  <c r="I2935" i="1"/>
  <c r="J2935" i="1" s="1"/>
  <c r="Z2934" i="1"/>
  <c r="U2934" i="1"/>
  <c r="Q2934" i="1"/>
  <c r="R2934" i="1" s="1"/>
  <c r="N2934" i="1"/>
  <c r="I2934" i="1"/>
  <c r="J2934" i="1" s="1"/>
  <c r="K2934" i="1" s="1"/>
  <c r="Z2933" i="1"/>
  <c r="U2933" i="1"/>
  <c r="Q2933" i="1"/>
  <c r="R2933" i="1" s="1"/>
  <c r="N2933" i="1"/>
  <c r="I2933" i="1"/>
  <c r="J2933" i="1" s="1"/>
  <c r="Z2932" i="1"/>
  <c r="U2932" i="1"/>
  <c r="Q2932" i="1"/>
  <c r="R2932" i="1" s="1"/>
  <c r="N2932" i="1"/>
  <c r="I2932" i="1"/>
  <c r="J2932" i="1" s="1"/>
  <c r="Z2931" i="1"/>
  <c r="U2931" i="1"/>
  <c r="Q2931" i="1"/>
  <c r="R2931" i="1" s="1"/>
  <c r="S2931" i="1" s="1"/>
  <c r="T2931" i="1" s="1"/>
  <c r="N2931" i="1"/>
  <c r="I2931" i="1"/>
  <c r="J2931" i="1" s="1"/>
  <c r="K2931" i="1" s="1"/>
  <c r="Z2930" i="1"/>
  <c r="U2930" i="1"/>
  <c r="Q2930" i="1"/>
  <c r="R2930" i="1" s="1"/>
  <c r="N2930" i="1"/>
  <c r="I2930" i="1"/>
  <c r="J2930" i="1" s="1"/>
  <c r="K2930" i="1" s="1"/>
  <c r="L2930" i="1" s="1"/>
  <c r="Z2929" i="1"/>
  <c r="U2929" i="1"/>
  <c r="Q2929" i="1"/>
  <c r="R2929" i="1" s="1"/>
  <c r="N2929" i="1"/>
  <c r="I2929" i="1"/>
  <c r="J2929" i="1" s="1"/>
  <c r="Z2928" i="1"/>
  <c r="U2928" i="1"/>
  <c r="Q2928" i="1"/>
  <c r="R2928" i="1" s="1"/>
  <c r="N2928" i="1"/>
  <c r="I2928" i="1"/>
  <c r="J2928" i="1" s="1"/>
  <c r="Z2927" i="1"/>
  <c r="U2927" i="1"/>
  <c r="Q2927" i="1"/>
  <c r="R2927" i="1" s="1"/>
  <c r="S2927" i="1" s="1"/>
  <c r="N2927" i="1"/>
  <c r="I2927" i="1"/>
  <c r="J2927" i="1" s="1"/>
  <c r="Z2926" i="1"/>
  <c r="U2926" i="1"/>
  <c r="Q2926" i="1"/>
  <c r="R2926" i="1" s="1"/>
  <c r="N2926" i="1"/>
  <c r="I2926" i="1"/>
  <c r="J2926" i="1" s="1"/>
  <c r="K2926" i="1" s="1"/>
  <c r="Z2925" i="1"/>
  <c r="U2925" i="1"/>
  <c r="Q2925" i="1"/>
  <c r="R2925" i="1" s="1"/>
  <c r="N2925" i="1"/>
  <c r="I2925" i="1"/>
  <c r="J2925" i="1" s="1"/>
  <c r="Z2924" i="1"/>
  <c r="U2924" i="1"/>
  <c r="Q2924" i="1"/>
  <c r="R2924" i="1" s="1"/>
  <c r="N2924" i="1"/>
  <c r="I2924" i="1"/>
  <c r="J2924" i="1" s="1"/>
  <c r="Z2923" i="1"/>
  <c r="U2923" i="1"/>
  <c r="Q2923" i="1"/>
  <c r="R2923" i="1" s="1"/>
  <c r="S2923" i="1" s="1"/>
  <c r="T2923" i="1" s="1"/>
  <c r="N2923" i="1"/>
  <c r="I2923" i="1"/>
  <c r="J2923" i="1" s="1"/>
  <c r="Z2922" i="1"/>
  <c r="U2922" i="1"/>
  <c r="Q2922" i="1"/>
  <c r="R2922" i="1" s="1"/>
  <c r="N2922" i="1"/>
  <c r="I2922" i="1"/>
  <c r="J2922" i="1" s="1"/>
  <c r="K2922" i="1" s="1"/>
  <c r="Z2921" i="1"/>
  <c r="U2921" i="1"/>
  <c r="Q2921" i="1"/>
  <c r="R2921" i="1" s="1"/>
  <c r="N2921" i="1"/>
  <c r="I2921" i="1"/>
  <c r="J2921" i="1" s="1"/>
  <c r="Z2920" i="1"/>
  <c r="U2920" i="1"/>
  <c r="Q2920" i="1"/>
  <c r="R2920" i="1" s="1"/>
  <c r="N2920" i="1"/>
  <c r="I2920" i="1"/>
  <c r="J2920" i="1" s="1"/>
  <c r="Z2919" i="1"/>
  <c r="U2919" i="1"/>
  <c r="Q2919" i="1"/>
  <c r="R2919" i="1" s="1"/>
  <c r="N2919" i="1"/>
  <c r="I2919" i="1"/>
  <c r="J2919" i="1" s="1"/>
  <c r="K2919" i="1" s="1"/>
  <c r="Z2918" i="1"/>
  <c r="U2918" i="1"/>
  <c r="Q2918" i="1"/>
  <c r="R2918" i="1" s="1"/>
  <c r="N2918" i="1"/>
  <c r="I2918" i="1"/>
  <c r="J2918" i="1" s="1"/>
  <c r="K2918" i="1" s="1"/>
  <c r="Z2917" i="1"/>
  <c r="U2917" i="1"/>
  <c r="Q2917" i="1"/>
  <c r="R2917" i="1" s="1"/>
  <c r="N2917" i="1"/>
  <c r="I2917" i="1"/>
  <c r="J2917" i="1" s="1"/>
  <c r="Z2916" i="1"/>
  <c r="U2916" i="1"/>
  <c r="Q2916" i="1"/>
  <c r="R2916" i="1" s="1"/>
  <c r="N2916" i="1"/>
  <c r="I2916" i="1"/>
  <c r="J2916" i="1" s="1"/>
  <c r="Z2915" i="1"/>
  <c r="U2915" i="1"/>
  <c r="Q2915" i="1"/>
  <c r="R2915" i="1" s="1"/>
  <c r="S2915" i="1" s="1"/>
  <c r="T2915" i="1" s="1"/>
  <c r="N2915" i="1"/>
  <c r="I2915" i="1"/>
  <c r="J2915" i="1" s="1"/>
  <c r="Z2914" i="1"/>
  <c r="U2914" i="1"/>
  <c r="Q2914" i="1"/>
  <c r="R2914" i="1" s="1"/>
  <c r="N2914" i="1"/>
  <c r="I2914" i="1"/>
  <c r="J2914" i="1" s="1"/>
  <c r="Z2913" i="1"/>
  <c r="U2913" i="1"/>
  <c r="Q2913" i="1"/>
  <c r="R2913" i="1" s="1"/>
  <c r="N2913" i="1"/>
  <c r="I2913" i="1"/>
  <c r="J2913" i="1" s="1"/>
  <c r="Z2912" i="1"/>
  <c r="U2912" i="1"/>
  <c r="Q2912" i="1"/>
  <c r="R2912" i="1" s="1"/>
  <c r="N2912" i="1"/>
  <c r="I2912" i="1"/>
  <c r="J2912" i="1" s="1"/>
  <c r="Z2911" i="1"/>
  <c r="U2911" i="1"/>
  <c r="Q2911" i="1"/>
  <c r="R2911" i="1" s="1"/>
  <c r="S2911" i="1" s="1"/>
  <c r="N2911" i="1"/>
  <c r="I2911" i="1"/>
  <c r="J2911" i="1" s="1"/>
  <c r="Z2910" i="1"/>
  <c r="U2910" i="1"/>
  <c r="Q2910" i="1"/>
  <c r="R2910" i="1" s="1"/>
  <c r="N2910" i="1"/>
  <c r="I2910" i="1"/>
  <c r="J2910" i="1" s="1"/>
  <c r="K2910" i="1" s="1"/>
  <c r="Z2909" i="1"/>
  <c r="U2909" i="1"/>
  <c r="Q2909" i="1"/>
  <c r="R2909" i="1" s="1"/>
  <c r="N2909" i="1"/>
  <c r="I2909" i="1"/>
  <c r="J2909" i="1" s="1"/>
  <c r="Z2908" i="1"/>
  <c r="U2908" i="1"/>
  <c r="Q2908" i="1"/>
  <c r="R2908" i="1" s="1"/>
  <c r="N2908" i="1"/>
  <c r="I2908" i="1"/>
  <c r="J2908" i="1" s="1"/>
  <c r="Z2907" i="1"/>
  <c r="U2907" i="1"/>
  <c r="Q2907" i="1"/>
  <c r="R2907" i="1" s="1"/>
  <c r="S2907" i="1" s="1"/>
  <c r="T2907" i="1" s="1"/>
  <c r="N2907" i="1"/>
  <c r="I2907" i="1"/>
  <c r="J2907" i="1" s="1"/>
  <c r="K2907" i="1" s="1"/>
  <c r="Z2906" i="1"/>
  <c r="U2906" i="1"/>
  <c r="Q2906" i="1"/>
  <c r="R2906" i="1" s="1"/>
  <c r="N2906" i="1"/>
  <c r="I2906" i="1"/>
  <c r="J2906" i="1" s="1"/>
  <c r="K2906" i="1" s="1"/>
  <c r="L2906" i="1" s="1"/>
  <c r="Z2905" i="1"/>
  <c r="U2905" i="1"/>
  <c r="Q2905" i="1"/>
  <c r="R2905" i="1" s="1"/>
  <c r="N2905" i="1"/>
  <c r="I2905" i="1"/>
  <c r="J2905" i="1" s="1"/>
  <c r="Z2904" i="1"/>
  <c r="U2904" i="1"/>
  <c r="Q2904" i="1"/>
  <c r="R2904" i="1" s="1"/>
  <c r="S2904" i="1" s="1"/>
  <c r="N2904" i="1"/>
  <c r="I2904" i="1"/>
  <c r="J2904" i="1" s="1"/>
  <c r="Z2903" i="1"/>
  <c r="U2903" i="1"/>
  <c r="Q2903" i="1"/>
  <c r="R2903" i="1" s="1"/>
  <c r="S2903" i="1" s="1"/>
  <c r="N2903" i="1"/>
  <c r="I2903" i="1"/>
  <c r="J2903" i="1" s="1"/>
  <c r="Z2902" i="1"/>
  <c r="U2902" i="1"/>
  <c r="Q2902" i="1"/>
  <c r="R2902" i="1" s="1"/>
  <c r="N2902" i="1"/>
  <c r="I2902" i="1"/>
  <c r="J2902" i="1" s="1"/>
  <c r="K2902" i="1" s="1"/>
  <c r="Z2901" i="1"/>
  <c r="U2901" i="1"/>
  <c r="Q2901" i="1"/>
  <c r="R2901" i="1" s="1"/>
  <c r="N2901" i="1"/>
  <c r="I2901" i="1"/>
  <c r="J2901" i="1" s="1"/>
  <c r="Z2900" i="1"/>
  <c r="U2900" i="1"/>
  <c r="Q2900" i="1"/>
  <c r="R2900" i="1" s="1"/>
  <c r="S2900" i="1" s="1"/>
  <c r="N2900" i="1"/>
  <c r="I2900" i="1"/>
  <c r="J2900" i="1" s="1"/>
  <c r="Z2899" i="1"/>
  <c r="U2899" i="1"/>
  <c r="Q2899" i="1"/>
  <c r="R2899" i="1" s="1"/>
  <c r="N2899" i="1"/>
  <c r="I2899" i="1"/>
  <c r="J2899" i="1" s="1"/>
  <c r="K2899" i="1" s="1"/>
  <c r="Z2898" i="1"/>
  <c r="U2898" i="1"/>
  <c r="Q2898" i="1"/>
  <c r="R2898" i="1" s="1"/>
  <c r="N2898" i="1"/>
  <c r="I2898" i="1"/>
  <c r="J2898" i="1" s="1"/>
  <c r="K2898" i="1" s="1"/>
  <c r="L2898" i="1" s="1"/>
  <c r="Z2897" i="1"/>
  <c r="U2897" i="1"/>
  <c r="Q2897" i="1"/>
  <c r="R2897" i="1" s="1"/>
  <c r="N2897" i="1"/>
  <c r="I2897" i="1"/>
  <c r="J2897" i="1" s="1"/>
  <c r="Z2896" i="1"/>
  <c r="U2896" i="1"/>
  <c r="Q2896" i="1"/>
  <c r="R2896" i="1" s="1"/>
  <c r="N2896" i="1"/>
  <c r="I2896" i="1"/>
  <c r="J2896" i="1" s="1"/>
  <c r="Z2895" i="1"/>
  <c r="U2895" i="1"/>
  <c r="Q2895" i="1"/>
  <c r="R2895" i="1" s="1"/>
  <c r="S2895" i="1" s="1"/>
  <c r="N2895" i="1"/>
  <c r="I2895" i="1"/>
  <c r="J2895" i="1" s="1"/>
  <c r="Z2894" i="1"/>
  <c r="U2894" i="1"/>
  <c r="Q2894" i="1"/>
  <c r="R2894" i="1" s="1"/>
  <c r="N2894" i="1"/>
  <c r="I2894" i="1"/>
  <c r="J2894" i="1" s="1"/>
  <c r="K2894" i="1" s="1"/>
  <c r="Z2893" i="1"/>
  <c r="U2893" i="1"/>
  <c r="Q2893" i="1"/>
  <c r="R2893" i="1" s="1"/>
  <c r="N2893" i="1"/>
  <c r="I2893" i="1"/>
  <c r="J2893" i="1" s="1"/>
  <c r="Z2892" i="1"/>
  <c r="U2892" i="1"/>
  <c r="Q2892" i="1"/>
  <c r="R2892" i="1" s="1"/>
  <c r="N2892" i="1"/>
  <c r="I2892" i="1"/>
  <c r="J2892" i="1" s="1"/>
  <c r="Z2891" i="1"/>
  <c r="U2891" i="1"/>
  <c r="Q2891" i="1"/>
  <c r="R2891" i="1" s="1"/>
  <c r="S2891" i="1" s="1"/>
  <c r="T2891" i="1" s="1"/>
  <c r="N2891" i="1"/>
  <c r="I2891" i="1"/>
  <c r="J2891" i="1" s="1"/>
  <c r="K2891" i="1" s="1"/>
  <c r="Z2890" i="1"/>
  <c r="U2890" i="1"/>
  <c r="Q2890" i="1"/>
  <c r="R2890" i="1" s="1"/>
  <c r="N2890" i="1"/>
  <c r="I2890" i="1"/>
  <c r="J2890" i="1" s="1"/>
  <c r="K2890" i="1" s="1"/>
  <c r="L2890" i="1" s="1"/>
  <c r="Z2889" i="1"/>
  <c r="U2889" i="1"/>
  <c r="Q2889" i="1"/>
  <c r="R2889" i="1" s="1"/>
  <c r="N2889" i="1"/>
  <c r="I2889" i="1"/>
  <c r="J2889" i="1" s="1"/>
  <c r="Z2888" i="1"/>
  <c r="U2888" i="1"/>
  <c r="Q2888" i="1"/>
  <c r="R2888" i="1" s="1"/>
  <c r="N2888" i="1"/>
  <c r="I2888" i="1"/>
  <c r="J2888" i="1" s="1"/>
  <c r="Z2887" i="1"/>
  <c r="U2887" i="1"/>
  <c r="Q2887" i="1"/>
  <c r="R2887" i="1" s="1"/>
  <c r="N2887" i="1"/>
  <c r="I2887" i="1"/>
  <c r="J2887" i="1" s="1"/>
  <c r="K2887" i="1" s="1"/>
  <c r="Z2886" i="1"/>
  <c r="U2886" i="1"/>
  <c r="Q2886" i="1"/>
  <c r="R2886" i="1" s="1"/>
  <c r="N2886" i="1"/>
  <c r="I2886" i="1"/>
  <c r="J2886" i="1" s="1"/>
  <c r="K2886" i="1" s="1"/>
  <c r="Z2885" i="1"/>
  <c r="U2885" i="1"/>
  <c r="Q2885" i="1"/>
  <c r="R2885" i="1" s="1"/>
  <c r="N2885" i="1"/>
  <c r="I2885" i="1"/>
  <c r="J2885" i="1" s="1"/>
  <c r="Z2884" i="1"/>
  <c r="U2884" i="1"/>
  <c r="Q2884" i="1"/>
  <c r="R2884" i="1" s="1"/>
  <c r="N2884" i="1"/>
  <c r="I2884" i="1"/>
  <c r="J2884" i="1" s="1"/>
  <c r="Z2883" i="1"/>
  <c r="U2883" i="1"/>
  <c r="Q2883" i="1"/>
  <c r="R2883" i="1" s="1"/>
  <c r="S2883" i="1" s="1"/>
  <c r="T2883" i="1" s="1"/>
  <c r="N2883" i="1"/>
  <c r="I2883" i="1"/>
  <c r="J2883" i="1" s="1"/>
  <c r="K2883" i="1" s="1"/>
  <c r="Z2882" i="1"/>
  <c r="U2882" i="1"/>
  <c r="Q2882" i="1"/>
  <c r="R2882" i="1" s="1"/>
  <c r="N2882" i="1"/>
  <c r="I2882" i="1"/>
  <c r="J2882" i="1" s="1"/>
  <c r="K2882" i="1" s="1"/>
  <c r="Z2881" i="1"/>
  <c r="U2881" i="1"/>
  <c r="Q2881" i="1"/>
  <c r="R2881" i="1" s="1"/>
  <c r="N2881" i="1"/>
  <c r="I2881" i="1"/>
  <c r="J2881" i="1" s="1"/>
  <c r="Z2880" i="1"/>
  <c r="U2880" i="1"/>
  <c r="Q2880" i="1"/>
  <c r="R2880" i="1" s="1"/>
  <c r="N2880" i="1"/>
  <c r="I2880" i="1"/>
  <c r="J2880" i="1" s="1"/>
  <c r="Z2879" i="1"/>
  <c r="U2879" i="1"/>
  <c r="Q2879" i="1"/>
  <c r="R2879" i="1" s="1"/>
  <c r="S2879" i="1" s="1"/>
  <c r="N2879" i="1"/>
  <c r="I2879" i="1"/>
  <c r="J2879" i="1" s="1"/>
  <c r="Z2878" i="1"/>
  <c r="U2878" i="1"/>
  <c r="Q2878" i="1"/>
  <c r="R2878" i="1" s="1"/>
  <c r="N2878" i="1"/>
  <c r="I2878" i="1"/>
  <c r="J2878" i="1" s="1"/>
  <c r="K2878" i="1" s="1"/>
  <c r="Z2877" i="1"/>
  <c r="U2877" i="1"/>
  <c r="Q2877" i="1"/>
  <c r="R2877" i="1" s="1"/>
  <c r="N2877" i="1"/>
  <c r="I2877" i="1"/>
  <c r="J2877" i="1" s="1"/>
  <c r="Z2876" i="1"/>
  <c r="U2876" i="1"/>
  <c r="Q2876" i="1"/>
  <c r="R2876" i="1" s="1"/>
  <c r="N2876" i="1"/>
  <c r="I2876" i="1"/>
  <c r="J2876" i="1" s="1"/>
  <c r="Z2875" i="1"/>
  <c r="U2875" i="1"/>
  <c r="Q2875" i="1"/>
  <c r="R2875" i="1" s="1"/>
  <c r="S2875" i="1" s="1"/>
  <c r="T2875" i="1" s="1"/>
  <c r="N2875" i="1"/>
  <c r="I2875" i="1"/>
  <c r="J2875" i="1" s="1"/>
  <c r="K2875" i="1" s="1"/>
  <c r="Z2874" i="1"/>
  <c r="U2874" i="1"/>
  <c r="Q2874" i="1"/>
  <c r="R2874" i="1" s="1"/>
  <c r="N2874" i="1"/>
  <c r="I2874" i="1"/>
  <c r="J2874" i="1" s="1"/>
  <c r="K2874" i="1" s="1"/>
  <c r="L2874" i="1" s="1"/>
  <c r="Z2873" i="1"/>
  <c r="U2873" i="1"/>
  <c r="Q2873" i="1"/>
  <c r="R2873" i="1" s="1"/>
  <c r="N2873" i="1"/>
  <c r="I2873" i="1"/>
  <c r="J2873" i="1" s="1"/>
  <c r="Z2872" i="1"/>
  <c r="U2872" i="1"/>
  <c r="Q2872" i="1"/>
  <c r="R2872" i="1" s="1"/>
  <c r="S2872" i="1" s="1"/>
  <c r="N2872" i="1"/>
  <c r="I2872" i="1"/>
  <c r="J2872" i="1" s="1"/>
  <c r="Z2871" i="1"/>
  <c r="U2871" i="1"/>
  <c r="Q2871" i="1"/>
  <c r="R2871" i="1" s="1"/>
  <c r="S2871" i="1" s="1"/>
  <c r="N2871" i="1"/>
  <c r="I2871" i="1"/>
  <c r="J2871" i="1" s="1"/>
  <c r="Z2870" i="1"/>
  <c r="U2870" i="1"/>
  <c r="Q2870" i="1"/>
  <c r="R2870" i="1" s="1"/>
  <c r="N2870" i="1"/>
  <c r="I2870" i="1"/>
  <c r="J2870" i="1" s="1"/>
  <c r="K2870" i="1" s="1"/>
  <c r="Z2869" i="1"/>
  <c r="U2869" i="1"/>
  <c r="Q2869" i="1"/>
  <c r="R2869" i="1" s="1"/>
  <c r="N2869" i="1"/>
  <c r="I2869" i="1"/>
  <c r="J2869" i="1" s="1"/>
  <c r="Z2868" i="1"/>
  <c r="U2868" i="1"/>
  <c r="Q2868" i="1"/>
  <c r="R2868" i="1" s="1"/>
  <c r="N2868" i="1"/>
  <c r="I2868" i="1"/>
  <c r="J2868" i="1" s="1"/>
  <c r="Z2867" i="1"/>
  <c r="U2867" i="1"/>
  <c r="Q2867" i="1"/>
  <c r="R2867" i="1" s="1"/>
  <c r="S2867" i="1" s="1"/>
  <c r="T2867" i="1" s="1"/>
  <c r="N2867" i="1"/>
  <c r="I2867" i="1"/>
  <c r="J2867" i="1" s="1"/>
  <c r="K2867" i="1" s="1"/>
  <c r="Z2866" i="1"/>
  <c r="U2866" i="1"/>
  <c r="Q2866" i="1"/>
  <c r="R2866" i="1" s="1"/>
  <c r="N2866" i="1"/>
  <c r="I2866" i="1"/>
  <c r="J2866" i="1" s="1"/>
  <c r="K2866" i="1" s="1"/>
  <c r="L2866" i="1" s="1"/>
  <c r="Z2865" i="1"/>
  <c r="U2865" i="1"/>
  <c r="Q2865" i="1"/>
  <c r="R2865" i="1" s="1"/>
  <c r="N2865" i="1"/>
  <c r="I2865" i="1"/>
  <c r="J2865" i="1" s="1"/>
  <c r="Z2864" i="1"/>
  <c r="U2864" i="1"/>
  <c r="Q2864" i="1"/>
  <c r="R2864" i="1" s="1"/>
  <c r="N2864" i="1"/>
  <c r="I2864" i="1"/>
  <c r="J2864" i="1" s="1"/>
  <c r="Z2863" i="1"/>
  <c r="U2863" i="1"/>
  <c r="Q2863" i="1"/>
  <c r="R2863" i="1" s="1"/>
  <c r="S2863" i="1" s="1"/>
  <c r="N2863" i="1"/>
  <c r="I2863" i="1"/>
  <c r="J2863" i="1" s="1"/>
  <c r="Z2862" i="1"/>
  <c r="U2862" i="1"/>
  <c r="Q2862" i="1"/>
  <c r="R2862" i="1" s="1"/>
  <c r="N2862" i="1"/>
  <c r="I2862" i="1"/>
  <c r="J2862" i="1" s="1"/>
  <c r="K2862" i="1" s="1"/>
  <c r="Z2861" i="1"/>
  <c r="U2861" i="1"/>
  <c r="Q2861" i="1"/>
  <c r="R2861" i="1" s="1"/>
  <c r="N2861" i="1"/>
  <c r="I2861" i="1"/>
  <c r="J2861" i="1" s="1"/>
  <c r="Z2860" i="1"/>
  <c r="U2860" i="1"/>
  <c r="Q2860" i="1"/>
  <c r="R2860" i="1" s="1"/>
  <c r="N2860" i="1"/>
  <c r="I2860" i="1"/>
  <c r="J2860" i="1" s="1"/>
  <c r="Z2859" i="1"/>
  <c r="U2859" i="1"/>
  <c r="Q2859" i="1"/>
  <c r="R2859" i="1" s="1"/>
  <c r="S2859" i="1" s="1"/>
  <c r="T2859" i="1" s="1"/>
  <c r="N2859" i="1"/>
  <c r="I2859" i="1"/>
  <c r="J2859" i="1" s="1"/>
  <c r="K2859" i="1" s="1"/>
  <c r="Z2858" i="1"/>
  <c r="U2858" i="1"/>
  <c r="Q2858" i="1"/>
  <c r="R2858" i="1" s="1"/>
  <c r="N2858" i="1"/>
  <c r="I2858" i="1"/>
  <c r="J2858" i="1" s="1"/>
  <c r="K2858" i="1" s="1"/>
  <c r="L2858" i="1" s="1"/>
  <c r="Z2857" i="1"/>
  <c r="U2857" i="1"/>
  <c r="Q2857" i="1"/>
  <c r="R2857" i="1" s="1"/>
  <c r="N2857" i="1"/>
  <c r="I2857" i="1"/>
  <c r="J2857" i="1" s="1"/>
  <c r="Z2856" i="1"/>
  <c r="U2856" i="1"/>
  <c r="Q2856" i="1"/>
  <c r="R2856" i="1" s="1"/>
  <c r="N2856" i="1"/>
  <c r="I2856" i="1"/>
  <c r="J2856" i="1" s="1"/>
  <c r="Z2855" i="1"/>
  <c r="U2855" i="1"/>
  <c r="Q2855" i="1"/>
  <c r="R2855" i="1" s="1"/>
  <c r="N2855" i="1"/>
  <c r="I2855" i="1"/>
  <c r="J2855" i="1" s="1"/>
  <c r="Z2854" i="1"/>
  <c r="U2854" i="1"/>
  <c r="Q2854" i="1"/>
  <c r="R2854" i="1" s="1"/>
  <c r="N2854" i="1"/>
  <c r="I2854" i="1"/>
  <c r="J2854" i="1" s="1"/>
  <c r="K2854" i="1" s="1"/>
  <c r="Z2853" i="1"/>
  <c r="U2853" i="1"/>
  <c r="Q2853" i="1"/>
  <c r="R2853" i="1" s="1"/>
  <c r="N2853" i="1"/>
  <c r="I2853" i="1"/>
  <c r="J2853" i="1" s="1"/>
  <c r="Z2852" i="1"/>
  <c r="U2852" i="1"/>
  <c r="Q2852" i="1"/>
  <c r="R2852" i="1" s="1"/>
  <c r="N2852" i="1"/>
  <c r="I2852" i="1"/>
  <c r="J2852" i="1" s="1"/>
  <c r="Z2851" i="1"/>
  <c r="U2851" i="1"/>
  <c r="Q2851" i="1"/>
  <c r="R2851" i="1" s="1"/>
  <c r="S2851" i="1" s="1"/>
  <c r="T2851" i="1" s="1"/>
  <c r="N2851" i="1"/>
  <c r="I2851" i="1"/>
  <c r="J2851" i="1" s="1"/>
  <c r="K2851" i="1" s="1"/>
  <c r="Z2850" i="1"/>
  <c r="U2850" i="1"/>
  <c r="Q2850" i="1"/>
  <c r="R2850" i="1" s="1"/>
  <c r="N2850" i="1"/>
  <c r="I2850" i="1"/>
  <c r="J2850" i="1" s="1"/>
  <c r="K2850" i="1" s="1"/>
  <c r="Z2849" i="1"/>
  <c r="U2849" i="1"/>
  <c r="Q2849" i="1"/>
  <c r="R2849" i="1" s="1"/>
  <c r="N2849" i="1"/>
  <c r="I2849" i="1"/>
  <c r="J2849" i="1" s="1"/>
  <c r="Z2848" i="1"/>
  <c r="U2848" i="1"/>
  <c r="Q2848" i="1"/>
  <c r="R2848" i="1" s="1"/>
  <c r="N2848" i="1"/>
  <c r="I2848" i="1"/>
  <c r="J2848" i="1" s="1"/>
  <c r="Z2847" i="1"/>
  <c r="U2847" i="1"/>
  <c r="Q2847" i="1"/>
  <c r="R2847" i="1" s="1"/>
  <c r="S2847" i="1" s="1"/>
  <c r="N2847" i="1"/>
  <c r="I2847" i="1"/>
  <c r="J2847" i="1" s="1"/>
  <c r="Z2846" i="1"/>
  <c r="U2846" i="1"/>
  <c r="Q2846" i="1"/>
  <c r="R2846" i="1" s="1"/>
  <c r="N2846" i="1"/>
  <c r="I2846" i="1"/>
  <c r="J2846" i="1" s="1"/>
  <c r="K2846" i="1" s="1"/>
  <c r="Z2845" i="1"/>
  <c r="U2845" i="1"/>
  <c r="Q2845" i="1"/>
  <c r="R2845" i="1" s="1"/>
  <c r="N2845" i="1"/>
  <c r="I2845" i="1"/>
  <c r="J2845" i="1" s="1"/>
  <c r="Z2844" i="1"/>
  <c r="U2844" i="1"/>
  <c r="Q2844" i="1"/>
  <c r="R2844" i="1" s="1"/>
  <c r="N2844" i="1"/>
  <c r="I2844" i="1"/>
  <c r="J2844" i="1" s="1"/>
  <c r="Z2843" i="1"/>
  <c r="U2843" i="1"/>
  <c r="Q2843" i="1"/>
  <c r="R2843" i="1" s="1"/>
  <c r="S2843" i="1" s="1"/>
  <c r="T2843" i="1" s="1"/>
  <c r="N2843" i="1"/>
  <c r="I2843" i="1"/>
  <c r="J2843" i="1" s="1"/>
  <c r="K2843" i="1" s="1"/>
  <c r="Z2842" i="1"/>
  <c r="U2842" i="1"/>
  <c r="Q2842" i="1"/>
  <c r="R2842" i="1" s="1"/>
  <c r="N2842" i="1"/>
  <c r="I2842" i="1"/>
  <c r="J2842" i="1" s="1"/>
  <c r="K2842" i="1" s="1"/>
  <c r="L2842" i="1" s="1"/>
  <c r="Z2841" i="1"/>
  <c r="U2841" i="1"/>
  <c r="Q2841" i="1"/>
  <c r="R2841" i="1" s="1"/>
  <c r="N2841" i="1"/>
  <c r="I2841" i="1"/>
  <c r="J2841" i="1" s="1"/>
  <c r="Z2840" i="1"/>
  <c r="U2840" i="1"/>
  <c r="Q2840" i="1"/>
  <c r="R2840" i="1" s="1"/>
  <c r="N2840" i="1"/>
  <c r="I2840" i="1"/>
  <c r="J2840" i="1" s="1"/>
  <c r="Z2839" i="1"/>
  <c r="U2839" i="1"/>
  <c r="Q2839" i="1"/>
  <c r="R2839" i="1" s="1"/>
  <c r="S2839" i="1" s="1"/>
  <c r="N2839" i="1"/>
  <c r="I2839" i="1"/>
  <c r="J2839" i="1" s="1"/>
  <c r="Z2838" i="1"/>
  <c r="U2838" i="1"/>
  <c r="Q2838" i="1"/>
  <c r="R2838" i="1" s="1"/>
  <c r="N2838" i="1"/>
  <c r="I2838" i="1"/>
  <c r="J2838" i="1" s="1"/>
  <c r="K2838" i="1" s="1"/>
  <c r="Z2837" i="1"/>
  <c r="U2837" i="1"/>
  <c r="Q2837" i="1"/>
  <c r="R2837" i="1" s="1"/>
  <c r="N2837" i="1"/>
  <c r="I2837" i="1"/>
  <c r="J2837" i="1" s="1"/>
  <c r="Z2836" i="1"/>
  <c r="U2836" i="1"/>
  <c r="Q2836" i="1"/>
  <c r="R2836" i="1" s="1"/>
  <c r="N2836" i="1"/>
  <c r="I2836" i="1"/>
  <c r="J2836" i="1" s="1"/>
  <c r="Z2835" i="1"/>
  <c r="U2835" i="1"/>
  <c r="Q2835" i="1"/>
  <c r="R2835" i="1" s="1"/>
  <c r="S2835" i="1" s="1"/>
  <c r="T2835" i="1" s="1"/>
  <c r="N2835" i="1"/>
  <c r="I2835" i="1"/>
  <c r="J2835" i="1" s="1"/>
  <c r="K2835" i="1" s="1"/>
  <c r="Z2834" i="1"/>
  <c r="U2834" i="1"/>
  <c r="Q2834" i="1"/>
  <c r="R2834" i="1" s="1"/>
  <c r="N2834" i="1"/>
  <c r="I2834" i="1"/>
  <c r="J2834" i="1" s="1"/>
  <c r="K2834" i="1" s="1"/>
  <c r="L2834" i="1" s="1"/>
  <c r="Z2833" i="1"/>
  <c r="U2833" i="1"/>
  <c r="Q2833" i="1"/>
  <c r="R2833" i="1" s="1"/>
  <c r="N2833" i="1"/>
  <c r="I2833" i="1"/>
  <c r="J2833" i="1" s="1"/>
  <c r="Z2832" i="1"/>
  <c r="U2832" i="1"/>
  <c r="Q2832" i="1"/>
  <c r="R2832" i="1" s="1"/>
  <c r="N2832" i="1"/>
  <c r="I2832" i="1"/>
  <c r="J2832" i="1" s="1"/>
  <c r="Z2831" i="1"/>
  <c r="U2831" i="1"/>
  <c r="Q2831" i="1"/>
  <c r="R2831" i="1" s="1"/>
  <c r="S2831" i="1" s="1"/>
  <c r="N2831" i="1"/>
  <c r="I2831" i="1"/>
  <c r="J2831" i="1" s="1"/>
  <c r="Z2830" i="1"/>
  <c r="U2830" i="1"/>
  <c r="Q2830" i="1"/>
  <c r="R2830" i="1" s="1"/>
  <c r="N2830" i="1"/>
  <c r="I2830" i="1"/>
  <c r="J2830" i="1" s="1"/>
  <c r="K2830" i="1" s="1"/>
  <c r="Z2829" i="1"/>
  <c r="U2829" i="1"/>
  <c r="Q2829" i="1"/>
  <c r="R2829" i="1" s="1"/>
  <c r="N2829" i="1"/>
  <c r="I2829" i="1"/>
  <c r="J2829" i="1" s="1"/>
  <c r="Z2828" i="1"/>
  <c r="U2828" i="1"/>
  <c r="Q2828" i="1"/>
  <c r="R2828" i="1" s="1"/>
  <c r="N2828" i="1"/>
  <c r="I2828" i="1"/>
  <c r="J2828" i="1" s="1"/>
  <c r="Z2827" i="1"/>
  <c r="U2827" i="1"/>
  <c r="Q2827" i="1"/>
  <c r="R2827" i="1" s="1"/>
  <c r="S2827" i="1" s="1"/>
  <c r="T2827" i="1" s="1"/>
  <c r="N2827" i="1"/>
  <c r="I2827" i="1"/>
  <c r="J2827" i="1" s="1"/>
  <c r="K2827" i="1" s="1"/>
  <c r="Z2826" i="1"/>
  <c r="U2826" i="1"/>
  <c r="Q2826" i="1"/>
  <c r="R2826" i="1" s="1"/>
  <c r="N2826" i="1"/>
  <c r="I2826" i="1"/>
  <c r="J2826" i="1" s="1"/>
  <c r="K2826" i="1" s="1"/>
  <c r="L2826" i="1" s="1"/>
  <c r="Z2825" i="1"/>
  <c r="U2825" i="1"/>
  <c r="Q2825" i="1"/>
  <c r="R2825" i="1" s="1"/>
  <c r="N2825" i="1"/>
  <c r="I2825" i="1"/>
  <c r="J2825" i="1" s="1"/>
  <c r="Z2824" i="1"/>
  <c r="U2824" i="1"/>
  <c r="Q2824" i="1"/>
  <c r="R2824" i="1" s="1"/>
  <c r="N2824" i="1"/>
  <c r="I2824" i="1"/>
  <c r="J2824" i="1" s="1"/>
  <c r="Z2823" i="1"/>
  <c r="U2823" i="1"/>
  <c r="Q2823" i="1"/>
  <c r="R2823" i="1" s="1"/>
  <c r="N2823" i="1"/>
  <c r="I2823" i="1"/>
  <c r="J2823" i="1" s="1"/>
  <c r="Z2822" i="1"/>
  <c r="U2822" i="1"/>
  <c r="Q2822" i="1"/>
  <c r="R2822" i="1" s="1"/>
  <c r="N2822" i="1"/>
  <c r="I2822" i="1"/>
  <c r="J2822" i="1" s="1"/>
  <c r="K2822" i="1" s="1"/>
  <c r="Z2821" i="1"/>
  <c r="U2821" i="1"/>
  <c r="Q2821" i="1"/>
  <c r="R2821" i="1" s="1"/>
  <c r="N2821" i="1"/>
  <c r="I2821" i="1"/>
  <c r="J2821" i="1" s="1"/>
  <c r="Z2820" i="1"/>
  <c r="U2820" i="1"/>
  <c r="Q2820" i="1"/>
  <c r="R2820" i="1" s="1"/>
  <c r="N2820" i="1"/>
  <c r="I2820" i="1"/>
  <c r="J2820" i="1" s="1"/>
  <c r="Z2819" i="1"/>
  <c r="U2819" i="1"/>
  <c r="Q2819" i="1"/>
  <c r="R2819" i="1" s="1"/>
  <c r="S2819" i="1" s="1"/>
  <c r="T2819" i="1" s="1"/>
  <c r="N2819" i="1"/>
  <c r="I2819" i="1"/>
  <c r="J2819" i="1" s="1"/>
  <c r="K2819" i="1" s="1"/>
  <c r="Z2818" i="1"/>
  <c r="U2818" i="1"/>
  <c r="Q2818" i="1"/>
  <c r="R2818" i="1" s="1"/>
  <c r="N2818" i="1"/>
  <c r="I2818" i="1"/>
  <c r="J2818" i="1" s="1"/>
  <c r="Z2817" i="1"/>
  <c r="U2817" i="1"/>
  <c r="Q2817" i="1"/>
  <c r="R2817" i="1" s="1"/>
  <c r="N2817" i="1"/>
  <c r="I2817" i="1"/>
  <c r="J2817" i="1" s="1"/>
  <c r="Z2816" i="1"/>
  <c r="U2816" i="1"/>
  <c r="Q2816" i="1"/>
  <c r="R2816" i="1" s="1"/>
  <c r="N2816" i="1"/>
  <c r="I2816" i="1"/>
  <c r="J2816" i="1" s="1"/>
  <c r="Z2815" i="1"/>
  <c r="U2815" i="1"/>
  <c r="Q2815" i="1"/>
  <c r="R2815" i="1" s="1"/>
  <c r="S2815" i="1" s="1"/>
  <c r="N2815" i="1"/>
  <c r="I2815" i="1"/>
  <c r="J2815" i="1" s="1"/>
  <c r="Z2814" i="1"/>
  <c r="U2814" i="1"/>
  <c r="Q2814" i="1"/>
  <c r="R2814" i="1" s="1"/>
  <c r="N2814" i="1"/>
  <c r="I2814" i="1"/>
  <c r="J2814" i="1" s="1"/>
  <c r="K2814" i="1" s="1"/>
  <c r="Z2813" i="1"/>
  <c r="U2813" i="1"/>
  <c r="Q2813" i="1"/>
  <c r="R2813" i="1" s="1"/>
  <c r="N2813" i="1"/>
  <c r="I2813" i="1"/>
  <c r="J2813" i="1" s="1"/>
  <c r="Z2812" i="1"/>
  <c r="U2812" i="1"/>
  <c r="Q2812" i="1"/>
  <c r="R2812" i="1" s="1"/>
  <c r="N2812" i="1"/>
  <c r="I2812" i="1"/>
  <c r="J2812" i="1" s="1"/>
  <c r="Z2811" i="1"/>
  <c r="U2811" i="1"/>
  <c r="Q2811" i="1"/>
  <c r="R2811" i="1" s="1"/>
  <c r="S2811" i="1" s="1"/>
  <c r="T2811" i="1" s="1"/>
  <c r="N2811" i="1"/>
  <c r="I2811" i="1"/>
  <c r="J2811" i="1" s="1"/>
  <c r="K2811" i="1" s="1"/>
  <c r="Z2810" i="1"/>
  <c r="U2810" i="1"/>
  <c r="Q2810" i="1"/>
  <c r="R2810" i="1" s="1"/>
  <c r="N2810" i="1"/>
  <c r="I2810" i="1"/>
  <c r="J2810" i="1" s="1"/>
  <c r="K2810" i="1" s="1"/>
  <c r="L2810" i="1" s="1"/>
  <c r="Z2809" i="1"/>
  <c r="U2809" i="1"/>
  <c r="Q2809" i="1"/>
  <c r="R2809" i="1" s="1"/>
  <c r="N2809" i="1"/>
  <c r="I2809" i="1"/>
  <c r="J2809" i="1" s="1"/>
  <c r="Z2808" i="1"/>
  <c r="U2808" i="1"/>
  <c r="Q2808" i="1"/>
  <c r="R2808" i="1" s="1"/>
  <c r="N2808" i="1"/>
  <c r="I2808" i="1"/>
  <c r="J2808" i="1" s="1"/>
  <c r="Z2807" i="1"/>
  <c r="U2807" i="1"/>
  <c r="Q2807" i="1"/>
  <c r="R2807" i="1" s="1"/>
  <c r="S2807" i="1" s="1"/>
  <c r="N2807" i="1"/>
  <c r="I2807" i="1"/>
  <c r="J2807" i="1" s="1"/>
  <c r="Z2806" i="1"/>
  <c r="U2806" i="1"/>
  <c r="Q2806" i="1"/>
  <c r="R2806" i="1" s="1"/>
  <c r="N2806" i="1"/>
  <c r="I2806" i="1"/>
  <c r="J2806" i="1" s="1"/>
  <c r="K2806" i="1" s="1"/>
  <c r="Z2805" i="1"/>
  <c r="U2805" i="1"/>
  <c r="Q2805" i="1"/>
  <c r="R2805" i="1" s="1"/>
  <c r="N2805" i="1"/>
  <c r="I2805" i="1"/>
  <c r="J2805" i="1" s="1"/>
  <c r="Z2804" i="1"/>
  <c r="U2804" i="1"/>
  <c r="Q2804" i="1"/>
  <c r="R2804" i="1" s="1"/>
  <c r="N2804" i="1"/>
  <c r="I2804" i="1"/>
  <c r="J2804" i="1" s="1"/>
  <c r="Z2803" i="1"/>
  <c r="U2803" i="1"/>
  <c r="Q2803" i="1"/>
  <c r="R2803" i="1" s="1"/>
  <c r="S2803" i="1" s="1"/>
  <c r="T2803" i="1" s="1"/>
  <c r="N2803" i="1"/>
  <c r="I2803" i="1"/>
  <c r="J2803" i="1" s="1"/>
  <c r="K2803" i="1" s="1"/>
  <c r="Z2802" i="1"/>
  <c r="U2802" i="1"/>
  <c r="Q2802" i="1"/>
  <c r="R2802" i="1" s="1"/>
  <c r="N2802" i="1"/>
  <c r="I2802" i="1"/>
  <c r="J2802" i="1" s="1"/>
  <c r="K2802" i="1" s="1"/>
  <c r="L2802" i="1" s="1"/>
  <c r="Z2801" i="1"/>
  <c r="U2801" i="1"/>
  <c r="Q2801" i="1"/>
  <c r="R2801" i="1" s="1"/>
  <c r="N2801" i="1"/>
  <c r="I2801" i="1"/>
  <c r="J2801" i="1" s="1"/>
  <c r="Z2800" i="1"/>
  <c r="U2800" i="1"/>
  <c r="Q2800" i="1"/>
  <c r="R2800" i="1" s="1"/>
  <c r="N2800" i="1"/>
  <c r="I2800" i="1"/>
  <c r="J2800" i="1" s="1"/>
  <c r="Z2799" i="1"/>
  <c r="U2799" i="1"/>
  <c r="Q2799" i="1"/>
  <c r="R2799" i="1" s="1"/>
  <c r="S2799" i="1" s="1"/>
  <c r="N2799" i="1"/>
  <c r="I2799" i="1"/>
  <c r="J2799" i="1" s="1"/>
  <c r="Z2798" i="1"/>
  <c r="U2798" i="1"/>
  <c r="Q2798" i="1"/>
  <c r="R2798" i="1" s="1"/>
  <c r="N2798" i="1"/>
  <c r="I2798" i="1"/>
  <c r="J2798" i="1" s="1"/>
  <c r="K2798" i="1" s="1"/>
  <c r="Z2797" i="1"/>
  <c r="U2797" i="1"/>
  <c r="Q2797" i="1"/>
  <c r="R2797" i="1" s="1"/>
  <c r="N2797" i="1"/>
  <c r="I2797" i="1"/>
  <c r="J2797" i="1" s="1"/>
  <c r="Z2796" i="1"/>
  <c r="U2796" i="1"/>
  <c r="Q2796" i="1"/>
  <c r="R2796" i="1" s="1"/>
  <c r="N2796" i="1"/>
  <c r="I2796" i="1"/>
  <c r="J2796" i="1" s="1"/>
  <c r="Z2795" i="1"/>
  <c r="U2795" i="1"/>
  <c r="Q2795" i="1"/>
  <c r="R2795" i="1" s="1"/>
  <c r="S2795" i="1" s="1"/>
  <c r="T2795" i="1" s="1"/>
  <c r="N2795" i="1"/>
  <c r="I2795" i="1"/>
  <c r="J2795" i="1" s="1"/>
  <c r="K2795" i="1" s="1"/>
  <c r="Z2794" i="1"/>
  <c r="U2794" i="1"/>
  <c r="Q2794" i="1"/>
  <c r="R2794" i="1" s="1"/>
  <c r="N2794" i="1"/>
  <c r="I2794" i="1"/>
  <c r="J2794" i="1" s="1"/>
  <c r="K2794" i="1" s="1"/>
  <c r="L2794" i="1" s="1"/>
  <c r="Z2793" i="1"/>
  <c r="U2793" i="1"/>
  <c r="Q2793" i="1"/>
  <c r="R2793" i="1" s="1"/>
  <c r="N2793" i="1"/>
  <c r="I2793" i="1"/>
  <c r="J2793" i="1" s="1"/>
  <c r="Z2792" i="1"/>
  <c r="U2792" i="1"/>
  <c r="Q2792" i="1"/>
  <c r="R2792" i="1" s="1"/>
  <c r="N2792" i="1"/>
  <c r="I2792" i="1"/>
  <c r="J2792" i="1" s="1"/>
  <c r="Z2791" i="1"/>
  <c r="U2791" i="1"/>
  <c r="Q2791" i="1"/>
  <c r="R2791" i="1" s="1"/>
  <c r="N2791" i="1"/>
  <c r="I2791" i="1"/>
  <c r="J2791" i="1" s="1"/>
  <c r="Z2790" i="1"/>
  <c r="U2790" i="1"/>
  <c r="Q2790" i="1"/>
  <c r="R2790" i="1" s="1"/>
  <c r="N2790" i="1"/>
  <c r="I2790" i="1"/>
  <c r="J2790" i="1" s="1"/>
  <c r="K2790" i="1" s="1"/>
  <c r="Z2789" i="1"/>
  <c r="U2789" i="1"/>
  <c r="Q2789" i="1"/>
  <c r="R2789" i="1" s="1"/>
  <c r="N2789" i="1"/>
  <c r="I2789" i="1"/>
  <c r="J2789" i="1" s="1"/>
  <c r="Z2788" i="1"/>
  <c r="U2788" i="1"/>
  <c r="Q2788" i="1"/>
  <c r="R2788" i="1" s="1"/>
  <c r="N2788" i="1"/>
  <c r="I2788" i="1"/>
  <c r="J2788" i="1" s="1"/>
  <c r="Z2787" i="1"/>
  <c r="U2787" i="1"/>
  <c r="Q2787" i="1"/>
  <c r="R2787" i="1" s="1"/>
  <c r="S2787" i="1" s="1"/>
  <c r="T2787" i="1" s="1"/>
  <c r="N2787" i="1"/>
  <c r="I2787" i="1"/>
  <c r="J2787" i="1" s="1"/>
  <c r="K2787" i="1" s="1"/>
  <c r="Z2786" i="1"/>
  <c r="U2786" i="1"/>
  <c r="Q2786" i="1"/>
  <c r="R2786" i="1" s="1"/>
  <c r="N2786" i="1"/>
  <c r="I2786" i="1"/>
  <c r="J2786" i="1" s="1"/>
  <c r="K2786" i="1" s="1"/>
  <c r="L2786" i="1" s="1"/>
  <c r="Z2785" i="1"/>
  <c r="U2785" i="1"/>
  <c r="Q2785" i="1"/>
  <c r="R2785" i="1" s="1"/>
  <c r="N2785" i="1"/>
  <c r="I2785" i="1"/>
  <c r="J2785" i="1" s="1"/>
  <c r="Z2784" i="1"/>
  <c r="U2784" i="1"/>
  <c r="Q2784" i="1"/>
  <c r="R2784" i="1" s="1"/>
  <c r="N2784" i="1"/>
  <c r="I2784" i="1"/>
  <c r="J2784" i="1" s="1"/>
  <c r="Z2783" i="1"/>
  <c r="U2783" i="1"/>
  <c r="Q2783" i="1"/>
  <c r="R2783" i="1" s="1"/>
  <c r="S2783" i="1" s="1"/>
  <c r="N2783" i="1"/>
  <c r="I2783" i="1"/>
  <c r="J2783" i="1" s="1"/>
  <c r="Z2782" i="1"/>
  <c r="U2782" i="1"/>
  <c r="Q2782" i="1"/>
  <c r="R2782" i="1" s="1"/>
  <c r="N2782" i="1"/>
  <c r="I2782" i="1"/>
  <c r="J2782" i="1" s="1"/>
  <c r="K2782" i="1" s="1"/>
  <c r="Z2781" i="1"/>
  <c r="U2781" i="1"/>
  <c r="Q2781" i="1"/>
  <c r="R2781" i="1" s="1"/>
  <c r="N2781" i="1"/>
  <c r="I2781" i="1"/>
  <c r="J2781" i="1" s="1"/>
  <c r="Z2780" i="1"/>
  <c r="U2780" i="1"/>
  <c r="Q2780" i="1"/>
  <c r="R2780" i="1" s="1"/>
  <c r="N2780" i="1"/>
  <c r="I2780" i="1"/>
  <c r="J2780" i="1" s="1"/>
  <c r="Z2779" i="1"/>
  <c r="U2779" i="1"/>
  <c r="Q2779" i="1"/>
  <c r="R2779" i="1" s="1"/>
  <c r="S2779" i="1" s="1"/>
  <c r="T2779" i="1" s="1"/>
  <c r="N2779" i="1"/>
  <c r="I2779" i="1"/>
  <c r="J2779" i="1" s="1"/>
  <c r="K2779" i="1" s="1"/>
  <c r="Z2778" i="1"/>
  <c r="U2778" i="1"/>
  <c r="Q2778" i="1"/>
  <c r="R2778" i="1" s="1"/>
  <c r="N2778" i="1"/>
  <c r="I2778" i="1"/>
  <c r="J2778" i="1" s="1"/>
  <c r="K2778" i="1" s="1"/>
  <c r="L2778" i="1" s="1"/>
  <c r="Z2777" i="1"/>
  <c r="U2777" i="1"/>
  <c r="Q2777" i="1"/>
  <c r="R2777" i="1" s="1"/>
  <c r="N2777" i="1"/>
  <c r="I2777" i="1"/>
  <c r="J2777" i="1" s="1"/>
  <c r="Z2776" i="1"/>
  <c r="U2776" i="1"/>
  <c r="Q2776" i="1"/>
  <c r="R2776" i="1" s="1"/>
  <c r="N2776" i="1"/>
  <c r="I2776" i="1"/>
  <c r="J2776" i="1" s="1"/>
  <c r="Z2775" i="1"/>
  <c r="U2775" i="1"/>
  <c r="Q2775" i="1"/>
  <c r="R2775" i="1" s="1"/>
  <c r="S2775" i="1" s="1"/>
  <c r="N2775" i="1"/>
  <c r="I2775" i="1"/>
  <c r="J2775" i="1" s="1"/>
  <c r="Z2774" i="1"/>
  <c r="U2774" i="1"/>
  <c r="Q2774" i="1"/>
  <c r="R2774" i="1" s="1"/>
  <c r="N2774" i="1"/>
  <c r="I2774" i="1"/>
  <c r="J2774" i="1" s="1"/>
  <c r="K2774" i="1" s="1"/>
  <c r="Z2773" i="1"/>
  <c r="U2773" i="1"/>
  <c r="Q2773" i="1"/>
  <c r="R2773" i="1" s="1"/>
  <c r="S2773" i="1" s="1"/>
  <c r="N2773" i="1"/>
  <c r="I2773" i="1"/>
  <c r="J2773" i="1" s="1"/>
  <c r="Z2772" i="1"/>
  <c r="U2772" i="1"/>
  <c r="Q2772" i="1"/>
  <c r="R2772" i="1" s="1"/>
  <c r="N2772" i="1"/>
  <c r="I2772" i="1"/>
  <c r="J2772" i="1" s="1"/>
  <c r="K2772" i="1" s="1"/>
  <c r="Z2771" i="1"/>
  <c r="U2771" i="1"/>
  <c r="Q2771" i="1"/>
  <c r="R2771" i="1" s="1"/>
  <c r="S2771" i="1" s="1"/>
  <c r="N2771" i="1"/>
  <c r="I2771" i="1"/>
  <c r="J2771" i="1" s="1"/>
  <c r="K2771" i="1" s="1"/>
  <c r="Z2770" i="1"/>
  <c r="U2770" i="1"/>
  <c r="Q2770" i="1"/>
  <c r="R2770" i="1" s="1"/>
  <c r="N2770" i="1"/>
  <c r="I2770" i="1"/>
  <c r="J2770" i="1" s="1"/>
  <c r="K2770" i="1" s="1"/>
  <c r="L2770" i="1" s="1"/>
  <c r="Z2769" i="1"/>
  <c r="U2769" i="1"/>
  <c r="Q2769" i="1"/>
  <c r="R2769" i="1" s="1"/>
  <c r="N2769" i="1"/>
  <c r="I2769" i="1"/>
  <c r="J2769" i="1" s="1"/>
  <c r="Z2768" i="1"/>
  <c r="U2768" i="1"/>
  <c r="Q2768" i="1"/>
  <c r="R2768" i="1" s="1"/>
  <c r="N2768" i="1"/>
  <c r="I2768" i="1"/>
  <c r="J2768" i="1" s="1"/>
  <c r="Z2767" i="1"/>
  <c r="U2767" i="1"/>
  <c r="Q2767" i="1"/>
  <c r="R2767" i="1" s="1"/>
  <c r="S2767" i="1" s="1"/>
  <c r="N2767" i="1"/>
  <c r="I2767" i="1"/>
  <c r="J2767" i="1" s="1"/>
  <c r="Z2766" i="1"/>
  <c r="U2766" i="1"/>
  <c r="Q2766" i="1"/>
  <c r="R2766" i="1" s="1"/>
  <c r="N2766" i="1"/>
  <c r="I2766" i="1"/>
  <c r="J2766" i="1" s="1"/>
  <c r="Z2765" i="1"/>
  <c r="U2765" i="1"/>
  <c r="Q2765" i="1"/>
  <c r="R2765" i="1" s="1"/>
  <c r="S2765" i="1" s="1"/>
  <c r="N2765" i="1"/>
  <c r="I2765" i="1"/>
  <c r="J2765" i="1" s="1"/>
  <c r="Z2764" i="1"/>
  <c r="U2764" i="1"/>
  <c r="Q2764" i="1"/>
  <c r="R2764" i="1" s="1"/>
  <c r="S2764" i="1" s="1"/>
  <c r="N2764" i="1"/>
  <c r="I2764" i="1"/>
  <c r="J2764" i="1" s="1"/>
  <c r="K2764" i="1" s="1"/>
  <c r="Z2763" i="1"/>
  <c r="U2763" i="1"/>
  <c r="Q2763" i="1"/>
  <c r="R2763" i="1" s="1"/>
  <c r="S2763" i="1" s="1"/>
  <c r="T2763" i="1" s="1"/>
  <c r="N2763" i="1"/>
  <c r="I2763" i="1"/>
  <c r="J2763" i="1" s="1"/>
  <c r="Z2762" i="1"/>
  <c r="U2762" i="1"/>
  <c r="Q2762" i="1"/>
  <c r="R2762" i="1" s="1"/>
  <c r="N2762" i="1"/>
  <c r="I2762" i="1"/>
  <c r="J2762" i="1" s="1"/>
  <c r="K2762" i="1" s="1"/>
  <c r="L2762" i="1" s="1"/>
  <c r="Z2761" i="1"/>
  <c r="U2761" i="1"/>
  <c r="Q2761" i="1"/>
  <c r="R2761" i="1" s="1"/>
  <c r="N2761" i="1"/>
  <c r="I2761" i="1"/>
  <c r="J2761" i="1" s="1"/>
  <c r="Z2760" i="1"/>
  <c r="U2760" i="1"/>
  <c r="Q2760" i="1"/>
  <c r="R2760" i="1" s="1"/>
  <c r="N2760" i="1"/>
  <c r="I2760" i="1"/>
  <c r="J2760" i="1" s="1"/>
  <c r="Z2759" i="1"/>
  <c r="U2759" i="1"/>
  <c r="Q2759" i="1"/>
  <c r="R2759" i="1" s="1"/>
  <c r="S2759" i="1" s="1"/>
  <c r="N2759" i="1"/>
  <c r="I2759" i="1"/>
  <c r="J2759" i="1" s="1"/>
  <c r="Z2758" i="1"/>
  <c r="U2758" i="1"/>
  <c r="Q2758" i="1"/>
  <c r="R2758" i="1" s="1"/>
  <c r="N2758" i="1"/>
  <c r="I2758" i="1"/>
  <c r="J2758" i="1" s="1"/>
  <c r="K2758" i="1" s="1"/>
  <c r="Z2757" i="1"/>
  <c r="U2757" i="1"/>
  <c r="Q2757" i="1"/>
  <c r="R2757" i="1" s="1"/>
  <c r="S2757" i="1" s="1"/>
  <c r="N2757" i="1"/>
  <c r="I2757" i="1"/>
  <c r="J2757" i="1" s="1"/>
  <c r="Z2756" i="1"/>
  <c r="U2756" i="1"/>
  <c r="Q2756" i="1"/>
  <c r="R2756" i="1" s="1"/>
  <c r="S2756" i="1" s="1"/>
  <c r="T2756" i="1" s="1"/>
  <c r="N2756" i="1"/>
  <c r="I2756" i="1"/>
  <c r="J2756" i="1" s="1"/>
  <c r="Z2755" i="1"/>
  <c r="U2755" i="1"/>
  <c r="Q2755" i="1"/>
  <c r="R2755" i="1" s="1"/>
  <c r="S2755" i="1" s="1"/>
  <c r="N2755" i="1"/>
  <c r="I2755" i="1"/>
  <c r="J2755" i="1" s="1"/>
  <c r="K2755" i="1" s="1"/>
  <c r="L2755" i="1" s="1"/>
  <c r="Z2754" i="1"/>
  <c r="U2754" i="1"/>
  <c r="Q2754" i="1"/>
  <c r="R2754" i="1" s="1"/>
  <c r="N2754" i="1"/>
  <c r="I2754" i="1"/>
  <c r="J2754" i="1" s="1"/>
  <c r="Z2753" i="1"/>
  <c r="U2753" i="1"/>
  <c r="Q2753" i="1"/>
  <c r="R2753" i="1" s="1"/>
  <c r="N2753" i="1"/>
  <c r="I2753" i="1"/>
  <c r="J2753" i="1" s="1"/>
  <c r="Z2752" i="1"/>
  <c r="U2752" i="1"/>
  <c r="Q2752" i="1"/>
  <c r="R2752" i="1" s="1"/>
  <c r="S2752" i="1" s="1"/>
  <c r="N2752" i="1"/>
  <c r="I2752" i="1"/>
  <c r="J2752" i="1" s="1"/>
  <c r="Z2751" i="1"/>
  <c r="U2751" i="1"/>
  <c r="Q2751" i="1"/>
  <c r="R2751" i="1" s="1"/>
  <c r="S2751" i="1" s="1"/>
  <c r="N2751" i="1"/>
  <c r="I2751" i="1"/>
  <c r="J2751" i="1" s="1"/>
  <c r="Z2750" i="1"/>
  <c r="U2750" i="1"/>
  <c r="Q2750" i="1"/>
  <c r="R2750" i="1" s="1"/>
  <c r="N2750" i="1"/>
  <c r="I2750" i="1"/>
  <c r="J2750" i="1" s="1"/>
  <c r="Z2749" i="1"/>
  <c r="U2749" i="1"/>
  <c r="Q2749" i="1"/>
  <c r="R2749" i="1" s="1"/>
  <c r="N2749" i="1"/>
  <c r="I2749" i="1"/>
  <c r="J2749" i="1" s="1"/>
  <c r="Z2748" i="1"/>
  <c r="U2748" i="1"/>
  <c r="Q2748" i="1"/>
  <c r="R2748" i="1" s="1"/>
  <c r="S2748" i="1" s="1"/>
  <c r="T2748" i="1" s="1"/>
  <c r="N2748" i="1"/>
  <c r="I2748" i="1"/>
  <c r="J2748" i="1" s="1"/>
  <c r="Z2747" i="1"/>
  <c r="U2747" i="1"/>
  <c r="Q2747" i="1"/>
  <c r="R2747" i="1" s="1"/>
  <c r="S2747" i="1" s="1"/>
  <c r="N2747" i="1"/>
  <c r="I2747" i="1"/>
  <c r="J2747" i="1" s="1"/>
  <c r="K2747" i="1" s="1"/>
  <c r="L2747" i="1" s="1"/>
  <c r="Z2746" i="1"/>
  <c r="U2746" i="1"/>
  <c r="Q2746" i="1"/>
  <c r="R2746" i="1" s="1"/>
  <c r="N2746" i="1"/>
  <c r="I2746" i="1"/>
  <c r="J2746" i="1" s="1"/>
  <c r="Z2745" i="1"/>
  <c r="U2745" i="1"/>
  <c r="Q2745" i="1"/>
  <c r="R2745" i="1" s="1"/>
  <c r="N2745" i="1"/>
  <c r="I2745" i="1"/>
  <c r="J2745" i="1" s="1"/>
  <c r="Z2744" i="1"/>
  <c r="U2744" i="1"/>
  <c r="Q2744" i="1"/>
  <c r="R2744" i="1" s="1"/>
  <c r="N2744" i="1"/>
  <c r="I2744" i="1"/>
  <c r="J2744" i="1" s="1"/>
  <c r="Z2743" i="1"/>
  <c r="U2743" i="1"/>
  <c r="Q2743" i="1"/>
  <c r="R2743" i="1" s="1"/>
  <c r="S2743" i="1" s="1"/>
  <c r="N2743" i="1"/>
  <c r="I2743" i="1"/>
  <c r="J2743" i="1" s="1"/>
  <c r="Z2742" i="1"/>
  <c r="U2742" i="1"/>
  <c r="Q2742" i="1"/>
  <c r="R2742" i="1" s="1"/>
  <c r="N2742" i="1"/>
  <c r="I2742" i="1"/>
  <c r="J2742" i="1" s="1"/>
  <c r="Z2741" i="1"/>
  <c r="U2741" i="1"/>
  <c r="Q2741" i="1"/>
  <c r="R2741" i="1" s="1"/>
  <c r="S2741" i="1" s="1"/>
  <c r="N2741" i="1"/>
  <c r="I2741" i="1"/>
  <c r="J2741" i="1" s="1"/>
  <c r="Z2740" i="1"/>
  <c r="U2740" i="1"/>
  <c r="Q2740" i="1"/>
  <c r="R2740" i="1" s="1"/>
  <c r="S2740" i="1" s="1"/>
  <c r="T2740" i="1" s="1"/>
  <c r="N2740" i="1"/>
  <c r="I2740" i="1"/>
  <c r="J2740" i="1" s="1"/>
  <c r="K2740" i="1" s="1"/>
  <c r="Z2739" i="1"/>
  <c r="U2739" i="1"/>
  <c r="Q2739" i="1"/>
  <c r="R2739" i="1" s="1"/>
  <c r="S2739" i="1" s="1"/>
  <c r="N2739" i="1"/>
  <c r="I2739" i="1"/>
  <c r="J2739" i="1" s="1"/>
  <c r="K2739" i="1" s="1"/>
  <c r="L2739" i="1" s="1"/>
  <c r="Z2738" i="1"/>
  <c r="U2738" i="1"/>
  <c r="Q2738" i="1"/>
  <c r="R2738" i="1" s="1"/>
  <c r="N2738" i="1"/>
  <c r="I2738" i="1"/>
  <c r="J2738" i="1" s="1"/>
  <c r="Z2737" i="1"/>
  <c r="U2737" i="1"/>
  <c r="Q2737" i="1"/>
  <c r="R2737" i="1" s="1"/>
  <c r="N2737" i="1"/>
  <c r="I2737" i="1"/>
  <c r="J2737" i="1" s="1"/>
  <c r="Z2736" i="1"/>
  <c r="U2736" i="1"/>
  <c r="Q2736" i="1"/>
  <c r="R2736" i="1" s="1"/>
  <c r="N2736" i="1"/>
  <c r="I2736" i="1"/>
  <c r="J2736" i="1" s="1"/>
  <c r="Z2735" i="1"/>
  <c r="U2735" i="1"/>
  <c r="Q2735" i="1"/>
  <c r="R2735" i="1" s="1"/>
  <c r="S2735" i="1" s="1"/>
  <c r="N2735" i="1"/>
  <c r="I2735" i="1"/>
  <c r="J2735" i="1" s="1"/>
  <c r="Z2734" i="1"/>
  <c r="U2734" i="1"/>
  <c r="Q2734" i="1"/>
  <c r="R2734" i="1" s="1"/>
  <c r="N2734" i="1"/>
  <c r="I2734" i="1"/>
  <c r="J2734" i="1" s="1"/>
  <c r="Z2733" i="1"/>
  <c r="U2733" i="1"/>
  <c r="Q2733" i="1"/>
  <c r="R2733" i="1" s="1"/>
  <c r="S2733" i="1" s="1"/>
  <c r="N2733" i="1"/>
  <c r="I2733" i="1"/>
  <c r="J2733" i="1" s="1"/>
  <c r="Z2732" i="1"/>
  <c r="U2732" i="1"/>
  <c r="Q2732" i="1"/>
  <c r="R2732" i="1" s="1"/>
  <c r="S2732" i="1" s="1"/>
  <c r="T2732" i="1" s="1"/>
  <c r="N2732" i="1"/>
  <c r="I2732" i="1"/>
  <c r="J2732" i="1" s="1"/>
  <c r="K2732" i="1" s="1"/>
  <c r="Z2731" i="1"/>
  <c r="U2731" i="1"/>
  <c r="Q2731" i="1"/>
  <c r="R2731" i="1" s="1"/>
  <c r="S2731" i="1" s="1"/>
  <c r="N2731" i="1"/>
  <c r="I2731" i="1"/>
  <c r="J2731" i="1" s="1"/>
  <c r="K2731" i="1" s="1"/>
  <c r="L2731" i="1" s="1"/>
  <c r="Z2730" i="1"/>
  <c r="U2730" i="1"/>
  <c r="Q2730" i="1"/>
  <c r="R2730" i="1" s="1"/>
  <c r="N2730" i="1"/>
  <c r="I2730" i="1"/>
  <c r="J2730" i="1" s="1"/>
  <c r="Z2729" i="1"/>
  <c r="U2729" i="1"/>
  <c r="Q2729" i="1"/>
  <c r="R2729" i="1" s="1"/>
  <c r="N2729" i="1"/>
  <c r="I2729" i="1"/>
  <c r="J2729" i="1" s="1"/>
  <c r="Z2728" i="1"/>
  <c r="U2728" i="1"/>
  <c r="Q2728" i="1"/>
  <c r="R2728" i="1" s="1"/>
  <c r="S2728" i="1" s="1"/>
  <c r="T2728" i="1" s="1"/>
  <c r="N2728" i="1"/>
  <c r="I2728" i="1"/>
  <c r="J2728" i="1" s="1"/>
  <c r="K2728" i="1" s="1"/>
  <c r="Z2727" i="1"/>
  <c r="U2727" i="1"/>
  <c r="Q2727" i="1"/>
  <c r="R2727" i="1" s="1"/>
  <c r="N2727" i="1"/>
  <c r="I2727" i="1"/>
  <c r="J2727" i="1" s="1"/>
  <c r="Z2726" i="1"/>
  <c r="U2726" i="1"/>
  <c r="Q2726" i="1"/>
  <c r="R2726" i="1" s="1"/>
  <c r="N2726" i="1"/>
  <c r="I2726" i="1"/>
  <c r="J2726" i="1" s="1"/>
  <c r="K2726" i="1" s="1"/>
  <c r="Z2725" i="1"/>
  <c r="U2725" i="1"/>
  <c r="Q2725" i="1"/>
  <c r="R2725" i="1" s="1"/>
  <c r="S2725" i="1" s="1"/>
  <c r="N2725" i="1"/>
  <c r="I2725" i="1"/>
  <c r="J2725" i="1" s="1"/>
  <c r="Z2724" i="1"/>
  <c r="U2724" i="1"/>
  <c r="Q2724" i="1"/>
  <c r="R2724" i="1" s="1"/>
  <c r="N2724" i="1"/>
  <c r="I2724" i="1"/>
  <c r="J2724" i="1" s="1"/>
  <c r="Z2723" i="1"/>
  <c r="U2723" i="1"/>
  <c r="Q2723" i="1"/>
  <c r="R2723" i="1" s="1"/>
  <c r="N2723" i="1"/>
  <c r="I2723" i="1"/>
  <c r="J2723" i="1" s="1"/>
  <c r="Z2722" i="1"/>
  <c r="U2722" i="1"/>
  <c r="Q2722" i="1"/>
  <c r="R2722" i="1" s="1"/>
  <c r="N2722" i="1"/>
  <c r="I2722" i="1"/>
  <c r="J2722" i="1" s="1"/>
  <c r="K2722" i="1" s="1"/>
  <c r="Z2721" i="1"/>
  <c r="U2721" i="1"/>
  <c r="Q2721" i="1"/>
  <c r="R2721" i="1" s="1"/>
  <c r="S2721" i="1" s="1"/>
  <c r="T2721" i="1" s="1"/>
  <c r="N2721" i="1"/>
  <c r="I2721" i="1"/>
  <c r="J2721" i="1" s="1"/>
  <c r="K2721" i="1" s="1"/>
  <c r="Z2720" i="1"/>
  <c r="U2720" i="1"/>
  <c r="Q2720" i="1"/>
  <c r="R2720" i="1" s="1"/>
  <c r="N2720" i="1"/>
  <c r="I2720" i="1"/>
  <c r="J2720" i="1" s="1"/>
  <c r="Z2719" i="1"/>
  <c r="U2719" i="1"/>
  <c r="Q2719" i="1"/>
  <c r="R2719" i="1" s="1"/>
  <c r="N2719" i="1"/>
  <c r="I2719" i="1"/>
  <c r="J2719" i="1" s="1"/>
  <c r="K2719" i="1" s="1"/>
  <c r="L2719" i="1" s="1"/>
  <c r="Z2718" i="1"/>
  <c r="U2718" i="1"/>
  <c r="Q2718" i="1"/>
  <c r="R2718" i="1" s="1"/>
  <c r="N2718" i="1"/>
  <c r="I2718" i="1"/>
  <c r="J2718" i="1" s="1"/>
  <c r="K2718" i="1" s="1"/>
  <c r="Z2717" i="1"/>
  <c r="U2717" i="1"/>
  <c r="Q2717" i="1"/>
  <c r="R2717" i="1" s="1"/>
  <c r="S2717" i="1" s="1"/>
  <c r="N2717" i="1"/>
  <c r="I2717" i="1"/>
  <c r="J2717" i="1" s="1"/>
  <c r="Z2716" i="1"/>
  <c r="U2716" i="1"/>
  <c r="Q2716" i="1"/>
  <c r="R2716" i="1" s="1"/>
  <c r="S2716" i="1" s="1"/>
  <c r="T2716" i="1" s="1"/>
  <c r="N2716" i="1"/>
  <c r="I2716" i="1"/>
  <c r="J2716" i="1" s="1"/>
  <c r="K2716" i="1" s="1"/>
  <c r="O2716" i="1" s="1"/>
  <c r="P2716" i="1" s="1"/>
  <c r="Z2715" i="1"/>
  <c r="U2715" i="1"/>
  <c r="Q2715" i="1"/>
  <c r="R2715" i="1" s="1"/>
  <c r="S2715" i="1" s="1"/>
  <c r="N2715" i="1"/>
  <c r="I2715" i="1"/>
  <c r="J2715" i="1" s="1"/>
  <c r="K2715" i="1" s="1"/>
  <c r="Z2714" i="1"/>
  <c r="U2714" i="1"/>
  <c r="Q2714" i="1"/>
  <c r="R2714" i="1" s="1"/>
  <c r="N2714" i="1"/>
  <c r="I2714" i="1"/>
  <c r="J2714" i="1" s="1"/>
  <c r="Z2713" i="1"/>
  <c r="U2713" i="1"/>
  <c r="Q2713" i="1"/>
  <c r="R2713" i="1" s="1"/>
  <c r="N2713" i="1"/>
  <c r="I2713" i="1"/>
  <c r="J2713" i="1" s="1"/>
  <c r="Z2712" i="1"/>
  <c r="U2712" i="1"/>
  <c r="Q2712" i="1"/>
  <c r="R2712" i="1" s="1"/>
  <c r="S2712" i="1" s="1"/>
  <c r="T2712" i="1" s="1"/>
  <c r="N2712" i="1"/>
  <c r="I2712" i="1"/>
  <c r="J2712" i="1" s="1"/>
  <c r="K2712" i="1" s="1"/>
  <c r="Z2711" i="1"/>
  <c r="U2711" i="1"/>
  <c r="Q2711" i="1"/>
  <c r="R2711" i="1" s="1"/>
  <c r="S2711" i="1" s="1"/>
  <c r="N2711" i="1"/>
  <c r="I2711" i="1"/>
  <c r="J2711" i="1" s="1"/>
  <c r="Z2710" i="1"/>
  <c r="U2710" i="1"/>
  <c r="Q2710" i="1"/>
  <c r="R2710" i="1" s="1"/>
  <c r="N2710" i="1"/>
  <c r="I2710" i="1"/>
  <c r="J2710" i="1" s="1"/>
  <c r="K2710" i="1" s="1"/>
  <c r="Z2709" i="1"/>
  <c r="U2709" i="1"/>
  <c r="Q2709" i="1"/>
  <c r="R2709" i="1" s="1"/>
  <c r="N2709" i="1"/>
  <c r="I2709" i="1"/>
  <c r="J2709" i="1" s="1"/>
  <c r="Z2708" i="1"/>
  <c r="U2708" i="1"/>
  <c r="Q2708" i="1"/>
  <c r="R2708" i="1" s="1"/>
  <c r="S2708" i="1" s="1"/>
  <c r="T2708" i="1" s="1"/>
  <c r="N2708" i="1"/>
  <c r="I2708" i="1"/>
  <c r="J2708" i="1" s="1"/>
  <c r="K2708" i="1" s="1"/>
  <c r="Z2707" i="1"/>
  <c r="U2707" i="1"/>
  <c r="Q2707" i="1"/>
  <c r="R2707" i="1" s="1"/>
  <c r="S2707" i="1" s="1"/>
  <c r="N2707" i="1"/>
  <c r="I2707" i="1"/>
  <c r="J2707" i="1" s="1"/>
  <c r="K2707" i="1" s="1"/>
  <c r="Z2706" i="1"/>
  <c r="U2706" i="1"/>
  <c r="Q2706" i="1"/>
  <c r="R2706" i="1" s="1"/>
  <c r="N2706" i="1"/>
  <c r="I2706" i="1"/>
  <c r="J2706" i="1" s="1"/>
  <c r="Z2705" i="1"/>
  <c r="U2705" i="1"/>
  <c r="Q2705" i="1"/>
  <c r="R2705" i="1" s="1"/>
  <c r="N2705" i="1"/>
  <c r="I2705" i="1"/>
  <c r="J2705" i="1" s="1"/>
  <c r="Z2704" i="1"/>
  <c r="U2704" i="1"/>
  <c r="Q2704" i="1"/>
  <c r="R2704" i="1" s="1"/>
  <c r="N2704" i="1"/>
  <c r="I2704" i="1"/>
  <c r="J2704" i="1" s="1"/>
  <c r="K2704" i="1" s="1"/>
  <c r="L2704" i="1" s="1"/>
  <c r="Z2703" i="1"/>
  <c r="U2703" i="1"/>
  <c r="Q2703" i="1"/>
  <c r="R2703" i="1" s="1"/>
  <c r="S2703" i="1" s="1"/>
  <c r="N2703" i="1"/>
  <c r="I2703" i="1"/>
  <c r="J2703" i="1" s="1"/>
  <c r="Z2702" i="1"/>
  <c r="U2702" i="1"/>
  <c r="Q2702" i="1"/>
  <c r="R2702" i="1" s="1"/>
  <c r="N2702" i="1"/>
  <c r="I2702" i="1"/>
  <c r="J2702" i="1" s="1"/>
  <c r="Z2701" i="1"/>
  <c r="U2701" i="1"/>
  <c r="Q2701" i="1"/>
  <c r="R2701" i="1" s="1"/>
  <c r="N2701" i="1"/>
  <c r="I2701" i="1"/>
  <c r="J2701" i="1" s="1"/>
  <c r="Z2700" i="1"/>
  <c r="U2700" i="1"/>
  <c r="Q2700" i="1"/>
  <c r="R2700" i="1" s="1"/>
  <c r="N2700" i="1"/>
  <c r="I2700" i="1"/>
  <c r="J2700" i="1" s="1"/>
  <c r="Z2699" i="1"/>
  <c r="U2699" i="1"/>
  <c r="Q2699" i="1"/>
  <c r="R2699" i="1" s="1"/>
  <c r="N2699" i="1"/>
  <c r="I2699" i="1"/>
  <c r="J2699" i="1" s="1"/>
  <c r="Z2698" i="1"/>
  <c r="U2698" i="1"/>
  <c r="Q2698" i="1"/>
  <c r="R2698" i="1" s="1"/>
  <c r="S2698" i="1" s="1"/>
  <c r="N2698" i="1"/>
  <c r="I2698" i="1"/>
  <c r="J2698" i="1" s="1"/>
  <c r="Z2697" i="1"/>
  <c r="U2697" i="1"/>
  <c r="Q2697" i="1"/>
  <c r="R2697" i="1" s="1"/>
  <c r="S2697" i="1" s="1"/>
  <c r="N2697" i="1"/>
  <c r="I2697" i="1"/>
  <c r="J2697" i="1" s="1"/>
  <c r="Z2696" i="1"/>
  <c r="U2696" i="1"/>
  <c r="Q2696" i="1"/>
  <c r="R2696" i="1" s="1"/>
  <c r="S2696" i="1" s="1"/>
  <c r="T2696" i="1" s="1"/>
  <c r="N2696" i="1"/>
  <c r="I2696" i="1"/>
  <c r="J2696" i="1" s="1"/>
  <c r="Z2695" i="1"/>
  <c r="U2695" i="1"/>
  <c r="Q2695" i="1"/>
  <c r="R2695" i="1" s="1"/>
  <c r="S2695" i="1" s="1"/>
  <c r="N2695" i="1"/>
  <c r="I2695" i="1"/>
  <c r="J2695" i="1" s="1"/>
  <c r="K2695" i="1" s="1"/>
  <c r="L2695" i="1" s="1"/>
  <c r="Z2694" i="1"/>
  <c r="U2694" i="1"/>
  <c r="Q2694" i="1"/>
  <c r="R2694" i="1" s="1"/>
  <c r="N2694" i="1"/>
  <c r="I2694" i="1"/>
  <c r="J2694" i="1" s="1"/>
  <c r="K2694" i="1" s="1"/>
  <c r="Z2693" i="1"/>
  <c r="U2693" i="1"/>
  <c r="Q2693" i="1"/>
  <c r="R2693" i="1" s="1"/>
  <c r="N2693" i="1"/>
  <c r="I2693" i="1"/>
  <c r="J2693" i="1" s="1"/>
  <c r="Z2692" i="1"/>
  <c r="U2692" i="1"/>
  <c r="Q2692" i="1"/>
  <c r="R2692" i="1" s="1"/>
  <c r="S2692" i="1" s="1"/>
  <c r="T2692" i="1" s="1"/>
  <c r="N2692" i="1"/>
  <c r="I2692" i="1"/>
  <c r="J2692" i="1" s="1"/>
  <c r="K2692" i="1" s="1"/>
  <c r="Z2691" i="1"/>
  <c r="U2691" i="1"/>
  <c r="Q2691" i="1"/>
  <c r="R2691" i="1" s="1"/>
  <c r="S2691" i="1" s="1"/>
  <c r="N2691" i="1"/>
  <c r="I2691" i="1"/>
  <c r="J2691" i="1" s="1"/>
  <c r="K2691" i="1" s="1"/>
  <c r="Z2690" i="1"/>
  <c r="U2690" i="1"/>
  <c r="Q2690" i="1"/>
  <c r="R2690" i="1" s="1"/>
  <c r="N2690" i="1"/>
  <c r="I2690" i="1"/>
  <c r="J2690" i="1" s="1"/>
  <c r="Z2689" i="1"/>
  <c r="U2689" i="1"/>
  <c r="Q2689" i="1"/>
  <c r="R2689" i="1" s="1"/>
  <c r="N2689" i="1"/>
  <c r="I2689" i="1"/>
  <c r="J2689" i="1" s="1"/>
  <c r="Z2688" i="1"/>
  <c r="U2688" i="1"/>
  <c r="Q2688" i="1"/>
  <c r="R2688" i="1" s="1"/>
  <c r="S2688" i="1" s="1"/>
  <c r="N2688" i="1"/>
  <c r="I2688" i="1"/>
  <c r="J2688" i="1" s="1"/>
  <c r="K2688" i="1" s="1"/>
  <c r="L2688" i="1" s="1"/>
  <c r="Z2687" i="1"/>
  <c r="U2687" i="1"/>
  <c r="Q2687" i="1"/>
  <c r="R2687" i="1" s="1"/>
  <c r="S2687" i="1" s="1"/>
  <c r="N2687" i="1"/>
  <c r="I2687" i="1"/>
  <c r="J2687" i="1" s="1"/>
  <c r="Z2686" i="1"/>
  <c r="U2686" i="1"/>
  <c r="Q2686" i="1"/>
  <c r="R2686" i="1" s="1"/>
  <c r="N2686" i="1"/>
  <c r="I2686" i="1"/>
  <c r="J2686" i="1" s="1"/>
  <c r="K2686" i="1" s="1"/>
  <c r="Z2685" i="1"/>
  <c r="U2685" i="1"/>
  <c r="Q2685" i="1"/>
  <c r="R2685" i="1" s="1"/>
  <c r="N2685" i="1"/>
  <c r="I2685" i="1"/>
  <c r="J2685" i="1" s="1"/>
  <c r="Z2684" i="1"/>
  <c r="U2684" i="1"/>
  <c r="Q2684" i="1"/>
  <c r="R2684" i="1" s="1"/>
  <c r="N2684" i="1"/>
  <c r="I2684" i="1"/>
  <c r="J2684" i="1" s="1"/>
  <c r="Z2683" i="1"/>
  <c r="U2683" i="1"/>
  <c r="Q2683" i="1"/>
  <c r="R2683" i="1" s="1"/>
  <c r="N2683" i="1"/>
  <c r="I2683" i="1"/>
  <c r="J2683" i="1" s="1"/>
  <c r="K2683" i="1" s="1"/>
  <c r="L2683" i="1" s="1"/>
  <c r="Z2682" i="1"/>
  <c r="U2682" i="1"/>
  <c r="Q2682" i="1"/>
  <c r="R2682" i="1" s="1"/>
  <c r="S2682" i="1" s="1"/>
  <c r="N2682" i="1"/>
  <c r="I2682" i="1"/>
  <c r="J2682" i="1" s="1"/>
  <c r="Z2681" i="1"/>
  <c r="U2681" i="1"/>
  <c r="Q2681" i="1"/>
  <c r="R2681" i="1" s="1"/>
  <c r="N2681" i="1"/>
  <c r="I2681" i="1"/>
  <c r="J2681" i="1" s="1"/>
  <c r="Z2680" i="1"/>
  <c r="U2680" i="1"/>
  <c r="Q2680" i="1"/>
  <c r="R2680" i="1" s="1"/>
  <c r="N2680" i="1"/>
  <c r="I2680" i="1"/>
  <c r="J2680" i="1" s="1"/>
  <c r="Z2679" i="1"/>
  <c r="U2679" i="1"/>
  <c r="Q2679" i="1"/>
  <c r="R2679" i="1" s="1"/>
  <c r="S2679" i="1" s="1"/>
  <c r="N2679" i="1"/>
  <c r="I2679" i="1"/>
  <c r="J2679" i="1" s="1"/>
  <c r="K2679" i="1" s="1"/>
  <c r="L2679" i="1" s="1"/>
  <c r="Z2678" i="1"/>
  <c r="U2678" i="1"/>
  <c r="Q2678" i="1"/>
  <c r="R2678" i="1" s="1"/>
  <c r="N2678" i="1"/>
  <c r="I2678" i="1"/>
  <c r="J2678" i="1" s="1"/>
  <c r="K2678" i="1" s="1"/>
  <c r="Z2677" i="1"/>
  <c r="U2677" i="1"/>
  <c r="Q2677" i="1"/>
  <c r="R2677" i="1" s="1"/>
  <c r="N2677" i="1"/>
  <c r="I2677" i="1"/>
  <c r="J2677" i="1" s="1"/>
  <c r="Z2676" i="1"/>
  <c r="U2676" i="1"/>
  <c r="Q2676" i="1"/>
  <c r="R2676" i="1" s="1"/>
  <c r="S2676" i="1" s="1"/>
  <c r="T2676" i="1" s="1"/>
  <c r="N2676" i="1"/>
  <c r="I2676" i="1"/>
  <c r="J2676" i="1" s="1"/>
  <c r="K2676" i="1" s="1"/>
  <c r="Z2675" i="1"/>
  <c r="U2675" i="1"/>
  <c r="Q2675" i="1"/>
  <c r="R2675" i="1" s="1"/>
  <c r="S2675" i="1" s="1"/>
  <c r="N2675" i="1"/>
  <c r="I2675" i="1"/>
  <c r="J2675" i="1" s="1"/>
  <c r="K2675" i="1" s="1"/>
  <c r="Z2674" i="1"/>
  <c r="U2674" i="1"/>
  <c r="Q2674" i="1"/>
  <c r="R2674" i="1" s="1"/>
  <c r="N2674" i="1"/>
  <c r="I2674" i="1"/>
  <c r="J2674" i="1" s="1"/>
  <c r="Z2673" i="1"/>
  <c r="U2673" i="1"/>
  <c r="Q2673" i="1"/>
  <c r="R2673" i="1" s="1"/>
  <c r="N2673" i="1"/>
  <c r="I2673" i="1"/>
  <c r="J2673" i="1" s="1"/>
  <c r="Z2672" i="1"/>
  <c r="U2672" i="1"/>
  <c r="Q2672" i="1"/>
  <c r="R2672" i="1" s="1"/>
  <c r="S2672" i="1" s="1"/>
  <c r="N2672" i="1"/>
  <c r="I2672" i="1"/>
  <c r="J2672" i="1" s="1"/>
  <c r="K2672" i="1" s="1"/>
  <c r="L2672" i="1" s="1"/>
  <c r="Z2671" i="1"/>
  <c r="U2671" i="1"/>
  <c r="Q2671" i="1"/>
  <c r="R2671" i="1" s="1"/>
  <c r="S2671" i="1" s="1"/>
  <c r="N2671" i="1"/>
  <c r="I2671" i="1"/>
  <c r="J2671" i="1" s="1"/>
  <c r="Z2670" i="1"/>
  <c r="U2670" i="1"/>
  <c r="Q2670" i="1"/>
  <c r="R2670" i="1" s="1"/>
  <c r="N2670" i="1"/>
  <c r="I2670" i="1"/>
  <c r="J2670" i="1" s="1"/>
  <c r="K2670" i="1" s="1"/>
  <c r="Z2669" i="1"/>
  <c r="U2669" i="1"/>
  <c r="Q2669" i="1"/>
  <c r="R2669" i="1" s="1"/>
  <c r="N2669" i="1"/>
  <c r="I2669" i="1"/>
  <c r="J2669" i="1" s="1"/>
  <c r="Z2668" i="1"/>
  <c r="U2668" i="1"/>
  <c r="Q2668" i="1"/>
  <c r="R2668" i="1" s="1"/>
  <c r="N2668" i="1"/>
  <c r="I2668" i="1"/>
  <c r="J2668" i="1" s="1"/>
  <c r="Z2667" i="1"/>
  <c r="U2667" i="1"/>
  <c r="Q2667" i="1"/>
  <c r="R2667" i="1" s="1"/>
  <c r="N2667" i="1"/>
  <c r="I2667" i="1"/>
  <c r="J2667" i="1" s="1"/>
  <c r="Z2666" i="1"/>
  <c r="U2666" i="1"/>
  <c r="Q2666" i="1"/>
  <c r="R2666" i="1" s="1"/>
  <c r="S2666" i="1" s="1"/>
  <c r="N2666" i="1"/>
  <c r="I2666" i="1"/>
  <c r="J2666" i="1" s="1"/>
  <c r="Z2665" i="1"/>
  <c r="U2665" i="1"/>
  <c r="Q2665" i="1"/>
  <c r="R2665" i="1" s="1"/>
  <c r="N2665" i="1"/>
  <c r="I2665" i="1"/>
  <c r="J2665" i="1" s="1"/>
  <c r="Z2664" i="1"/>
  <c r="U2664" i="1"/>
  <c r="Q2664" i="1"/>
  <c r="R2664" i="1" s="1"/>
  <c r="S2664" i="1" s="1"/>
  <c r="T2664" i="1" s="1"/>
  <c r="N2664" i="1"/>
  <c r="I2664" i="1"/>
  <c r="J2664" i="1" s="1"/>
  <c r="Z2663" i="1"/>
  <c r="U2663" i="1"/>
  <c r="Q2663" i="1"/>
  <c r="R2663" i="1" s="1"/>
  <c r="S2663" i="1" s="1"/>
  <c r="N2663" i="1"/>
  <c r="I2663" i="1"/>
  <c r="J2663" i="1" s="1"/>
  <c r="K2663" i="1" s="1"/>
  <c r="L2663" i="1" s="1"/>
  <c r="Z2662" i="1"/>
  <c r="U2662" i="1"/>
  <c r="Q2662" i="1"/>
  <c r="R2662" i="1" s="1"/>
  <c r="N2662" i="1"/>
  <c r="I2662" i="1"/>
  <c r="J2662" i="1" s="1"/>
  <c r="K2662" i="1" s="1"/>
  <c r="Z2661" i="1"/>
  <c r="U2661" i="1"/>
  <c r="Q2661" i="1"/>
  <c r="R2661" i="1" s="1"/>
  <c r="N2661" i="1"/>
  <c r="I2661" i="1"/>
  <c r="J2661" i="1" s="1"/>
  <c r="Z2660" i="1"/>
  <c r="U2660" i="1"/>
  <c r="Q2660" i="1"/>
  <c r="R2660" i="1" s="1"/>
  <c r="S2660" i="1" s="1"/>
  <c r="T2660" i="1" s="1"/>
  <c r="N2660" i="1"/>
  <c r="I2660" i="1"/>
  <c r="J2660" i="1" s="1"/>
  <c r="K2660" i="1" s="1"/>
  <c r="O2660" i="1" s="1"/>
  <c r="P2660" i="1" s="1"/>
  <c r="Z2659" i="1"/>
  <c r="U2659" i="1"/>
  <c r="Q2659" i="1"/>
  <c r="R2659" i="1" s="1"/>
  <c r="S2659" i="1" s="1"/>
  <c r="N2659" i="1"/>
  <c r="I2659" i="1"/>
  <c r="J2659" i="1" s="1"/>
  <c r="K2659" i="1" s="1"/>
  <c r="Z2658" i="1"/>
  <c r="U2658" i="1"/>
  <c r="Q2658" i="1"/>
  <c r="R2658" i="1" s="1"/>
  <c r="N2658" i="1"/>
  <c r="I2658" i="1"/>
  <c r="J2658" i="1" s="1"/>
  <c r="Z2657" i="1"/>
  <c r="U2657" i="1"/>
  <c r="Q2657" i="1"/>
  <c r="R2657" i="1" s="1"/>
  <c r="N2657" i="1"/>
  <c r="I2657" i="1"/>
  <c r="J2657" i="1" s="1"/>
  <c r="Z2656" i="1"/>
  <c r="U2656" i="1"/>
  <c r="Q2656" i="1"/>
  <c r="R2656" i="1" s="1"/>
  <c r="N2656" i="1"/>
  <c r="I2656" i="1"/>
  <c r="J2656" i="1" s="1"/>
  <c r="K2656" i="1" s="1"/>
  <c r="L2656" i="1" s="1"/>
  <c r="Z2655" i="1"/>
  <c r="U2655" i="1"/>
  <c r="Q2655" i="1"/>
  <c r="R2655" i="1" s="1"/>
  <c r="S2655" i="1" s="1"/>
  <c r="N2655" i="1"/>
  <c r="I2655" i="1"/>
  <c r="J2655" i="1" s="1"/>
  <c r="Z2654" i="1"/>
  <c r="U2654" i="1"/>
  <c r="Q2654" i="1"/>
  <c r="R2654" i="1" s="1"/>
  <c r="N2654" i="1"/>
  <c r="I2654" i="1"/>
  <c r="J2654" i="1" s="1"/>
  <c r="K2654" i="1" s="1"/>
  <c r="Z2653" i="1"/>
  <c r="U2653" i="1"/>
  <c r="Q2653" i="1"/>
  <c r="R2653" i="1" s="1"/>
  <c r="N2653" i="1"/>
  <c r="I2653" i="1"/>
  <c r="J2653" i="1" s="1"/>
  <c r="Z2652" i="1"/>
  <c r="U2652" i="1"/>
  <c r="Q2652" i="1"/>
  <c r="R2652" i="1" s="1"/>
  <c r="N2652" i="1"/>
  <c r="I2652" i="1"/>
  <c r="J2652" i="1" s="1"/>
  <c r="Z2651" i="1"/>
  <c r="U2651" i="1"/>
  <c r="Q2651" i="1"/>
  <c r="R2651" i="1" s="1"/>
  <c r="N2651" i="1"/>
  <c r="I2651" i="1"/>
  <c r="J2651" i="1" s="1"/>
  <c r="K2651" i="1" s="1"/>
  <c r="L2651" i="1" s="1"/>
  <c r="Z2650" i="1"/>
  <c r="U2650" i="1"/>
  <c r="Q2650" i="1"/>
  <c r="R2650" i="1" s="1"/>
  <c r="S2650" i="1" s="1"/>
  <c r="N2650" i="1"/>
  <c r="I2650" i="1"/>
  <c r="J2650" i="1" s="1"/>
  <c r="Z2649" i="1"/>
  <c r="U2649" i="1"/>
  <c r="Q2649" i="1"/>
  <c r="R2649" i="1" s="1"/>
  <c r="N2649" i="1"/>
  <c r="I2649" i="1"/>
  <c r="J2649" i="1" s="1"/>
  <c r="Z2648" i="1"/>
  <c r="U2648" i="1"/>
  <c r="Q2648" i="1"/>
  <c r="R2648" i="1" s="1"/>
  <c r="S2648" i="1" s="1"/>
  <c r="N2648" i="1"/>
  <c r="I2648" i="1"/>
  <c r="J2648" i="1" s="1"/>
  <c r="Z2647" i="1"/>
  <c r="U2647" i="1"/>
  <c r="Q2647" i="1"/>
  <c r="R2647" i="1" s="1"/>
  <c r="S2647" i="1" s="1"/>
  <c r="N2647" i="1"/>
  <c r="I2647" i="1"/>
  <c r="J2647" i="1" s="1"/>
  <c r="K2647" i="1" s="1"/>
  <c r="L2647" i="1" s="1"/>
  <c r="Z2646" i="1"/>
  <c r="U2646" i="1"/>
  <c r="Q2646" i="1"/>
  <c r="R2646" i="1" s="1"/>
  <c r="N2646" i="1"/>
  <c r="I2646" i="1"/>
  <c r="J2646" i="1" s="1"/>
  <c r="K2646" i="1" s="1"/>
  <c r="Z2645" i="1"/>
  <c r="U2645" i="1"/>
  <c r="Q2645" i="1"/>
  <c r="R2645" i="1" s="1"/>
  <c r="N2645" i="1"/>
  <c r="I2645" i="1"/>
  <c r="J2645" i="1" s="1"/>
  <c r="Z2644" i="1"/>
  <c r="U2644" i="1"/>
  <c r="Q2644" i="1"/>
  <c r="R2644" i="1" s="1"/>
  <c r="S2644" i="1" s="1"/>
  <c r="T2644" i="1" s="1"/>
  <c r="N2644" i="1"/>
  <c r="I2644" i="1"/>
  <c r="J2644" i="1" s="1"/>
  <c r="K2644" i="1" s="1"/>
  <c r="Z2643" i="1"/>
  <c r="U2643" i="1"/>
  <c r="Q2643" i="1"/>
  <c r="R2643" i="1" s="1"/>
  <c r="S2643" i="1" s="1"/>
  <c r="N2643" i="1"/>
  <c r="I2643" i="1"/>
  <c r="J2643" i="1" s="1"/>
  <c r="K2643" i="1" s="1"/>
  <c r="Z2642" i="1"/>
  <c r="U2642" i="1"/>
  <c r="Q2642" i="1"/>
  <c r="R2642" i="1" s="1"/>
  <c r="N2642" i="1"/>
  <c r="I2642" i="1"/>
  <c r="J2642" i="1" s="1"/>
  <c r="Z2641" i="1"/>
  <c r="U2641" i="1"/>
  <c r="Q2641" i="1"/>
  <c r="R2641" i="1" s="1"/>
  <c r="N2641" i="1"/>
  <c r="I2641" i="1"/>
  <c r="J2641" i="1" s="1"/>
  <c r="Z2640" i="1"/>
  <c r="U2640" i="1"/>
  <c r="Q2640" i="1"/>
  <c r="R2640" i="1" s="1"/>
  <c r="S2640" i="1" s="1"/>
  <c r="N2640" i="1"/>
  <c r="I2640" i="1"/>
  <c r="J2640" i="1" s="1"/>
  <c r="K2640" i="1" s="1"/>
  <c r="Z2639" i="1"/>
  <c r="U2639" i="1"/>
  <c r="Q2639" i="1"/>
  <c r="R2639" i="1" s="1"/>
  <c r="S2639" i="1" s="1"/>
  <c r="N2639" i="1"/>
  <c r="I2639" i="1"/>
  <c r="J2639" i="1" s="1"/>
  <c r="Z2638" i="1"/>
  <c r="U2638" i="1"/>
  <c r="Q2638" i="1"/>
  <c r="R2638" i="1" s="1"/>
  <c r="N2638" i="1"/>
  <c r="I2638" i="1"/>
  <c r="J2638" i="1" s="1"/>
  <c r="K2638" i="1" s="1"/>
  <c r="Z2637" i="1"/>
  <c r="U2637" i="1"/>
  <c r="Q2637" i="1"/>
  <c r="R2637" i="1" s="1"/>
  <c r="N2637" i="1"/>
  <c r="I2637" i="1"/>
  <c r="J2637" i="1" s="1"/>
  <c r="Z2636" i="1"/>
  <c r="U2636" i="1"/>
  <c r="Q2636" i="1"/>
  <c r="R2636" i="1" s="1"/>
  <c r="N2636" i="1"/>
  <c r="I2636" i="1"/>
  <c r="J2636" i="1" s="1"/>
  <c r="Z2635" i="1"/>
  <c r="U2635" i="1"/>
  <c r="Q2635" i="1"/>
  <c r="R2635" i="1" s="1"/>
  <c r="N2635" i="1"/>
  <c r="I2635" i="1"/>
  <c r="J2635" i="1" s="1"/>
  <c r="K2635" i="1" s="1"/>
  <c r="L2635" i="1" s="1"/>
  <c r="Z2634" i="1"/>
  <c r="U2634" i="1"/>
  <c r="Q2634" i="1"/>
  <c r="R2634" i="1" s="1"/>
  <c r="S2634" i="1" s="1"/>
  <c r="N2634" i="1"/>
  <c r="I2634" i="1"/>
  <c r="J2634" i="1" s="1"/>
  <c r="Z2633" i="1"/>
  <c r="U2633" i="1"/>
  <c r="Q2633" i="1"/>
  <c r="R2633" i="1" s="1"/>
  <c r="N2633" i="1"/>
  <c r="I2633" i="1"/>
  <c r="J2633" i="1" s="1"/>
  <c r="Z2632" i="1"/>
  <c r="U2632" i="1"/>
  <c r="Q2632" i="1"/>
  <c r="R2632" i="1" s="1"/>
  <c r="S2632" i="1" s="1"/>
  <c r="T2632" i="1" s="1"/>
  <c r="N2632" i="1"/>
  <c r="I2632" i="1"/>
  <c r="J2632" i="1" s="1"/>
  <c r="Z2631" i="1"/>
  <c r="U2631" i="1"/>
  <c r="Q2631" i="1"/>
  <c r="R2631" i="1" s="1"/>
  <c r="S2631" i="1" s="1"/>
  <c r="N2631" i="1"/>
  <c r="I2631" i="1"/>
  <c r="J2631" i="1" s="1"/>
  <c r="K2631" i="1" s="1"/>
  <c r="L2631" i="1" s="1"/>
  <c r="Z2630" i="1"/>
  <c r="U2630" i="1"/>
  <c r="Q2630" i="1"/>
  <c r="R2630" i="1" s="1"/>
  <c r="N2630" i="1"/>
  <c r="I2630" i="1"/>
  <c r="J2630" i="1" s="1"/>
  <c r="K2630" i="1" s="1"/>
  <c r="Z2629" i="1"/>
  <c r="U2629" i="1"/>
  <c r="Q2629" i="1"/>
  <c r="R2629" i="1" s="1"/>
  <c r="N2629" i="1"/>
  <c r="I2629" i="1"/>
  <c r="J2629" i="1" s="1"/>
  <c r="Z2628" i="1"/>
  <c r="U2628" i="1"/>
  <c r="Q2628" i="1"/>
  <c r="R2628" i="1" s="1"/>
  <c r="S2628" i="1" s="1"/>
  <c r="T2628" i="1" s="1"/>
  <c r="N2628" i="1"/>
  <c r="I2628" i="1"/>
  <c r="J2628" i="1" s="1"/>
  <c r="K2628" i="1" s="1"/>
  <c r="Z2627" i="1"/>
  <c r="U2627" i="1"/>
  <c r="Q2627" i="1"/>
  <c r="R2627" i="1" s="1"/>
  <c r="S2627" i="1" s="1"/>
  <c r="N2627" i="1"/>
  <c r="I2627" i="1"/>
  <c r="J2627" i="1" s="1"/>
  <c r="Z2626" i="1"/>
  <c r="U2626" i="1"/>
  <c r="Q2626" i="1"/>
  <c r="R2626" i="1" s="1"/>
  <c r="N2626" i="1"/>
  <c r="I2626" i="1"/>
  <c r="J2626" i="1" s="1"/>
  <c r="K2626" i="1" s="1"/>
  <c r="Z2625" i="1"/>
  <c r="U2625" i="1"/>
  <c r="Q2625" i="1"/>
  <c r="R2625" i="1" s="1"/>
  <c r="N2625" i="1"/>
  <c r="I2625" i="1"/>
  <c r="J2625" i="1" s="1"/>
  <c r="Z2624" i="1"/>
  <c r="U2624" i="1"/>
  <c r="Q2624" i="1"/>
  <c r="R2624" i="1" s="1"/>
  <c r="S2624" i="1" s="1"/>
  <c r="N2624" i="1"/>
  <c r="I2624" i="1"/>
  <c r="J2624" i="1" s="1"/>
  <c r="K2624" i="1" s="1"/>
  <c r="L2624" i="1" s="1"/>
  <c r="Z2623" i="1"/>
  <c r="U2623" i="1"/>
  <c r="Q2623" i="1"/>
  <c r="R2623" i="1" s="1"/>
  <c r="S2623" i="1" s="1"/>
  <c r="N2623" i="1"/>
  <c r="I2623" i="1"/>
  <c r="J2623" i="1" s="1"/>
  <c r="Z2622" i="1"/>
  <c r="U2622" i="1"/>
  <c r="Q2622" i="1"/>
  <c r="R2622" i="1" s="1"/>
  <c r="N2622" i="1"/>
  <c r="I2622" i="1"/>
  <c r="J2622" i="1" s="1"/>
  <c r="K2622" i="1" s="1"/>
  <c r="Z2621" i="1"/>
  <c r="U2621" i="1"/>
  <c r="Q2621" i="1"/>
  <c r="R2621" i="1" s="1"/>
  <c r="N2621" i="1"/>
  <c r="I2621" i="1"/>
  <c r="J2621" i="1" s="1"/>
  <c r="Z2620" i="1"/>
  <c r="U2620" i="1"/>
  <c r="Q2620" i="1"/>
  <c r="R2620" i="1" s="1"/>
  <c r="N2620" i="1"/>
  <c r="I2620" i="1"/>
  <c r="J2620" i="1" s="1"/>
  <c r="Z2619" i="1"/>
  <c r="U2619" i="1"/>
  <c r="Q2619" i="1"/>
  <c r="R2619" i="1" s="1"/>
  <c r="N2619" i="1"/>
  <c r="I2619" i="1"/>
  <c r="J2619" i="1" s="1"/>
  <c r="Z2618" i="1"/>
  <c r="U2618" i="1"/>
  <c r="Q2618" i="1"/>
  <c r="R2618" i="1" s="1"/>
  <c r="S2618" i="1" s="1"/>
  <c r="N2618" i="1"/>
  <c r="I2618" i="1"/>
  <c r="J2618" i="1" s="1"/>
  <c r="Z2617" i="1"/>
  <c r="U2617" i="1"/>
  <c r="Q2617" i="1"/>
  <c r="R2617" i="1" s="1"/>
  <c r="S2617" i="1" s="1"/>
  <c r="N2617" i="1"/>
  <c r="I2617" i="1"/>
  <c r="J2617" i="1" s="1"/>
  <c r="Z2616" i="1"/>
  <c r="U2616" i="1"/>
  <c r="Q2616" i="1"/>
  <c r="R2616" i="1" s="1"/>
  <c r="N2616" i="1"/>
  <c r="I2616" i="1"/>
  <c r="J2616" i="1" s="1"/>
  <c r="K2616" i="1" s="1"/>
  <c r="Z2615" i="1"/>
  <c r="U2615" i="1"/>
  <c r="Q2615" i="1"/>
  <c r="R2615" i="1" s="1"/>
  <c r="S2615" i="1" s="1"/>
  <c r="N2615" i="1"/>
  <c r="I2615" i="1"/>
  <c r="J2615" i="1" s="1"/>
  <c r="Z2614" i="1"/>
  <c r="U2614" i="1"/>
  <c r="Q2614" i="1"/>
  <c r="R2614" i="1" s="1"/>
  <c r="N2614" i="1"/>
  <c r="I2614" i="1"/>
  <c r="J2614" i="1" s="1"/>
  <c r="K2614" i="1" s="1"/>
  <c r="L2614" i="1" s="1"/>
  <c r="Z2613" i="1"/>
  <c r="U2613" i="1"/>
  <c r="Q2613" i="1"/>
  <c r="R2613" i="1" s="1"/>
  <c r="N2613" i="1"/>
  <c r="I2613" i="1"/>
  <c r="J2613" i="1" s="1"/>
  <c r="Z2612" i="1"/>
  <c r="U2612" i="1"/>
  <c r="Q2612" i="1"/>
  <c r="R2612" i="1" s="1"/>
  <c r="N2612" i="1"/>
  <c r="I2612" i="1"/>
  <c r="J2612" i="1" s="1"/>
  <c r="Z2611" i="1"/>
  <c r="U2611" i="1"/>
  <c r="Q2611" i="1"/>
  <c r="R2611" i="1" s="1"/>
  <c r="N2611" i="1"/>
  <c r="I2611" i="1"/>
  <c r="J2611" i="1" s="1"/>
  <c r="Z2610" i="1"/>
  <c r="U2610" i="1"/>
  <c r="Q2610" i="1"/>
  <c r="R2610" i="1" s="1"/>
  <c r="N2610" i="1"/>
  <c r="I2610" i="1"/>
  <c r="J2610" i="1" s="1"/>
  <c r="Z2609" i="1"/>
  <c r="U2609" i="1"/>
  <c r="Q2609" i="1"/>
  <c r="R2609" i="1" s="1"/>
  <c r="S2609" i="1" s="1"/>
  <c r="N2609" i="1"/>
  <c r="I2609" i="1"/>
  <c r="J2609" i="1" s="1"/>
  <c r="K2609" i="1" s="1"/>
  <c r="Z2608" i="1"/>
  <c r="U2608" i="1"/>
  <c r="Q2608" i="1"/>
  <c r="R2608" i="1" s="1"/>
  <c r="N2608" i="1"/>
  <c r="I2608" i="1"/>
  <c r="J2608" i="1" s="1"/>
  <c r="K2608" i="1" s="1"/>
  <c r="Z2607" i="1"/>
  <c r="U2607" i="1"/>
  <c r="Q2607" i="1"/>
  <c r="R2607" i="1" s="1"/>
  <c r="S2607" i="1" s="1"/>
  <c r="N2607" i="1"/>
  <c r="I2607" i="1"/>
  <c r="J2607" i="1" s="1"/>
  <c r="Z2606" i="1"/>
  <c r="U2606" i="1"/>
  <c r="Q2606" i="1"/>
  <c r="R2606" i="1" s="1"/>
  <c r="N2606" i="1"/>
  <c r="I2606" i="1"/>
  <c r="J2606" i="1" s="1"/>
  <c r="K2606" i="1" s="1"/>
  <c r="L2606" i="1" s="1"/>
  <c r="Z2605" i="1"/>
  <c r="U2605" i="1"/>
  <c r="Q2605" i="1"/>
  <c r="R2605" i="1" s="1"/>
  <c r="N2605" i="1"/>
  <c r="I2605" i="1"/>
  <c r="J2605" i="1" s="1"/>
  <c r="Z2604" i="1"/>
  <c r="U2604" i="1"/>
  <c r="Q2604" i="1"/>
  <c r="R2604" i="1" s="1"/>
  <c r="N2604" i="1"/>
  <c r="I2604" i="1"/>
  <c r="J2604" i="1" s="1"/>
  <c r="Z2603" i="1"/>
  <c r="U2603" i="1"/>
  <c r="Q2603" i="1"/>
  <c r="R2603" i="1" s="1"/>
  <c r="N2603" i="1"/>
  <c r="I2603" i="1"/>
  <c r="J2603" i="1" s="1"/>
  <c r="Z2602" i="1"/>
  <c r="U2602" i="1"/>
  <c r="Q2602" i="1"/>
  <c r="R2602" i="1" s="1"/>
  <c r="S2602" i="1" s="1"/>
  <c r="N2602" i="1"/>
  <c r="I2602" i="1"/>
  <c r="J2602" i="1" s="1"/>
  <c r="Z2601" i="1"/>
  <c r="U2601" i="1"/>
  <c r="Q2601" i="1"/>
  <c r="R2601" i="1" s="1"/>
  <c r="S2601" i="1" s="1"/>
  <c r="N2601" i="1"/>
  <c r="I2601" i="1"/>
  <c r="J2601" i="1" s="1"/>
  <c r="Z2600" i="1"/>
  <c r="U2600" i="1"/>
  <c r="Q2600" i="1"/>
  <c r="R2600" i="1" s="1"/>
  <c r="N2600" i="1"/>
  <c r="I2600" i="1"/>
  <c r="J2600" i="1" s="1"/>
  <c r="K2600" i="1" s="1"/>
  <c r="Z2599" i="1"/>
  <c r="U2599" i="1"/>
  <c r="Q2599" i="1"/>
  <c r="R2599" i="1" s="1"/>
  <c r="S2599" i="1" s="1"/>
  <c r="T2599" i="1" s="1"/>
  <c r="N2599" i="1"/>
  <c r="I2599" i="1"/>
  <c r="J2599" i="1" s="1"/>
  <c r="Z2598" i="1"/>
  <c r="U2598" i="1"/>
  <c r="Q2598" i="1"/>
  <c r="R2598" i="1" s="1"/>
  <c r="N2598" i="1"/>
  <c r="I2598" i="1"/>
  <c r="J2598" i="1" s="1"/>
  <c r="K2598" i="1" s="1"/>
  <c r="Z2597" i="1"/>
  <c r="U2597" i="1"/>
  <c r="Q2597" i="1"/>
  <c r="R2597" i="1" s="1"/>
  <c r="N2597" i="1"/>
  <c r="I2597" i="1"/>
  <c r="J2597" i="1" s="1"/>
  <c r="Z2596" i="1"/>
  <c r="U2596" i="1"/>
  <c r="Q2596" i="1"/>
  <c r="R2596" i="1" s="1"/>
  <c r="N2596" i="1"/>
  <c r="I2596" i="1"/>
  <c r="J2596" i="1" s="1"/>
  <c r="Z2595" i="1"/>
  <c r="U2595" i="1"/>
  <c r="Q2595" i="1"/>
  <c r="R2595" i="1" s="1"/>
  <c r="N2595" i="1"/>
  <c r="I2595" i="1"/>
  <c r="J2595" i="1" s="1"/>
  <c r="Z2594" i="1"/>
  <c r="U2594" i="1"/>
  <c r="Q2594" i="1"/>
  <c r="R2594" i="1" s="1"/>
  <c r="N2594" i="1"/>
  <c r="I2594" i="1"/>
  <c r="J2594" i="1" s="1"/>
  <c r="Z2593" i="1"/>
  <c r="U2593" i="1"/>
  <c r="Q2593" i="1"/>
  <c r="R2593" i="1" s="1"/>
  <c r="S2593" i="1" s="1"/>
  <c r="N2593" i="1"/>
  <c r="I2593" i="1"/>
  <c r="J2593" i="1" s="1"/>
  <c r="K2593" i="1" s="1"/>
  <c r="Z2592" i="1"/>
  <c r="U2592" i="1"/>
  <c r="Q2592" i="1"/>
  <c r="R2592" i="1" s="1"/>
  <c r="N2592" i="1"/>
  <c r="I2592" i="1"/>
  <c r="J2592" i="1" s="1"/>
  <c r="K2592" i="1" s="1"/>
  <c r="Z2591" i="1"/>
  <c r="U2591" i="1"/>
  <c r="Q2591" i="1"/>
  <c r="R2591" i="1" s="1"/>
  <c r="S2591" i="1" s="1"/>
  <c r="T2591" i="1" s="1"/>
  <c r="N2591" i="1"/>
  <c r="I2591" i="1"/>
  <c r="J2591" i="1" s="1"/>
  <c r="Z2590" i="1"/>
  <c r="U2590" i="1"/>
  <c r="Q2590" i="1"/>
  <c r="R2590" i="1" s="1"/>
  <c r="N2590" i="1"/>
  <c r="I2590" i="1"/>
  <c r="J2590" i="1" s="1"/>
  <c r="K2590" i="1" s="1"/>
  <c r="L2590" i="1" s="1"/>
  <c r="Z2589" i="1"/>
  <c r="U2589" i="1"/>
  <c r="Q2589" i="1"/>
  <c r="R2589" i="1" s="1"/>
  <c r="N2589" i="1"/>
  <c r="I2589" i="1"/>
  <c r="J2589" i="1" s="1"/>
  <c r="Z2588" i="1"/>
  <c r="U2588" i="1"/>
  <c r="Q2588" i="1"/>
  <c r="R2588" i="1" s="1"/>
  <c r="N2588" i="1"/>
  <c r="I2588" i="1"/>
  <c r="J2588" i="1" s="1"/>
  <c r="Z2587" i="1"/>
  <c r="U2587" i="1"/>
  <c r="Q2587" i="1"/>
  <c r="R2587" i="1" s="1"/>
  <c r="N2587" i="1"/>
  <c r="I2587" i="1"/>
  <c r="J2587" i="1" s="1"/>
  <c r="Z2586" i="1"/>
  <c r="U2586" i="1"/>
  <c r="Q2586" i="1"/>
  <c r="R2586" i="1" s="1"/>
  <c r="S2586" i="1" s="1"/>
  <c r="N2586" i="1"/>
  <c r="I2586" i="1"/>
  <c r="J2586" i="1" s="1"/>
  <c r="Z2585" i="1"/>
  <c r="U2585" i="1"/>
  <c r="Q2585" i="1"/>
  <c r="R2585" i="1" s="1"/>
  <c r="S2585" i="1" s="1"/>
  <c r="N2585" i="1"/>
  <c r="I2585" i="1"/>
  <c r="J2585" i="1" s="1"/>
  <c r="Z2584" i="1"/>
  <c r="U2584" i="1"/>
  <c r="Q2584" i="1"/>
  <c r="R2584" i="1" s="1"/>
  <c r="N2584" i="1"/>
  <c r="I2584" i="1"/>
  <c r="J2584" i="1" s="1"/>
  <c r="K2584" i="1" s="1"/>
  <c r="Z2583" i="1"/>
  <c r="U2583" i="1"/>
  <c r="Q2583" i="1"/>
  <c r="R2583" i="1" s="1"/>
  <c r="S2583" i="1" s="1"/>
  <c r="N2583" i="1"/>
  <c r="I2583" i="1"/>
  <c r="J2583" i="1" s="1"/>
  <c r="Z2582" i="1"/>
  <c r="U2582" i="1"/>
  <c r="Q2582" i="1"/>
  <c r="R2582" i="1" s="1"/>
  <c r="N2582" i="1"/>
  <c r="I2582" i="1"/>
  <c r="J2582" i="1" s="1"/>
  <c r="K2582" i="1" s="1"/>
  <c r="L2582" i="1" s="1"/>
  <c r="Z2581" i="1"/>
  <c r="U2581" i="1"/>
  <c r="Q2581" i="1"/>
  <c r="R2581" i="1" s="1"/>
  <c r="N2581" i="1"/>
  <c r="I2581" i="1"/>
  <c r="J2581" i="1" s="1"/>
  <c r="Z2580" i="1"/>
  <c r="U2580" i="1"/>
  <c r="Q2580" i="1"/>
  <c r="R2580" i="1" s="1"/>
  <c r="N2580" i="1"/>
  <c r="I2580" i="1"/>
  <c r="J2580" i="1" s="1"/>
  <c r="Z2579" i="1"/>
  <c r="U2579" i="1"/>
  <c r="Q2579" i="1"/>
  <c r="R2579" i="1" s="1"/>
  <c r="N2579" i="1"/>
  <c r="I2579" i="1"/>
  <c r="J2579" i="1" s="1"/>
  <c r="Z2578" i="1"/>
  <c r="U2578" i="1"/>
  <c r="Q2578" i="1"/>
  <c r="R2578" i="1" s="1"/>
  <c r="N2578" i="1"/>
  <c r="I2578" i="1"/>
  <c r="J2578" i="1" s="1"/>
  <c r="Z2577" i="1"/>
  <c r="U2577" i="1"/>
  <c r="Q2577" i="1"/>
  <c r="R2577" i="1" s="1"/>
  <c r="S2577" i="1" s="1"/>
  <c r="N2577" i="1"/>
  <c r="I2577" i="1"/>
  <c r="J2577" i="1" s="1"/>
  <c r="K2577" i="1" s="1"/>
  <c r="Z2576" i="1"/>
  <c r="U2576" i="1"/>
  <c r="Q2576" i="1"/>
  <c r="R2576" i="1" s="1"/>
  <c r="N2576" i="1"/>
  <c r="I2576" i="1"/>
  <c r="J2576" i="1" s="1"/>
  <c r="K2576" i="1" s="1"/>
  <c r="Z2575" i="1"/>
  <c r="U2575" i="1"/>
  <c r="Q2575" i="1"/>
  <c r="R2575" i="1" s="1"/>
  <c r="S2575" i="1" s="1"/>
  <c r="N2575" i="1"/>
  <c r="I2575" i="1"/>
  <c r="J2575" i="1" s="1"/>
  <c r="Z2574" i="1"/>
  <c r="U2574" i="1"/>
  <c r="Q2574" i="1"/>
  <c r="R2574" i="1" s="1"/>
  <c r="N2574" i="1"/>
  <c r="I2574" i="1"/>
  <c r="J2574" i="1" s="1"/>
  <c r="K2574" i="1" s="1"/>
  <c r="L2574" i="1" s="1"/>
  <c r="Z2573" i="1"/>
  <c r="U2573" i="1"/>
  <c r="Q2573" i="1"/>
  <c r="R2573" i="1" s="1"/>
  <c r="N2573" i="1"/>
  <c r="I2573" i="1"/>
  <c r="J2573" i="1" s="1"/>
  <c r="Z2572" i="1"/>
  <c r="U2572" i="1"/>
  <c r="Q2572" i="1"/>
  <c r="R2572" i="1" s="1"/>
  <c r="N2572" i="1"/>
  <c r="I2572" i="1"/>
  <c r="J2572" i="1" s="1"/>
  <c r="Z2571" i="1"/>
  <c r="U2571" i="1"/>
  <c r="Q2571" i="1"/>
  <c r="R2571" i="1" s="1"/>
  <c r="N2571" i="1"/>
  <c r="I2571" i="1"/>
  <c r="J2571" i="1" s="1"/>
  <c r="Z2570" i="1"/>
  <c r="U2570" i="1"/>
  <c r="Q2570" i="1"/>
  <c r="R2570" i="1" s="1"/>
  <c r="S2570" i="1" s="1"/>
  <c r="N2570" i="1"/>
  <c r="I2570" i="1"/>
  <c r="J2570" i="1" s="1"/>
  <c r="Z2569" i="1"/>
  <c r="U2569" i="1"/>
  <c r="Q2569" i="1"/>
  <c r="R2569" i="1" s="1"/>
  <c r="S2569" i="1" s="1"/>
  <c r="N2569" i="1"/>
  <c r="I2569" i="1"/>
  <c r="J2569" i="1" s="1"/>
  <c r="K2569" i="1" s="1"/>
  <c r="Z2568" i="1"/>
  <c r="U2568" i="1"/>
  <c r="Q2568" i="1"/>
  <c r="R2568" i="1" s="1"/>
  <c r="N2568" i="1"/>
  <c r="I2568" i="1"/>
  <c r="J2568" i="1" s="1"/>
  <c r="K2568" i="1" s="1"/>
  <c r="Z2567" i="1"/>
  <c r="U2567" i="1"/>
  <c r="Q2567" i="1"/>
  <c r="R2567" i="1" s="1"/>
  <c r="S2567" i="1" s="1"/>
  <c r="T2567" i="1" s="1"/>
  <c r="N2567" i="1"/>
  <c r="I2567" i="1"/>
  <c r="J2567" i="1" s="1"/>
  <c r="Z2566" i="1"/>
  <c r="U2566" i="1"/>
  <c r="Q2566" i="1"/>
  <c r="R2566" i="1" s="1"/>
  <c r="S2566" i="1" s="1"/>
  <c r="N2566" i="1"/>
  <c r="I2566" i="1"/>
  <c r="J2566" i="1" s="1"/>
  <c r="K2566" i="1" s="1"/>
  <c r="L2566" i="1" s="1"/>
  <c r="Z2565" i="1"/>
  <c r="U2565" i="1"/>
  <c r="Q2565" i="1"/>
  <c r="R2565" i="1" s="1"/>
  <c r="N2565" i="1"/>
  <c r="I2565" i="1"/>
  <c r="J2565" i="1" s="1"/>
  <c r="K2565" i="1" s="1"/>
  <c r="Z2564" i="1"/>
  <c r="U2564" i="1"/>
  <c r="Q2564" i="1"/>
  <c r="R2564" i="1" s="1"/>
  <c r="N2564" i="1"/>
  <c r="I2564" i="1"/>
  <c r="J2564" i="1" s="1"/>
  <c r="Z2563" i="1"/>
  <c r="U2563" i="1"/>
  <c r="Q2563" i="1"/>
  <c r="R2563" i="1" s="1"/>
  <c r="N2563" i="1"/>
  <c r="I2563" i="1"/>
  <c r="J2563" i="1" s="1"/>
  <c r="Z2562" i="1"/>
  <c r="U2562" i="1"/>
  <c r="Q2562" i="1"/>
  <c r="R2562" i="1" s="1"/>
  <c r="N2562" i="1"/>
  <c r="I2562" i="1"/>
  <c r="J2562" i="1" s="1"/>
  <c r="Z2561" i="1"/>
  <c r="U2561" i="1"/>
  <c r="Q2561" i="1"/>
  <c r="R2561" i="1" s="1"/>
  <c r="S2561" i="1" s="1"/>
  <c r="N2561" i="1"/>
  <c r="I2561" i="1"/>
  <c r="J2561" i="1" s="1"/>
  <c r="K2561" i="1" s="1"/>
  <c r="Z2560" i="1"/>
  <c r="U2560" i="1"/>
  <c r="Q2560" i="1"/>
  <c r="R2560" i="1" s="1"/>
  <c r="N2560" i="1"/>
  <c r="I2560" i="1"/>
  <c r="J2560" i="1" s="1"/>
  <c r="K2560" i="1" s="1"/>
  <c r="Z2559" i="1"/>
  <c r="U2559" i="1"/>
  <c r="Q2559" i="1"/>
  <c r="R2559" i="1" s="1"/>
  <c r="S2559" i="1" s="1"/>
  <c r="T2559" i="1" s="1"/>
  <c r="N2559" i="1"/>
  <c r="I2559" i="1"/>
  <c r="J2559" i="1" s="1"/>
  <c r="Z2558" i="1"/>
  <c r="U2558" i="1"/>
  <c r="Q2558" i="1"/>
  <c r="R2558" i="1" s="1"/>
  <c r="S2558" i="1" s="1"/>
  <c r="N2558" i="1"/>
  <c r="I2558" i="1"/>
  <c r="J2558" i="1" s="1"/>
  <c r="K2558" i="1" s="1"/>
  <c r="L2558" i="1" s="1"/>
  <c r="Z2557" i="1"/>
  <c r="U2557" i="1"/>
  <c r="Q2557" i="1"/>
  <c r="R2557" i="1" s="1"/>
  <c r="N2557" i="1"/>
  <c r="I2557" i="1"/>
  <c r="J2557" i="1" s="1"/>
  <c r="K2557" i="1" s="1"/>
  <c r="Z2556" i="1"/>
  <c r="U2556" i="1"/>
  <c r="Q2556" i="1"/>
  <c r="R2556" i="1" s="1"/>
  <c r="N2556" i="1"/>
  <c r="I2556" i="1"/>
  <c r="J2556" i="1" s="1"/>
  <c r="Z2555" i="1"/>
  <c r="U2555" i="1"/>
  <c r="Q2555" i="1"/>
  <c r="R2555" i="1" s="1"/>
  <c r="N2555" i="1"/>
  <c r="I2555" i="1"/>
  <c r="J2555" i="1" s="1"/>
  <c r="Z2554" i="1"/>
  <c r="U2554" i="1"/>
  <c r="Q2554" i="1"/>
  <c r="R2554" i="1" s="1"/>
  <c r="S2554" i="1" s="1"/>
  <c r="N2554" i="1"/>
  <c r="I2554" i="1"/>
  <c r="J2554" i="1" s="1"/>
  <c r="Z2553" i="1"/>
  <c r="U2553" i="1"/>
  <c r="Q2553" i="1"/>
  <c r="R2553" i="1" s="1"/>
  <c r="S2553" i="1" s="1"/>
  <c r="N2553" i="1"/>
  <c r="I2553" i="1"/>
  <c r="J2553" i="1" s="1"/>
  <c r="Z2552" i="1"/>
  <c r="U2552" i="1"/>
  <c r="Q2552" i="1"/>
  <c r="R2552" i="1" s="1"/>
  <c r="N2552" i="1"/>
  <c r="I2552" i="1"/>
  <c r="J2552" i="1" s="1"/>
  <c r="K2552" i="1" s="1"/>
  <c r="Z2551" i="1"/>
  <c r="U2551" i="1"/>
  <c r="Q2551" i="1"/>
  <c r="R2551" i="1" s="1"/>
  <c r="S2551" i="1" s="1"/>
  <c r="N2551" i="1"/>
  <c r="I2551" i="1"/>
  <c r="J2551" i="1" s="1"/>
  <c r="Z2550" i="1"/>
  <c r="U2550" i="1"/>
  <c r="Q2550" i="1"/>
  <c r="R2550" i="1" s="1"/>
  <c r="S2550" i="1" s="1"/>
  <c r="N2550" i="1"/>
  <c r="I2550" i="1"/>
  <c r="J2550" i="1" s="1"/>
  <c r="Z2549" i="1"/>
  <c r="U2549" i="1"/>
  <c r="Q2549" i="1"/>
  <c r="R2549" i="1" s="1"/>
  <c r="N2549" i="1"/>
  <c r="I2549" i="1"/>
  <c r="J2549" i="1" s="1"/>
  <c r="K2549" i="1" s="1"/>
  <c r="Z2548" i="1"/>
  <c r="U2548" i="1"/>
  <c r="Q2548" i="1"/>
  <c r="R2548" i="1" s="1"/>
  <c r="N2548" i="1"/>
  <c r="I2548" i="1"/>
  <c r="J2548" i="1" s="1"/>
  <c r="Z2547" i="1"/>
  <c r="U2547" i="1"/>
  <c r="Q2547" i="1"/>
  <c r="R2547" i="1" s="1"/>
  <c r="N2547" i="1"/>
  <c r="I2547" i="1"/>
  <c r="J2547" i="1" s="1"/>
  <c r="Z2546" i="1"/>
  <c r="U2546" i="1"/>
  <c r="Q2546" i="1"/>
  <c r="R2546" i="1" s="1"/>
  <c r="N2546" i="1"/>
  <c r="I2546" i="1"/>
  <c r="J2546" i="1" s="1"/>
  <c r="Z2545" i="1"/>
  <c r="U2545" i="1"/>
  <c r="Q2545" i="1"/>
  <c r="R2545" i="1" s="1"/>
  <c r="S2545" i="1" s="1"/>
  <c r="N2545" i="1"/>
  <c r="I2545" i="1"/>
  <c r="J2545" i="1" s="1"/>
  <c r="K2545" i="1" s="1"/>
  <c r="Z2544" i="1"/>
  <c r="U2544" i="1"/>
  <c r="Q2544" i="1"/>
  <c r="R2544" i="1" s="1"/>
  <c r="N2544" i="1"/>
  <c r="I2544" i="1"/>
  <c r="J2544" i="1" s="1"/>
  <c r="K2544" i="1" s="1"/>
  <c r="Z2543" i="1"/>
  <c r="U2543" i="1"/>
  <c r="Q2543" i="1"/>
  <c r="R2543" i="1" s="1"/>
  <c r="S2543" i="1" s="1"/>
  <c r="N2543" i="1"/>
  <c r="I2543" i="1"/>
  <c r="J2543" i="1" s="1"/>
  <c r="Z2542" i="1"/>
  <c r="U2542" i="1"/>
  <c r="Q2542" i="1"/>
  <c r="R2542" i="1" s="1"/>
  <c r="S2542" i="1" s="1"/>
  <c r="N2542" i="1"/>
  <c r="I2542" i="1"/>
  <c r="J2542" i="1" s="1"/>
  <c r="Z2541" i="1"/>
  <c r="U2541" i="1"/>
  <c r="Q2541" i="1"/>
  <c r="R2541" i="1" s="1"/>
  <c r="N2541" i="1"/>
  <c r="I2541" i="1"/>
  <c r="J2541" i="1" s="1"/>
  <c r="K2541" i="1" s="1"/>
  <c r="Z2540" i="1"/>
  <c r="U2540" i="1"/>
  <c r="Q2540" i="1"/>
  <c r="R2540" i="1" s="1"/>
  <c r="N2540" i="1"/>
  <c r="I2540" i="1"/>
  <c r="J2540" i="1" s="1"/>
  <c r="Z2539" i="1"/>
  <c r="U2539" i="1"/>
  <c r="Q2539" i="1"/>
  <c r="R2539" i="1" s="1"/>
  <c r="N2539" i="1"/>
  <c r="I2539" i="1"/>
  <c r="J2539" i="1" s="1"/>
  <c r="Z2538" i="1"/>
  <c r="U2538" i="1"/>
  <c r="Q2538" i="1"/>
  <c r="R2538" i="1" s="1"/>
  <c r="N2538" i="1"/>
  <c r="I2538" i="1"/>
  <c r="J2538" i="1" s="1"/>
  <c r="Z2537" i="1"/>
  <c r="U2537" i="1"/>
  <c r="Q2537" i="1"/>
  <c r="R2537" i="1" s="1"/>
  <c r="S2537" i="1" s="1"/>
  <c r="N2537" i="1"/>
  <c r="I2537" i="1"/>
  <c r="J2537" i="1" s="1"/>
  <c r="K2537" i="1" s="1"/>
  <c r="Z2536" i="1"/>
  <c r="U2536" i="1"/>
  <c r="Q2536" i="1"/>
  <c r="R2536" i="1" s="1"/>
  <c r="N2536" i="1"/>
  <c r="I2536" i="1"/>
  <c r="J2536" i="1" s="1"/>
  <c r="K2536" i="1" s="1"/>
  <c r="Z2535" i="1"/>
  <c r="U2535" i="1"/>
  <c r="Q2535" i="1"/>
  <c r="R2535" i="1" s="1"/>
  <c r="N2535" i="1"/>
  <c r="I2535" i="1"/>
  <c r="J2535" i="1" s="1"/>
  <c r="Z2534" i="1"/>
  <c r="U2534" i="1"/>
  <c r="Q2534" i="1"/>
  <c r="R2534" i="1" s="1"/>
  <c r="S2534" i="1" s="1"/>
  <c r="N2534" i="1"/>
  <c r="I2534" i="1"/>
  <c r="J2534" i="1" s="1"/>
  <c r="K2534" i="1" s="1"/>
  <c r="Z2533" i="1"/>
  <c r="U2533" i="1"/>
  <c r="Q2533" i="1"/>
  <c r="R2533" i="1" s="1"/>
  <c r="N2533" i="1"/>
  <c r="I2533" i="1"/>
  <c r="J2533" i="1" s="1"/>
  <c r="K2533" i="1" s="1"/>
  <c r="Z2532" i="1"/>
  <c r="U2532" i="1"/>
  <c r="Q2532" i="1"/>
  <c r="R2532" i="1" s="1"/>
  <c r="N2532" i="1"/>
  <c r="I2532" i="1"/>
  <c r="J2532" i="1" s="1"/>
  <c r="Z2531" i="1"/>
  <c r="U2531" i="1"/>
  <c r="Q2531" i="1"/>
  <c r="R2531" i="1" s="1"/>
  <c r="N2531" i="1"/>
  <c r="I2531" i="1"/>
  <c r="J2531" i="1" s="1"/>
  <c r="Z2530" i="1"/>
  <c r="U2530" i="1"/>
  <c r="Q2530" i="1"/>
  <c r="R2530" i="1" s="1"/>
  <c r="S2530" i="1" s="1"/>
  <c r="N2530" i="1"/>
  <c r="I2530" i="1"/>
  <c r="J2530" i="1" s="1"/>
  <c r="Z2529" i="1"/>
  <c r="U2529" i="1"/>
  <c r="Q2529" i="1"/>
  <c r="R2529" i="1" s="1"/>
  <c r="S2529" i="1" s="1"/>
  <c r="N2529" i="1"/>
  <c r="I2529" i="1"/>
  <c r="J2529" i="1" s="1"/>
  <c r="Z2528" i="1"/>
  <c r="U2528" i="1"/>
  <c r="Q2528" i="1"/>
  <c r="R2528" i="1" s="1"/>
  <c r="N2528" i="1"/>
  <c r="I2528" i="1"/>
  <c r="J2528" i="1" s="1"/>
  <c r="K2528" i="1" s="1"/>
  <c r="Z2527" i="1"/>
  <c r="U2527" i="1"/>
  <c r="Q2527" i="1"/>
  <c r="R2527" i="1" s="1"/>
  <c r="N2527" i="1"/>
  <c r="I2527" i="1"/>
  <c r="J2527" i="1" s="1"/>
  <c r="Z2526" i="1"/>
  <c r="U2526" i="1"/>
  <c r="Q2526" i="1"/>
  <c r="R2526" i="1" s="1"/>
  <c r="S2526" i="1" s="1"/>
  <c r="N2526" i="1"/>
  <c r="I2526" i="1"/>
  <c r="J2526" i="1" s="1"/>
  <c r="K2526" i="1" s="1"/>
  <c r="Z2525" i="1"/>
  <c r="U2525" i="1"/>
  <c r="Q2525" i="1"/>
  <c r="R2525" i="1" s="1"/>
  <c r="N2525" i="1"/>
  <c r="I2525" i="1"/>
  <c r="J2525" i="1" s="1"/>
  <c r="K2525" i="1" s="1"/>
  <c r="Z2524" i="1"/>
  <c r="U2524" i="1"/>
  <c r="Q2524" i="1"/>
  <c r="R2524" i="1" s="1"/>
  <c r="N2524" i="1"/>
  <c r="I2524" i="1"/>
  <c r="J2524" i="1" s="1"/>
  <c r="Z2523" i="1"/>
  <c r="U2523" i="1"/>
  <c r="Q2523" i="1"/>
  <c r="R2523" i="1" s="1"/>
  <c r="N2523" i="1"/>
  <c r="I2523" i="1"/>
  <c r="J2523" i="1" s="1"/>
  <c r="Z2522" i="1"/>
  <c r="U2522" i="1"/>
  <c r="Q2522" i="1"/>
  <c r="R2522" i="1" s="1"/>
  <c r="S2522" i="1" s="1"/>
  <c r="N2522" i="1"/>
  <c r="I2522" i="1"/>
  <c r="J2522" i="1" s="1"/>
  <c r="Z2521" i="1"/>
  <c r="U2521" i="1"/>
  <c r="Q2521" i="1"/>
  <c r="R2521" i="1" s="1"/>
  <c r="S2521" i="1" s="1"/>
  <c r="N2521" i="1"/>
  <c r="I2521" i="1"/>
  <c r="J2521" i="1" s="1"/>
  <c r="K2521" i="1" s="1"/>
  <c r="Z2520" i="1"/>
  <c r="U2520" i="1"/>
  <c r="Q2520" i="1"/>
  <c r="R2520" i="1" s="1"/>
  <c r="N2520" i="1"/>
  <c r="I2520" i="1"/>
  <c r="J2520" i="1" s="1"/>
  <c r="K2520" i="1" s="1"/>
  <c r="Z2519" i="1"/>
  <c r="U2519" i="1"/>
  <c r="Q2519" i="1"/>
  <c r="R2519" i="1" s="1"/>
  <c r="S2519" i="1" s="1"/>
  <c r="N2519" i="1"/>
  <c r="I2519" i="1"/>
  <c r="J2519" i="1" s="1"/>
  <c r="Z2518" i="1"/>
  <c r="U2518" i="1"/>
  <c r="Q2518" i="1"/>
  <c r="R2518" i="1" s="1"/>
  <c r="S2518" i="1" s="1"/>
  <c r="N2518" i="1"/>
  <c r="I2518" i="1"/>
  <c r="J2518" i="1" s="1"/>
  <c r="Z2517" i="1"/>
  <c r="U2517" i="1"/>
  <c r="Q2517" i="1"/>
  <c r="R2517" i="1" s="1"/>
  <c r="N2517" i="1"/>
  <c r="I2517" i="1"/>
  <c r="J2517" i="1" s="1"/>
  <c r="K2517" i="1" s="1"/>
  <c r="Z2516" i="1"/>
  <c r="U2516" i="1"/>
  <c r="Q2516" i="1"/>
  <c r="R2516" i="1" s="1"/>
  <c r="N2516" i="1"/>
  <c r="I2516" i="1"/>
  <c r="J2516" i="1" s="1"/>
  <c r="Z2515" i="1"/>
  <c r="U2515" i="1"/>
  <c r="Q2515" i="1"/>
  <c r="R2515" i="1" s="1"/>
  <c r="N2515" i="1"/>
  <c r="I2515" i="1"/>
  <c r="J2515" i="1" s="1"/>
  <c r="Z2514" i="1"/>
  <c r="U2514" i="1"/>
  <c r="Q2514" i="1"/>
  <c r="R2514" i="1" s="1"/>
  <c r="N2514" i="1"/>
  <c r="I2514" i="1"/>
  <c r="J2514" i="1" s="1"/>
  <c r="Z2513" i="1"/>
  <c r="U2513" i="1"/>
  <c r="Q2513" i="1"/>
  <c r="R2513" i="1" s="1"/>
  <c r="S2513" i="1" s="1"/>
  <c r="N2513" i="1"/>
  <c r="I2513" i="1"/>
  <c r="J2513" i="1" s="1"/>
  <c r="K2513" i="1" s="1"/>
  <c r="Z2512" i="1"/>
  <c r="U2512" i="1"/>
  <c r="Q2512" i="1"/>
  <c r="R2512" i="1" s="1"/>
  <c r="N2512" i="1"/>
  <c r="I2512" i="1"/>
  <c r="J2512" i="1" s="1"/>
  <c r="K2512" i="1" s="1"/>
  <c r="Z2511" i="1"/>
  <c r="U2511" i="1"/>
  <c r="Q2511" i="1"/>
  <c r="R2511" i="1" s="1"/>
  <c r="S2511" i="1" s="1"/>
  <c r="N2511" i="1"/>
  <c r="I2511" i="1"/>
  <c r="J2511" i="1" s="1"/>
  <c r="Z2510" i="1"/>
  <c r="U2510" i="1"/>
  <c r="Q2510" i="1"/>
  <c r="R2510" i="1" s="1"/>
  <c r="S2510" i="1" s="1"/>
  <c r="N2510" i="1"/>
  <c r="I2510" i="1"/>
  <c r="J2510" i="1" s="1"/>
  <c r="Z2509" i="1"/>
  <c r="U2509" i="1"/>
  <c r="Q2509" i="1"/>
  <c r="R2509" i="1" s="1"/>
  <c r="N2509" i="1"/>
  <c r="I2509" i="1"/>
  <c r="J2509" i="1" s="1"/>
  <c r="K2509" i="1" s="1"/>
  <c r="Z2508" i="1"/>
  <c r="U2508" i="1"/>
  <c r="Q2508" i="1"/>
  <c r="R2508" i="1" s="1"/>
  <c r="N2508" i="1"/>
  <c r="I2508" i="1"/>
  <c r="J2508" i="1" s="1"/>
  <c r="Z2507" i="1"/>
  <c r="U2507" i="1"/>
  <c r="Q2507" i="1"/>
  <c r="R2507" i="1" s="1"/>
  <c r="N2507" i="1"/>
  <c r="I2507" i="1"/>
  <c r="J2507" i="1" s="1"/>
  <c r="Z2506" i="1"/>
  <c r="U2506" i="1"/>
  <c r="Q2506" i="1"/>
  <c r="R2506" i="1" s="1"/>
  <c r="S2506" i="1" s="1"/>
  <c r="N2506" i="1"/>
  <c r="I2506" i="1"/>
  <c r="J2506" i="1" s="1"/>
  <c r="Z2505" i="1"/>
  <c r="U2505" i="1"/>
  <c r="Q2505" i="1"/>
  <c r="R2505" i="1" s="1"/>
  <c r="S2505" i="1" s="1"/>
  <c r="N2505" i="1"/>
  <c r="I2505" i="1"/>
  <c r="J2505" i="1" s="1"/>
  <c r="K2505" i="1" s="1"/>
  <c r="Z2504" i="1"/>
  <c r="U2504" i="1"/>
  <c r="Q2504" i="1"/>
  <c r="R2504" i="1" s="1"/>
  <c r="N2504" i="1"/>
  <c r="I2504" i="1"/>
  <c r="J2504" i="1" s="1"/>
  <c r="K2504" i="1" s="1"/>
  <c r="Z2503" i="1"/>
  <c r="U2503" i="1"/>
  <c r="Q2503" i="1"/>
  <c r="R2503" i="1" s="1"/>
  <c r="N2503" i="1"/>
  <c r="I2503" i="1"/>
  <c r="J2503" i="1" s="1"/>
  <c r="Z2502" i="1"/>
  <c r="U2502" i="1"/>
  <c r="Q2502" i="1"/>
  <c r="R2502" i="1" s="1"/>
  <c r="S2502" i="1" s="1"/>
  <c r="N2502" i="1"/>
  <c r="I2502" i="1"/>
  <c r="J2502" i="1" s="1"/>
  <c r="K2502" i="1" s="1"/>
  <c r="Z2501" i="1"/>
  <c r="U2501" i="1"/>
  <c r="Q2501" i="1"/>
  <c r="R2501" i="1" s="1"/>
  <c r="N2501" i="1"/>
  <c r="I2501" i="1"/>
  <c r="J2501" i="1" s="1"/>
  <c r="K2501" i="1" s="1"/>
  <c r="Z2500" i="1"/>
  <c r="U2500" i="1"/>
  <c r="Q2500" i="1"/>
  <c r="R2500" i="1" s="1"/>
  <c r="N2500" i="1"/>
  <c r="I2500" i="1"/>
  <c r="J2500" i="1" s="1"/>
  <c r="Z2499" i="1"/>
  <c r="U2499" i="1"/>
  <c r="Q2499" i="1"/>
  <c r="R2499" i="1" s="1"/>
  <c r="N2499" i="1"/>
  <c r="I2499" i="1"/>
  <c r="J2499" i="1" s="1"/>
  <c r="Z2498" i="1"/>
  <c r="U2498" i="1"/>
  <c r="Q2498" i="1"/>
  <c r="R2498" i="1" s="1"/>
  <c r="S2498" i="1" s="1"/>
  <c r="N2498" i="1"/>
  <c r="I2498" i="1"/>
  <c r="J2498" i="1" s="1"/>
  <c r="Z2497" i="1"/>
  <c r="U2497" i="1"/>
  <c r="Q2497" i="1"/>
  <c r="R2497" i="1" s="1"/>
  <c r="S2497" i="1" s="1"/>
  <c r="N2497" i="1"/>
  <c r="I2497" i="1"/>
  <c r="J2497" i="1" s="1"/>
  <c r="Z2496" i="1"/>
  <c r="U2496" i="1"/>
  <c r="Q2496" i="1"/>
  <c r="R2496" i="1" s="1"/>
  <c r="N2496" i="1"/>
  <c r="I2496" i="1"/>
  <c r="J2496" i="1" s="1"/>
  <c r="K2496" i="1" s="1"/>
  <c r="Z2495" i="1"/>
  <c r="U2495" i="1"/>
  <c r="Q2495" i="1"/>
  <c r="R2495" i="1" s="1"/>
  <c r="N2495" i="1"/>
  <c r="I2495" i="1"/>
  <c r="J2495" i="1" s="1"/>
  <c r="Z2494" i="1"/>
  <c r="U2494" i="1"/>
  <c r="Q2494" i="1"/>
  <c r="R2494" i="1" s="1"/>
  <c r="S2494" i="1" s="1"/>
  <c r="N2494" i="1"/>
  <c r="I2494" i="1"/>
  <c r="J2494" i="1" s="1"/>
  <c r="K2494" i="1" s="1"/>
  <c r="Z2493" i="1"/>
  <c r="U2493" i="1"/>
  <c r="Q2493" i="1"/>
  <c r="R2493" i="1" s="1"/>
  <c r="N2493" i="1"/>
  <c r="I2493" i="1"/>
  <c r="J2493" i="1" s="1"/>
  <c r="K2493" i="1" s="1"/>
  <c r="Z2492" i="1"/>
  <c r="U2492" i="1"/>
  <c r="Q2492" i="1"/>
  <c r="R2492" i="1" s="1"/>
  <c r="N2492" i="1"/>
  <c r="I2492" i="1"/>
  <c r="J2492" i="1" s="1"/>
  <c r="Z2491" i="1"/>
  <c r="U2491" i="1"/>
  <c r="Q2491" i="1"/>
  <c r="R2491" i="1" s="1"/>
  <c r="N2491" i="1"/>
  <c r="I2491" i="1"/>
  <c r="J2491" i="1" s="1"/>
  <c r="Z2490" i="1"/>
  <c r="U2490" i="1"/>
  <c r="Q2490" i="1"/>
  <c r="R2490" i="1" s="1"/>
  <c r="S2490" i="1" s="1"/>
  <c r="N2490" i="1"/>
  <c r="I2490" i="1"/>
  <c r="J2490" i="1" s="1"/>
  <c r="Z2489" i="1"/>
  <c r="U2489" i="1"/>
  <c r="Q2489" i="1"/>
  <c r="R2489" i="1" s="1"/>
  <c r="S2489" i="1" s="1"/>
  <c r="N2489" i="1"/>
  <c r="I2489" i="1"/>
  <c r="J2489" i="1" s="1"/>
  <c r="K2489" i="1" s="1"/>
  <c r="Z2488" i="1"/>
  <c r="U2488" i="1"/>
  <c r="Q2488" i="1"/>
  <c r="R2488" i="1" s="1"/>
  <c r="N2488" i="1"/>
  <c r="I2488" i="1"/>
  <c r="J2488" i="1" s="1"/>
  <c r="K2488" i="1" s="1"/>
  <c r="Z2487" i="1"/>
  <c r="U2487" i="1"/>
  <c r="Q2487" i="1"/>
  <c r="R2487" i="1" s="1"/>
  <c r="S2487" i="1" s="1"/>
  <c r="N2487" i="1"/>
  <c r="I2487" i="1"/>
  <c r="J2487" i="1" s="1"/>
  <c r="Z2486" i="1"/>
  <c r="U2486" i="1"/>
  <c r="Q2486" i="1"/>
  <c r="R2486" i="1" s="1"/>
  <c r="S2486" i="1" s="1"/>
  <c r="N2486" i="1"/>
  <c r="I2486" i="1"/>
  <c r="J2486" i="1" s="1"/>
  <c r="Z2485" i="1"/>
  <c r="U2485" i="1"/>
  <c r="Q2485" i="1"/>
  <c r="R2485" i="1" s="1"/>
  <c r="N2485" i="1"/>
  <c r="I2485" i="1"/>
  <c r="J2485" i="1" s="1"/>
  <c r="K2485" i="1" s="1"/>
  <c r="Z2484" i="1"/>
  <c r="U2484" i="1"/>
  <c r="Q2484" i="1"/>
  <c r="R2484" i="1" s="1"/>
  <c r="N2484" i="1"/>
  <c r="I2484" i="1"/>
  <c r="J2484" i="1" s="1"/>
  <c r="Z2483" i="1"/>
  <c r="U2483" i="1"/>
  <c r="Q2483" i="1"/>
  <c r="R2483" i="1" s="1"/>
  <c r="N2483" i="1"/>
  <c r="I2483" i="1"/>
  <c r="J2483" i="1" s="1"/>
  <c r="Z2482" i="1"/>
  <c r="U2482" i="1"/>
  <c r="Q2482" i="1"/>
  <c r="R2482" i="1" s="1"/>
  <c r="N2482" i="1"/>
  <c r="I2482" i="1"/>
  <c r="J2482" i="1" s="1"/>
  <c r="Z2481" i="1"/>
  <c r="U2481" i="1"/>
  <c r="Q2481" i="1"/>
  <c r="R2481" i="1" s="1"/>
  <c r="S2481" i="1" s="1"/>
  <c r="N2481" i="1"/>
  <c r="I2481" i="1"/>
  <c r="J2481" i="1" s="1"/>
  <c r="K2481" i="1" s="1"/>
  <c r="Z2480" i="1"/>
  <c r="U2480" i="1"/>
  <c r="Q2480" i="1"/>
  <c r="R2480" i="1" s="1"/>
  <c r="N2480" i="1"/>
  <c r="I2480" i="1"/>
  <c r="J2480" i="1" s="1"/>
  <c r="K2480" i="1" s="1"/>
  <c r="Z2479" i="1"/>
  <c r="U2479" i="1"/>
  <c r="Q2479" i="1"/>
  <c r="R2479" i="1" s="1"/>
  <c r="S2479" i="1" s="1"/>
  <c r="N2479" i="1"/>
  <c r="I2479" i="1"/>
  <c r="J2479" i="1" s="1"/>
  <c r="Z2478" i="1"/>
  <c r="U2478" i="1"/>
  <c r="Q2478" i="1"/>
  <c r="R2478" i="1" s="1"/>
  <c r="S2478" i="1" s="1"/>
  <c r="N2478" i="1"/>
  <c r="I2478" i="1"/>
  <c r="J2478" i="1" s="1"/>
  <c r="Z2477" i="1"/>
  <c r="U2477" i="1"/>
  <c r="Q2477" i="1"/>
  <c r="R2477" i="1" s="1"/>
  <c r="N2477" i="1"/>
  <c r="I2477" i="1"/>
  <c r="J2477" i="1" s="1"/>
  <c r="K2477" i="1" s="1"/>
  <c r="Z2476" i="1"/>
  <c r="U2476" i="1"/>
  <c r="Q2476" i="1"/>
  <c r="R2476" i="1" s="1"/>
  <c r="N2476" i="1"/>
  <c r="I2476" i="1"/>
  <c r="J2476" i="1" s="1"/>
  <c r="Z2475" i="1"/>
  <c r="U2475" i="1"/>
  <c r="Q2475" i="1"/>
  <c r="R2475" i="1" s="1"/>
  <c r="N2475" i="1"/>
  <c r="I2475" i="1"/>
  <c r="J2475" i="1" s="1"/>
  <c r="Z2474" i="1"/>
  <c r="U2474" i="1"/>
  <c r="Q2474" i="1"/>
  <c r="R2474" i="1" s="1"/>
  <c r="S2474" i="1" s="1"/>
  <c r="N2474" i="1"/>
  <c r="I2474" i="1"/>
  <c r="J2474" i="1" s="1"/>
  <c r="Z2473" i="1"/>
  <c r="U2473" i="1"/>
  <c r="Q2473" i="1"/>
  <c r="R2473" i="1" s="1"/>
  <c r="S2473" i="1" s="1"/>
  <c r="N2473" i="1"/>
  <c r="I2473" i="1"/>
  <c r="J2473" i="1" s="1"/>
  <c r="K2473" i="1" s="1"/>
  <c r="Z2472" i="1"/>
  <c r="U2472" i="1"/>
  <c r="Q2472" i="1"/>
  <c r="R2472" i="1" s="1"/>
  <c r="N2472" i="1"/>
  <c r="I2472" i="1"/>
  <c r="J2472" i="1" s="1"/>
  <c r="K2472" i="1" s="1"/>
  <c r="Z2471" i="1"/>
  <c r="U2471" i="1"/>
  <c r="Q2471" i="1"/>
  <c r="R2471" i="1" s="1"/>
  <c r="N2471" i="1"/>
  <c r="I2471" i="1"/>
  <c r="J2471" i="1" s="1"/>
  <c r="Z2470" i="1"/>
  <c r="U2470" i="1"/>
  <c r="Q2470" i="1"/>
  <c r="R2470" i="1" s="1"/>
  <c r="S2470" i="1" s="1"/>
  <c r="N2470" i="1"/>
  <c r="I2470" i="1"/>
  <c r="J2470" i="1" s="1"/>
  <c r="K2470" i="1" s="1"/>
  <c r="Z2469" i="1"/>
  <c r="U2469" i="1"/>
  <c r="Q2469" i="1"/>
  <c r="R2469" i="1" s="1"/>
  <c r="N2469" i="1"/>
  <c r="I2469" i="1"/>
  <c r="J2469" i="1" s="1"/>
  <c r="K2469" i="1" s="1"/>
  <c r="Z2468" i="1"/>
  <c r="U2468" i="1"/>
  <c r="Q2468" i="1"/>
  <c r="R2468" i="1" s="1"/>
  <c r="N2468" i="1"/>
  <c r="I2468" i="1"/>
  <c r="J2468" i="1" s="1"/>
  <c r="Z2467" i="1"/>
  <c r="U2467" i="1"/>
  <c r="Q2467" i="1"/>
  <c r="R2467" i="1" s="1"/>
  <c r="N2467" i="1"/>
  <c r="I2467" i="1"/>
  <c r="J2467" i="1" s="1"/>
  <c r="Z2466" i="1"/>
  <c r="U2466" i="1"/>
  <c r="Q2466" i="1"/>
  <c r="R2466" i="1" s="1"/>
  <c r="S2466" i="1" s="1"/>
  <c r="N2466" i="1"/>
  <c r="I2466" i="1"/>
  <c r="J2466" i="1" s="1"/>
  <c r="Z2465" i="1"/>
  <c r="U2465" i="1"/>
  <c r="Q2465" i="1"/>
  <c r="R2465" i="1" s="1"/>
  <c r="S2465" i="1" s="1"/>
  <c r="N2465" i="1"/>
  <c r="I2465" i="1"/>
  <c r="J2465" i="1" s="1"/>
  <c r="Z2464" i="1"/>
  <c r="U2464" i="1"/>
  <c r="Q2464" i="1"/>
  <c r="R2464" i="1" s="1"/>
  <c r="N2464" i="1"/>
  <c r="I2464" i="1"/>
  <c r="J2464" i="1" s="1"/>
  <c r="K2464" i="1" s="1"/>
  <c r="Z2463" i="1"/>
  <c r="U2463" i="1"/>
  <c r="Q2463" i="1"/>
  <c r="R2463" i="1" s="1"/>
  <c r="N2463" i="1"/>
  <c r="I2463" i="1"/>
  <c r="J2463" i="1" s="1"/>
  <c r="Z2462" i="1"/>
  <c r="U2462" i="1"/>
  <c r="Q2462" i="1"/>
  <c r="R2462" i="1" s="1"/>
  <c r="S2462" i="1" s="1"/>
  <c r="N2462" i="1"/>
  <c r="I2462" i="1"/>
  <c r="J2462" i="1" s="1"/>
  <c r="K2462" i="1" s="1"/>
  <c r="Z2461" i="1"/>
  <c r="U2461" i="1"/>
  <c r="Q2461" i="1"/>
  <c r="R2461" i="1" s="1"/>
  <c r="N2461" i="1"/>
  <c r="I2461" i="1"/>
  <c r="J2461" i="1" s="1"/>
  <c r="K2461" i="1" s="1"/>
  <c r="Z2460" i="1"/>
  <c r="U2460" i="1"/>
  <c r="Q2460" i="1"/>
  <c r="R2460" i="1" s="1"/>
  <c r="N2460" i="1"/>
  <c r="I2460" i="1"/>
  <c r="J2460" i="1" s="1"/>
  <c r="Z2459" i="1"/>
  <c r="U2459" i="1"/>
  <c r="Q2459" i="1"/>
  <c r="R2459" i="1" s="1"/>
  <c r="N2459" i="1"/>
  <c r="I2459" i="1"/>
  <c r="J2459" i="1" s="1"/>
  <c r="Z2458" i="1"/>
  <c r="U2458" i="1"/>
  <c r="Q2458" i="1"/>
  <c r="R2458" i="1" s="1"/>
  <c r="S2458" i="1" s="1"/>
  <c r="N2458" i="1"/>
  <c r="I2458" i="1"/>
  <c r="J2458" i="1" s="1"/>
  <c r="Z2457" i="1"/>
  <c r="U2457" i="1"/>
  <c r="Q2457" i="1"/>
  <c r="R2457" i="1" s="1"/>
  <c r="S2457" i="1" s="1"/>
  <c r="N2457" i="1"/>
  <c r="I2457" i="1"/>
  <c r="J2457" i="1" s="1"/>
  <c r="K2457" i="1" s="1"/>
  <c r="Z2456" i="1"/>
  <c r="U2456" i="1"/>
  <c r="Q2456" i="1"/>
  <c r="R2456" i="1" s="1"/>
  <c r="N2456" i="1"/>
  <c r="I2456" i="1"/>
  <c r="J2456" i="1" s="1"/>
  <c r="K2456" i="1" s="1"/>
  <c r="Z2455" i="1"/>
  <c r="U2455" i="1"/>
  <c r="Q2455" i="1"/>
  <c r="R2455" i="1" s="1"/>
  <c r="S2455" i="1" s="1"/>
  <c r="N2455" i="1"/>
  <c r="I2455" i="1"/>
  <c r="J2455" i="1" s="1"/>
  <c r="Z2454" i="1"/>
  <c r="U2454" i="1"/>
  <c r="Q2454" i="1"/>
  <c r="R2454" i="1" s="1"/>
  <c r="S2454" i="1" s="1"/>
  <c r="N2454" i="1"/>
  <c r="I2454" i="1"/>
  <c r="J2454" i="1" s="1"/>
  <c r="Z2453" i="1"/>
  <c r="U2453" i="1"/>
  <c r="Q2453" i="1"/>
  <c r="R2453" i="1" s="1"/>
  <c r="N2453" i="1"/>
  <c r="I2453" i="1"/>
  <c r="J2453" i="1" s="1"/>
  <c r="K2453" i="1" s="1"/>
  <c r="Z2452" i="1"/>
  <c r="U2452" i="1"/>
  <c r="Q2452" i="1"/>
  <c r="R2452" i="1" s="1"/>
  <c r="N2452" i="1"/>
  <c r="I2452" i="1"/>
  <c r="J2452" i="1" s="1"/>
  <c r="Z2451" i="1"/>
  <c r="U2451" i="1"/>
  <c r="Q2451" i="1"/>
  <c r="R2451" i="1" s="1"/>
  <c r="N2451" i="1"/>
  <c r="I2451" i="1"/>
  <c r="J2451" i="1" s="1"/>
  <c r="Z2450" i="1"/>
  <c r="U2450" i="1"/>
  <c r="Q2450" i="1"/>
  <c r="R2450" i="1" s="1"/>
  <c r="N2450" i="1"/>
  <c r="I2450" i="1"/>
  <c r="J2450" i="1" s="1"/>
  <c r="Z2449" i="1"/>
  <c r="U2449" i="1"/>
  <c r="Q2449" i="1"/>
  <c r="R2449" i="1" s="1"/>
  <c r="S2449" i="1" s="1"/>
  <c r="N2449" i="1"/>
  <c r="I2449" i="1"/>
  <c r="J2449" i="1" s="1"/>
  <c r="K2449" i="1" s="1"/>
  <c r="Z2448" i="1"/>
  <c r="U2448" i="1"/>
  <c r="Q2448" i="1"/>
  <c r="R2448" i="1" s="1"/>
  <c r="N2448" i="1"/>
  <c r="I2448" i="1"/>
  <c r="J2448" i="1" s="1"/>
  <c r="K2448" i="1" s="1"/>
  <c r="Z2447" i="1"/>
  <c r="U2447" i="1"/>
  <c r="Q2447" i="1"/>
  <c r="R2447" i="1" s="1"/>
  <c r="S2447" i="1" s="1"/>
  <c r="N2447" i="1"/>
  <c r="I2447" i="1"/>
  <c r="J2447" i="1" s="1"/>
  <c r="Z2446" i="1"/>
  <c r="U2446" i="1"/>
  <c r="Q2446" i="1"/>
  <c r="R2446" i="1" s="1"/>
  <c r="S2446" i="1" s="1"/>
  <c r="N2446" i="1"/>
  <c r="I2446" i="1"/>
  <c r="J2446" i="1" s="1"/>
  <c r="Z2445" i="1"/>
  <c r="U2445" i="1"/>
  <c r="Q2445" i="1"/>
  <c r="R2445" i="1" s="1"/>
  <c r="N2445" i="1"/>
  <c r="I2445" i="1"/>
  <c r="J2445" i="1" s="1"/>
  <c r="K2445" i="1" s="1"/>
  <c r="Z2444" i="1"/>
  <c r="U2444" i="1"/>
  <c r="Q2444" i="1"/>
  <c r="R2444" i="1" s="1"/>
  <c r="N2444" i="1"/>
  <c r="I2444" i="1"/>
  <c r="J2444" i="1" s="1"/>
  <c r="Z2443" i="1"/>
  <c r="U2443" i="1"/>
  <c r="Q2443" i="1"/>
  <c r="R2443" i="1" s="1"/>
  <c r="N2443" i="1"/>
  <c r="I2443" i="1"/>
  <c r="J2443" i="1" s="1"/>
  <c r="Z2442" i="1"/>
  <c r="U2442" i="1"/>
  <c r="Q2442" i="1"/>
  <c r="R2442" i="1" s="1"/>
  <c r="S2442" i="1" s="1"/>
  <c r="N2442" i="1"/>
  <c r="I2442" i="1"/>
  <c r="J2442" i="1" s="1"/>
  <c r="Z2441" i="1"/>
  <c r="U2441" i="1"/>
  <c r="Q2441" i="1"/>
  <c r="R2441" i="1" s="1"/>
  <c r="S2441" i="1" s="1"/>
  <c r="N2441" i="1"/>
  <c r="I2441" i="1"/>
  <c r="J2441" i="1" s="1"/>
  <c r="K2441" i="1" s="1"/>
  <c r="Z2440" i="1"/>
  <c r="U2440" i="1"/>
  <c r="Q2440" i="1"/>
  <c r="R2440" i="1" s="1"/>
  <c r="N2440" i="1"/>
  <c r="I2440" i="1"/>
  <c r="J2440" i="1" s="1"/>
  <c r="K2440" i="1" s="1"/>
  <c r="Z2439" i="1"/>
  <c r="U2439" i="1"/>
  <c r="Q2439" i="1"/>
  <c r="R2439" i="1" s="1"/>
  <c r="N2439" i="1"/>
  <c r="I2439" i="1"/>
  <c r="J2439" i="1" s="1"/>
  <c r="Z2438" i="1"/>
  <c r="U2438" i="1"/>
  <c r="Q2438" i="1"/>
  <c r="R2438" i="1" s="1"/>
  <c r="S2438" i="1" s="1"/>
  <c r="N2438" i="1"/>
  <c r="I2438" i="1"/>
  <c r="J2438" i="1" s="1"/>
  <c r="K2438" i="1" s="1"/>
  <c r="Z2437" i="1"/>
  <c r="U2437" i="1"/>
  <c r="Q2437" i="1"/>
  <c r="R2437" i="1" s="1"/>
  <c r="N2437" i="1"/>
  <c r="I2437" i="1"/>
  <c r="J2437" i="1" s="1"/>
  <c r="K2437" i="1" s="1"/>
  <c r="Z2436" i="1"/>
  <c r="U2436" i="1"/>
  <c r="Q2436" i="1"/>
  <c r="R2436" i="1" s="1"/>
  <c r="N2436" i="1"/>
  <c r="I2436" i="1"/>
  <c r="J2436" i="1" s="1"/>
  <c r="Z2435" i="1"/>
  <c r="U2435" i="1"/>
  <c r="Q2435" i="1"/>
  <c r="R2435" i="1" s="1"/>
  <c r="N2435" i="1"/>
  <c r="I2435" i="1"/>
  <c r="J2435" i="1" s="1"/>
  <c r="Z2434" i="1"/>
  <c r="U2434" i="1"/>
  <c r="Q2434" i="1"/>
  <c r="R2434" i="1" s="1"/>
  <c r="S2434" i="1" s="1"/>
  <c r="N2434" i="1"/>
  <c r="I2434" i="1"/>
  <c r="J2434" i="1" s="1"/>
  <c r="Z2433" i="1"/>
  <c r="U2433" i="1"/>
  <c r="Q2433" i="1"/>
  <c r="R2433" i="1" s="1"/>
  <c r="S2433" i="1" s="1"/>
  <c r="N2433" i="1"/>
  <c r="I2433" i="1"/>
  <c r="J2433" i="1" s="1"/>
  <c r="Z2432" i="1"/>
  <c r="U2432" i="1"/>
  <c r="Q2432" i="1"/>
  <c r="R2432" i="1" s="1"/>
  <c r="N2432" i="1"/>
  <c r="I2432" i="1"/>
  <c r="J2432" i="1" s="1"/>
  <c r="K2432" i="1" s="1"/>
  <c r="Z2431" i="1"/>
  <c r="U2431" i="1"/>
  <c r="Q2431" i="1"/>
  <c r="R2431" i="1" s="1"/>
  <c r="N2431" i="1"/>
  <c r="I2431" i="1"/>
  <c r="J2431" i="1" s="1"/>
  <c r="Z2430" i="1"/>
  <c r="U2430" i="1"/>
  <c r="Q2430" i="1"/>
  <c r="R2430" i="1" s="1"/>
  <c r="S2430" i="1" s="1"/>
  <c r="N2430" i="1"/>
  <c r="I2430" i="1"/>
  <c r="J2430" i="1" s="1"/>
  <c r="K2430" i="1" s="1"/>
  <c r="Z2429" i="1"/>
  <c r="U2429" i="1"/>
  <c r="Q2429" i="1"/>
  <c r="R2429" i="1" s="1"/>
  <c r="N2429" i="1"/>
  <c r="I2429" i="1"/>
  <c r="J2429" i="1" s="1"/>
  <c r="K2429" i="1" s="1"/>
  <c r="Z2428" i="1"/>
  <c r="U2428" i="1"/>
  <c r="Q2428" i="1"/>
  <c r="R2428" i="1" s="1"/>
  <c r="N2428" i="1"/>
  <c r="I2428" i="1"/>
  <c r="J2428" i="1" s="1"/>
  <c r="Z2427" i="1"/>
  <c r="U2427" i="1"/>
  <c r="Q2427" i="1"/>
  <c r="R2427" i="1" s="1"/>
  <c r="N2427" i="1"/>
  <c r="I2427" i="1"/>
  <c r="J2427" i="1" s="1"/>
  <c r="Z2426" i="1"/>
  <c r="U2426" i="1"/>
  <c r="Q2426" i="1"/>
  <c r="R2426" i="1" s="1"/>
  <c r="S2426" i="1" s="1"/>
  <c r="N2426" i="1"/>
  <c r="I2426" i="1"/>
  <c r="J2426" i="1" s="1"/>
  <c r="Z2425" i="1"/>
  <c r="U2425" i="1"/>
  <c r="Q2425" i="1"/>
  <c r="R2425" i="1" s="1"/>
  <c r="S2425" i="1" s="1"/>
  <c r="N2425" i="1"/>
  <c r="I2425" i="1"/>
  <c r="J2425" i="1" s="1"/>
  <c r="K2425" i="1" s="1"/>
  <c r="Z2424" i="1"/>
  <c r="U2424" i="1"/>
  <c r="Q2424" i="1"/>
  <c r="R2424" i="1" s="1"/>
  <c r="N2424" i="1"/>
  <c r="I2424" i="1"/>
  <c r="J2424" i="1" s="1"/>
  <c r="K2424" i="1" s="1"/>
  <c r="Z2423" i="1"/>
  <c r="U2423" i="1"/>
  <c r="Q2423" i="1"/>
  <c r="R2423" i="1" s="1"/>
  <c r="S2423" i="1" s="1"/>
  <c r="N2423" i="1"/>
  <c r="I2423" i="1"/>
  <c r="J2423" i="1" s="1"/>
  <c r="Z2422" i="1"/>
  <c r="U2422" i="1"/>
  <c r="Q2422" i="1"/>
  <c r="R2422" i="1" s="1"/>
  <c r="S2422" i="1" s="1"/>
  <c r="N2422" i="1"/>
  <c r="I2422" i="1"/>
  <c r="J2422" i="1" s="1"/>
  <c r="Z2421" i="1"/>
  <c r="U2421" i="1"/>
  <c r="Q2421" i="1"/>
  <c r="R2421" i="1" s="1"/>
  <c r="N2421" i="1"/>
  <c r="I2421" i="1"/>
  <c r="J2421" i="1" s="1"/>
  <c r="K2421" i="1" s="1"/>
  <c r="Z2420" i="1"/>
  <c r="U2420" i="1"/>
  <c r="Q2420" i="1"/>
  <c r="R2420" i="1" s="1"/>
  <c r="S2420" i="1" s="1"/>
  <c r="N2420" i="1"/>
  <c r="I2420" i="1"/>
  <c r="J2420" i="1" s="1"/>
  <c r="Z2419" i="1"/>
  <c r="U2419" i="1"/>
  <c r="Q2419" i="1"/>
  <c r="R2419" i="1" s="1"/>
  <c r="S2419" i="1" s="1"/>
  <c r="N2419" i="1"/>
  <c r="I2419" i="1"/>
  <c r="J2419" i="1" s="1"/>
  <c r="K2419" i="1" s="1"/>
  <c r="Z2418" i="1"/>
  <c r="U2418" i="1"/>
  <c r="Q2418" i="1"/>
  <c r="R2418" i="1" s="1"/>
  <c r="N2418" i="1"/>
  <c r="I2418" i="1"/>
  <c r="J2418" i="1" s="1"/>
  <c r="K2418" i="1" s="1"/>
  <c r="Z2417" i="1"/>
  <c r="U2417" i="1"/>
  <c r="Q2417" i="1"/>
  <c r="R2417" i="1" s="1"/>
  <c r="S2417" i="1" s="1"/>
  <c r="N2417" i="1"/>
  <c r="I2417" i="1"/>
  <c r="J2417" i="1" s="1"/>
  <c r="K2417" i="1" s="1"/>
  <c r="Z2416" i="1"/>
  <c r="U2416" i="1"/>
  <c r="Q2416" i="1"/>
  <c r="R2416" i="1" s="1"/>
  <c r="N2416" i="1"/>
  <c r="I2416" i="1"/>
  <c r="J2416" i="1" s="1"/>
  <c r="K2416" i="1" s="1"/>
  <c r="Z2415" i="1"/>
  <c r="U2415" i="1"/>
  <c r="Q2415" i="1"/>
  <c r="R2415" i="1" s="1"/>
  <c r="N2415" i="1"/>
  <c r="I2415" i="1"/>
  <c r="J2415" i="1" s="1"/>
  <c r="Z2414" i="1"/>
  <c r="U2414" i="1"/>
  <c r="Q2414" i="1"/>
  <c r="R2414" i="1" s="1"/>
  <c r="S2414" i="1" s="1"/>
  <c r="N2414" i="1"/>
  <c r="I2414" i="1"/>
  <c r="J2414" i="1" s="1"/>
  <c r="K2414" i="1" s="1"/>
  <c r="Z2413" i="1"/>
  <c r="U2413" i="1"/>
  <c r="Q2413" i="1"/>
  <c r="R2413" i="1" s="1"/>
  <c r="N2413" i="1"/>
  <c r="I2413" i="1"/>
  <c r="J2413" i="1" s="1"/>
  <c r="K2413" i="1" s="1"/>
  <c r="Z2412" i="1"/>
  <c r="U2412" i="1"/>
  <c r="Q2412" i="1"/>
  <c r="R2412" i="1" s="1"/>
  <c r="N2412" i="1"/>
  <c r="I2412" i="1"/>
  <c r="J2412" i="1" s="1"/>
  <c r="Z2411" i="1"/>
  <c r="U2411" i="1"/>
  <c r="Q2411" i="1"/>
  <c r="R2411" i="1" s="1"/>
  <c r="N2411" i="1"/>
  <c r="I2411" i="1"/>
  <c r="J2411" i="1" s="1"/>
  <c r="Z2410" i="1"/>
  <c r="U2410" i="1"/>
  <c r="Q2410" i="1"/>
  <c r="R2410" i="1" s="1"/>
  <c r="S2410" i="1" s="1"/>
  <c r="N2410" i="1"/>
  <c r="I2410" i="1"/>
  <c r="J2410" i="1" s="1"/>
  <c r="K2410" i="1" s="1"/>
  <c r="Z2409" i="1"/>
  <c r="U2409" i="1"/>
  <c r="Q2409" i="1"/>
  <c r="R2409" i="1" s="1"/>
  <c r="S2409" i="1" s="1"/>
  <c r="N2409" i="1"/>
  <c r="I2409" i="1"/>
  <c r="J2409" i="1" s="1"/>
  <c r="Z2408" i="1"/>
  <c r="U2408" i="1"/>
  <c r="Q2408" i="1"/>
  <c r="R2408" i="1" s="1"/>
  <c r="N2408" i="1"/>
  <c r="I2408" i="1"/>
  <c r="J2408" i="1" s="1"/>
  <c r="K2408" i="1" s="1"/>
  <c r="Z2407" i="1"/>
  <c r="U2407" i="1"/>
  <c r="Q2407" i="1"/>
  <c r="R2407" i="1" s="1"/>
  <c r="S2407" i="1" s="1"/>
  <c r="N2407" i="1"/>
  <c r="I2407" i="1"/>
  <c r="J2407" i="1" s="1"/>
  <c r="Z2406" i="1"/>
  <c r="U2406" i="1"/>
  <c r="Q2406" i="1"/>
  <c r="R2406" i="1" s="1"/>
  <c r="S2406" i="1" s="1"/>
  <c r="N2406" i="1"/>
  <c r="I2406" i="1"/>
  <c r="J2406" i="1" s="1"/>
  <c r="K2406" i="1" s="1"/>
  <c r="Z2405" i="1"/>
  <c r="U2405" i="1"/>
  <c r="Q2405" i="1"/>
  <c r="R2405" i="1" s="1"/>
  <c r="N2405" i="1"/>
  <c r="I2405" i="1"/>
  <c r="J2405" i="1" s="1"/>
  <c r="K2405" i="1" s="1"/>
  <c r="Z2404" i="1"/>
  <c r="U2404" i="1"/>
  <c r="Q2404" i="1"/>
  <c r="R2404" i="1" s="1"/>
  <c r="S2404" i="1" s="1"/>
  <c r="N2404" i="1"/>
  <c r="I2404" i="1"/>
  <c r="J2404" i="1" s="1"/>
  <c r="Z2403" i="1"/>
  <c r="U2403" i="1"/>
  <c r="Q2403" i="1"/>
  <c r="R2403" i="1" s="1"/>
  <c r="N2403" i="1"/>
  <c r="I2403" i="1"/>
  <c r="J2403" i="1" s="1"/>
  <c r="K2403" i="1" s="1"/>
  <c r="Z2402" i="1"/>
  <c r="U2402" i="1"/>
  <c r="Q2402" i="1"/>
  <c r="R2402" i="1" s="1"/>
  <c r="N2402" i="1"/>
  <c r="I2402" i="1"/>
  <c r="J2402" i="1" s="1"/>
  <c r="K2402" i="1" s="1"/>
  <c r="Z2401" i="1"/>
  <c r="U2401" i="1"/>
  <c r="Q2401" i="1"/>
  <c r="R2401" i="1" s="1"/>
  <c r="S2401" i="1" s="1"/>
  <c r="N2401" i="1"/>
  <c r="I2401" i="1"/>
  <c r="J2401" i="1" s="1"/>
  <c r="K2401" i="1" s="1"/>
  <c r="Z2400" i="1"/>
  <c r="U2400" i="1"/>
  <c r="Q2400" i="1"/>
  <c r="R2400" i="1" s="1"/>
  <c r="N2400" i="1"/>
  <c r="I2400" i="1"/>
  <c r="J2400" i="1" s="1"/>
  <c r="K2400" i="1" s="1"/>
  <c r="Z2399" i="1"/>
  <c r="U2399" i="1"/>
  <c r="Q2399" i="1"/>
  <c r="R2399" i="1" s="1"/>
  <c r="N2399" i="1"/>
  <c r="I2399" i="1"/>
  <c r="J2399" i="1" s="1"/>
  <c r="Z2398" i="1"/>
  <c r="U2398" i="1"/>
  <c r="Q2398" i="1"/>
  <c r="R2398" i="1" s="1"/>
  <c r="S2398" i="1" s="1"/>
  <c r="N2398" i="1"/>
  <c r="I2398" i="1"/>
  <c r="J2398" i="1" s="1"/>
  <c r="K2398" i="1" s="1"/>
  <c r="Z2397" i="1"/>
  <c r="U2397" i="1"/>
  <c r="Q2397" i="1"/>
  <c r="R2397" i="1" s="1"/>
  <c r="N2397" i="1"/>
  <c r="I2397" i="1"/>
  <c r="J2397" i="1" s="1"/>
  <c r="K2397" i="1" s="1"/>
  <c r="Z2396" i="1"/>
  <c r="U2396" i="1"/>
  <c r="Q2396" i="1"/>
  <c r="R2396" i="1" s="1"/>
  <c r="N2396" i="1"/>
  <c r="I2396" i="1"/>
  <c r="J2396" i="1" s="1"/>
  <c r="Z2395" i="1"/>
  <c r="U2395" i="1"/>
  <c r="Q2395" i="1"/>
  <c r="R2395" i="1" s="1"/>
  <c r="S2395" i="1" s="1"/>
  <c r="N2395" i="1"/>
  <c r="I2395" i="1"/>
  <c r="J2395" i="1" s="1"/>
  <c r="Z2394" i="1"/>
  <c r="U2394" i="1"/>
  <c r="Q2394" i="1"/>
  <c r="R2394" i="1" s="1"/>
  <c r="S2394" i="1" s="1"/>
  <c r="N2394" i="1"/>
  <c r="I2394" i="1"/>
  <c r="J2394" i="1" s="1"/>
  <c r="K2394" i="1" s="1"/>
  <c r="Z2393" i="1"/>
  <c r="U2393" i="1"/>
  <c r="Q2393" i="1"/>
  <c r="R2393" i="1" s="1"/>
  <c r="S2393" i="1" s="1"/>
  <c r="T2393" i="1" s="1"/>
  <c r="N2393" i="1"/>
  <c r="I2393" i="1"/>
  <c r="J2393" i="1" s="1"/>
  <c r="Z2392" i="1"/>
  <c r="U2392" i="1"/>
  <c r="Q2392" i="1"/>
  <c r="R2392" i="1" s="1"/>
  <c r="N2392" i="1"/>
  <c r="I2392" i="1"/>
  <c r="J2392" i="1" s="1"/>
  <c r="K2392" i="1" s="1"/>
  <c r="Z2391" i="1"/>
  <c r="U2391" i="1"/>
  <c r="Q2391" i="1"/>
  <c r="R2391" i="1" s="1"/>
  <c r="S2391" i="1" s="1"/>
  <c r="N2391" i="1"/>
  <c r="I2391" i="1"/>
  <c r="J2391" i="1" s="1"/>
  <c r="Z2390" i="1"/>
  <c r="U2390" i="1"/>
  <c r="Q2390" i="1"/>
  <c r="R2390" i="1" s="1"/>
  <c r="S2390" i="1" s="1"/>
  <c r="N2390" i="1"/>
  <c r="I2390" i="1"/>
  <c r="J2390" i="1" s="1"/>
  <c r="K2390" i="1" s="1"/>
  <c r="Z2389" i="1"/>
  <c r="U2389" i="1"/>
  <c r="Q2389" i="1"/>
  <c r="R2389" i="1" s="1"/>
  <c r="N2389" i="1"/>
  <c r="I2389" i="1"/>
  <c r="J2389" i="1" s="1"/>
  <c r="K2389" i="1" s="1"/>
  <c r="Z2388" i="1"/>
  <c r="U2388" i="1"/>
  <c r="Q2388" i="1"/>
  <c r="R2388" i="1" s="1"/>
  <c r="S2388" i="1" s="1"/>
  <c r="N2388" i="1"/>
  <c r="I2388" i="1"/>
  <c r="J2388" i="1" s="1"/>
  <c r="Z2387" i="1"/>
  <c r="U2387" i="1"/>
  <c r="Q2387" i="1"/>
  <c r="R2387" i="1" s="1"/>
  <c r="S2387" i="1" s="1"/>
  <c r="N2387" i="1"/>
  <c r="I2387" i="1"/>
  <c r="J2387" i="1" s="1"/>
  <c r="K2387" i="1" s="1"/>
  <c r="Z2386" i="1"/>
  <c r="U2386" i="1"/>
  <c r="Q2386" i="1"/>
  <c r="R2386" i="1" s="1"/>
  <c r="N2386" i="1"/>
  <c r="I2386" i="1"/>
  <c r="J2386" i="1" s="1"/>
  <c r="K2386" i="1" s="1"/>
  <c r="Z2385" i="1"/>
  <c r="U2385" i="1"/>
  <c r="Q2385" i="1"/>
  <c r="R2385" i="1" s="1"/>
  <c r="S2385" i="1" s="1"/>
  <c r="N2385" i="1"/>
  <c r="I2385" i="1"/>
  <c r="J2385" i="1" s="1"/>
  <c r="K2385" i="1" s="1"/>
  <c r="Z2384" i="1"/>
  <c r="U2384" i="1"/>
  <c r="Q2384" i="1"/>
  <c r="R2384" i="1" s="1"/>
  <c r="N2384" i="1"/>
  <c r="I2384" i="1"/>
  <c r="J2384" i="1" s="1"/>
  <c r="K2384" i="1" s="1"/>
  <c r="Z2383" i="1"/>
  <c r="U2383" i="1"/>
  <c r="Q2383" i="1"/>
  <c r="R2383" i="1" s="1"/>
  <c r="N2383" i="1"/>
  <c r="I2383" i="1"/>
  <c r="J2383" i="1" s="1"/>
  <c r="Z2382" i="1"/>
  <c r="U2382" i="1"/>
  <c r="Q2382" i="1"/>
  <c r="R2382" i="1" s="1"/>
  <c r="S2382" i="1" s="1"/>
  <c r="N2382" i="1"/>
  <c r="I2382" i="1"/>
  <c r="J2382" i="1" s="1"/>
  <c r="K2382" i="1" s="1"/>
  <c r="Z2381" i="1"/>
  <c r="U2381" i="1"/>
  <c r="Q2381" i="1"/>
  <c r="R2381" i="1" s="1"/>
  <c r="N2381" i="1"/>
  <c r="I2381" i="1"/>
  <c r="J2381" i="1" s="1"/>
  <c r="K2381" i="1" s="1"/>
  <c r="Z2380" i="1"/>
  <c r="U2380" i="1"/>
  <c r="Q2380" i="1"/>
  <c r="R2380" i="1" s="1"/>
  <c r="N2380" i="1"/>
  <c r="I2380" i="1"/>
  <c r="J2380" i="1" s="1"/>
  <c r="Z2379" i="1"/>
  <c r="U2379" i="1"/>
  <c r="Q2379" i="1"/>
  <c r="R2379" i="1" s="1"/>
  <c r="N2379" i="1"/>
  <c r="I2379" i="1"/>
  <c r="J2379" i="1" s="1"/>
  <c r="Z2378" i="1"/>
  <c r="U2378" i="1"/>
  <c r="Q2378" i="1"/>
  <c r="R2378" i="1" s="1"/>
  <c r="S2378" i="1" s="1"/>
  <c r="N2378" i="1"/>
  <c r="I2378" i="1"/>
  <c r="J2378" i="1" s="1"/>
  <c r="K2378" i="1" s="1"/>
  <c r="Z2377" i="1"/>
  <c r="U2377" i="1"/>
  <c r="Q2377" i="1"/>
  <c r="R2377" i="1" s="1"/>
  <c r="S2377" i="1" s="1"/>
  <c r="N2377" i="1"/>
  <c r="I2377" i="1"/>
  <c r="J2377" i="1" s="1"/>
  <c r="Z2376" i="1"/>
  <c r="U2376" i="1"/>
  <c r="Q2376" i="1"/>
  <c r="R2376" i="1" s="1"/>
  <c r="N2376" i="1"/>
  <c r="I2376" i="1"/>
  <c r="J2376" i="1" s="1"/>
  <c r="K2376" i="1" s="1"/>
  <c r="Z2375" i="1"/>
  <c r="U2375" i="1"/>
  <c r="Q2375" i="1"/>
  <c r="R2375" i="1" s="1"/>
  <c r="S2375" i="1" s="1"/>
  <c r="N2375" i="1"/>
  <c r="I2375" i="1"/>
  <c r="J2375" i="1" s="1"/>
  <c r="Z2374" i="1"/>
  <c r="U2374" i="1"/>
  <c r="Q2374" i="1"/>
  <c r="R2374" i="1" s="1"/>
  <c r="S2374" i="1" s="1"/>
  <c r="N2374" i="1"/>
  <c r="I2374" i="1"/>
  <c r="J2374" i="1" s="1"/>
  <c r="K2374" i="1" s="1"/>
  <c r="Z2373" i="1"/>
  <c r="U2373" i="1"/>
  <c r="Q2373" i="1"/>
  <c r="R2373" i="1" s="1"/>
  <c r="N2373" i="1"/>
  <c r="I2373" i="1"/>
  <c r="J2373" i="1" s="1"/>
  <c r="K2373" i="1" s="1"/>
  <c r="Z2372" i="1"/>
  <c r="U2372" i="1"/>
  <c r="Q2372" i="1"/>
  <c r="R2372" i="1" s="1"/>
  <c r="S2372" i="1" s="1"/>
  <c r="N2372" i="1"/>
  <c r="I2372" i="1"/>
  <c r="J2372" i="1" s="1"/>
  <c r="Z2371" i="1"/>
  <c r="U2371" i="1"/>
  <c r="Q2371" i="1"/>
  <c r="R2371" i="1" s="1"/>
  <c r="N2371" i="1"/>
  <c r="I2371" i="1"/>
  <c r="J2371" i="1" s="1"/>
  <c r="K2371" i="1" s="1"/>
  <c r="Z2370" i="1"/>
  <c r="U2370" i="1"/>
  <c r="Q2370" i="1"/>
  <c r="R2370" i="1" s="1"/>
  <c r="N2370" i="1"/>
  <c r="I2370" i="1"/>
  <c r="J2370" i="1" s="1"/>
  <c r="K2370" i="1" s="1"/>
  <c r="Z2369" i="1"/>
  <c r="U2369" i="1"/>
  <c r="Q2369" i="1"/>
  <c r="R2369" i="1" s="1"/>
  <c r="S2369" i="1" s="1"/>
  <c r="N2369" i="1"/>
  <c r="I2369" i="1"/>
  <c r="J2369" i="1" s="1"/>
  <c r="K2369" i="1" s="1"/>
  <c r="Z2368" i="1"/>
  <c r="U2368" i="1"/>
  <c r="Q2368" i="1"/>
  <c r="R2368" i="1" s="1"/>
  <c r="N2368" i="1"/>
  <c r="I2368" i="1"/>
  <c r="J2368" i="1" s="1"/>
  <c r="K2368" i="1" s="1"/>
  <c r="Z2367" i="1"/>
  <c r="U2367" i="1"/>
  <c r="Q2367" i="1"/>
  <c r="R2367" i="1" s="1"/>
  <c r="N2367" i="1"/>
  <c r="I2367" i="1"/>
  <c r="J2367" i="1" s="1"/>
  <c r="Z2366" i="1"/>
  <c r="U2366" i="1"/>
  <c r="Q2366" i="1"/>
  <c r="R2366" i="1" s="1"/>
  <c r="N2366" i="1"/>
  <c r="I2366" i="1"/>
  <c r="J2366" i="1" s="1"/>
  <c r="K2366" i="1" s="1"/>
  <c r="Z2365" i="1"/>
  <c r="U2365" i="1"/>
  <c r="Q2365" i="1"/>
  <c r="R2365" i="1" s="1"/>
  <c r="N2365" i="1"/>
  <c r="I2365" i="1"/>
  <c r="J2365" i="1" s="1"/>
  <c r="K2365" i="1" s="1"/>
  <c r="Z2364" i="1"/>
  <c r="U2364" i="1"/>
  <c r="Q2364" i="1"/>
  <c r="R2364" i="1" s="1"/>
  <c r="N2364" i="1"/>
  <c r="I2364" i="1"/>
  <c r="J2364" i="1" s="1"/>
  <c r="Z2363" i="1"/>
  <c r="U2363" i="1"/>
  <c r="Q2363" i="1"/>
  <c r="R2363" i="1" s="1"/>
  <c r="N2363" i="1"/>
  <c r="I2363" i="1"/>
  <c r="J2363" i="1" s="1"/>
  <c r="K2363" i="1" s="1"/>
  <c r="Z2362" i="1"/>
  <c r="U2362" i="1"/>
  <c r="Q2362" i="1"/>
  <c r="R2362" i="1" s="1"/>
  <c r="S2362" i="1" s="1"/>
  <c r="N2362" i="1"/>
  <c r="I2362" i="1"/>
  <c r="J2362" i="1" s="1"/>
  <c r="K2362" i="1" s="1"/>
  <c r="Z2361" i="1"/>
  <c r="U2361" i="1"/>
  <c r="Q2361" i="1"/>
  <c r="R2361" i="1" s="1"/>
  <c r="S2361" i="1" s="1"/>
  <c r="N2361" i="1"/>
  <c r="I2361" i="1"/>
  <c r="J2361" i="1" s="1"/>
  <c r="K2361" i="1" s="1"/>
  <c r="Z2360" i="1"/>
  <c r="U2360" i="1"/>
  <c r="Q2360" i="1"/>
  <c r="R2360" i="1" s="1"/>
  <c r="S2360" i="1" s="1"/>
  <c r="N2360" i="1"/>
  <c r="I2360" i="1"/>
  <c r="J2360" i="1" s="1"/>
  <c r="Z2359" i="1"/>
  <c r="U2359" i="1"/>
  <c r="Q2359" i="1"/>
  <c r="R2359" i="1" s="1"/>
  <c r="S2359" i="1" s="1"/>
  <c r="N2359" i="1"/>
  <c r="I2359" i="1"/>
  <c r="J2359" i="1" s="1"/>
  <c r="K2359" i="1" s="1"/>
  <c r="Z2358" i="1"/>
  <c r="U2358" i="1"/>
  <c r="Q2358" i="1"/>
  <c r="R2358" i="1" s="1"/>
  <c r="S2358" i="1" s="1"/>
  <c r="N2358" i="1"/>
  <c r="I2358" i="1"/>
  <c r="J2358" i="1" s="1"/>
  <c r="K2358" i="1" s="1"/>
  <c r="Z2357" i="1"/>
  <c r="U2357" i="1"/>
  <c r="Q2357" i="1"/>
  <c r="R2357" i="1" s="1"/>
  <c r="N2357" i="1"/>
  <c r="I2357" i="1"/>
  <c r="J2357" i="1" s="1"/>
  <c r="K2357" i="1" s="1"/>
  <c r="Z2356" i="1"/>
  <c r="U2356" i="1"/>
  <c r="Q2356" i="1"/>
  <c r="R2356" i="1" s="1"/>
  <c r="S2356" i="1" s="1"/>
  <c r="N2356" i="1"/>
  <c r="I2356" i="1"/>
  <c r="J2356" i="1" s="1"/>
  <c r="Z2355" i="1"/>
  <c r="U2355" i="1"/>
  <c r="Q2355" i="1"/>
  <c r="R2355" i="1" s="1"/>
  <c r="N2355" i="1"/>
  <c r="I2355" i="1"/>
  <c r="J2355" i="1" s="1"/>
  <c r="K2355" i="1" s="1"/>
  <c r="O2355" i="1" s="1"/>
  <c r="P2355" i="1" s="1"/>
  <c r="Z2354" i="1"/>
  <c r="U2354" i="1"/>
  <c r="Q2354" i="1"/>
  <c r="R2354" i="1" s="1"/>
  <c r="S2354" i="1" s="1"/>
  <c r="N2354" i="1"/>
  <c r="I2354" i="1"/>
  <c r="J2354" i="1" s="1"/>
  <c r="K2354" i="1" s="1"/>
  <c r="Z2353" i="1"/>
  <c r="U2353" i="1"/>
  <c r="Q2353" i="1"/>
  <c r="R2353" i="1" s="1"/>
  <c r="S2353" i="1" s="1"/>
  <c r="N2353" i="1"/>
  <c r="I2353" i="1"/>
  <c r="J2353" i="1" s="1"/>
  <c r="K2353" i="1" s="1"/>
  <c r="Z2352" i="1"/>
  <c r="U2352" i="1"/>
  <c r="Q2352" i="1"/>
  <c r="R2352" i="1" s="1"/>
  <c r="S2352" i="1" s="1"/>
  <c r="N2352" i="1"/>
  <c r="I2352" i="1"/>
  <c r="J2352" i="1" s="1"/>
  <c r="Z2351" i="1"/>
  <c r="U2351" i="1"/>
  <c r="Q2351" i="1"/>
  <c r="R2351" i="1" s="1"/>
  <c r="S2351" i="1" s="1"/>
  <c r="N2351" i="1"/>
  <c r="I2351" i="1"/>
  <c r="J2351" i="1" s="1"/>
  <c r="K2351" i="1" s="1"/>
  <c r="Z2350" i="1"/>
  <c r="U2350" i="1"/>
  <c r="Q2350" i="1"/>
  <c r="R2350" i="1" s="1"/>
  <c r="S2350" i="1" s="1"/>
  <c r="N2350" i="1"/>
  <c r="I2350" i="1"/>
  <c r="J2350" i="1" s="1"/>
  <c r="K2350" i="1" s="1"/>
  <c r="Z2349" i="1"/>
  <c r="U2349" i="1"/>
  <c r="Q2349" i="1"/>
  <c r="R2349" i="1" s="1"/>
  <c r="N2349" i="1"/>
  <c r="I2349" i="1"/>
  <c r="J2349" i="1" s="1"/>
  <c r="K2349" i="1" s="1"/>
  <c r="Z2348" i="1"/>
  <c r="U2348" i="1"/>
  <c r="Q2348" i="1"/>
  <c r="R2348" i="1" s="1"/>
  <c r="S2348" i="1" s="1"/>
  <c r="N2348" i="1"/>
  <c r="I2348" i="1"/>
  <c r="J2348" i="1" s="1"/>
  <c r="Z2347" i="1"/>
  <c r="U2347" i="1"/>
  <c r="Q2347" i="1"/>
  <c r="R2347" i="1" s="1"/>
  <c r="S2347" i="1" s="1"/>
  <c r="N2347" i="1"/>
  <c r="I2347" i="1"/>
  <c r="J2347" i="1" s="1"/>
  <c r="Z2346" i="1"/>
  <c r="U2346" i="1"/>
  <c r="Q2346" i="1"/>
  <c r="R2346" i="1" s="1"/>
  <c r="N2346" i="1"/>
  <c r="I2346" i="1"/>
  <c r="J2346" i="1" s="1"/>
  <c r="K2346" i="1" s="1"/>
  <c r="Z2345" i="1"/>
  <c r="U2345" i="1"/>
  <c r="Q2345" i="1"/>
  <c r="R2345" i="1" s="1"/>
  <c r="S2345" i="1" s="1"/>
  <c r="N2345" i="1"/>
  <c r="I2345" i="1"/>
  <c r="J2345" i="1" s="1"/>
  <c r="Z2344" i="1"/>
  <c r="U2344" i="1"/>
  <c r="Q2344" i="1"/>
  <c r="R2344" i="1" s="1"/>
  <c r="N2344" i="1"/>
  <c r="I2344" i="1"/>
  <c r="J2344" i="1" s="1"/>
  <c r="K2344" i="1" s="1"/>
  <c r="Z2343" i="1"/>
  <c r="U2343" i="1"/>
  <c r="Q2343" i="1"/>
  <c r="R2343" i="1" s="1"/>
  <c r="N2343" i="1"/>
  <c r="I2343" i="1"/>
  <c r="J2343" i="1" s="1"/>
  <c r="Z2342" i="1"/>
  <c r="U2342" i="1"/>
  <c r="Q2342" i="1"/>
  <c r="R2342" i="1" s="1"/>
  <c r="S2342" i="1" s="1"/>
  <c r="T2342" i="1" s="1"/>
  <c r="N2342" i="1"/>
  <c r="I2342" i="1"/>
  <c r="J2342" i="1" s="1"/>
  <c r="Z2341" i="1"/>
  <c r="U2341" i="1"/>
  <c r="Q2341" i="1"/>
  <c r="R2341" i="1" s="1"/>
  <c r="N2341" i="1"/>
  <c r="I2341" i="1"/>
  <c r="J2341" i="1" s="1"/>
  <c r="K2341" i="1" s="1"/>
  <c r="L2341" i="1" s="1"/>
  <c r="Z2340" i="1"/>
  <c r="U2340" i="1"/>
  <c r="Q2340" i="1"/>
  <c r="R2340" i="1" s="1"/>
  <c r="N2340" i="1"/>
  <c r="I2340" i="1"/>
  <c r="J2340" i="1" s="1"/>
  <c r="Z2339" i="1"/>
  <c r="U2339" i="1"/>
  <c r="Q2339" i="1"/>
  <c r="R2339" i="1" s="1"/>
  <c r="N2339" i="1"/>
  <c r="I2339" i="1"/>
  <c r="J2339" i="1" s="1"/>
  <c r="Z2338" i="1"/>
  <c r="U2338" i="1"/>
  <c r="Q2338" i="1"/>
  <c r="R2338" i="1" s="1"/>
  <c r="N2338" i="1"/>
  <c r="I2338" i="1"/>
  <c r="J2338" i="1" s="1"/>
  <c r="Z2337" i="1"/>
  <c r="U2337" i="1"/>
  <c r="Q2337" i="1"/>
  <c r="R2337" i="1" s="1"/>
  <c r="S2337" i="1" s="1"/>
  <c r="N2337" i="1"/>
  <c r="I2337" i="1"/>
  <c r="J2337" i="1" s="1"/>
  <c r="Z2336" i="1"/>
  <c r="U2336" i="1"/>
  <c r="Q2336" i="1"/>
  <c r="R2336" i="1" s="1"/>
  <c r="N2336" i="1"/>
  <c r="I2336" i="1"/>
  <c r="J2336" i="1" s="1"/>
  <c r="K2336" i="1" s="1"/>
  <c r="Z2335" i="1"/>
  <c r="U2335" i="1"/>
  <c r="Q2335" i="1"/>
  <c r="R2335" i="1" s="1"/>
  <c r="N2335" i="1"/>
  <c r="I2335" i="1"/>
  <c r="J2335" i="1" s="1"/>
  <c r="Z2334" i="1"/>
  <c r="U2334" i="1"/>
  <c r="Q2334" i="1"/>
  <c r="R2334" i="1" s="1"/>
  <c r="S2334" i="1" s="1"/>
  <c r="T2334" i="1" s="1"/>
  <c r="N2334" i="1"/>
  <c r="I2334" i="1"/>
  <c r="J2334" i="1" s="1"/>
  <c r="Z2333" i="1"/>
  <c r="U2333" i="1"/>
  <c r="Q2333" i="1"/>
  <c r="R2333" i="1" s="1"/>
  <c r="N2333" i="1"/>
  <c r="I2333" i="1"/>
  <c r="J2333" i="1" s="1"/>
  <c r="K2333" i="1" s="1"/>
  <c r="L2333" i="1" s="1"/>
  <c r="Z2332" i="1"/>
  <c r="U2332" i="1"/>
  <c r="Q2332" i="1"/>
  <c r="R2332" i="1" s="1"/>
  <c r="N2332" i="1"/>
  <c r="I2332" i="1"/>
  <c r="J2332" i="1" s="1"/>
  <c r="Z2331" i="1"/>
  <c r="U2331" i="1"/>
  <c r="Q2331" i="1"/>
  <c r="R2331" i="1" s="1"/>
  <c r="N2331" i="1"/>
  <c r="I2331" i="1"/>
  <c r="J2331" i="1" s="1"/>
  <c r="Z2330" i="1"/>
  <c r="U2330" i="1"/>
  <c r="Q2330" i="1"/>
  <c r="R2330" i="1" s="1"/>
  <c r="N2330" i="1"/>
  <c r="I2330" i="1"/>
  <c r="J2330" i="1" s="1"/>
  <c r="Z2329" i="1"/>
  <c r="U2329" i="1"/>
  <c r="Q2329" i="1"/>
  <c r="R2329" i="1" s="1"/>
  <c r="S2329" i="1" s="1"/>
  <c r="N2329" i="1"/>
  <c r="I2329" i="1"/>
  <c r="J2329" i="1" s="1"/>
  <c r="Z2328" i="1"/>
  <c r="U2328" i="1"/>
  <c r="Q2328" i="1"/>
  <c r="R2328" i="1" s="1"/>
  <c r="N2328" i="1"/>
  <c r="I2328" i="1"/>
  <c r="J2328" i="1" s="1"/>
  <c r="K2328" i="1" s="1"/>
  <c r="Z2327" i="1"/>
  <c r="U2327" i="1"/>
  <c r="Q2327" i="1"/>
  <c r="R2327" i="1" s="1"/>
  <c r="N2327" i="1"/>
  <c r="I2327" i="1"/>
  <c r="J2327" i="1" s="1"/>
  <c r="Z2326" i="1"/>
  <c r="U2326" i="1"/>
  <c r="Q2326" i="1"/>
  <c r="R2326" i="1" s="1"/>
  <c r="S2326" i="1" s="1"/>
  <c r="T2326" i="1" s="1"/>
  <c r="N2326" i="1"/>
  <c r="I2326" i="1"/>
  <c r="J2326" i="1" s="1"/>
  <c r="Z2325" i="1"/>
  <c r="U2325" i="1"/>
  <c r="Q2325" i="1"/>
  <c r="R2325" i="1" s="1"/>
  <c r="N2325" i="1"/>
  <c r="I2325" i="1"/>
  <c r="J2325" i="1" s="1"/>
  <c r="K2325" i="1" s="1"/>
  <c r="L2325" i="1" s="1"/>
  <c r="Z2324" i="1"/>
  <c r="U2324" i="1"/>
  <c r="Q2324" i="1"/>
  <c r="R2324" i="1" s="1"/>
  <c r="N2324" i="1"/>
  <c r="I2324" i="1"/>
  <c r="J2324" i="1" s="1"/>
  <c r="Z2323" i="1"/>
  <c r="U2323" i="1"/>
  <c r="Q2323" i="1"/>
  <c r="R2323" i="1" s="1"/>
  <c r="N2323" i="1"/>
  <c r="I2323" i="1"/>
  <c r="J2323" i="1" s="1"/>
  <c r="Z2322" i="1"/>
  <c r="U2322" i="1"/>
  <c r="Q2322" i="1"/>
  <c r="R2322" i="1" s="1"/>
  <c r="N2322" i="1"/>
  <c r="I2322" i="1"/>
  <c r="J2322" i="1" s="1"/>
  <c r="Z2321" i="1"/>
  <c r="U2321" i="1"/>
  <c r="Q2321" i="1"/>
  <c r="R2321" i="1" s="1"/>
  <c r="S2321" i="1" s="1"/>
  <c r="N2321" i="1"/>
  <c r="I2321" i="1"/>
  <c r="J2321" i="1" s="1"/>
  <c r="Z2320" i="1"/>
  <c r="U2320" i="1"/>
  <c r="Q2320" i="1"/>
  <c r="R2320" i="1" s="1"/>
  <c r="N2320" i="1"/>
  <c r="I2320" i="1"/>
  <c r="J2320" i="1" s="1"/>
  <c r="K2320" i="1" s="1"/>
  <c r="Z2319" i="1"/>
  <c r="U2319" i="1"/>
  <c r="Q2319" i="1"/>
  <c r="R2319" i="1" s="1"/>
  <c r="N2319" i="1"/>
  <c r="I2319" i="1"/>
  <c r="J2319" i="1" s="1"/>
  <c r="Z2318" i="1"/>
  <c r="U2318" i="1"/>
  <c r="Q2318" i="1"/>
  <c r="R2318" i="1" s="1"/>
  <c r="S2318" i="1" s="1"/>
  <c r="T2318" i="1" s="1"/>
  <c r="N2318" i="1"/>
  <c r="I2318" i="1"/>
  <c r="J2318" i="1" s="1"/>
  <c r="Z2317" i="1"/>
  <c r="U2317" i="1"/>
  <c r="Q2317" i="1"/>
  <c r="R2317" i="1" s="1"/>
  <c r="N2317" i="1"/>
  <c r="I2317" i="1"/>
  <c r="J2317" i="1" s="1"/>
  <c r="K2317" i="1" s="1"/>
  <c r="L2317" i="1" s="1"/>
  <c r="Z2316" i="1"/>
  <c r="U2316" i="1"/>
  <c r="Q2316" i="1"/>
  <c r="R2316" i="1" s="1"/>
  <c r="N2316" i="1"/>
  <c r="I2316" i="1"/>
  <c r="J2316" i="1" s="1"/>
  <c r="Z2315" i="1"/>
  <c r="U2315" i="1"/>
  <c r="Q2315" i="1"/>
  <c r="R2315" i="1" s="1"/>
  <c r="N2315" i="1"/>
  <c r="I2315" i="1"/>
  <c r="J2315" i="1" s="1"/>
  <c r="Z2314" i="1"/>
  <c r="U2314" i="1"/>
  <c r="Q2314" i="1"/>
  <c r="R2314" i="1" s="1"/>
  <c r="N2314" i="1"/>
  <c r="I2314" i="1"/>
  <c r="J2314" i="1" s="1"/>
  <c r="Z2313" i="1"/>
  <c r="U2313" i="1"/>
  <c r="Q2313" i="1"/>
  <c r="R2313" i="1" s="1"/>
  <c r="S2313" i="1" s="1"/>
  <c r="N2313" i="1"/>
  <c r="I2313" i="1"/>
  <c r="J2313" i="1" s="1"/>
  <c r="Z2312" i="1"/>
  <c r="U2312" i="1"/>
  <c r="Q2312" i="1"/>
  <c r="R2312" i="1" s="1"/>
  <c r="N2312" i="1"/>
  <c r="I2312" i="1"/>
  <c r="J2312" i="1" s="1"/>
  <c r="K2312" i="1" s="1"/>
  <c r="Z2311" i="1"/>
  <c r="U2311" i="1"/>
  <c r="Q2311" i="1"/>
  <c r="R2311" i="1" s="1"/>
  <c r="N2311" i="1"/>
  <c r="I2311" i="1"/>
  <c r="J2311" i="1" s="1"/>
  <c r="Z2310" i="1"/>
  <c r="U2310" i="1"/>
  <c r="Q2310" i="1"/>
  <c r="R2310" i="1" s="1"/>
  <c r="S2310" i="1" s="1"/>
  <c r="T2310" i="1" s="1"/>
  <c r="N2310" i="1"/>
  <c r="I2310" i="1"/>
  <c r="J2310" i="1" s="1"/>
  <c r="Z2309" i="1"/>
  <c r="U2309" i="1"/>
  <c r="Q2309" i="1"/>
  <c r="R2309" i="1" s="1"/>
  <c r="N2309" i="1"/>
  <c r="I2309" i="1"/>
  <c r="J2309" i="1" s="1"/>
  <c r="K2309" i="1" s="1"/>
  <c r="L2309" i="1" s="1"/>
  <c r="Z2308" i="1"/>
  <c r="U2308" i="1"/>
  <c r="Q2308" i="1"/>
  <c r="R2308" i="1" s="1"/>
  <c r="N2308" i="1"/>
  <c r="I2308" i="1"/>
  <c r="J2308" i="1" s="1"/>
  <c r="Z2307" i="1"/>
  <c r="U2307" i="1"/>
  <c r="Q2307" i="1"/>
  <c r="R2307" i="1" s="1"/>
  <c r="N2307" i="1"/>
  <c r="I2307" i="1"/>
  <c r="J2307" i="1" s="1"/>
  <c r="Z2306" i="1"/>
  <c r="U2306" i="1"/>
  <c r="Q2306" i="1"/>
  <c r="R2306" i="1" s="1"/>
  <c r="N2306" i="1"/>
  <c r="I2306" i="1"/>
  <c r="J2306" i="1" s="1"/>
  <c r="Z2305" i="1"/>
  <c r="U2305" i="1"/>
  <c r="Q2305" i="1"/>
  <c r="R2305" i="1" s="1"/>
  <c r="S2305" i="1" s="1"/>
  <c r="N2305" i="1"/>
  <c r="I2305" i="1"/>
  <c r="J2305" i="1" s="1"/>
  <c r="Z2304" i="1"/>
  <c r="U2304" i="1"/>
  <c r="Q2304" i="1"/>
  <c r="R2304" i="1" s="1"/>
  <c r="S2304" i="1" s="1"/>
  <c r="N2304" i="1"/>
  <c r="I2304" i="1"/>
  <c r="J2304" i="1" s="1"/>
  <c r="K2304" i="1" s="1"/>
  <c r="Z2303" i="1"/>
  <c r="U2303" i="1"/>
  <c r="Q2303" i="1"/>
  <c r="R2303" i="1" s="1"/>
  <c r="N2303" i="1"/>
  <c r="I2303" i="1"/>
  <c r="J2303" i="1" s="1"/>
  <c r="Z2302" i="1"/>
  <c r="U2302" i="1"/>
  <c r="Q2302" i="1"/>
  <c r="R2302" i="1" s="1"/>
  <c r="S2302" i="1" s="1"/>
  <c r="T2302" i="1" s="1"/>
  <c r="N2302" i="1"/>
  <c r="I2302" i="1"/>
  <c r="J2302" i="1" s="1"/>
  <c r="Z2301" i="1"/>
  <c r="U2301" i="1"/>
  <c r="Q2301" i="1"/>
  <c r="R2301" i="1" s="1"/>
  <c r="N2301" i="1"/>
  <c r="I2301" i="1"/>
  <c r="J2301" i="1" s="1"/>
  <c r="K2301" i="1" s="1"/>
  <c r="L2301" i="1" s="1"/>
  <c r="Z2300" i="1"/>
  <c r="U2300" i="1"/>
  <c r="Q2300" i="1"/>
  <c r="R2300" i="1" s="1"/>
  <c r="N2300" i="1"/>
  <c r="I2300" i="1"/>
  <c r="J2300" i="1" s="1"/>
  <c r="Z2299" i="1"/>
  <c r="U2299" i="1"/>
  <c r="Q2299" i="1"/>
  <c r="R2299" i="1" s="1"/>
  <c r="N2299" i="1"/>
  <c r="I2299" i="1"/>
  <c r="J2299" i="1" s="1"/>
  <c r="Z2298" i="1"/>
  <c r="U2298" i="1"/>
  <c r="Q2298" i="1"/>
  <c r="R2298" i="1" s="1"/>
  <c r="N2298" i="1"/>
  <c r="I2298" i="1"/>
  <c r="J2298" i="1" s="1"/>
  <c r="Z2297" i="1"/>
  <c r="U2297" i="1"/>
  <c r="Q2297" i="1"/>
  <c r="R2297" i="1" s="1"/>
  <c r="S2297" i="1" s="1"/>
  <c r="N2297" i="1"/>
  <c r="I2297" i="1"/>
  <c r="J2297" i="1" s="1"/>
  <c r="Z2296" i="1"/>
  <c r="U2296" i="1"/>
  <c r="Q2296" i="1"/>
  <c r="R2296" i="1" s="1"/>
  <c r="N2296" i="1"/>
  <c r="I2296" i="1"/>
  <c r="J2296" i="1" s="1"/>
  <c r="K2296" i="1" s="1"/>
  <c r="Z2295" i="1"/>
  <c r="U2295" i="1"/>
  <c r="Q2295" i="1"/>
  <c r="R2295" i="1" s="1"/>
  <c r="N2295" i="1"/>
  <c r="I2295" i="1"/>
  <c r="J2295" i="1" s="1"/>
  <c r="Z2294" i="1"/>
  <c r="U2294" i="1"/>
  <c r="Q2294" i="1"/>
  <c r="R2294" i="1" s="1"/>
  <c r="S2294" i="1" s="1"/>
  <c r="T2294" i="1" s="1"/>
  <c r="N2294" i="1"/>
  <c r="I2294" i="1"/>
  <c r="J2294" i="1" s="1"/>
  <c r="Z2293" i="1"/>
  <c r="U2293" i="1"/>
  <c r="Q2293" i="1"/>
  <c r="R2293" i="1" s="1"/>
  <c r="N2293" i="1"/>
  <c r="I2293" i="1"/>
  <c r="J2293" i="1" s="1"/>
  <c r="K2293" i="1" s="1"/>
  <c r="L2293" i="1" s="1"/>
  <c r="Z2292" i="1"/>
  <c r="U2292" i="1"/>
  <c r="Q2292" i="1"/>
  <c r="R2292" i="1" s="1"/>
  <c r="N2292" i="1"/>
  <c r="I2292" i="1"/>
  <c r="J2292" i="1" s="1"/>
  <c r="Z2291" i="1"/>
  <c r="U2291" i="1"/>
  <c r="Q2291" i="1"/>
  <c r="R2291" i="1" s="1"/>
  <c r="N2291" i="1"/>
  <c r="I2291" i="1"/>
  <c r="J2291" i="1" s="1"/>
  <c r="Z2290" i="1"/>
  <c r="U2290" i="1"/>
  <c r="Q2290" i="1"/>
  <c r="R2290" i="1" s="1"/>
  <c r="N2290" i="1"/>
  <c r="I2290" i="1"/>
  <c r="J2290" i="1" s="1"/>
  <c r="Z2289" i="1"/>
  <c r="U2289" i="1"/>
  <c r="Q2289" i="1"/>
  <c r="R2289" i="1" s="1"/>
  <c r="S2289" i="1" s="1"/>
  <c r="N2289" i="1"/>
  <c r="I2289" i="1"/>
  <c r="J2289" i="1" s="1"/>
  <c r="Z2288" i="1"/>
  <c r="U2288" i="1"/>
  <c r="Q2288" i="1"/>
  <c r="R2288" i="1" s="1"/>
  <c r="S2288" i="1" s="1"/>
  <c r="N2288" i="1"/>
  <c r="I2288" i="1"/>
  <c r="J2288" i="1" s="1"/>
  <c r="K2288" i="1" s="1"/>
  <c r="Z2287" i="1"/>
  <c r="U2287" i="1"/>
  <c r="Q2287" i="1"/>
  <c r="R2287" i="1" s="1"/>
  <c r="N2287" i="1"/>
  <c r="I2287" i="1"/>
  <c r="J2287" i="1" s="1"/>
  <c r="Z2286" i="1"/>
  <c r="U2286" i="1"/>
  <c r="Q2286" i="1"/>
  <c r="R2286" i="1" s="1"/>
  <c r="S2286" i="1" s="1"/>
  <c r="T2286" i="1" s="1"/>
  <c r="N2286" i="1"/>
  <c r="I2286" i="1"/>
  <c r="J2286" i="1" s="1"/>
  <c r="Z2285" i="1"/>
  <c r="U2285" i="1"/>
  <c r="Q2285" i="1"/>
  <c r="R2285" i="1" s="1"/>
  <c r="N2285" i="1"/>
  <c r="I2285" i="1"/>
  <c r="J2285" i="1" s="1"/>
  <c r="K2285" i="1" s="1"/>
  <c r="L2285" i="1" s="1"/>
  <c r="Z2284" i="1"/>
  <c r="U2284" i="1"/>
  <c r="Q2284" i="1"/>
  <c r="R2284" i="1" s="1"/>
  <c r="N2284" i="1"/>
  <c r="I2284" i="1"/>
  <c r="J2284" i="1" s="1"/>
  <c r="Z2283" i="1"/>
  <c r="U2283" i="1"/>
  <c r="Q2283" i="1"/>
  <c r="R2283" i="1" s="1"/>
  <c r="N2283" i="1"/>
  <c r="I2283" i="1"/>
  <c r="J2283" i="1" s="1"/>
  <c r="Z2282" i="1"/>
  <c r="U2282" i="1"/>
  <c r="Q2282" i="1"/>
  <c r="R2282" i="1" s="1"/>
  <c r="N2282" i="1"/>
  <c r="I2282" i="1"/>
  <c r="J2282" i="1" s="1"/>
  <c r="Z2281" i="1"/>
  <c r="U2281" i="1"/>
  <c r="Q2281" i="1"/>
  <c r="R2281" i="1" s="1"/>
  <c r="S2281" i="1" s="1"/>
  <c r="N2281" i="1"/>
  <c r="I2281" i="1"/>
  <c r="J2281" i="1" s="1"/>
  <c r="Z2280" i="1"/>
  <c r="U2280" i="1"/>
  <c r="Q2280" i="1"/>
  <c r="R2280" i="1" s="1"/>
  <c r="N2280" i="1"/>
  <c r="I2280" i="1"/>
  <c r="J2280" i="1" s="1"/>
  <c r="K2280" i="1" s="1"/>
  <c r="Z2279" i="1"/>
  <c r="U2279" i="1"/>
  <c r="Q2279" i="1"/>
  <c r="R2279" i="1" s="1"/>
  <c r="N2279" i="1"/>
  <c r="I2279" i="1"/>
  <c r="J2279" i="1" s="1"/>
  <c r="K2279" i="1" s="1"/>
  <c r="Z2278" i="1"/>
  <c r="U2278" i="1"/>
  <c r="Q2278" i="1"/>
  <c r="R2278" i="1" s="1"/>
  <c r="S2278" i="1" s="1"/>
  <c r="T2278" i="1" s="1"/>
  <c r="N2278" i="1"/>
  <c r="I2278" i="1"/>
  <c r="J2278" i="1" s="1"/>
  <c r="Z2277" i="1"/>
  <c r="U2277" i="1"/>
  <c r="Q2277" i="1"/>
  <c r="R2277" i="1" s="1"/>
  <c r="N2277" i="1"/>
  <c r="I2277" i="1"/>
  <c r="J2277" i="1" s="1"/>
  <c r="K2277" i="1" s="1"/>
  <c r="L2277" i="1" s="1"/>
  <c r="Z2276" i="1"/>
  <c r="U2276" i="1"/>
  <c r="Q2276" i="1"/>
  <c r="R2276" i="1" s="1"/>
  <c r="N2276" i="1"/>
  <c r="I2276" i="1"/>
  <c r="J2276" i="1" s="1"/>
  <c r="Z2275" i="1"/>
  <c r="U2275" i="1"/>
  <c r="Q2275" i="1"/>
  <c r="R2275" i="1" s="1"/>
  <c r="N2275" i="1"/>
  <c r="I2275" i="1"/>
  <c r="J2275" i="1" s="1"/>
  <c r="Z2274" i="1"/>
  <c r="U2274" i="1"/>
  <c r="Q2274" i="1"/>
  <c r="R2274" i="1" s="1"/>
  <c r="N2274" i="1"/>
  <c r="I2274" i="1"/>
  <c r="J2274" i="1" s="1"/>
  <c r="Z2273" i="1"/>
  <c r="U2273" i="1"/>
  <c r="Q2273" i="1"/>
  <c r="R2273" i="1" s="1"/>
  <c r="S2273" i="1" s="1"/>
  <c r="N2273" i="1"/>
  <c r="I2273" i="1"/>
  <c r="J2273" i="1" s="1"/>
  <c r="Z2272" i="1"/>
  <c r="U2272" i="1"/>
  <c r="Q2272" i="1"/>
  <c r="R2272" i="1" s="1"/>
  <c r="S2272" i="1" s="1"/>
  <c r="N2272" i="1"/>
  <c r="I2272" i="1"/>
  <c r="J2272" i="1" s="1"/>
  <c r="K2272" i="1" s="1"/>
  <c r="Z2271" i="1"/>
  <c r="U2271" i="1"/>
  <c r="Q2271" i="1"/>
  <c r="R2271" i="1" s="1"/>
  <c r="N2271" i="1"/>
  <c r="I2271" i="1"/>
  <c r="J2271" i="1" s="1"/>
  <c r="Z2270" i="1"/>
  <c r="U2270" i="1"/>
  <c r="Q2270" i="1"/>
  <c r="R2270" i="1" s="1"/>
  <c r="N2270" i="1"/>
  <c r="I2270" i="1"/>
  <c r="J2270" i="1" s="1"/>
  <c r="Z2269" i="1"/>
  <c r="U2269" i="1"/>
  <c r="Q2269" i="1"/>
  <c r="R2269" i="1" s="1"/>
  <c r="N2269" i="1"/>
  <c r="I2269" i="1"/>
  <c r="J2269" i="1" s="1"/>
  <c r="Z2268" i="1"/>
  <c r="U2268" i="1"/>
  <c r="Q2268" i="1"/>
  <c r="R2268" i="1" s="1"/>
  <c r="N2268" i="1"/>
  <c r="I2268" i="1"/>
  <c r="J2268" i="1" s="1"/>
  <c r="Z2267" i="1"/>
  <c r="U2267" i="1"/>
  <c r="Q2267" i="1"/>
  <c r="R2267" i="1" s="1"/>
  <c r="N2267" i="1"/>
  <c r="I2267" i="1"/>
  <c r="J2267" i="1" s="1"/>
  <c r="Z2266" i="1"/>
  <c r="U2266" i="1"/>
  <c r="Q2266" i="1"/>
  <c r="R2266" i="1" s="1"/>
  <c r="N2266" i="1"/>
  <c r="I2266" i="1"/>
  <c r="J2266" i="1" s="1"/>
  <c r="Z2265" i="1"/>
  <c r="U2265" i="1"/>
  <c r="Q2265" i="1"/>
  <c r="R2265" i="1" s="1"/>
  <c r="S2265" i="1" s="1"/>
  <c r="N2265" i="1"/>
  <c r="I2265" i="1"/>
  <c r="J2265" i="1" s="1"/>
  <c r="Z2264" i="1"/>
  <c r="U2264" i="1"/>
  <c r="Q2264" i="1"/>
  <c r="R2264" i="1" s="1"/>
  <c r="S2264" i="1" s="1"/>
  <c r="N2264" i="1"/>
  <c r="I2264" i="1"/>
  <c r="J2264" i="1" s="1"/>
  <c r="K2264" i="1" s="1"/>
  <c r="Z2263" i="1"/>
  <c r="U2263" i="1"/>
  <c r="Q2263" i="1"/>
  <c r="R2263" i="1" s="1"/>
  <c r="N2263" i="1"/>
  <c r="I2263" i="1"/>
  <c r="J2263" i="1" s="1"/>
  <c r="Z2262" i="1"/>
  <c r="U2262" i="1"/>
  <c r="Q2262" i="1"/>
  <c r="R2262" i="1" s="1"/>
  <c r="N2262" i="1"/>
  <c r="I2262" i="1"/>
  <c r="J2262" i="1" s="1"/>
  <c r="Z2261" i="1"/>
  <c r="U2261" i="1"/>
  <c r="Q2261" i="1"/>
  <c r="R2261" i="1" s="1"/>
  <c r="N2261" i="1"/>
  <c r="I2261" i="1"/>
  <c r="J2261" i="1" s="1"/>
  <c r="Z2260" i="1"/>
  <c r="U2260" i="1"/>
  <c r="Q2260" i="1"/>
  <c r="R2260" i="1" s="1"/>
  <c r="N2260" i="1"/>
  <c r="I2260" i="1"/>
  <c r="J2260" i="1" s="1"/>
  <c r="Z2259" i="1"/>
  <c r="U2259" i="1"/>
  <c r="Q2259" i="1"/>
  <c r="R2259" i="1" s="1"/>
  <c r="N2259" i="1"/>
  <c r="I2259" i="1"/>
  <c r="J2259" i="1" s="1"/>
  <c r="Z2258" i="1"/>
  <c r="U2258" i="1"/>
  <c r="Q2258" i="1"/>
  <c r="R2258" i="1" s="1"/>
  <c r="N2258" i="1"/>
  <c r="I2258" i="1"/>
  <c r="J2258" i="1" s="1"/>
  <c r="Z2257" i="1"/>
  <c r="U2257" i="1"/>
  <c r="Q2257" i="1"/>
  <c r="R2257" i="1" s="1"/>
  <c r="S2257" i="1" s="1"/>
  <c r="N2257" i="1"/>
  <c r="I2257" i="1"/>
  <c r="J2257" i="1" s="1"/>
  <c r="Z2256" i="1"/>
  <c r="U2256" i="1"/>
  <c r="Q2256" i="1"/>
  <c r="R2256" i="1" s="1"/>
  <c r="S2256" i="1" s="1"/>
  <c r="N2256" i="1"/>
  <c r="I2256" i="1"/>
  <c r="J2256" i="1" s="1"/>
  <c r="K2256" i="1" s="1"/>
  <c r="Z2255" i="1"/>
  <c r="U2255" i="1"/>
  <c r="Q2255" i="1"/>
  <c r="R2255" i="1" s="1"/>
  <c r="N2255" i="1"/>
  <c r="I2255" i="1"/>
  <c r="J2255" i="1" s="1"/>
  <c r="Z2254" i="1"/>
  <c r="U2254" i="1"/>
  <c r="Q2254" i="1"/>
  <c r="R2254" i="1" s="1"/>
  <c r="N2254" i="1"/>
  <c r="I2254" i="1"/>
  <c r="J2254" i="1" s="1"/>
  <c r="Z2253" i="1"/>
  <c r="U2253" i="1"/>
  <c r="Q2253" i="1"/>
  <c r="R2253" i="1" s="1"/>
  <c r="N2253" i="1"/>
  <c r="I2253" i="1"/>
  <c r="J2253" i="1" s="1"/>
  <c r="Z2252" i="1"/>
  <c r="U2252" i="1"/>
  <c r="Q2252" i="1"/>
  <c r="R2252" i="1" s="1"/>
  <c r="N2252" i="1"/>
  <c r="I2252" i="1"/>
  <c r="J2252" i="1" s="1"/>
  <c r="Z2251" i="1"/>
  <c r="U2251" i="1"/>
  <c r="Q2251" i="1"/>
  <c r="R2251" i="1" s="1"/>
  <c r="N2251" i="1"/>
  <c r="I2251" i="1"/>
  <c r="J2251" i="1" s="1"/>
  <c r="Z2250" i="1"/>
  <c r="U2250" i="1"/>
  <c r="Q2250" i="1"/>
  <c r="R2250" i="1" s="1"/>
  <c r="N2250" i="1"/>
  <c r="I2250" i="1"/>
  <c r="J2250" i="1" s="1"/>
  <c r="Z2249" i="1"/>
  <c r="U2249" i="1"/>
  <c r="Q2249" i="1"/>
  <c r="R2249" i="1" s="1"/>
  <c r="S2249" i="1" s="1"/>
  <c r="N2249" i="1"/>
  <c r="I2249" i="1"/>
  <c r="J2249" i="1" s="1"/>
  <c r="Z2248" i="1"/>
  <c r="U2248" i="1"/>
  <c r="Q2248" i="1"/>
  <c r="R2248" i="1" s="1"/>
  <c r="S2248" i="1" s="1"/>
  <c r="N2248" i="1"/>
  <c r="I2248" i="1"/>
  <c r="J2248" i="1" s="1"/>
  <c r="K2248" i="1" s="1"/>
  <c r="Z2247" i="1"/>
  <c r="U2247" i="1"/>
  <c r="Q2247" i="1"/>
  <c r="R2247" i="1" s="1"/>
  <c r="N2247" i="1"/>
  <c r="I2247" i="1"/>
  <c r="J2247" i="1" s="1"/>
  <c r="Z2246" i="1"/>
  <c r="U2246" i="1"/>
  <c r="Q2246" i="1"/>
  <c r="R2246" i="1" s="1"/>
  <c r="N2246" i="1"/>
  <c r="I2246" i="1"/>
  <c r="J2246" i="1" s="1"/>
  <c r="Z2245" i="1"/>
  <c r="U2245" i="1"/>
  <c r="Q2245" i="1"/>
  <c r="R2245" i="1" s="1"/>
  <c r="N2245" i="1"/>
  <c r="I2245" i="1"/>
  <c r="J2245" i="1" s="1"/>
  <c r="Z2244" i="1"/>
  <c r="U2244" i="1"/>
  <c r="Q2244" i="1"/>
  <c r="R2244" i="1" s="1"/>
  <c r="N2244" i="1"/>
  <c r="I2244" i="1"/>
  <c r="J2244" i="1" s="1"/>
  <c r="Z2243" i="1"/>
  <c r="U2243" i="1"/>
  <c r="Q2243" i="1"/>
  <c r="R2243" i="1" s="1"/>
  <c r="N2243" i="1"/>
  <c r="I2243" i="1"/>
  <c r="J2243" i="1" s="1"/>
  <c r="Z2242" i="1"/>
  <c r="U2242" i="1"/>
  <c r="Q2242" i="1"/>
  <c r="R2242" i="1" s="1"/>
  <c r="N2242" i="1"/>
  <c r="I2242" i="1"/>
  <c r="J2242" i="1" s="1"/>
  <c r="Z2241" i="1"/>
  <c r="U2241" i="1"/>
  <c r="Q2241" i="1"/>
  <c r="R2241" i="1" s="1"/>
  <c r="S2241" i="1" s="1"/>
  <c r="N2241" i="1"/>
  <c r="I2241" i="1"/>
  <c r="J2241" i="1" s="1"/>
  <c r="Z2240" i="1"/>
  <c r="U2240" i="1"/>
  <c r="Q2240" i="1"/>
  <c r="R2240" i="1" s="1"/>
  <c r="S2240" i="1" s="1"/>
  <c r="N2240" i="1"/>
  <c r="I2240" i="1"/>
  <c r="J2240" i="1" s="1"/>
  <c r="K2240" i="1" s="1"/>
  <c r="Z2239" i="1"/>
  <c r="U2239" i="1"/>
  <c r="Q2239" i="1"/>
  <c r="R2239" i="1" s="1"/>
  <c r="N2239" i="1"/>
  <c r="I2239" i="1"/>
  <c r="J2239" i="1" s="1"/>
  <c r="Z2238" i="1"/>
  <c r="U2238" i="1"/>
  <c r="Q2238" i="1"/>
  <c r="R2238" i="1" s="1"/>
  <c r="N2238" i="1"/>
  <c r="I2238" i="1"/>
  <c r="J2238" i="1" s="1"/>
  <c r="Z2237" i="1"/>
  <c r="U2237" i="1"/>
  <c r="Q2237" i="1"/>
  <c r="R2237" i="1" s="1"/>
  <c r="N2237" i="1"/>
  <c r="I2237" i="1"/>
  <c r="J2237" i="1" s="1"/>
  <c r="Z2236" i="1"/>
  <c r="U2236" i="1"/>
  <c r="Q2236" i="1"/>
  <c r="R2236" i="1" s="1"/>
  <c r="N2236" i="1"/>
  <c r="I2236" i="1"/>
  <c r="J2236" i="1" s="1"/>
  <c r="Z2235" i="1"/>
  <c r="U2235" i="1"/>
  <c r="Q2235" i="1"/>
  <c r="R2235" i="1" s="1"/>
  <c r="N2235" i="1"/>
  <c r="I2235" i="1"/>
  <c r="J2235" i="1" s="1"/>
  <c r="Z2234" i="1"/>
  <c r="U2234" i="1"/>
  <c r="Q2234" i="1"/>
  <c r="R2234" i="1" s="1"/>
  <c r="N2234" i="1"/>
  <c r="I2234" i="1"/>
  <c r="J2234" i="1" s="1"/>
  <c r="Z2233" i="1"/>
  <c r="U2233" i="1"/>
  <c r="Q2233" i="1"/>
  <c r="R2233" i="1" s="1"/>
  <c r="S2233" i="1" s="1"/>
  <c r="N2233" i="1"/>
  <c r="I2233" i="1"/>
  <c r="J2233" i="1" s="1"/>
  <c r="Z2232" i="1"/>
  <c r="U2232" i="1"/>
  <c r="Q2232" i="1"/>
  <c r="R2232" i="1" s="1"/>
  <c r="S2232" i="1" s="1"/>
  <c r="N2232" i="1"/>
  <c r="I2232" i="1"/>
  <c r="J2232" i="1" s="1"/>
  <c r="K2232" i="1" s="1"/>
  <c r="Z2231" i="1"/>
  <c r="U2231" i="1"/>
  <c r="Q2231" i="1"/>
  <c r="R2231" i="1" s="1"/>
  <c r="N2231" i="1"/>
  <c r="I2231" i="1"/>
  <c r="J2231" i="1" s="1"/>
  <c r="Z2230" i="1"/>
  <c r="U2230" i="1"/>
  <c r="Q2230" i="1"/>
  <c r="R2230" i="1" s="1"/>
  <c r="N2230" i="1"/>
  <c r="I2230" i="1"/>
  <c r="J2230" i="1" s="1"/>
  <c r="Z2229" i="1"/>
  <c r="U2229" i="1"/>
  <c r="Q2229" i="1"/>
  <c r="R2229" i="1" s="1"/>
  <c r="N2229" i="1"/>
  <c r="I2229" i="1"/>
  <c r="J2229" i="1" s="1"/>
  <c r="Z2228" i="1"/>
  <c r="U2228" i="1"/>
  <c r="Q2228" i="1"/>
  <c r="R2228" i="1" s="1"/>
  <c r="N2228" i="1"/>
  <c r="I2228" i="1"/>
  <c r="J2228" i="1" s="1"/>
  <c r="Z2227" i="1"/>
  <c r="U2227" i="1"/>
  <c r="Q2227" i="1"/>
  <c r="R2227" i="1" s="1"/>
  <c r="N2227" i="1"/>
  <c r="I2227" i="1"/>
  <c r="J2227" i="1" s="1"/>
  <c r="Z2226" i="1"/>
  <c r="U2226" i="1"/>
  <c r="Q2226" i="1"/>
  <c r="R2226" i="1" s="1"/>
  <c r="N2226" i="1"/>
  <c r="I2226" i="1"/>
  <c r="J2226" i="1" s="1"/>
  <c r="Z2225" i="1"/>
  <c r="U2225" i="1"/>
  <c r="Q2225" i="1"/>
  <c r="R2225" i="1" s="1"/>
  <c r="S2225" i="1" s="1"/>
  <c r="N2225" i="1"/>
  <c r="I2225" i="1"/>
  <c r="J2225" i="1" s="1"/>
  <c r="Z2224" i="1"/>
  <c r="U2224" i="1"/>
  <c r="Q2224" i="1"/>
  <c r="R2224" i="1" s="1"/>
  <c r="S2224" i="1" s="1"/>
  <c r="N2224" i="1"/>
  <c r="I2224" i="1"/>
  <c r="J2224" i="1" s="1"/>
  <c r="K2224" i="1" s="1"/>
  <c r="Z2223" i="1"/>
  <c r="U2223" i="1"/>
  <c r="Q2223" i="1"/>
  <c r="R2223" i="1" s="1"/>
  <c r="N2223" i="1"/>
  <c r="I2223" i="1"/>
  <c r="J2223" i="1" s="1"/>
  <c r="Z2222" i="1"/>
  <c r="U2222" i="1"/>
  <c r="Q2222" i="1"/>
  <c r="R2222" i="1" s="1"/>
  <c r="N2222" i="1"/>
  <c r="I2222" i="1"/>
  <c r="J2222" i="1" s="1"/>
  <c r="Z2221" i="1"/>
  <c r="U2221" i="1"/>
  <c r="Q2221" i="1"/>
  <c r="R2221" i="1" s="1"/>
  <c r="N2221" i="1"/>
  <c r="I2221" i="1"/>
  <c r="J2221" i="1" s="1"/>
  <c r="Z2220" i="1"/>
  <c r="U2220" i="1"/>
  <c r="Q2220" i="1"/>
  <c r="R2220" i="1" s="1"/>
  <c r="N2220" i="1"/>
  <c r="I2220" i="1"/>
  <c r="J2220" i="1" s="1"/>
  <c r="Z2219" i="1"/>
  <c r="U2219" i="1"/>
  <c r="Q2219" i="1"/>
  <c r="R2219" i="1" s="1"/>
  <c r="N2219" i="1"/>
  <c r="I2219" i="1"/>
  <c r="J2219" i="1" s="1"/>
  <c r="Z2218" i="1"/>
  <c r="U2218" i="1"/>
  <c r="Q2218" i="1"/>
  <c r="R2218" i="1" s="1"/>
  <c r="N2218" i="1"/>
  <c r="I2218" i="1"/>
  <c r="J2218" i="1" s="1"/>
  <c r="Z2217" i="1"/>
  <c r="U2217" i="1"/>
  <c r="Q2217" i="1"/>
  <c r="R2217" i="1" s="1"/>
  <c r="S2217" i="1" s="1"/>
  <c r="N2217" i="1"/>
  <c r="I2217" i="1"/>
  <c r="J2217" i="1" s="1"/>
  <c r="Z2216" i="1"/>
  <c r="U2216" i="1"/>
  <c r="Q2216" i="1"/>
  <c r="R2216" i="1" s="1"/>
  <c r="S2216" i="1" s="1"/>
  <c r="N2216" i="1"/>
  <c r="I2216" i="1"/>
  <c r="J2216" i="1" s="1"/>
  <c r="K2216" i="1" s="1"/>
  <c r="Z2215" i="1"/>
  <c r="U2215" i="1"/>
  <c r="Q2215" i="1"/>
  <c r="R2215" i="1" s="1"/>
  <c r="N2215" i="1"/>
  <c r="I2215" i="1"/>
  <c r="J2215" i="1" s="1"/>
  <c r="Z2214" i="1"/>
  <c r="U2214" i="1"/>
  <c r="Q2214" i="1"/>
  <c r="R2214" i="1" s="1"/>
  <c r="N2214" i="1"/>
  <c r="I2214" i="1"/>
  <c r="J2214" i="1" s="1"/>
  <c r="Z2213" i="1"/>
  <c r="U2213" i="1"/>
  <c r="Q2213" i="1"/>
  <c r="R2213" i="1" s="1"/>
  <c r="N2213" i="1"/>
  <c r="I2213" i="1"/>
  <c r="J2213" i="1" s="1"/>
  <c r="Z2212" i="1"/>
  <c r="U2212" i="1"/>
  <c r="Q2212" i="1"/>
  <c r="R2212" i="1" s="1"/>
  <c r="N2212" i="1"/>
  <c r="I2212" i="1"/>
  <c r="J2212" i="1" s="1"/>
  <c r="Z2211" i="1"/>
  <c r="U2211" i="1"/>
  <c r="Q2211" i="1"/>
  <c r="R2211" i="1" s="1"/>
  <c r="N2211" i="1"/>
  <c r="I2211" i="1"/>
  <c r="J2211" i="1" s="1"/>
  <c r="Z2210" i="1"/>
  <c r="U2210" i="1"/>
  <c r="Q2210" i="1"/>
  <c r="R2210" i="1" s="1"/>
  <c r="N2210" i="1"/>
  <c r="I2210" i="1"/>
  <c r="J2210" i="1" s="1"/>
  <c r="Z2209" i="1"/>
  <c r="U2209" i="1"/>
  <c r="Q2209" i="1"/>
  <c r="R2209" i="1" s="1"/>
  <c r="S2209" i="1" s="1"/>
  <c r="N2209" i="1"/>
  <c r="I2209" i="1"/>
  <c r="J2209" i="1" s="1"/>
  <c r="Z2208" i="1"/>
  <c r="U2208" i="1"/>
  <c r="Q2208" i="1"/>
  <c r="R2208" i="1" s="1"/>
  <c r="S2208" i="1" s="1"/>
  <c r="N2208" i="1"/>
  <c r="I2208" i="1"/>
  <c r="J2208" i="1" s="1"/>
  <c r="K2208" i="1" s="1"/>
  <c r="Z2207" i="1"/>
  <c r="U2207" i="1"/>
  <c r="Q2207" i="1"/>
  <c r="R2207" i="1" s="1"/>
  <c r="N2207" i="1"/>
  <c r="I2207" i="1"/>
  <c r="J2207" i="1" s="1"/>
  <c r="Z2206" i="1"/>
  <c r="U2206" i="1"/>
  <c r="Q2206" i="1"/>
  <c r="R2206" i="1" s="1"/>
  <c r="N2206" i="1"/>
  <c r="I2206" i="1"/>
  <c r="J2206" i="1" s="1"/>
  <c r="Z2205" i="1"/>
  <c r="U2205" i="1"/>
  <c r="Q2205" i="1"/>
  <c r="R2205" i="1" s="1"/>
  <c r="N2205" i="1"/>
  <c r="I2205" i="1"/>
  <c r="J2205" i="1" s="1"/>
  <c r="Z2204" i="1"/>
  <c r="U2204" i="1"/>
  <c r="Q2204" i="1"/>
  <c r="R2204" i="1" s="1"/>
  <c r="N2204" i="1"/>
  <c r="I2204" i="1"/>
  <c r="J2204" i="1" s="1"/>
  <c r="Z2203" i="1"/>
  <c r="U2203" i="1"/>
  <c r="Q2203" i="1"/>
  <c r="R2203" i="1" s="1"/>
  <c r="N2203" i="1"/>
  <c r="I2203" i="1"/>
  <c r="J2203" i="1" s="1"/>
  <c r="Z2202" i="1"/>
  <c r="U2202" i="1"/>
  <c r="Q2202" i="1"/>
  <c r="R2202" i="1" s="1"/>
  <c r="N2202" i="1"/>
  <c r="I2202" i="1"/>
  <c r="J2202" i="1" s="1"/>
  <c r="Z2201" i="1"/>
  <c r="U2201" i="1"/>
  <c r="Q2201" i="1"/>
  <c r="R2201" i="1" s="1"/>
  <c r="S2201" i="1" s="1"/>
  <c r="N2201" i="1"/>
  <c r="I2201" i="1"/>
  <c r="J2201" i="1" s="1"/>
  <c r="Z2200" i="1"/>
  <c r="U2200" i="1"/>
  <c r="Q2200" i="1"/>
  <c r="R2200" i="1" s="1"/>
  <c r="S2200" i="1" s="1"/>
  <c r="N2200" i="1"/>
  <c r="I2200" i="1"/>
  <c r="J2200" i="1" s="1"/>
  <c r="Z2199" i="1"/>
  <c r="U2199" i="1"/>
  <c r="Q2199" i="1"/>
  <c r="R2199" i="1" s="1"/>
  <c r="S2199" i="1" s="1"/>
  <c r="N2199" i="1"/>
  <c r="I2199" i="1"/>
  <c r="J2199" i="1" s="1"/>
  <c r="K2199" i="1" s="1"/>
  <c r="Z2198" i="1"/>
  <c r="U2198" i="1"/>
  <c r="Q2198" i="1"/>
  <c r="R2198" i="1" s="1"/>
  <c r="N2198" i="1"/>
  <c r="I2198" i="1"/>
  <c r="J2198" i="1" s="1"/>
  <c r="K2198" i="1" s="1"/>
  <c r="Z2197" i="1"/>
  <c r="U2197" i="1"/>
  <c r="Q2197" i="1"/>
  <c r="R2197" i="1" s="1"/>
  <c r="N2197" i="1"/>
  <c r="I2197" i="1"/>
  <c r="J2197" i="1" s="1"/>
  <c r="Z2196" i="1"/>
  <c r="U2196" i="1"/>
  <c r="Q2196" i="1"/>
  <c r="R2196" i="1" s="1"/>
  <c r="N2196" i="1"/>
  <c r="I2196" i="1"/>
  <c r="J2196" i="1" s="1"/>
  <c r="Z2195" i="1"/>
  <c r="U2195" i="1"/>
  <c r="Q2195" i="1"/>
  <c r="R2195" i="1" s="1"/>
  <c r="N2195" i="1"/>
  <c r="I2195" i="1"/>
  <c r="J2195" i="1" s="1"/>
  <c r="Z2194" i="1"/>
  <c r="U2194" i="1"/>
  <c r="Q2194" i="1"/>
  <c r="R2194" i="1" s="1"/>
  <c r="N2194" i="1"/>
  <c r="I2194" i="1"/>
  <c r="J2194" i="1" s="1"/>
  <c r="Z2193" i="1"/>
  <c r="U2193" i="1"/>
  <c r="Q2193" i="1"/>
  <c r="R2193" i="1" s="1"/>
  <c r="N2193" i="1"/>
  <c r="I2193" i="1"/>
  <c r="J2193" i="1" s="1"/>
  <c r="Z2192" i="1"/>
  <c r="U2192" i="1"/>
  <c r="Q2192" i="1"/>
  <c r="R2192" i="1" s="1"/>
  <c r="S2192" i="1" s="1"/>
  <c r="N2192" i="1"/>
  <c r="I2192" i="1"/>
  <c r="J2192" i="1" s="1"/>
  <c r="Z2191" i="1"/>
  <c r="U2191" i="1"/>
  <c r="Q2191" i="1"/>
  <c r="R2191" i="1" s="1"/>
  <c r="S2191" i="1" s="1"/>
  <c r="N2191" i="1"/>
  <c r="I2191" i="1"/>
  <c r="J2191" i="1" s="1"/>
  <c r="K2191" i="1" s="1"/>
  <c r="Z2190" i="1"/>
  <c r="U2190" i="1"/>
  <c r="Q2190" i="1"/>
  <c r="R2190" i="1" s="1"/>
  <c r="N2190" i="1"/>
  <c r="I2190" i="1"/>
  <c r="J2190" i="1" s="1"/>
  <c r="K2190" i="1" s="1"/>
  <c r="Z2189" i="1"/>
  <c r="U2189" i="1"/>
  <c r="Q2189" i="1"/>
  <c r="R2189" i="1" s="1"/>
  <c r="N2189" i="1"/>
  <c r="I2189" i="1"/>
  <c r="J2189" i="1" s="1"/>
  <c r="Z2188" i="1"/>
  <c r="U2188" i="1"/>
  <c r="Q2188" i="1"/>
  <c r="R2188" i="1" s="1"/>
  <c r="N2188" i="1"/>
  <c r="I2188" i="1"/>
  <c r="J2188" i="1" s="1"/>
  <c r="Z2187" i="1"/>
  <c r="U2187" i="1"/>
  <c r="Q2187" i="1"/>
  <c r="R2187" i="1" s="1"/>
  <c r="N2187" i="1"/>
  <c r="I2187" i="1"/>
  <c r="J2187" i="1" s="1"/>
  <c r="Z2186" i="1"/>
  <c r="U2186" i="1"/>
  <c r="Q2186" i="1"/>
  <c r="R2186" i="1" s="1"/>
  <c r="N2186" i="1"/>
  <c r="I2186" i="1"/>
  <c r="J2186" i="1" s="1"/>
  <c r="Z2185" i="1"/>
  <c r="U2185" i="1"/>
  <c r="Q2185" i="1"/>
  <c r="R2185" i="1" s="1"/>
  <c r="N2185" i="1"/>
  <c r="I2185" i="1"/>
  <c r="J2185" i="1" s="1"/>
  <c r="Z2184" i="1"/>
  <c r="U2184" i="1"/>
  <c r="Q2184" i="1"/>
  <c r="R2184" i="1" s="1"/>
  <c r="S2184" i="1" s="1"/>
  <c r="N2184" i="1"/>
  <c r="I2184" i="1"/>
  <c r="J2184" i="1" s="1"/>
  <c r="Z2183" i="1"/>
  <c r="U2183" i="1"/>
  <c r="Q2183" i="1"/>
  <c r="R2183" i="1" s="1"/>
  <c r="S2183" i="1" s="1"/>
  <c r="N2183" i="1"/>
  <c r="I2183" i="1"/>
  <c r="J2183" i="1" s="1"/>
  <c r="K2183" i="1" s="1"/>
  <c r="Z2182" i="1"/>
  <c r="U2182" i="1"/>
  <c r="Q2182" i="1"/>
  <c r="R2182" i="1" s="1"/>
  <c r="N2182" i="1"/>
  <c r="I2182" i="1"/>
  <c r="J2182" i="1" s="1"/>
  <c r="K2182" i="1" s="1"/>
  <c r="Z2181" i="1"/>
  <c r="U2181" i="1"/>
  <c r="Q2181" i="1"/>
  <c r="R2181" i="1" s="1"/>
  <c r="N2181" i="1"/>
  <c r="I2181" i="1"/>
  <c r="J2181" i="1" s="1"/>
  <c r="Z2180" i="1"/>
  <c r="U2180" i="1"/>
  <c r="Q2180" i="1"/>
  <c r="R2180" i="1" s="1"/>
  <c r="N2180" i="1"/>
  <c r="I2180" i="1"/>
  <c r="J2180" i="1" s="1"/>
  <c r="Z2179" i="1"/>
  <c r="U2179" i="1"/>
  <c r="Q2179" i="1"/>
  <c r="R2179" i="1" s="1"/>
  <c r="N2179" i="1"/>
  <c r="I2179" i="1"/>
  <c r="J2179" i="1" s="1"/>
  <c r="Z2178" i="1"/>
  <c r="U2178" i="1"/>
  <c r="Q2178" i="1"/>
  <c r="R2178" i="1" s="1"/>
  <c r="N2178" i="1"/>
  <c r="I2178" i="1"/>
  <c r="J2178" i="1" s="1"/>
  <c r="Z2177" i="1"/>
  <c r="U2177" i="1"/>
  <c r="Q2177" i="1"/>
  <c r="R2177" i="1" s="1"/>
  <c r="N2177" i="1"/>
  <c r="I2177" i="1"/>
  <c r="J2177" i="1" s="1"/>
  <c r="Z2176" i="1"/>
  <c r="U2176" i="1"/>
  <c r="Q2176" i="1"/>
  <c r="R2176" i="1" s="1"/>
  <c r="S2176" i="1" s="1"/>
  <c r="N2176" i="1"/>
  <c r="I2176" i="1"/>
  <c r="J2176" i="1" s="1"/>
  <c r="Z2175" i="1"/>
  <c r="U2175" i="1"/>
  <c r="Q2175" i="1"/>
  <c r="R2175" i="1" s="1"/>
  <c r="S2175" i="1" s="1"/>
  <c r="N2175" i="1"/>
  <c r="I2175" i="1"/>
  <c r="J2175" i="1" s="1"/>
  <c r="K2175" i="1" s="1"/>
  <c r="Z2174" i="1"/>
  <c r="U2174" i="1"/>
  <c r="Q2174" i="1"/>
  <c r="R2174" i="1" s="1"/>
  <c r="N2174" i="1"/>
  <c r="I2174" i="1"/>
  <c r="J2174" i="1" s="1"/>
  <c r="K2174" i="1" s="1"/>
  <c r="Z2173" i="1"/>
  <c r="U2173" i="1"/>
  <c r="Q2173" i="1"/>
  <c r="R2173" i="1" s="1"/>
  <c r="N2173" i="1"/>
  <c r="I2173" i="1"/>
  <c r="J2173" i="1" s="1"/>
  <c r="Z2172" i="1"/>
  <c r="U2172" i="1"/>
  <c r="Q2172" i="1"/>
  <c r="R2172" i="1" s="1"/>
  <c r="N2172" i="1"/>
  <c r="I2172" i="1"/>
  <c r="J2172" i="1" s="1"/>
  <c r="Z2171" i="1"/>
  <c r="U2171" i="1"/>
  <c r="Q2171" i="1"/>
  <c r="R2171" i="1" s="1"/>
  <c r="N2171" i="1"/>
  <c r="I2171" i="1"/>
  <c r="J2171" i="1" s="1"/>
  <c r="Z2170" i="1"/>
  <c r="U2170" i="1"/>
  <c r="Q2170" i="1"/>
  <c r="R2170" i="1" s="1"/>
  <c r="N2170" i="1"/>
  <c r="I2170" i="1"/>
  <c r="J2170" i="1" s="1"/>
  <c r="Z2169" i="1"/>
  <c r="U2169" i="1"/>
  <c r="Q2169" i="1"/>
  <c r="R2169" i="1" s="1"/>
  <c r="N2169" i="1"/>
  <c r="I2169" i="1"/>
  <c r="J2169" i="1" s="1"/>
  <c r="Z2168" i="1"/>
  <c r="U2168" i="1"/>
  <c r="Q2168" i="1"/>
  <c r="R2168" i="1" s="1"/>
  <c r="N2168" i="1"/>
  <c r="I2168" i="1"/>
  <c r="J2168" i="1" s="1"/>
  <c r="Z2167" i="1"/>
  <c r="U2167" i="1"/>
  <c r="Q2167" i="1"/>
  <c r="R2167" i="1" s="1"/>
  <c r="S2167" i="1" s="1"/>
  <c r="N2167" i="1"/>
  <c r="I2167" i="1"/>
  <c r="J2167" i="1" s="1"/>
  <c r="K2167" i="1" s="1"/>
  <c r="Z2166" i="1"/>
  <c r="U2166" i="1"/>
  <c r="Q2166" i="1"/>
  <c r="R2166" i="1" s="1"/>
  <c r="N2166" i="1"/>
  <c r="I2166" i="1"/>
  <c r="J2166" i="1" s="1"/>
  <c r="K2166" i="1" s="1"/>
  <c r="Z2165" i="1"/>
  <c r="U2165" i="1"/>
  <c r="Q2165" i="1"/>
  <c r="R2165" i="1" s="1"/>
  <c r="N2165" i="1"/>
  <c r="I2165" i="1"/>
  <c r="J2165" i="1" s="1"/>
  <c r="Z2164" i="1"/>
  <c r="U2164" i="1"/>
  <c r="Q2164" i="1"/>
  <c r="R2164" i="1" s="1"/>
  <c r="N2164" i="1"/>
  <c r="I2164" i="1"/>
  <c r="J2164" i="1" s="1"/>
  <c r="Z2163" i="1"/>
  <c r="U2163" i="1"/>
  <c r="Q2163" i="1"/>
  <c r="R2163" i="1" s="1"/>
  <c r="N2163" i="1"/>
  <c r="I2163" i="1"/>
  <c r="J2163" i="1" s="1"/>
  <c r="Z2162" i="1"/>
  <c r="U2162" i="1"/>
  <c r="Q2162" i="1"/>
  <c r="R2162" i="1" s="1"/>
  <c r="N2162" i="1"/>
  <c r="I2162" i="1"/>
  <c r="J2162" i="1" s="1"/>
  <c r="Z2161" i="1"/>
  <c r="U2161" i="1"/>
  <c r="Q2161" i="1"/>
  <c r="R2161" i="1" s="1"/>
  <c r="N2161" i="1"/>
  <c r="I2161" i="1"/>
  <c r="J2161" i="1" s="1"/>
  <c r="Z2160" i="1"/>
  <c r="U2160" i="1"/>
  <c r="Q2160" i="1"/>
  <c r="R2160" i="1" s="1"/>
  <c r="S2160" i="1" s="1"/>
  <c r="N2160" i="1"/>
  <c r="I2160" i="1"/>
  <c r="J2160" i="1" s="1"/>
  <c r="Z2159" i="1"/>
  <c r="U2159" i="1"/>
  <c r="Q2159" i="1"/>
  <c r="R2159" i="1" s="1"/>
  <c r="S2159" i="1" s="1"/>
  <c r="N2159" i="1"/>
  <c r="I2159" i="1"/>
  <c r="J2159" i="1" s="1"/>
  <c r="K2159" i="1" s="1"/>
  <c r="O2159" i="1" s="1"/>
  <c r="P2159" i="1" s="1"/>
  <c r="Z2158" i="1"/>
  <c r="U2158" i="1"/>
  <c r="Q2158" i="1"/>
  <c r="R2158" i="1" s="1"/>
  <c r="N2158" i="1"/>
  <c r="I2158" i="1"/>
  <c r="J2158" i="1" s="1"/>
  <c r="K2158" i="1" s="1"/>
  <c r="Z2157" i="1"/>
  <c r="U2157" i="1"/>
  <c r="Q2157" i="1"/>
  <c r="R2157" i="1" s="1"/>
  <c r="N2157" i="1"/>
  <c r="I2157" i="1"/>
  <c r="J2157" i="1" s="1"/>
  <c r="Z2156" i="1"/>
  <c r="U2156" i="1"/>
  <c r="Q2156" i="1"/>
  <c r="R2156" i="1" s="1"/>
  <c r="N2156" i="1"/>
  <c r="I2156" i="1"/>
  <c r="J2156" i="1" s="1"/>
  <c r="Z2155" i="1"/>
  <c r="U2155" i="1"/>
  <c r="Q2155" i="1"/>
  <c r="R2155" i="1" s="1"/>
  <c r="N2155" i="1"/>
  <c r="I2155" i="1"/>
  <c r="J2155" i="1" s="1"/>
  <c r="Z2154" i="1"/>
  <c r="U2154" i="1"/>
  <c r="Q2154" i="1"/>
  <c r="R2154" i="1" s="1"/>
  <c r="N2154" i="1"/>
  <c r="I2154" i="1"/>
  <c r="J2154" i="1" s="1"/>
  <c r="Z2153" i="1"/>
  <c r="U2153" i="1"/>
  <c r="Q2153" i="1"/>
  <c r="R2153" i="1" s="1"/>
  <c r="N2153" i="1"/>
  <c r="I2153" i="1"/>
  <c r="J2153" i="1" s="1"/>
  <c r="Z2152" i="1"/>
  <c r="U2152" i="1"/>
  <c r="Q2152" i="1"/>
  <c r="R2152" i="1" s="1"/>
  <c r="N2152" i="1"/>
  <c r="I2152" i="1"/>
  <c r="J2152" i="1" s="1"/>
  <c r="Z2151" i="1"/>
  <c r="U2151" i="1"/>
  <c r="Q2151" i="1"/>
  <c r="R2151" i="1" s="1"/>
  <c r="S2151" i="1" s="1"/>
  <c r="N2151" i="1"/>
  <c r="I2151" i="1"/>
  <c r="J2151" i="1" s="1"/>
  <c r="K2151" i="1" s="1"/>
  <c r="Z2150" i="1"/>
  <c r="U2150" i="1"/>
  <c r="Q2150" i="1"/>
  <c r="R2150" i="1" s="1"/>
  <c r="N2150" i="1"/>
  <c r="I2150" i="1"/>
  <c r="J2150" i="1" s="1"/>
  <c r="K2150" i="1" s="1"/>
  <c r="Z2149" i="1"/>
  <c r="U2149" i="1"/>
  <c r="Q2149" i="1"/>
  <c r="R2149" i="1" s="1"/>
  <c r="N2149" i="1"/>
  <c r="I2149" i="1"/>
  <c r="J2149" i="1" s="1"/>
  <c r="Z2148" i="1"/>
  <c r="U2148" i="1"/>
  <c r="Q2148" i="1"/>
  <c r="R2148" i="1" s="1"/>
  <c r="N2148" i="1"/>
  <c r="I2148" i="1"/>
  <c r="J2148" i="1" s="1"/>
  <c r="Z2147" i="1"/>
  <c r="U2147" i="1"/>
  <c r="Q2147" i="1"/>
  <c r="R2147" i="1" s="1"/>
  <c r="S2147" i="1" s="1"/>
  <c r="T2147" i="1" s="1"/>
  <c r="N2147" i="1"/>
  <c r="I2147" i="1"/>
  <c r="J2147" i="1" s="1"/>
  <c r="Z2146" i="1"/>
  <c r="U2146" i="1"/>
  <c r="Q2146" i="1"/>
  <c r="R2146" i="1" s="1"/>
  <c r="N2146" i="1"/>
  <c r="I2146" i="1"/>
  <c r="J2146" i="1" s="1"/>
  <c r="K2146" i="1" s="1"/>
  <c r="L2146" i="1" s="1"/>
  <c r="Z2145" i="1"/>
  <c r="U2145" i="1"/>
  <c r="Q2145" i="1"/>
  <c r="R2145" i="1" s="1"/>
  <c r="N2145" i="1"/>
  <c r="I2145" i="1"/>
  <c r="J2145" i="1" s="1"/>
  <c r="Z2144" i="1"/>
  <c r="U2144" i="1"/>
  <c r="Q2144" i="1"/>
  <c r="R2144" i="1" s="1"/>
  <c r="N2144" i="1"/>
  <c r="I2144" i="1"/>
  <c r="J2144" i="1" s="1"/>
  <c r="Z2143" i="1"/>
  <c r="U2143" i="1"/>
  <c r="Q2143" i="1"/>
  <c r="R2143" i="1" s="1"/>
  <c r="S2143" i="1" s="1"/>
  <c r="N2143" i="1"/>
  <c r="I2143" i="1"/>
  <c r="J2143" i="1" s="1"/>
  <c r="K2143" i="1" s="1"/>
  <c r="Z2142" i="1"/>
  <c r="U2142" i="1"/>
  <c r="Q2142" i="1"/>
  <c r="R2142" i="1" s="1"/>
  <c r="N2142" i="1"/>
  <c r="I2142" i="1"/>
  <c r="J2142" i="1" s="1"/>
  <c r="K2142" i="1" s="1"/>
  <c r="Z2141" i="1"/>
  <c r="U2141" i="1"/>
  <c r="Q2141" i="1"/>
  <c r="R2141" i="1" s="1"/>
  <c r="N2141" i="1"/>
  <c r="I2141" i="1"/>
  <c r="J2141" i="1" s="1"/>
  <c r="Z2140" i="1"/>
  <c r="U2140" i="1"/>
  <c r="Q2140" i="1"/>
  <c r="R2140" i="1" s="1"/>
  <c r="N2140" i="1"/>
  <c r="I2140" i="1"/>
  <c r="J2140" i="1" s="1"/>
  <c r="Z2139" i="1"/>
  <c r="U2139" i="1"/>
  <c r="Q2139" i="1"/>
  <c r="R2139" i="1" s="1"/>
  <c r="S2139" i="1" s="1"/>
  <c r="T2139" i="1" s="1"/>
  <c r="N2139" i="1"/>
  <c r="I2139" i="1"/>
  <c r="J2139" i="1" s="1"/>
  <c r="Z2138" i="1"/>
  <c r="U2138" i="1"/>
  <c r="Q2138" i="1"/>
  <c r="R2138" i="1" s="1"/>
  <c r="N2138" i="1"/>
  <c r="I2138" i="1"/>
  <c r="J2138" i="1" s="1"/>
  <c r="K2138" i="1" s="1"/>
  <c r="L2138" i="1" s="1"/>
  <c r="Z2137" i="1"/>
  <c r="U2137" i="1"/>
  <c r="Q2137" i="1"/>
  <c r="R2137" i="1" s="1"/>
  <c r="N2137" i="1"/>
  <c r="I2137" i="1"/>
  <c r="J2137" i="1" s="1"/>
  <c r="Z2136" i="1"/>
  <c r="U2136" i="1"/>
  <c r="Q2136" i="1"/>
  <c r="R2136" i="1" s="1"/>
  <c r="S2136" i="1" s="1"/>
  <c r="N2136" i="1"/>
  <c r="I2136" i="1"/>
  <c r="J2136" i="1" s="1"/>
  <c r="Z2135" i="1"/>
  <c r="U2135" i="1"/>
  <c r="Q2135" i="1"/>
  <c r="R2135" i="1" s="1"/>
  <c r="S2135" i="1" s="1"/>
  <c r="N2135" i="1"/>
  <c r="I2135" i="1"/>
  <c r="J2135" i="1" s="1"/>
  <c r="K2135" i="1" s="1"/>
  <c r="Z2134" i="1"/>
  <c r="U2134" i="1"/>
  <c r="Q2134" i="1"/>
  <c r="R2134" i="1" s="1"/>
  <c r="N2134" i="1"/>
  <c r="I2134" i="1"/>
  <c r="J2134" i="1" s="1"/>
  <c r="K2134" i="1" s="1"/>
  <c r="Z2133" i="1"/>
  <c r="U2133" i="1"/>
  <c r="Q2133" i="1"/>
  <c r="R2133" i="1" s="1"/>
  <c r="N2133" i="1"/>
  <c r="I2133" i="1"/>
  <c r="J2133" i="1" s="1"/>
  <c r="Z2132" i="1"/>
  <c r="U2132" i="1"/>
  <c r="Q2132" i="1"/>
  <c r="R2132" i="1" s="1"/>
  <c r="N2132" i="1"/>
  <c r="I2132" i="1"/>
  <c r="J2132" i="1" s="1"/>
  <c r="Z2131" i="1"/>
  <c r="U2131" i="1"/>
  <c r="Q2131" i="1"/>
  <c r="R2131" i="1" s="1"/>
  <c r="N2131" i="1"/>
  <c r="I2131" i="1"/>
  <c r="J2131" i="1" s="1"/>
  <c r="Z2130" i="1"/>
  <c r="U2130" i="1"/>
  <c r="Q2130" i="1"/>
  <c r="R2130" i="1" s="1"/>
  <c r="N2130" i="1"/>
  <c r="I2130" i="1"/>
  <c r="J2130" i="1" s="1"/>
  <c r="K2130" i="1" s="1"/>
  <c r="L2130" i="1" s="1"/>
  <c r="Z2129" i="1"/>
  <c r="U2129" i="1"/>
  <c r="Q2129" i="1"/>
  <c r="R2129" i="1" s="1"/>
  <c r="N2129" i="1"/>
  <c r="I2129" i="1"/>
  <c r="J2129" i="1" s="1"/>
  <c r="Z2128" i="1"/>
  <c r="U2128" i="1"/>
  <c r="Q2128" i="1"/>
  <c r="R2128" i="1" s="1"/>
  <c r="N2128" i="1"/>
  <c r="I2128" i="1"/>
  <c r="J2128" i="1" s="1"/>
  <c r="Z2127" i="1"/>
  <c r="U2127" i="1"/>
  <c r="Q2127" i="1"/>
  <c r="R2127" i="1" s="1"/>
  <c r="S2127" i="1" s="1"/>
  <c r="N2127" i="1"/>
  <c r="I2127" i="1"/>
  <c r="J2127" i="1" s="1"/>
  <c r="K2127" i="1" s="1"/>
  <c r="Z2126" i="1"/>
  <c r="U2126" i="1"/>
  <c r="Q2126" i="1"/>
  <c r="R2126" i="1" s="1"/>
  <c r="N2126" i="1"/>
  <c r="I2126" i="1"/>
  <c r="J2126" i="1" s="1"/>
  <c r="K2126" i="1" s="1"/>
  <c r="Z2125" i="1"/>
  <c r="U2125" i="1"/>
  <c r="Q2125" i="1"/>
  <c r="R2125" i="1" s="1"/>
  <c r="N2125" i="1"/>
  <c r="I2125" i="1"/>
  <c r="J2125" i="1" s="1"/>
  <c r="Z2124" i="1"/>
  <c r="U2124" i="1"/>
  <c r="Q2124" i="1"/>
  <c r="R2124" i="1" s="1"/>
  <c r="N2124" i="1"/>
  <c r="I2124" i="1"/>
  <c r="J2124" i="1" s="1"/>
  <c r="Z2123" i="1"/>
  <c r="U2123" i="1"/>
  <c r="Q2123" i="1"/>
  <c r="R2123" i="1" s="1"/>
  <c r="S2123" i="1" s="1"/>
  <c r="T2123" i="1" s="1"/>
  <c r="N2123" i="1"/>
  <c r="I2123" i="1"/>
  <c r="J2123" i="1" s="1"/>
  <c r="Z2122" i="1"/>
  <c r="U2122" i="1"/>
  <c r="Q2122" i="1"/>
  <c r="R2122" i="1" s="1"/>
  <c r="N2122" i="1"/>
  <c r="I2122" i="1"/>
  <c r="J2122" i="1" s="1"/>
  <c r="Z2121" i="1"/>
  <c r="U2121" i="1"/>
  <c r="Q2121" i="1"/>
  <c r="R2121" i="1" s="1"/>
  <c r="N2121" i="1"/>
  <c r="I2121" i="1"/>
  <c r="J2121" i="1" s="1"/>
  <c r="Z2120" i="1"/>
  <c r="U2120" i="1"/>
  <c r="Q2120" i="1"/>
  <c r="R2120" i="1" s="1"/>
  <c r="S2120" i="1" s="1"/>
  <c r="N2120" i="1"/>
  <c r="I2120" i="1"/>
  <c r="J2120" i="1" s="1"/>
  <c r="Z2119" i="1"/>
  <c r="U2119" i="1"/>
  <c r="Q2119" i="1"/>
  <c r="R2119" i="1" s="1"/>
  <c r="S2119" i="1" s="1"/>
  <c r="N2119" i="1"/>
  <c r="I2119" i="1"/>
  <c r="J2119" i="1" s="1"/>
  <c r="Z2118" i="1"/>
  <c r="U2118" i="1"/>
  <c r="Q2118" i="1"/>
  <c r="R2118" i="1" s="1"/>
  <c r="N2118" i="1"/>
  <c r="I2118" i="1"/>
  <c r="J2118" i="1" s="1"/>
  <c r="K2118" i="1" s="1"/>
  <c r="Z2117" i="1"/>
  <c r="U2117" i="1"/>
  <c r="Q2117" i="1"/>
  <c r="R2117" i="1" s="1"/>
  <c r="N2117" i="1"/>
  <c r="I2117" i="1"/>
  <c r="J2117" i="1" s="1"/>
  <c r="Z2116" i="1"/>
  <c r="U2116" i="1"/>
  <c r="Q2116" i="1"/>
  <c r="R2116" i="1" s="1"/>
  <c r="N2116" i="1"/>
  <c r="I2116" i="1"/>
  <c r="J2116" i="1" s="1"/>
  <c r="Z2115" i="1"/>
  <c r="U2115" i="1"/>
  <c r="Q2115" i="1"/>
  <c r="R2115" i="1" s="1"/>
  <c r="N2115" i="1"/>
  <c r="I2115" i="1"/>
  <c r="J2115" i="1" s="1"/>
  <c r="Z2114" i="1"/>
  <c r="U2114" i="1"/>
  <c r="Q2114" i="1"/>
  <c r="R2114" i="1" s="1"/>
  <c r="N2114" i="1"/>
  <c r="I2114" i="1"/>
  <c r="J2114" i="1" s="1"/>
  <c r="Z2113" i="1"/>
  <c r="U2113" i="1"/>
  <c r="Q2113" i="1"/>
  <c r="R2113" i="1" s="1"/>
  <c r="N2113" i="1"/>
  <c r="I2113" i="1"/>
  <c r="J2113" i="1" s="1"/>
  <c r="Z2112" i="1"/>
  <c r="U2112" i="1"/>
  <c r="Q2112" i="1"/>
  <c r="R2112" i="1" s="1"/>
  <c r="S2112" i="1" s="1"/>
  <c r="N2112" i="1"/>
  <c r="I2112" i="1"/>
  <c r="J2112" i="1" s="1"/>
  <c r="Z2111" i="1"/>
  <c r="U2111" i="1"/>
  <c r="Q2111" i="1"/>
  <c r="R2111" i="1" s="1"/>
  <c r="S2111" i="1" s="1"/>
  <c r="N2111" i="1"/>
  <c r="I2111" i="1"/>
  <c r="J2111" i="1" s="1"/>
  <c r="Z2110" i="1"/>
  <c r="U2110" i="1"/>
  <c r="Q2110" i="1"/>
  <c r="R2110" i="1" s="1"/>
  <c r="N2110" i="1"/>
  <c r="I2110" i="1"/>
  <c r="J2110" i="1" s="1"/>
  <c r="K2110" i="1" s="1"/>
  <c r="Z2109" i="1"/>
  <c r="U2109" i="1"/>
  <c r="Q2109" i="1"/>
  <c r="R2109" i="1" s="1"/>
  <c r="N2109" i="1"/>
  <c r="I2109" i="1"/>
  <c r="J2109" i="1" s="1"/>
  <c r="Z2108" i="1"/>
  <c r="U2108" i="1"/>
  <c r="Q2108" i="1"/>
  <c r="R2108" i="1" s="1"/>
  <c r="N2108" i="1"/>
  <c r="I2108" i="1"/>
  <c r="J2108" i="1" s="1"/>
  <c r="Z2107" i="1"/>
  <c r="U2107" i="1"/>
  <c r="Q2107" i="1"/>
  <c r="R2107" i="1" s="1"/>
  <c r="N2107" i="1"/>
  <c r="I2107" i="1"/>
  <c r="J2107" i="1" s="1"/>
  <c r="Z2106" i="1"/>
  <c r="U2106" i="1"/>
  <c r="Q2106" i="1"/>
  <c r="R2106" i="1" s="1"/>
  <c r="N2106" i="1"/>
  <c r="I2106" i="1"/>
  <c r="J2106" i="1" s="1"/>
  <c r="Z2105" i="1"/>
  <c r="U2105" i="1"/>
  <c r="Q2105" i="1"/>
  <c r="R2105" i="1" s="1"/>
  <c r="N2105" i="1"/>
  <c r="I2105" i="1"/>
  <c r="J2105" i="1" s="1"/>
  <c r="Z2104" i="1"/>
  <c r="U2104" i="1"/>
  <c r="Q2104" i="1"/>
  <c r="R2104" i="1" s="1"/>
  <c r="S2104" i="1" s="1"/>
  <c r="N2104" i="1"/>
  <c r="I2104" i="1"/>
  <c r="J2104" i="1" s="1"/>
  <c r="Z2103" i="1"/>
  <c r="U2103" i="1"/>
  <c r="Q2103" i="1"/>
  <c r="R2103" i="1" s="1"/>
  <c r="S2103" i="1" s="1"/>
  <c r="N2103" i="1"/>
  <c r="I2103" i="1"/>
  <c r="J2103" i="1" s="1"/>
  <c r="Z2102" i="1"/>
  <c r="U2102" i="1"/>
  <c r="Q2102" i="1"/>
  <c r="R2102" i="1" s="1"/>
  <c r="N2102" i="1"/>
  <c r="I2102" i="1"/>
  <c r="J2102" i="1" s="1"/>
  <c r="K2102" i="1" s="1"/>
  <c r="Z2101" i="1"/>
  <c r="U2101" i="1"/>
  <c r="Q2101" i="1"/>
  <c r="R2101" i="1" s="1"/>
  <c r="N2101" i="1"/>
  <c r="I2101" i="1"/>
  <c r="J2101" i="1" s="1"/>
  <c r="Z2100" i="1"/>
  <c r="U2100" i="1"/>
  <c r="Q2100" i="1"/>
  <c r="R2100" i="1" s="1"/>
  <c r="N2100" i="1"/>
  <c r="I2100" i="1"/>
  <c r="J2100" i="1" s="1"/>
  <c r="Z2099" i="1"/>
  <c r="U2099" i="1"/>
  <c r="Q2099" i="1"/>
  <c r="R2099" i="1" s="1"/>
  <c r="N2099" i="1"/>
  <c r="I2099" i="1"/>
  <c r="J2099" i="1" s="1"/>
  <c r="Z2098" i="1"/>
  <c r="U2098" i="1"/>
  <c r="Q2098" i="1"/>
  <c r="R2098" i="1" s="1"/>
  <c r="N2098" i="1"/>
  <c r="I2098" i="1"/>
  <c r="J2098" i="1" s="1"/>
  <c r="Z2097" i="1"/>
  <c r="U2097" i="1"/>
  <c r="Q2097" i="1"/>
  <c r="R2097" i="1" s="1"/>
  <c r="N2097" i="1"/>
  <c r="I2097" i="1"/>
  <c r="J2097" i="1" s="1"/>
  <c r="Z2096" i="1"/>
  <c r="U2096" i="1"/>
  <c r="Q2096" i="1"/>
  <c r="R2096" i="1" s="1"/>
  <c r="S2096" i="1" s="1"/>
  <c r="N2096" i="1"/>
  <c r="I2096" i="1"/>
  <c r="J2096" i="1" s="1"/>
  <c r="Z2095" i="1"/>
  <c r="U2095" i="1"/>
  <c r="Q2095" i="1"/>
  <c r="R2095" i="1" s="1"/>
  <c r="S2095" i="1" s="1"/>
  <c r="N2095" i="1"/>
  <c r="I2095" i="1"/>
  <c r="J2095" i="1" s="1"/>
  <c r="Z2094" i="1"/>
  <c r="U2094" i="1"/>
  <c r="Q2094" i="1"/>
  <c r="R2094" i="1" s="1"/>
  <c r="N2094" i="1"/>
  <c r="I2094" i="1"/>
  <c r="J2094" i="1" s="1"/>
  <c r="K2094" i="1" s="1"/>
  <c r="Z2093" i="1"/>
  <c r="U2093" i="1"/>
  <c r="Q2093" i="1"/>
  <c r="R2093" i="1" s="1"/>
  <c r="N2093" i="1"/>
  <c r="I2093" i="1"/>
  <c r="J2093" i="1" s="1"/>
  <c r="Z2092" i="1"/>
  <c r="U2092" i="1"/>
  <c r="Q2092" i="1"/>
  <c r="R2092" i="1" s="1"/>
  <c r="N2092" i="1"/>
  <c r="I2092" i="1"/>
  <c r="J2092" i="1" s="1"/>
  <c r="Z2091" i="1"/>
  <c r="U2091" i="1"/>
  <c r="Q2091" i="1"/>
  <c r="R2091" i="1" s="1"/>
  <c r="N2091" i="1"/>
  <c r="I2091" i="1"/>
  <c r="J2091" i="1" s="1"/>
  <c r="Z2090" i="1"/>
  <c r="U2090" i="1"/>
  <c r="Q2090" i="1"/>
  <c r="R2090" i="1" s="1"/>
  <c r="N2090" i="1"/>
  <c r="I2090" i="1"/>
  <c r="J2090" i="1" s="1"/>
  <c r="Z2089" i="1"/>
  <c r="U2089" i="1"/>
  <c r="Q2089" i="1"/>
  <c r="R2089" i="1" s="1"/>
  <c r="N2089" i="1"/>
  <c r="I2089" i="1"/>
  <c r="J2089" i="1" s="1"/>
  <c r="Z2088" i="1"/>
  <c r="U2088" i="1"/>
  <c r="Q2088" i="1"/>
  <c r="R2088" i="1" s="1"/>
  <c r="S2088" i="1" s="1"/>
  <c r="N2088" i="1"/>
  <c r="I2088" i="1"/>
  <c r="J2088" i="1" s="1"/>
  <c r="Z2087" i="1"/>
  <c r="U2087" i="1"/>
  <c r="Q2087" i="1"/>
  <c r="R2087" i="1" s="1"/>
  <c r="S2087" i="1" s="1"/>
  <c r="N2087" i="1"/>
  <c r="I2087" i="1"/>
  <c r="J2087" i="1" s="1"/>
  <c r="Z2086" i="1"/>
  <c r="U2086" i="1"/>
  <c r="Q2086" i="1"/>
  <c r="R2086" i="1" s="1"/>
  <c r="N2086" i="1"/>
  <c r="I2086" i="1"/>
  <c r="J2086" i="1" s="1"/>
  <c r="K2086" i="1" s="1"/>
  <c r="Z2085" i="1"/>
  <c r="U2085" i="1"/>
  <c r="Q2085" i="1"/>
  <c r="R2085" i="1" s="1"/>
  <c r="N2085" i="1"/>
  <c r="I2085" i="1"/>
  <c r="J2085" i="1" s="1"/>
  <c r="Z2084" i="1"/>
  <c r="U2084" i="1"/>
  <c r="Q2084" i="1"/>
  <c r="R2084" i="1" s="1"/>
  <c r="N2084" i="1"/>
  <c r="I2084" i="1"/>
  <c r="J2084" i="1" s="1"/>
  <c r="Z2083" i="1"/>
  <c r="U2083" i="1"/>
  <c r="Q2083" i="1"/>
  <c r="R2083" i="1" s="1"/>
  <c r="N2083" i="1"/>
  <c r="I2083" i="1"/>
  <c r="J2083" i="1" s="1"/>
  <c r="Z2082" i="1"/>
  <c r="U2082" i="1"/>
  <c r="Q2082" i="1"/>
  <c r="R2082" i="1" s="1"/>
  <c r="N2082" i="1"/>
  <c r="I2082" i="1"/>
  <c r="J2082" i="1" s="1"/>
  <c r="Z2081" i="1"/>
  <c r="U2081" i="1"/>
  <c r="Q2081" i="1"/>
  <c r="R2081" i="1" s="1"/>
  <c r="N2081" i="1"/>
  <c r="I2081" i="1"/>
  <c r="J2081" i="1" s="1"/>
  <c r="Z2080" i="1"/>
  <c r="U2080" i="1"/>
  <c r="Q2080" i="1"/>
  <c r="R2080" i="1" s="1"/>
  <c r="N2080" i="1"/>
  <c r="I2080" i="1"/>
  <c r="J2080" i="1" s="1"/>
  <c r="Z2079" i="1"/>
  <c r="U2079" i="1"/>
  <c r="Q2079" i="1"/>
  <c r="R2079" i="1" s="1"/>
  <c r="S2079" i="1" s="1"/>
  <c r="N2079" i="1"/>
  <c r="I2079" i="1"/>
  <c r="J2079" i="1" s="1"/>
  <c r="Z2078" i="1"/>
  <c r="U2078" i="1"/>
  <c r="Q2078" i="1"/>
  <c r="R2078" i="1" s="1"/>
  <c r="N2078" i="1"/>
  <c r="I2078" i="1"/>
  <c r="J2078" i="1" s="1"/>
  <c r="K2078" i="1" s="1"/>
  <c r="Z2077" i="1"/>
  <c r="U2077" i="1"/>
  <c r="Q2077" i="1"/>
  <c r="R2077" i="1" s="1"/>
  <c r="N2077" i="1"/>
  <c r="I2077" i="1"/>
  <c r="J2077" i="1" s="1"/>
  <c r="Z2076" i="1"/>
  <c r="U2076" i="1"/>
  <c r="Q2076" i="1"/>
  <c r="R2076" i="1" s="1"/>
  <c r="N2076" i="1"/>
  <c r="I2076" i="1"/>
  <c r="J2076" i="1" s="1"/>
  <c r="Z2075" i="1"/>
  <c r="U2075" i="1"/>
  <c r="Q2075" i="1"/>
  <c r="R2075" i="1" s="1"/>
  <c r="N2075" i="1"/>
  <c r="I2075" i="1"/>
  <c r="J2075" i="1" s="1"/>
  <c r="Z2074" i="1"/>
  <c r="U2074" i="1"/>
  <c r="Q2074" i="1"/>
  <c r="R2074" i="1" s="1"/>
  <c r="N2074" i="1"/>
  <c r="I2074" i="1"/>
  <c r="J2074" i="1" s="1"/>
  <c r="Z2073" i="1"/>
  <c r="U2073" i="1"/>
  <c r="Q2073" i="1"/>
  <c r="R2073" i="1" s="1"/>
  <c r="N2073" i="1"/>
  <c r="I2073" i="1"/>
  <c r="J2073" i="1" s="1"/>
  <c r="Z2072" i="1"/>
  <c r="U2072" i="1"/>
  <c r="Q2072" i="1"/>
  <c r="R2072" i="1" s="1"/>
  <c r="S2072" i="1" s="1"/>
  <c r="N2072" i="1"/>
  <c r="I2072" i="1"/>
  <c r="J2072" i="1" s="1"/>
  <c r="Z2071" i="1"/>
  <c r="U2071" i="1"/>
  <c r="Q2071" i="1"/>
  <c r="R2071" i="1" s="1"/>
  <c r="S2071" i="1" s="1"/>
  <c r="N2071" i="1"/>
  <c r="I2071" i="1"/>
  <c r="J2071" i="1" s="1"/>
  <c r="Z2070" i="1"/>
  <c r="U2070" i="1"/>
  <c r="Q2070" i="1"/>
  <c r="R2070" i="1" s="1"/>
  <c r="N2070" i="1"/>
  <c r="I2070" i="1"/>
  <c r="J2070" i="1" s="1"/>
  <c r="K2070" i="1" s="1"/>
  <c r="Z2069" i="1"/>
  <c r="U2069" i="1"/>
  <c r="Q2069" i="1"/>
  <c r="R2069" i="1" s="1"/>
  <c r="N2069" i="1"/>
  <c r="I2069" i="1"/>
  <c r="J2069" i="1" s="1"/>
  <c r="Z2068" i="1"/>
  <c r="U2068" i="1"/>
  <c r="Q2068" i="1"/>
  <c r="R2068" i="1" s="1"/>
  <c r="N2068" i="1"/>
  <c r="I2068" i="1"/>
  <c r="J2068" i="1" s="1"/>
  <c r="Z2067" i="1"/>
  <c r="U2067" i="1"/>
  <c r="Q2067" i="1"/>
  <c r="R2067" i="1" s="1"/>
  <c r="S2067" i="1" s="1"/>
  <c r="T2067" i="1" s="1"/>
  <c r="N2067" i="1"/>
  <c r="I2067" i="1"/>
  <c r="J2067" i="1" s="1"/>
  <c r="Z2066" i="1"/>
  <c r="U2066" i="1"/>
  <c r="Q2066" i="1"/>
  <c r="R2066" i="1" s="1"/>
  <c r="N2066" i="1"/>
  <c r="I2066" i="1"/>
  <c r="J2066" i="1" s="1"/>
  <c r="K2066" i="1" s="1"/>
  <c r="L2066" i="1" s="1"/>
  <c r="Z2065" i="1"/>
  <c r="U2065" i="1"/>
  <c r="Q2065" i="1"/>
  <c r="R2065" i="1" s="1"/>
  <c r="N2065" i="1"/>
  <c r="I2065" i="1"/>
  <c r="J2065" i="1" s="1"/>
  <c r="Z2064" i="1"/>
  <c r="U2064" i="1"/>
  <c r="Q2064" i="1"/>
  <c r="R2064" i="1" s="1"/>
  <c r="S2064" i="1" s="1"/>
  <c r="N2064" i="1"/>
  <c r="I2064" i="1"/>
  <c r="J2064" i="1" s="1"/>
  <c r="Z2063" i="1"/>
  <c r="U2063" i="1"/>
  <c r="Q2063" i="1"/>
  <c r="R2063" i="1" s="1"/>
  <c r="S2063" i="1" s="1"/>
  <c r="N2063" i="1"/>
  <c r="I2063" i="1"/>
  <c r="J2063" i="1" s="1"/>
  <c r="Z2062" i="1"/>
  <c r="U2062" i="1"/>
  <c r="Q2062" i="1"/>
  <c r="R2062" i="1" s="1"/>
  <c r="N2062" i="1"/>
  <c r="I2062" i="1"/>
  <c r="J2062" i="1" s="1"/>
  <c r="K2062" i="1" s="1"/>
  <c r="Z2061" i="1"/>
  <c r="U2061" i="1"/>
  <c r="Q2061" i="1"/>
  <c r="R2061" i="1" s="1"/>
  <c r="N2061" i="1"/>
  <c r="I2061" i="1"/>
  <c r="J2061" i="1" s="1"/>
  <c r="Z2060" i="1"/>
  <c r="U2060" i="1"/>
  <c r="Q2060" i="1"/>
  <c r="R2060" i="1" s="1"/>
  <c r="N2060" i="1"/>
  <c r="I2060" i="1"/>
  <c r="J2060" i="1" s="1"/>
  <c r="Z2059" i="1"/>
  <c r="U2059" i="1"/>
  <c r="Q2059" i="1"/>
  <c r="R2059" i="1" s="1"/>
  <c r="S2059" i="1" s="1"/>
  <c r="T2059" i="1" s="1"/>
  <c r="N2059" i="1"/>
  <c r="I2059" i="1"/>
  <c r="J2059" i="1" s="1"/>
  <c r="Z2058" i="1"/>
  <c r="U2058" i="1"/>
  <c r="Q2058" i="1"/>
  <c r="R2058" i="1" s="1"/>
  <c r="N2058" i="1"/>
  <c r="I2058" i="1"/>
  <c r="J2058" i="1" s="1"/>
  <c r="K2058" i="1" s="1"/>
  <c r="L2058" i="1" s="1"/>
  <c r="Z2057" i="1"/>
  <c r="U2057" i="1"/>
  <c r="Q2057" i="1"/>
  <c r="R2057" i="1" s="1"/>
  <c r="N2057" i="1"/>
  <c r="I2057" i="1"/>
  <c r="J2057" i="1" s="1"/>
  <c r="Z2056" i="1"/>
  <c r="U2056" i="1"/>
  <c r="Q2056" i="1"/>
  <c r="R2056" i="1" s="1"/>
  <c r="S2056" i="1" s="1"/>
  <c r="N2056" i="1"/>
  <c r="I2056" i="1"/>
  <c r="J2056" i="1" s="1"/>
  <c r="Z2055" i="1"/>
  <c r="U2055" i="1"/>
  <c r="Q2055" i="1"/>
  <c r="R2055" i="1" s="1"/>
  <c r="N2055" i="1"/>
  <c r="I2055" i="1"/>
  <c r="J2055" i="1" s="1"/>
  <c r="K2055" i="1" s="1"/>
  <c r="Z2054" i="1"/>
  <c r="U2054" i="1"/>
  <c r="Q2054" i="1"/>
  <c r="R2054" i="1" s="1"/>
  <c r="N2054" i="1"/>
  <c r="I2054" i="1"/>
  <c r="J2054" i="1" s="1"/>
  <c r="Z2053" i="1"/>
  <c r="U2053" i="1"/>
  <c r="Q2053" i="1"/>
  <c r="R2053" i="1" s="1"/>
  <c r="N2053" i="1"/>
  <c r="I2053" i="1"/>
  <c r="J2053" i="1" s="1"/>
  <c r="Z2052" i="1"/>
  <c r="U2052" i="1"/>
  <c r="Q2052" i="1"/>
  <c r="R2052" i="1" s="1"/>
  <c r="N2052" i="1"/>
  <c r="I2052" i="1"/>
  <c r="J2052" i="1" s="1"/>
  <c r="Z2051" i="1"/>
  <c r="U2051" i="1"/>
  <c r="Q2051" i="1"/>
  <c r="R2051" i="1" s="1"/>
  <c r="S2051" i="1" s="1"/>
  <c r="T2051" i="1" s="1"/>
  <c r="N2051" i="1"/>
  <c r="I2051" i="1"/>
  <c r="J2051" i="1" s="1"/>
  <c r="Z2050" i="1"/>
  <c r="U2050" i="1"/>
  <c r="Q2050" i="1"/>
  <c r="R2050" i="1" s="1"/>
  <c r="N2050" i="1"/>
  <c r="I2050" i="1"/>
  <c r="J2050" i="1" s="1"/>
  <c r="K2050" i="1" s="1"/>
  <c r="L2050" i="1" s="1"/>
  <c r="Z2049" i="1"/>
  <c r="U2049" i="1"/>
  <c r="Q2049" i="1"/>
  <c r="R2049" i="1" s="1"/>
  <c r="N2049" i="1"/>
  <c r="I2049" i="1"/>
  <c r="J2049" i="1" s="1"/>
  <c r="Z2048" i="1"/>
  <c r="U2048" i="1"/>
  <c r="Q2048" i="1"/>
  <c r="R2048" i="1" s="1"/>
  <c r="S2048" i="1" s="1"/>
  <c r="N2048" i="1"/>
  <c r="I2048" i="1"/>
  <c r="J2048" i="1" s="1"/>
  <c r="Z2047" i="1"/>
  <c r="U2047" i="1"/>
  <c r="Q2047" i="1"/>
  <c r="R2047" i="1" s="1"/>
  <c r="S2047" i="1" s="1"/>
  <c r="N2047" i="1"/>
  <c r="I2047" i="1"/>
  <c r="J2047" i="1" s="1"/>
  <c r="Z2046" i="1"/>
  <c r="U2046" i="1"/>
  <c r="Q2046" i="1"/>
  <c r="R2046" i="1" s="1"/>
  <c r="N2046" i="1"/>
  <c r="I2046" i="1"/>
  <c r="J2046" i="1" s="1"/>
  <c r="Z2045" i="1"/>
  <c r="U2045" i="1"/>
  <c r="Q2045" i="1"/>
  <c r="R2045" i="1" s="1"/>
  <c r="N2045" i="1"/>
  <c r="I2045" i="1"/>
  <c r="J2045" i="1" s="1"/>
  <c r="Z2044" i="1"/>
  <c r="U2044" i="1"/>
  <c r="Q2044" i="1"/>
  <c r="R2044" i="1" s="1"/>
  <c r="N2044" i="1"/>
  <c r="I2044" i="1"/>
  <c r="J2044" i="1" s="1"/>
  <c r="Z2043" i="1"/>
  <c r="U2043" i="1"/>
  <c r="Q2043" i="1"/>
  <c r="R2043" i="1" s="1"/>
  <c r="S2043" i="1" s="1"/>
  <c r="T2043" i="1" s="1"/>
  <c r="N2043" i="1"/>
  <c r="I2043" i="1"/>
  <c r="J2043" i="1" s="1"/>
  <c r="Z2042" i="1"/>
  <c r="U2042" i="1"/>
  <c r="Q2042" i="1"/>
  <c r="R2042" i="1" s="1"/>
  <c r="N2042" i="1"/>
  <c r="I2042" i="1"/>
  <c r="J2042" i="1" s="1"/>
  <c r="K2042" i="1" s="1"/>
  <c r="L2042" i="1" s="1"/>
  <c r="Z2041" i="1"/>
  <c r="U2041" i="1"/>
  <c r="Q2041" i="1"/>
  <c r="R2041" i="1" s="1"/>
  <c r="N2041" i="1"/>
  <c r="I2041" i="1"/>
  <c r="J2041" i="1" s="1"/>
  <c r="Z2040" i="1"/>
  <c r="U2040" i="1"/>
  <c r="Q2040" i="1"/>
  <c r="R2040" i="1" s="1"/>
  <c r="S2040" i="1" s="1"/>
  <c r="N2040" i="1"/>
  <c r="I2040" i="1"/>
  <c r="J2040" i="1" s="1"/>
  <c r="Z2039" i="1"/>
  <c r="U2039" i="1"/>
  <c r="Q2039" i="1"/>
  <c r="R2039" i="1" s="1"/>
  <c r="N2039" i="1"/>
  <c r="I2039" i="1"/>
  <c r="J2039" i="1" s="1"/>
  <c r="K2039" i="1" s="1"/>
  <c r="Z2038" i="1"/>
  <c r="U2038" i="1"/>
  <c r="Q2038" i="1"/>
  <c r="R2038" i="1" s="1"/>
  <c r="N2038" i="1"/>
  <c r="I2038" i="1"/>
  <c r="J2038" i="1" s="1"/>
  <c r="K2038" i="1" s="1"/>
  <c r="Z2037" i="1"/>
  <c r="U2037" i="1"/>
  <c r="Q2037" i="1"/>
  <c r="R2037" i="1" s="1"/>
  <c r="N2037" i="1"/>
  <c r="I2037" i="1"/>
  <c r="J2037" i="1" s="1"/>
  <c r="Z2036" i="1"/>
  <c r="U2036" i="1"/>
  <c r="Q2036" i="1"/>
  <c r="R2036" i="1" s="1"/>
  <c r="S2036" i="1" s="1"/>
  <c r="N2036" i="1"/>
  <c r="I2036" i="1"/>
  <c r="J2036" i="1" s="1"/>
  <c r="Z2035" i="1"/>
  <c r="U2035" i="1"/>
  <c r="Q2035" i="1"/>
  <c r="R2035" i="1" s="1"/>
  <c r="N2035" i="1"/>
  <c r="I2035" i="1"/>
  <c r="J2035" i="1" s="1"/>
  <c r="Z2034" i="1"/>
  <c r="U2034" i="1"/>
  <c r="Q2034" i="1"/>
  <c r="R2034" i="1" s="1"/>
  <c r="S2034" i="1" s="1"/>
  <c r="N2034" i="1"/>
  <c r="I2034" i="1"/>
  <c r="J2034" i="1" s="1"/>
  <c r="Z2033" i="1"/>
  <c r="U2033" i="1"/>
  <c r="Q2033" i="1"/>
  <c r="R2033" i="1" s="1"/>
  <c r="N2033" i="1"/>
  <c r="I2033" i="1"/>
  <c r="J2033" i="1" s="1"/>
  <c r="K2033" i="1" s="1"/>
  <c r="Z2032" i="1"/>
  <c r="U2032" i="1"/>
  <c r="Q2032" i="1"/>
  <c r="R2032" i="1" s="1"/>
  <c r="N2032" i="1"/>
  <c r="I2032" i="1"/>
  <c r="J2032" i="1" s="1"/>
  <c r="Z2031" i="1"/>
  <c r="U2031" i="1"/>
  <c r="Q2031" i="1"/>
  <c r="R2031" i="1" s="1"/>
  <c r="N2031" i="1"/>
  <c r="I2031" i="1"/>
  <c r="J2031" i="1" s="1"/>
  <c r="Z2030" i="1"/>
  <c r="U2030" i="1"/>
  <c r="Q2030" i="1"/>
  <c r="R2030" i="1" s="1"/>
  <c r="N2030" i="1"/>
  <c r="I2030" i="1"/>
  <c r="J2030" i="1" s="1"/>
  <c r="K2030" i="1" s="1"/>
  <c r="Z2029" i="1"/>
  <c r="U2029" i="1"/>
  <c r="Q2029" i="1"/>
  <c r="R2029" i="1" s="1"/>
  <c r="N2029" i="1"/>
  <c r="I2029" i="1"/>
  <c r="J2029" i="1" s="1"/>
  <c r="K2029" i="1" s="1"/>
  <c r="Z2028" i="1"/>
  <c r="U2028" i="1"/>
  <c r="Q2028" i="1"/>
  <c r="R2028" i="1" s="1"/>
  <c r="N2028" i="1"/>
  <c r="I2028" i="1"/>
  <c r="J2028" i="1" s="1"/>
  <c r="Z2027" i="1"/>
  <c r="U2027" i="1"/>
  <c r="Q2027" i="1"/>
  <c r="R2027" i="1" s="1"/>
  <c r="N2027" i="1"/>
  <c r="I2027" i="1"/>
  <c r="J2027" i="1" s="1"/>
  <c r="Z2026" i="1"/>
  <c r="U2026" i="1"/>
  <c r="Q2026" i="1"/>
  <c r="R2026" i="1" s="1"/>
  <c r="S2026" i="1" s="1"/>
  <c r="N2026" i="1"/>
  <c r="I2026" i="1"/>
  <c r="J2026" i="1" s="1"/>
  <c r="Z2025" i="1"/>
  <c r="U2025" i="1"/>
  <c r="Q2025" i="1"/>
  <c r="R2025" i="1" s="1"/>
  <c r="N2025" i="1"/>
  <c r="I2025" i="1"/>
  <c r="J2025" i="1" s="1"/>
  <c r="K2025" i="1" s="1"/>
  <c r="Z2024" i="1"/>
  <c r="U2024" i="1"/>
  <c r="Q2024" i="1"/>
  <c r="R2024" i="1" s="1"/>
  <c r="N2024" i="1"/>
  <c r="I2024" i="1"/>
  <c r="J2024" i="1" s="1"/>
  <c r="Z2023" i="1"/>
  <c r="U2023" i="1"/>
  <c r="Q2023" i="1"/>
  <c r="R2023" i="1" s="1"/>
  <c r="N2023" i="1"/>
  <c r="I2023" i="1"/>
  <c r="J2023" i="1" s="1"/>
  <c r="Z2022" i="1"/>
  <c r="U2022" i="1"/>
  <c r="Q2022" i="1"/>
  <c r="R2022" i="1" s="1"/>
  <c r="N2022" i="1"/>
  <c r="I2022" i="1"/>
  <c r="J2022" i="1" s="1"/>
  <c r="K2022" i="1" s="1"/>
  <c r="Z2021" i="1"/>
  <c r="U2021" i="1"/>
  <c r="Q2021" i="1"/>
  <c r="R2021" i="1" s="1"/>
  <c r="N2021" i="1"/>
  <c r="I2021" i="1"/>
  <c r="J2021" i="1" s="1"/>
  <c r="K2021" i="1" s="1"/>
  <c r="Z2020" i="1"/>
  <c r="U2020" i="1"/>
  <c r="Q2020" i="1"/>
  <c r="R2020" i="1" s="1"/>
  <c r="N2020" i="1"/>
  <c r="I2020" i="1"/>
  <c r="J2020" i="1" s="1"/>
  <c r="Z2019" i="1"/>
  <c r="U2019" i="1"/>
  <c r="Q2019" i="1"/>
  <c r="R2019" i="1" s="1"/>
  <c r="N2019" i="1"/>
  <c r="I2019" i="1"/>
  <c r="J2019" i="1" s="1"/>
  <c r="Z2018" i="1"/>
  <c r="U2018" i="1"/>
  <c r="Q2018" i="1"/>
  <c r="R2018" i="1" s="1"/>
  <c r="S2018" i="1" s="1"/>
  <c r="N2018" i="1"/>
  <c r="I2018" i="1"/>
  <c r="J2018" i="1" s="1"/>
  <c r="Z2017" i="1"/>
  <c r="U2017" i="1"/>
  <c r="Q2017" i="1"/>
  <c r="R2017" i="1" s="1"/>
  <c r="N2017" i="1"/>
  <c r="I2017" i="1"/>
  <c r="J2017" i="1" s="1"/>
  <c r="K2017" i="1" s="1"/>
  <c r="Z2016" i="1"/>
  <c r="U2016" i="1"/>
  <c r="Q2016" i="1"/>
  <c r="R2016" i="1" s="1"/>
  <c r="N2016" i="1"/>
  <c r="I2016" i="1"/>
  <c r="J2016" i="1" s="1"/>
  <c r="Z2015" i="1"/>
  <c r="U2015" i="1"/>
  <c r="Q2015" i="1"/>
  <c r="R2015" i="1" s="1"/>
  <c r="N2015" i="1"/>
  <c r="I2015" i="1"/>
  <c r="J2015" i="1" s="1"/>
  <c r="Z2014" i="1"/>
  <c r="U2014" i="1"/>
  <c r="Q2014" i="1"/>
  <c r="R2014" i="1" s="1"/>
  <c r="N2014" i="1"/>
  <c r="I2014" i="1"/>
  <c r="J2014" i="1" s="1"/>
  <c r="K2014" i="1" s="1"/>
  <c r="Z2013" i="1"/>
  <c r="U2013" i="1"/>
  <c r="Q2013" i="1"/>
  <c r="R2013" i="1" s="1"/>
  <c r="N2013" i="1"/>
  <c r="I2013" i="1"/>
  <c r="J2013" i="1" s="1"/>
  <c r="K2013" i="1" s="1"/>
  <c r="Z2012" i="1"/>
  <c r="U2012" i="1"/>
  <c r="Q2012" i="1"/>
  <c r="R2012" i="1" s="1"/>
  <c r="N2012" i="1"/>
  <c r="I2012" i="1"/>
  <c r="J2012" i="1" s="1"/>
  <c r="Z2011" i="1"/>
  <c r="U2011" i="1"/>
  <c r="Q2011" i="1"/>
  <c r="R2011" i="1" s="1"/>
  <c r="N2011" i="1"/>
  <c r="I2011" i="1"/>
  <c r="J2011" i="1" s="1"/>
  <c r="Z2010" i="1"/>
  <c r="U2010" i="1"/>
  <c r="Q2010" i="1"/>
  <c r="R2010" i="1" s="1"/>
  <c r="S2010" i="1" s="1"/>
  <c r="N2010" i="1"/>
  <c r="I2010" i="1"/>
  <c r="J2010" i="1" s="1"/>
  <c r="Z2009" i="1"/>
  <c r="U2009" i="1"/>
  <c r="Q2009" i="1"/>
  <c r="R2009" i="1" s="1"/>
  <c r="N2009" i="1"/>
  <c r="I2009" i="1"/>
  <c r="J2009" i="1" s="1"/>
  <c r="K2009" i="1" s="1"/>
  <c r="Z2008" i="1"/>
  <c r="U2008" i="1"/>
  <c r="Q2008" i="1"/>
  <c r="R2008" i="1" s="1"/>
  <c r="N2008" i="1"/>
  <c r="I2008" i="1"/>
  <c r="J2008" i="1" s="1"/>
  <c r="Z2007" i="1"/>
  <c r="U2007" i="1"/>
  <c r="Q2007" i="1"/>
  <c r="R2007" i="1" s="1"/>
  <c r="N2007" i="1"/>
  <c r="I2007" i="1"/>
  <c r="J2007" i="1" s="1"/>
  <c r="Z2006" i="1"/>
  <c r="U2006" i="1"/>
  <c r="Q2006" i="1"/>
  <c r="R2006" i="1" s="1"/>
  <c r="N2006" i="1"/>
  <c r="I2006" i="1"/>
  <c r="J2006" i="1" s="1"/>
  <c r="K2006" i="1" s="1"/>
  <c r="Z2005" i="1"/>
  <c r="U2005" i="1"/>
  <c r="Q2005" i="1"/>
  <c r="R2005" i="1" s="1"/>
  <c r="N2005" i="1"/>
  <c r="I2005" i="1"/>
  <c r="J2005" i="1" s="1"/>
  <c r="K2005" i="1" s="1"/>
  <c r="Z2004" i="1"/>
  <c r="U2004" i="1"/>
  <c r="Q2004" i="1"/>
  <c r="R2004" i="1" s="1"/>
  <c r="N2004" i="1"/>
  <c r="I2004" i="1"/>
  <c r="J2004" i="1" s="1"/>
  <c r="Z2003" i="1"/>
  <c r="U2003" i="1"/>
  <c r="Q2003" i="1"/>
  <c r="R2003" i="1" s="1"/>
  <c r="N2003" i="1"/>
  <c r="I2003" i="1"/>
  <c r="J2003" i="1" s="1"/>
  <c r="Z2002" i="1"/>
  <c r="U2002" i="1"/>
  <c r="Q2002" i="1"/>
  <c r="R2002" i="1" s="1"/>
  <c r="S2002" i="1" s="1"/>
  <c r="N2002" i="1"/>
  <c r="I2002" i="1"/>
  <c r="J2002" i="1" s="1"/>
  <c r="Z2001" i="1"/>
  <c r="U2001" i="1"/>
  <c r="Q2001" i="1"/>
  <c r="R2001" i="1" s="1"/>
  <c r="N2001" i="1"/>
  <c r="I2001" i="1"/>
  <c r="J2001" i="1" s="1"/>
  <c r="K2001" i="1" s="1"/>
  <c r="Z2000" i="1"/>
  <c r="U2000" i="1"/>
  <c r="Q2000" i="1"/>
  <c r="R2000" i="1" s="1"/>
  <c r="N2000" i="1"/>
  <c r="I2000" i="1"/>
  <c r="J2000" i="1" s="1"/>
  <c r="Z1999" i="1"/>
  <c r="U1999" i="1"/>
  <c r="Q1999" i="1"/>
  <c r="R1999" i="1" s="1"/>
  <c r="N1999" i="1"/>
  <c r="I1999" i="1"/>
  <c r="J1999" i="1" s="1"/>
  <c r="Z1998" i="1"/>
  <c r="U1998" i="1"/>
  <c r="Q1998" i="1"/>
  <c r="R1998" i="1" s="1"/>
  <c r="N1998" i="1"/>
  <c r="I1998" i="1"/>
  <c r="J1998" i="1" s="1"/>
  <c r="K1998" i="1" s="1"/>
  <c r="Z1997" i="1"/>
  <c r="U1997" i="1"/>
  <c r="Q1997" i="1"/>
  <c r="R1997" i="1" s="1"/>
  <c r="N1997" i="1"/>
  <c r="I1997" i="1"/>
  <c r="J1997" i="1" s="1"/>
  <c r="K1997" i="1" s="1"/>
  <c r="Z1996" i="1"/>
  <c r="U1996" i="1"/>
  <c r="Q1996" i="1"/>
  <c r="R1996" i="1" s="1"/>
  <c r="N1996" i="1"/>
  <c r="I1996" i="1"/>
  <c r="J1996" i="1" s="1"/>
  <c r="Z1995" i="1"/>
  <c r="U1995" i="1"/>
  <c r="Q1995" i="1"/>
  <c r="R1995" i="1" s="1"/>
  <c r="N1995" i="1"/>
  <c r="I1995" i="1"/>
  <c r="J1995" i="1" s="1"/>
  <c r="Z1994" i="1"/>
  <c r="U1994" i="1"/>
  <c r="Q1994" i="1"/>
  <c r="R1994" i="1" s="1"/>
  <c r="S1994" i="1" s="1"/>
  <c r="N1994" i="1"/>
  <c r="I1994" i="1"/>
  <c r="J1994" i="1" s="1"/>
  <c r="Z1993" i="1"/>
  <c r="U1993" i="1"/>
  <c r="Q1993" i="1"/>
  <c r="R1993" i="1" s="1"/>
  <c r="N1993" i="1"/>
  <c r="I1993" i="1"/>
  <c r="J1993" i="1" s="1"/>
  <c r="K1993" i="1" s="1"/>
  <c r="Z1992" i="1"/>
  <c r="U1992" i="1"/>
  <c r="Q1992" i="1"/>
  <c r="R1992" i="1" s="1"/>
  <c r="N1992" i="1"/>
  <c r="I1992" i="1"/>
  <c r="J1992" i="1" s="1"/>
  <c r="Z1991" i="1"/>
  <c r="U1991" i="1"/>
  <c r="Q1991" i="1"/>
  <c r="R1991" i="1" s="1"/>
  <c r="N1991" i="1"/>
  <c r="I1991" i="1"/>
  <c r="J1991" i="1" s="1"/>
  <c r="Z1990" i="1"/>
  <c r="U1990" i="1"/>
  <c r="Q1990" i="1"/>
  <c r="R1990" i="1" s="1"/>
  <c r="N1990" i="1"/>
  <c r="I1990" i="1"/>
  <c r="J1990" i="1" s="1"/>
  <c r="K1990" i="1" s="1"/>
  <c r="Z1989" i="1"/>
  <c r="U1989" i="1"/>
  <c r="Q1989" i="1"/>
  <c r="R1989" i="1" s="1"/>
  <c r="N1989" i="1"/>
  <c r="I1989" i="1"/>
  <c r="J1989" i="1" s="1"/>
  <c r="K1989" i="1" s="1"/>
  <c r="Z1988" i="1"/>
  <c r="U1988" i="1"/>
  <c r="Q1988" i="1"/>
  <c r="R1988" i="1" s="1"/>
  <c r="N1988" i="1"/>
  <c r="I1988" i="1"/>
  <c r="J1988" i="1" s="1"/>
  <c r="Z1987" i="1"/>
  <c r="U1987" i="1"/>
  <c r="Q1987" i="1"/>
  <c r="R1987" i="1" s="1"/>
  <c r="N1987" i="1"/>
  <c r="I1987" i="1"/>
  <c r="J1987" i="1" s="1"/>
  <c r="Z1986" i="1"/>
  <c r="U1986" i="1"/>
  <c r="Q1986" i="1"/>
  <c r="R1986" i="1" s="1"/>
  <c r="S1986" i="1" s="1"/>
  <c r="N1986" i="1"/>
  <c r="I1986" i="1"/>
  <c r="J1986" i="1" s="1"/>
  <c r="Z1985" i="1"/>
  <c r="U1985" i="1"/>
  <c r="Q1985" i="1"/>
  <c r="R1985" i="1" s="1"/>
  <c r="N1985" i="1"/>
  <c r="I1985" i="1"/>
  <c r="J1985" i="1" s="1"/>
  <c r="K1985" i="1" s="1"/>
  <c r="Z1984" i="1"/>
  <c r="U1984" i="1"/>
  <c r="Q1984" i="1"/>
  <c r="R1984" i="1" s="1"/>
  <c r="N1984" i="1"/>
  <c r="I1984" i="1"/>
  <c r="J1984" i="1" s="1"/>
  <c r="Z1983" i="1"/>
  <c r="U1983" i="1"/>
  <c r="Q1983" i="1"/>
  <c r="R1983" i="1" s="1"/>
  <c r="N1983" i="1"/>
  <c r="I1983" i="1"/>
  <c r="J1983" i="1" s="1"/>
  <c r="Z1982" i="1"/>
  <c r="U1982" i="1"/>
  <c r="Q1982" i="1"/>
  <c r="R1982" i="1" s="1"/>
  <c r="N1982" i="1"/>
  <c r="I1982" i="1"/>
  <c r="J1982" i="1" s="1"/>
  <c r="K1982" i="1" s="1"/>
  <c r="Z1981" i="1"/>
  <c r="U1981" i="1"/>
  <c r="Q1981" i="1"/>
  <c r="R1981" i="1" s="1"/>
  <c r="N1981" i="1"/>
  <c r="I1981" i="1"/>
  <c r="J1981" i="1" s="1"/>
  <c r="K1981" i="1" s="1"/>
  <c r="Z1980" i="1"/>
  <c r="U1980" i="1"/>
  <c r="Q1980" i="1"/>
  <c r="R1980" i="1" s="1"/>
  <c r="N1980" i="1"/>
  <c r="I1980" i="1"/>
  <c r="J1980" i="1" s="1"/>
  <c r="Z1979" i="1"/>
  <c r="U1979" i="1"/>
  <c r="Q1979" i="1"/>
  <c r="R1979" i="1" s="1"/>
  <c r="N1979" i="1"/>
  <c r="I1979" i="1"/>
  <c r="J1979" i="1" s="1"/>
  <c r="Z1978" i="1"/>
  <c r="U1978" i="1"/>
  <c r="Q1978" i="1"/>
  <c r="R1978" i="1" s="1"/>
  <c r="S1978" i="1" s="1"/>
  <c r="N1978" i="1"/>
  <c r="I1978" i="1"/>
  <c r="J1978" i="1" s="1"/>
  <c r="Z1977" i="1"/>
  <c r="U1977" i="1"/>
  <c r="Q1977" i="1"/>
  <c r="R1977" i="1" s="1"/>
  <c r="N1977" i="1"/>
  <c r="I1977" i="1"/>
  <c r="J1977" i="1" s="1"/>
  <c r="K1977" i="1" s="1"/>
  <c r="Z1976" i="1"/>
  <c r="U1976" i="1"/>
  <c r="Q1976" i="1"/>
  <c r="R1976" i="1" s="1"/>
  <c r="N1976" i="1"/>
  <c r="I1976" i="1"/>
  <c r="J1976" i="1" s="1"/>
  <c r="Z1975" i="1"/>
  <c r="U1975" i="1"/>
  <c r="Q1975" i="1"/>
  <c r="R1975" i="1" s="1"/>
  <c r="N1975" i="1"/>
  <c r="I1975" i="1"/>
  <c r="J1975" i="1" s="1"/>
  <c r="Z1974" i="1"/>
  <c r="U1974" i="1"/>
  <c r="Q1974" i="1"/>
  <c r="R1974" i="1" s="1"/>
  <c r="N1974" i="1"/>
  <c r="I1974" i="1"/>
  <c r="J1974" i="1" s="1"/>
  <c r="K1974" i="1" s="1"/>
  <c r="Z1973" i="1"/>
  <c r="U1973" i="1"/>
  <c r="Q1973" i="1"/>
  <c r="R1973" i="1" s="1"/>
  <c r="N1973" i="1"/>
  <c r="I1973" i="1"/>
  <c r="J1973" i="1" s="1"/>
  <c r="K1973" i="1" s="1"/>
  <c r="Z1972" i="1"/>
  <c r="U1972" i="1"/>
  <c r="Q1972" i="1"/>
  <c r="R1972" i="1" s="1"/>
  <c r="N1972" i="1"/>
  <c r="I1972" i="1"/>
  <c r="J1972" i="1" s="1"/>
  <c r="Z1971" i="1"/>
  <c r="U1971" i="1"/>
  <c r="Q1971" i="1"/>
  <c r="R1971" i="1" s="1"/>
  <c r="N1971" i="1"/>
  <c r="I1971" i="1"/>
  <c r="J1971" i="1" s="1"/>
  <c r="Z1970" i="1"/>
  <c r="U1970" i="1"/>
  <c r="Q1970" i="1"/>
  <c r="R1970" i="1" s="1"/>
  <c r="S1970" i="1" s="1"/>
  <c r="N1970" i="1"/>
  <c r="I1970" i="1"/>
  <c r="J1970" i="1" s="1"/>
  <c r="Z1969" i="1"/>
  <c r="U1969" i="1"/>
  <c r="Q1969" i="1"/>
  <c r="R1969" i="1" s="1"/>
  <c r="N1969" i="1"/>
  <c r="I1969" i="1"/>
  <c r="J1969" i="1" s="1"/>
  <c r="K1969" i="1" s="1"/>
  <c r="Z1968" i="1"/>
  <c r="U1968" i="1"/>
  <c r="Q1968" i="1"/>
  <c r="R1968" i="1" s="1"/>
  <c r="N1968" i="1"/>
  <c r="I1968" i="1"/>
  <c r="J1968" i="1" s="1"/>
  <c r="Z1967" i="1"/>
  <c r="U1967" i="1"/>
  <c r="Q1967" i="1"/>
  <c r="R1967" i="1" s="1"/>
  <c r="N1967" i="1"/>
  <c r="I1967" i="1"/>
  <c r="J1967" i="1" s="1"/>
  <c r="Z1966" i="1"/>
  <c r="U1966" i="1"/>
  <c r="Q1966" i="1"/>
  <c r="R1966" i="1" s="1"/>
  <c r="N1966" i="1"/>
  <c r="I1966" i="1"/>
  <c r="J1966" i="1" s="1"/>
  <c r="K1966" i="1" s="1"/>
  <c r="Z1965" i="1"/>
  <c r="U1965" i="1"/>
  <c r="Q1965" i="1"/>
  <c r="R1965" i="1" s="1"/>
  <c r="N1965" i="1"/>
  <c r="I1965" i="1"/>
  <c r="J1965" i="1" s="1"/>
  <c r="K1965" i="1" s="1"/>
  <c r="Z1964" i="1"/>
  <c r="U1964" i="1"/>
  <c r="Q1964" i="1"/>
  <c r="R1964" i="1" s="1"/>
  <c r="N1964" i="1"/>
  <c r="I1964" i="1"/>
  <c r="J1964" i="1" s="1"/>
  <c r="Z1963" i="1"/>
  <c r="U1963" i="1"/>
  <c r="Q1963" i="1"/>
  <c r="R1963" i="1" s="1"/>
  <c r="N1963" i="1"/>
  <c r="I1963" i="1"/>
  <c r="J1963" i="1" s="1"/>
  <c r="Z1962" i="1"/>
  <c r="U1962" i="1"/>
  <c r="Q1962" i="1"/>
  <c r="R1962" i="1" s="1"/>
  <c r="S1962" i="1" s="1"/>
  <c r="N1962" i="1"/>
  <c r="I1962" i="1"/>
  <c r="J1962" i="1" s="1"/>
  <c r="Z1961" i="1"/>
  <c r="U1961" i="1"/>
  <c r="Q1961" i="1"/>
  <c r="R1961" i="1" s="1"/>
  <c r="N1961" i="1"/>
  <c r="I1961" i="1"/>
  <c r="J1961" i="1" s="1"/>
  <c r="K1961" i="1" s="1"/>
  <c r="Z1960" i="1"/>
  <c r="U1960" i="1"/>
  <c r="Q1960" i="1"/>
  <c r="R1960" i="1" s="1"/>
  <c r="N1960" i="1"/>
  <c r="I1960" i="1"/>
  <c r="J1960" i="1" s="1"/>
  <c r="Z1959" i="1"/>
  <c r="U1959" i="1"/>
  <c r="Q1959" i="1"/>
  <c r="R1959" i="1" s="1"/>
  <c r="N1959" i="1"/>
  <c r="I1959" i="1"/>
  <c r="J1959" i="1" s="1"/>
  <c r="Z1958" i="1"/>
  <c r="U1958" i="1"/>
  <c r="Q1958" i="1"/>
  <c r="R1958" i="1" s="1"/>
  <c r="N1958" i="1"/>
  <c r="I1958" i="1"/>
  <c r="J1958" i="1" s="1"/>
  <c r="K1958" i="1" s="1"/>
  <c r="Z1957" i="1"/>
  <c r="U1957" i="1"/>
  <c r="Q1957" i="1"/>
  <c r="R1957" i="1" s="1"/>
  <c r="N1957" i="1"/>
  <c r="I1957" i="1"/>
  <c r="J1957" i="1" s="1"/>
  <c r="K1957" i="1" s="1"/>
  <c r="Z1956" i="1"/>
  <c r="U1956" i="1"/>
  <c r="Q1956" i="1"/>
  <c r="R1956" i="1" s="1"/>
  <c r="N1956" i="1"/>
  <c r="I1956" i="1"/>
  <c r="J1956" i="1" s="1"/>
  <c r="Z1955" i="1"/>
  <c r="U1955" i="1"/>
  <c r="Q1955" i="1"/>
  <c r="R1955" i="1" s="1"/>
  <c r="N1955" i="1"/>
  <c r="I1955" i="1"/>
  <c r="J1955" i="1" s="1"/>
  <c r="Z1954" i="1"/>
  <c r="U1954" i="1"/>
  <c r="Q1954" i="1"/>
  <c r="R1954" i="1" s="1"/>
  <c r="S1954" i="1" s="1"/>
  <c r="N1954" i="1"/>
  <c r="I1954" i="1"/>
  <c r="J1954" i="1" s="1"/>
  <c r="Z1953" i="1"/>
  <c r="U1953" i="1"/>
  <c r="Q1953" i="1"/>
  <c r="R1953" i="1" s="1"/>
  <c r="N1953" i="1"/>
  <c r="I1953" i="1"/>
  <c r="J1953" i="1" s="1"/>
  <c r="K1953" i="1" s="1"/>
  <c r="Z1952" i="1"/>
  <c r="U1952" i="1"/>
  <c r="Q1952" i="1"/>
  <c r="R1952" i="1" s="1"/>
  <c r="N1952" i="1"/>
  <c r="I1952" i="1"/>
  <c r="J1952" i="1" s="1"/>
  <c r="Z1951" i="1"/>
  <c r="U1951" i="1"/>
  <c r="Q1951" i="1"/>
  <c r="R1951" i="1" s="1"/>
  <c r="N1951" i="1"/>
  <c r="I1951" i="1"/>
  <c r="J1951" i="1" s="1"/>
  <c r="Z1950" i="1"/>
  <c r="U1950" i="1"/>
  <c r="Q1950" i="1"/>
  <c r="R1950" i="1" s="1"/>
  <c r="N1950" i="1"/>
  <c r="I1950" i="1"/>
  <c r="J1950" i="1" s="1"/>
  <c r="K1950" i="1" s="1"/>
  <c r="Z1949" i="1"/>
  <c r="U1949" i="1"/>
  <c r="Q1949" i="1"/>
  <c r="R1949" i="1" s="1"/>
  <c r="N1949" i="1"/>
  <c r="I1949" i="1"/>
  <c r="J1949" i="1" s="1"/>
  <c r="K1949" i="1" s="1"/>
  <c r="Z1948" i="1"/>
  <c r="U1948" i="1"/>
  <c r="Q1948" i="1"/>
  <c r="R1948" i="1" s="1"/>
  <c r="N1948" i="1"/>
  <c r="I1948" i="1"/>
  <c r="J1948" i="1" s="1"/>
  <c r="Z1947" i="1"/>
  <c r="U1947" i="1"/>
  <c r="Q1947" i="1"/>
  <c r="R1947" i="1" s="1"/>
  <c r="N1947" i="1"/>
  <c r="I1947" i="1"/>
  <c r="J1947" i="1" s="1"/>
  <c r="Z1946" i="1"/>
  <c r="U1946" i="1"/>
  <c r="Q1946" i="1"/>
  <c r="R1946" i="1" s="1"/>
  <c r="S1946" i="1" s="1"/>
  <c r="N1946" i="1"/>
  <c r="I1946" i="1"/>
  <c r="J1946" i="1" s="1"/>
  <c r="Z1945" i="1"/>
  <c r="U1945" i="1"/>
  <c r="Q1945" i="1"/>
  <c r="R1945" i="1" s="1"/>
  <c r="N1945" i="1"/>
  <c r="I1945" i="1"/>
  <c r="J1945" i="1" s="1"/>
  <c r="K1945" i="1" s="1"/>
  <c r="Z1944" i="1"/>
  <c r="U1944" i="1"/>
  <c r="Q1944" i="1"/>
  <c r="R1944" i="1" s="1"/>
  <c r="N1944" i="1"/>
  <c r="I1944" i="1"/>
  <c r="J1944" i="1" s="1"/>
  <c r="Z1943" i="1"/>
  <c r="U1943" i="1"/>
  <c r="Q1943" i="1"/>
  <c r="R1943" i="1" s="1"/>
  <c r="N1943" i="1"/>
  <c r="I1943" i="1"/>
  <c r="J1943" i="1" s="1"/>
  <c r="Z1942" i="1"/>
  <c r="U1942" i="1"/>
  <c r="Q1942" i="1"/>
  <c r="R1942" i="1" s="1"/>
  <c r="N1942" i="1"/>
  <c r="I1942" i="1"/>
  <c r="J1942" i="1" s="1"/>
  <c r="K1942" i="1" s="1"/>
  <c r="Z1941" i="1"/>
  <c r="U1941" i="1"/>
  <c r="Q1941" i="1"/>
  <c r="R1941" i="1" s="1"/>
  <c r="N1941" i="1"/>
  <c r="I1941" i="1"/>
  <c r="J1941" i="1" s="1"/>
  <c r="K1941" i="1" s="1"/>
  <c r="Z1940" i="1"/>
  <c r="U1940" i="1"/>
  <c r="Q1940" i="1"/>
  <c r="R1940" i="1" s="1"/>
  <c r="N1940" i="1"/>
  <c r="I1940" i="1"/>
  <c r="J1940" i="1" s="1"/>
  <c r="Z1939" i="1"/>
  <c r="U1939" i="1"/>
  <c r="Q1939" i="1"/>
  <c r="R1939" i="1" s="1"/>
  <c r="N1939" i="1"/>
  <c r="I1939" i="1"/>
  <c r="J1939" i="1" s="1"/>
  <c r="Z1938" i="1"/>
  <c r="U1938" i="1"/>
  <c r="Q1938" i="1"/>
  <c r="R1938" i="1" s="1"/>
  <c r="S1938" i="1" s="1"/>
  <c r="N1938" i="1"/>
  <c r="I1938" i="1"/>
  <c r="J1938" i="1" s="1"/>
  <c r="Z1937" i="1"/>
  <c r="U1937" i="1"/>
  <c r="Q1937" i="1"/>
  <c r="R1937" i="1" s="1"/>
  <c r="N1937" i="1"/>
  <c r="I1937" i="1"/>
  <c r="J1937" i="1" s="1"/>
  <c r="K1937" i="1" s="1"/>
  <c r="Z1936" i="1"/>
  <c r="U1936" i="1"/>
  <c r="Q1936" i="1"/>
  <c r="R1936" i="1" s="1"/>
  <c r="N1936" i="1"/>
  <c r="I1936" i="1"/>
  <c r="J1936" i="1" s="1"/>
  <c r="Z1935" i="1"/>
  <c r="U1935" i="1"/>
  <c r="Q1935" i="1"/>
  <c r="R1935" i="1" s="1"/>
  <c r="N1935" i="1"/>
  <c r="I1935" i="1"/>
  <c r="J1935" i="1" s="1"/>
  <c r="Z1934" i="1"/>
  <c r="U1934" i="1"/>
  <c r="Q1934" i="1"/>
  <c r="R1934" i="1" s="1"/>
  <c r="N1934" i="1"/>
  <c r="I1934" i="1"/>
  <c r="J1934" i="1" s="1"/>
  <c r="K1934" i="1" s="1"/>
  <c r="Z1933" i="1"/>
  <c r="U1933" i="1"/>
  <c r="Q1933" i="1"/>
  <c r="R1933" i="1" s="1"/>
  <c r="N1933" i="1"/>
  <c r="I1933" i="1"/>
  <c r="J1933" i="1" s="1"/>
  <c r="K1933" i="1" s="1"/>
  <c r="Z1932" i="1"/>
  <c r="U1932" i="1"/>
  <c r="Q1932" i="1"/>
  <c r="R1932" i="1" s="1"/>
  <c r="N1932" i="1"/>
  <c r="I1932" i="1"/>
  <c r="J1932" i="1" s="1"/>
  <c r="Z1931" i="1"/>
  <c r="U1931" i="1"/>
  <c r="Q1931" i="1"/>
  <c r="R1931" i="1" s="1"/>
  <c r="N1931" i="1"/>
  <c r="I1931" i="1"/>
  <c r="J1931" i="1" s="1"/>
  <c r="Z1930" i="1"/>
  <c r="U1930" i="1"/>
  <c r="Q1930" i="1"/>
  <c r="R1930" i="1" s="1"/>
  <c r="S1930" i="1" s="1"/>
  <c r="N1930" i="1"/>
  <c r="I1930" i="1"/>
  <c r="J1930" i="1" s="1"/>
  <c r="Z1929" i="1"/>
  <c r="U1929" i="1"/>
  <c r="Q1929" i="1"/>
  <c r="R1929" i="1" s="1"/>
  <c r="N1929" i="1"/>
  <c r="I1929" i="1"/>
  <c r="J1929" i="1" s="1"/>
  <c r="K1929" i="1" s="1"/>
  <c r="Z1928" i="1"/>
  <c r="U1928" i="1"/>
  <c r="Q1928" i="1"/>
  <c r="R1928" i="1" s="1"/>
  <c r="N1928" i="1"/>
  <c r="I1928" i="1"/>
  <c r="J1928" i="1" s="1"/>
  <c r="Z1927" i="1"/>
  <c r="U1927" i="1"/>
  <c r="Q1927" i="1"/>
  <c r="R1927" i="1" s="1"/>
  <c r="N1927" i="1"/>
  <c r="I1927" i="1"/>
  <c r="J1927" i="1" s="1"/>
  <c r="Z1926" i="1"/>
  <c r="U1926" i="1"/>
  <c r="Q1926" i="1"/>
  <c r="R1926" i="1" s="1"/>
  <c r="N1926" i="1"/>
  <c r="I1926" i="1"/>
  <c r="J1926" i="1" s="1"/>
  <c r="K1926" i="1" s="1"/>
  <c r="Z1925" i="1"/>
  <c r="U1925" i="1"/>
  <c r="Q1925" i="1"/>
  <c r="R1925" i="1" s="1"/>
  <c r="N1925" i="1"/>
  <c r="I1925" i="1"/>
  <c r="J1925" i="1" s="1"/>
  <c r="K1925" i="1" s="1"/>
  <c r="Z1924" i="1"/>
  <c r="U1924" i="1"/>
  <c r="Q1924" i="1"/>
  <c r="R1924" i="1" s="1"/>
  <c r="N1924" i="1"/>
  <c r="I1924" i="1"/>
  <c r="J1924" i="1" s="1"/>
  <c r="Z1923" i="1"/>
  <c r="U1923" i="1"/>
  <c r="Q1923" i="1"/>
  <c r="R1923" i="1" s="1"/>
  <c r="N1923" i="1"/>
  <c r="I1923" i="1"/>
  <c r="J1923" i="1" s="1"/>
  <c r="Z1922" i="1"/>
  <c r="U1922" i="1"/>
  <c r="Q1922" i="1"/>
  <c r="R1922" i="1" s="1"/>
  <c r="S1922" i="1" s="1"/>
  <c r="N1922" i="1"/>
  <c r="I1922" i="1"/>
  <c r="J1922" i="1" s="1"/>
  <c r="Z1921" i="1"/>
  <c r="U1921" i="1"/>
  <c r="Q1921" i="1"/>
  <c r="R1921" i="1" s="1"/>
  <c r="N1921" i="1"/>
  <c r="I1921" i="1"/>
  <c r="J1921" i="1" s="1"/>
  <c r="K1921" i="1" s="1"/>
  <c r="Z1920" i="1"/>
  <c r="U1920" i="1"/>
  <c r="Q1920" i="1"/>
  <c r="R1920" i="1" s="1"/>
  <c r="N1920" i="1"/>
  <c r="I1920" i="1"/>
  <c r="J1920" i="1" s="1"/>
  <c r="Z1919" i="1"/>
  <c r="U1919" i="1"/>
  <c r="Q1919" i="1"/>
  <c r="R1919" i="1" s="1"/>
  <c r="N1919" i="1"/>
  <c r="I1919" i="1"/>
  <c r="J1919" i="1" s="1"/>
  <c r="Z1918" i="1"/>
  <c r="U1918" i="1"/>
  <c r="Q1918" i="1"/>
  <c r="R1918" i="1" s="1"/>
  <c r="N1918" i="1"/>
  <c r="I1918" i="1"/>
  <c r="J1918" i="1" s="1"/>
  <c r="K1918" i="1" s="1"/>
  <c r="Z1917" i="1"/>
  <c r="U1917" i="1"/>
  <c r="Q1917" i="1"/>
  <c r="R1917" i="1" s="1"/>
  <c r="N1917" i="1"/>
  <c r="I1917" i="1"/>
  <c r="J1917" i="1" s="1"/>
  <c r="K1917" i="1" s="1"/>
  <c r="Z1916" i="1"/>
  <c r="U1916" i="1"/>
  <c r="Q1916" i="1"/>
  <c r="R1916" i="1" s="1"/>
  <c r="N1916" i="1"/>
  <c r="I1916" i="1"/>
  <c r="J1916" i="1" s="1"/>
  <c r="Z1915" i="1"/>
  <c r="U1915" i="1"/>
  <c r="Q1915" i="1"/>
  <c r="R1915" i="1" s="1"/>
  <c r="N1915" i="1"/>
  <c r="I1915" i="1"/>
  <c r="J1915" i="1" s="1"/>
  <c r="Z1914" i="1"/>
  <c r="U1914" i="1"/>
  <c r="Q1914" i="1"/>
  <c r="R1914" i="1" s="1"/>
  <c r="S1914" i="1" s="1"/>
  <c r="N1914" i="1"/>
  <c r="I1914" i="1"/>
  <c r="J1914" i="1" s="1"/>
  <c r="Z1913" i="1"/>
  <c r="U1913" i="1"/>
  <c r="Q1913" i="1"/>
  <c r="R1913" i="1" s="1"/>
  <c r="N1913" i="1"/>
  <c r="I1913" i="1"/>
  <c r="J1913" i="1" s="1"/>
  <c r="K1913" i="1" s="1"/>
  <c r="Z1912" i="1"/>
  <c r="U1912" i="1"/>
  <c r="Q1912" i="1"/>
  <c r="R1912" i="1" s="1"/>
  <c r="N1912" i="1"/>
  <c r="I1912" i="1"/>
  <c r="J1912" i="1" s="1"/>
  <c r="Z1911" i="1"/>
  <c r="U1911" i="1"/>
  <c r="Q1911" i="1"/>
  <c r="R1911" i="1" s="1"/>
  <c r="N1911" i="1"/>
  <c r="I1911" i="1"/>
  <c r="J1911" i="1" s="1"/>
  <c r="Z1910" i="1"/>
  <c r="U1910" i="1"/>
  <c r="Q1910" i="1"/>
  <c r="R1910" i="1" s="1"/>
  <c r="N1910" i="1"/>
  <c r="I1910" i="1"/>
  <c r="J1910" i="1" s="1"/>
  <c r="K1910" i="1" s="1"/>
  <c r="Z1909" i="1"/>
  <c r="U1909" i="1"/>
  <c r="Q1909" i="1"/>
  <c r="R1909" i="1" s="1"/>
  <c r="N1909" i="1"/>
  <c r="I1909" i="1"/>
  <c r="J1909" i="1" s="1"/>
  <c r="K1909" i="1" s="1"/>
  <c r="Z1908" i="1"/>
  <c r="U1908" i="1"/>
  <c r="Q1908" i="1"/>
  <c r="R1908" i="1" s="1"/>
  <c r="N1908" i="1"/>
  <c r="I1908" i="1"/>
  <c r="J1908" i="1" s="1"/>
  <c r="Z1907" i="1"/>
  <c r="U1907" i="1"/>
  <c r="Q1907" i="1"/>
  <c r="R1907" i="1" s="1"/>
  <c r="N1907" i="1"/>
  <c r="I1907" i="1"/>
  <c r="J1907" i="1" s="1"/>
  <c r="Z1906" i="1"/>
  <c r="U1906" i="1"/>
  <c r="Q1906" i="1"/>
  <c r="R1906" i="1" s="1"/>
  <c r="S1906" i="1" s="1"/>
  <c r="N1906" i="1"/>
  <c r="I1906" i="1"/>
  <c r="J1906" i="1" s="1"/>
  <c r="Z1905" i="1"/>
  <c r="U1905" i="1"/>
  <c r="Q1905" i="1"/>
  <c r="R1905" i="1" s="1"/>
  <c r="N1905" i="1"/>
  <c r="I1905" i="1"/>
  <c r="J1905" i="1" s="1"/>
  <c r="K1905" i="1" s="1"/>
  <c r="Z1904" i="1"/>
  <c r="U1904" i="1"/>
  <c r="Q1904" i="1"/>
  <c r="R1904" i="1" s="1"/>
  <c r="N1904" i="1"/>
  <c r="I1904" i="1"/>
  <c r="J1904" i="1" s="1"/>
  <c r="Z1903" i="1"/>
  <c r="U1903" i="1"/>
  <c r="Q1903" i="1"/>
  <c r="R1903" i="1" s="1"/>
  <c r="N1903" i="1"/>
  <c r="I1903" i="1"/>
  <c r="J1903" i="1" s="1"/>
  <c r="Z1902" i="1"/>
  <c r="U1902" i="1"/>
  <c r="Q1902" i="1"/>
  <c r="R1902" i="1" s="1"/>
  <c r="N1902" i="1"/>
  <c r="I1902" i="1"/>
  <c r="J1902" i="1" s="1"/>
  <c r="K1902" i="1" s="1"/>
  <c r="Z1901" i="1"/>
  <c r="U1901" i="1"/>
  <c r="Q1901" i="1"/>
  <c r="R1901" i="1" s="1"/>
  <c r="N1901" i="1"/>
  <c r="I1901" i="1"/>
  <c r="J1901" i="1" s="1"/>
  <c r="K1901" i="1" s="1"/>
  <c r="Z1900" i="1"/>
  <c r="U1900" i="1"/>
  <c r="Q1900" i="1"/>
  <c r="R1900" i="1" s="1"/>
  <c r="N1900" i="1"/>
  <c r="I1900" i="1"/>
  <c r="J1900" i="1" s="1"/>
  <c r="Z1899" i="1"/>
  <c r="U1899" i="1"/>
  <c r="Q1899" i="1"/>
  <c r="R1899" i="1" s="1"/>
  <c r="N1899" i="1"/>
  <c r="I1899" i="1"/>
  <c r="J1899" i="1" s="1"/>
  <c r="Z1898" i="1"/>
  <c r="U1898" i="1"/>
  <c r="Q1898" i="1"/>
  <c r="R1898" i="1" s="1"/>
  <c r="S1898" i="1" s="1"/>
  <c r="N1898" i="1"/>
  <c r="I1898" i="1"/>
  <c r="J1898" i="1" s="1"/>
  <c r="Z1897" i="1"/>
  <c r="U1897" i="1"/>
  <c r="Q1897" i="1"/>
  <c r="R1897" i="1" s="1"/>
  <c r="N1897" i="1"/>
  <c r="I1897" i="1"/>
  <c r="J1897" i="1" s="1"/>
  <c r="K1897" i="1" s="1"/>
  <c r="Z1896" i="1"/>
  <c r="U1896" i="1"/>
  <c r="Q1896" i="1"/>
  <c r="R1896" i="1" s="1"/>
  <c r="N1896" i="1"/>
  <c r="I1896" i="1"/>
  <c r="J1896" i="1" s="1"/>
  <c r="Z1895" i="1"/>
  <c r="U1895" i="1"/>
  <c r="Q1895" i="1"/>
  <c r="R1895" i="1" s="1"/>
  <c r="N1895" i="1"/>
  <c r="I1895" i="1"/>
  <c r="J1895" i="1" s="1"/>
  <c r="Z1894" i="1"/>
  <c r="U1894" i="1"/>
  <c r="Q1894" i="1"/>
  <c r="R1894" i="1" s="1"/>
  <c r="N1894" i="1"/>
  <c r="I1894" i="1"/>
  <c r="J1894" i="1" s="1"/>
  <c r="K1894" i="1" s="1"/>
  <c r="Z1893" i="1"/>
  <c r="U1893" i="1"/>
  <c r="Q1893" i="1"/>
  <c r="R1893" i="1" s="1"/>
  <c r="N1893" i="1"/>
  <c r="I1893" i="1"/>
  <c r="J1893" i="1" s="1"/>
  <c r="K1893" i="1" s="1"/>
  <c r="Z1892" i="1"/>
  <c r="U1892" i="1"/>
  <c r="Q1892" i="1"/>
  <c r="R1892" i="1" s="1"/>
  <c r="N1892" i="1"/>
  <c r="I1892" i="1"/>
  <c r="J1892" i="1" s="1"/>
  <c r="Z1891" i="1"/>
  <c r="U1891" i="1"/>
  <c r="Q1891" i="1"/>
  <c r="R1891" i="1" s="1"/>
  <c r="N1891" i="1"/>
  <c r="I1891" i="1"/>
  <c r="J1891" i="1" s="1"/>
  <c r="Z1890" i="1"/>
  <c r="U1890" i="1"/>
  <c r="Q1890" i="1"/>
  <c r="R1890" i="1" s="1"/>
  <c r="S1890" i="1" s="1"/>
  <c r="N1890" i="1"/>
  <c r="I1890" i="1"/>
  <c r="J1890" i="1" s="1"/>
  <c r="Z1889" i="1"/>
  <c r="U1889" i="1"/>
  <c r="Q1889" i="1"/>
  <c r="R1889" i="1" s="1"/>
  <c r="N1889" i="1"/>
  <c r="I1889" i="1"/>
  <c r="J1889" i="1" s="1"/>
  <c r="K1889" i="1" s="1"/>
  <c r="Z1888" i="1"/>
  <c r="U1888" i="1"/>
  <c r="Q1888" i="1"/>
  <c r="R1888" i="1" s="1"/>
  <c r="N1888" i="1"/>
  <c r="I1888" i="1"/>
  <c r="J1888" i="1" s="1"/>
  <c r="Z1887" i="1"/>
  <c r="U1887" i="1"/>
  <c r="Q1887" i="1"/>
  <c r="R1887" i="1" s="1"/>
  <c r="N1887" i="1"/>
  <c r="I1887" i="1"/>
  <c r="J1887" i="1" s="1"/>
  <c r="Z1886" i="1"/>
  <c r="U1886" i="1"/>
  <c r="Q1886" i="1"/>
  <c r="R1886" i="1" s="1"/>
  <c r="N1886" i="1"/>
  <c r="I1886" i="1"/>
  <c r="J1886" i="1" s="1"/>
  <c r="K1886" i="1" s="1"/>
  <c r="Z1885" i="1"/>
  <c r="U1885" i="1"/>
  <c r="Q1885" i="1"/>
  <c r="R1885" i="1" s="1"/>
  <c r="N1885" i="1"/>
  <c r="I1885" i="1"/>
  <c r="J1885" i="1" s="1"/>
  <c r="K1885" i="1" s="1"/>
  <c r="Z1884" i="1"/>
  <c r="U1884" i="1"/>
  <c r="Q1884" i="1"/>
  <c r="R1884" i="1" s="1"/>
  <c r="N1884" i="1"/>
  <c r="I1884" i="1"/>
  <c r="J1884" i="1" s="1"/>
  <c r="Z1883" i="1"/>
  <c r="U1883" i="1"/>
  <c r="Q1883" i="1"/>
  <c r="R1883" i="1" s="1"/>
  <c r="N1883" i="1"/>
  <c r="I1883" i="1"/>
  <c r="J1883" i="1" s="1"/>
  <c r="Z1882" i="1"/>
  <c r="U1882" i="1"/>
  <c r="Q1882" i="1"/>
  <c r="R1882" i="1" s="1"/>
  <c r="S1882" i="1" s="1"/>
  <c r="N1882" i="1"/>
  <c r="I1882" i="1"/>
  <c r="J1882" i="1" s="1"/>
  <c r="Z1881" i="1"/>
  <c r="U1881" i="1"/>
  <c r="Q1881" i="1"/>
  <c r="R1881" i="1" s="1"/>
  <c r="N1881" i="1"/>
  <c r="I1881" i="1"/>
  <c r="J1881" i="1" s="1"/>
  <c r="K1881" i="1" s="1"/>
  <c r="Z1880" i="1"/>
  <c r="U1880" i="1"/>
  <c r="Q1880" i="1"/>
  <c r="R1880" i="1" s="1"/>
  <c r="N1880" i="1"/>
  <c r="I1880" i="1"/>
  <c r="J1880" i="1" s="1"/>
  <c r="Z1879" i="1"/>
  <c r="U1879" i="1"/>
  <c r="Q1879" i="1"/>
  <c r="R1879" i="1" s="1"/>
  <c r="N1879" i="1"/>
  <c r="I1879" i="1"/>
  <c r="J1879" i="1" s="1"/>
  <c r="Z1878" i="1"/>
  <c r="U1878" i="1"/>
  <c r="Q1878" i="1"/>
  <c r="R1878" i="1" s="1"/>
  <c r="N1878" i="1"/>
  <c r="I1878" i="1"/>
  <c r="J1878" i="1" s="1"/>
  <c r="K1878" i="1" s="1"/>
  <c r="Z1877" i="1"/>
  <c r="U1877" i="1"/>
  <c r="Q1877" i="1"/>
  <c r="R1877" i="1" s="1"/>
  <c r="N1877" i="1"/>
  <c r="I1877" i="1"/>
  <c r="J1877" i="1" s="1"/>
  <c r="K1877" i="1" s="1"/>
  <c r="Z1876" i="1"/>
  <c r="U1876" i="1"/>
  <c r="Q1876" i="1"/>
  <c r="R1876" i="1" s="1"/>
  <c r="N1876" i="1"/>
  <c r="I1876" i="1"/>
  <c r="J1876" i="1" s="1"/>
  <c r="Z1875" i="1"/>
  <c r="U1875" i="1"/>
  <c r="Q1875" i="1"/>
  <c r="R1875" i="1" s="1"/>
  <c r="N1875" i="1"/>
  <c r="I1875" i="1"/>
  <c r="J1875" i="1" s="1"/>
  <c r="Z1874" i="1"/>
  <c r="U1874" i="1"/>
  <c r="Q1874" i="1"/>
  <c r="R1874" i="1" s="1"/>
  <c r="S1874" i="1" s="1"/>
  <c r="N1874" i="1"/>
  <c r="I1874" i="1"/>
  <c r="J1874" i="1" s="1"/>
  <c r="Z1873" i="1"/>
  <c r="U1873" i="1"/>
  <c r="Q1873" i="1"/>
  <c r="R1873" i="1" s="1"/>
  <c r="N1873" i="1"/>
  <c r="I1873" i="1"/>
  <c r="J1873" i="1" s="1"/>
  <c r="K1873" i="1" s="1"/>
  <c r="Z1872" i="1"/>
  <c r="U1872" i="1"/>
  <c r="Q1872" i="1"/>
  <c r="R1872" i="1" s="1"/>
  <c r="N1872" i="1"/>
  <c r="I1872" i="1"/>
  <c r="J1872" i="1" s="1"/>
  <c r="Z1871" i="1"/>
  <c r="U1871" i="1"/>
  <c r="Q1871" i="1"/>
  <c r="R1871" i="1" s="1"/>
  <c r="N1871" i="1"/>
  <c r="I1871" i="1"/>
  <c r="J1871" i="1" s="1"/>
  <c r="Z1870" i="1"/>
  <c r="U1870" i="1"/>
  <c r="Q1870" i="1"/>
  <c r="R1870" i="1" s="1"/>
  <c r="N1870" i="1"/>
  <c r="I1870" i="1"/>
  <c r="J1870" i="1" s="1"/>
  <c r="K1870" i="1" s="1"/>
  <c r="Z1869" i="1"/>
  <c r="U1869" i="1"/>
  <c r="Q1869" i="1"/>
  <c r="R1869" i="1" s="1"/>
  <c r="N1869" i="1"/>
  <c r="I1869" i="1"/>
  <c r="J1869" i="1" s="1"/>
  <c r="K1869" i="1" s="1"/>
  <c r="Z1868" i="1"/>
  <c r="U1868" i="1"/>
  <c r="Q1868" i="1"/>
  <c r="R1868" i="1" s="1"/>
  <c r="N1868" i="1"/>
  <c r="I1868" i="1"/>
  <c r="J1868" i="1" s="1"/>
  <c r="Z1867" i="1"/>
  <c r="U1867" i="1"/>
  <c r="Q1867" i="1"/>
  <c r="R1867" i="1" s="1"/>
  <c r="N1867" i="1"/>
  <c r="I1867" i="1"/>
  <c r="J1867" i="1" s="1"/>
  <c r="Z1866" i="1"/>
  <c r="U1866" i="1"/>
  <c r="Q1866" i="1"/>
  <c r="R1866" i="1" s="1"/>
  <c r="S1866" i="1" s="1"/>
  <c r="N1866" i="1"/>
  <c r="I1866" i="1"/>
  <c r="J1866" i="1" s="1"/>
  <c r="Z1865" i="1"/>
  <c r="U1865" i="1"/>
  <c r="Q1865" i="1"/>
  <c r="R1865" i="1" s="1"/>
  <c r="N1865" i="1"/>
  <c r="I1865" i="1"/>
  <c r="J1865" i="1" s="1"/>
  <c r="K1865" i="1" s="1"/>
  <c r="Z1864" i="1"/>
  <c r="U1864" i="1"/>
  <c r="Q1864" i="1"/>
  <c r="R1864" i="1" s="1"/>
  <c r="N1864" i="1"/>
  <c r="I1864" i="1"/>
  <c r="J1864" i="1" s="1"/>
  <c r="Z1863" i="1"/>
  <c r="U1863" i="1"/>
  <c r="Q1863" i="1"/>
  <c r="R1863" i="1" s="1"/>
  <c r="N1863" i="1"/>
  <c r="I1863" i="1"/>
  <c r="J1863" i="1" s="1"/>
  <c r="Z1862" i="1"/>
  <c r="U1862" i="1"/>
  <c r="Q1862" i="1"/>
  <c r="R1862" i="1" s="1"/>
  <c r="N1862" i="1"/>
  <c r="I1862" i="1"/>
  <c r="J1862" i="1" s="1"/>
  <c r="K1862" i="1" s="1"/>
  <c r="Z1861" i="1"/>
  <c r="U1861" i="1"/>
  <c r="Q1861" i="1"/>
  <c r="R1861" i="1" s="1"/>
  <c r="N1861" i="1"/>
  <c r="I1861" i="1"/>
  <c r="J1861" i="1" s="1"/>
  <c r="K1861" i="1" s="1"/>
  <c r="Z1860" i="1"/>
  <c r="U1860" i="1"/>
  <c r="Q1860" i="1"/>
  <c r="R1860" i="1" s="1"/>
  <c r="N1860" i="1"/>
  <c r="I1860" i="1"/>
  <c r="J1860" i="1" s="1"/>
  <c r="Z1859" i="1"/>
  <c r="U1859" i="1"/>
  <c r="Q1859" i="1"/>
  <c r="R1859" i="1" s="1"/>
  <c r="N1859" i="1"/>
  <c r="I1859" i="1"/>
  <c r="J1859" i="1" s="1"/>
  <c r="Z1858" i="1"/>
  <c r="U1858" i="1"/>
  <c r="Q1858" i="1"/>
  <c r="R1858" i="1" s="1"/>
  <c r="S1858" i="1" s="1"/>
  <c r="N1858" i="1"/>
  <c r="I1858" i="1"/>
  <c r="J1858" i="1" s="1"/>
  <c r="Z1857" i="1"/>
  <c r="U1857" i="1"/>
  <c r="Q1857" i="1"/>
  <c r="R1857" i="1" s="1"/>
  <c r="N1857" i="1"/>
  <c r="I1857" i="1"/>
  <c r="J1857" i="1" s="1"/>
  <c r="Z1856" i="1"/>
  <c r="U1856" i="1"/>
  <c r="Q1856" i="1"/>
  <c r="R1856" i="1" s="1"/>
  <c r="N1856" i="1"/>
  <c r="I1856" i="1"/>
  <c r="J1856" i="1" s="1"/>
  <c r="Z1855" i="1"/>
  <c r="U1855" i="1"/>
  <c r="Q1855" i="1"/>
  <c r="R1855" i="1" s="1"/>
  <c r="N1855" i="1"/>
  <c r="I1855" i="1"/>
  <c r="J1855" i="1" s="1"/>
  <c r="Z1854" i="1"/>
  <c r="U1854" i="1"/>
  <c r="Q1854" i="1"/>
  <c r="R1854" i="1" s="1"/>
  <c r="N1854" i="1"/>
  <c r="I1854" i="1"/>
  <c r="J1854" i="1" s="1"/>
  <c r="Z1853" i="1"/>
  <c r="U1853" i="1"/>
  <c r="Q1853" i="1"/>
  <c r="R1853" i="1" s="1"/>
  <c r="N1853" i="1"/>
  <c r="I1853" i="1"/>
  <c r="J1853" i="1" s="1"/>
  <c r="K1853" i="1" s="1"/>
  <c r="Z1852" i="1"/>
  <c r="U1852" i="1"/>
  <c r="Q1852" i="1"/>
  <c r="R1852" i="1" s="1"/>
  <c r="N1852" i="1"/>
  <c r="I1852" i="1"/>
  <c r="J1852" i="1" s="1"/>
  <c r="Z1851" i="1"/>
  <c r="U1851" i="1"/>
  <c r="Q1851" i="1"/>
  <c r="R1851" i="1" s="1"/>
  <c r="N1851" i="1"/>
  <c r="I1851" i="1"/>
  <c r="J1851" i="1" s="1"/>
  <c r="Z1850" i="1"/>
  <c r="U1850" i="1"/>
  <c r="Q1850" i="1"/>
  <c r="R1850" i="1" s="1"/>
  <c r="N1850" i="1"/>
  <c r="I1850" i="1"/>
  <c r="J1850" i="1" s="1"/>
  <c r="Z1849" i="1"/>
  <c r="U1849" i="1"/>
  <c r="Q1849" i="1"/>
  <c r="R1849" i="1" s="1"/>
  <c r="N1849" i="1"/>
  <c r="I1849" i="1"/>
  <c r="J1849" i="1" s="1"/>
  <c r="K1849" i="1" s="1"/>
  <c r="Z1848" i="1"/>
  <c r="U1848" i="1"/>
  <c r="Q1848" i="1"/>
  <c r="R1848" i="1" s="1"/>
  <c r="N1848" i="1"/>
  <c r="I1848" i="1"/>
  <c r="J1848" i="1" s="1"/>
  <c r="Z1847" i="1"/>
  <c r="U1847" i="1"/>
  <c r="Q1847" i="1"/>
  <c r="R1847" i="1" s="1"/>
  <c r="N1847" i="1"/>
  <c r="I1847" i="1"/>
  <c r="J1847" i="1" s="1"/>
  <c r="Z1846" i="1"/>
  <c r="U1846" i="1"/>
  <c r="Q1846" i="1"/>
  <c r="R1846" i="1" s="1"/>
  <c r="S1846" i="1" s="1"/>
  <c r="N1846" i="1"/>
  <c r="I1846" i="1"/>
  <c r="J1846" i="1" s="1"/>
  <c r="Z1845" i="1"/>
  <c r="U1845" i="1"/>
  <c r="Q1845" i="1"/>
  <c r="R1845" i="1" s="1"/>
  <c r="N1845" i="1"/>
  <c r="I1845" i="1"/>
  <c r="J1845" i="1" s="1"/>
  <c r="Z1844" i="1"/>
  <c r="U1844" i="1"/>
  <c r="Q1844" i="1"/>
  <c r="R1844" i="1" s="1"/>
  <c r="N1844" i="1"/>
  <c r="I1844" i="1"/>
  <c r="J1844" i="1" s="1"/>
  <c r="Z1843" i="1"/>
  <c r="U1843" i="1"/>
  <c r="Q1843" i="1"/>
  <c r="R1843" i="1" s="1"/>
  <c r="N1843" i="1"/>
  <c r="I1843" i="1"/>
  <c r="J1843" i="1" s="1"/>
  <c r="Z1842" i="1"/>
  <c r="U1842" i="1"/>
  <c r="Q1842" i="1"/>
  <c r="R1842" i="1" s="1"/>
  <c r="S1842" i="1" s="1"/>
  <c r="N1842" i="1"/>
  <c r="I1842" i="1"/>
  <c r="J1842" i="1" s="1"/>
  <c r="Z1841" i="1"/>
  <c r="U1841" i="1"/>
  <c r="Q1841" i="1"/>
  <c r="R1841" i="1" s="1"/>
  <c r="N1841" i="1"/>
  <c r="I1841" i="1"/>
  <c r="J1841" i="1" s="1"/>
  <c r="Z1840" i="1"/>
  <c r="U1840" i="1"/>
  <c r="Q1840" i="1"/>
  <c r="R1840" i="1" s="1"/>
  <c r="N1840" i="1"/>
  <c r="I1840" i="1"/>
  <c r="J1840" i="1" s="1"/>
  <c r="Z1839" i="1"/>
  <c r="U1839" i="1"/>
  <c r="Q1839" i="1"/>
  <c r="R1839" i="1" s="1"/>
  <c r="N1839" i="1"/>
  <c r="I1839" i="1"/>
  <c r="J1839" i="1" s="1"/>
  <c r="Z1838" i="1"/>
  <c r="U1838" i="1"/>
  <c r="Q1838" i="1"/>
  <c r="R1838" i="1" s="1"/>
  <c r="N1838" i="1"/>
  <c r="I1838" i="1"/>
  <c r="J1838" i="1" s="1"/>
  <c r="Z1837" i="1"/>
  <c r="U1837" i="1"/>
  <c r="Q1837" i="1"/>
  <c r="R1837" i="1" s="1"/>
  <c r="N1837" i="1"/>
  <c r="I1837" i="1"/>
  <c r="J1837" i="1" s="1"/>
  <c r="K1837" i="1" s="1"/>
  <c r="Z1836" i="1"/>
  <c r="U1836" i="1"/>
  <c r="Q1836" i="1"/>
  <c r="R1836" i="1" s="1"/>
  <c r="N1836" i="1"/>
  <c r="I1836" i="1"/>
  <c r="J1836" i="1" s="1"/>
  <c r="Z1835" i="1"/>
  <c r="U1835" i="1"/>
  <c r="Q1835" i="1"/>
  <c r="R1835" i="1" s="1"/>
  <c r="N1835" i="1"/>
  <c r="I1835" i="1"/>
  <c r="J1835" i="1" s="1"/>
  <c r="Z1834" i="1"/>
  <c r="U1834" i="1"/>
  <c r="Q1834" i="1"/>
  <c r="R1834" i="1" s="1"/>
  <c r="N1834" i="1"/>
  <c r="I1834" i="1"/>
  <c r="J1834" i="1" s="1"/>
  <c r="Z1833" i="1"/>
  <c r="U1833" i="1"/>
  <c r="Q1833" i="1"/>
  <c r="R1833" i="1" s="1"/>
  <c r="N1833" i="1"/>
  <c r="I1833" i="1"/>
  <c r="J1833" i="1" s="1"/>
  <c r="K1833" i="1" s="1"/>
  <c r="Z1832" i="1"/>
  <c r="U1832" i="1"/>
  <c r="Q1832" i="1"/>
  <c r="R1832" i="1" s="1"/>
  <c r="N1832" i="1"/>
  <c r="I1832" i="1"/>
  <c r="J1832" i="1" s="1"/>
  <c r="Z1831" i="1"/>
  <c r="U1831" i="1"/>
  <c r="Q1831" i="1"/>
  <c r="R1831" i="1" s="1"/>
  <c r="N1831" i="1"/>
  <c r="I1831" i="1"/>
  <c r="J1831" i="1" s="1"/>
  <c r="Z1830" i="1"/>
  <c r="U1830" i="1"/>
  <c r="Q1830" i="1"/>
  <c r="R1830" i="1" s="1"/>
  <c r="S1830" i="1" s="1"/>
  <c r="N1830" i="1"/>
  <c r="I1830" i="1"/>
  <c r="J1830" i="1" s="1"/>
  <c r="Z1829" i="1"/>
  <c r="U1829" i="1"/>
  <c r="Q1829" i="1"/>
  <c r="R1829" i="1" s="1"/>
  <c r="S1829" i="1" s="1"/>
  <c r="N1829" i="1"/>
  <c r="I1829" i="1"/>
  <c r="J1829" i="1" s="1"/>
  <c r="K1829" i="1" s="1"/>
  <c r="Z1828" i="1"/>
  <c r="U1828" i="1"/>
  <c r="Q1828" i="1"/>
  <c r="R1828" i="1" s="1"/>
  <c r="N1828" i="1"/>
  <c r="I1828" i="1"/>
  <c r="J1828" i="1" s="1"/>
  <c r="K1828" i="1" s="1"/>
  <c r="L1828" i="1" s="1"/>
  <c r="Z1827" i="1"/>
  <c r="U1827" i="1"/>
  <c r="Q1827" i="1"/>
  <c r="R1827" i="1" s="1"/>
  <c r="N1827" i="1"/>
  <c r="I1827" i="1"/>
  <c r="J1827" i="1" s="1"/>
  <c r="Z1826" i="1"/>
  <c r="U1826" i="1"/>
  <c r="Q1826" i="1"/>
  <c r="R1826" i="1" s="1"/>
  <c r="N1826" i="1"/>
  <c r="I1826" i="1"/>
  <c r="J1826" i="1" s="1"/>
  <c r="Z1825" i="1"/>
  <c r="U1825" i="1"/>
  <c r="Q1825" i="1"/>
  <c r="R1825" i="1" s="1"/>
  <c r="N1825" i="1"/>
  <c r="I1825" i="1"/>
  <c r="J1825" i="1" s="1"/>
  <c r="Z1824" i="1"/>
  <c r="U1824" i="1"/>
  <c r="Q1824" i="1"/>
  <c r="R1824" i="1" s="1"/>
  <c r="N1824" i="1"/>
  <c r="I1824" i="1"/>
  <c r="J1824" i="1" s="1"/>
  <c r="Z1823" i="1"/>
  <c r="U1823" i="1"/>
  <c r="Q1823" i="1"/>
  <c r="R1823" i="1" s="1"/>
  <c r="N1823" i="1"/>
  <c r="I1823" i="1"/>
  <c r="J1823" i="1" s="1"/>
  <c r="Z1822" i="1"/>
  <c r="U1822" i="1"/>
  <c r="Q1822" i="1"/>
  <c r="R1822" i="1" s="1"/>
  <c r="S1822" i="1" s="1"/>
  <c r="N1822" i="1"/>
  <c r="I1822" i="1"/>
  <c r="J1822" i="1" s="1"/>
  <c r="Z1821" i="1"/>
  <c r="U1821" i="1"/>
  <c r="Q1821" i="1"/>
  <c r="R1821" i="1" s="1"/>
  <c r="S1821" i="1" s="1"/>
  <c r="N1821" i="1"/>
  <c r="I1821" i="1"/>
  <c r="J1821" i="1" s="1"/>
  <c r="K1821" i="1" s="1"/>
  <c r="Z1820" i="1"/>
  <c r="U1820" i="1"/>
  <c r="Q1820" i="1"/>
  <c r="R1820" i="1" s="1"/>
  <c r="N1820" i="1"/>
  <c r="I1820" i="1"/>
  <c r="J1820" i="1" s="1"/>
  <c r="K1820" i="1" s="1"/>
  <c r="Z1819" i="1"/>
  <c r="U1819" i="1"/>
  <c r="Q1819" i="1"/>
  <c r="R1819" i="1" s="1"/>
  <c r="N1819" i="1"/>
  <c r="I1819" i="1"/>
  <c r="J1819" i="1" s="1"/>
  <c r="Z1818" i="1"/>
  <c r="U1818" i="1"/>
  <c r="Q1818" i="1"/>
  <c r="R1818" i="1" s="1"/>
  <c r="N1818" i="1"/>
  <c r="I1818" i="1"/>
  <c r="J1818" i="1" s="1"/>
  <c r="Z1817" i="1"/>
  <c r="U1817" i="1"/>
  <c r="Q1817" i="1"/>
  <c r="R1817" i="1" s="1"/>
  <c r="N1817" i="1"/>
  <c r="I1817" i="1"/>
  <c r="J1817" i="1" s="1"/>
  <c r="K1817" i="1" s="1"/>
  <c r="Z1816" i="1"/>
  <c r="U1816" i="1"/>
  <c r="Q1816" i="1"/>
  <c r="R1816" i="1" s="1"/>
  <c r="N1816" i="1"/>
  <c r="I1816" i="1"/>
  <c r="J1816" i="1" s="1"/>
  <c r="Z1815" i="1"/>
  <c r="U1815" i="1"/>
  <c r="Q1815" i="1"/>
  <c r="R1815" i="1" s="1"/>
  <c r="N1815" i="1"/>
  <c r="I1815" i="1"/>
  <c r="J1815" i="1" s="1"/>
  <c r="Z1814" i="1"/>
  <c r="U1814" i="1"/>
  <c r="Q1814" i="1"/>
  <c r="R1814" i="1" s="1"/>
  <c r="S1814" i="1" s="1"/>
  <c r="N1814" i="1"/>
  <c r="I1814" i="1"/>
  <c r="J1814" i="1" s="1"/>
  <c r="Z1813" i="1"/>
  <c r="U1813" i="1"/>
  <c r="Q1813" i="1"/>
  <c r="R1813" i="1" s="1"/>
  <c r="S1813" i="1" s="1"/>
  <c r="N1813" i="1"/>
  <c r="I1813" i="1"/>
  <c r="J1813" i="1" s="1"/>
  <c r="K1813" i="1" s="1"/>
  <c r="Z1812" i="1"/>
  <c r="U1812" i="1"/>
  <c r="Q1812" i="1"/>
  <c r="R1812" i="1" s="1"/>
  <c r="N1812" i="1"/>
  <c r="I1812" i="1"/>
  <c r="J1812" i="1" s="1"/>
  <c r="K1812" i="1" s="1"/>
  <c r="Z1811" i="1"/>
  <c r="U1811" i="1"/>
  <c r="Q1811" i="1"/>
  <c r="R1811" i="1" s="1"/>
  <c r="S1811" i="1" s="1"/>
  <c r="N1811" i="1"/>
  <c r="I1811" i="1"/>
  <c r="J1811" i="1" s="1"/>
  <c r="Z1810" i="1"/>
  <c r="U1810" i="1"/>
  <c r="Q1810" i="1"/>
  <c r="R1810" i="1" s="1"/>
  <c r="N1810" i="1"/>
  <c r="I1810" i="1"/>
  <c r="J1810" i="1" s="1"/>
  <c r="Z1809" i="1"/>
  <c r="U1809" i="1"/>
  <c r="Q1809" i="1"/>
  <c r="R1809" i="1" s="1"/>
  <c r="N1809" i="1"/>
  <c r="I1809" i="1"/>
  <c r="J1809" i="1" s="1"/>
  <c r="Z1808" i="1"/>
  <c r="U1808" i="1"/>
  <c r="Q1808" i="1"/>
  <c r="R1808" i="1" s="1"/>
  <c r="N1808" i="1"/>
  <c r="I1808" i="1"/>
  <c r="J1808" i="1" s="1"/>
  <c r="Z1807" i="1"/>
  <c r="U1807" i="1"/>
  <c r="Q1807" i="1"/>
  <c r="R1807" i="1" s="1"/>
  <c r="N1807" i="1"/>
  <c r="I1807" i="1"/>
  <c r="J1807" i="1" s="1"/>
  <c r="Z1806" i="1"/>
  <c r="U1806" i="1"/>
  <c r="Q1806" i="1"/>
  <c r="R1806" i="1" s="1"/>
  <c r="S1806" i="1" s="1"/>
  <c r="N1806" i="1"/>
  <c r="I1806" i="1"/>
  <c r="J1806" i="1" s="1"/>
  <c r="Z1805" i="1"/>
  <c r="U1805" i="1"/>
  <c r="Q1805" i="1"/>
  <c r="R1805" i="1" s="1"/>
  <c r="S1805" i="1" s="1"/>
  <c r="N1805" i="1"/>
  <c r="I1805" i="1"/>
  <c r="J1805" i="1" s="1"/>
  <c r="K1805" i="1" s="1"/>
  <c r="Z1804" i="1"/>
  <c r="U1804" i="1"/>
  <c r="Q1804" i="1"/>
  <c r="R1804" i="1" s="1"/>
  <c r="N1804" i="1"/>
  <c r="I1804" i="1"/>
  <c r="J1804" i="1" s="1"/>
  <c r="K1804" i="1" s="1"/>
  <c r="Z1803" i="1"/>
  <c r="U1803" i="1"/>
  <c r="Q1803" i="1"/>
  <c r="R1803" i="1" s="1"/>
  <c r="N1803" i="1"/>
  <c r="I1803" i="1"/>
  <c r="J1803" i="1" s="1"/>
  <c r="Z1802" i="1"/>
  <c r="U1802" i="1"/>
  <c r="Q1802" i="1"/>
  <c r="R1802" i="1" s="1"/>
  <c r="N1802" i="1"/>
  <c r="I1802" i="1"/>
  <c r="J1802" i="1" s="1"/>
  <c r="Z1801" i="1"/>
  <c r="U1801" i="1"/>
  <c r="Q1801" i="1"/>
  <c r="R1801" i="1" s="1"/>
  <c r="N1801" i="1"/>
  <c r="I1801" i="1"/>
  <c r="J1801" i="1" s="1"/>
  <c r="Z1800" i="1"/>
  <c r="U1800" i="1"/>
  <c r="Q1800" i="1"/>
  <c r="R1800" i="1" s="1"/>
  <c r="N1800" i="1"/>
  <c r="I1800" i="1"/>
  <c r="J1800" i="1" s="1"/>
  <c r="Z1799" i="1"/>
  <c r="U1799" i="1"/>
  <c r="Q1799" i="1"/>
  <c r="R1799" i="1" s="1"/>
  <c r="N1799" i="1"/>
  <c r="I1799" i="1"/>
  <c r="J1799" i="1" s="1"/>
  <c r="Z1798" i="1"/>
  <c r="U1798" i="1"/>
  <c r="Q1798" i="1"/>
  <c r="R1798" i="1" s="1"/>
  <c r="S1798" i="1" s="1"/>
  <c r="N1798" i="1"/>
  <c r="I1798" i="1"/>
  <c r="J1798" i="1" s="1"/>
  <c r="Z1797" i="1"/>
  <c r="U1797" i="1"/>
  <c r="Q1797" i="1"/>
  <c r="R1797" i="1" s="1"/>
  <c r="S1797" i="1" s="1"/>
  <c r="N1797" i="1"/>
  <c r="I1797" i="1"/>
  <c r="J1797" i="1" s="1"/>
  <c r="K1797" i="1" s="1"/>
  <c r="Z1796" i="1"/>
  <c r="U1796" i="1"/>
  <c r="Q1796" i="1"/>
  <c r="R1796" i="1" s="1"/>
  <c r="N1796" i="1"/>
  <c r="I1796" i="1"/>
  <c r="J1796" i="1" s="1"/>
  <c r="K1796" i="1" s="1"/>
  <c r="Z1795" i="1"/>
  <c r="U1795" i="1"/>
  <c r="Q1795" i="1"/>
  <c r="R1795" i="1" s="1"/>
  <c r="N1795" i="1"/>
  <c r="I1795" i="1"/>
  <c r="J1795" i="1" s="1"/>
  <c r="Z1794" i="1"/>
  <c r="U1794" i="1"/>
  <c r="Q1794" i="1"/>
  <c r="R1794" i="1" s="1"/>
  <c r="N1794" i="1"/>
  <c r="I1794" i="1"/>
  <c r="J1794" i="1" s="1"/>
  <c r="Z1793" i="1"/>
  <c r="U1793" i="1"/>
  <c r="Q1793" i="1"/>
  <c r="R1793" i="1" s="1"/>
  <c r="N1793" i="1"/>
  <c r="I1793" i="1"/>
  <c r="J1793" i="1" s="1"/>
  <c r="Z1792" i="1"/>
  <c r="U1792" i="1"/>
  <c r="Q1792" i="1"/>
  <c r="R1792" i="1" s="1"/>
  <c r="N1792" i="1"/>
  <c r="I1792" i="1"/>
  <c r="J1792" i="1" s="1"/>
  <c r="Z1791" i="1"/>
  <c r="U1791" i="1"/>
  <c r="Q1791" i="1"/>
  <c r="R1791" i="1" s="1"/>
  <c r="N1791" i="1"/>
  <c r="I1791" i="1"/>
  <c r="J1791" i="1" s="1"/>
  <c r="Z1790" i="1"/>
  <c r="U1790" i="1"/>
  <c r="Q1790" i="1"/>
  <c r="R1790" i="1" s="1"/>
  <c r="S1790" i="1" s="1"/>
  <c r="N1790" i="1"/>
  <c r="I1790" i="1"/>
  <c r="J1790" i="1" s="1"/>
  <c r="Z1789" i="1"/>
  <c r="U1789" i="1"/>
  <c r="Q1789" i="1"/>
  <c r="R1789" i="1" s="1"/>
  <c r="S1789" i="1" s="1"/>
  <c r="N1789" i="1"/>
  <c r="I1789" i="1"/>
  <c r="J1789" i="1" s="1"/>
  <c r="K1789" i="1" s="1"/>
  <c r="Z1788" i="1"/>
  <c r="U1788" i="1"/>
  <c r="Q1788" i="1"/>
  <c r="R1788" i="1" s="1"/>
  <c r="N1788" i="1"/>
  <c r="I1788" i="1"/>
  <c r="J1788" i="1" s="1"/>
  <c r="K1788" i="1" s="1"/>
  <c r="Z1787" i="1"/>
  <c r="U1787" i="1"/>
  <c r="Q1787" i="1"/>
  <c r="R1787" i="1" s="1"/>
  <c r="N1787" i="1"/>
  <c r="I1787" i="1"/>
  <c r="J1787" i="1" s="1"/>
  <c r="Z1786" i="1"/>
  <c r="U1786" i="1"/>
  <c r="Q1786" i="1"/>
  <c r="R1786" i="1" s="1"/>
  <c r="N1786" i="1"/>
  <c r="I1786" i="1"/>
  <c r="J1786" i="1" s="1"/>
  <c r="K1786" i="1" s="1"/>
  <c r="Z1785" i="1"/>
  <c r="U1785" i="1"/>
  <c r="Q1785" i="1"/>
  <c r="R1785" i="1" s="1"/>
  <c r="N1785" i="1"/>
  <c r="I1785" i="1"/>
  <c r="J1785" i="1" s="1"/>
  <c r="K1785" i="1" s="1"/>
  <c r="Z1784" i="1"/>
  <c r="U1784" i="1"/>
  <c r="Q1784" i="1"/>
  <c r="R1784" i="1" s="1"/>
  <c r="N1784" i="1"/>
  <c r="I1784" i="1"/>
  <c r="J1784" i="1" s="1"/>
  <c r="Z1783" i="1"/>
  <c r="U1783" i="1"/>
  <c r="Q1783" i="1"/>
  <c r="R1783" i="1" s="1"/>
  <c r="N1783" i="1"/>
  <c r="I1783" i="1"/>
  <c r="J1783" i="1" s="1"/>
  <c r="Z1782" i="1"/>
  <c r="U1782" i="1"/>
  <c r="Q1782" i="1"/>
  <c r="R1782" i="1" s="1"/>
  <c r="S1782" i="1" s="1"/>
  <c r="N1782" i="1"/>
  <c r="I1782" i="1"/>
  <c r="J1782" i="1" s="1"/>
  <c r="Z1781" i="1"/>
  <c r="U1781" i="1"/>
  <c r="Q1781" i="1"/>
  <c r="R1781" i="1" s="1"/>
  <c r="S1781" i="1" s="1"/>
  <c r="N1781" i="1"/>
  <c r="I1781" i="1"/>
  <c r="J1781" i="1" s="1"/>
  <c r="K1781" i="1" s="1"/>
  <c r="Z1780" i="1"/>
  <c r="U1780" i="1"/>
  <c r="Q1780" i="1"/>
  <c r="R1780" i="1" s="1"/>
  <c r="N1780" i="1"/>
  <c r="I1780" i="1"/>
  <c r="J1780" i="1" s="1"/>
  <c r="K1780" i="1" s="1"/>
  <c r="Z1779" i="1"/>
  <c r="U1779" i="1"/>
  <c r="Q1779" i="1"/>
  <c r="R1779" i="1" s="1"/>
  <c r="N1779" i="1"/>
  <c r="I1779" i="1"/>
  <c r="J1779" i="1" s="1"/>
  <c r="Z1778" i="1"/>
  <c r="U1778" i="1"/>
  <c r="Q1778" i="1"/>
  <c r="R1778" i="1" s="1"/>
  <c r="N1778" i="1"/>
  <c r="I1778" i="1"/>
  <c r="J1778" i="1" s="1"/>
  <c r="Z1777" i="1"/>
  <c r="U1777" i="1"/>
  <c r="Q1777" i="1"/>
  <c r="R1777" i="1" s="1"/>
  <c r="N1777" i="1"/>
  <c r="I1777" i="1"/>
  <c r="J1777" i="1" s="1"/>
  <c r="Z1776" i="1"/>
  <c r="U1776" i="1"/>
  <c r="Q1776" i="1"/>
  <c r="R1776" i="1" s="1"/>
  <c r="N1776" i="1"/>
  <c r="I1776" i="1"/>
  <c r="J1776" i="1" s="1"/>
  <c r="Z1775" i="1"/>
  <c r="U1775" i="1"/>
  <c r="Q1775" i="1"/>
  <c r="R1775" i="1" s="1"/>
  <c r="N1775" i="1"/>
  <c r="I1775" i="1"/>
  <c r="J1775" i="1" s="1"/>
  <c r="Z1774" i="1"/>
  <c r="U1774" i="1"/>
  <c r="Q1774" i="1"/>
  <c r="R1774" i="1" s="1"/>
  <c r="S1774" i="1" s="1"/>
  <c r="N1774" i="1"/>
  <c r="I1774" i="1"/>
  <c r="J1774" i="1" s="1"/>
  <c r="Z1773" i="1"/>
  <c r="U1773" i="1"/>
  <c r="Q1773" i="1"/>
  <c r="R1773" i="1" s="1"/>
  <c r="S1773" i="1" s="1"/>
  <c r="N1773" i="1"/>
  <c r="I1773" i="1"/>
  <c r="J1773" i="1" s="1"/>
  <c r="K1773" i="1" s="1"/>
  <c r="Z1772" i="1"/>
  <c r="U1772" i="1"/>
  <c r="Q1772" i="1"/>
  <c r="R1772" i="1" s="1"/>
  <c r="N1772" i="1"/>
  <c r="I1772" i="1"/>
  <c r="J1772" i="1" s="1"/>
  <c r="K1772" i="1" s="1"/>
  <c r="Z1771" i="1"/>
  <c r="U1771" i="1"/>
  <c r="Q1771" i="1"/>
  <c r="R1771" i="1" s="1"/>
  <c r="N1771" i="1"/>
  <c r="I1771" i="1"/>
  <c r="J1771" i="1" s="1"/>
  <c r="Z1770" i="1"/>
  <c r="U1770" i="1"/>
  <c r="Q1770" i="1"/>
  <c r="R1770" i="1" s="1"/>
  <c r="N1770" i="1"/>
  <c r="I1770" i="1"/>
  <c r="J1770" i="1" s="1"/>
  <c r="Z1769" i="1"/>
  <c r="U1769" i="1"/>
  <c r="Q1769" i="1"/>
  <c r="R1769" i="1" s="1"/>
  <c r="N1769" i="1"/>
  <c r="I1769" i="1"/>
  <c r="J1769" i="1" s="1"/>
  <c r="Z1768" i="1"/>
  <c r="U1768" i="1"/>
  <c r="Q1768" i="1"/>
  <c r="R1768" i="1" s="1"/>
  <c r="N1768" i="1"/>
  <c r="I1768" i="1"/>
  <c r="J1768" i="1" s="1"/>
  <c r="Z1767" i="1"/>
  <c r="U1767" i="1"/>
  <c r="Q1767" i="1"/>
  <c r="R1767" i="1" s="1"/>
  <c r="N1767" i="1"/>
  <c r="I1767" i="1"/>
  <c r="J1767" i="1" s="1"/>
  <c r="Z1766" i="1"/>
  <c r="U1766" i="1"/>
  <c r="Q1766" i="1"/>
  <c r="R1766" i="1" s="1"/>
  <c r="S1766" i="1" s="1"/>
  <c r="N1766" i="1"/>
  <c r="I1766" i="1"/>
  <c r="J1766" i="1" s="1"/>
  <c r="Z1765" i="1"/>
  <c r="U1765" i="1"/>
  <c r="Q1765" i="1"/>
  <c r="R1765" i="1" s="1"/>
  <c r="S1765" i="1" s="1"/>
  <c r="N1765" i="1"/>
  <c r="I1765" i="1"/>
  <c r="J1765" i="1" s="1"/>
  <c r="K1765" i="1" s="1"/>
  <c r="Z1764" i="1"/>
  <c r="U1764" i="1"/>
  <c r="Q1764" i="1"/>
  <c r="R1764" i="1" s="1"/>
  <c r="N1764" i="1"/>
  <c r="I1764" i="1"/>
  <c r="J1764" i="1" s="1"/>
  <c r="K1764" i="1" s="1"/>
  <c r="Z1763" i="1"/>
  <c r="U1763" i="1"/>
  <c r="Q1763" i="1"/>
  <c r="R1763" i="1" s="1"/>
  <c r="N1763" i="1"/>
  <c r="I1763" i="1"/>
  <c r="J1763" i="1" s="1"/>
  <c r="Z1762" i="1"/>
  <c r="U1762" i="1"/>
  <c r="Q1762" i="1"/>
  <c r="R1762" i="1" s="1"/>
  <c r="N1762" i="1"/>
  <c r="I1762" i="1"/>
  <c r="J1762" i="1" s="1"/>
  <c r="K1762" i="1" s="1"/>
  <c r="Z1761" i="1"/>
  <c r="U1761" i="1"/>
  <c r="Q1761" i="1"/>
  <c r="R1761" i="1" s="1"/>
  <c r="N1761" i="1"/>
  <c r="I1761" i="1"/>
  <c r="J1761" i="1" s="1"/>
  <c r="K1761" i="1" s="1"/>
  <c r="Z1760" i="1"/>
  <c r="U1760" i="1"/>
  <c r="Q1760" i="1"/>
  <c r="R1760" i="1" s="1"/>
  <c r="N1760" i="1"/>
  <c r="I1760" i="1"/>
  <c r="J1760" i="1" s="1"/>
  <c r="Z1759" i="1"/>
  <c r="U1759" i="1"/>
  <c r="Q1759" i="1"/>
  <c r="R1759" i="1" s="1"/>
  <c r="N1759" i="1"/>
  <c r="I1759" i="1"/>
  <c r="J1759" i="1" s="1"/>
  <c r="Z1758" i="1"/>
  <c r="U1758" i="1"/>
  <c r="Q1758" i="1"/>
  <c r="R1758" i="1" s="1"/>
  <c r="S1758" i="1" s="1"/>
  <c r="N1758" i="1"/>
  <c r="I1758" i="1"/>
  <c r="J1758" i="1" s="1"/>
  <c r="Z1757" i="1"/>
  <c r="U1757" i="1"/>
  <c r="Q1757" i="1"/>
  <c r="R1757" i="1" s="1"/>
  <c r="S1757" i="1" s="1"/>
  <c r="N1757" i="1"/>
  <c r="I1757" i="1"/>
  <c r="J1757" i="1" s="1"/>
  <c r="K1757" i="1" s="1"/>
  <c r="Z1756" i="1"/>
  <c r="U1756" i="1"/>
  <c r="Q1756" i="1"/>
  <c r="R1756" i="1" s="1"/>
  <c r="N1756" i="1"/>
  <c r="I1756" i="1"/>
  <c r="J1756" i="1" s="1"/>
  <c r="K1756" i="1" s="1"/>
  <c r="Z1755" i="1"/>
  <c r="U1755" i="1"/>
  <c r="Q1755" i="1"/>
  <c r="R1755" i="1" s="1"/>
  <c r="N1755" i="1"/>
  <c r="I1755" i="1"/>
  <c r="J1755" i="1" s="1"/>
  <c r="Z1754" i="1"/>
  <c r="U1754" i="1"/>
  <c r="Q1754" i="1"/>
  <c r="R1754" i="1" s="1"/>
  <c r="S1754" i="1" s="1"/>
  <c r="N1754" i="1"/>
  <c r="I1754" i="1"/>
  <c r="J1754" i="1" s="1"/>
  <c r="K1754" i="1" s="1"/>
  <c r="Z1753" i="1"/>
  <c r="U1753" i="1"/>
  <c r="Q1753" i="1"/>
  <c r="R1753" i="1" s="1"/>
  <c r="N1753" i="1"/>
  <c r="I1753" i="1"/>
  <c r="J1753" i="1" s="1"/>
  <c r="K1753" i="1" s="1"/>
  <c r="Z1752" i="1"/>
  <c r="U1752" i="1"/>
  <c r="Q1752" i="1"/>
  <c r="R1752" i="1" s="1"/>
  <c r="N1752" i="1"/>
  <c r="I1752" i="1"/>
  <c r="J1752" i="1" s="1"/>
  <c r="Z1751" i="1"/>
  <c r="U1751" i="1"/>
  <c r="Q1751" i="1"/>
  <c r="R1751" i="1" s="1"/>
  <c r="N1751" i="1"/>
  <c r="I1751" i="1"/>
  <c r="J1751" i="1" s="1"/>
  <c r="Z1750" i="1"/>
  <c r="U1750" i="1"/>
  <c r="Q1750" i="1"/>
  <c r="R1750" i="1" s="1"/>
  <c r="S1750" i="1" s="1"/>
  <c r="T1750" i="1" s="1"/>
  <c r="N1750" i="1"/>
  <c r="I1750" i="1"/>
  <c r="J1750" i="1" s="1"/>
  <c r="Z1749" i="1"/>
  <c r="U1749" i="1"/>
  <c r="Q1749" i="1"/>
  <c r="R1749" i="1" s="1"/>
  <c r="S1749" i="1" s="1"/>
  <c r="N1749" i="1"/>
  <c r="I1749" i="1"/>
  <c r="J1749" i="1" s="1"/>
  <c r="K1749" i="1" s="1"/>
  <c r="L1749" i="1" s="1"/>
  <c r="Z1748" i="1"/>
  <c r="U1748" i="1"/>
  <c r="Q1748" i="1"/>
  <c r="R1748" i="1" s="1"/>
  <c r="N1748" i="1"/>
  <c r="I1748" i="1"/>
  <c r="J1748" i="1" s="1"/>
  <c r="K1748" i="1" s="1"/>
  <c r="Z1747" i="1"/>
  <c r="U1747" i="1"/>
  <c r="Q1747" i="1"/>
  <c r="R1747" i="1" s="1"/>
  <c r="S1747" i="1" s="1"/>
  <c r="N1747" i="1"/>
  <c r="I1747" i="1"/>
  <c r="J1747" i="1" s="1"/>
  <c r="Z1746" i="1"/>
  <c r="U1746" i="1"/>
  <c r="Q1746" i="1"/>
  <c r="R1746" i="1" s="1"/>
  <c r="S1746" i="1" s="1"/>
  <c r="N1746" i="1"/>
  <c r="I1746" i="1"/>
  <c r="J1746" i="1" s="1"/>
  <c r="Z1745" i="1"/>
  <c r="U1745" i="1"/>
  <c r="Q1745" i="1"/>
  <c r="R1745" i="1" s="1"/>
  <c r="N1745" i="1"/>
  <c r="I1745" i="1"/>
  <c r="J1745" i="1" s="1"/>
  <c r="Z1744" i="1"/>
  <c r="U1744" i="1"/>
  <c r="Q1744" i="1"/>
  <c r="R1744" i="1" s="1"/>
  <c r="N1744" i="1"/>
  <c r="I1744" i="1"/>
  <c r="J1744" i="1" s="1"/>
  <c r="Z1743" i="1"/>
  <c r="U1743" i="1"/>
  <c r="Q1743" i="1"/>
  <c r="R1743" i="1" s="1"/>
  <c r="N1743" i="1"/>
  <c r="I1743" i="1"/>
  <c r="J1743" i="1" s="1"/>
  <c r="Z1742" i="1"/>
  <c r="U1742" i="1"/>
  <c r="Q1742" i="1"/>
  <c r="R1742" i="1" s="1"/>
  <c r="S1742" i="1" s="1"/>
  <c r="N1742" i="1"/>
  <c r="I1742" i="1"/>
  <c r="J1742" i="1" s="1"/>
  <c r="Z1741" i="1"/>
  <c r="U1741" i="1"/>
  <c r="Q1741" i="1"/>
  <c r="R1741" i="1" s="1"/>
  <c r="S1741" i="1" s="1"/>
  <c r="N1741" i="1"/>
  <c r="I1741" i="1"/>
  <c r="J1741" i="1" s="1"/>
  <c r="K1741" i="1" s="1"/>
  <c r="Z1740" i="1"/>
  <c r="U1740" i="1"/>
  <c r="Q1740" i="1"/>
  <c r="R1740" i="1" s="1"/>
  <c r="N1740" i="1"/>
  <c r="I1740" i="1"/>
  <c r="J1740" i="1" s="1"/>
  <c r="K1740" i="1" s="1"/>
  <c r="Z1739" i="1"/>
  <c r="U1739" i="1"/>
  <c r="Q1739" i="1"/>
  <c r="R1739" i="1" s="1"/>
  <c r="S1739" i="1" s="1"/>
  <c r="N1739" i="1"/>
  <c r="I1739" i="1"/>
  <c r="J1739" i="1" s="1"/>
  <c r="Z1738" i="1"/>
  <c r="U1738" i="1"/>
  <c r="Q1738" i="1"/>
  <c r="R1738" i="1" s="1"/>
  <c r="N1738" i="1"/>
  <c r="I1738" i="1"/>
  <c r="J1738" i="1" s="1"/>
  <c r="Z1737" i="1"/>
  <c r="U1737" i="1"/>
  <c r="Q1737" i="1"/>
  <c r="R1737" i="1" s="1"/>
  <c r="N1737" i="1"/>
  <c r="I1737" i="1"/>
  <c r="J1737" i="1" s="1"/>
  <c r="K1737" i="1" s="1"/>
  <c r="Z1736" i="1"/>
  <c r="U1736" i="1"/>
  <c r="Q1736" i="1"/>
  <c r="R1736" i="1" s="1"/>
  <c r="N1736" i="1"/>
  <c r="I1736" i="1"/>
  <c r="J1736" i="1" s="1"/>
  <c r="Z1735" i="1"/>
  <c r="U1735" i="1"/>
  <c r="Q1735" i="1"/>
  <c r="R1735" i="1" s="1"/>
  <c r="N1735" i="1"/>
  <c r="I1735" i="1"/>
  <c r="J1735" i="1" s="1"/>
  <c r="Z1734" i="1"/>
  <c r="U1734" i="1"/>
  <c r="Q1734" i="1"/>
  <c r="R1734" i="1" s="1"/>
  <c r="S1734" i="1" s="1"/>
  <c r="N1734" i="1"/>
  <c r="I1734" i="1"/>
  <c r="J1734" i="1" s="1"/>
  <c r="Z1733" i="1"/>
  <c r="U1733" i="1"/>
  <c r="Q1733" i="1"/>
  <c r="R1733" i="1" s="1"/>
  <c r="S1733" i="1" s="1"/>
  <c r="N1733" i="1"/>
  <c r="I1733" i="1"/>
  <c r="J1733" i="1" s="1"/>
  <c r="K1733" i="1" s="1"/>
  <c r="Z1732" i="1"/>
  <c r="U1732" i="1"/>
  <c r="Q1732" i="1"/>
  <c r="R1732" i="1" s="1"/>
  <c r="N1732" i="1"/>
  <c r="I1732" i="1"/>
  <c r="J1732" i="1" s="1"/>
  <c r="K1732" i="1" s="1"/>
  <c r="Z1731" i="1"/>
  <c r="U1731" i="1"/>
  <c r="Q1731" i="1"/>
  <c r="R1731" i="1" s="1"/>
  <c r="S1731" i="1" s="1"/>
  <c r="N1731" i="1"/>
  <c r="I1731" i="1"/>
  <c r="J1731" i="1" s="1"/>
  <c r="Z1730" i="1"/>
  <c r="U1730" i="1"/>
  <c r="Q1730" i="1"/>
  <c r="R1730" i="1" s="1"/>
  <c r="N1730" i="1"/>
  <c r="I1730" i="1"/>
  <c r="J1730" i="1" s="1"/>
  <c r="Z1729" i="1"/>
  <c r="U1729" i="1"/>
  <c r="Q1729" i="1"/>
  <c r="R1729" i="1" s="1"/>
  <c r="N1729" i="1"/>
  <c r="I1729" i="1"/>
  <c r="J1729" i="1" s="1"/>
  <c r="Z1728" i="1"/>
  <c r="U1728" i="1"/>
  <c r="Q1728" i="1"/>
  <c r="R1728" i="1" s="1"/>
  <c r="N1728" i="1"/>
  <c r="I1728" i="1"/>
  <c r="J1728" i="1" s="1"/>
  <c r="Z1727" i="1"/>
  <c r="U1727" i="1"/>
  <c r="Q1727" i="1"/>
  <c r="R1727" i="1" s="1"/>
  <c r="N1727" i="1"/>
  <c r="I1727" i="1"/>
  <c r="J1727" i="1" s="1"/>
  <c r="Z1726" i="1"/>
  <c r="U1726" i="1"/>
  <c r="Q1726" i="1"/>
  <c r="R1726" i="1" s="1"/>
  <c r="S1726" i="1" s="1"/>
  <c r="N1726" i="1"/>
  <c r="I1726" i="1"/>
  <c r="J1726" i="1" s="1"/>
  <c r="Z1725" i="1"/>
  <c r="U1725" i="1"/>
  <c r="Q1725" i="1"/>
  <c r="R1725" i="1" s="1"/>
  <c r="S1725" i="1" s="1"/>
  <c r="N1725" i="1"/>
  <c r="I1725" i="1"/>
  <c r="J1725" i="1" s="1"/>
  <c r="K1725" i="1" s="1"/>
  <c r="Z1724" i="1"/>
  <c r="U1724" i="1"/>
  <c r="Q1724" i="1"/>
  <c r="R1724" i="1" s="1"/>
  <c r="N1724" i="1"/>
  <c r="I1724" i="1"/>
  <c r="J1724" i="1" s="1"/>
  <c r="K1724" i="1" s="1"/>
  <c r="Z1723" i="1"/>
  <c r="U1723" i="1"/>
  <c r="Q1723" i="1"/>
  <c r="R1723" i="1" s="1"/>
  <c r="S1723" i="1" s="1"/>
  <c r="N1723" i="1"/>
  <c r="I1723" i="1"/>
  <c r="J1723" i="1" s="1"/>
  <c r="Z1722" i="1"/>
  <c r="U1722" i="1"/>
  <c r="Q1722" i="1"/>
  <c r="R1722" i="1" s="1"/>
  <c r="S1722" i="1" s="1"/>
  <c r="N1722" i="1"/>
  <c r="I1722" i="1"/>
  <c r="J1722" i="1" s="1"/>
  <c r="K1722" i="1" s="1"/>
  <c r="Z1721" i="1"/>
  <c r="U1721" i="1"/>
  <c r="Q1721" i="1"/>
  <c r="R1721" i="1" s="1"/>
  <c r="S1721" i="1" s="1"/>
  <c r="N1721" i="1"/>
  <c r="I1721" i="1"/>
  <c r="J1721" i="1" s="1"/>
  <c r="Z1720" i="1"/>
  <c r="U1720" i="1"/>
  <c r="Q1720" i="1"/>
  <c r="R1720" i="1" s="1"/>
  <c r="N1720" i="1"/>
  <c r="I1720" i="1"/>
  <c r="J1720" i="1" s="1"/>
  <c r="Z1719" i="1"/>
  <c r="U1719" i="1"/>
  <c r="Q1719" i="1"/>
  <c r="R1719" i="1" s="1"/>
  <c r="N1719" i="1"/>
  <c r="I1719" i="1"/>
  <c r="J1719" i="1" s="1"/>
  <c r="Z1718" i="1"/>
  <c r="U1718" i="1"/>
  <c r="Q1718" i="1"/>
  <c r="R1718" i="1" s="1"/>
  <c r="N1718" i="1"/>
  <c r="I1718" i="1"/>
  <c r="J1718" i="1" s="1"/>
  <c r="Z1717" i="1"/>
  <c r="U1717" i="1"/>
  <c r="Q1717" i="1"/>
  <c r="R1717" i="1" s="1"/>
  <c r="S1717" i="1" s="1"/>
  <c r="N1717" i="1"/>
  <c r="I1717" i="1"/>
  <c r="J1717" i="1" s="1"/>
  <c r="Z1716" i="1"/>
  <c r="U1716" i="1"/>
  <c r="Q1716" i="1"/>
  <c r="R1716" i="1" s="1"/>
  <c r="N1716" i="1"/>
  <c r="I1716" i="1"/>
  <c r="J1716" i="1" s="1"/>
  <c r="K1716" i="1" s="1"/>
  <c r="Z1715" i="1"/>
  <c r="U1715" i="1"/>
  <c r="Q1715" i="1"/>
  <c r="R1715" i="1" s="1"/>
  <c r="S1715" i="1" s="1"/>
  <c r="N1715" i="1"/>
  <c r="I1715" i="1"/>
  <c r="J1715" i="1" s="1"/>
  <c r="Z1714" i="1"/>
  <c r="U1714" i="1"/>
  <c r="Q1714" i="1"/>
  <c r="R1714" i="1" s="1"/>
  <c r="S1714" i="1" s="1"/>
  <c r="N1714" i="1"/>
  <c r="I1714" i="1"/>
  <c r="J1714" i="1" s="1"/>
  <c r="Z1713" i="1"/>
  <c r="U1713" i="1"/>
  <c r="Q1713" i="1"/>
  <c r="R1713" i="1" s="1"/>
  <c r="S1713" i="1" s="1"/>
  <c r="T1713" i="1" s="1"/>
  <c r="N1713" i="1"/>
  <c r="I1713" i="1"/>
  <c r="J1713" i="1" s="1"/>
  <c r="K1713" i="1" s="1"/>
  <c r="Z1712" i="1"/>
  <c r="U1712" i="1"/>
  <c r="Q1712" i="1"/>
  <c r="R1712" i="1" s="1"/>
  <c r="N1712" i="1"/>
  <c r="I1712" i="1"/>
  <c r="J1712" i="1" s="1"/>
  <c r="K1712" i="1" s="1"/>
  <c r="L1712" i="1" s="1"/>
  <c r="Z1711" i="1"/>
  <c r="U1711" i="1"/>
  <c r="Q1711" i="1"/>
  <c r="R1711" i="1" s="1"/>
  <c r="N1711" i="1"/>
  <c r="I1711" i="1"/>
  <c r="J1711" i="1" s="1"/>
  <c r="Z1710" i="1"/>
  <c r="U1710" i="1"/>
  <c r="Q1710" i="1"/>
  <c r="R1710" i="1" s="1"/>
  <c r="S1710" i="1" s="1"/>
  <c r="N1710" i="1"/>
  <c r="I1710" i="1"/>
  <c r="J1710" i="1" s="1"/>
  <c r="Z1709" i="1"/>
  <c r="U1709" i="1"/>
  <c r="Q1709" i="1"/>
  <c r="R1709" i="1" s="1"/>
  <c r="S1709" i="1" s="1"/>
  <c r="N1709" i="1"/>
  <c r="I1709" i="1"/>
  <c r="J1709" i="1" s="1"/>
  <c r="K1709" i="1" s="1"/>
  <c r="L1709" i="1" s="1"/>
  <c r="Z1708" i="1"/>
  <c r="U1708" i="1"/>
  <c r="Q1708" i="1"/>
  <c r="R1708" i="1" s="1"/>
  <c r="N1708" i="1"/>
  <c r="I1708" i="1"/>
  <c r="J1708" i="1" s="1"/>
  <c r="K1708" i="1" s="1"/>
  <c r="Z1707" i="1"/>
  <c r="U1707" i="1"/>
  <c r="Q1707" i="1"/>
  <c r="R1707" i="1" s="1"/>
  <c r="S1707" i="1" s="1"/>
  <c r="N1707" i="1"/>
  <c r="I1707" i="1"/>
  <c r="J1707" i="1" s="1"/>
  <c r="Z1706" i="1"/>
  <c r="U1706" i="1"/>
  <c r="Q1706" i="1"/>
  <c r="R1706" i="1" s="1"/>
  <c r="S1706" i="1" s="1"/>
  <c r="N1706" i="1"/>
  <c r="I1706" i="1"/>
  <c r="J1706" i="1" s="1"/>
  <c r="K1706" i="1" s="1"/>
  <c r="Z1705" i="1"/>
  <c r="U1705" i="1"/>
  <c r="Q1705" i="1"/>
  <c r="R1705" i="1" s="1"/>
  <c r="S1705" i="1" s="1"/>
  <c r="T1705" i="1" s="1"/>
  <c r="N1705" i="1"/>
  <c r="I1705" i="1"/>
  <c r="J1705" i="1" s="1"/>
  <c r="K1705" i="1" s="1"/>
  <c r="Z1704" i="1"/>
  <c r="U1704" i="1"/>
  <c r="Q1704" i="1"/>
  <c r="R1704" i="1" s="1"/>
  <c r="N1704" i="1"/>
  <c r="I1704" i="1"/>
  <c r="J1704" i="1" s="1"/>
  <c r="K1704" i="1" s="1"/>
  <c r="L1704" i="1" s="1"/>
  <c r="Z1703" i="1"/>
  <c r="U1703" i="1"/>
  <c r="Q1703" i="1"/>
  <c r="R1703" i="1" s="1"/>
  <c r="N1703" i="1"/>
  <c r="I1703" i="1"/>
  <c r="J1703" i="1" s="1"/>
  <c r="Z1702" i="1"/>
  <c r="U1702" i="1"/>
  <c r="Q1702" i="1"/>
  <c r="R1702" i="1" s="1"/>
  <c r="S1702" i="1" s="1"/>
  <c r="N1702" i="1"/>
  <c r="I1702" i="1"/>
  <c r="J1702" i="1" s="1"/>
  <c r="Z1701" i="1"/>
  <c r="U1701" i="1"/>
  <c r="Q1701" i="1"/>
  <c r="R1701" i="1" s="1"/>
  <c r="S1701" i="1" s="1"/>
  <c r="N1701" i="1"/>
  <c r="I1701" i="1"/>
  <c r="J1701" i="1" s="1"/>
  <c r="K1701" i="1" s="1"/>
  <c r="Z1700" i="1"/>
  <c r="U1700" i="1"/>
  <c r="Q1700" i="1"/>
  <c r="R1700" i="1" s="1"/>
  <c r="N1700" i="1"/>
  <c r="I1700" i="1"/>
  <c r="J1700" i="1" s="1"/>
  <c r="K1700" i="1" s="1"/>
  <c r="Z1699" i="1"/>
  <c r="U1699" i="1"/>
  <c r="Q1699" i="1"/>
  <c r="R1699" i="1" s="1"/>
  <c r="S1699" i="1" s="1"/>
  <c r="N1699" i="1"/>
  <c r="I1699" i="1"/>
  <c r="J1699" i="1" s="1"/>
  <c r="Z1698" i="1"/>
  <c r="U1698" i="1"/>
  <c r="Q1698" i="1"/>
  <c r="R1698" i="1" s="1"/>
  <c r="S1698" i="1" s="1"/>
  <c r="N1698" i="1"/>
  <c r="I1698" i="1"/>
  <c r="J1698" i="1" s="1"/>
  <c r="Z1697" i="1"/>
  <c r="U1697" i="1"/>
  <c r="Q1697" i="1"/>
  <c r="R1697" i="1" s="1"/>
  <c r="S1697" i="1" s="1"/>
  <c r="N1697" i="1"/>
  <c r="I1697" i="1"/>
  <c r="J1697" i="1" s="1"/>
  <c r="K1697" i="1" s="1"/>
  <c r="Z1696" i="1"/>
  <c r="U1696" i="1"/>
  <c r="Q1696" i="1"/>
  <c r="R1696" i="1" s="1"/>
  <c r="N1696" i="1"/>
  <c r="I1696" i="1"/>
  <c r="J1696" i="1" s="1"/>
  <c r="K1696" i="1" s="1"/>
  <c r="Z1695" i="1"/>
  <c r="U1695" i="1"/>
  <c r="Q1695" i="1"/>
  <c r="R1695" i="1" s="1"/>
  <c r="N1695" i="1"/>
  <c r="I1695" i="1"/>
  <c r="J1695" i="1" s="1"/>
  <c r="Z1694" i="1"/>
  <c r="U1694" i="1"/>
  <c r="Q1694" i="1"/>
  <c r="R1694" i="1" s="1"/>
  <c r="N1694" i="1"/>
  <c r="I1694" i="1"/>
  <c r="J1694" i="1" s="1"/>
  <c r="Z1693" i="1"/>
  <c r="U1693" i="1"/>
  <c r="Q1693" i="1"/>
  <c r="R1693" i="1" s="1"/>
  <c r="N1693" i="1"/>
  <c r="I1693" i="1"/>
  <c r="J1693" i="1" s="1"/>
  <c r="K1693" i="1" s="1"/>
  <c r="Z1692" i="1"/>
  <c r="U1692" i="1"/>
  <c r="Q1692" i="1"/>
  <c r="R1692" i="1" s="1"/>
  <c r="N1692" i="1"/>
  <c r="I1692" i="1"/>
  <c r="J1692" i="1" s="1"/>
  <c r="K1692" i="1" s="1"/>
  <c r="Z1691" i="1"/>
  <c r="U1691" i="1"/>
  <c r="Q1691" i="1"/>
  <c r="R1691" i="1" s="1"/>
  <c r="N1691" i="1"/>
  <c r="I1691" i="1"/>
  <c r="J1691" i="1" s="1"/>
  <c r="Z1690" i="1"/>
  <c r="U1690" i="1"/>
  <c r="Q1690" i="1"/>
  <c r="R1690" i="1" s="1"/>
  <c r="N1690" i="1"/>
  <c r="I1690" i="1"/>
  <c r="J1690" i="1" s="1"/>
  <c r="K1690" i="1" s="1"/>
  <c r="Z1689" i="1"/>
  <c r="U1689" i="1"/>
  <c r="Q1689" i="1"/>
  <c r="R1689" i="1" s="1"/>
  <c r="S1689" i="1" s="1"/>
  <c r="N1689" i="1"/>
  <c r="I1689" i="1"/>
  <c r="J1689" i="1" s="1"/>
  <c r="K1689" i="1" s="1"/>
  <c r="Z1688" i="1"/>
  <c r="U1688" i="1"/>
  <c r="Q1688" i="1"/>
  <c r="R1688" i="1" s="1"/>
  <c r="N1688" i="1"/>
  <c r="I1688" i="1"/>
  <c r="J1688" i="1" s="1"/>
  <c r="K1688" i="1" s="1"/>
  <c r="Z1687" i="1"/>
  <c r="U1687" i="1"/>
  <c r="Q1687" i="1"/>
  <c r="R1687" i="1" s="1"/>
  <c r="N1687" i="1"/>
  <c r="I1687" i="1"/>
  <c r="J1687" i="1" s="1"/>
  <c r="Z1686" i="1"/>
  <c r="U1686" i="1"/>
  <c r="Q1686" i="1"/>
  <c r="R1686" i="1" s="1"/>
  <c r="S1686" i="1" s="1"/>
  <c r="N1686" i="1"/>
  <c r="I1686" i="1"/>
  <c r="J1686" i="1" s="1"/>
  <c r="Z1685" i="1"/>
  <c r="U1685" i="1"/>
  <c r="Q1685" i="1"/>
  <c r="R1685" i="1" s="1"/>
  <c r="N1685" i="1"/>
  <c r="I1685" i="1"/>
  <c r="J1685" i="1" s="1"/>
  <c r="K1685" i="1" s="1"/>
  <c r="Z1684" i="1"/>
  <c r="U1684" i="1"/>
  <c r="Q1684" i="1"/>
  <c r="R1684" i="1" s="1"/>
  <c r="N1684" i="1"/>
  <c r="I1684" i="1"/>
  <c r="J1684" i="1" s="1"/>
  <c r="K1684" i="1" s="1"/>
  <c r="Z1683" i="1"/>
  <c r="U1683" i="1"/>
  <c r="Q1683" i="1"/>
  <c r="R1683" i="1" s="1"/>
  <c r="N1683" i="1"/>
  <c r="I1683" i="1"/>
  <c r="J1683" i="1" s="1"/>
  <c r="Z1682" i="1"/>
  <c r="U1682" i="1"/>
  <c r="Q1682" i="1"/>
  <c r="R1682" i="1" s="1"/>
  <c r="S1682" i="1" s="1"/>
  <c r="N1682" i="1"/>
  <c r="I1682" i="1"/>
  <c r="J1682" i="1" s="1"/>
  <c r="K1682" i="1" s="1"/>
  <c r="Z1681" i="1"/>
  <c r="U1681" i="1"/>
  <c r="Q1681" i="1"/>
  <c r="R1681" i="1" s="1"/>
  <c r="S1681" i="1" s="1"/>
  <c r="T1681" i="1" s="1"/>
  <c r="N1681" i="1"/>
  <c r="I1681" i="1"/>
  <c r="J1681" i="1" s="1"/>
  <c r="K1681" i="1" s="1"/>
  <c r="Z1680" i="1"/>
  <c r="U1680" i="1"/>
  <c r="Q1680" i="1"/>
  <c r="R1680" i="1" s="1"/>
  <c r="N1680" i="1"/>
  <c r="I1680" i="1"/>
  <c r="J1680" i="1" s="1"/>
  <c r="K1680" i="1" s="1"/>
  <c r="L1680" i="1" s="1"/>
  <c r="Z1679" i="1"/>
  <c r="U1679" i="1"/>
  <c r="Q1679" i="1"/>
  <c r="R1679" i="1" s="1"/>
  <c r="N1679" i="1"/>
  <c r="I1679" i="1"/>
  <c r="J1679" i="1" s="1"/>
  <c r="Z1678" i="1"/>
  <c r="U1678" i="1"/>
  <c r="Q1678" i="1"/>
  <c r="R1678" i="1" s="1"/>
  <c r="S1678" i="1" s="1"/>
  <c r="N1678" i="1"/>
  <c r="I1678" i="1"/>
  <c r="J1678" i="1" s="1"/>
  <c r="Z1677" i="1"/>
  <c r="U1677" i="1"/>
  <c r="Q1677" i="1"/>
  <c r="R1677" i="1" s="1"/>
  <c r="N1677" i="1"/>
  <c r="I1677" i="1"/>
  <c r="J1677" i="1" s="1"/>
  <c r="K1677" i="1" s="1"/>
  <c r="Z1676" i="1"/>
  <c r="U1676" i="1"/>
  <c r="Q1676" i="1"/>
  <c r="R1676" i="1" s="1"/>
  <c r="N1676" i="1"/>
  <c r="I1676" i="1"/>
  <c r="J1676" i="1" s="1"/>
  <c r="K1676" i="1" s="1"/>
  <c r="Z1675" i="1"/>
  <c r="U1675" i="1"/>
  <c r="Q1675" i="1"/>
  <c r="R1675" i="1" s="1"/>
  <c r="N1675" i="1"/>
  <c r="I1675" i="1"/>
  <c r="J1675" i="1" s="1"/>
  <c r="Z1674" i="1"/>
  <c r="U1674" i="1"/>
  <c r="Q1674" i="1"/>
  <c r="R1674" i="1" s="1"/>
  <c r="S1674" i="1" s="1"/>
  <c r="N1674" i="1"/>
  <c r="I1674" i="1"/>
  <c r="J1674" i="1" s="1"/>
  <c r="K1674" i="1" s="1"/>
  <c r="Z1673" i="1"/>
  <c r="U1673" i="1"/>
  <c r="Q1673" i="1"/>
  <c r="R1673" i="1" s="1"/>
  <c r="S1673" i="1" s="1"/>
  <c r="T1673" i="1" s="1"/>
  <c r="N1673" i="1"/>
  <c r="I1673" i="1"/>
  <c r="J1673" i="1" s="1"/>
  <c r="Z1672" i="1"/>
  <c r="U1672" i="1"/>
  <c r="Q1672" i="1"/>
  <c r="R1672" i="1" s="1"/>
  <c r="N1672" i="1"/>
  <c r="I1672" i="1"/>
  <c r="J1672" i="1" s="1"/>
  <c r="Z1671" i="1"/>
  <c r="U1671" i="1"/>
  <c r="Q1671" i="1"/>
  <c r="R1671" i="1" s="1"/>
  <c r="N1671" i="1"/>
  <c r="I1671" i="1"/>
  <c r="J1671" i="1" s="1"/>
  <c r="Z1670" i="1"/>
  <c r="U1670" i="1"/>
  <c r="Q1670" i="1"/>
  <c r="R1670" i="1" s="1"/>
  <c r="S1670" i="1" s="1"/>
  <c r="N1670" i="1"/>
  <c r="I1670" i="1"/>
  <c r="J1670" i="1" s="1"/>
  <c r="Z1669" i="1"/>
  <c r="U1669" i="1"/>
  <c r="Q1669" i="1"/>
  <c r="R1669" i="1" s="1"/>
  <c r="S1669" i="1" s="1"/>
  <c r="N1669" i="1"/>
  <c r="I1669" i="1"/>
  <c r="J1669" i="1" s="1"/>
  <c r="K1669" i="1" s="1"/>
  <c r="Z1668" i="1"/>
  <c r="U1668" i="1"/>
  <c r="Q1668" i="1"/>
  <c r="R1668" i="1" s="1"/>
  <c r="N1668" i="1"/>
  <c r="I1668" i="1"/>
  <c r="J1668" i="1" s="1"/>
  <c r="K1668" i="1" s="1"/>
  <c r="Z1667" i="1"/>
  <c r="U1667" i="1"/>
  <c r="Q1667" i="1"/>
  <c r="R1667" i="1" s="1"/>
  <c r="S1667" i="1" s="1"/>
  <c r="N1667" i="1"/>
  <c r="I1667" i="1"/>
  <c r="J1667" i="1" s="1"/>
  <c r="Z1666" i="1"/>
  <c r="U1666" i="1"/>
  <c r="Q1666" i="1"/>
  <c r="R1666" i="1" s="1"/>
  <c r="S1666" i="1" s="1"/>
  <c r="N1666" i="1"/>
  <c r="I1666" i="1"/>
  <c r="J1666" i="1" s="1"/>
  <c r="Z1665" i="1"/>
  <c r="U1665" i="1"/>
  <c r="Q1665" i="1"/>
  <c r="R1665" i="1" s="1"/>
  <c r="S1665" i="1" s="1"/>
  <c r="N1665" i="1"/>
  <c r="I1665" i="1"/>
  <c r="J1665" i="1" s="1"/>
  <c r="K1665" i="1" s="1"/>
  <c r="Z1664" i="1"/>
  <c r="U1664" i="1"/>
  <c r="Q1664" i="1"/>
  <c r="R1664" i="1" s="1"/>
  <c r="N1664" i="1"/>
  <c r="I1664" i="1"/>
  <c r="J1664" i="1" s="1"/>
  <c r="K1664" i="1" s="1"/>
  <c r="L1664" i="1" s="1"/>
  <c r="Z1663" i="1"/>
  <c r="U1663" i="1"/>
  <c r="Q1663" i="1"/>
  <c r="R1663" i="1" s="1"/>
  <c r="N1663" i="1"/>
  <c r="I1663" i="1"/>
  <c r="J1663" i="1" s="1"/>
  <c r="Z1662" i="1"/>
  <c r="U1662" i="1"/>
  <c r="Q1662" i="1"/>
  <c r="R1662" i="1" s="1"/>
  <c r="S1662" i="1" s="1"/>
  <c r="N1662" i="1"/>
  <c r="I1662" i="1"/>
  <c r="J1662" i="1" s="1"/>
  <c r="Z1661" i="1"/>
  <c r="U1661" i="1"/>
  <c r="Q1661" i="1"/>
  <c r="R1661" i="1" s="1"/>
  <c r="S1661" i="1" s="1"/>
  <c r="N1661" i="1"/>
  <c r="I1661" i="1"/>
  <c r="J1661" i="1" s="1"/>
  <c r="Z1660" i="1"/>
  <c r="U1660" i="1"/>
  <c r="Q1660" i="1"/>
  <c r="R1660" i="1" s="1"/>
  <c r="N1660" i="1"/>
  <c r="I1660" i="1"/>
  <c r="J1660" i="1" s="1"/>
  <c r="K1660" i="1" s="1"/>
  <c r="Z1659" i="1"/>
  <c r="U1659" i="1"/>
  <c r="Q1659" i="1"/>
  <c r="R1659" i="1" s="1"/>
  <c r="N1659" i="1"/>
  <c r="I1659" i="1"/>
  <c r="J1659" i="1" s="1"/>
  <c r="Z1658" i="1"/>
  <c r="U1658" i="1"/>
  <c r="Q1658" i="1"/>
  <c r="R1658" i="1" s="1"/>
  <c r="S1658" i="1" s="1"/>
  <c r="N1658" i="1"/>
  <c r="I1658" i="1"/>
  <c r="J1658" i="1" s="1"/>
  <c r="K1658" i="1" s="1"/>
  <c r="Z1657" i="1"/>
  <c r="U1657" i="1"/>
  <c r="Q1657" i="1"/>
  <c r="R1657" i="1" s="1"/>
  <c r="N1657" i="1"/>
  <c r="I1657" i="1"/>
  <c r="J1657" i="1" s="1"/>
  <c r="K1657" i="1" s="1"/>
  <c r="Z1656" i="1"/>
  <c r="U1656" i="1"/>
  <c r="Q1656" i="1"/>
  <c r="R1656" i="1" s="1"/>
  <c r="N1656" i="1"/>
  <c r="I1656" i="1"/>
  <c r="J1656" i="1" s="1"/>
  <c r="K1656" i="1" s="1"/>
  <c r="L1656" i="1" s="1"/>
  <c r="Z1655" i="1"/>
  <c r="U1655" i="1"/>
  <c r="Q1655" i="1"/>
  <c r="R1655" i="1" s="1"/>
  <c r="N1655" i="1"/>
  <c r="I1655" i="1"/>
  <c r="J1655" i="1" s="1"/>
  <c r="Z1654" i="1"/>
  <c r="U1654" i="1"/>
  <c r="Q1654" i="1"/>
  <c r="R1654" i="1" s="1"/>
  <c r="S1654" i="1" s="1"/>
  <c r="N1654" i="1"/>
  <c r="I1654" i="1"/>
  <c r="J1654" i="1" s="1"/>
  <c r="Z1653" i="1"/>
  <c r="U1653" i="1"/>
  <c r="Q1653" i="1"/>
  <c r="R1653" i="1" s="1"/>
  <c r="S1653" i="1" s="1"/>
  <c r="N1653" i="1"/>
  <c r="I1653" i="1"/>
  <c r="J1653" i="1" s="1"/>
  <c r="Z1652" i="1"/>
  <c r="U1652" i="1"/>
  <c r="Q1652" i="1"/>
  <c r="R1652" i="1" s="1"/>
  <c r="N1652" i="1"/>
  <c r="I1652" i="1"/>
  <c r="J1652" i="1" s="1"/>
  <c r="K1652" i="1" s="1"/>
  <c r="Z1651" i="1"/>
  <c r="U1651" i="1"/>
  <c r="Q1651" i="1"/>
  <c r="R1651" i="1" s="1"/>
  <c r="S1651" i="1" s="1"/>
  <c r="N1651" i="1"/>
  <c r="I1651" i="1"/>
  <c r="J1651" i="1" s="1"/>
  <c r="Z1650" i="1"/>
  <c r="U1650" i="1"/>
  <c r="Q1650" i="1"/>
  <c r="R1650" i="1" s="1"/>
  <c r="N1650" i="1"/>
  <c r="I1650" i="1"/>
  <c r="J1650" i="1" s="1"/>
  <c r="K1650" i="1" s="1"/>
  <c r="Z1649" i="1"/>
  <c r="U1649" i="1"/>
  <c r="Q1649" i="1"/>
  <c r="R1649" i="1" s="1"/>
  <c r="S1649" i="1" s="1"/>
  <c r="N1649" i="1"/>
  <c r="I1649" i="1"/>
  <c r="J1649" i="1" s="1"/>
  <c r="K1649" i="1" s="1"/>
  <c r="Z1648" i="1"/>
  <c r="U1648" i="1"/>
  <c r="Q1648" i="1"/>
  <c r="R1648" i="1" s="1"/>
  <c r="N1648" i="1"/>
  <c r="I1648" i="1"/>
  <c r="J1648" i="1" s="1"/>
  <c r="Z1647" i="1"/>
  <c r="U1647" i="1"/>
  <c r="Q1647" i="1"/>
  <c r="R1647" i="1" s="1"/>
  <c r="N1647" i="1"/>
  <c r="I1647" i="1"/>
  <c r="J1647" i="1" s="1"/>
  <c r="Z1646" i="1"/>
  <c r="U1646" i="1"/>
  <c r="Q1646" i="1"/>
  <c r="R1646" i="1" s="1"/>
  <c r="S1646" i="1" s="1"/>
  <c r="N1646" i="1"/>
  <c r="I1646" i="1"/>
  <c r="J1646" i="1" s="1"/>
  <c r="Z1645" i="1"/>
  <c r="U1645" i="1"/>
  <c r="Q1645" i="1"/>
  <c r="R1645" i="1" s="1"/>
  <c r="S1645" i="1" s="1"/>
  <c r="N1645" i="1"/>
  <c r="I1645" i="1"/>
  <c r="J1645" i="1" s="1"/>
  <c r="K1645" i="1" s="1"/>
  <c r="Z1644" i="1"/>
  <c r="U1644" i="1"/>
  <c r="Q1644" i="1"/>
  <c r="R1644" i="1" s="1"/>
  <c r="N1644" i="1"/>
  <c r="I1644" i="1"/>
  <c r="J1644" i="1" s="1"/>
  <c r="K1644" i="1" s="1"/>
  <c r="Z1643" i="1"/>
  <c r="U1643" i="1"/>
  <c r="Q1643" i="1"/>
  <c r="R1643" i="1" s="1"/>
  <c r="N1643" i="1"/>
  <c r="I1643" i="1"/>
  <c r="J1643" i="1" s="1"/>
  <c r="Z1642" i="1"/>
  <c r="U1642" i="1"/>
  <c r="Q1642" i="1"/>
  <c r="R1642" i="1" s="1"/>
  <c r="N1642" i="1"/>
  <c r="I1642" i="1"/>
  <c r="J1642" i="1" s="1"/>
  <c r="K1642" i="1" s="1"/>
  <c r="Z1641" i="1"/>
  <c r="U1641" i="1"/>
  <c r="Q1641" i="1"/>
  <c r="R1641" i="1" s="1"/>
  <c r="N1641" i="1"/>
  <c r="I1641" i="1"/>
  <c r="J1641" i="1" s="1"/>
  <c r="K1641" i="1" s="1"/>
  <c r="Z1640" i="1"/>
  <c r="U1640" i="1"/>
  <c r="Q1640" i="1"/>
  <c r="R1640" i="1" s="1"/>
  <c r="N1640" i="1"/>
  <c r="I1640" i="1"/>
  <c r="J1640" i="1" s="1"/>
  <c r="Z1639" i="1"/>
  <c r="U1639" i="1"/>
  <c r="Q1639" i="1"/>
  <c r="R1639" i="1" s="1"/>
  <c r="N1639" i="1"/>
  <c r="I1639" i="1"/>
  <c r="J1639" i="1" s="1"/>
  <c r="Z1638" i="1"/>
  <c r="U1638" i="1"/>
  <c r="Q1638" i="1"/>
  <c r="R1638" i="1" s="1"/>
  <c r="S1638" i="1" s="1"/>
  <c r="N1638" i="1"/>
  <c r="I1638" i="1"/>
  <c r="J1638" i="1" s="1"/>
  <c r="Z1637" i="1"/>
  <c r="U1637" i="1"/>
  <c r="Q1637" i="1"/>
  <c r="R1637" i="1" s="1"/>
  <c r="S1637" i="1" s="1"/>
  <c r="N1637" i="1"/>
  <c r="I1637" i="1"/>
  <c r="J1637" i="1" s="1"/>
  <c r="Z1636" i="1"/>
  <c r="U1636" i="1"/>
  <c r="Q1636" i="1"/>
  <c r="R1636" i="1" s="1"/>
  <c r="N1636" i="1"/>
  <c r="I1636" i="1"/>
  <c r="J1636" i="1" s="1"/>
  <c r="K1636" i="1" s="1"/>
  <c r="Z1635" i="1"/>
  <c r="U1635" i="1"/>
  <c r="Q1635" i="1"/>
  <c r="R1635" i="1" s="1"/>
  <c r="N1635" i="1"/>
  <c r="I1635" i="1"/>
  <c r="J1635" i="1" s="1"/>
  <c r="Z1634" i="1"/>
  <c r="U1634" i="1"/>
  <c r="Q1634" i="1"/>
  <c r="R1634" i="1" s="1"/>
  <c r="N1634" i="1"/>
  <c r="I1634" i="1"/>
  <c r="J1634" i="1" s="1"/>
  <c r="K1634" i="1" s="1"/>
  <c r="Z1633" i="1"/>
  <c r="U1633" i="1"/>
  <c r="Q1633" i="1"/>
  <c r="R1633" i="1" s="1"/>
  <c r="S1633" i="1" s="1"/>
  <c r="N1633" i="1"/>
  <c r="I1633" i="1"/>
  <c r="J1633" i="1" s="1"/>
  <c r="K1633" i="1" s="1"/>
  <c r="Z1632" i="1"/>
  <c r="U1632" i="1"/>
  <c r="Q1632" i="1"/>
  <c r="R1632" i="1" s="1"/>
  <c r="N1632" i="1"/>
  <c r="I1632" i="1"/>
  <c r="J1632" i="1" s="1"/>
  <c r="Z1631" i="1"/>
  <c r="U1631" i="1"/>
  <c r="Q1631" i="1"/>
  <c r="R1631" i="1" s="1"/>
  <c r="N1631" i="1"/>
  <c r="I1631" i="1"/>
  <c r="J1631" i="1" s="1"/>
  <c r="Z1630" i="1"/>
  <c r="U1630" i="1"/>
  <c r="Q1630" i="1"/>
  <c r="R1630" i="1" s="1"/>
  <c r="S1630" i="1" s="1"/>
  <c r="N1630" i="1"/>
  <c r="I1630" i="1"/>
  <c r="J1630" i="1" s="1"/>
  <c r="Z1629" i="1"/>
  <c r="U1629" i="1"/>
  <c r="Q1629" i="1"/>
  <c r="R1629" i="1" s="1"/>
  <c r="S1629" i="1" s="1"/>
  <c r="N1629" i="1"/>
  <c r="I1629" i="1"/>
  <c r="J1629" i="1" s="1"/>
  <c r="K1629" i="1" s="1"/>
  <c r="Z1628" i="1"/>
  <c r="U1628" i="1"/>
  <c r="Q1628" i="1"/>
  <c r="R1628" i="1" s="1"/>
  <c r="N1628" i="1"/>
  <c r="I1628" i="1"/>
  <c r="J1628" i="1" s="1"/>
  <c r="K1628" i="1" s="1"/>
  <c r="Z1627" i="1"/>
  <c r="U1627" i="1"/>
  <c r="Q1627" i="1"/>
  <c r="R1627" i="1" s="1"/>
  <c r="N1627" i="1"/>
  <c r="I1627" i="1"/>
  <c r="J1627" i="1" s="1"/>
  <c r="Z1626" i="1"/>
  <c r="U1626" i="1"/>
  <c r="Q1626" i="1"/>
  <c r="R1626" i="1" s="1"/>
  <c r="N1626" i="1"/>
  <c r="I1626" i="1"/>
  <c r="J1626" i="1" s="1"/>
  <c r="K1626" i="1" s="1"/>
  <c r="Z1625" i="1"/>
  <c r="U1625" i="1"/>
  <c r="Q1625" i="1"/>
  <c r="R1625" i="1" s="1"/>
  <c r="S1625" i="1" s="1"/>
  <c r="N1625" i="1"/>
  <c r="I1625" i="1"/>
  <c r="J1625" i="1" s="1"/>
  <c r="K1625" i="1" s="1"/>
  <c r="O1625" i="1" s="1"/>
  <c r="P1625" i="1" s="1"/>
  <c r="Z1624" i="1"/>
  <c r="U1624" i="1"/>
  <c r="Q1624" i="1"/>
  <c r="R1624" i="1" s="1"/>
  <c r="N1624" i="1"/>
  <c r="I1624" i="1"/>
  <c r="J1624" i="1" s="1"/>
  <c r="Z1623" i="1"/>
  <c r="U1623" i="1"/>
  <c r="Q1623" i="1"/>
  <c r="R1623" i="1" s="1"/>
  <c r="N1623" i="1"/>
  <c r="I1623" i="1"/>
  <c r="J1623" i="1" s="1"/>
  <c r="Z1622" i="1"/>
  <c r="U1622" i="1"/>
  <c r="Q1622" i="1"/>
  <c r="R1622" i="1" s="1"/>
  <c r="S1622" i="1" s="1"/>
  <c r="N1622" i="1"/>
  <c r="I1622" i="1"/>
  <c r="J1622" i="1" s="1"/>
  <c r="Z1621" i="1"/>
  <c r="U1621" i="1"/>
  <c r="Q1621" i="1"/>
  <c r="R1621" i="1" s="1"/>
  <c r="S1621" i="1" s="1"/>
  <c r="N1621" i="1"/>
  <c r="I1621" i="1"/>
  <c r="J1621" i="1" s="1"/>
  <c r="Z1620" i="1"/>
  <c r="U1620" i="1"/>
  <c r="Q1620" i="1"/>
  <c r="R1620" i="1" s="1"/>
  <c r="N1620" i="1"/>
  <c r="I1620" i="1"/>
  <c r="J1620" i="1" s="1"/>
  <c r="K1620" i="1" s="1"/>
  <c r="Z1619" i="1"/>
  <c r="U1619" i="1"/>
  <c r="Q1619" i="1"/>
  <c r="R1619" i="1" s="1"/>
  <c r="N1619" i="1"/>
  <c r="I1619" i="1"/>
  <c r="J1619" i="1" s="1"/>
  <c r="Z1618" i="1"/>
  <c r="U1618" i="1"/>
  <c r="Q1618" i="1"/>
  <c r="R1618" i="1" s="1"/>
  <c r="S1618" i="1" s="1"/>
  <c r="N1618" i="1"/>
  <c r="I1618" i="1"/>
  <c r="J1618" i="1" s="1"/>
  <c r="Z1617" i="1"/>
  <c r="U1617" i="1"/>
  <c r="Q1617" i="1"/>
  <c r="R1617" i="1" s="1"/>
  <c r="S1617" i="1" s="1"/>
  <c r="N1617" i="1"/>
  <c r="I1617" i="1"/>
  <c r="J1617" i="1" s="1"/>
  <c r="K1617" i="1" s="1"/>
  <c r="Z1616" i="1"/>
  <c r="U1616" i="1"/>
  <c r="Q1616" i="1"/>
  <c r="R1616" i="1" s="1"/>
  <c r="S1616" i="1" s="1"/>
  <c r="N1616" i="1"/>
  <c r="I1616" i="1"/>
  <c r="J1616" i="1" s="1"/>
  <c r="Z1615" i="1"/>
  <c r="U1615" i="1"/>
  <c r="Q1615" i="1"/>
  <c r="R1615" i="1" s="1"/>
  <c r="N1615" i="1"/>
  <c r="I1615" i="1"/>
  <c r="J1615" i="1" s="1"/>
  <c r="K1615" i="1" s="1"/>
  <c r="L1615" i="1" s="1"/>
  <c r="Z1614" i="1"/>
  <c r="U1614" i="1"/>
  <c r="Q1614" i="1"/>
  <c r="R1614" i="1" s="1"/>
  <c r="N1614" i="1"/>
  <c r="I1614" i="1"/>
  <c r="J1614" i="1" s="1"/>
  <c r="Z1613" i="1"/>
  <c r="U1613" i="1"/>
  <c r="Q1613" i="1"/>
  <c r="R1613" i="1" s="1"/>
  <c r="N1613" i="1"/>
  <c r="I1613" i="1"/>
  <c r="J1613" i="1" s="1"/>
  <c r="Z1612" i="1"/>
  <c r="U1612" i="1"/>
  <c r="Q1612" i="1"/>
  <c r="R1612" i="1" s="1"/>
  <c r="N1612" i="1"/>
  <c r="I1612" i="1"/>
  <c r="J1612" i="1" s="1"/>
  <c r="Z1611" i="1"/>
  <c r="U1611" i="1"/>
  <c r="Q1611" i="1"/>
  <c r="R1611" i="1" s="1"/>
  <c r="N1611" i="1"/>
  <c r="I1611" i="1"/>
  <c r="J1611" i="1" s="1"/>
  <c r="Z1610" i="1"/>
  <c r="U1610" i="1"/>
  <c r="Q1610" i="1"/>
  <c r="R1610" i="1" s="1"/>
  <c r="S1610" i="1" s="1"/>
  <c r="N1610" i="1"/>
  <c r="I1610" i="1"/>
  <c r="J1610" i="1" s="1"/>
  <c r="Z1609" i="1"/>
  <c r="U1609" i="1"/>
  <c r="Q1609" i="1"/>
  <c r="R1609" i="1" s="1"/>
  <c r="N1609" i="1"/>
  <c r="I1609" i="1"/>
  <c r="J1609" i="1" s="1"/>
  <c r="K1609" i="1" s="1"/>
  <c r="Z1608" i="1"/>
  <c r="U1608" i="1"/>
  <c r="Q1608" i="1"/>
  <c r="R1608" i="1" s="1"/>
  <c r="S1608" i="1" s="1"/>
  <c r="N1608" i="1"/>
  <c r="I1608" i="1"/>
  <c r="J1608" i="1" s="1"/>
  <c r="Z1607" i="1"/>
  <c r="U1607" i="1"/>
  <c r="Q1607" i="1"/>
  <c r="R1607" i="1" s="1"/>
  <c r="N1607" i="1"/>
  <c r="I1607" i="1"/>
  <c r="J1607" i="1" s="1"/>
  <c r="K1607" i="1" s="1"/>
  <c r="Z1606" i="1"/>
  <c r="U1606" i="1"/>
  <c r="Q1606" i="1"/>
  <c r="R1606" i="1" s="1"/>
  <c r="N1606" i="1"/>
  <c r="I1606" i="1"/>
  <c r="J1606" i="1" s="1"/>
  <c r="Z1605" i="1"/>
  <c r="U1605" i="1"/>
  <c r="Q1605" i="1"/>
  <c r="R1605" i="1" s="1"/>
  <c r="N1605" i="1"/>
  <c r="I1605" i="1"/>
  <c r="J1605" i="1" s="1"/>
  <c r="Z1604" i="1"/>
  <c r="U1604" i="1"/>
  <c r="Q1604" i="1"/>
  <c r="R1604" i="1" s="1"/>
  <c r="N1604" i="1"/>
  <c r="I1604" i="1"/>
  <c r="J1604" i="1" s="1"/>
  <c r="Z1603" i="1"/>
  <c r="U1603" i="1"/>
  <c r="Q1603" i="1"/>
  <c r="R1603" i="1" s="1"/>
  <c r="N1603" i="1"/>
  <c r="I1603" i="1"/>
  <c r="J1603" i="1" s="1"/>
  <c r="Z1602" i="1"/>
  <c r="U1602" i="1"/>
  <c r="Q1602" i="1"/>
  <c r="R1602" i="1" s="1"/>
  <c r="S1602" i="1" s="1"/>
  <c r="N1602" i="1"/>
  <c r="I1602" i="1"/>
  <c r="J1602" i="1" s="1"/>
  <c r="Z1601" i="1"/>
  <c r="U1601" i="1"/>
  <c r="Q1601" i="1"/>
  <c r="R1601" i="1" s="1"/>
  <c r="N1601" i="1"/>
  <c r="I1601" i="1"/>
  <c r="J1601" i="1" s="1"/>
  <c r="K1601" i="1" s="1"/>
  <c r="Z1600" i="1"/>
  <c r="U1600" i="1"/>
  <c r="Q1600" i="1"/>
  <c r="R1600" i="1" s="1"/>
  <c r="S1600" i="1" s="1"/>
  <c r="N1600" i="1"/>
  <c r="I1600" i="1"/>
  <c r="J1600" i="1" s="1"/>
  <c r="Z1599" i="1"/>
  <c r="U1599" i="1"/>
  <c r="Q1599" i="1"/>
  <c r="R1599" i="1" s="1"/>
  <c r="N1599" i="1"/>
  <c r="I1599" i="1"/>
  <c r="J1599" i="1" s="1"/>
  <c r="K1599" i="1" s="1"/>
  <c r="Z1598" i="1"/>
  <c r="U1598" i="1"/>
  <c r="Q1598" i="1"/>
  <c r="R1598" i="1" s="1"/>
  <c r="N1598" i="1"/>
  <c r="I1598" i="1"/>
  <c r="J1598" i="1" s="1"/>
  <c r="Z1597" i="1"/>
  <c r="U1597" i="1"/>
  <c r="Q1597" i="1"/>
  <c r="R1597" i="1" s="1"/>
  <c r="N1597" i="1"/>
  <c r="I1597" i="1"/>
  <c r="J1597" i="1" s="1"/>
  <c r="Z1596" i="1"/>
  <c r="U1596" i="1"/>
  <c r="Q1596" i="1"/>
  <c r="R1596" i="1" s="1"/>
  <c r="N1596" i="1"/>
  <c r="I1596" i="1"/>
  <c r="J1596" i="1" s="1"/>
  <c r="Z1595" i="1"/>
  <c r="U1595" i="1"/>
  <c r="Q1595" i="1"/>
  <c r="R1595" i="1" s="1"/>
  <c r="N1595" i="1"/>
  <c r="I1595" i="1"/>
  <c r="J1595" i="1" s="1"/>
  <c r="Z1594" i="1"/>
  <c r="U1594" i="1"/>
  <c r="Q1594" i="1"/>
  <c r="R1594" i="1" s="1"/>
  <c r="S1594" i="1" s="1"/>
  <c r="N1594" i="1"/>
  <c r="I1594" i="1"/>
  <c r="J1594" i="1" s="1"/>
  <c r="Z1593" i="1"/>
  <c r="U1593" i="1"/>
  <c r="Q1593" i="1"/>
  <c r="R1593" i="1" s="1"/>
  <c r="N1593" i="1"/>
  <c r="I1593" i="1"/>
  <c r="J1593" i="1" s="1"/>
  <c r="K1593" i="1" s="1"/>
  <c r="Z1592" i="1"/>
  <c r="U1592" i="1"/>
  <c r="Q1592" i="1"/>
  <c r="R1592" i="1" s="1"/>
  <c r="S1592" i="1" s="1"/>
  <c r="N1592" i="1"/>
  <c r="I1592" i="1"/>
  <c r="J1592" i="1" s="1"/>
  <c r="Z1591" i="1"/>
  <c r="U1591" i="1"/>
  <c r="Q1591" i="1"/>
  <c r="R1591" i="1" s="1"/>
  <c r="N1591" i="1"/>
  <c r="I1591" i="1"/>
  <c r="J1591" i="1" s="1"/>
  <c r="K1591" i="1" s="1"/>
  <c r="Z1590" i="1"/>
  <c r="U1590" i="1"/>
  <c r="Q1590" i="1"/>
  <c r="R1590" i="1" s="1"/>
  <c r="N1590" i="1"/>
  <c r="I1590" i="1"/>
  <c r="J1590" i="1" s="1"/>
  <c r="Z1589" i="1"/>
  <c r="U1589" i="1"/>
  <c r="Q1589" i="1"/>
  <c r="R1589" i="1" s="1"/>
  <c r="N1589" i="1"/>
  <c r="I1589" i="1"/>
  <c r="J1589" i="1" s="1"/>
  <c r="Z1588" i="1"/>
  <c r="U1588" i="1"/>
  <c r="Q1588" i="1"/>
  <c r="R1588" i="1" s="1"/>
  <c r="N1588" i="1"/>
  <c r="I1588" i="1"/>
  <c r="J1588" i="1" s="1"/>
  <c r="Z1587" i="1"/>
  <c r="U1587" i="1"/>
  <c r="Q1587" i="1"/>
  <c r="R1587" i="1" s="1"/>
  <c r="N1587" i="1"/>
  <c r="I1587" i="1"/>
  <c r="J1587" i="1" s="1"/>
  <c r="Z1586" i="1"/>
  <c r="U1586" i="1"/>
  <c r="Q1586" i="1"/>
  <c r="R1586" i="1" s="1"/>
  <c r="S1586" i="1" s="1"/>
  <c r="N1586" i="1"/>
  <c r="I1586" i="1"/>
  <c r="J1586" i="1" s="1"/>
  <c r="Z1585" i="1"/>
  <c r="U1585" i="1"/>
  <c r="Q1585" i="1"/>
  <c r="R1585" i="1" s="1"/>
  <c r="N1585" i="1"/>
  <c r="I1585" i="1"/>
  <c r="J1585" i="1" s="1"/>
  <c r="K1585" i="1" s="1"/>
  <c r="Z1584" i="1"/>
  <c r="U1584" i="1"/>
  <c r="Q1584" i="1"/>
  <c r="R1584" i="1" s="1"/>
  <c r="S1584" i="1" s="1"/>
  <c r="N1584" i="1"/>
  <c r="I1584" i="1"/>
  <c r="J1584" i="1" s="1"/>
  <c r="Z1583" i="1"/>
  <c r="U1583" i="1"/>
  <c r="Q1583" i="1"/>
  <c r="R1583" i="1" s="1"/>
  <c r="N1583" i="1"/>
  <c r="I1583" i="1"/>
  <c r="J1583" i="1" s="1"/>
  <c r="K1583" i="1" s="1"/>
  <c r="Z1582" i="1"/>
  <c r="U1582" i="1"/>
  <c r="Q1582" i="1"/>
  <c r="R1582" i="1" s="1"/>
  <c r="N1582" i="1"/>
  <c r="I1582" i="1"/>
  <c r="J1582" i="1" s="1"/>
  <c r="Z1581" i="1"/>
  <c r="U1581" i="1"/>
  <c r="Q1581" i="1"/>
  <c r="R1581" i="1" s="1"/>
  <c r="N1581" i="1"/>
  <c r="I1581" i="1"/>
  <c r="J1581" i="1" s="1"/>
  <c r="Z1580" i="1"/>
  <c r="U1580" i="1"/>
  <c r="Q1580" i="1"/>
  <c r="R1580" i="1" s="1"/>
  <c r="N1580" i="1"/>
  <c r="I1580" i="1"/>
  <c r="J1580" i="1" s="1"/>
  <c r="Z1579" i="1"/>
  <c r="U1579" i="1"/>
  <c r="Q1579" i="1"/>
  <c r="R1579" i="1" s="1"/>
  <c r="N1579" i="1"/>
  <c r="I1579" i="1"/>
  <c r="J1579" i="1" s="1"/>
  <c r="Z1578" i="1"/>
  <c r="U1578" i="1"/>
  <c r="Q1578" i="1"/>
  <c r="R1578" i="1" s="1"/>
  <c r="S1578" i="1" s="1"/>
  <c r="N1578" i="1"/>
  <c r="I1578" i="1"/>
  <c r="J1578" i="1" s="1"/>
  <c r="Z1577" i="1"/>
  <c r="U1577" i="1"/>
  <c r="Q1577" i="1"/>
  <c r="R1577" i="1" s="1"/>
  <c r="N1577" i="1"/>
  <c r="I1577" i="1"/>
  <c r="J1577" i="1" s="1"/>
  <c r="K1577" i="1" s="1"/>
  <c r="Z1576" i="1"/>
  <c r="U1576" i="1"/>
  <c r="Q1576" i="1"/>
  <c r="R1576" i="1" s="1"/>
  <c r="S1576" i="1" s="1"/>
  <c r="N1576" i="1"/>
  <c r="I1576" i="1"/>
  <c r="J1576" i="1" s="1"/>
  <c r="Z1575" i="1"/>
  <c r="U1575" i="1"/>
  <c r="Q1575" i="1"/>
  <c r="R1575" i="1" s="1"/>
  <c r="N1575" i="1"/>
  <c r="I1575" i="1"/>
  <c r="J1575" i="1" s="1"/>
  <c r="K1575" i="1" s="1"/>
  <c r="Z1574" i="1"/>
  <c r="U1574" i="1"/>
  <c r="Q1574" i="1"/>
  <c r="R1574" i="1" s="1"/>
  <c r="N1574" i="1"/>
  <c r="I1574" i="1"/>
  <c r="J1574" i="1" s="1"/>
  <c r="Z1573" i="1"/>
  <c r="U1573" i="1"/>
  <c r="Q1573" i="1"/>
  <c r="R1573" i="1" s="1"/>
  <c r="N1573" i="1"/>
  <c r="I1573" i="1"/>
  <c r="J1573" i="1" s="1"/>
  <c r="Z1572" i="1"/>
  <c r="U1572" i="1"/>
  <c r="Q1572" i="1"/>
  <c r="R1572" i="1" s="1"/>
  <c r="N1572" i="1"/>
  <c r="I1572" i="1"/>
  <c r="J1572" i="1" s="1"/>
  <c r="Z1571" i="1"/>
  <c r="U1571" i="1"/>
  <c r="Q1571" i="1"/>
  <c r="R1571" i="1" s="1"/>
  <c r="N1571" i="1"/>
  <c r="I1571" i="1"/>
  <c r="J1571" i="1" s="1"/>
  <c r="Z1570" i="1"/>
  <c r="U1570" i="1"/>
  <c r="Q1570" i="1"/>
  <c r="R1570" i="1" s="1"/>
  <c r="S1570" i="1" s="1"/>
  <c r="N1570" i="1"/>
  <c r="I1570" i="1"/>
  <c r="J1570" i="1" s="1"/>
  <c r="Z1569" i="1"/>
  <c r="U1569" i="1"/>
  <c r="Q1569" i="1"/>
  <c r="R1569" i="1" s="1"/>
  <c r="N1569" i="1"/>
  <c r="I1569" i="1"/>
  <c r="J1569" i="1" s="1"/>
  <c r="K1569" i="1" s="1"/>
  <c r="Z1568" i="1"/>
  <c r="U1568" i="1"/>
  <c r="Q1568" i="1"/>
  <c r="R1568" i="1" s="1"/>
  <c r="S1568" i="1" s="1"/>
  <c r="N1568" i="1"/>
  <c r="I1568" i="1"/>
  <c r="J1568" i="1" s="1"/>
  <c r="Z1567" i="1"/>
  <c r="U1567" i="1"/>
  <c r="Q1567" i="1"/>
  <c r="R1567" i="1" s="1"/>
  <c r="N1567" i="1"/>
  <c r="I1567" i="1"/>
  <c r="J1567" i="1" s="1"/>
  <c r="K1567" i="1" s="1"/>
  <c r="Z1566" i="1"/>
  <c r="U1566" i="1"/>
  <c r="Q1566" i="1"/>
  <c r="R1566" i="1" s="1"/>
  <c r="N1566" i="1"/>
  <c r="I1566" i="1"/>
  <c r="J1566" i="1" s="1"/>
  <c r="Z1565" i="1"/>
  <c r="U1565" i="1"/>
  <c r="Q1565" i="1"/>
  <c r="R1565" i="1" s="1"/>
  <c r="N1565" i="1"/>
  <c r="I1565" i="1"/>
  <c r="J1565" i="1" s="1"/>
  <c r="Z1564" i="1"/>
  <c r="U1564" i="1"/>
  <c r="Q1564" i="1"/>
  <c r="R1564" i="1" s="1"/>
  <c r="N1564" i="1"/>
  <c r="I1564" i="1"/>
  <c r="J1564" i="1" s="1"/>
  <c r="Z1563" i="1"/>
  <c r="U1563" i="1"/>
  <c r="Q1563" i="1"/>
  <c r="R1563" i="1" s="1"/>
  <c r="N1563" i="1"/>
  <c r="I1563" i="1"/>
  <c r="J1563" i="1" s="1"/>
  <c r="Z1562" i="1"/>
  <c r="U1562" i="1"/>
  <c r="Q1562" i="1"/>
  <c r="R1562" i="1" s="1"/>
  <c r="S1562" i="1" s="1"/>
  <c r="N1562" i="1"/>
  <c r="I1562" i="1"/>
  <c r="J1562" i="1" s="1"/>
  <c r="Z1561" i="1"/>
  <c r="U1561" i="1"/>
  <c r="Q1561" i="1"/>
  <c r="R1561" i="1" s="1"/>
  <c r="N1561" i="1"/>
  <c r="I1561" i="1"/>
  <c r="J1561" i="1" s="1"/>
  <c r="K1561" i="1" s="1"/>
  <c r="Z1560" i="1"/>
  <c r="U1560" i="1"/>
  <c r="Q1560" i="1"/>
  <c r="R1560" i="1" s="1"/>
  <c r="S1560" i="1" s="1"/>
  <c r="N1560" i="1"/>
  <c r="I1560" i="1"/>
  <c r="J1560" i="1" s="1"/>
  <c r="Z1559" i="1"/>
  <c r="U1559" i="1"/>
  <c r="Q1559" i="1"/>
  <c r="R1559" i="1" s="1"/>
  <c r="N1559" i="1"/>
  <c r="I1559" i="1"/>
  <c r="J1559" i="1" s="1"/>
  <c r="K1559" i="1" s="1"/>
  <c r="Z1558" i="1"/>
  <c r="U1558" i="1"/>
  <c r="Q1558" i="1"/>
  <c r="R1558" i="1" s="1"/>
  <c r="N1558" i="1"/>
  <c r="I1558" i="1"/>
  <c r="J1558" i="1" s="1"/>
  <c r="Z1557" i="1"/>
  <c r="U1557" i="1"/>
  <c r="Q1557" i="1"/>
  <c r="R1557" i="1" s="1"/>
  <c r="N1557" i="1"/>
  <c r="I1557" i="1"/>
  <c r="J1557" i="1" s="1"/>
  <c r="Z1556" i="1"/>
  <c r="U1556" i="1"/>
  <c r="Q1556" i="1"/>
  <c r="R1556" i="1" s="1"/>
  <c r="N1556" i="1"/>
  <c r="I1556" i="1"/>
  <c r="J1556" i="1" s="1"/>
  <c r="Z1555" i="1"/>
  <c r="U1555" i="1"/>
  <c r="Q1555" i="1"/>
  <c r="R1555" i="1" s="1"/>
  <c r="N1555" i="1"/>
  <c r="I1555" i="1"/>
  <c r="J1555" i="1" s="1"/>
  <c r="Z1554" i="1"/>
  <c r="U1554" i="1"/>
  <c r="Q1554" i="1"/>
  <c r="R1554" i="1" s="1"/>
  <c r="S1554" i="1" s="1"/>
  <c r="N1554" i="1"/>
  <c r="I1554" i="1"/>
  <c r="J1554" i="1" s="1"/>
  <c r="Z1553" i="1"/>
  <c r="U1553" i="1"/>
  <c r="Q1553" i="1"/>
  <c r="R1553" i="1" s="1"/>
  <c r="N1553" i="1"/>
  <c r="I1553" i="1"/>
  <c r="J1553" i="1" s="1"/>
  <c r="K1553" i="1" s="1"/>
  <c r="Z1552" i="1"/>
  <c r="U1552" i="1"/>
  <c r="Q1552" i="1"/>
  <c r="R1552" i="1" s="1"/>
  <c r="S1552" i="1" s="1"/>
  <c r="N1552" i="1"/>
  <c r="I1552" i="1"/>
  <c r="J1552" i="1" s="1"/>
  <c r="Z1551" i="1"/>
  <c r="U1551" i="1"/>
  <c r="Q1551" i="1"/>
  <c r="R1551" i="1" s="1"/>
  <c r="N1551" i="1"/>
  <c r="I1551" i="1"/>
  <c r="J1551" i="1" s="1"/>
  <c r="K1551" i="1" s="1"/>
  <c r="Z1550" i="1"/>
  <c r="U1550" i="1"/>
  <c r="Q1550" i="1"/>
  <c r="R1550" i="1" s="1"/>
  <c r="N1550" i="1"/>
  <c r="I1550" i="1"/>
  <c r="J1550" i="1" s="1"/>
  <c r="Z1549" i="1"/>
  <c r="U1549" i="1"/>
  <c r="Q1549" i="1"/>
  <c r="R1549" i="1" s="1"/>
  <c r="N1549" i="1"/>
  <c r="I1549" i="1"/>
  <c r="J1549" i="1" s="1"/>
  <c r="Z1548" i="1"/>
  <c r="U1548" i="1"/>
  <c r="Q1548" i="1"/>
  <c r="R1548" i="1" s="1"/>
  <c r="N1548" i="1"/>
  <c r="I1548" i="1"/>
  <c r="J1548" i="1" s="1"/>
  <c r="Z1547" i="1"/>
  <c r="U1547" i="1"/>
  <c r="Q1547" i="1"/>
  <c r="R1547" i="1" s="1"/>
  <c r="N1547" i="1"/>
  <c r="I1547" i="1"/>
  <c r="J1547" i="1" s="1"/>
  <c r="Z1546" i="1"/>
  <c r="U1546" i="1"/>
  <c r="Q1546" i="1"/>
  <c r="R1546" i="1" s="1"/>
  <c r="S1546" i="1" s="1"/>
  <c r="N1546" i="1"/>
  <c r="I1546" i="1"/>
  <c r="J1546" i="1" s="1"/>
  <c r="Z1545" i="1"/>
  <c r="U1545" i="1"/>
  <c r="Q1545" i="1"/>
  <c r="R1545" i="1" s="1"/>
  <c r="N1545" i="1"/>
  <c r="I1545" i="1"/>
  <c r="J1545" i="1" s="1"/>
  <c r="K1545" i="1" s="1"/>
  <c r="Z1544" i="1"/>
  <c r="U1544" i="1"/>
  <c r="Q1544" i="1"/>
  <c r="R1544" i="1" s="1"/>
  <c r="S1544" i="1" s="1"/>
  <c r="N1544" i="1"/>
  <c r="I1544" i="1"/>
  <c r="J1544" i="1" s="1"/>
  <c r="Z1543" i="1"/>
  <c r="U1543" i="1"/>
  <c r="Q1543" i="1"/>
  <c r="R1543" i="1" s="1"/>
  <c r="N1543" i="1"/>
  <c r="I1543" i="1"/>
  <c r="J1543" i="1" s="1"/>
  <c r="K1543" i="1" s="1"/>
  <c r="Z1542" i="1"/>
  <c r="U1542" i="1"/>
  <c r="Q1542" i="1"/>
  <c r="R1542" i="1" s="1"/>
  <c r="N1542" i="1"/>
  <c r="I1542" i="1"/>
  <c r="J1542" i="1" s="1"/>
  <c r="Z1541" i="1"/>
  <c r="U1541" i="1"/>
  <c r="Q1541" i="1"/>
  <c r="R1541" i="1" s="1"/>
  <c r="N1541" i="1"/>
  <c r="I1541" i="1"/>
  <c r="J1541" i="1" s="1"/>
  <c r="Z1540" i="1"/>
  <c r="U1540" i="1"/>
  <c r="Q1540" i="1"/>
  <c r="R1540" i="1" s="1"/>
  <c r="N1540" i="1"/>
  <c r="I1540" i="1"/>
  <c r="J1540" i="1" s="1"/>
  <c r="Z1539" i="1"/>
  <c r="U1539" i="1"/>
  <c r="Q1539" i="1"/>
  <c r="R1539" i="1" s="1"/>
  <c r="N1539" i="1"/>
  <c r="I1539" i="1"/>
  <c r="J1539" i="1" s="1"/>
  <c r="Z1538" i="1"/>
  <c r="U1538" i="1"/>
  <c r="Q1538" i="1"/>
  <c r="R1538" i="1" s="1"/>
  <c r="S1538" i="1" s="1"/>
  <c r="N1538" i="1"/>
  <c r="I1538" i="1"/>
  <c r="J1538" i="1" s="1"/>
  <c r="Z1537" i="1"/>
  <c r="U1537" i="1"/>
  <c r="Q1537" i="1"/>
  <c r="R1537" i="1" s="1"/>
  <c r="N1537" i="1"/>
  <c r="I1537" i="1"/>
  <c r="J1537" i="1" s="1"/>
  <c r="K1537" i="1" s="1"/>
  <c r="Z1536" i="1"/>
  <c r="U1536" i="1"/>
  <c r="Q1536" i="1"/>
  <c r="R1536" i="1" s="1"/>
  <c r="S1536" i="1" s="1"/>
  <c r="N1536" i="1"/>
  <c r="I1536" i="1"/>
  <c r="J1536" i="1" s="1"/>
  <c r="Z1535" i="1"/>
  <c r="U1535" i="1"/>
  <c r="Q1535" i="1"/>
  <c r="R1535" i="1" s="1"/>
  <c r="N1535" i="1"/>
  <c r="I1535" i="1"/>
  <c r="J1535" i="1" s="1"/>
  <c r="K1535" i="1" s="1"/>
  <c r="Z1534" i="1"/>
  <c r="U1534" i="1"/>
  <c r="Q1534" i="1"/>
  <c r="R1534" i="1" s="1"/>
  <c r="N1534" i="1"/>
  <c r="I1534" i="1"/>
  <c r="J1534" i="1" s="1"/>
  <c r="Z1533" i="1"/>
  <c r="U1533" i="1"/>
  <c r="Q1533" i="1"/>
  <c r="R1533" i="1" s="1"/>
  <c r="N1533" i="1"/>
  <c r="I1533" i="1"/>
  <c r="J1533" i="1" s="1"/>
  <c r="Z1532" i="1"/>
  <c r="U1532" i="1"/>
  <c r="Q1532" i="1"/>
  <c r="R1532" i="1" s="1"/>
  <c r="N1532" i="1"/>
  <c r="I1532" i="1"/>
  <c r="J1532" i="1" s="1"/>
  <c r="Z1531" i="1"/>
  <c r="U1531" i="1"/>
  <c r="Q1531" i="1"/>
  <c r="R1531" i="1" s="1"/>
  <c r="N1531" i="1"/>
  <c r="I1531" i="1"/>
  <c r="J1531" i="1" s="1"/>
  <c r="Z1530" i="1"/>
  <c r="U1530" i="1"/>
  <c r="Q1530" i="1"/>
  <c r="R1530" i="1" s="1"/>
  <c r="S1530" i="1" s="1"/>
  <c r="N1530" i="1"/>
  <c r="I1530" i="1"/>
  <c r="J1530" i="1" s="1"/>
  <c r="Z1529" i="1"/>
  <c r="U1529" i="1"/>
  <c r="Q1529" i="1"/>
  <c r="R1529" i="1" s="1"/>
  <c r="N1529" i="1"/>
  <c r="I1529" i="1"/>
  <c r="J1529" i="1" s="1"/>
  <c r="K1529" i="1" s="1"/>
  <c r="Z1528" i="1"/>
  <c r="U1528" i="1"/>
  <c r="Q1528" i="1"/>
  <c r="R1528" i="1" s="1"/>
  <c r="S1528" i="1" s="1"/>
  <c r="N1528" i="1"/>
  <c r="I1528" i="1"/>
  <c r="J1528" i="1" s="1"/>
  <c r="Z1527" i="1"/>
  <c r="U1527" i="1"/>
  <c r="Q1527" i="1"/>
  <c r="R1527" i="1" s="1"/>
  <c r="N1527" i="1"/>
  <c r="I1527" i="1"/>
  <c r="J1527" i="1" s="1"/>
  <c r="K1527" i="1" s="1"/>
  <c r="Z1526" i="1"/>
  <c r="U1526" i="1"/>
  <c r="Q1526" i="1"/>
  <c r="R1526" i="1" s="1"/>
  <c r="N1526" i="1"/>
  <c r="I1526" i="1"/>
  <c r="J1526" i="1" s="1"/>
  <c r="Z1525" i="1"/>
  <c r="U1525" i="1"/>
  <c r="Q1525" i="1"/>
  <c r="R1525" i="1" s="1"/>
  <c r="N1525" i="1"/>
  <c r="I1525" i="1"/>
  <c r="J1525" i="1" s="1"/>
  <c r="Z1524" i="1"/>
  <c r="U1524" i="1"/>
  <c r="Q1524" i="1"/>
  <c r="R1524" i="1" s="1"/>
  <c r="N1524" i="1"/>
  <c r="I1524" i="1"/>
  <c r="J1524" i="1" s="1"/>
  <c r="Z1523" i="1"/>
  <c r="U1523" i="1"/>
  <c r="Q1523" i="1"/>
  <c r="R1523" i="1" s="1"/>
  <c r="N1523" i="1"/>
  <c r="I1523" i="1"/>
  <c r="J1523" i="1" s="1"/>
  <c r="Z1522" i="1"/>
  <c r="U1522" i="1"/>
  <c r="Q1522" i="1"/>
  <c r="R1522" i="1" s="1"/>
  <c r="S1522" i="1" s="1"/>
  <c r="N1522" i="1"/>
  <c r="I1522" i="1"/>
  <c r="J1522" i="1" s="1"/>
  <c r="Z1521" i="1"/>
  <c r="U1521" i="1"/>
  <c r="Q1521" i="1"/>
  <c r="R1521" i="1" s="1"/>
  <c r="N1521" i="1"/>
  <c r="I1521" i="1"/>
  <c r="J1521" i="1" s="1"/>
  <c r="K1521" i="1" s="1"/>
  <c r="Z1520" i="1"/>
  <c r="U1520" i="1"/>
  <c r="Q1520" i="1"/>
  <c r="R1520" i="1" s="1"/>
  <c r="S1520" i="1" s="1"/>
  <c r="N1520" i="1"/>
  <c r="I1520" i="1"/>
  <c r="J1520" i="1" s="1"/>
  <c r="Z1519" i="1"/>
  <c r="U1519" i="1"/>
  <c r="Q1519" i="1"/>
  <c r="R1519" i="1" s="1"/>
  <c r="N1519" i="1"/>
  <c r="I1519" i="1"/>
  <c r="J1519" i="1" s="1"/>
  <c r="K1519" i="1" s="1"/>
  <c r="Z1518" i="1"/>
  <c r="U1518" i="1"/>
  <c r="Q1518" i="1"/>
  <c r="R1518" i="1" s="1"/>
  <c r="N1518" i="1"/>
  <c r="I1518" i="1"/>
  <c r="J1518" i="1" s="1"/>
  <c r="Z1517" i="1"/>
  <c r="U1517" i="1"/>
  <c r="Q1517" i="1"/>
  <c r="R1517" i="1" s="1"/>
  <c r="N1517" i="1"/>
  <c r="I1517" i="1"/>
  <c r="J1517" i="1" s="1"/>
  <c r="Z1516" i="1"/>
  <c r="U1516" i="1"/>
  <c r="Q1516" i="1"/>
  <c r="R1516" i="1" s="1"/>
  <c r="N1516" i="1"/>
  <c r="I1516" i="1"/>
  <c r="J1516" i="1" s="1"/>
  <c r="Z1515" i="1"/>
  <c r="U1515" i="1"/>
  <c r="Q1515" i="1"/>
  <c r="R1515" i="1" s="1"/>
  <c r="N1515" i="1"/>
  <c r="I1515" i="1"/>
  <c r="J1515" i="1" s="1"/>
  <c r="Z1514" i="1"/>
  <c r="U1514" i="1"/>
  <c r="Q1514" i="1"/>
  <c r="R1514" i="1" s="1"/>
  <c r="S1514" i="1" s="1"/>
  <c r="N1514" i="1"/>
  <c r="I1514" i="1"/>
  <c r="J1514" i="1" s="1"/>
  <c r="Z1513" i="1"/>
  <c r="U1513" i="1"/>
  <c r="Q1513" i="1"/>
  <c r="R1513" i="1" s="1"/>
  <c r="N1513" i="1"/>
  <c r="I1513" i="1"/>
  <c r="J1513" i="1" s="1"/>
  <c r="K1513" i="1" s="1"/>
  <c r="Z1512" i="1"/>
  <c r="U1512" i="1"/>
  <c r="Q1512" i="1"/>
  <c r="R1512" i="1" s="1"/>
  <c r="S1512" i="1" s="1"/>
  <c r="N1512" i="1"/>
  <c r="I1512" i="1"/>
  <c r="J1512" i="1" s="1"/>
  <c r="Z1511" i="1"/>
  <c r="U1511" i="1"/>
  <c r="Q1511" i="1"/>
  <c r="R1511" i="1" s="1"/>
  <c r="N1511" i="1"/>
  <c r="I1511" i="1"/>
  <c r="J1511" i="1" s="1"/>
  <c r="K1511" i="1" s="1"/>
  <c r="Z1510" i="1"/>
  <c r="U1510" i="1"/>
  <c r="Q1510" i="1"/>
  <c r="R1510" i="1" s="1"/>
  <c r="N1510" i="1"/>
  <c r="I1510" i="1"/>
  <c r="J1510" i="1" s="1"/>
  <c r="Z1509" i="1"/>
  <c r="U1509" i="1"/>
  <c r="Q1509" i="1"/>
  <c r="R1509" i="1" s="1"/>
  <c r="N1509" i="1"/>
  <c r="I1509" i="1"/>
  <c r="J1509" i="1" s="1"/>
  <c r="Z1508" i="1"/>
  <c r="U1508" i="1"/>
  <c r="Q1508" i="1"/>
  <c r="R1508" i="1" s="1"/>
  <c r="N1508" i="1"/>
  <c r="I1508" i="1"/>
  <c r="J1508" i="1" s="1"/>
  <c r="Z1507" i="1"/>
  <c r="U1507" i="1"/>
  <c r="Q1507" i="1"/>
  <c r="R1507" i="1" s="1"/>
  <c r="N1507" i="1"/>
  <c r="I1507" i="1"/>
  <c r="J1507" i="1" s="1"/>
  <c r="Z1506" i="1"/>
  <c r="U1506" i="1"/>
  <c r="Q1506" i="1"/>
  <c r="R1506" i="1" s="1"/>
  <c r="S1506" i="1" s="1"/>
  <c r="N1506" i="1"/>
  <c r="I1506" i="1"/>
  <c r="J1506" i="1" s="1"/>
  <c r="Z1505" i="1"/>
  <c r="U1505" i="1"/>
  <c r="Q1505" i="1"/>
  <c r="R1505" i="1" s="1"/>
  <c r="N1505" i="1"/>
  <c r="I1505" i="1"/>
  <c r="J1505" i="1" s="1"/>
  <c r="K1505" i="1" s="1"/>
  <c r="Z1504" i="1"/>
  <c r="U1504" i="1"/>
  <c r="Q1504" i="1"/>
  <c r="R1504" i="1" s="1"/>
  <c r="S1504" i="1" s="1"/>
  <c r="N1504" i="1"/>
  <c r="I1504" i="1"/>
  <c r="J1504" i="1" s="1"/>
  <c r="Z1503" i="1"/>
  <c r="U1503" i="1"/>
  <c r="Q1503" i="1"/>
  <c r="R1503" i="1" s="1"/>
  <c r="N1503" i="1"/>
  <c r="I1503" i="1"/>
  <c r="J1503" i="1" s="1"/>
  <c r="K1503" i="1" s="1"/>
  <c r="Z1502" i="1"/>
  <c r="U1502" i="1"/>
  <c r="Q1502" i="1"/>
  <c r="R1502" i="1" s="1"/>
  <c r="N1502" i="1"/>
  <c r="I1502" i="1"/>
  <c r="J1502" i="1" s="1"/>
  <c r="Z1501" i="1"/>
  <c r="U1501" i="1"/>
  <c r="Q1501" i="1"/>
  <c r="R1501" i="1" s="1"/>
  <c r="N1501" i="1"/>
  <c r="I1501" i="1"/>
  <c r="J1501" i="1" s="1"/>
  <c r="Z1500" i="1"/>
  <c r="U1500" i="1"/>
  <c r="Q1500" i="1"/>
  <c r="R1500" i="1" s="1"/>
  <c r="N1500" i="1"/>
  <c r="I1500" i="1"/>
  <c r="J1500" i="1" s="1"/>
  <c r="Z1499" i="1"/>
  <c r="U1499" i="1"/>
  <c r="Q1499" i="1"/>
  <c r="R1499" i="1" s="1"/>
  <c r="N1499" i="1"/>
  <c r="I1499" i="1"/>
  <c r="J1499" i="1" s="1"/>
  <c r="Z1498" i="1"/>
  <c r="U1498" i="1"/>
  <c r="Q1498" i="1"/>
  <c r="R1498" i="1" s="1"/>
  <c r="S1498" i="1" s="1"/>
  <c r="N1498" i="1"/>
  <c r="I1498" i="1"/>
  <c r="J1498" i="1" s="1"/>
  <c r="Z1497" i="1"/>
  <c r="U1497" i="1"/>
  <c r="Q1497" i="1"/>
  <c r="R1497" i="1" s="1"/>
  <c r="N1497" i="1"/>
  <c r="I1497" i="1"/>
  <c r="J1497" i="1" s="1"/>
  <c r="K1497" i="1" s="1"/>
  <c r="Z1496" i="1"/>
  <c r="U1496" i="1"/>
  <c r="Q1496" i="1"/>
  <c r="R1496" i="1" s="1"/>
  <c r="S1496" i="1" s="1"/>
  <c r="N1496" i="1"/>
  <c r="I1496" i="1"/>
  <c r="J1496" i="1" s="1"/>
  <c r="Z1495" i="1"/>
  <c r="U1495" i="1"/>
  <c r="Q1495" i="1"/>
  <c r="R1495" i="1" s="1"/>
  <c r="N1495" i="1"/>
  <c r="I1495" i="1"/>
  <c r="J1495" i="1" s="1"/>
  <c r="K1495" i="1" s="1"/>
  <c r="Z1494" i="1"/>
  <c r="U1494" i="1"/>
  <c r="Q1494" i="1"/>
  <c r="R1494" i="1" s="1"/>
  <c r="N1494" i="1"/>
  <c r="I1494" i="1"/>
  <c r="J1494" i="1" s="1"/>
  <c r="Z1493" i="1"/>
  <c r="U1493" i="1"/>
  <c r="Q1493" i="1"/>
  <c r="R1493" i="1" s="1"/>
  <c r="N1493" i="1"/>
  <c r="I1493" i="1"/>
  <c r="J1493" i="1" s="1"/>
  <c r="Z1492" i="1"/>
  <c r="U1492" i="1"/>
  <c r="Q1492" i="1"/>
  <c r="R1492" i="1" s="1"/>
  <c r="N1492" i="1"/>
  <c r="I1492" i="1"/>
  <c r="J1492" i="1" s="1"/>
  <c r="Z1491" i="1"/>
  <c r="U1491" i="1"/>
  <c r="Q1491" i="1"/>
  <c r="R1491" i="1" s="1"/>
  <c r="S1491" i="1" s="1"/>
  <c r="N1491" i="1"/>
  <c r="I1491" i="1"/>
  <c r="J1491" i="1" s="1"/>
  <c r="Z1490" i="1"/>
  <c r="U1490" i="1"/>
  <c r="Q1490" i="1"/>
  <c r="R1490" i="1" s="1"/>
  <c r="S1490" i="1" s="1"/>
  <c r="N1490" i="1"/>
  <c r="I1490" i="1"/>
  <c r="J1490" i="1" s="1"/>
  <c r="Z1489" i="1"/>
  <c r="U1489" i="1"/>
  <c r="Q1489" i="1"/>
  <c r="R1489" i="1" s="1"/>
  <c r="N1489" i="1"/>
  <c r="I1489" i="1"/>
  <c r="J1489" i="1" s="1"/>
  <c r="K1489" i="1" s="1"/>
  <c r="Z1488" i="1"/>
  <c r="U1488" i="1"/>
  <c r="Q1488" i="1"/>
  <c r="R1488" i="1" s="1"/>
  <c r="S1488" i="1" s="1"/>
  <c r="T1488" i="1" s="1"/>
  <c r="N1488" i="1"/>
  <c r="I1488" i="1"/>
  <c r="J1488" i="1" s="1"/>
  <c r="Z1487" i="1"/>
  <c r="U1487" i="1"/>
  <c r="Q1487" i="1"/>
  <c r="R1487" i="1" s="1"/>
  <c r="N1487" i="1"/>
  <c r="I1487" i="1"/>
  <c r="J1487" i="1" s="1"/>
  <c r="K1487" i="1" s="1"/>
  <c r="L1487" i="1" s="1"/>
  <c r="Z1486" i="1"/>
  <c r="U1486" i="1"/>
  <c r="Q1486" i="1"/>
  <c r="R1486" i="1" s="1"/>
  <c r="N1486" i="1"/>
  <c r="I1486" i="1"/>
  <c r="J1486" i="1" s="1"/>
  <c r="Z1485" i="1"/>
  <c r="U1485" i="1"/>
  <c r="Q1485" i="1"/>
  <c r="R1485" i="1" s="1"/>
  <c r="N1485" i="1"/>
  <c r="I1485" i="1"/>
  <c r="J1485" i="1" s="1"/>
  <c r="Z1484" i="1"/>
  <c r="U1484" i="1"/>
  <c r="Q1484" i="1"/>
  <c r="R1484" i="1" s="1"/>
  <c r="N1484" i="1"/>
  <c r="I1484" i="1"/>
  <c r="J1484" i="1" s="1"/>
  <c r="Z1483" i="1"/>
  <c r="U1483" i="1"/>
  <c r="Q1483" i="1"/>
  <c r="R1483" i="1" s="1"/>
  <c r="S1483" i="1" s="1"/>
  <c r="N1483" i="1"/>
  <c r="I1483" i="1"/>
  <c r="J1483" i="1" s="1"/>
  <c r="Z1482" i="1"/>
  <c r="U1482" i="1"/>
  <c r="Q1482" i="1"/>
  <c r="R1482" i="1" s="1"/>
  <c r="S1482" i="1" s="1"/>
  <c r="N1482" i="1"/>
  <c r="I1482" i="1"/>
  <c r="J1482" i="1" s="1"/>
  <c r="Z1481" i="1"/>
  <c r="U1481" i="1"/>
  <c r="Q1481" i="1"/>
  <c r="R1481" i="1" s="1"/>
  <c r="N1481" i="1"/>
  <c r="I1481" i="1"/>
  <c r="J1481" i="1" s="1"/>
  <c r="K1481" i="1" s="1"/>
  <c r="Z1480" i="1"/>
  <c r="U1480" i="1"/>
  <c r="Q1480" i="1"/>
  <c r="R1480" i="1" s="1"/>
  <c r="S1480" i="1" s="1"/>
  <c r="T1480" i="1" s="1"/>
  <c r="N1480" i="1"/>
  <c r="I1480" i="1"/>
  <c r="J1480" i="1" s="1"/>
  <c r="Z1479" i="1"/>
  <c r="U1479" i="1"/>
  <c r="Q1479" i="1"/>
  <c r="R1479" i="1" s="1"/>
  <c r="N1479" i="1"/>
  <c r="I1479" i="1"/>
  <c r="J1479" i="1" s="1"/>
  <c r="K1479" i="1" s="1"/>
  <c r="L1479" i="1" s="1"/>
  <c r="Z1478" i="1"/>
  <c r="U1478" i="1"/>
  <c r="Q1478" i="1"/>
  <c r="R1478" i="1" s="1"/>
  <c r="N1478" i="1"/>
  <c r="I1478" i="1"/>
  <c r="J1478" i="1" s="1"/>
  <c r="Z1477" i="1"/>
  <c r="U1477" i="1"/>
  <c r="Q1477" i="1"/>
  <c r="R1477" i="1" s="1"/>
  <c r="N1477" i="1"/>
  <c r="I1477" i="1"/>
  <c r="J1477" i="1" s="1"/>
  <c r="Z1476" i="1"/>
  <c r="U1476" i="1"/>
  <c r="Q1476" i="1"/>
  <c r="R1476" i="1" s="1"/>
  <c r="N1476" i="1"/>
  <c r="I1476" i="1"/>
  <c r="J1476" i="1" s="1"/>
  <c r="Z1475" i="1"/>
  <c r="U1475" i="1"/>
  <c r="Q1475" i="1"/>
  <c r="R1475" i="1" s="1"/>
  <c r="S1475" i="1" s="1"/>
  <c r="N1475" i="1"/>
  <c r="I1475" i="1"/>
  <c r="J1475" i="1" s="1"/>
  <c r="Z1474" i="1"/>
  <c r="U1474" i="1"/>
  <c r="Q1474" i="1"/>
  <c r="R1474" i="1" s="1"/>
  <c r="S1474" i="1" s="1"/>
  <c r="N1474" i="1"/>
  <c r="I1474" i="1"/>
  <c r="J1474" i="1" s="1"/>
  <c r="Z1473" i="1"/>
  <c r="U1473" i="1"/>
  <c r="Q1473" i="1"/>
  <c r="R1473" i="1" s="1"/>
  <c r="N1473" i="1"/>
  <c r="I1473" i="1"/>
  <c r="J1473" i="1" s="1"/>
  <c r="K1473" i="1" s="1"/>
  <c r="Z1472" i="1"/>
  <c r="U1472" i="1"/>
  <c r="Q1472" i="1"/>
  <c r="R1472" i="1" s="1"/>
  <c r="S1472" i="1" s="1"/>
  <c r="N1472" i="1"/>
  <c r="I1472" i="1"/>
  <c r="J1472" i="1" s="1"/>
  <c r="Z1471" i="1"/>
  <c r="U1471" i="1"/>
  <c r="Q1471" i="1"/>
  <c r="R1471" i="1" s="1"/>
  <c r="N1471" i="1"/>
  <c r="I1471" i="1"/>
  <c r="J1471" i="1" s="1"/>
  <c r="K1471" i="1" s="1"/>
  <c r="L1471" i="1" s="1"/>
  <c r="Z1470" i="1"/>
  <c r="U1470" i="1"/>
  <c r="Q1470" i="1"/>
  <c r="R1470" i="1" s="1"/>
  <c r="N1470" i="1"/>
  <c r="I1470" i="1"/>
  <c r="J1470" i="1" s="1"/>
  <c r="Z1469" i="1"/>
  <c r="U1469" i="1"/>
  <c r="Q1469" i="1"/>
  <c r="R1469" i="1" s="1"/>
  <c r="N1469" i="1"/>
  <c r="I1469" i="1"/>
  <c r="J1469" i="1" s="1"/>
  <c r="Z1468" i="1"/>
  <c r="U1468" i="1"/>
  <c r="Q1468" i="1"/>
  <c r="R1468" i="1" s="1"/>
  <c r="N1468" i="1"/>
  <c r="I1468" i="1"/>
  <c r="J1468" i="1" s="1"/>
  <c r="Z1467" i="1"/>
  <c r="U1467" i="1"/>
  <c r="Q1467" i="1"/>
  <c r="R1467" i="1" s="1"/>
  <c r="S1467" i="1" s="1"/>
  <c r="N1467" i="1"/>
  <c r="I1467" i="1"/>
  <c r="J1467" i="1" s="1"/>
  <c r="Z1466" i="1"/>
  <c r="U1466" i="1"/>
  <c r="Q1466" i="1"/>
  <c r="R1466" i="1" s="1"/>
  <c r="S1466" i="1" s="1"/>
  <c r="N1466" i="1"/>
  <c r="I1466" i="1"/>
  <c r="J1466" i="1" s="1"/>
  <c r="Z1465" i="1"/>
  <c r="U1465" i="1"/>
  <c r="Q1465" i="1"/>
  <c r="R1465" i="1" s="1"/>
  <c r="N1465" i="1"/>
  <c r="I1465" i="1"/>
  <c r="J1465" i="1" s="1"/>
  <c r="K1465" i="1" s="1"/>
  <c r="Z1464" i="1"/>
  <c r="U1464" i="1"/>
  <c r="Q1464" i="1"/>
  <c r="R1464" i="1" s="1"/>
  <c r="S1464" i="1" s="1"/>
  <c r="T1464" i="1" s="1"/>
  <c r="N1464" i="1"/>
  <c r="I1464" i="1"/>
  <c r="J1464" i="1" s="1"/>
  <c r="Z1463" i="1"/>
  <c r="U1463" i="1"/>
  <c r="Q1463" i="1"/>
  <c r="R1463" i="1" s="1"/>
  <c r="N1463" i="1"/>
  <c r="I1463" i="1"/>
  <c r="J1463" i="1" s="1"/>
  <c r="K1463" i="1" s="1"/>
  <c r="Z1462" i="1"/>
  <c r="U1462" i="1"/>
  <c r="Q1462" i="1"/>
  <c r="R1462" i="1" s="1"/>
  <c r="N1462" i="1"/>
  <c r="I1462" i="1"/>
  <c r="J1462" i="1" s="1"/>
  <c r="Z1461" i="1"/>
  <c r="U1461" i="1"/>
  <c r="Q1461" i="1"/>
  <c r="R1461" i="1" s="1"/>
  <c r="N1461" i="1"/>
  <c r="I1461" i="1"/>
  <c r="J1461" i="1" s="1"/>
  <c r="Z1460" i="1"/>
  <c r="U1460" i="1"/>
  <c r="Q1460" i="1"/>
  <c r="R1460" i="1" s="1"/>
  <c r="N1460" i="1"/>
  <c r="I1460" i="1"/>
  <c r="J1460" i="1" s="1"/>
  <c r="Z1459" i="1"/>
  <c r="U1459" i="1"/>
  <c r="Q1459" i="1"/>
  <c r="R1459" i="1" s="1"/>
  <c r="S1459" i="1" s="1"/>
  <c r="N1459" i="1"/>
  <c r="I1459" i="1"/>
  <c r="J1459" i="1" s="1"/>
  <c r="Z1458" i="1"/>
  <c r="U1458" i="1"/>
  <c r="Q1458" i="1"/>
  <c r="R1458" i="1" s="1"/>
  <c r="S1458" i="1" s="1"/>
  <c r="N1458" i="1"/>
  <c r="I1458" i="1"/>
  <c r="J1458" i="1" s="1"/>
  <c r="Z1457" i="1"/>
  <c r="U1457" i="1"/>
  <c r="Q1457" i="1"/>
  <c r="R1457" i="1" s="1"/>
  <c r="N1457" i="1"/>
  <c r="I1457" i="1"/>
  <c r="J1457" i="1" s="1"/>
  <c r="K1457" i="1" s="1"/>
  <c r="Z1456" i="1"/>
  <c r="U1456" i="1"/>
  <c r="Q1456" i="1"/>
  <c r="R1456" i="1" s="1"/>
  <c r="S1456" i="1" s="1"/>
  <c r="T1456" i="1" s="1"/>
  <c r="N1456" i="1"/>
  <c r="I1456" i="1"/>
  <c r="J1456" i="1" s="1"/>
  <c r="Z1455" i="1"/>
  <c r="U1455" i="1"/>
  <c r="Q1455" i="1"/>
  <c r="R1455" i="1" s="1"/>
  <c r="N1455" i="1"/>
  <c r="I1455" i="1"/>
  <c r="J1455" i="1" s="1"/>
  <c r="K1455" i="1" s="1"/>
  <c r="L1455" i="1" s="1"/>
  <c r="Z1454" i="1"/>
  <c r="U1454" i="1"/>
  <c r="Q1454" i="1"/>
  <c r="R1454" i="1" s="1"/>
  <c r="N1454" i="1"/>
  <c r="I1454" i="1"/>
  <c r="J1454" i="1" s="1"/>
  <c r="Z1453" i="1"/>
  <c r="U1453" i="1"/>
  <c r="Q1453" i="1"/>
  <c r="R1453" i="1" s="1"/>
  <c r="N1453" i="1"/>
  <c r="I1453" i="1"/>
  <c r="J1453" i="1" s="1"/>
  <c r="Z1452" i="1"/>
  <c r="U1452" i="1"/>
  <c r="Q1452" i="1"/>
  <c r="R1452" i="1" s="1"/>
  <c r="N1452" i="1"/>
  <c r="I1452" i="1"/>
  <c r="J1452" i="1" s="1"/>
  <c r="Z1451" i="1"/>
  <c r="U1451" i="1"/>
  <c r="Q1451" i="1"/>
  <c r="R1451" i="1" s="1"/>
  <c r="S1451" i="1" s="1"/>
  <c r="N1451" i="1"/>
  <c r="I1451" i="1"/>
  <c r="J1451" i="1" s="1"/>
  <c r="Z1450" i="1"/>
  <c r="U1450" i="1"/>
  <c r="Q1450" i="1"/>
  <c r="R1450" i="1" s="1"/>
  <c r="S1450" i="1" s="1"/>
  <c r="N1450" i="1"/>
  <c r="I1450" i="1"/>
  <c r="J1450" i="1" s="1"/>
  <c r="Z1449" i="1"/>
  <c r="U1449" i="1"/>
  <c r="Q1449" i="1"/>
  <c r="R1449" i="1" s="1"/>
  <c r="N1449" i="1"/>
  <c r="I1449" i="1"/>
  <c r="J1449" i="1" s="1"/>
  <c r="K1449" i="1" s="1"/>
  <c r="Z1448" i="1"/>
  <c r="U1448" i="1"/>
  <c r="Q1448" i="1"/>
  <c r="R1448" i="1" s="1"/>
  <c r="S1448" i="1" s="1"/>
  <c r="T1448" i="1" s="1"/>
  <c r="N1448" i="1"/>
  <c r="I1448" i="1"/>
  <c r="J1448" i="1" s="1"/>
  <c r="Z1447" i="1"/>
  <c r="U1447" i="1"/>
  <c r="Q1447" i="1"/>
  <c r="R1447" i="1" s="1"/>
  <c r="N1447" i="1"/>
  <c r="I1447" i="1"/>
  <c r="J1447" i="1" s="1"/>
  <c r="K1447" i="1" s="1"/>
  <c r="Z1446" i="1"/>
  <c r="U1446" i="1"/>
  <c r="Q1446" i="1"/>
  <c r="R1446" i="1" s="1"/>
  <c r="N1446" i="1"/>
  <c r="I1446" i="1"/>
  <c r="J1446" i="1" s="1"/>
  <c r="Z1445" i="1"/>
  <c r="U1445" i="1"/>
  <c r="Q1445" i="1"/>
  <c r="R1445" i="1" s="1"/>
  <c r="N1445" i="1"/>
  <c r="I1445" i="1"/>
  <c r="J1445" i="1" s="1"/>
  <c r="Z1444" i="1"/>
  <c r="U1444" i="1"/>
  <c r="Q1444" i="1"/>
  <c r="R1444" i="1" s="1"/>
  <c r="N1444" i="1"/>
  <c r="I1444" i="1"/>
  <c r="J1444" i="1" s="1"/>
  <c r="Z1443" i="1"/>
  <c r="U1443" i="1"/>
  <c r="Q1443" i="1"/>
  <c r="R1443" i="1" s="1"/>
  <c r="S1443" i="1" s="1"/>
  <c r="N1443" i="1"/>
  <c r="I1443" i="1"/>
  <c r="J1443" i="1" s="1"/>
  <c r="Z1442" i="1"/>
  <c r="U1442" i="1"/>
  <c r="Q1442" i="1"/>
  <c r="R1442" i="1" s="1"/>
  <c r="S1442" i="1" s="1"/>
  <c r="N1442" i="1"/>
  <c r="I1442" i="1"/>
  <c r="J1442" i="1" s="1"/>
  <c r="Z1441" i="1"/>
  <c r="U1441" i="1"/>
  <c r="Q1441" i="1"/>
  <c r="R1441" i="1" s="1"/>
  <c r="N1441" i="1"/>
  <c r="I1441" i="1"/>
  <c r="J1441" i="1" s="1"/>
  <c r="K1441" i="1" s="1"/>
  <c r="Z1440" i="1"/>
  <c r="U1440" i="1"/>
  <c r="Q1440" i="1"/>
  <c r="R1440" i="1" s="1"/>
  <c r="S1440" i="1" s="1"/>
  <c r="T1440" i="1" s="1"/>
  <c r="N1440" i="1"/>
  <c r="I1440" i="1"/>
  <c r="J1440" i="1" s="1"/>
  <c r="Z1439" i="1"/>
  <c r="U1439" i="1"/>
  <c r="Q1439" i="1"/>
  <c r="R1439" i="1" s="1"/>
  <c r="N1439" i="1"/>
  <c r="I1439" i="1"/>
  <c r="J1439" i="1" s="1"/>
  <c r="K1439" i="1" s="1"/>
  <c r="L1439" i="1" s="1"/>
  <c r="Z1438" i="1"/>
  <c r="U1438" i="1"/>
  <c r="Q1438" i="1"/>
  <c r="R1438" i="1" s="1"/>
  <c r="N1438" i="1"/>
  <c r="I1438" i="1"/>
  <c r="J1438" i="1" s="1"/>
  <c r="Z1437" i="1"/>
  <c r="U1437" i="1"/>
  <c r="Q1437" i="1"/>
  <c r="R1437" i="1" s="1"/>
  <c r="N1437" i="1"/>
  <c r="I1437" i="1"/>
  <c r="J1437" i="1" s="1"/>
  <c r="Z1436" i="1"/>
  <c r="U1436" i="1"/>
  <c r="Q1436" i="1"/>
  <c r="R1436" i="1" s="1"/>
  <c r="N1436" i="1"/>
  <c r="I1436" i="1"/>
  <c r="J1436" i="1" s="1"/>
  <c r="Z1435" i="1"/>
  <c r="U1435" i="1"/>
  <c r="Q1435" i="1"/>
  <c r="R1435" i="1" s="1"/>
  <c r="S1435" i="1" s="1"/>
  <c r="N1435" i="1"/>
  <c r="I1435" i="1"/>
  <c r="J1435" i="1" s="1"/>
  <c r="Z1434" i="1"/>
  <c r="U1434" i="1"/>
  <c r="Q1434" i="1"/>
  <c r="R1434" i="1" s="1"/>
  <c r="S1434" i="1" s="1"/>
  <c r="N1434" i="1"/>
  <c r="I1434" i="1"/>
  <c r="J1434" i="1" s="1"/>
  <c r="K1434" i="1" s="1"/>
  <c r="Z1433" i="1"/>
  <c r="U1433" i="1"/>
  <c r="Q1433" i="1"/>
  <c r="R1433" i="1" s="1"/>
  <c r="N1433" i="1"/>
  <c r="I1433" i="1"/>
  <c r="J1433" i="1" s="1"/>
  <c r="K1433" i="1" s="1"/>
  <c r="Z1432" i="1"/>
  <c r="U1432" i="1"/>
  <c r="Q1432" i="1"/>
  <c r="R1432" i="1" s="1"/>
  <c r="S1432" i="1" s="1"/>
  <c r="T1432" i="1" s="1"/>
  <c r="N1432" i="1"/>
  <c r="I1432" i="1"/>
  <c r="J1432" i="1" s="1"/>
  <c r="Z1431" i="1"/>
  <c r="U1431" i="1"/>
  <c r="Q1431" i="1"/>
  <c r="R1431" i="1" s="1"/>
  <c r="N1431" i="1"/>
  <c r="I1431" i="1"/>
  <c r="J1431" i="1" s="1"/>
  <c r="K1431" i="1" s="1"/>
  <c r="Z1430" i="1"/>
  <c r="U1430" i="1"/>
  <c r="Q1430" i="1"/>
  <c r="R1430" i="1" s="1"/>
  <c r="N1430" i="1"/>
  <c r="I1430" i="1"/>
  <c r="J1430" i="1" s="1"/>
  <c r="Z1429" i="1"/>
  <c r="U1429" i="1"/>
  <c r="Q1429" i="1"/>
  <c r="R1429" i="1" s="1"/>
  <c r="N1429" i="1"/>
  <c r="I1429" i="1"/>
  <c r="J1429" i="1" s="1"/>
  <c r="Z1428" i="1"/>
  <c r="U1428" i="1"/>
  <c r="Q1428" i="1"/>
  <c r="R1428" i="1" s="1"/>
  <c r="N1428" i="1"/>
  <c r="I1428" i="1"/>
  <c r="J1428" i="1" s="1"/>
  <c r="Z1427" i="1"/>
  <c r="U1427" i="1"/>
  <c r="Q1427" i="1"/>
  <c r="R1427" i="1" s="1"/>
  <c r="S1427" i="1" s="1"/>
  <c r="N1427" i="1"/>
  <c r="I1427" i="1"/>
  <c r="J1427" i="1" s="1"/>
  <c r="Z1426" i="1"/>
  <c r="U1426" i="1"/>
  <c r="Q1426" i="1"/>
  <c r="R1426" i="1" s="1"/>
  <c r="S1426" i="1" s="1"/>
  <c r="N1426" i="1"/>
  <c r="I1426" i="1"/>
  <c r="J1426" i="1" s="1"/>
  <c r="Z1425" i="1"/>
  <c r="U1425" i="1"/>
  <c r="Q1425" i="1"/>
  <c r="R1425" i="1" s="1"/>
  <c r="N1425" i="1"/>
  <c r="I1425" i="1"/>
  <c r="J1425" i="1" s="1"/>
  <c r="Z1424" i="1"/>
  <c r="U1424" i="1"/>
  <c r="Q1424" i="1"/>
  <c r="R1424" i="1" s="1"/>
  <c r="S1424" i="1" s="1"/>
  <c r="T1424" i="1" s="1"/>
  <c r="N1424" i="1"/>
  <c r="I1424" i="1"/>
  <c r="J1424" i="1" s="1"/>
  <c r="Z1423" i="1"/>
  <c r="U1423" i="1"/>
  <c r="Q1423" i="1"/>
  <c r="R1423" i="1" s="1"/>
  <c r="N1423" i="1"/>
  <c r="I1423" i="1"/>
  <c r="J1423" i="1" s="1"/>
  <c r="K1423" i="1" s="1"/>
  <c r="L1423" i="1" s="1"/>
  <c r="Z1422" i="1"/>
  <c r="U1422" i="1"/>
  <c r="Q1422" i="1"/>
  <c r="R1422" i="1" s="1"/>
  <c r="N1422" i="1"/>
  <c r="I1422" i="1"/>
  <c r="J1422" i="1" s="1"/>
  <c r="Z1421" i="1"/>
  <c r="U1421" i="1"/>
  <c r="Q1421" i="1"/>
  <c r="R1421" i="1" s="1"/>
  <c r="N1421" i="1"/>
  <c r="I1421" i="1"/>
  <c r="J1421" i="1" s="1"/>
  <c r="Z1420" i="1"/>
  <c r="U1420" i="1"/>
  <c r="Q1420" i="1"/>
  <c r="R1420" i="1" s="1"/>
  <c r="N1420" i="1"/>
  <c r="I1420" i="1"/>
  <c r="J1420" i="1" s="1"/>
  <c r="Z1419" i="1"/>
  <c r="U1419" i="1"/>
  <c r="Q1419" i="1"/>
  <c r="R1419" i="1" s="1"/>
  <c r="S1419" i="1" s="1"/>
  <c r="N1419" i="1"/>
  <c r="I1419" i="1"/>
  <c r="J1419" i="1" s="1"/>
  <c r="Z1418" i="1"/>
  <c r="U1418" i="1"/>
  <c r="Q1418" i="1"/>
  <c r="R1418" i="1" s="1"/>
  <c r="N1418" i="1"/>
  <c r="I1418" i="1"/>
  <c r="J1418" i="1" s="1"/>
  <c r="Z1417" i="1"/>
  <c r="U1417" i="1"/>
  <c r="Q1417" i="1"/>
  <c r="R1417" i="1" s="1"/>
  <c r="N1417" i="1"/>
  <c r="I1417" i="1"/>
  <c r="J1417" i="1" s="1"/>
  <c r="K1417" i="1" s="1"/>
  <c r="Z1416" i="1"/>
  <c r="U1416" i="1"/>
  <c r="Q1416" i="1"/>
  <c r="R1416" i="1" s="1"/>
  <c r="S1416" i="1" s="1"/>
  <c r="T1416" i="1" s="1"/>
  <c r="N1416" i="1"/>
  <c r="I1416" i="1"/>
  <c r="J1416" i="1" s="1"/>
  <c r="Z1415" i="1"/>
  <c r="U1415" i="1"/>
  <c r="Q1415" i="1"/>
  <c r="R1415" i="1" s="1"/>
  <c r="N1415" i="1"/>
  <c r="I1415" i="1"/>
  <c r="J1415" i="1" s="1"/>
  <c r="K1415" i="1" s="1"/>
  <c r="L1415" i="1" s="1"/>
  <c r="Z1414" i="1"/>
  <c r="U1414" i="1"/>
  <c r="Q1414" i="1"/>
  <c r="R1414" i="1" s="1"/>
  <c r="N1414" i="1"/>
  <c r="I1414" i="1"/>
  <c r="J1414" i="1" s="1"/>
  <c r="Z1413" i="1"/>
  <c r="U1413" i="1"/>
  <c r="Q1413" i="1"/>
  <c r="R1413" i="1" s="1"/>
  <c r="N1413" i="1"/>
  <c r="I1413" i="1"/>
  <c r="J1413" i="1" s="1"/>
  <c r="Z1412" i="1"/>
  <c r="U1412" i="1"/>
  <c r="Q1412" i="1"/>
  <c r="R1412" i="1" s="1"/>
  <c r="N1412" i="1"/>
  <c r="I1412" i="1"/>
  <c r="J1412" i="1" s="1"/>
  <c r="Z1411" i="1"/>
  <c r="U1411" i="1"/>
  <c r="Q1411" i="1"/>
  <c r="R1411" i="1" s="1"/>
  <c r="N1411" i="1"/>
  <c r="I1411" i="1"/>
  <c r="J1411" i="1" s="1"/>
  <c r="Z1410" i="1"/>
  <c r="U1410" i="1"/>
  <c r="Q1410" i="1"/>
  <c r="R1410" i="1" s="1"/>
  <c r="S1410" i="1" s="1"/>
  <c r="N1410" i="1"/>
  <c r="I1410" i="1"/>
  <c r="J1410" i="1" s="1"/>
  <c r="K1410" i="1" s="1"/>
  <c r="Z1409" i="1"/>
  <c r="U1409" i="1"/>
  <c r="Q1409" i="1"/>
  <c r="R1409" i="1" s="1"/>
  <c r="N1409" i="1"/>
  <c r="I1409" i="1"/>
  <c r="J1409" i="1" s="1"/>
  <c r="K1409" i="1" s="1"/>
  <c r="Z1408" i="1"/>
  <c r="U1408" i="1"/>
  <c r="Q1408" i="1"/>
  <c r="R1408" i="1" s="1"/>
  <c r="S1408" i="1" s="1"/>
  <c r="N1408" i="1"/>
  <c r="I1408" i="1"/>
  <c r="J1408" i="1" s="1"/>
  <c r="Z1407" i="1"/>
  <c r="U1407" i="1"/>
  <c r="Q1407" i="1"/>
  <c r="R1407" i="1" s="1"/>
  <c r="N1407" i="1"/>
  <c r="I1407" i="1"/>
  <c r="J1407" i="1" s="1"/>
  <c r="K1407" i="1" s="1"/>
  <c r="L1407" i="1" s="1"/>
  <c r="Z1406" i="1"/>
  <c r="U1406" i="1"/>
  <c r="Q1406" i="1"/>
  <c r="R1406" i="1" s="1"/>
  <c r="N1406" i="1"/>
  <c r="I1406" i="1"/>
  <c r="J1406" i="1" s="1"/>
  <c r="Z1405" i="1"/>
  <c r="U1405" i="1"/>
  <c r="Q1405" i="1"/>
  <c r="R1405" i="1" s="1"/>
  <c r="N1405" i="1"/>
  <c r="I1405" i="1"/>
  <c r="J1405" i="1" s="1"/>
  <c r="Z1404" i="1"/>
  <c r="U1404" i="1"/>
  <c r="Q1404" i="1"/>
  <c r="R1404" i="1" s="1"/>
  <c r="N1404" i="1"/>
  <c r="I1404" i="1"/>
  <c r="J1404" i="1" s="1"/>
  <c r="Z1403" i="1"/>
  <c r="U1403" i="1"/>
  <c r="Q1403" i="1"/>
  <c r="R1403" i="1" s="1"/>
  <c r="S1403" i="1" s="1"/>
  <c r="N1403" i="1"/>
  <c r="I1403" i="1"/>
  <c r="J1403" i="1" s="1"/>
  <c r="Z1402" i="1"/>
  <c r="U1402" i="1"/>
  <c r="Q1402" i="1"/>
  <c r="R1402" i="1" s="1"/>
  <c r="S1402" i="1" s="1"/>
  <c r="N1402" i="1"/>
  <c r="I1402" i="1"/>
  <c r="J1402" i="1" s="1"/>
  <c r="K1402" i="1" s="1"/>
  <c r="Z1401" i="1"/>
  <c r="U1401" i="1"/>
  <c r="Q1401" i="1"/>
  <c r="R1401" i="1" s="1"/>
  <c r="N1401" i="1"/>
  <c r="I1401" i="1"/>
  <c r="J1401" i="1" s="1"/>
  <c r="K1401" i="1" s="1"/>
  <c r="Z1400" i="1"/>
  <c r="U1400" i="1"/>
  <c r="Q1400" i="1"/>
  <c r="R1400" i="1" s="1"/>
  <c r="S1400" i="1" s="1"/>
  <c r="T1400" i="1" s="1"/>
  <c r="N1400" i="1"/>
  <c r="I1400" i="1"/>
  <c r="J1400" i="1" s="1"/>
  <c r="Z1399" i="1"/>
  <c r="U1399" i="1"/>
  <c r="Q1399" i="1"/>
  <c r="R1399" i="1" s="1"/>
  <c r="N1399" i="1"/>
  <c r="I1399" i="1"/>
  <c r="J1399" i="1" s="1"/>
  <c r="K1399" i="1" s="1"/>
  <c r="L1399" i="1" s="1"/>
  <c r="Z1398" i="1"/>
  <c r="U1398" i="1"/>
  <c r="Q1398" i="1"/>
  <c r="R1398" i="1" s="1"/>
  <c r="N1398" i="1"/>
  <c r="I1398" i="1"/>
  <c r="J1398" i="1" s="1"/>
  <c r="Z1397" i="1"/>
  <c r="U1397" i="1"/>
  <c r="Q1397" i="1"/>
  <c r="R1397" i="1" s="1"/>
  <c r="N1397" i="1"/>
  <c r="I1397" i="1"/>
  <c r="J1397" i="1" s="1"/>
  <c r="Z1396" i="1"/>
  <c r="U1396" i="1"/>
  <c r="Q1396" i="1"/>
  <c r="R1396" i="1" s="1"/>
  <c r="N1396" i="1"/>
  <c r="I1396" i="1"/>
  <c r="J1396" i="1" s="1"/>
  <c r="Z1395" i="1"/>
  <c r="U1395" i="1"/>
  <c r="Q1395" i="1"/>
  <c r="R1395" i="1" s="1"/>
  <c r="S1395" i="1" s="1"/>
  <c r="N1395" i="1"/>
  <c r="I1395" i="1"/>
  <c r="J1395" i="1" s="1"/>
  <c r="Z1394" i="1"/>
  <c r="U1394" i="1"/>
  <c r="Q1394" i="1"/>
  <c r="R1394" i="1" s="1"/>
  <c r="S1394" i="1" s="1"/>
  <c r="N1394" i="1"/>
  <c r="I1394" i="1"/>
  <c r="J1394" i="1" s="1"/>
  <c r="Z1393" i="1"/>
  <c r="U1393" i="1"/>
  <c r="Q1393" i="1"/>
  <c r="R1393" i="1" s="1"/>
  <c r="N1393" i="1"/>
  <c r="I1393" i="1"/>
  <c r="J1393" i="1" s="1"/>
  <c r="Z1392" i="1"/>
  <c r="U1392" i="1"/>
  <c r="Q1392" i="1"/>
  <c r="R1392" i="1" s="1"/>
  <c r="S1392" i="1" s="1"/>
  <c r="T1392" i="1" s="1"/>
  <c r="N1392" i="1"/>
  <c r="I1392" i="1"/>
  <c r="J1392" i="1" s="1"/>
  <c r="Z1391" i="1"/>
  <c r="U1391" i="1"/>
  <c r="Q1391" i="1"/>
  <c r="R1391" i="1" s="1"/>
  <c r="N1391" i="1"/>
  <c r="I1391" i="1"/>
  <c r="J1391" i="1" s="1"/>
  <c r="K1391" i="1" s="1"/>
  <c r="L1391" i="1" s="1"/>
  <c r="Z1390" i="1"/>
  <c r="U1390" i="1"/>
  <c r="Q1390" i="1"/>
  <c r="R1390" i="1" s="1"/>
  <c r="N1390" i="1"/>
  <c r="I1390" i="1"/>
  <c r="J1390" i="1" s="1"/>
  <c r="Z1389" i="1"/>
  <c r="U1389" i="1"/>
  <c r="Q1389" i="1"/>
  <c r="R1389" i="1" s="1"/>
  <c r="N1389" i="1"/>
  <c r="I1389" i="1"/>
  <c r="J1389" i="1" s="1"/>
  <c r="Z1388" i="1"/>
  <c r="U1388" i="1"/>
  <c r="Q1388" i="1"/>
  <c r="R1388" i="1" s="1"/>
  <c r="N1388" i="1"/>
  <c r="I1388" i="1"/>
  <c r="J1388" i="1" s="1"/>
  <c r="Z1387" i="1"/>
  <c r="U1387" i="1"/>
  <c r="Q1387" i="1"/>
  <c r="R1387" i="1" s="1"/>
  <c r="S1387" i="1" s="1"/>
  <c r="N1387" i="1"/>
  <c r="I1387" i="1"/>
  <c r="J1387" i="1" s="1"/>
  <c r="Z1386" i="1"/>
  <c r="U1386" i="1"/>
  <c r="Q1386" i="1"/>
  <c r="R1386" i="1" s="1"/>
  <c r="N1386" i="1"/>
  <c r="I1386" i="1"/>
  <c r="J1386" i="1" s="1"/>
  <c r="Z1385" i="1"/>
  <c r="U1385" i="1"/>
  <c r="Q1385" i="1"/>
  <c r="R1385" i="1" s="1"/>
  <c r="N1385" i="1"/>
  <c r="I1385" i="1"/>
  <c r="J1385" i="1" s="1"/>
  <c r="K1385" i="1" s="1"/>
  <c r="Z1384" i="1"/>
  <c r="U1384" i="1"/>
  <c r="Q1384" i="1"/>
  <c r="R1384" i="1" s="1"/>
  <c r="S1384" i="1" s="1"/>
  <c r="T1384" i="1" s="1"/>
  <c r="N1384" i="1"/>
  <c r="I1384" i="1"/>
  <c r="J1384" i="1" s="1"/>
  <c r="Z1383" i="1"/>
  <c r="U1383" i="1"/>
  <c r="Q1383" i="1"/>
  <c r="R1383" i="1" s="1"/>
  <c r="N1383" i="1"/>
  <c r="I1383" i="1"/>
  <c r="J1383" i="1" s="1"/>
  <c r="K1383" i="1" s="1"/>
  <c r="Z1382" i="1"/>
  <c r="U1382" i="1"/>
  <c r="Q1382" i="1"/>
  <c r="R1382" i="1" s="1"/>
  <c r="N1382" i="1"/>
  <c r="I1382" i="1"/>
  <c r="J1382" i="1" s="1"/>
  <c r="Z1381" i="1"/>
  <c r="U1381" i="1"/>
  <c r="Q1381" i="1"/>
  <c r="R1381" i="1" s="1"/>
  <c r="N1381" i="1"/>
  <c r="I1381" i="1"/>
  <c r="J1381" i="1" s="1"/>
  <c r="Z1380" i="1"/>
  <c r="U1380" i="1"/>
  <c r="Q1380" i="1"/>
  <c r="R1380" i="1" s="1"/>
  <c r="N1380" i="1"/>
  <c r="I1380" i="1"/>
  <c r="J1380" i="1" s="1"/>
  <c r="Z1379" i="1"/>
  <c r="U1379" i="1"/>
  <c r="Q1379" i="1"/>
  <c r="R1379" i="1" s="1"/>
  <c r="N1379" i="1"/>
  <c r="I1379" i="1"/>
  <c r="J1379" i="1" s="1"/>
  <c r="Z1378" i="1"/>
  <c r="U1378" i="1"/>
  <c r="Q1378" i="1"/>
  <c r="R1378" i="1" s="1"/>
  <c r="S1378" i="1" s="1"/>
  <c r="N1378" i="1"/>
  <c r="I1378" i="1"/>
  <c r="J1378" i="1" s="1"/>
  <c r="K1378" i="1" s="1"/>
  <c r="Z1377" i="1"/>
  <c r="U1377" i="1"/>
  <c r="Q1377" i="1"/>
  <c r="R1377" i="1" s="1"/>
  <c r="N1377" i="1"/>
  <c r="I1377" i="1"/>
  <c r="J1377" i="1" s="1"/>
  <c r="K1377" i="1" s="1"/>
  <c r="Z1376" i="1"/>
  <c r="U1376" i="1"/>
  <c r="Q1376" i="1"/>
  <c r="R1376" i="1" s="1"/>
  <c r="S1376" i="1" s="1"/>
  <c r="T1376" i="1" s="1"/>
  <c r="N1376" i="1"/>
  <c r="I1376" i="1"/>
  <c r="J1376" i="1" s="1"/>
  <c r="Z1375" i="1"/>
  <c r="U1375" i="1"/>
  <c r="Q1375" i="1"/>
  <c r="R1375" i="1" s="1"/>
  <c r="N1375" i="1"/>
  <c r="I1375" i="1"/>
  <c r="J1375" i="1" s="1"/>
  <c r="K1375" i="1" s="1"/>
  <c r="L1375" i="1" s="1"/>
  <c r="Z1374" i="1"/>
  <c r="U1374" i="1"/>
  <c r="Q1374" i="1"/>
  <c r="R1374" i="1" s="1"/>
  <c r="N1374" i="1"/>
  <c r="I1374" i="1"/>
  <c r="J1374" i="1" s="1"/>
  <c r="Z1373" i="1"/>
  <c r="U1373" i="1"/>
  <c r="Q1373" i="1"/>
  <c r="R1373" i="1" s="1"/>
  <c r="N1373" i="1"/>
  <c r="I1373" i="1"/>
  <c r="J1373" i="1" s="1"/>
  <c r="Z1372" i="1"/>
  <c r="U1372" i="1"/>
  <c r="Q1372" i="1"/>
  <c r="R1372" i="1" s="1"/>
  <c r="N1372" i="1"/>
  <c r="I1372" i="1"/>
  <c r="J1372" i="1" s="1"/>
  <c r="Z1371" i="1"/>
  <c r="U1371" i="1"/>
  <c r="Q1371" i="1"/>
  <c r="R1371" i="1" s="1"/>
  <c r="S1371" i="1" s="1"/>
  <c r="N1371" i="1"/>
  <c r="I1371" i="1"/>
  <c r="J1371" i="1" s="1"/>
  <c r="Z1370" i="1"/>
  <c r="U1370" i="1"/>
  <c r="Q1370" i="1"/>
  <c r="R1370" i="1" s="1"/>
  <c r="S1370" i="1" s="1"/>
  <c r="N1370" i="1"/>
  <c r="I1370" i="1"/>
  <c r="J1370" i="1" s="1"/>
  <c r="K1370" i="1" s="1"/>
  <c r="Z1369" i="1"/>
  <c r="U1369" i="1"/>
  <c r="Q1369" i="1"/>
  <c r="R1369" i="1" s="1"/>
  <c r="N1369" i="1"/>
  <c r="I1369" i="1"/>
  <c r="J1369" i="1" s="1"/>
  <c r="Z1368" i="1"/>
  <c r="U1368" i="1"/>
  <c r="Q1368" i="1"/>
  <c r="R1368" i="1" s="1"/>
  <c r="S1368" i="1" s="1"/>
  <c r="T1368" i="1" s="1"/>
  <c r="N1368" i="1"/>
  <c r="I1368" i="1"/>
  <c r="J1368" i="1" s="1"/>
  <c r="Z1367" i="1"/>
  <c r="U1367" i="1"/>
  <c r="Q1367" i="1"/>
  <c r="R1367" i="1" s="1"/>
  <c r="N1367" i="1"/>
  <c r="I1367" i="1"/>
  <c r="J1367" i="1" s="1"/>
  <c r="K1367" i="1" s="1"/>
  <c r="L1367" i="1" s="1"/>
  <c r="Z1366" i="1"/>
  <c r="U1366" i="1"/>
  <c r="Q1366" i="1"/>
  <c r="R1366" i="1" s="1"/>
  <c r="N1366" i="1"/>
  <c r="I1366" i="1"/>
  <c r="J1366" i="1" s="1"/>
  <c r="Z1365" i="1"/>
  <c r="U1365" i="1"/>
  <c r="Q1365" i="1"/>
  <c r="R1365" i="1" s="1"/>
  <c r="N1365" i="1"/>
  <c r="I1365" i="1"/>
  <c r="J1365" i="1" s="1"/>
  <c r="Z1364" i="1"/>
  <c r="U1364" i="1"/>
  <c r="Q1364" i="1"/>
  <c r="R1364" i="1" s="1"/>
  <c r="N1364" i="1"/>
  <c r="I1364" i="1"/>
  <c r="J1364" i="1" s="1"/>
  <c r="Z1363" i="1"/>
  <c r="U1363" i="1"/>
  <c r="Q1363" i="1"/>
  <c r="R1363" i="1" s="1"/>
  <c r="S1363" i="1" s="1"/>
  <c r="N1363" i="1"/>
  <c r="I1363" i="1"/>
  <c r="J1363" i="1" s="1"/>
  <c r="Z1362" i="1"/>
  <c r="U1362" i="1"/>
  <c r="Q1362" i="1"/>
  <c r="R1362" i="1" s="1"/>
  <c r="N1362" i="1"/>
  <c r="I1362" i="1"/>
  <c r="J1362" i="1" s="1"/>
  <c r="Z1361" i="1"/>
  <c r="U1361" i="1"/>
  <c r="Q1361" i="1"/>
  <c r="R1361" i="1" s="1"/>
  <c r="N1361" i="1"/>
  <c r="I1361" i="1"/>
  <c r="J1361" i="1" s="1"/>
  <c r="Z1360" i="1"/>
  <c r="U1360" i="1"/>
  <c r="Q1360" i="1"/>
  <c r="R1360" i="1" s="1"/>
  <c r="S1360" i="1" s="1"/>
  <c r="T1360" i="1" s="1"/>
  <c r="N1360" i="1"/>
  <c r="I1360" i="1"/>
  <c r="J1360" i="1" s="1"/>
  <c r="Z1359" i="1"/>
  <c r="U1359" i="1"/>
  <c r="Q1359" i="1"/>
  <c r="R1359" i="1" s="1"/>
  <c r="N1359" i="1"/>
  <c r="I1359" i="1"/>
  <c r="J1359" i="1" s="1"/>
  <c r="K1359" i="1" s="1"/>
  <c r="L1359" i="1" s="1"/>
  <c r="Z1358" i="1"/>
  <c r="U1358" i="1"/>
  <c r="Q1358" i="1"/>
  <c r="R1358" i="1" s="1"/>
  <c r="N1358" i="1"/>
  <c r="I1358" i="1"/>
  <c r="J1358" i="1" s="1"/>
  <c r="Z1357" i="1"/>
  <c r="U1357" i="1"/>
  <c r="Q1357" i="1"/>
  <c r="R1357" i="1" s="1"/>
  <c r="N1357" i="1"/>
  <c r="I1357" i="1"/>
  <c r="J1357" i="1" s="1"/>
  <c r="Z1356" i="1"/>
  <c r="U1356" i="1"/>
  <c r="Q1356" i="1"/>
  <c r="R1356" i="1" s="1"/>
  <c r="N1356" i="1"/>
  <c r="I1356" i="1"/>
  <c r="J1356" i="1" s="1"/>
  <c r="Z1355" i="1"/>
  <c r="U1355" i="1"/>
  <c r="Q1355" i="1"/>
  <c r="R1355" i="1" s="1"/>
  <c r="S1355" i="1" s="1"/>
  <c r="N1355" i="1"/>
  <c r="I1355" i="1"/>
  <c r="J1355" i="1" s="1"/>
  <c r="Z1354" i="1"/>
  <c r="U1354" i="1"/>
  <c r="Q1354" i="1"/>
  <c r="R1354" i="1" s="1"/>
  <c r="N1354" i="1"/>
  <c r="I1354" i="1"/>
  <c r="J1354" i="1" s="1"/>
  <c r="Z1353" i="1"/>
  <c r="U1353" i="1"/>
  <c r="Q1353" i="1"/>
  <c r="R1353" i="1" s="1"/>
  <c r="N1353" i="1"/>
  <c r="I1353" i="1"/>
  <c r="J1353" i="1" s="1"/>
  <c r="K1353" i="1" s="1"/>
  <c r="Z1352" i="1"/>
  <c r="U1352" i="1"/>
  <c r="Q1352" i="1"/>
  <c r="R1352" i="1" s="1"/>
  <c r="S1352" i="1" s="1"/>
  <c r="T1352" i="1" s="1"/>
  <c r="N1352" i="1"/>
  <c r="I1352" i="1"/>
  <c r="J1352" i="1" s="1"/>
  <c r="Z1351" i="1"/>
  <c r="U1351" i="1"/>
  <c r="Q1351" i="1"/>
  <c r="R1351" i="1" s="1"/>
  <c r="N1351" i="1"/>
  <c r="I1351" i="1"/>
  <c r="J1351" i="1" s="1"/>
  <c r="K1351" i="1" s="1"/>
  <c r="Z1350" i="1"/>
  <c r="U1350" i="1"/>
  <c r="Q1350" i="1"/>
  <c r="R1350" i="1" s="1"/>
  <c r="N1350" i="1"/>
  <c r="I1350" i="1"/>
  <c r="J1350" i="1" s="1"/>
  <c r="Z1349" i="1"/>
  <c r="U1349" i="1"/>
  <c r="Q1349" i="1"/>
  <c r="R1349" i="1" s="1"/>
  <c r="N1349" i="1"/>
  <c r="I1349" i="1"/>
  <c r="J1349" i="1" s="1"/>
  <c r="Z1348" i="1"/>
  <c r="U1348" i="1"/>
  <c r="Q1348" i="1"/>
  <c r="R1348" i="1" s="1"/>
  <c r="N1348" i="1"/>
  <c r="I1348" i="1"/>
  <c r="J1348" i="1" s="1"/>
  <c r="Z1347" i="1"/>
  <c r="U1347" i="1"/>
  <c r="Q1347" i="1"/>
  <c r="R1347" i="1" s="1"/>
  <c r="N1347" i="1"/>
  <c r="I1347" i="1"/>
  <c r="J1347" i="1" s="1"/>
  <c r="Z1346" i="1"/>
  <c r="U1346" i="1"/>
  <c r="Q1346" i="1"/>
  <c r="R1346" i="1" s="1"/>
  <c r="S1346" i="1" s="1"/>
  <c r="N1346" i="1"/>
  <c r="I1346" i="1"/>
  <c r="J1346" i="1" s="1"/>
  <c r="K1346" i="1" s="1"/>
  <c r="Z1345" i="1"/>
  <c r="U1345" i="1"/>
  <c r="Q1345" i="1"/>
  <c r="R1345" i="1" s="1"/>
  <c r="N1345" i="1"/>
  <c r="I1345" i="1"/>
  <c r="J1345" i="1" s="1"/>
  <c r="K1345" i="1" s="1"/>
  <c r="Z1344" i="1"/>
  <c r="U1344" i="1"/>
  <c r="Q1344" i="1"/>
  <c r="R1344" i="1" s="1"/>
  <c r="S1344" i="1" s="1"/>
  <c r="T1344" i="1" s="1"/>
  <c r="N1344" i="1"/>
  <c r="I1344" i="1"/>
  <c r="J1344" i="1" s="1"/>
  <c r="Z1343" i="1"/>
  <c r="U1343" i="1"/>
  <c r="Q1343" i="1"/>
  <c r="R1343" i="1" s="1"/>
  <c r="N1343" i="1"/>
  <c r="I1343" i="1"/>
  <c r="J1343" i="1" s="1"/>
  <c r="K1343" i="1" s="1"/>
  <c r="L1343" i="1" s="1"/>
  <c r="Z1342" i="1"/>
  <c r="U1342" i="1"/>
  <c r="Q1342" i="1"/>
  <c r="R1342" i="1" s="1"/>
  <c r="N1342" i="1"/>
  <c r="I1342" i="1"/>
  <c r="J1342" i="1" s="1"/>
  <c r="Z1341" i="1"/>
  <c r="U1341" i="1"/>
  <c r="Q1341" i="1"/>
  <c r="R1341" i="1" s="1"/>
  <c r="N1341" i="1"/>
  <c r="I1341" i="1"/>
  <c r="J1341" i="1" s="1"/>
  <c r="Z1340" i="1"/>
  <c r="U1340" i="1"/>
  <c r="Q1340" i="1"/>
  <c r="R1340" i="1" s="1"/>
  <c r="N1340" i="1"/>
  <c r="I1340" i="1"/>
  <c r="J1340" i="1" s="1"/>
  <c r="Z1339" i="1"/>
  <c r="U1339" i="1"/>
  <c r="Q1339" i="1"/>
  <c r="R1339" i="1" s="1"/>
  <c r="S1339" i="1" s="1"/>
  <c r="N1339" i="1"/>
  <c r="I1339" i="1"/>
  <c r="J1339" i="1" s="1"/>
  <c r="Z1338" i="1"/>
  <c r="U1338" i="1"/>
  <c r="Q1338" i="1"/>
  <c r="R1338" i="1" s="1"/>
  <c r="S1338" i="1" s="1"/>
  <c r="N1338" i="1"/>
  <c r="I1338" i="1"/>
  <c r="J1338" i="1" s="1"/>
  <c r="K1338" i="1" s="1"/>
  <c r="Z1337" i="1"/>
  <c r="U1337" i="1"/>
  <c r="Q1337" i="1"/>
  <c r="R1337" i="1" s="1"/>
  <c r="N1337" i="1"/>
  <c r="I1337" i="1"/>
  <c r="J1337" i="1" s="1"/>
  <c r="K1337" i="1" s="1"/>
  <c r="Z1336" i="1"/>
  <c r="U1336" i="1"/>
  <c r="Q1336" i="1"/>
  <c r="R1336" i="1" s="1"/>
  <c r="S1336" i="1" s="1"/>
  <c r="T1336" i="1" s="1"/>
  <c r="N1336" i="1"/>
  <c r="I1336" i="1"/>
  <c r="J1336" i="1" s="1"/>
  <c r="Z1335" i="1"/>
  <c r="U1335" i="1"/>
  <c r="Q1335" i="1"/>
  <c r="R1335" i="1" s="1"/>
  <c r="N1335" i="1"/>
  <c r="I1335" i="1"/>
  <c r="J1335" i="1" s="1"/>
  <c r="K1335" i="1" s="1"/>
  <c r="L1335" i="1" s="1"/>
  <c r="Z1334" i="1"/>
  <c r="U1334" i="1"/>
  <c r="Q1334" i="1"/>
  <c r="R1334" i="1" s="1"/>
  <c r="N1334" i="1"/>
  <c r="I1334" i="1"/>
  <c r="J1334" i="1" s="1"/>
  <c r="Z1333" i="1"/>
  <c r="U1333" i="1"/>
  <c r="Q1333" i="1"/>
  <c r="R1333" i="1" s="1"/>
  <c r="N1333" i="1"/>
  <c r="I1333" i="1"/>
  <c r="J1333" i="1" s="1"/>
  <c r="Z1332" i="1"/>
  <c r="U1332" i="1"/>
  <c r="Q1332" i="1"/>
  <c r="R1332" i="1" s="1"/>
  <c r="N1332" i="1"/>
  <c r="I1332" i="1"/>
  <c r="J1332" i="1" s="1"/>
  <c r="Z1331" i="1"/>
  <c r="U1331" i="1"/>
  <c r="Q1331" i="1"/>
  <c r="R1331" i="1" s="1"/>
  <c r="S1331" i="1" s="1"/>
  <c r="N1331" i="1"/>
  <c r="I1331" i="1"/>
  <c r="J1331" i="1" s="1"/>
  <c r="Z1330" i="1"/>
  <c r="U1330" i="1"/>
  <c r="Q1330" i="1"/>
  <c r="R1330" i="1" s="1"/>
  <c r="N1330" i="1"/>
  <c r="I1330" i="1"/>
  <c r="J1330" i="1" s="1"/>
  <c r="Z1329" i="1"/>
  <c r="U1329" i="1"/>
  <c r="Q1329" i="1"/>
  <c r="R1329" i="1" s="1"/>
  <c r="N1329" i="1"/>
  <c r="I1329" i="1"/>
  <c r="J1329" i="1" s="1"/>
  <c r="Z1328" i="1"/>
  <c r="U1328" i="1"/>
  <c r="Q1328" i="1"/>
  <c r="R1328" i="1" s="1"/>
  <c r="S1328" i="1" s="1"/>
  <c r="T1328" i="1" s="1"/>
  <c r="N1328" i="1"/>
  <c r="I1328" i="1"/>
  <c r="J1328" i="1" s="1"/>
  <c r="Z1327" i="1"/>
  <c r="U1327" i="1"/>
  <c r="Q1327" i="1"/>
  <c r="R1327" i="1" s="1"/>
  <c r="N1327" i="1"/>
  <c r="I1327" i="1"/>
  <c r="J1327" i="1" s="1"/>
  <c r="K1327" i="1" s="1"/>
  <c r="L1327" i="1" s="1"/>
  <c r="Z1326" i="1"/>
  <c r="U1326" i="1"/>
  <c r="Q1326" i="1"/>
  <c r="R1326" i="1" s="1"/>
  <c r="N1326" i="1"/>
  <c r="I1326" i="1"/>
  <c r="J1326" i="1" s="1"/>
  <c r="Z1325" i="1"/>
  <c r="U1325" i="1"/>
  <c r="Q1325" i="1"/>
  <c r="R1325" i="1" s="1"/>
  <c r="N1325" i="1"/>
  <c r="I1325" i="1"/>
  <c r="J1325" i="1" s="1"/>
  <c r="Z1324" i="1"/>
  <c r="U1324" i="1"/>
  <c r="Q1324" i="1"/>
  <c r="R1324" i="1" s="1"/>
  <c r="N1324" i="1"/>
  <c r="I1324" i="1"/>
  <c r="J1324" i="1" s="1"/>
  <c r="Z1323" i="1"/>
  <c r="U1323" i="1"/>
  <c r="Q1323" i="1"/>
  <c r="R1323" i="1" s="1"/>
  <c r="S1323" i="1" s="1"/>
  <c r="N1323" i="1"/>
  <c r="I1323" i="1"/>
  <c r="J1323" i="1" s="1"/>
  <c r="Z1322" i="1"/>
  <c r="U1322" i="1"/>
  <c r="Q1322" i="1"/>
  <c r="R1322" i="1" s="1"/>
  <c r="N1322" i="1"/>
  <c r="I1322" i="1"/>
  <c r="J1322" i="1" s="1"/>
  <c r="Z1321" i="1"/>
  <c r="U1321" i="1"/>
  <c r="Q1321" i="1"/>
  <c r="R1321" i="1" s="1"/>
  <c r="N1321" i="1"/>
  <c r="I1321" i="1"/>
  <c r="J1321" i="1" s="1"/>
  <c r="K1321" i="1" s="1"/>
  <c r="Z1320" i="1"/>
  <c r="U1320" i="1"/>
  <c r="Q1320" i="1"/>
  <c r="R1320" i="1" s="1"/>
  <c r="S1320" i="1" s="1"/>
  <c r="T1320" i="1" s="1"/>
  <c r="N1320" i="1"/>
  <c r="I1320" i="1"/>
  <c r="J1320" i="1" s="1"/>
  <c r="Z1319" i="1"/>
  <c r="U1319" i="1"/>
  <c r="Q1319" i="1"/>
  <c r="R1319" i="1" s="1"/>
  <c r="N1319" i="1"/>
  <c r="I1319" i="1"/>
  <c r="J1319" i="1" s="1"/>
  <c r="K1319" i="1" s="1"/>
  <c r="Z1318" i="1"/>
  <c r="U1318" i="1"/>
  <c r="Q1318" i="1"/>
  <c r="R1318" i="1" s="1"/>
  <c r="N1318" i="1"/>
  <c r="I1318" i="1"/>
  <c r="J1318" i="1" s="1"/>
  <c r="Z1317" i="1"/>
  <c r="U1317" i="1"/>
  <c r="Q1317" i="1"/>
  <c r="R1317" i="1" s="1"/>
  <c r="N1317" i="1"/>
  <c r="I1317" i="1"/>
  <c r="J1317" i="1" s="1"/>
  <c r="Z1316" i="1"/>
  <c r="U1316" i="1"/>
  <c r="Q1316" i="1"/>
  <c r="R1316" i="1" s="1"/>
  <c r="N1316" i="1"/>
  <c r="I1316" i="1"/>
  <c r="J1316" i="1" s="1"/>
  <c r="Z1315" i="1"/>
  <c r="U1315" i="1"/>
  <c r="Q1315" i="1"/>
  <c r="R1315" i="1" s="1"/>
  <c r="N1315" i="1"/>
  <c r="I1315" i="1"/>
  <c r="J1315" i="1" s="1"/>
  <c r="Z1314" i="1"/>
  <c r="U1314" i="1"/>
  <c r="Q1314" i="1"/>
  <c r="R1314" i="1" s="1"/>
  <c r="S1314" i="1" s="1"/>
  <c r="N1314" i="1"/>
  <c r="I1314" i="1"/>
  <c r="J1314" i="1" s="1"/>
  <c r="K1314" i="1" s="1"/>
  <c r="Z1313" i="1"/>
  <c r="U1313" i="1"/>
  <c r="Q1313" i="1"/>
  <c r="R1313" i="1" s="1"/>
  <c r="N1313" i="1"/>
  <c r="I1313" i="1"/>
  <c r="J1313" i="1" s="1"/>
  <c r="K1313" i="1" s="1"/>
  <c r="Z1312" i="1"/>
  <c r="U1312" i="1"/>
  <c r="Q1312" i="1"/>
  <c r="R1312" i="1" s="1"/>
  <c r="S1312" i="1" s="1"/>
  <c r="T1312" i="1" s="1"/>
  <c r="N1312" i="1"/>
  <c r="I1312" i="1"/>
  <c r="J1312" i="1" s="1"/>
  <c r="Z1311" i="1"/>
  <c r="U1311" i="1"/>
  <c r="Q1311" i="1"/>
  <c r="R1311" i="1" s="1"/>
  <c r="N1311" i="1"/>
  <c r="I1311" i="1"/>
  <c r="J1311" i="1" s="1"/>
  <c r="K1311" i="1" s="1"/>
  <c r="L1311" i="1" s="1"/>
  <c r="Z1310" i="1"/>
  <c r="U1310" i="1"/>
  <c r="Q1310" i="1"/>
  <c r="R1310" i="1" s="1"/>
  <c r="N1310" i="1"/>
  <c r="I1310" i="1"/>
  <c r="J1310" i="1" s="1"/>
  <c r="Z1309" i="1"/>
  <c r="U1309" i="1"/>
  <c r="Q1309" i="1"/>
  <c r="R1309" i="1" s="1"/>
  <c r="N1309" i="1"/>
  <c r="I1309" i="1"/>
  <c r="J1309" i="1" s="1"/>
  <c r="Z1308" i="1"/>
  <c r="U1308" i="1"/>
  <c r="Q1308" i="1"/>
  <c r="R1308" i="1" s="1"/>
  <c r="N1308" i="1"/>
  <c r="I1308" i="1"/>
  <c r="J1308" i="1" s="1"/>
  <c r="Z1307" i="1"/>
  <c r="U1307" i="1"/>
  <c r="Q1307" i="1"/>
  <c r="R1307" i="1" s="1"/>
  <c r="S1307" i="1" s="1"/>
  <c r="N1307" i="1"/>
  <c r="I1307" i="1"/>
  <c r="J1307" i="1" s="1"/>
  <c r="Z1306" i="1"/>
  <c r="U1306" i="1"/>
  <c r="Q1306" i="1"/>
  <c r="R1306" i="1" s="1"/>
  <c r="S1306" i="1" s="1"/>
  <c r="N1306" i="1"/>
  <c r="I1306" i="1"/>
  <c r="J1306" i="1" s="1"/>
  <c r="K1306" i="1" s="1"/>
  <c r="Z1305" i="1"/>
  <c r="U1305" i="1"/>
  <c r="Q1305" i="1"/>
  <c r="R1305" i="1" s="1"/>
  <c r="N1305" i="1"/>
  <c r="I1305" i="1"/>
  <c r="J1305" i="1" s="1"/>
  <c r="Z1304" i="1"/>
  <c r="U1304" i="1"/>
  <c r="Q1304" i="1"/>
  <c r="R1304" i="1" s="1"/>
  <c r="S1304" i="1" s="1"/>
  <c r="T1304" i="1" s="1"/>
  <c r="N1304" i="1"/>
  <c r="I1304" i="1"/>
  <c r="J1304" i="1" s="1"/>
  <c r="Z1303" i="1"/>
  <c r="U1303" i="1"/>
  <c r="Q1303" i="1"/>
  <c r="R1303" i="1" s="1"/>
  <c r="N1303" i="1"/>
  <c r="I1303" i="1"/>
  <c r="J1303" i="1" s="1"/>
  <c r="K1303" i="1" s="1"/>
  <c r="L1303" i="1" s="1"/>
  <c r="Z1302" i="1"/>
  <c r="U1302" i="1"/>
  <c r="Q1302" i="1"/>
  <c r="R1302" i="1" s="1"/>
  <c r="N1302" i="1"/>
  <c r="I1302" i="1"/>
  <c r="J1302" i="1" s="1"/>
  <c r="Z1301" i="1"/>
  <c r="U1301" i="1"/>
  <c r="Q1301" i="1"/>
  <c r="R1301" i="1" s="1"/>
  <c r="N1301" i="1"/>
  <c r="I1301" i="1"/>
  <c r="J1301" i="1" s="1"/>
  <c r="Z1300" i="1"/>
  <c r="U1300" i="1"/>
  <c r="Q1300" i="1"/>
  <c r="R1300" i="1" s="1"/>
  <c r="N1300" i="1"/>
  <c r="I1300" i="1"/>
  <c r="J1300" i="1" s="1"/>
  <c r="Z1299" i="1"/>
  <c r="U1299" i="1"/>
  <c r="Q1299" i="1"/>
  <c r="R1299" i="1" s="1"/>
  <c r="S1299" i="1" s="1"/>
  <c r="N1299" i="1"/>
  <c r="I1299" i="1"/>
  <c r="J1299" i="1" s="1"/>
  <c r="Z1298" i="1"/>
  <c r="U1298" i="1"/>
  <c r="Q1298" i="1"/>
  <c r="R1298" i="1" s="1"/>
  <c r="N1298" i="1"/>
  <c r="I1298" i="1"/>
  <c r="J1298" i="1" s="1"/>
  <c r="Z1297" i="1"/>
  <c r="U1297" i="1"/>
  <c r="Q1297" i="1"/>
  <c r="R1297" i="1" s="1"/>
  <c r="N1297" i="1"/>
  <c r="I1297" i="1"/>
  <c r="J1297" i="1" s="1"/>
  <c r="Z1296" i="1"/>
  <c r="U1296" i="1"/>
  <c r="Q1296" i="1"/>
  <c r="R1296" i="1" s="1"/>
  <c r="S1296" i="1" s="1"/>
  <c r="T1296" i="1" s="1"/>
  <c r="N1296" i="1"/>
  <c r="I1296" i="1"/>
  <c r="J1296" i="1" s="1"/>
  <c r="Z1295" i="1"/>
  <c r="U1295" i="1"/>
  <c r="Q1295" i="1"/>
  <c r="R1295" i="1" s="1"/>
  <c r="N1295" i="1"/>
  <c r="I1295" i="1"/>
  <c r="J1295" i="1" s="1"/>
  <c r="K1295" i="1" s="1"/>
  <c r="L1295" i="1" s="1"/>
  <c r="Z1294" i="1"/>
  <c r="U1294" i="1"/>
  <c r="Q1294" i="1"/>
  <c r="R1294" i="1" s="1"/>
  <c r="N1294" i="1"/>
  <c r="I1294" i="1"/>
  <c r="J1294" i="1" s="1"/>
  <c r="Z1293" i="1"/>
  <c r="U1293" i="1"/>
  <c r="Q1293" i="1"/>
  <c r="R1293" i="1" s="1"/>
  <c r="N1293" i="1"/>
  <c r="I1293" i="1"/>
  <c r="J1293" i="1" s="1"/>
  <c r="Z1292" i="1"/>
  <c r="U1292" i="1"/>
  <c r="Q1292" i="1"/>
  <c r="R1292" i="1" s="1"/>
  <c r="N1292" i="1"/>
  <c r="I1292" i="1"/>
  <c r="J1292" i="1" s="1"/>
  <c r="Z1291" i="1"/>
  <c r="U1291" i="1"/>
  <c r="Q1291" i="1"/>
  <c r="R1291" i="1" s="1"/>
  <c r="N1291" i="1"/>
  <c r="I1291" i="1"/>
  <c r="J1291" i="1" s="1"/>
  <c r="Z1290" i="1"/>
  <c r="U1290" i="1"/>
  <c r="Q1290" i="1"/>
  <c r="R1290" i="1" s="1"/>
  <c r="N1290" i="1"/>
  <c r="I1290" i="1"/>
  <c r="J1290" i="1" s="1"/>
  <c r="Z1289" i="1"/>
  <c r="U1289" i="1"/>
  <c r="Q1289" i="1"/>
  <c r="R1289" i="1" s="1"/>
  <c r="N1289" i="1"/>
  <c r="I1289" i="1"/>
  <c r="J1289" i="1" s="1"/>
  <c r="K1289" i="1" s="1"/>
  <c r="Z1288" i="1"/>
  <c r="U1288" i="1"/>
  <c r="Q1288" i="1"/>
  <c r="R1288" i="1" s="1"/>
  <c r="S1288" i="1" s="1"/>
  <c r="T1288" i="1" s="1"/>
  <c r="N1288" i="1"/>
  <c r="I1288" i="1"/>
  <c r="J1288" i="1" s="1"/>
  <c r="Z1287" i="1"/>
  <c r="U1287" i="1"/>
  <c r="Q1287" i="1"/>
  <c r="R1287" i="1" s="1"/>
  <c r="N1287" i="1"/>
  <c r="I1287" i="1"/>
  <c r="J1287" i="1" s="1"/>
  <c r="K1287" i="1" s="1"/>
  <c r="L1287" i="1" s="1"/>
  <c r="Z1286" i="1"/>
  <c r="U1286" i="1"/>
  <c r="Q1286" i="1"/>
  <c r="R1286" i="1" s="1"/>
  <c r="N1286" i="1"/>
  <c r="I1286" i="1"/>
  <c r="J1286" i="1" s="1"/>
  <c r="Z1285" i="1"/>
  <c r="U1285" i="1"/>
  <c r="Q1285" i="1"/>
  <c r="R1285" i="1" s="1"/>
  <c r="N1285" i="1"/>
  <c r="I1285" i="1"/>
  <c r="J1285" i="1" s="1"/>
  <c r="Z1284" i="1"/>
  <c r="U1284" i="1"/>
  <c r="Q1284" i="1"/>
  <c r="R1284" i="1" s="1"/>
  <c r="N1284" i="1"/>
  <c r="I1284" i="1"/>
  <c r="J1284" i="1" s="1"/>
  <c r="Z1283" i="1"/>
  <c r="U1283" i="1"/>
  <c r="Q1283" i="1"/>
  <c r="R1283" i="1" s="1"/>
  <c r="N1283" i="1"/>
  <c r="I1283" i="1"/>
  <c r="J1283" i="1" s="1"/>
  <c r="Z1282" i="1"/>
  <c r="U1282" i="1"/>
  <c r="Q1282" i="1"/>
  <c r="R1282" i="1" s="1"/>
  <c r="S1282" i="1" s="1"/>
  <c r="N1282" i="1"/>
  <c r="I1282" i="1"/>
  <c r="J1282" i="1" s="1"/>
  <c r="K1282" i="1" s="1"/>
  <c r="Z1281" i="1"/>
  <c r="U1281" i="1"/>
  <c r="Q1281" i="1"/>
  <c r="R1281" i="1" s="1"/>
  <c r="N1281" i="1"/>
  <c r="I1281" i="1"/>
  <c r="J1281" i="1" s="1"/>
  <c r="K1281" i="1" s="1"/>
  <c r="Z1280" i="1"/>
  <c r="U1280" i="1"/>
  <c r="Q1280" i="1"/>
  <c r="R1280" i="1" s="1"/>
  <c r="S1280" i="1" s="1"/>
  <c r="T1280" i="1" s="1"/>
  <c r="N1280" i="1"/>
  <c r="I1280" i="1"/>
  <c r="J1280" i="1" s="1"/>
  <c r="K1280" i="1" s="1"/>
  <c r="Z1279" i="1"/>
  <c r="U1279" i="1"/>
  <c r="Q1279" i="1"/>
  <c r="R1279" i="1" s="1"/>
  <c r="N1279" i="1"/>
  <c r="I1279" i="1"/>
  <c r="J1279" i="1" s="1"/>
  <c r="Z1278" i="1"/>
  <c r="U1278" i="1"/>
  <c r="Q1278" i="1"/>
  <c r="R1278" i="1" s="1"/>
  <c r="N1278" i="1"/>
  <c r="I1278" i="1"/>
  <c r="J1278" i="1" s="1"/>
  <c r="Z1277" i="1"/>
  <c r="U1277" i="1"/>
  <c r="Q1277" i="1"/>
  <c r="R1277" i="1" s="1"/>
  <c r="S1277" i="1" s="1"/>
  <c r="N1277" i="1"/>
  <c r="I1277" i="1"/>
  <c r="J1277" i="1" s="1"/>
  <c r="Z1276" i="1"/>
  <c r="U1276" i="1"/>
  <c r="Q1276" i="1"/>
  <c r="R1276" i="1" s="1"/>
  <c r="S1276" i="1" s="1"/>
  <c r="N1276" i="1"/>
  <c r="I1276" i="1"/>
  <c r="J1276" i="1" s="1"/>
  <c r="K1276" i="1" s="1"/>
  <c r="Z1275" i="1"/>
  <c r="U1275" i="1"/>
  <c r="Q1275" i="1"/>
  <c r="R1275" i="1" s="1"/>
  <c r="N1275" i="1"/>
  <c r="I1275" i="1"/>
  <c r="J1275" i="1" s="1"/>
  <c r="Z1274" i="1"/>
  <c r="U1274" i="1"/>
  <c r="Q1274" i="1"/>
  <c r="R1274" i="1" s="1"/>
  <c r="N1274" i="1"/>
  <c r="I1274" i="1"/>
  <c r="J1274" i="1" s="1"/>
  <c r="Z1273" i="1"/>
  <c r="U1273" i="1"/>
  <c r="Q1273" i="1"/>
  <c r="R1273" i="1" s="1"/>
  <c r="S1273" i="1" s="1"/>
  <c r="N1273" i="1"/>
  <c r="I1273" i="1"/>
  <c r="J1273" i="1" s="1"/>
  <c r="K1273" i="1" s="1"/>
  <c r="Z1272" i="1"/>
  <c r="U1272" i="1"/>
  <c r="Q1272" i="1"/>
  <c r="R1272" i="1" s="1"/>
  <c r="S1272" i="1" s="1"/>
  <c r="N1272" i="1"/>
  <c r="I1272" i="1"/>
  <c r="J1272" i="1" s="1"/>
  <c r="K1272" i="1" s="1"/>
  <c r="Z1271" i="1"/>
  <c r="U1271" i="1"/>
  <c r="Q1271" i="1"/>
  <c r="R1271" i="1" s="1"/>
  <c r="S1271" i="1" s="1"/>
  <c r="N1271" i="1"/>
  <c r="I1271" i="1"/>
  <c r="J1271" i="1" s="1"/>
  <c r="K1271" i="1" s="1"/>
  <c r="Z1270" i="1"/>
  <c r="U1270" i="1"/>
  <c r="Q1270" i="1"/>
  <c r="R1270" i="1" s="1"/>
  <c r="S1270" i="1" s="1"/>
  <c r="N1270" i="1"/>
  <c r="I1270" i="1"/>
  <c r="J1270" i="1" s="1"/>
  <c r="K1270" i="1" s="1"/>
  <c r="Z1269" i="1"/>
  <c r="U1269" i="1"/>
  <c r="Q1269" i="1"/>
  <c r="R1269" i="1" s="1"/>
  <c r="N1269" i="1"/>
  <c r="I1269" i="1"/>
  <c r="J1269" i="1" s="1"/>
  <c r="Z1268" i="1"/>
  <c r="U1268" i="1"/>
  <c r="Q1268" i="1"/>
  <c r="R1268" i="1" s="1"/>
  <c r="S1268" i="1" s="1"/>
  <c r="N1268" i="1"/>
  <c r="I1268" i="1"/>
  <c r="J1268" i="1" s="1"/>
  <c r="Z1267" i="1"/>
  <c r="U1267" i="1"/>
  <c r="Q1267" i="1"/>
  <c r="R1267" i="1" s="1"/>
  <c r="N1267" i="1"/>
  <c r="I1267" i="1"/>
  <c r="J1267" i="1" s="1"/>
  <c r="K1267" i="1" s="1"/>
  <c r="Z1266" i="1"/>
  <c r="U1266" i="1"/>
  <c r="Q1266" i="1"/>
  <c r="R1266" i="1" s="1"/>
  <c r="N1266" i="1"/>
  <c r="I1266" i="1"/>
  <c r="J1266" i="1" s="1"/>
  <c r="Z1265" i="1"/>
  <c r="U1265" i="1"/>
  <c r="Q1265" i="1"/>
  <c r="R1265" i="1" s="1"/>
  <c r="S1265" i="1" s="1"/>
  <c r="N1265" i="1"/>
  <c r="I1265" i="1"/>
  <c r="J1265" i="1" s="1"/>
  <c r="K1265" i="1" s="1"/>
  <c r="Z1264" i="1"/>
  <c r="U1264" i="1"/>
  <c r="Q1264" i="1"/>
  <c r="R1264" i="1" s="1"/>
  <c r="S1264" i="1" s="1"/>
  <c r="N1264" i="1"/>
  <c r="I1264" i="1"/>
  <c r="J1264" i="1" s="1"/>
  <c r="K1264" i="1" s="1"/>
  <c r="Z1263" i="1"/>
  <c r="U1263" i="1"/>
  <c r="Q1263" i="1"/>
  <c r="R1263" i="1" s="1"/>
  <c r="N1263" i="1"/>
  <c r="I1263" i="1"/>
  <c r="J1263" i="1" s="1"/>
  <c r="K1263" i="1" s="1"/>
  <c r="Z1262" i="1"/>
  <c r="U1262" i="1"/>
  <c r="Q1262" i="1"/>
  <c r="R1262" i="1" s="1"/>
  <c r="N1262" i="1"/>
  <c r="I1262" i="1"/>
  <c r="J1262" i="1" s="1"/>
  <c r="Z1261" i="1"/>
  <c r="U1261" i="1"/>
  <c r="Q1261" i="1"/>
  <c r="R1261" i="1" s="1"/>
  <c r="N1261" i="1"/>
  <c r="I1261" i="1"/>
  <c r="J1261" i="1" s="1"/>
  <c r="Z1260" i="1"/>
  <c r="U1260" i="1"/>
  <c r="Q1260" i="1"/>
  <c r="R1260" i="1" s="1"/>
  <c r="S1260" i="1" s="1"/>
  <c r="N1260" i="1"/>
  <c r="I1260" i="1"/>
  <c r="J1260" i="1" s="1"/>
  <c r="Z1259" i="1"/>
  <c r="U1259" i="1"/>
  <c r="Q1259" i="1"/>
  <c r="R1259" i="1" s="1"/>
  <c r="N1259" i="1"/>
  <c r="I1259" i="1"/>
  <c r="J1259" i="1" s="1"/>
  <c r="K1259" i="1" s="1"/>
  <c r="Z1258" i="1"/>
  <c r="U1258" i="1"/>
  <c r="Q1258" i="1"/>
  <c r="R1258" i="1" s="1"/>
  <c r="S1258" i="1" s="1"/>
  <c r="N1258" i="1"/>
  <c r="I1258" i="1"/>
  <c r="J1258" i="1" s="1"/>
  <c r="Z1257" i="1"/>
  <c r="U1257" i="1"/>
  <c r="Q1257" i="1"/>
  <c r="R1257" i="1" s="1"/>
  <c r="S1257" i="1" s="1"/>
  <c r="N1257" i="1"/>
  <c r="I1257" i="1"/>
  <c r="J1257" i="1" s="1"/>
  <c r="K1257" i="1" s="1"/>
  <c r="Z1256" i="1"/>
  <c r="U1256" i="1"/>
  <c r="Q1256" i="1"/>
  <c r="R1256" i="1" s="1"/>
  <c r="S1256" i="1" s="1"/>
  <c r="N1256" i="1"/>
  <c r="I1256" i="1"/>
  <c r="J1256" i="1" s="1"/>
  <c r="K1256" i="1" s="1"/>
  <c r="Z1255" i="1"/>
  <c r="U1255" i="1"/>
  <c r="Q1255" i="1"/>
  <c r="R1255" i="1" s="1"/>
  <c r="N1255" i="1"/>
  <c r="I1255" i="1"/>
  <c r="J1255" i="1" s="1"/>
  <c r="K1255" i="1" s="1"/>
  <c r="Z1254" i="1"/>
  <c r="U1254" i="1"/>
  <c r="Q1254" i="1"/>
  <c r="R1254" i="1" s="1"/>
  <c r="N1254" i="1"/>
  <c r="I1254" i="1"/>
  <c r="J1254" i="1" s="1"/>
  <c r="Z1253" i="1"/>
  <c r="U1253" i="1"/>
  <c r="Q1253" i="1"/>
  <c r="R1253" i="1" s="1"/>
  <c r="N1253" i="1"/>
  <c r="I1253" i="1"/>
  <c r="J1253" i="1" s="1"/>
  <c r="Z1252" i="1"/>
  <c r="U1252" i="1"/>
  <c r="Q1252" i="1"/>
  <c r="R1252" i="1" s="1"/>
  <c r="S1252" i="1" s="1"/>
  <c r="N1252" i="1"/>
  <c r="I1252" i="1"/>
  <c r="J1252" i="1" s="1"/>
  <c r="Z1251" i="1"/>
  <c r="U1251" i="1"/>
  <c r="Q1251" i="1"/>
  <c r="R1251" i="1" s="1"/>
  <c r="N1251" i="1"/>
  <c r="I1251" i="1"/>
  <c r="J1251" i="1" s="1"/>
  <c r="K1251" i="1" s="1"/>
  <c r="Z1250" i="1"/>
  <c r="U1250" i="1"/>
  <c r="Q1250" i="1"/>
  <c r="R1250" i="1" s="1"/>
  <c r="N1250" i="1"/>
  <c r="I1250" i="1"/>
  <c r="J1250" i="1" s="1"/>
  <c r="Z1249" i="1"/>
  <c r="U1249" i="1"/>
  <c r="Q1249" i="1"/>
  <c r="R1249" i="1" s="1"/>
  <c r="S1249" i="1" s="1"/>
  <c r="N1249" i="1"/>
  <c r="I1249" i="1"/>
  <c r="J1249" i="1" s="1"/>
  <c r="K1249" i="1" s="1"/>
  <c r="Z1248" i="1"/>
  <c r="U1248" i="1"/>
  <c r="Q1248" i="1"/>
  <c r="R1248" i="1" s="1"/>
  <c r="S1248" i="1" s="1"/>
  <c r="N1248" i="1"/>
  <c r="I1248" i="1"/>
  <c r="J1248" i="1" s="1"/>
  <c r="K1248" i="1" s="1"/>
  <c r="Z1247" i="1"/>
  <c r="U1247" i="1"/>
  <c r="Q1247" i="1"/>
  <c r="R1247" i="1" s="1"/>
  <c r="N1247" i="1"/>
  <c r="I1247" i="1"/>
  <c r="J1247" i="1" s="1"/>
  <c r="K1247" i="1" s="1"/>
  <c r="Z1246" i="1"/>
  <c r="U1246" i="1"/>
  <c r="Q1246" i="1"/>
  <c r="R1246" i="1" s="1"/>
  <c r="N1246" i="1"/>
  <c r="I1246" i="1"/>
  <c r="J1246" i="1" s="1"/>
  <c r="Z1245" i="1"/>
  <c r="U1245" i="1"/>
  <c r="Q1245" i="1"/>
  <c r="R1245" i="1" s="1"/>
  <c r="N1245" i="1"/>
  <c r="I1245" i="1"/>
  <c r="J1245" i="1" s="1"/>
  <c r="Z1244" i="1"/>
  <c r="U1244" i="1"/>
  <c r="Q1244" i="1"/>
  <c r="R1244" i="1" s="1"/>
  <c r="S1244" i="1" s="1"/>
  <c r="N1244" i="1"/>
  <c r="I1244" i="1"/>
  <c r="J1244" i="1" s="1"/>
  <c r="K1244" i="1" s="1"/>
  <c r="L1244" i="1" s="1"/>
  <c r="Z1243" i="1"/>
  <c r="U1243" i="1"/>
  <c r="Q1243" i="1"/>
  <c r="R1243" i="1" s="1"/>
  <c r="N1243" i="1"/>
  <c r="I1243" i="1"/>
  <c r="J1243" i="1" s="1"/>
  <c r="Z1242" i="1"/>
  <c r="U1242" i="1"/>
  <c r="Q1242" i="1"/>
  <c r="R1242" i="1" s="1"/>
  <c r="N1242" i="1"/>
  <c r="I1242" i="1"/>
  <c r="J1242" i="1" s="1"/>
  <c r="Z1241" i="1"/>
  <c r="U1241" i="1"/>
  <c r="Q1241" i="1"/>
  <c r="R1241" i="1" s="1"/>
  <c r="S1241" i="1" s="1"/>
  <c r="N1241" i="1"/>
  <c r="I1241" i="1"/>
  <c r="J1241" i="1" s="1"/>
  <c r="Z1240" i="1"/>
  <c r="U1240" i="1"/>
  <c r="Q1240" i="1"/>
  <c r="R1240" i="1" s="1"/>
  <c r="S1240" i="1" s="1"/>
  <c r="N1240" i="1"/>
  <c r="I1240" i="1"/>
  <c r="J1240" i="1" s="1"/>
  <c r="Z1239" i="1"/>
  <c r="U1239" i="1"/>
  <c r="Q1239" i="1"/>
  <c r="R1239" i="1" s="1"/>
  <c r="N1239" i="1"/>
  <c r="I1239" i="1"/>
  <c r="J1239" i="1" s="1"/>
  <c r="K1239" i="1" s="1"/>
  <c r="Z1238" i="1"/>
  <c r="U1238" i="1"/>
  <c r="Q1238" i="1"/>
  <c r="R1238" i="1" s="1"/>
  <c r="N1238" i="1"/>
  <c r="I1238" i="1"/>
  <c r="J1238" i="1" s="1"/>
  <c r="Z1237" i="1"/>
  <c r="U1237" i="1"/>
  <c r="Q1237" i="1"/>
  <c r="R1237" i="1" s="1"/>
  <c r="N1237" i="1"/>
  <c r="I1237" i="1"/>
  <c r="J1237" i="1" s="1"/>
  <c r="Z1236" i="1"/>
  <c r="U1236" i="1"/>
  <c r="Q1236" i="1"/>
  <c r="R1236" i="1" s="1"/>
  <c r="N1236" i="1"/>
  <c r="I1236" i="1"/>
  <c r="J1236" i="1" s="1"/>
  <c r="Z1235" i="1"/>
  <c r="U1235" i="1"/>
  <c r="Q1235" i="1"/>
  <c r="R1235" i="1" s="1"/>
  <c r="N1235" i="1"/>
  <c r="I1235" i="1"/>
  <c r="J1235" i="1" s="1"/>
  <c r="Z1234" i="1"/>
  <c r="U1234" i="1"/>
  <c r="Q1234" i="1"/>
  <c r="R1234" i="1" s="1"/>
  <c r="N1234" i="1"/>
  <c r="I1234" i="1"/>
  <c r="J1234" i="1" s="1"/>
  <c r="Z1233" i="1"/>
  <c r="U1233" i="1"/>
  <c r="Q1233" i="1"/>
  <c r="R1233" i="1" s="1"/>
  <c r="N1233" i="1"/>
  <c r="I1233" i="1"/>
  <c r="J1233" i="1" s="1"/>
  <c r="Z1232" i="1"/>
  <c r="U1232" i="1"/>
  <c r="Q1232" i="1"/>
  <c r="R1232" i="1" s="1"/>
  <c r="N1232" i="1"/>
  <c r="I1232" i="1"/>
  <c r="J1232" i="1" s="1"/>
  <c r="Z1231" i="1"/>
  <c r="U1231" i="1"/>
  <c r="Q1231" i="1"/>
  <c r="R1231" i="1" s="1"/>
  <c r="N1231" i="1"/>
  <c r="I1231" i="1"/>
  <c r="J1231" i="1" s="1"/>
  <c r="Z1230" i="1"/>
  <c r="U1230" i="1"/>
  <c r="Q1230" i="1"/>
  <c r="R1230" i="1" s="1"/>
  <c r="N1230" i="1"/>
  <c r="I1230" i="1"/>
  <c r="J1230" i="1" s="1"/>
  <c r="Z1229" i="1"/>
  <c r="U1229" i="1"/>
  <c r="Q1229" i="1"/>
  <c r="R1229" i="1" s="1"/>
  <c r="N1229" i="1"/>
  <c r="I1229" i="1"/>
  <c r="J1229" i="1" s="1"/>
  <c r="Z1228" i="1"/>
  <c r="U1228" i="1"/>
  <c r="Q1228" i="1"/>
  <c r="R1228" i="1" s="1"/>
  <c r="N1228" i="1"/>
  <c r="I1228" i="1"/>
  <c r="J1228" i="1" s="1"/>
  <c r="Z1227" i="1"/>
  <c r="U1227" i="1"/>
  <c r="Q1227" i="1"/>
  <c r="R1227" i="1" s="1"/>
  <c r="N1227" i="1"/>
  <c r="I1227" i="1"/>
  <c r="J1227" i="1" s="1"/>
  <c r="Z1226" i="1"/>
  <c r="U1226" i="1"/>
  <c r="Q1226" i="1"/>
  <c r="R1226" i="1" s="1"/>
  <c r="N1226" i="1"/>
  <c r="I1226" i="1"/>
  <c r="J1226" i="1" s="1"/>
  <c r="Z1225" i="1"/>
  <c r="U1225" i="1"/>
  <c r="Q1225" i="1"/>
  <c r="R1225" i="1" s="1"/>
  <c r="N1225" i="1"/>
  <c r="I1225" i="1"/>
  <c r="J1225" i="1" s="1"/>
  <c r="Z1224" i="1"/>
  <c r="U1224" i="1"/>
  <c r="Q1224" i="1"/>
  <c r="R1224" i="1" s="1"/>
  <c r="N1224" i="1"/>
  <c r="I1224" i="1"/>
  <c r="J1224" i="1" s="1"/>
  <c r="Z1223" i="1"/>
  <c r="U1223" i="1"/>
  <c r="Q1223" i="1"/>
  <c r="R1223" i="1" s="1"/>
  <c r="N1223" i="1"/>
  <c r="I1223" i="1"/>
  <c r="J1223" i="1" s="1"/>
  <c r="Z1222" i="1"/>
  <c r="U1222" i="1"/>
  <c r="Q1222" i="1"/>
  <c r="R1222" i="1" s="1"/>
  <c r="N1222" i="1"/>
  <c r="I1222" i="1"/>
  <c r="J1222" i="1" s="1"/>
  <c r="Z1221" i="1"/>
  <c r="U1221" i="1"/>
  <c r="Q1221" i="1"/>
  <c r="R1221" i="1" s="1"/>
  <c r="N1221" i="1"/>
  <c r="I1221" i="1"/>
  <c r="J1221" i="1" s="1"/>
  <c r="Z1220" i="1"/>
  <c r="U1220" i="1"/>
  <c r="Q1220" i="1"/>
  <c r="R1220" i="1" s="1"/>
  <c r="N1220" i="1"/>
  <c r="I1220" i="1"/>
  <c r="J1220" i="1" s="1"/>
  <c r="Z1219" i="1"/>
  <c r="U1219" i="1"/>
  <c r="Q1219" i="1"/>
  <c r="R1219" i="1" s="1"/>
  <c r="N1219" i="1"/>
  <c r="I1219" i="1"/>
  <c r="J1219" i="1" s="1"/>
  <c r="Z1218" i="1"/>
  <c r="U1218" i="1"/>
  <c r="Q1218" i="1"/>
  <c r="R1218" i="1" s="1"/>
  <c r="S1218" i="1" s="1"/>
  <c r="N1218" i="1"/>
  <c r="I1218" i="1"/>
  <c r="J1218" i="1" s="1"/>
  <c r="Z1217" i="1"/>
  <c r="U1217" i="1"/>
  <c r="Q1217" i="1"/>
  <c r="R1217" i="1" s="1"/>
  <c r="S1217" i="1" s="1"/>
  <c r="T1217" i="1" s="1"/>
  <c r="N1217" i="1"/>
  <c r="I1217" i="1"/>
  <c r="J1217" i="1" s="1"/>
  <c r="K1217" i="1" s="1"/>
  <c r="Z1216" i="1"/>
  <c r="U1216" i="1"/>
  <c r="Q1216" i="1"/>
  <c r="R1216" i="1" s="1"/>
  <c r="N1216" i="1"/>
  <c r="I1216" i="1"/>
  <c r="J1216" i="1" s="1"/>
  <c r="K1216" i="1" s="1"/>
  <c r="L1216" i="1" s="1"/>
  <c r="Z1215" i="1"/>
  <c r="U1215" i="1"/>
  <c r="Q1215" i="1"/>
  <c r="R1215" i="1" s="1"/>
  <c r="N1215" i="1"/>
  <c r="I1215" i="1"/>
  <c r="J1215" i="1" s="1"/>
  <c r="Z1214" i="1"/>
  <c r="U1214" i="1"/>
  <c r="Q1214" i="1"/>
  <c r="R1214" i="1" s="1"/>
  <c r="N1214" i="1"/>
  <c r="I1214" i="1"/>
  <c r="J1214" i="1" s="1"/>
  <c r="Z1213" i="1"/>
  <c r="U1213" i="1"/>
  <c r="Q1213" i="1"/>
  <c r="R1213" i="1" s="1"/>
  <c r="N1213" i="1"/>
  <c r="I1213" i="1"/>
  <c r="J1213" i="1" s="1"/>
  <c r="Z1212" i="1"/>
  <c r="U1212" i="1"/>
  <c r="Q1212" i="1"/>
  <c r="R1212" i="1" s="1"/>
  <c r="N1212" i="1"/>
  <c r="I1212" i="1"/>
  <c r="J1212" i="1" s="1"/>
  <c r="Z1211" i="1"/>
  <c r="U1211" i="1"/>
  <c r="Q1211" i="1"/>
  <c r="R1211" i="1" s="1"/>
  <c r="N1211" i="1"/>
  <c r="I1211" i="1"/>
  <c r="J1211" i="1" s="1"/>
  <c r="Z1210" i="1"/>
  <c r="U1210" i="1"/>
  <c r="Q1210" i="1"/>
  <c r="R1210" i="1" s="1"/>
  <c r="S1210" i="1" s="1"/>
  <c r="N1210" i="1"/>
  <c r="I1210" i="1"/>
  <c r="J1210" i="1" s="1"/>
  <c r="Z1209" i="1"/>
  <c r="U1209" i="1"/>
  <c r="Q1209" i="1"/>
  <c r="R1209" i="1" s="1"/>
  <c r="S1209" i="1" s="1"/>
  <c r="T1209" i="1" s="1"/>
  <c r="N1209" i="1"/>
  <c r="I1209" i="1"/>
  <c r="J1209" i="1" s="1"/>
  <c r="K1209" i="1" s="1"/>
  <c r="Z1208" i="1"/>
  <c r="U1208" i="1"/>
  <c r="Q1208" i="1"/>
  <c r="R1208" i="1" s="1"/>
  <c r="N1208" i="1"/>
  <c r="I1208" i="1"/>
  <c r="J1208" i="1" s="1"/>
  <c r="K1208" i="1" s="1"/>
  <c r="L1208" i="1" s="1"/>
  <c r="Z1207" i="1"/>
  <c r="U1207" i="1"/>
  <c r="Q1207" i="1"/>
  <c r="R1207" i="1" s="1"/>
  <c r="N1207" i="1"/>
  <c r="I1207" i="1"/>
  <c r="J1207" i="1" s="1"/>
  <c r="Z1206" i="1"/>
  <c r="U1206" i="1"/>
  <c r="Q1206" i="1"/>
  <c r="R1206" i="1" s="1"/>
  <c r="N1206" i="1"/>
  <c r="I1206" i="1"/>
  <c r="J1206" i="1" s="1"/>
  <c r="Z1205" i="1"/>
  <c r="U1205" i="1"/>
  <c r="Q1205" i="1"/>
  <c r="R1205" i="1" s="1"/>
  <c r="N1205" i="1"/>
  <c r="I1205" i="1"/>
  <c r="J1205" i="1" s="1"/>
  <c r="Z1204" i="1"/>
  <c r="U1204" i="1"/>
  <c r="Q1204" i="1"/>
  <c r="R1204" i="1" s="1"/>
  <c r="N1204" i="1"/>
  <c r="I1204" i="1"/>
  <c r="J1204" i="1" s="1"/>
  <c r="Z1203" i="1"/>
  <c r="U1203" i="1"/>
  <c r="Q1203" i="1"/>
  <c r="R1203" i="1" s="1"/>
  <c r="N1203" i="1"/>
  <c r="I1203" i="1"/>
  <c r="J1203" i="1" s="1"/>
  <c r="Z1202" i="1"/>
  <c r="U1202" i="1"/>
  <c r="Q1202" i="1"/>
  <c r="R1202" i="1" s="1"/>
  <c r="S1202" i="1" s="1"/>
  <c r="N1202" i="1"/>
  <c r="I1202" i="1"/>
  <c r="J1202" i="1" s="1"/>
  <c r="Z1201" i="1"/>
  <c r="U1201" i="1"/>
  <c r="Q1201" i="1"/>
  <c r="R1201" i="1" s="1"/>
  <c r="S1201" i="1" s="1"/>
  <c r="T1201" i="1" s="1"/>
  <c r="N1201" i="1"/>
  <c r="I1201" i="1"/>
  <c r="J1201" i="1" s="1"/>
  <c r="K1201" i="1" s="1"/>
  <c r="Z1200" i="1"/>
  <c r="U1200" i="1"/>
  <c r="Q1200" i="1"/>
  <c r="R1200" i="1" s="1"/>
  <c r="N1200" i="1"/>
  <c r="I1200" i="1"/>
  <c r="J1200" i="1" s="1"/>
  <c r="K1200" i="1" s="1"/>
  <c r="L1200" i="1" s="1"/>
  <c r="Z1199" i="1"/>
  <c r="U1199" i="1"/>
  <c r="Q1199" i="1"/>
  <c r="R1199" i="1" s="1"/>
  <c r="N1199" i="1"/>
  <c r="I1199" i="1"/>
  <c r="J1199" i="1" s="1"/>
  <c r="Z1198" i="1"/>
  <c r="U1198" i="1"/>
  <c r="Q1198" i="1"/>
  <c r="R1198" i="1" s="1"/>
  <c r="N1198" i="1"/>
  <c r="I1198" i="1"/>
  <c r="J1198" i="1" s="1"/>
  <c r="Z1197" i="1"/>
  <c r="U1197" i="1"/>
  <c r="Q1197" i="1"/>
  <c r="R1197" i="1" s="1"/>
  <c r="N1197" i="1"/>
  <c r="I1197" i="1"/>
  <c r="J1197" i="1" s="1"/>
  <c r="Z1196" i="1"/>
  <c r="U1196" i="1"/>
  <c r="Q1196" i="1"/>
  <c r="R1196" i="1" s="1"/>
  <c r="N1196" i="1"/>
  <c r="I1196" i="1"/>
  <c r="J1196" i="1" s="1"/>
  <c r="Z1195" i="1"/>
  <c r="U1195" i="1"/>
  <c r="Q1195" i="1"/>
  <c r="R1195" i="1" s="1"/>
  <c r="N1195" i="1"/>
  <c r="I1195" i="1"/>
  <c r="J1195" i="1" s="1"/>
  <c r="Z1194" i="1"/>
  <c r="U1194" i="1"/>
  <c r="Q1194" i="1"/>
  <c r="R1194" i="1" s="1"/>
  <c r="S1194" i="1" s="1"/>
  <c r="N1194" i="1"/>
  <c r="I1194" i="1"/>
  <c r="J1194" i="1" s="1"/>
  <c r="Z1193" i="1"/>
  <c r="U1193" i="1"/>
  <c r="Q1193" i="1"/>
  <c r="R1193" i="1" s="1"/>
  <c r="S1193" i="1" s="1"/>
  <c r="T1193" i="1" s="1"/>
  <c r="N1193" i="1"/>
  <c r="I1193" i="1"/>
  <c r="J1193" i="1" s="1"/>
  <c r="K1193" i="1" s="1"/>
  <c r="Z1192" i="1"/>
  <c r="U1192" i="1"/>
  <c r="Q1192" i="1"/>
  <c r="R1192" i="1" s="1"/>
  <c r="N1192" i="1"/>
  <c r="I1192" i="1"/>
  <c r="J1192" i="1" s="1"/>
  <c r="K1192" i="1" s="1"/>
  <c r="L1192" i="1" s="1"/>
  <c r="Z1191" i="1"/>
  <c r="U1191" i="1"/>
  <c r="Q1191" i="1"/>
  <c r="R1191" i="1" s="1"/>
  <c r="N1191" i="1"/>
  <c r="I1191" i="1"/>
  <c r="J1191" i="1" s="1"/>
  <c r="Z1190" i="1"/>
  <c r="U1190" i="1"/>
  <c r="Q1190" i="1"/>
  <c r="R1190" i="1" s="1"/>
  <c r="N1190" i="1"/>
  <c r="I1190" i="1"/>
  <c r="J1190" i="1" s="1"/>
  <c r="Z1189" i="1"/>
  <c r="U1189" i="1"/>
  <c r="Q1189" i="1"/>
  <c r="R1189" i="1" s="1"/>
  <c r="N1189" i="1"/>
  <c r="I1189" i="1"/>
  <c r="J1189" i="1" s="1"/>
  <c r="Z1188" i="1"/>
  <c r="U1188" i="1"/>
  <c r="Q1188" i="1"/>
  <c r="R1188" i="1" s="1"/>
  <c r="N1188" i="1"/>
  <c r="I1188" i="1"/>
  <c r="J1188" i="1" s="1"/>
  <c r="Z1187" i="1"/>
  <c r="U1187" i="1"/>
  <c r="Q1187" i="1"/>
  <c r="R1187" i="1" s="1"/>
  <c r="N1187" i="1"/>
  <c r="I1187" i="1"/>
  <c r="J1187" i="1" s="1"/>
  <c r="Z1186" i="1"/>
  <c r="U1186" i="1"/>
  <c r="Q1186" i="1"/>
  <c r="R1186" i="1" s="1"/>
  <c r="S1186" i="1" s="1"/>
  <c r="N1186" i="1"/>
  <c r="I1186" i="1"/>
  <c r="J1186" i="1" s="1"/>
  <c r="Z1185" i="1"/>
  <c r="U1185" i="1"/>
  <c r="Q1185" i="1"/>
  <c r="R1185" i="1" s="1"/>
  <c r="S1185" i="1" s="1"/>
  <c r="T1185" i="1" s="1"/>
  <c r="N1185" i="1"/>
  <c r="I1185" i="1"/>
  <c r="J1185" i="1" s="1"/>
  <c r="K1185" i="1" s="1"/>
  <c r="Z1184" i="1"/>
  <c r="U1184" i="1"/>
  <c r="Q1184" i="1"/>
  <c r="R1184" i="1" s="1"/>
  <c r="N1184" i="1"/>
  <c r="I1184" i="1"/>
  <c r="J1184" i="1" s="1"/>
  <c r="K1184" i="1" s="1"/>
  <c r="L1184" i="1" s="1"/>
  <c r="Z1183" i="1"/>
  <c r="U1183" i="1"/>
  <c r="Q1183" i="1"/>
  <c r="R1183" i="1" s="1"/>
  <c r="N1183" i="1"/>
  <c r="I1183" i="1"/>
  <c r="J1183" i="1" s="1"/>
  <c r="Z1182" i="1"/>
  <c r="U1182" i="1"/>
  <c r="Q1182" i="1"/>
  <c r="R1182" i="1" s="1"/>
  <c r="N1182" i="1"/>
  <c r="I1182" i="1"/>
  <c r="J1182" i="1" s="1"/>
  <c r="Z1181" i="1"/>
  <c r="U1181" i="1"/>
  <c r="Q1181" i="1"/>
  <c r="R1181" i="1" s="1"/>
  <c r="N1181" i="1"/>
  <c r="I1181" i="1"/>
  <c r="J1181" i="1" s="1"/>
  <c r="Z1180" i="1"/>
  <c r="U1180" i="1"/>
  <c r="Q1180" i="1"/>
  <c r="R1180" i="1" s="1"/>
  <c r="N1180" i="1"/>
  <c r="I1180" i="1"/>
  <c r="J1180" i="1" s="1"/>
  <c r="Z1179" i="1"/>
  <c r="U1179" i="1"/>
  <c r="Q1179" i="1"/>
  <c r="R1179" i="1" s="1"/>
  <c r="N1179" i="1"/>
  <c r="I1179" i="1"/>
  <c r="J1179" i="1" s="1"/>
  <c r="Z1178" i="1"/>
  <c r="U1178" i="1"/>
  <c r="Q1178" i="1"/>
  <c r="R1178" i="1" s="1"/>
  <c r="S1178" i="1" s="1"/>
  <c r="N1178" i="1"/>
  <c r="I1178" i="1"/>
  <c r="J1178" i="1" s="1"/>
  <c r="Z1177" i="1"/>
  <c r="U1177" i="1"/>
  <c r="Q1177" i="1"/>
  <c r="R1177" i="1" s="1"/>
  <c r="S1177" i="1" s="1"/>
  <c r="T1177" i="1" s="1"/>
  <c r="N1177" i="1"/>
  <c r="I1177" i="1"/>
  <c r="J1177" i="1" s="1"/>
  <c r="K1177" i="1" s="1"/>
  <c r="Z1176" i="1"/>
  <c r="U1176" i="1"/>
  <c r="Q1176" i="1"/>
  <c r="R1176" i="1" s="1"/>
  <c r="N1176" i="1"/>
  <c r="I1176" i="1"/>
  <c r="J1176" i="1" s="1"/>
  <c r="K1176" i="1" s="1"/>
  <c r="L1176" i="1" s="1"/>
  <c r="Z1175" i="1"/>
  <c r="U1175" i="1"/>
  <c r="Q1175" i="1"/>
  <c r="R1175" i="1" s="1"/>
  <c r="N1175" i="1"/>
  <c r="I1175" i="1"/>
  <c r="J1175" i="1" s="1"/>
  <c r="Z1174" i="1"/>
  <c r="U1174" i="1"/>
  <c r="Q1174" i="1"/>
  <c r="R1174" i="1" s="1"/>
  <c r="N1174" i="1"/>
  <c r="I1174" i="1"/>
  <c r="J1174" i="1" s="1"/>
  <c r="Z1173" i="1"/>
  <c r="U1173" i="1"/>
  <c r="Q1173" i="1"/>
  <c r="R1173" i="1" s="1"/>
  <c r="N1173" i="1"/>
  <c r="I1173" i="1"/>
  <c r="J1173" i="1" s="1"/>
  <c r="Z1172" i="1"/>
  <c r="U1172" i="1"/>
  <c r="Q1172" i="1"/>
  <c r="R1172" i="1" s="1"/>
  <c r="N1172" i="1"/>
  <c r="I1172" i="1"/>
  <c r="J1172" i="1" s="1"/>
  <c r="Z1171" i="1"/>
  <c r="U1171" i="1"/>
  <c r="Q1171" i="1"/>
  <c r="R1171" i="1" s="1"/>
  <c r="N1171" i="1"/>
  <c r="I1171" i="1"/>
  <c r="J1171" i="1" s="1"/>
  <c r="Z1170" i="1"/>
  <c r="U1170" i="1"/>
  <c r="Q1170" i="1"/>
  <c r="R1170" i="1" s="1"/>
  <c r="S1170" i="1" s="1"/>
  <c r="N1170" i="1"/>
  <c r="I1170" i="1"/>
  <c r="J1170" i="1" s="1"/>
  <c r="Z1169" i="1"/>
  <c r="U1169" i="1"/>
  <c r="Q1169" i="1"/>
  <c r="R1169" i="1" s="1"/>
  <c r="S1169" i="1" s="1"/>
  <c r="T1169" i="1" s="1"/>
  <c r="N1169" i="1"/>
  <c r="I1169" i="1"/>
  <c r="J1169" i="1" s="1"/>
  <c r="K1169" i="1" s="1"/>
  <c r="Z1168" i="1"/>
  <c r="U1168" i="1"/>
  <c r="Q1168" i="1"/>
  <c r="R1168" i="1" s="1"/>
  <c r="N1168" i="1"/>
  <c r="I1168" i="1"/>
  <c r="J1168" i="1" s="1"/>
  <c r="K1168" i="1" s="1"/>
  <c r="L1168" i="1" s="1"/>
  <c r="Z1167" i="1"/>
  <c r="U1167" i="1"/>
  <c r="Q1167" i="1"/>
  <c r="R1167" i="1" s="1"/>
  <c r="N1167" i="1"/>
  <c r="I1167" i="1"/>
  <c r="J1167" i="1" s="1"/>
  <c r="Z1166" i="1"/>
  <c r="U1166" i="1"/>
  <c r="Q1166" i="1"/>
  <c r="R1166" i="1" s="1"/>
  <c r="N1166" i="1"/>
  <c r="I1166" i="1"/>
  <c r="J1166" i="1" s="1"/>
  <c r="Z1165" i="1"/>
  <c r="U1165" i="1"/>
  <c r="Q1165" i="1"/>
  <c r="R1165" i="1" s="1"/>
  <c r="N1165" i="1"/>
  <c r="I1165" i="1"/>
  <c r="J1165" i="1" s="1"/>
  <c r="Z1164" i="1"/>
  <c r="U1164" i="1"/>
  <c r="Q1164" i="1"/>
  <c r="R1164" i="1" s="1"/>
  <c r="N1164" i="1"/>
  <c r="I1164" i="1"/>
  <c r="J1164" i="1" s="1"/>
  <c r="Z1163" i="1"/>
  <c r="U1163" i="1"/>
  <c r="Q1163" i="1"/>
  <c r="R1163" i="1" s="1"/>
  <c r="N1163" i="1"/>
  <c r="I1163" i="1"/>
  <c r="J1163" i="1" s="1"/>
  <c r="Z1162" i="1"/>
  <c r="U1162" i="1"/>
  <c r="Q1162" i="1"/>
  <c r="R1162" i="1" s="1"/>
  <c r="S1162" i="1" s="1"/>
  <c r="N1162" i="1"/>
  <c r="I1162" i="1"/>
  <c r="J1162" i="1" s="1"/>
  <c r="Z1161" i="1"/>
  <c r="U1161" i="1"/>
  <c r="Q1161" i="1"/>
  <c r="R1161" i="1" s="1"/>
  <c r="S1161" i="1" s="1"/>
  <c r="T1161" i="1" s="1"/>
  <c r="N1161" i="1"/>
  <c r="I1161" i="1"/>
  <c r="J1161" i="1" s="1"/>
  <c r="K1161" i="1" s="1"/>
  <c r="Z1160" i="1"/>
  <c r="U1160" i="1"/>
  <c r="Q1160" i="1"/>
  <c r="R1160" i="1" s="1"/>
  <c r="N1160" i="1"/>
  <c r="I1160" i="1"/>
  <c r="J1160" i="1" s="1"/>
  <c r="K1160" i="1" s="1"/>
  <c r="L1160" i="1" s="1"/>
  <c r="Z1159" i="1"/>
  <c r="U1159" i="1"/>
  <c r="Q1159" i="1"/>
  <c r="R1159" i="1" s="1"/>
  <c r="N1159" i="1"/>
  <c r="I1159" i="1"/>
  <c r="J1159" i="1" s="1"/>
  <c r="Z1158" i="1"/>
  <c r="U1158" i="1"/>
  <c r="Q1158" i="1"/>
  <c r="R1158" i="1" s="1"/>
  <c r="N1158" i="1"/>
  <c r="I1158" i="1"/>
  <c r="J1158" i="1" s="1"/>
  <c r="Z1157" i="1"/>
  <c r="U1157" i="1"/>
  <c r="Q1157" i="1"/>
  <c r="R1157" i="1" s="1"/>
  <c r="N1157" i="1"/>
  <c r="I1157" i="1"/>
  <c r="J1157" i="1" s="1"/>
  <c r="Z1156" i="1"/>
  <c r="U1156" i="1"/>
  <c r="Q1156" i="1"/>
  <c r="R1156" i="1" s="1"/>
  <c r="N1156" i="1"/>
  <c r="I1156" i="1"/>
  <c r="J1156" i="1" s="1"/>
  <c r="Z1155" i="1"/>
  <c r="U1155" i="1"/>
  <c r="Q1155" i="1"/>
  <c r="R1155" i="1" s="1"/>
  <c r="N1155" i="1"/>
  <c r="I1155" i="1"/>
  <c r="J1155" i="1" s="1"/>
  <c r="Z1154" i="1"/>
  <c r="U1154" i="1"/>
  <c r="Q1154" i="1"/>
  <c r="R1154" i="1" s="1"/>
  <c r="S1154" i="1" s="1"/>
  <c r="N1154" i="1"/>
  <c r="I1154" i="1"/>
  <c r="J1154" i="1" s="1"/>
  <c r="Z1153" i="1"/>
  <c r="U1153" i="1"/>
  <c r="Q1153" i="1"/>
  <c r="R1153" i="1" s="1"/>
  <c r="S1153" i="1" s="1"/>
  <c r="T1153" i="1" s="1"/>
  <c r="N1153" i="1"/>
  <c r="I1153" i="1"/>
  <c r="J1153" i="1" s="1"/>
  <c r="K1153" i="1" s="1"/>
  <c r="Z1152" i="1"/>
  <c r="U1152" i="1"/>
  <c r="Q1152" i="1"/>
  <c r="R1152" i="1" s="1"/>
  <c r="N1152" i="1"/>
  <c r="I1152" i="1"/>
  <c r="J1152" i="1" s="1"/>
  <c r="K1152" i="1" s="1"/>
  <c r="L1152" i="1" s="1"/>
  <c r="Z1151" i="1"/>
  <c r="U1151" i="1"/>
  <c r="Q1151" i="1"/>
  <c r="R1151" i="1" s="1"/>
  <c r="N1151" i="1"/>
  <c r="I1151" i="1"/>
  <c r="J1151" i="1" s="1"/>
  <c r="Z1150" i="1"/>
  <c r="U1150" i="1"/>
  <c r="Q1150" i="1"/>
  <c r="R1150" i="1" s="1"/>
  <c r="N1150" i="1"/>
  <c r="I1150" i="1"/>
  <c r="J1150" i="1" s="1"/>
  <c r="Z1149" i="1"/>
  <c r="U1149" i="1"/>
  <c r="Q1149" i="1"/>
  <c r="R1149" i="1" s="1"/>
  <c r="N1149" i="1"/>
  <c r="I1149" i="1"/>
  <c r="J1149" i="1" s="1"/>
  <c r="Z1148" i="1"/>
  <c r="U1148" i="1"/>
  <c r="Q1148" i="1"/>
  <c r="R1148" i="1" s="1"/>
  <c r="N1148" i="1"/>
  <c r="I1148" i="1"/>
  <c r="J1148" i="1" s="1"/>
  <c r="Z1147" i="1"/>
  <c r="U1147" i="1"/>
  <c r="Q1147" i="1"/>
  <c r="R1147" i="1" s="1"/>
  <c r="N1147" i="1"/>
  <c r="I1147" i="1"/>
  <c r="J1147" i="1" s="1"/>
  <c r="Z1146" i="1"/>
  <c r="U1146" i="1"/>
  <c r="Q1146" i="1"/>
  <c r="R1146" i="1" s="1"/>
  <c r="S1146" i="1" s="1"/>
  <c r="N1146" i="1"/>
  <c r="I1146" i="1"/>
  <c r="J1146" i="1" s="1"/>
  <c r="Z1145" i="1"/>
  <c r="U1145" i="1"/>
  <c r="Q1145" i="1"/>
  <c r="R1145" i="1" s="1"/>
  <c r="S1145" i="1" s="1"/>
  <c r="T1145" i="1" s="1"/>
  <c r="N1145" i="1"/>
  <c r="I1145" i="1"/>
  <c r="J1145" i="1" s="1"/>
  <c r="K1145" i="1" s="1"/>
  <c r="Z1144" i="1"/>
  <c r="U1144" i="1"/>
  <c r="Q1144" i="1"/>
  <c r="R1144" i="1" s="1"/>
  <c r="N1144" i="1"/>
  <c r="I1144" i="1"/>
  <c r="J1144" i="1" s="1"/>
  <c r="K1144" i="1" s="1"/>
  <c r="L1144" i="1" s="1"/>
  <c r="Z1143" i="1"/>
  <c r="U1143" i="1"/>
  <c r="Q1143" i="1"/>
  <c r="R1143" i="1" s="1"/>
  <c r="N1143" i="1"/>
  <c r="I1143" i="1"/>
  <c r="J1143" i="1" s="1"/>
  <c r="Z1142" i="1"/>
  <c r="U1142" i="1"/>
  <c r="Q1142" i="1"/>
  <c r="R1142" i="1" s="1"/>
  <c r="N1142" i="1"/>
  <c r="I1142" i="1"/>
  <c r="J1142" i="1" s="1"/>
  <c r="Z1141" i="1"/>
  <c r="U1141" i="1"/>
  <c r="Q1141" i="1"/>
  <c r="R1141" i="1" s="1"/>
  <c r="N1141" i="1"/>
  <c r="I1141" i="1"/>
  <c r="J1141" i="1" s="1"/>
  <c r="Z1140" i="1"/>
  <c r="U1140" i="1"/>
  <c r="Q1140" i="1"/>
  <c r="R1140" i="1" s="1"/>
  <c r="N1140" i="1"/>
  <c r="I1140" i="1"/>
  <c r="J1140" i="1" s="1"/>
  <c r="Z1139" i="1"/>
  <c r="U1139" i="1"/>
  <c r="Q1139" i="1"/>
  <c r="R1139" i="1" s="1"/>
  <c r="N1139" i="1"/>
  <c r="I1139" i="1"/>
  <c r="J1139" i="1" s="1"/>
  <c r="Z1138" i="1"/>
  <c r="U1138" i="1"/>
  <c r="Q1138" i="1"/>
  <c r="R1138" i="1" s="1"/>
  <c r="S1138" i="1" s="1"/>
  <c r="N1138" i="1"/>
  <c r="I1138" i="1"/>
  <c r="J1138" i="1" s="1"/>
  <c r="Z1137" i="1"/>
  <c r="U1137" i="1"/>
  <c r="Q1137" i="1"/>
  <c r="R1137" i="1" s="1"/>
  <c r="N1137" i="1"/>
  <c r="I1137" i="1"/>
  <c r="J1137" i="1" s="1"/>
  <c r="K1137" i="1" s="1"/>
  <c r="Z1136" i="1"/>
  <c r="U1136" i="1"/>
  <c r="Q1136" i="1"/>
  <c r="R1136" i="1" s="1"/>
  <c r="N1136" i="1"/>
  <c r="I1136" i="1"/>
  <c r="J1136" i="1" s="1"/>
  <c r="Z1135" i="1"/>
  <c r="U1135" i="1"/>
  <c r="Q1135" i="1"/>
  <c r="R1135" i="1" s="1"/>
  <c r="N1135" i="1"/>
  <c r="I1135" i="1"/>
  <c r="J1135" i="1" s="1"/>
  <c r="Z1134" i="1"/>
  <c r="U1134" i="1"/>
  <c r="Q1134" i="1"/>
  <c r="R1134" i="1" s="1"/>
  <c r="N1134" i="1"/>
  <c r="I1134" i="1"/>
  <c r="J1134" i="1" s="1"/>
  <c r="Z1133" i="1"/>
  <c r="U1133" i="1"/>
  <c r="Q1133" i="1"/>
  <c r="R1133" i="1" s="1"/>
  <c r="N1133" i="1"/>
  <c r="I1133" i="1"/>
  <c r="J1133" i="1" s="1"/>
  <c r="Z1132" i="1"/>
  <c r="U1132" i="1"/>
  <c r="Q1132" i="1"/>
  <c r="R1132" i="1" s="1"/>
  <c r="N1132" i="1"/>
  <c r="I1132" i="1"/>
  <c r="J1132" i="1" s="1"/>
  <c r="Z1131" i="1"/>
  <c r="U1131" i="1"/>
  <c r="Q1131" i="1"/>
  <c r="R1131" i="1" s="1"/>
  <c r="N1131" i="1"/>
  <c r="I1131" i="1"/>
  <c r="J1131" i="1" s="1"/>
  <c r="Z1130" i="1"/>
  <c r="U1130" i="1"/>
  <c r="Q1130" i="1"/>
  <c r="R1130" i="1" s="1"/>
  <c r="S1130" i="1" s="1"/>
  <c r="N1130" i="1"/>
  <c r="I1130" i="1"/>
  <c r="J1130" i="1" s="1"/>
  <c r="Z1129" i="1"/>
  <c r="U1129" i="1"/>
  <c r="Q1129" i="1"/>
  <c r="R1129" i="1" s="1"/>
  <c r="S1129" i="1" s="1"/>
  <c r="T1129" i="1" s="1"/>
  <c r="N1129" i="1"/>
  <c r="I1129" i="1"/>
  <c r="J1129" i="1" s="1"/>
  <c r="K1129" i="1" s="1"/>
  <c r="Z1128" i="1"/>
  <c r="U1128" i="1"/>
  <c r="Q1128" i="1"/>
  <c r="R1128" i="1" s="1"/>
  <c r="N1128" i="1"/>
  <c r="I1128" i="1"/>
  <c r="J1128" i="1" s="1"/>
  <c r="K1128" i="1" s="1"/>
  <c r="L1128" i="1" s="1"/>
  <c r="Z1127" i="1"/>
  <c r="U1127" i="1"/>
  <c r="Q1127" i="1"/>
  <c r="R1127" i="1" s="1"/>
  <c r="N1127" i="1"/>
  <c r="I1127" i="1"/>
  <c r="J1127" i="1" s="1"/>
  <c r="Z1126" i="1"/>
  <c r="U1126" i="1"/>
  <c r="Q1126" i="1"/>
  <c r="R1126" i="1" s="1"/>
  <c r="N1126" i="1"/>
  <c r="I1126" i="1"/>
  <c r="J1126" i="1" s="1"/>
  <c r="Z1125" i="1"/>
  <c r="U1125" i="1"/>
  <c r="Q1125" i="1"/>
  <c r="R1125" i="1" s="1"/>
  <c r="N1125" i="1"/>
  <c r="I1125" i="1"/>
  <c r="J1125" i="1" s="1"/>
  <c r="Z1124" i="1"/>
  <c r="U1124" i="1"/>
  <c r="Q1124" i="1"/>
  <c r="R1124" i="1" s="1"/>
  <c r="N1124" i="1"/>
  <c r="I1124" i="1"/>
  <c r="J1124" i="1" s="1"/>
  <c r="Z1123" i="1"/>
  <c r="U1123" i="1"/>
  <c r="Q1123" i="1"/>
  <c r="R1123" i="1" s="1"/>
  <c r="N1123" i="1"/>
  <c r="I1123" i="1"/>
  <c r="J1123" i="1" s="1"/>
  <c r="Z1122" i="1"/>
  <c r="U1122" i="1"/>
  <c r="Q1122" i="1"/>
  <c r="R1122" i="1" s="1"/>
  <c r="S1122" i="1" s="1"/>
  <c r="N1122" i="1"/>
  <c r="I1122" i="1"/>
  <c r="J1122" i="1" s="1"/>
  <c r="Z1121" i="1"/>
  <c r="U1121" i="1"/>
  <c r="Q1121" i="1"/>
  <c r="R1121" i="1" s="1"/>
  <c r="S1121" i="1" s="1"/>
  <c r="T1121" i="1" s="1"/>
  <c r="N1121" i="1"/>
  <c r="I1121" i="1"/>
  <c r="J1121" i="1" s="1"/>
  <c r="K1121" i="1" s="1"/>
  <c r="Z1120" i="1"/>
  <c r="U1120" i="1"/>
  <c r="Q1120" i="1"/>
  <c r="R1120" i="1" s="1"/>
  <c r="N1120" i="1"/>
  <c r="I1120" i="1"/>
  <c r="J1120" i="1" s="1"/>
  <c r="Z1119" i="1"/>
  <c r="U1119" i="1"/>
  <c r="Q1119" i="1"/>
  <c r="R1119" i="1" s="1"/>
  <c r="N1119" i="1"/>
  <c r="I1119" i="1"/>
  <c r="J1119" i="1" s="1"/>
  <c r="Z1118" i="1"/>
  <c r="U1118" i="1"/>
  <c r="Q1118" i="1"/>
  <c r="R1118" i="1" s="1"/>
  <c r="N1118" i="1"/>
  <c r="I1118" i="1"/>
  <c r="J1118" i="1" s="1"/>
  <c r="Z1117" i="1"/>
  <c r="U1117" i="1"/>
  <c r="Q1117" i="1"/>
  <c r="R1117" i="1" s="1"/>
  <c r="N1117" i="1"/>
  <c r="I1117" i="1"/>
  <c r="J1117" i="1" s="1"/>
  <c r="Z1116" i="1"/>
  <c r="U1116" i="1"/>
  <c r="Q1116" i="1"/>
  <c r="R1116" i="1" s="1"/>
  <c r="N1116" i="1"/>
  <c r="I1116" i="1"/>
  <c r="J1116" i="1" s="1"/>
  <c r="Z1115" i="1"/>
  <c r="U1115" i="1"/>
  <c r="Q1115" i="1"/>
  <c r="R1115" i="1" s="1"/>
  <c r="N1115" i="1"/>
  <c r="I1115" i="1"/>
  <c r="J1115" i="1" s="1"/>
  <c r="Z1114" i="1"/>
  <c r="U1114" i="1"/>
  <c r="Q1114" i="1"/>
  <c r="R1114" i="1" s="1"/>
  <c r="S1114" i="1" s="1"/>
  <c r="N1114" i="1"/>
  <c r="I1114" i="1"/>
  <c r="J1114" i="1" s="1"/>
  <c r="Z1113" i="1"/>
  <c r="U1113" i="1"/>
  <c r="Q1113" i="1"/>
  <c r="R1113" i="1" s="1"/>
  <c r="N1113" i="1"/>
  <c r="I1113" i="1"/>
  <c r="J1113" i="1" s="1"/>
  <c r="K1113" i="1" s="1"/>
  <c r="Z1112" i="1"/>
  <c r="U1112" i="1"/>
  <c r="Q1112" i="1"/>
  <c r="R1112" i="1" s="1"/>
  <c r="N1112" i="1"/>
  <c r="I1112" i="1"/>
  <c r="J1112" i="1" s="1"/>
  <c r="Z1111" i="1"/>
  <c r="U1111" i="1"/>
  <c r="Q1111" i="1"/>
  <c r="R1111" i="1" s="1"/>
  <c r="N1111" i="1"/>
  <c r="I1111" i="1"/>
  <c r="J1111" i="1" s="1"/>
  <c r="Z1110" i="1"/>
  <c r="U1110" i="1"/>
  <c r="Q1110" i="1"/>
  <c r="R1110" i="1" s="1"/>
  <c r="N1110" i="1"/>
  <c r="I1110" i="1"/>
  <c r="J1110" i="1" s="1"/>
  <c r="Z1109" i="1"/>
  <c r="U1109" i="1"/>
  <c r="Q1109" i="1"/>
  <c r="R1109" i="1" s="1"/>
  <c r="N1109" i="1"/>
  <c r="I1109" i="1"/>
  <c r="J1109" i="1" s="1"/>
  <c r="Z1108" i="1"/>
  <c r="U1108" i="1"/>
  <c r="Q1108" i="1"/>
  <c r="R1108" i="1" s="1"/>
  <c r="N1108" i="1"/>
  <c r="I1108" i="1"/>
  <c r="J1108" i="1" s="1"/>
  <c r="Z1107" i="1"/>
  <c r="U1107" i="1"/>
  <c r="Q1107" i="1"/>
  <c r="R1107" i="1" s="1"/>
  <c r="N1107" i="1"/>
  <c r="I1107" i="1"/>
  <c r="J1107" i="1" s="1"/>
  <c r="Z1106" i="1"/>
  <c r="U1106" i="1"/>
  <c r="Q1106" i="1"/>
  <c r="R1106" i="1" s="1"/>
  <c r="S1106" i="1" s="1"/>
  <c r="N1106" i="1"/>
  <c r="I1106" i="1"/>
  <c r="J1106" i="1" s="1"/>
  <c r="Z1105" i="1"/>
  <c r="U1105" i="1"/>
  <c r="Q1105" i="1"/>
  <c r="R1105" i="1" s="1"/>
  <c r="S1105" i="1" s="1"/>
  <c r="T1105" i="1" s="1"/>
  <c r="N1105" i="1"/>
  <c r="I1105" i="1"/>
  <c r="J1105" i="1" s="1"/>
  <c r="K1105" i="1" s="1"/>
  <c r="Z1104" i="1"/>
  <c r="U1104" i="1"/>
  <c r="Q1104" i="1"/>
  <c r="R1104" i="1" s="1"/>
  <c r="S1104" i="1" s="1"/>
  <c r="N1104" i="1"/>
  <c r="I1104" i="1"/>
  <c r="J1104" i="1" s="1"/>
  <c r="Z1103" i="1"/>
  <c r="U1103" i="1"/>
  <c r="Q1103" i="1"/>
  <c r="R1103" i="1" s="1"/>
  <c r="N1103" i="1"/>
  <c r="I1103" i="1"/>
  <c r="J1103" i="1" s="1"/>
  <c r="K1103" i="1" s="1"/>
  <c r="Z1102" i="1"/>
  <c r="U1102" i="1"/>
  <c r="Q1102" i="1"/>
  <c r="R1102" i="1" s="1"/>
  <c r="N1102" i="1"/>
  <c r="I1102" i="1"/>
  <c r="J1102" i="1" s="1"/>
  <c r="Z1101" i="1"/>
  <c r="U1101" i="1"/>
  <c r="Q1101" i="1"/>
  <c r="R1101" i="1" s="1"/>
  <c r="N1101" i="1"/>
  <c r="I1101" i="1"/>
  <c r="J1101" i="1" s="1"/>
  <c r="Z1100" i="1"/>
  <c r="U1100" i="1"/>
  <c r="Q1100" i="1"/>
  <c r="R1100" i="1" s="1"/>
  <c r="N1100" i="1"/>
  <c r="I1100" i="1"/>
  <c r="J1100" i="1" s="1"/>
  <c r="Z1099" i="1"/>
  <c r="U1099" i="1"/>
  <c r="Q1099" i="1"/>
  <c r="R1099" i="1" s="1"/>
  <c r="N1099" i="1"/>
  <c r="I1099" i="1"/>
  <c r="J1099" i="1" s="1"/>
  <c r="Z1098" i="1"/>
  <c r="U1098" i="1"/>
  <c r="Q1098" i="1"/>
  <c r="R1098" i="1" s="1"/>
  <c r="S1098" i="1" s="1"/>
  <c r="N1098" i="1"/>
  <c r="I1098" i="1"/>
  <c r="J1098" i="1" s="1"/>
  <c r="Z1097" i="1"/>
  <c r="U1097" i="1"/>
  <c r="Q1097" i="1"/>
  <c r="R1097" i="1" s="1"/>
  <c r="N1097" i="1"/>
  <c r="I1097" i="1"/>
  <c r="J1097" i="1" s="1"/>
  <c r="K1097" i="1" s="1"/>
  <c r="Z1096" i="1"/>
  <c r="U1096" i="1"/>
  <c r="Q1096" i="1"/>
  <c r="R1096" i="1" s="1"/>
  <c r="S1096" i="1" s="1"/>
  <c r="N1096" i="1"/>
  <c r="I1096" i="1"/>
  <c r="J1096" i="1" s="1"/>
  <c r="Z1095" i="1"/>
  <c r="U1095" i="1"/>
  <c r="Q1095" i="1"/>
  <c r="R1095" i="1" s="1"/>
  <c r="N1095" i="1"/>
  <c r="I1095" i="1"/>
  <c r="J1095" i="1" s="1"/>
  <c r="K1095" i="1" s="1"/>
  <c r="Z1094" i="1"/>
  <c r="U1094" i="1"/>
  <c r="Q1094" i="1"/>
  <c r="R1094" i="1" s="1"/>
  <c r="N1094" i="1"/>
  <c r="I1094" i="1"/>
  <c r="J1094" i="1" s="1"/>
  <c r="Z1093" i="1"/>
  <c r="U1093" i="1"/>
  <c r="Q1093" i="1"/>
  <c r="R1093" i="1" s="1"/>
  <c r="N1093" i="1"/>
  <c r="I1093" i="1"/>
  <c r="J1093" i="1" s="1"/>
  <c r="K1093" i="1" s="1"/>
  <c r="Z1092" i="1"/>
  <c r="U1092" i="1"/>
  <c r="Q1092" i="1"/>
  <c r="R1092" i="1" s="1"/>
  <c r="N1092" i="1"/>
  <c r="I1092" i="1"/>
  <c r="J1092" i="1" s="1"/>
  <c r="Z1091" i="1"/>
  <c r="U1091" i="1"/>
  <c r="Q1091" i="1"/>
  <c r="R1091" i="1" s="1"/>
  <c r="N1091" i="1"/>
  <c r="I1091" i="1"/>
  <c r="J1091" i="1" s="1"/>
  <c r="Z1090" i="1"/>
  <c r="U1090" i="1"/>
  <c r="Q1090" i="1"/>
  <c r="R1090" i="1" s="1"/>
  <c r="S1090" i="1" s="1"/>
  <c r="N1090" i="1"/>
  <c r="I1090" i="1"/>
  <c r="J1090" i="1" s="1"/>
  <c r="Z1089" i="1"/>
  <c r="U1089" i="1"/>
  <c r="Q1089" i="1"/>
  <c r="R1089" i="1" s="1"/>
  <c r="N1089" i="1"/>
  <c r="I1089" i="1"/>
  <c r="J1089" i="1" s="1"/>
  <c r="K1089" i="1" s="1"/>
  <c r="Z1088" i="1"/>
  <c r="U1088" i="1"/>
  <c r="Q1088" i="1"/>
  <c r="R1088" i="1" s="1"/>
  <c r="S1088" i="1" s="1"/>
  <c r="N1088" i="1"/>
  <c r="I1088" i="1"/>
  <c r="J1088" i="1" s="1"/>
  <c r="Z1087" i="1"/>
  <c r="U1087" i="1"/>
  <c r="Q1087" i="1"/>
  <c r="R1087" i="1" s="1"/>
  <c r="N1087" i="1"/>
  <c r="I1087" i="1"/>
  <c r="J1087" i="1" s="1"/>
  <c r="K1087" i="1" s="1"/>
  <c r="Z1086" i="1"/>
  <c r="U1086" i="1"/>
  <c r="Q1086" i="1"/>
  <c r="R1086" i="1" s="1"/>
  <c r="S1086" i="1" s="1"/>
  <c r="N1086" i="1"/>
  <c r="I1086" i="1"/>
  <c r="J1086" i="1" s="1"/>
  <c r="Z1085" i="1"/>
  <c r="U1085" i="1"/>
  <c r="Q1085" i="1"/>
  <c r="R1085" i="1" s="1"/>
  <c r="N1085" i="1"/>
  <c r="I1085" i="1"/>
  <c r="J1085" i="1" s="1"/>
  <c r="K1085" i="1" s="1"/>
  <c r="Z1084" i="1"/>
  <c r="U1084" i="1"/>
  <c r="Q1084" i="1"/>
  <c r="R1084" i="1" s="1"/>
  <c r="N1084" i="1"/>
  <c r="I1084" i="1"/>
  <c r="J1084" i="1" s="1"/>
  <c r="Z1083" i="1"/>
  <c r="U1083" i="1"/>
  <c r="Q1083" i="1"/>
  <c r="R1083" i="1" s="1"/>
  <c r="N1083" i="1"/>
  <c r="I1083" i="1"/>
  <c r="J1083" i="1" s="1"/>
  <c r="Z1082" i="1"/>
  <c r="U1082" i="1"/>
  <c r="Q1082" i="1"/>
  <c r="R1082" i="1" s="1"/>
  <c r="S1082" i="1" s="1"/>
  <c r="N1082" i="1"/>
  <c r="I1082" i="1"/>
  <c r="J1082" i="1" s="1"/>
  <c r="Z1081" i="1"/>
  <c r="U1081" i="1"/>
  <c r="Q1081" i="1"/>
  <c r="R1081" i="1" s="1"/>
  <c r="N1081" i="1"/>
  <c r="I1081" i="1"/>
  <c r="J1081" i="1" s="1"/>
  <c r="K1081" i="1" s="1"/>
  <c r="Z1080" i="1"/>
  <c r="U1080" i="1"/>
  <c r="Q1080" i="1"/>
  <c r="R1080" i="1" s="1"/>
  <c r="S1080" i="1" s="1"/>
  <c r="N1080" i="1"/>
  <c r="I1080" i="1"/>
  <c r="J1080" i="1" s="1"/>
  <c r="Z1079" i="1"/>
  <c r="U1079" i="1"/>
  <c r="Q1079" i="1"/>
  <c r="R1079" i="1" s="1"/>
  <c r="N1079" i="1"/>
  <c r="I1079" i="1"/>
  <c r="J1079" i="1" s="1"/>
  <c r="K1079" i="1" s="1"/>
  <c r="Z1078" i="1"/>
  <c r="U1078" i="1"/>
  <c r="Q1078" i="1"/>
  <c r="R1078" i="1" s="1"/>
  <c r="S1078" i="1" s="1"/>
  <c r="N1078" i="1"/>
  <c r="I1078" i="1"/>
  <c r="J1078" i="1" s="1"/>
  <c r="Z1077" i="1"/>
  <c r="U1077" i="1"/>
  <c r="Q1077" i="1"/>
  <c r="R1077" i="1" s="1"/>
  <c r="N1077" i="1"/>
  <c r="I1077" i="1"/>
  <c r="J1077" i="1" s="1"/>
  <c r="K1077" i="1" s="1"/>
  <c r="Z1076" i="1"/>
  <c r="U1076" i="1"/>
  <c r="Q1076" i="1"/>
  <c r="R1076" i="1" s="1"/>
  <c r="N1076" i="1"/>
  <c r="I1076" i="1"/>
  <c r="J1076" i="1" s="1"/>
  <c r="Z1075" i="1"/>
  <c r="U1075" i="1"/>
  <c r="Q1075" i="1"/>
  <c r="R1075" i="1" s="1"/>
  <c r="N1075" i="1"/>
  <c r="I1075" i="1"/>
  <c r="J1075" i="1" s="1"/>
  <c r="Z1074" i="1"/>
  <c r="U1074" i="1"/>
  <c r="Q1074" i="1"/>
  <c r="R1074" i="1" s="1"/>
  <c r="S1074" i="1" s="1"/>
  <c r="N1074" i="1"/>
  <c r="I1074" i="1"/>
  <c r="J1074" i="1" s="1"/>
  <c r="Z1073" i="1"/>
  <c r="U1073" i="1"/>
  <c r="Q1073" i="1"/>
  <c r="R1073" i="1" s="1"/>
  <c r="N1073" i="1"/>
  <c r="I1073" i="1"/>
  <c r="J1073" i="1" s="1"/>
  <c r="K1073" i="1" s="1"/>
  <c r="Z1072" i="1"/>
  <c r="U1072" i="1"/>
  <c r="Q1072" i="1"/>
  <c r="R1072" i="1" s="1"/>
  <c r="S1072" i="1" s="1"/>
  <c r="N1072" i="1"/>
  <c r="I1072" i="1"/>
  <c r="J1072" i="1" s="1"/>
  <c r="Z1071" i="1"/>
  <c r="U1071" i="1"/>
  <c r="Q1071" i="1"/>
  <c r="R1071" i="1" s="1"/>
  <c r="N1071" i="1"/>
  <c r="I1071" i="1"/>
  <c r="J1071" i="1" s="1"/>
  <c r="K1071" i="1" s="1"/>
  <c r="Z1070" i="1"/>
  <c r="U1070" i="1"/>
  <c r="Q1070" i="1"/>
  <c r="R1070" i="1" s="1"/>
  <c r="S1070" i="1" s="1"/>
  <c r="N1070" i="1"/>
  <c r="I1070" i="1"/>
  <c r="J1070" i="1" s="1"/>
  <c r="Z1069" i="1"/>
  <c r="U1069" i="1"/>
  <c r="Q1069" i="1"/>
  <c r="R1069" i="1" s="1"/>
  <c r="N1069" i="1"/>
  <c r="I1069" i="1"/>
  <c r="J1069" i="1" s="1"/>
  <c r="K1069" i="1" s="1"/>
  <c r="Z1068" i="1"/>
  <c r="U1068" i="1"/>
  <c r="Q1068" i="1"/>
  <c r="R1068" i="1" s="1"/>
  <c r="N1068" i="1"/>
  <c r="I1068" i="1"/>
  <c r="J1068" i="1" s="1"/>
  <c r="Z1067" i="1"/>
  <c r="U1067" i="1"/>
  <c r="Q1067" i="1"/>
  <c r="R1067" i="1" s="1"/>
  <c r="N1067" i="1"/>
  <c r="I1067" i="1"/>
  <c r="J1067" i="1" s="1"/>
  <c r="Z1066" i="1"/>
  <c r="U1066" i="1"/>
  <c r="Q1066" i="1"/>
  <c r="R1066" i="1" s="1"/>
  <c r="S1066" i="1" s="1"/>
  <c r="N1066" i="1"/>
  <c r="I1066" i="1"/>
  <c r="J1066" i="1" s="1"/>
  <c r="Z1065" i="1"/>
  <c r="U1065" i="1"/>
  <c r="Q1065" i="1"/>
  <c r="R1065" i="1" s="1"/>
  <c r="N1065" i="1"/>
  <c r="I1065" i="1"/>
  <c r="J1065" i="1" s="1"/>
  <c r="K1065" i="1" s="1"/>
  <c r="Z1064" i="1"/>
  <c r="U1064" i="1"/>
  <c r="Q1064" i="1"/>
  <c r="R1064" i="1" s="1"/>
  <c r="S1064" i="1" s="1"/>
  <c r="N1064" i="1"/>
  <c r="I1064" i="1"/>
  <c r="J1064" i="1" s="1"/>
  <c r="Z1063" i="1"/>
  <c r="U1063" i="1"/>
  <c r="Q1063" i="1"/>
  <c r="R1063" i="1" s="1"/>
  <c r="N1063" i="1"/>
  <c r="I1063" i="1"/>
  <c r="J1063" i="1" s="1"/>
  <c r="K1063" i="1" s="1"/>
  <c r="Z1062" i="1"/>
  <c r="U1062" i="1"/>
  <c r="Q1062" i="1"/>
  <c r="R1062" i="1" s="1"/>
  <c r="S1062" i="1" s="1"/>
  <c r="N1062" i="1"/>
  <c r="I1062" i="1"/>
  <c r="J1062" i="1" s="1"/>
  <c r="Z1061" i="1"/>
  <c r="U1061" i="1"/>
  <c r="Q1061" i="1"/>
  <c r="R1061" i="1" s="1"/>
  <c r="N1061" i="1"/>
  <c r="I1061" i="1"/>
  <c r="J1061" i="1" s="1"/>
  <c r="K1061" i="1" s="1"/>
  <c r="Z1060" i="1"/>
  <c r="U1060" i="1"/>
  <c r="Q1060" i="1"/>
  <c r="R1060" i="1" s="1"/>
  <c r="N1060" i="1"/>
  <c r="I1060" i="1"/>
  <c r="J1060" i="1" s="1"/>
  <c r="Z1059" i="1"/>
  <c r="U1059" i="1"/>
  <c r="Q1059" i="1"/>
  <c r="R1059" i="1" s="1"/>
  <c r="N1059" i="1"/>
  <c r="I1059" i="1"/>
  <c r="J1059" i="1" s="1"/>
  <c r="Z1058" i="1"/>
  <c r="U1058" i="1"/>
  <c r="Q1058" i="1"/>
  <c r="R1058" i="1" s="1"/>
  <c r="S1058" i="1" s="1"/>
  <c r="N1058" i="1"/>
  <c r="I1058" i="1"/>
  <c r="J1058" i="1" s="1"/>
  <c r="Z1057" i="1"/>
  <c r="U1057" i="1"/>
  <c r="Q1057" i="1"/>
  <c r="R1057" i="1" s="1"/>
  <c r="N1057" i="1"/>
  <c r="I1057" i="1"/>
  <c r="J1057" i="1" s="1"/>
  <c r="K1057" i="1" s="1"/>
  <c r="Z1056" i="1"/>
  <c r="U1056" i="1"/>
  <c r="Q1056" i="1"/>
  <c r="R1056" i="1" s="1"/>
  <c r="S1056" i="1" s="1"/>
  <c r="N1056" i="1"/>
  <c r="I1056" i="1"/>
  <c r="J1056" i="1" s="1"/>
  <c r="Z1055" i="1"/>
  <c r="U1055" i="1"/>
  <c r="Q1055" i="1"/>
  <c r="R1055" i="1" s="1"/>
  <c r="N1055" i="1"/>
  <c r="I1055" i="1"/>
  <c r="J1055" i="1" s="1"/>
  <c r="K1055" i="1" s="1"/>
  <c r="Z1054" i="1"/>
  <c r="U1054" i="1"/>
  <c r="Q1054" i="1"/>
  <c r="R1054" i="1" s="1"/>
  <c r="S1054" i="1" s="1"/>
  <c r="N1054" i="1"/>
  <c r="I1054" i="1"/>
  <c r="J1054" i="1" s="1"/>
  <c r="Z1053" i="1"/>
  <c r="U1053" i="1"/>
  <c r="Q1053" i="1"/>
  <c r="R1053" i="1" s="1"/>
  <c r="N1053" i="1"/>
  <c r="I1053" i="1"/>
  <c r="J1053" i="1" s="1"/>
  <c r="K1053" i="1" s="1"/>
  <c r="Z1052" i="1"/>
  <c r="U1052" i="1"/>
  <c r="Q1052" i="1"/>
  <c r="R1052" i="1" s="1"/>
  <c r="N1052" i="1"/>
  <c r="I1052" i="1"/>
  <c r="J1052" i="1" s="1"/>
  <c r="Z1051" i="1"/>
  <c r="U1051" i="1"/>
  <c r="Q1051" i="1"/>
  <c r="R1051" i="1" s="1"/>
  <c r="N1051" i="1"/>
  <c r="I1051" i="1"/>
  <c r="J1051" i="1" s="1"/>
  <c r="Z1050" i="1"/>
  <c r="U1050" i="1"/>
  <c r="Q1050" i="1"/>
  <c r="R1050" i="1" s="1"/>
  <c r="S1050" i="1" s="1"/>
  <c r="N1050" i="1"/>
  <c r="I1050" i="1"/>
  <c r="J1050" i="1" s="1"/>
  <c r="Z1049" i="1"/>
  <c r="U1049" i="1"/>
  <c r="Q1049" i="1"/>
  <c r="R1049" i="1" s="1"/>
  <c r="N1049" i="1"/>
  <c r="I1049" i="1"/>
  <c r="J1049" i="1" s="1"/>
  <c r="Z1048" i="1"/>
  <c r="U1048" i="1"/>
  <c r="Q1048" i="1"/>
  <c r="R1048" i="1" s="1"/>
  <c r="N1048" i="1"/>
  <c r="I1048" i="1"/>
  <c r="J1048" i="1" s="1"/>
  <c r="Z1047" i="1"/>
  <c r="U1047" i="1"/>
  <c r="Q1047" i="1"/>
  <c r="R1047" i="1" s="1"/>
  <c r="N1047" i="1"/>
  <c r="I1047" i="1"/>
  <c r="J1047" i="1" s="1"/>
  <c r="Z1046" i="1"/>
  <c r="U1046" i="1"/>
  <c r="Q1046" i="1"/>
  <c r="R1046" i="1" s="1"/>
  <c r="S1046" i="1" s="1"/>
  <c r="T1046" i="1" s="1"/>
  <c r="N1046" i="1"/>
  <c r="I1046" i="1"/>
  <c r="J1046" i="1" s="1"/>
  <c r="Z1045" i="1"/>
  <c r="U1045" i="1"/>
  <c r="Q1045" i="1"/>
  <c r="R1045" i="1" s="1"/>
  <c r="N1045" i="1"/>
  <c r="I1045" i="1"/>
  <c r="J1045" i="1" s="1"/>
  <c r="K1045" i="1" s="1"/>
  <c r="L1045" i="1" s="1"/>
  <c r="Z1044" i="1"/>
  <c r="U1044" i="1"/>
  <c r="Q1044" i="1"/>
  <c r="R1044" i="1" s="1"/>
  <c r="N1044" i="1"/>
  <c r="I1044" i="1"/>
  <c r="J1044" i="1" s="1"/>
  <c r="Z1043" i="1"/>
  <c r="U1043" i="1"/>
  <c r="Q1043" i="1"/>
  <c r="R1043" i="1" s="1"/>
  <c r="N1043" i="1"/>
  <c r="I1043" i="1"/>
  <c r="J1043" i="1" s="1"/>
  <c r="Z1042" i="1"/>
  <c r="U1042" i="1"/>
  <c r="Q1042" i="1"/>
  <c r="R1042" i="1" s="1"/>
  <c r="N1042" i="1"/>
  <c r="I1042" i="1"/>
  <c r="J1042" i="1" s="1"/>
  <c r="Z1041" i="1"/>
  <c r="U1041" i="1"/>
  <c r="Q1041" i="1"/>
  <c r="R1041" i="1" s="1"/>
  <c r="N1041" i="1"/>
  <c r="I1041" i="1"/>
  <c r="J1041" i="1" s="1"/>
  <c r="Z1040" i="1"/>
  <c r="U1040" i="1"/>
  <c r="Q1040" i="1"/>
  <c r="R1040" i="1" s="1"/>
  <c r="N1040" i="1"/>
  <c r="I1040" i="1"/>
  <c r="J1040" i="1" s="1"/>
  <c r="Z1039" i="1"/>
  <c r="U1039" i="1"/>
  <c r="Q1039" i="1"/>
  <c r="R1039" i="1" s="1"/>
  <c r="N1039" i="1"/>
  <c r="I1039" i="1"/>
  <c r="J1039" i="1" s="1"/>
  <c r="Z1038" i="1"/>
  <c r="U1038" i="1"/>
  <c r="Q1038" i="1"/>
  <c r="R1038" i="1" s="1"/>
  <c r="S1038" i="1" s="1"/>
  <c r="T1038" i="1" s="1"/>
  <c r="N1038" i="1"/>
  <c r="I1038" i="1"/>
  <c r="J1038" i="1" s="1"/>
  <c r="Z1037" i="1"/>
  <c r="U1037" i="1"/>
  <c r="Q1037" i="1"/>
  <c r="R1037" i="1" s="1"/>
  <c r="N1037" i="1"/>
  <c r="I1037" i="1"/>
  <c r="J1037" i="1" s="1"/>
  <c r="K1037" i="1" s="1"/>
  <c r="L1037" i="1" s="1"/>
  <c r="Z1036" i="1"/>
  <c r="U1036" i="1"/>
  <c r="Q1036" i="1"/>
  <c r="R1036" i="1" s="1"/>
  <c r="N1036" i="1"/>
  <c r="I1036" i="1"/>
  <c r="J1036" i="1" s="1"/>
  <c r="Z1035" i="1"/>
  <c r="U1035" i="1"/>
  <c r="Q1035" i="1"/>
  <c r="R1035" i="1" s="1"/>
  <c r="N1035" i="1"/>
  <c r="I1035" i="1"/>
  <c r="J1035" i="1" s="1"/>
  <c r="Z1034" i="1"/>
  <c r="U1034" i="1"/>
  <c r="Q1034" i="1"/>
  <c r="R1034" i="1" s="1"/>
  <c r="N1034" i="1"/>
  <c r="I1034" i="1"/>
  <c r="J1034" i="1" s="1"/>
  <c r="Z1033" i="1"/>
  <c r="U1033" i="1"/>
  <c r="Q1033" i="1"/>
  <c r="R1033" i="1" s="1"/>
  <c r="N1033" i="1"/>
  <c r="I1033" i="1"/>
  <c r="J1033" i="1" s="1"/>
  <c r="Z1032" i="1"/>
  <c r="U1032" i="1"/>
  <c r="Q1032" i="1"/>
  <c r="R1032" i="1" s="1"/>
  <c r="S1032" i="1" s="1"/>
  <c r="N1032" i="1"/>
  <c r="I1032" i="1"/>
  <c r="J1032" i="1" s="1"/>
  <c r="Z1031" i="1"/>
  <c r="U1031" i="1"/>
  <c r="Q1031" i="1"/>
  <c r="R1031" i="1" s="1"/>
  <c r="S1031" i="1" s="1"/>
  <c r="N1031" i="1"/>
  <c r="I1031" i="1"/>
  <c r="J1031" i="1" s="1"/>
  <c r="K1031" i="1" s="1"/>
  <c r="Z1030" i="1"/>
  <c r="U1030" i="1"/>
  <c r="Q1030" i="1"/>
  <c r="R1030" i="1" s="1"/>
  <c r="S1030" i="1" s="1"/>
  <c r="T1030" i="1" s="1"/>
  <c r="N1030" i="1"/>
  <c r="I1030" i="1"/>
  <c r="J1030" i="1" s="1"/>
  <c r="K1030" i="1" s="1"/>
  <c r="Z1029" i="1"/>
  <c r="U1029" i="1"/>
  <c r="Q1029" i="1"/>
  <c r="R1029" i="1" s="1"/>
  <c r="N1029" i="1"/>
  <c r="I1029" i="1"/>
  <c r="J1029" i="1" s="1"/>
  <c r="K1029" i="1" s="1"/>
  <c r="L1029" i="1" s="1"/>
  <c r="Z1028" i="1"/>
  <c r="U1028" i="1"/>
  <c r="Q1028" i="1"/>
  <c r="R1028" i="1" s="1"/>
  <c r="N1028" i="1"/>
  <c r="I1028" i="1"/>
  <c r="J1028" i="1" s="1"/>
  <c r="Z1027" i="1"/>
  <c r="U1027" i="1"/>
  <c r="Q1027" i="1"/>
  <c r="R1027" i="1" s="1"/>
  <c r="N1027" i="1"/>
  <c r="I1027" i="1"/>
  <c r="J1027" i="1" s="1"/>
  <c r="Z1026" i="1"/>
  <c r="U1026" i="1"/>
  <c r="Q1026" i="1"/>
  <c r="R1026" i="1" s="1"/>
  <c r="N1026" i="1"/>
  <c r="I1026" i="1"/>
  <c r="J1026" i="1" s="1"/>
  <c r="Z1025" i="1"/>
  <c r="U1025" i="1"/>
  <c r="Q1025" i="1"/>
  <c r="R1025" i="1" s="1"/>
  <c r="N1025" i="1"/>
  <c r="I1025" i="1"/>
  <c r="J1025" i="1" s="1"/>
  <c r="Z1024" i="1"/>
  <c r="U1024" i="1"/>
  <c r="Q1024" i="1"/>
  <c r="R1024" i="1" s="1"/>
  <c r="S1024" i="1" s="1"/>
  <c r="N1024" i="1"/>
  <c r="I1024" i="1"/>
  <c r="J1024" i="1" s="1"/>
  <c r="Z1023" i="1"/>
  <c r="U1023" i="1"/>
  <c r="Q1023" i="1"/>
  <c r="R1023" i="1" s="1"/>
  <c r="S1023" i="1" s="1"/>
  <c r="N1023" i="1"/>
  <c r="I1023" i="1"/>
  <c r="J1023" i="1" s="1"/>
  <c r="Z1022" i="1"/>
  <c r="U1022" i="1"/>
  <c r="Q1022" i="1"/>
  <c r="R1022" i="1" s="1"/>
  <c r="N1022" i="1"/>
  <c r="I1022" i="1"/>
  <c r="J1022" i="1" s="1"/>
  <c r="Z1021" i="1"/>
  <c r="U1021" i="1"/>
  <c r="Q1021" i="1"/>
  <c r="R1021" i="1" s="1"/>
  <c r="N1021" i="1"/>
  <c r="I1021" i="1"/>
  <c r="J1021" i="1" s="1"/>
  <c r="Z1020" i="1"/>
  <c r="U1020" i="1"/>
  <c r="Q1020" i="1"/>
  <c r="R1020" i="1" s="1"/>
  <c r="N1020" i="1"/>
  <c r="I1020" i="1"/>
  <c r="J1020" i="1" s="1"/>
  <c r="Z1019" i="1"/>
  <c r="U1019" i="1"/>
  <c r="Q1019" i="1"/>
  <c r="R1019" i="1" s="1"/>
  <c r="N1019" i="1"/>
  <c r="I1019" i="1"/>
  <c r="J1019" i="1" s="1"/>
  <c r="Z1018" i="1"/>
  <c r="U1018" i="1"/>
  <c r="Q1018" i="1"/>
  <c r="R1018" i="1" s="1"/>
  <c r="N1018" i="1"/>
  <c r="I1018" i="1"/>
  <c r="J1018" i="1" s="1"/>
  <c r="Z1017" i="1"/>
  <c r="U1017" i="1"/>
  <c r="Q1017" i="1"/>
  <c r="R1017" i="1" s="1"/>
  <c r="N1017" i="1"/>
  <c r="I1017" i="1"/>
  <c r="J1017" i="1" s="1"/>
  <c r="Z1016" i="1"/>
  <c r="U1016" i="1"/>
  <c r="Q1016" i="1"/>
  <c r="R1016" i="1" s="1"/>
  <c r="S1016" i="1" s="1"/>
  <c r="N1016" i="1"/>
  <c r="I1016" i="1"/>
  <c r="J1016" i="1" s="1"/>
  <c r="Z1015" i="1"/>
  <c r="U1015" i="1"/>
  <c r="Q1015" i="1"/>
  <c r="R1015" i="1" s="1"/>
  <c r="N1015" i="1"/>
  <c r="I1015" i="1"/>
  <c r="J1015" i="1" s="1"/>
  <c r="Z1014" i="1"/>
  <c r="U1014" i="1"/>
  <c r="Q1014" i="1"/>
  <c r="R1014" i="1" s="1"/>
  <c r="N1014" i="1"/>
  <c r="I1014" i="1"/>
  <c r="J1014" i="1" s="1"/>
  <c r="K1014" i="1" s="1"/>
  <c r="Z1013" i="1"/>
  <c r="U1013" i="1"/>
  <c r="Q1013" i="1"/>
  <c r="R1013" i="1" s="1"/>
  <c r="N1013" i="1"/>
  <c r="I1013" i="1"/>
  <c r="J1013" i="1" s="1"/>
  <c r="Z1012" i="1"/>
  <c r="U1012" i="1"/>
  <c r="Q1012" i="1"/>
  <c r="R1012" i="1" s="1"/>
  <c r="N1012" i="1"/>
  <c r="I1012" i="1"/>
  <c r="J1012" i="1" s="1"/>
  <c r="Z1011" i="1"/>
  <c r="U1011" i="1"/>
  <c r="Q1011" i="1"/>
  <c r="R1011" i="1" s="1"/>
  <c r="N1011" i="1"/>
  <c r="I1011" i="1"/>
  <c r="J1011" i="1" s="1"/>
  <c r="Z1010" i="1"/>
  <c r="U1010" i="1"/>
  <c r="Q1010" i="1"/>
  <c r="R1010" i="1" s="1"/>
  <c r="N1010" i="1"/>
  <c r="I1010" i="1"/>
  <c r="J1010" i="1" s="1"/>
  <c r="Z1009" i="1"/>
  <c r="U1009" i="1"/>
  <c r="Q1009" i="1"/>
  <c r="R1009" i="1" s="1"/>
  <c r="N1009" i="1"/>
  <c r="I1009" i="1"/>
  <c r="J1009" i="1" s="1"/>
  <c r="Z1008" i="1"/>
  <c r="U1008" i="1"/>
  <c r="Q1008" i="1"/>
  <c r="R1008" i="1" s="1"/>
  <c r="S1008" i="1" s="1"/>
  <c r="N1008" i="1"/>
  <c r="I1008" i="1"/>
  <c r="J1008" i="1" s="1"/>
  <c r="Z1007" i="1"/>
  <c r="U1007" i="1"/>
  <c r="Q1007" i="1"/>
  <c r="R1007" i="1" s="1"/>
  <c r="S1007" i="1" s="1"/>
  <c r="N1007" i="1"/>
  <c r="I1007" i="1"/>
  <c r="J1007" i="1" s="1"/>
  <c r="Z1006" i="1"/>
  <c r="U1006" i="1"/>
  <c r="Q1006" i="1"/>
  <c r="R1006" i="1" s="1"/>
  <c r="N1006" i="1"/>
  <c r="I1006" i="1"/>
  <c r="J1006" i="1" s="1"/>
  <c r="K1006" i="1" s="1"/>
  <c r="Z1005" i="1"/>
  <c r="U1005" i="1"/>
  <c r="Q1005" i="1"/>
  <c r="R1005" i="1" s="1"/>
  <c r="N1005" i="1"/>
  <c r="I1005" i="1"/>
  <c r="J1005" i="1" s="1"/>
  <c r="Z1004" i="1"/>
  <c r="U1004" i="1"/>
  <c r="Q1004" i="1"/>
  <c r="R1004" i="1" s="1"/>
  <c r="N1004" i="1"/>
  <c r="I1004" i="1"/>
  <c r="J1004" i="1" s="1"/>
  <c r="Z1003" i="1"/>
  <c r="U1003" i="1"/>
  <c r="Q1003" i="1"/>
  <c r="R1003" i="1" s="1"/>
  <c r="N1003" i="1"/>
  <c r="I1003" i="1"/>
  <c r="J1003" i="1" s="1"/>
  <c r="Z1002" i="1"/>
  <c r="U1002" i="1"/>
  <c r="Q1002" i="1"/>
  <c r="R1002" i="1" s="1"/>
  <c r="N1002" i="1"/>
  <c r="I1002" i="1"/>
  <c r="J1002" i="1" s="1"/>
  <c r="Z1001" i="1"/>
  <c r="U1001" i="1"/>
  <c r="Q1001" i="1"/>
  <c r="R1001" i="1" s="1"/>
  <c r="N1001" i="1"/>
  <c r="I1001" i="1"/>
  <c r="J1001" i="1" s="1"/>
  <c r="Z1000" i="1"/>
  <c r="U1000" i="1"/>
  <c r="Q1000" i="1"/>
  <c r="R1000" i="1" s="1"/>
  <c r="S1000" i="1" s="1"/>
  <c r="N1000" i="1"/>
  <c r="I1000" i="1"/>
  <c r="J1000" i="1" s="1"/>
  <c r="Z999" i="1"/>
  <c r="U999" i="1"/>
  <c r="Q999" i="1"/>
  <c r="R999" i="1" s="1"/>
  <c r="S999" i="1" s="1"/>
  <c r="N999" i="1"/>
  <c r="I999" i="1"/>
  <c r="J999" i="1" s="1"/>
  <c r="Z998" i="1"/>
  <c r="U998" i="1"/>
  <c r="Q998" i="1"/>
  <c r="R998" i="1" s="1"/>
  <c r="N998" i="1"/>
  <c r="I998" i="1"/>
  <c r="J998" i="1" s="1"/>
  <c r="K998" i="1" s="1"/>
  <c r="Z997" i="1"/>
  <c r="U997" i="1"/>
  <c r="Q997" i="1"/>
  <c r="R997" i="1" s="1"/>
  <c r="N997" i="1"/>
  <c r="I997" i="1"/>
  <c r="J997" i="1" s="1"/>
  <c r="Z996" i="1"/>
  <c r="U996" i="1"/>
  <c r="Q996" i="1"/>
  <c r="R996" i="1" s="1"/>
  <c r="N996" i="1"/>
  <c r="I996" i="1"/>
  <c r="J996" i="1" s="1"/>
  <c r="Z995" i="1"/>
  <c r="U995" i="1"/>
  <c r="Q995" i="1"/>
  <c r="R995" i="1" s="1"/>
  <c r="N995" i="1"/>
  <c r="I995" i="1"/>
  <c r="J995" i="1" s="1"/>
  <c r="Z994" i="1"/>
  <c r="U994" i="1"/>
  <c r="Q994" i="1"/>
  <c r="R994" i="1" s="1"/>
  <c r="N994" i="1"/>
  <c r="I994" i="1"/>
  <c r="J994" i="1" s="1"/>
  <c r="Z993" i="1"/>
  <c r="U993" i="1"/>
  <c r="Q993" i="1"/>
  <c r="R993" i="1" s="1"/>
  <c r="N993" i="1"/>
  <c r="I993" i="1"/>
  <c r="J993" i="1" s="1"/>
  <c r="Z992" i="1"/>
  <c r="U992" i="1"/>
  <c r="Q992" i="1"/>
  <c r="R992" i="1" s="1"/>
  <c r="N992" i="1"/>
  <c r="I992" i="1"/>
  <c r="J992" i="1" s="1"/>
  <c r="Z991" i="1"/>
  <c r="U991" i="1"/>
  <c r="Q991" i="1"/>
  <c r="R991" i="1" s="1"/>
  <c r="S991" i="1" s="1"/>
  <c r="N991" i="1"/>
  <c r="I991" i="1"/>
  <c r="J991" i="1" s="1"/>
  <c r="K991" i="1" s="1"/>
  <c r="Z990" i="1"/>
  <c r="U990" i="1"/>
  <c r="Q990" i="1"/>
  <c r="R990" i="1" s="1"/>
  <c r="N990" i="1"/>
  <c r="I990" i="1"/>
  <c r="J990" i="1" s="1"/>
  <c r="K990" i="1" s="1"/>
  <c r="Z989" i="1"/>
  <c r="U989" i="1"/>
  <c r="Q989" i="1"/>
  <c r="R989" i="1" s="1"/>
  <c r="N989" i="1"/>
  <c r="I989" i="1"/>
  <c r="J989" i="1" s="1"/>
  <c r="Z988" i="1"/>
  <c r="U988" i="1"/>
  <c r="Q988" i="1"/>
  <c r="R988" i="1" s="1"/>
  <c r="N988" i="1"/>
  <c r="I988" i="1"/>
  <c r="J988" i="1" s="1"/>
  <c r="Z987" i="1"/>
  <c r="U987" i="1"/>
  <c r="Q987" i="1"/>
  <c r="R987" i="1" s="1"/>
  <c r="S987" i="1" s="1"/>
  <c r="N987" i="1"/>
  <c r="I987" i="1"/>
  <c r="J987" i="1" s="1"/>
  <c r="Z986" i="1"/>
  <c r="U986" i="1"/>
  <c r="Q986" i="1"/>
  <c r="R986" i="1" s="1"/>
  <c r="S986" i="1" s="1"/>
  <c r="N986" i="1"/>
  <c r="I986" i="1"/>
  <c r="J986" i="1" s="1"/>
  <c r="Z985" i="1"/>
  <c r="U985" i="1"/>
  <c r="Q985" i="1"/>
  <c r="R985" i="1" s="1"/>
  <c r="N985" i="1"/>
  <c r="I985" i="1"/>
  <c r="J985" i="1" s="1"/>
  <c r="K985" i="1" s="1"/>
  <c r="Z984" i="1"/>
  <c r="U984" i="1"/>
  <c r="Q984" i="1"/>
  <c r="R984" i="1" s="1"/>
  <c r="N984" i="1"/>
  <c r="I984" i="1"/>
  <c r="J984" i="1" s="1"/>
  <c r="Z983" i="1"/>
  <c r="U983" i="1"/>
  <c r="Q983" i="1"/>
  <c r="R983" i="1" s="1"/>
  <c r="N983" i="1"/>
  <c r="I983" i="1"/>
  <c r="J983" i="1" s="1"/>
  <c r="K983" i="1" s="1"/>
  <c r="Z982" i="1"/>
  <c r="U982" i="1"/>
  <c r="Q982" i="1"/>
  <c r="R982" i="1" s="1"/>
  <c r="N982" i="1"/>
  <c r="I982" i="1"/>
  <c r="J982" i="1" s="1"/>
  <c r="Z981" i="1"/>
  <c r="U981" i="1"/>
  <c r="Q981" i="1"/>
  <c r="R981" i="1" s="1"/>
  <c r="N981" i="1"/>
  <c r="I981" i="1"/>
  <c r="J981" i="1" s="1"/>
  <c r="Z980" i="1"/>
  <c r="U980" i="1"/>
  <c r="Q980" i="1"/>
  <c r="R980" i="1" s="1"/>
  <c r="N980" i="1"/>
  <c r="I980" i="1"/>
  <c r="J980" i="1" s="1"/>
  <c r="Z979" i="1"/>
  <c r="U979" i="1"/>
  <c r="Q979" i="1"/>
  <c r="R979" i="1" s="1"/>
  <c r="S979" i="1" s="1"/>
  <c r="N979" i="1"/>
  <c r="I979" i="1"/>
  <c r="J979" i="1" s="1"/>
  <c r="Z978" i="1"/>
  <c r="U978" i="1"/>
  <c r="Q978" i="1"/>
  <c r="R978" i="1" s="1"/>
  <c r="S978" i="1" s="1"/>
  <c r="N978" i="1"/>
  <c r="I978" i="1"/>
  <c r="J978" i="1" s="1"/>
  <c r="K978" i="1" s="1"/>
  <c r="Z977" i="1"/>
  <c r="U977" i="1"/>
  <c r="Q977" i="1"/>
  <c r="R977" i="1" s="1"/>
  <c r="N977" i="1"/>
  <c r="I977" i="1"/>
  <c r="J977" i="1" s="1"/>
  <c r="K977" i="1" s="1"/>
  <c r="Z976" i="1"/>
  <c r="U976" i="1"/>
  <c r="Q976" i="1"/>
  <c r="R976" i="1" s="1"/>
  <c r="N976" i="1"/>
  <c r="I976" i="1"/>
  <c r="J976" i="1" s="1"/>
  <c r="Z975" i="1"/>
  <c r="U975" i="1"/>
  <c r="Q975" i="1"/>
  <c r="R975" i="1" s="1"/>
  <c r="S975" i="1" s="1"/>
  <c r="T975" i="1" s="1"/>
  <c r="N975" i="1"/>
  <c r="I975" i="1"/>
  <c r="J975" i="1" s="1"/>
  <c r="K975" i="1" s="1"/>
  <c r="Z974" i="1"/>
  <c r="U974" i="1"/>
  <c r="Q974" i="1"/>
  <c r="R974" i="1" s="1"/>
  <c r="N974" i="1"/>
  <c r="I974" i="1"/>
  <c r="J974" i="1" s="1"/>
  <c r="K974" i="1" s="1"/>
  <c r="L974" i="1" s="1"/>
  <c r="Z973" i="1"/>
  <c r="U973" i="1"/>
  <c r="Q973" i="1"/>
  <c r="R973" i="1" s="1"/>
  <c r="N973" i="1"/>
  <c r="I973" i="1"/>
  <c r="J973" i="1" s="1"/>
  <c r="Z972" i="1"/>
  <c r="U972" i="1"/>
  <c r="Q972" i="1"/>
  <c r="R972" i="1" s="1"/>
  <c r="N972" i="1"/>
  <c r="I972" i="1"/>
  <c r="J972" i="1" s="1"/>
  <c r="Z971" i="1"/>
  <c r="U971" i="1"/>
  <c r="Q971" i="1"/>
  <c r="R971" i="1" s="1"/>
  <c r="N971" i="1"/>
  <c r="I971" i="1"/>
  <c r="J971" i="1" s="1"/>
  <c r="Z970" i="1"/>
  <c r="U970" i="1"/>
  <c r="Q970" i="1"/>
  <c r="R970" i="1" s="1"/>
  <c r="S970" i="1" s="1"/>
  <c r="N970" i="1"/>
  <c r="I970" i="1"/>
  <c r="J970" i="1" s="1"/>
  <c r="K970" i="1" s="1"/>
  <c r="Z969" i="1"/>
  <c r="U969" i="1"/>
  <c r="Q969" i="1"/>
  <c r="R969" i="1" s="1"/>
  <c r="N969" i="1"/>
  <c r="I969" i="1"/>
  <c r="J969" i="1" s="1"/>
  <c r="K969" i="1" s="1"/>
  <c r="Z968" i="1"/>
  <c r="U968" i="1"/>
  <c r="Q968" i="1"/>
  <c r="R968" i="1" s="1"/>
  <c r="N968" i="1"/>
  <c r="I968" i="1"/>
  <c r="J968" i="1" s="1"/>
  <c r="Z967" i="1"/>
  <c r="U967" i="1"/>
  <c r="Q967" i="1"/>
  <c r="R967" i="1" s="1"/>
  <c r="S967" i="1" s="1"/>
  <c r="T967" i="1" s="1"/>
  <c r="N967" i="1"/>
  <c r="I967" i="1"/>
  <c r="J967" i="1" s="1"/>
  <c r="Z966" i="1"/>
  <c r="U966" i="1"/>
  <c r="Q966" i="1"/>
  <c r="R966" i="1" s="1"/>
  <c r="N966" i="1"/>
  <c r="I966" i="1"/>
  <c r="J966" i="1" s="1"/>
  <c r="Z965" i="1"/>
  <c r="U965" i="1"/>
  <c r="Q965" i="1"/>
  <c r="R965" i="1" s="1"/>
  <c r="N965" i="1"/>
  <c r="I965" i="1"/>
  <c r="J965" i="1" s="1"/>
  <c r="Z964" i="1"/>
  <c r="U964" i="1"/>
  <c r="Q964" i="1"/>
  <c r="R964" i="1" s="1"/>
  <c r="N964" i="1"/>
  <c r="I964" i="1"/>
  <c r="J964" i="1" s="1"/>
  <c r="Z963" i="1"/>
  <c r="U963" i="1"/>
  <c r="Q963" i="1"/>
  <c r="R963" i="1" s="1"/>
  <c r="S963" i="1" s="1"/>
  <c r="N963" i="1"/>
  <c r="I963" i="1"/>
  <c r="J963" i="1" s="1"/>
  <c r="Z962" i="1"/>
  <c r="U962" i="1"/>
  <c r="Q962" i="1"/>
  <c r="R962" i="1" s="1"/>
  <c r="S962" i="1" s="1"/>
  <c r="N962" i="1"/>
  <c r="I962" i="1"/>
  <c r="J962" i="1" s="1"/>
  <c r="K962" i="1" s="1"/>
  <c r="Z961" i="1"/>
  <c r="U961" i="1"/>
  <c r="Q961" i="1"/>
  <c r="R961" i="1" s="1"/>
  <c r="N961" i="1"/>
  <c r="I961" i="1"/>
  <c r="J961" i="1" s="1"/>
  <c r="K961" i="1" s="1"/>
  <c r="Z960" i="1"/>
  <c r="U960" i="1"/>
  <c r="Q960" i="1"/>
  <c r="R960" i="1" s="1"/>
  <c r="S960" i="1" s="1"/>
  <c r="N960" i="1"/>
  <c r="I960" i="1"/>
  <c r="J960" i="1" s="1"/>
  <c r="Z959" i="1"/>
  <c r="U959" i="1"/>
  <c r="Q959" i="1"/>
  <c r="R959" i="1" s="1"/>
  <c r="N959" i="1"/>
  <c r="I959" i="1"/>
  <c r="J959" i="1" s="1"/>
  <c r="K959" i="1" s="1"/>
  <c r="Z958" i="1"/>
  <c r="U958" i="1"/>
  <c r="Q958" i="1"/>
  <c r="R958" i="1" s="1"/>
  <c r="N958" i="1"/>
  <c r="I958" i="1"/>
  <c r="J958" i="1" s="1"/>
  <c r="K958" i="1" s="1"/>
  <c r="L958" i="1" s="1"/>
  <c r="Z957" i="1"/>
  <c r="U957" i="1"/>
  <c r="Q957" i="1"/>
  <c r="R957" i="1" s="1"/>
  <c r="N957" i="1"/>
  <c r="I957" i="1"/>
  <c r="J957" i="1" s="1"/>
  <c r="Z956" i="1"/>
  <c r="U956" i="1"/>
  <c r="Q956" i="1"/>
  <c r="R956" i="1" s="1"/>
  <c r="N956" i="1"/>
  <c r="I956" i="1"/>
  <c r="J956" i="1" s="1"/>
  <c r="Z955" i="1"/>
  <c r="U955" i="1"/>
  <c r="Q955" i="1"/>
  <c r="R955" i="1" s="1"/>
  <c r="S955" i="1" s="1"/>
  <c r="N955" i="1"/>
  <c r="I955" i="1"/>
  <c r="J955" i="1" s="1"/>
  <c r="Z954" i="1"/>
  <c r="U954" i="1"/>
  <c r="Q954" i="1"/>
  <c r="R954" i="1" s="1"/>
  <c r="S954" i="1" s="1"/>
  <c r="N954" i="1"/>
  <c r="I954" i="1"/>
  <c r="J954" i="1" s="1"/>
  <c r="K954" i="1" s="1"/>
  <c r="Z953" i="1"/>
  <c r="U953" i="1"/>
  <c r="Q953" i="1"/>
  <c r="R953" i="1" s="1"/>
  <c r="N953" i="1"/>
  <c r="I953" i="1"/>
  <c r="J953" i="1" s="1"/>
  <c r="K953" i="1" s="1"/>
  <c r="Z952" i="1"/>
  <c r="U952" i="1"/>
  <c r="Q952" i="1"/>
  <c r="R952" i="1" s="1"/>
  <c r="S952" i="1" s="1"/>
  <c r="N952" i="1"/>
  <c r="I952" i="1"/>
  <c r="J952" i="1" s="1"/>
  <c r="Z951" i="1"/>
  <c r="U951" i="1"/>
  <c r="Q951" i="1"/>
  <c r="R951" i="1" s="1"/>
  <c r="N951" i="1"/>
  <c r="I951" i="1"/>
  <c r="J951" i="1" s="1"/>
  <c r="K951" i="1" s="1"/>
  <c r="Z950" i="1"/>
  <c r="U950" i="1"/>
  <c r="Q950" i="1"/>
  <c r="R950" i="1" s="1"/>
  <c r="N950" i="1"/>
  <c r="I950" i="1"/>
  <c r="J950" i="1" s="1"/>
  <c r="K950" i="1" s="1"/>
  <c r="Z949" i="1"/>
  <c r="U949" i="1"/>
  <c r="Q949" i="1"/>
  <c r="R949" i="1" s="1"/>
  <c r="N949" i="1"/>
  <c r="I949" i="1"/>
  <c r="J949" i="1" s="1"/>
  <c r="Z948" i="1"/>
  <c r="U948" i="1"/>
  <c r="Q948" i="1"/>
  <c r="R948" i="1" s="1"/>
  <c r="N948" i="1"/>
  <c r="I948" i="1"/>
  <c r="J948" i="1" s="1"/>
  <c r="Z947" i="1"/>
  <c r="U947" i="1"/>
  <c r="Q947" i="1"/>
  <c r="R947" i="1" s="1"/>
  <c r="S947" i="1" s="1"/>
  <c r="N947" i="1"/>
  <c r="I947" i="1"/>
  <c r="J947" i="1" s="1"/>
  <c r="Z946" i="1"/>
  <c r="U946" i="1"/>
  <c r="Q946" i="1"/>
  <c r="R946" i="1" s="1"/>
  <c r="S946" i="1" s="1"/>
  <c r="N946" i="1"/>
  <c r="I946" i="1"/>
  <c r="J946" i="1" s="1"/>
  <c r="K946" i="1" s="1"/>
  <c r="Z945" i="1"/>
  <c r="U945" i="1"/>
  <c r="Q945" i="1"/>
  <c r="R945" i="1" s="1"/>
  <c r="N945" i="1"/>
  <c r="I945" i="1"/>
  <c r="J945" i="1" s="1"/>
  <c r="K945" i="1" s="1"/>
  <c r="Z944" i="1"/>
  <c r="U944" i="1"/>
  <c r="Q944" i="1"/>
  <c r="R944" i="1" s="1"/>
  <c r="S944" i="1" s="1"/>
  <c r="N944" i="1"/>
  <c r="I944" i="1"/>
  <c r="J944" i="1" s="1"/>
  <c r="Z943" i="1"/>
  <c r="U943" i="1"/>
  <c r="Q943" i="1"/>
  <c r="R943" i="1" s="1"/>
  <c r="N943" i="1"/>
  <c r="I943" i="1"/>
  <c r="J943" i="1" s="1"/>
  <c r="K943" i="1" s="1"/>
  <c r="Z942" i="1"/>
  <c r="U942" i="1"/>
  <c r="Q942" i="1"/>
  <c r="R942" i="1" s="1"/>
  <c r="N942" i="1"/>
  <c r="I942" i="1"/>
  <c r="J942" i="1" s="1"/>
  <c r="K942" i="1" s="1"/>
  <c r="L942" i="1" s="1"/>
  <c r="Z941" i="1"/>
  <c r="U941" i="1"/>
  <c r="Q941" i="1"/>
  <c r="R941" i="1" s="1"/>
  <c r="N941" i="1"/>
  <c r="I941" i="1"/>
  <c r="J941" i="1" s="1"/>
  <c r="Z940" i="1"/>
  <c r="U940" i="1"/>
  <c r="Q940" i="1"/>
  <c r="R940" i="1" s="1"/>
  <c r="N940" i="1"/>
  <c r="I940" i="1"/>
  <c r="J940" i="1" s="1"/>
  <c r="Z939" i="1"/>
  <c r="U939" i="1"/>
  <c r="Q939" i="1"/>
  <c r="R939" i="1" s="1"/>
  <c r="S939" i="1" s="1"/>
  <c r="N939" i="1"/>
  <c r="I939" i="1"/>
  <c r="J939" i="1" s="1"/>
  <c r="Z938" i="1"/>
  <c r="U938" i="1"/>
  <c r="Q938" i="1"/>
  <c r="R938" i="1" s="1"/>
  <c r="S938" i="1" s="1"/>
  <c r="N938" i="1"/>
  <c r="I938" i="1"/>
  <c r="J938" i="1" s="1"/>
  <c r="Z937" i="1"/>
  <c r="U937" i="1"/>
  <c r="Q937" i="1"/>
  <c r="R937" i="1" s="1"/>
  <c r="N937" i="1"/>
  <c r="I937" i="1"/>
  <c r="J937" i="1" s="1"/>
  <c r="K937" i="1" s="1"/>
  <c r="Z936" i="1"/>
  <c r="U936" i="1"/>
  <c r="Q936" i="1"/>
  <c r="R936" i="1" s="1"/>
  <c r="N936" i="1"/>
  <c r="I936" i="1"/>
  <c r="J936" i="1" s="1"/>
  <c r="Z935" i="1"/>
  <c r="U935" i="1"/>
  <c r="Q935" i="1"/>
  <c r="R935" i="1" s="1"/>
  <c r="S935" i="1" s="1"/>
  <c r="T935" i="1" s="1"/>
  <c r="N935" i="1"/>
  <c r="I935" i="1"/>
  <c r="J935" i="1" s="1"/>
  <c r="K935" i="1" s="1"/>
  <c r="Z934" i="1"/>
  <c r="U934" i="1"/>
  <c r="Q934" i="1"/>
  <c r="R934" i="1" s="1"/>
  <c r="N934" i="1"/>
  <c r="I934" i="1"/>
  <c r="J934" i="1" s="1"/>
  <c r="Z933" i="1"/>
  <c r="U933" i="1"/>
  <c r="Q933" i="1"/>
  <c r="R933" i="1" s="1"/>
  <c r="N933" i="1"/>
  <c r="I933" i="1"/>
  <c r="J933" i="1" s="1"/>
  <c r="Z932" i="1"/>
  <c r="U932" i="1"/>
  <c r="Q932" i="1"/>
  <c r="R932" i="1" s="1"/>
  <c r="N932" i="1"/>
  <c r="I932" i="1"/>
  <c r="J932" i="1" s="1"/>
  <c r="Z931" i="1"/>
  <c r="U931" i="1"/>
  <c r="Q931" i="1"/>
  <c r="R931" i="1" s="1"/>
  <c r="S931" i="1" s="1"/>
  <c r="N931" i="1"/>
  <c r="I931" i="1"/>
  <c r="J931" i="1" s="1"/>
  <c r="Z930" i="1"/>
  <c r="U930" i="1"/>
  <c r="Q930" i="1"/>
  <c r="R930" i="1" s="1"/>
  <c r="S930" i="1" s="1"/>
  <c r="N930" i="1"/>
  <c r="I930" i="1"/>
  <c r="J930" i="1" s="1"/>
  <c r="K930" i="1" s="1"/>
  <c r="Z929" i="1"/>
  <c r="U929" i="1"/>
  <c r="Q929" i="1"/>
  <c r="R929" i="1" s="1"/>
  <c r="N929" i="1"/>
  <c r="I929" i="1"/>
  <c r="J929" i="1" s="1"/>
  <c r="K929" i="1" s="1"/>
  <c r="Z928" i="1"/>
  <c r="U928" i="1"/>
  <c r="Q928" i="1"/>
  <c r="R928" i="1" s="1"/>
  <c r="S928" i="1" s="1"/>
  <c r="N928" i="1"/>
  <c r="I928" i="1"/>
  <c r="J928" i="1" s="1"/>
  <c r="Z927" i="1"/>
  <c r="U927" i="1"/>
  <c r="Q927" i="1"/>
  <c r="R927" i="1" s="1"/>
  <c r="N927" i="1"/>
  <c r="I927" i="1"/>
  <c r="J927" i="1" s="1"/>
  <c r="Z926" i="1"/>
  <c r="U926" i="1"/>
  <c r="Q926" i="1"/>
  <c r="R926" i="1" s="1"/>
  <c r="S926" i="1" s="1"/>
  <c r="N926" i="1"/>
  <c r="I926" i="1"/>
  <c r="J926" i="1" s="1"/>
  <c r="K926" i="1" s="1"/>
  <c r="Z925" i="1"/>
  <c r="U925" i="1"/>
  <c r="Q925" i="1"/>
  <c r="R925" i="1" s="1"/>
  <c r="N925" i="1"/>
  <c r="I925" i="1"/>
  <c r="J925" i="1" s="1"/>
  <c r="K925" i="1" s="1"/>
  <c r="Z924" i="1"/>
  <c r="U924" i="1"/>
  <c r="Q924" i="1"/>
  <c r="R924" i="1" s="1"/>
  <c r="N924" i="1"/>
  <c r="I924" i="1"/>
  <c r="J924" i="1" s="1"/>
  <c r="Z923" i="1"/>
  <c r="U923" i="1"/>
  <c r="Q923" i="1"/>
  <c r="R923" i="1" s="1"/>
  <c r="S923" i="1" s="1"/>
  <c r="N923" i="1"/>
  <c r="I923" i="1"/>
  <c r="J923" i="1" s="1"/>
  <c r="Z922" i="1"/>
  <c r="U922" i="1"/>
  <c r="Q922" i="1"/>
  <c r="R922" i="1" s="1"/>
  <c r="S922" i="1" s="1"/>
  <c r="N922" i="1"/>
  <c r="I922" i="1"/>
  <c r="J922" i="1" s="1"/>
  <c r="K922" i="1" s="1"/>
  <c r="Z921" i="1"/>
  <c r="U921" i="1"/>
  <c r="Q921" i="1"/>
  <c r="R921" i="1" s="1"/>
  <c r="N921" i="1"/>
  <c r="I921" i="1"/>
  <c r="J921" i="1" s="1"/>
  <c r="K921" i="1" s="1"/>
  <c r="Z920" i="1"/>
  <c r="U920" i="1"/>
  <c r="Q920" i="1"/>
  <c r="R920" i="1" s="1"/>
  <c r="N920" i="1"/>
  <c r="I920" i="1"/>
  <c r="J920" i="1" s="1"/>
  <c r="Z919" i="1"/>
  <c r="U919" i="1"/>
  <c r="Q919" i="1"/>
  <c r="R919" i="1" s="1"/>
  <c r="N919" i="1"/>
  <c r="I919" i="1"/>
  <c r="J919" i="1" s="1"/>
  <c r="K919" i="1" s="1"/>
  <c r="Z918" i="1"/>
  <c r="U918" i="1"/>
  <c r="Q918" i="1"/>
  <c r="R918" i="1" s="1"/>
  <c r="S918" i="1" s="1"/>
  <c r="N918" i="1"/>
  <c r="I918" i="1"/>
  <c r="J918" i="1" s="1"/>
  <c r="K918" i="1" s="1"/>
  <c r="Z917" i="1"/>
  <c r="U917" i="1"/>
  <c r="Q917" i="1"/>
  <c r="R917" i="1" s="1"/>
  <c r="N917" i="1"/>
  <c r="I917" i="1"/>
  <c r="J917" i="1" s="1"/>
  <c r="K917" i="1" s="1"/>
  <c r="Z916" i="1"/>
  <c r="U916" i="1"/>
  <c r="Q916" i="1"/>
  <c r="R916" i="1" s="1"/>
  <c r="N916" i="1"/>
  <c r="I916" i="1"/>
  <c r="J916" i="1" s="1"/>
  <c r="Z915" i="1"/>
  <c r="U915" i="1"/>
  <c r="Q915" i="1"/>
  <c r="R915" i="1" s="1"/>
  <c r="S915" i="1" s="1"/>
  <c r="N915" i="1"/>
  <c r="I915" i="1"/>
  <c r="J915" i="1" s="1"/>
  <c r="Z914" i="1"/>
  <c r="U914" i="1"/>
  <c r="Q914" i="1"/>
  <c r="R914" i="1" s="1"/>
  <c r="S914" i="1" s="1"/>
  <c r="N914" i="1"/>
  <c r="I914" i="1"/>
  <c r="J914" i="1" s="1"/>
  <c r="K914" i="1" s="1"/>
  <c r="Z913" i="1"/>
  <c r="U913" i="1"/>
  <c r="Q913" i="1"/>
  <c r="R913" i="1" s="1"/>
  <c r="N913" i="1"/>
  <c r="I913" i="1"/>
  <c r="J913" i="1" s="1"/>
  <c r="K913" i="1" s="1"/>
  <c r="Z912" i="1"/>
  <c r="U912" i="1"/>
  <c r="Q912" i="1"/>
  <c r="R912" i="1" s="1"/>
  <c r="N912" i="1"/>
  <c r="I912" i="1"/>
  <c r="J912" i="1" s="1"/>
  <c r="Z911" i="1"/>
  <c r="U911" i="1"/>
  <c r="Q911" i="1"/>
  <c r="R911" i="1" s="1"/>
  <c r="N911" i="1"/>
  <c r="I911" i="1"/>
  <c r="J911" i="1" s="1"/>
  <c r="K911" i="1" s="1"/>
  <c r="Z910" i="1"/>
  <c r="U910" i="1"/>
  <c r="Q910" i="1"/>
  <c r="R910" i="1" s="1"/>
  <c r="S910" i="1" s="1"/>
  <c r="N910" i="1"/>
  <c r="I910" i="1"/>
  <c r="J910" i="1" s="1"/>
  <c r="K910" i="1" s="1"/>
  <c r="Z909" i="1"/>
  <c r="U909" i="1"/>
  <c r="Q909" i="1"/>
  <c r="R909" i="1" s="1"/>
  <c r="N909" i="1"/>
  <c r="I909" i="1"/>
  <c r="J909" i="1" s="1"/>
  <c r="K909" i="1" s="1"/>
  <c r="Z908" i="1"/>
  <c r="U908" i="1"/>
  <c r="Q908" i="1"/>
  <c r="R908" i="1" s="1"/>
  <c r="N908" i="1"/>
  <c r="I908" i="1"/>
  <c r="J908" i="1" s="1"/>
  <c r="Z907" i="1"/>
  <c r="U907" i="1"/>
  <c r="Q907" i="1"/>
  <c r="R907" i="1" s="1"/>
  <c r="S907" i="1" s="1"/>
  <c r="N907" i="1"/>
  <c r="I907" i="1"/>
  <c r="J907" i="1" s="1"/>
  <c r="Z906" i="1"/>
  <c r="U906" i="1"/>
  <c r="Q906" i="1"/>
  <c r="R906" i="1" s="1"/>
  <c r="S906" i="1" s="1"/>
  <c r="N906" i="1"/>
  <c r="I906" i="1"/>
  <c r="J906" i="1" s="1"/>
  <c r="K906" i="1" s="1"/>
  <c r="Z905" i="1"/>
  <c r="U905" i="1"/>
  <c r="Q905" i="1"/>
  <c r="R905" i="1" s="1"/>
  <c r="N905" i="1"/>
  <c r="I905" i="1"/>
  <c r="J905" i="1" s="1"/>
  <c r="K905" i="1" s="1"/>
  <c r="L905" i="1" s="1"/>
  <c r="Z904" i="1"/>
  <c r="U904" i="1"/>
  <c r="Q904" i="1"/>
  <c r="R904" i="1" s="1"/>
  <c r="N904" i="1"/>
  <c r="I904" i="1"/>
  <c r="J904" i="1" s="1"/>
  <c r="Z903" i="1"/>
  <c r="U903" i="1"/>
  <c r="Q903" i="1"/>
  <c r="R903" i="1" s="1"/>
  <c r="N903" i="1"/>
  <c r="I903" i="1"/>
  <c r="J903" i="1" s="1"/>
  <c r="K903" i="1" s="1"/>
  <c r="Z902" i="1"/>
  <c r="U902" i="1"/>
  <c r="Q902" i="1"/>
  <c r="R902" i="1" s="1"/>
  <c r="S902" i="1" s="1"/>
  <c r="N902" i="1"/>
  <c r="I902" i="1"/>
  <c r="J902" i="1" s="1"/>
  <c r="K902" i="1" s="1"/>
  <c r="Z901" i="1"/>
  <c r="U901" i="1"/>
  <c r="Q901" i="1"/>
  <c r="R901" i="1" s="1"/>
  <c r="N901" i="1"/>
  <c r="I901" i="1"/>
  <c r="J901" i="1" s="1"/>
  <c r="K901" i="1" s="1"/>
  <c r="Z900" i="1"/>
  <c r="U900" i="1"/>
  <c r="Q900" i="1"/>
  <c r="R900" i="1" s="1"/>
  <c r="N900" i="1"/>
  <c r="I900" i="1"/>
  <c r="J900" i="1" s="1"/>
  <c r="Z899" i="1"/>
  <c r="U899" i="1"/>
  <c r="Q899" i="1"/>
  <c r="R899" i="1" s="1"/>
  <c r="S899" i="1" s="1"/>
  <c r="N899" i="1"/>
  <c r="I899" i="1"/>
  <c r="J899" i="1" s="1"/>
  <c r="Z898" i="1"/>
  <c r="U898" i="1"/>
  <c r="Q898" i="1"/>
  <c r="R898" i="1" s="1"/>
  <c r="S898" i="1" s="1"/>
  <c r="N898" i="1"/>
  <c r="I898" i="1"/>
  <c r="J898" i="1" s="1"/>
  <c r="K898" i="1" s="1"/>
  <c r="Z897" i="1"/>
  <c r="U897" i="1"/>
  <c r="Q897" i="1"/>
  <c r="R897" i="1" s="1"/>
  <c r="N897" i="1"/>
  <c r="I897" i="1"/>
  <c r="J897" i="1" s="1"/>
  <c r="K897" i="1" s="1"/>
  <c r="Z896" i="1"/>
  <c r="U896" i="1"/>
  <c r="Q896" i="1"/>
  <c r="R896" i="1" s="1"/>
  <c r="N896" i="1"/>
  <c r="I896" i="1"/>
  <c r="J896" i="1" s="1"/>
  <c r="Z895" i="1"/>
  <c r="U895" i="1"/>
  <c r="Q895" i="1"/>
  <c r="R895" i="1" s="1"/>
  <c r="S895" i="1" s="1"/>
  <c r="N895" i="1"/>
  <c r="I895" i="1"/>
  <c r="J895" i="1" s="1"/>
  <c r="Z894" i="1"/>
  <c r="U894" i="1"/>
  <c r="Q894" i="1"/>
  <c r="R894" i="1" s="1"/>
  <c r="S894" i="1" s="1"/>
  <c r="N894" i="1"/>
  <c r="I894" i="1"/>
  <c r="J894" i="1" s="1"/>
  <c r="K894" i="1" s="1"/>
  <c r="Z893" i="1"/>
  <c r="U893" i="1"/>
  <c r="Q893" i="1"/>
  <c r="R893" i="1" s="1"/>
  <c r="N893" i="1"/>
  <c r="I893" i="1"/>
  <c r="J893" i="1" s="1"/>
  <c r="K893" i="1" s="1"/>
  <c r="Z892" i="1"/>
  <c r="U892" i="1"/>
  <c r="Q892" i="1"/>
  <c r="R892" i="1" s="1"/>
  <c r="N892" i="1"/>
  <c r="I892" i="1"/>
  <c r="J892" i="1" s="1"/>
  <c r="Z891" i="1"/>
  <c r="U891" i="1"/>
  <c r="Q891" i="1"/>
  <c r="R891" i="1" s="1"/>
  <c r="S891" i="1" s="1"/>
  <c r="N891" i="1"/>
  <c r="I891" i="1"/>
  <c r="J891" i="1" s="1"/>
  <c r="Z890" i="1"/>
  <c r="U890" i="1"/>
  <c r="Q890" i="1"/>
  <c r="R890" i="1" s="1"/>
  <c r="S890" i="1" s="1"/>
  <c r="N890" i="1"/>
  <c r="I890" i="1"/>
  <c r="J890" i="1" s="1"/>
  <c r="K890" i="1" s="1"/>
  <c r="L890" i="1" s="1"/>
  <c r="Z889" i="1"/>
  <c r="U889" i="1"/>
  <c r="Q889" i="1"/>
  <c r="R889" i="1" s="1"/>
  <c r="N889" i="1"/>
  <c r="I889" i="1"/>
  <c r="J889" i="1" s="1"/>
  <c r="K889" i="1" s="1"/>
  <c r="Z888" i="1"/>
  <c r="U888" i="1"/>
  <c r="Q888" i="1"/>
  <c r="R888" i="1" s="1"/>
  <c r="S888" i="1" s="1"/>
  <c r="N888" i="1"/>
  <c r="I888" i="1"/>
  <c r="J888" i="1" s="1"/>
  <c r="Z887" i="1"/>
  <c r="U887" i="1"/>
  <c r="Q887" i="1"/>
  <c r="R887" i="1" s="1"/>
  <c r="S887" i="1" s="1"/>
  <c r="N887" i="1"/>
  <c r="I887" i="1"/>
  <c r="J887" i="1" s="1"/>
  <c r="Z886" i="1"/>
  <c r="U886" i="1"/>
  <c r="Q886" i="1"/>
  <c r="R886" i="1" s="1"/>
  <c r="S886" i="1" s="1"/>
  <c r="N886" i="1"/>
  <c r="I886" i="1"/>
  <c r="J886" i="1" s="1"/>
  <c r="Z885" i="1"/>
  <c r="U885" i="1"/>
  <c r="Q885" i="1"/>
  <c r="R885" i="1" s="1"/>
  <c r="N885" i="1"/>
  <c r="I885" i="1"/>
  <c r="J885" i="1" s="1"/>
  <c r="K885" i="1" s="1"/>
  <c r="Z884" i="1"/>
  <c r="U884" i="1"/>
  <c r="Q884" i="1"/>
  <c r="R884" i="1" s="1"/>
  <c r="N884" i="1"/>
  <c r="I884" i="1"/>
  <c r="J884" i="1" s="1"/>
  <c r="Z883" i="1"/>
  <c r="U883" i="1"/>
  <c r="Q883" i="1"/>
  <c r="R883" i="1" s="1"/>
  <c r="S883" i="1" s="1"/>
  <c r="N883" i="1"/>
  <c r="I883" i="1"/>
  <c r="J883" i="1" s="1"/>
  <c r="Z882" i="1"/>
  <c r="U882" i="1"/>
  <c r="Q882" i="1"/>
  <c r="R882" i="1" s="1"/>
  <c r="S882" i="1" s="1"/>
  <c r="N882" i="1"/>
  <c r="I882" i="1"/>
  <c r="J882" i="1" s="1"/>
  <c r="K882" i="1" s="1"/>
  <c r="Z881" i="1"/>
  <c r="U881" i="1"/>
  <c r="Q881" i="1"/>
  <c r="R881" i="1" s="1"/>
  <c r="N881" i="1"/>
  <c r="I881" i="1"/>
  <c r="J881" i="1" s="1"/>
  <c r="K881" i="1" s="1"/>
  <c r="Z880" i="1"/>
  <c r="U880" i="1"/>
  <c r="Q880" i="1"/>
  <c r="R880" i="1" s="1"/>
  <c r="S880" i="1" s="1"/>
  <c r="N880" i="1"/>
  <c r="I880" i="1"/>
  <c r="J880" i="1" s="1"/>
  <c r="Z879" i="1"/>
  <c r="U879" i="1"/>
  <c r="Q879" i="1"/>
  <c r="R879" i="1" s="1"/>
  <c r="S879" i="1" s="1"/>
  <c r="N879" i="1"/>
  <c r="I879" i="1"/>
  <c r="J879" i="1" s="1"/>
  <c r="Z878" i="1"/>
  <c r="U878" i="1"/>
  <c r="Q878" i="1"/>
  <c r="R878" i="1" s="1"/>
  <c r="S878" i="1" s="1"/>
  <c r="N878" i="1"/>
  <c r="I878" i="1"/>
  <c r="J878" i="1" s="1"/>
  <c r="Z877" i="1"/>
  <c r="U877" i="1"/>
  <c r="Q877" i="1"/>
  <c r="R877" i="1" s="1"/>
  <c r="N877" i="1"/>
  <c r="I877" i="1"/>
  <c r="J877" i="1" s="1"/>
  <c r="K877" i="1" s="1"/>
  <c r="Z876" i="1"/>
  <c r="U876" i="1"/>
  <c r="Q876" i="1"/>
  <c r="R876" i="1" s="1"/>
  <c r="N876" i="1"/>
  <c r="I876" i="1"/>
  <c r="J876" i="1" s="1"/>
  <c r="Z875" i="1"/>
  <c r="U875" i="1"/>
  <c r="Q875" i="1"/>
  <c r="R875" i="1" s="1"/>
  <c r="S875" i="1" s="1"/>
  <c r="N875" i="1"/>
  <c r="I875" i="1"/>
  <c r="J875" i="1" s="1"/>
  <c r="Z874" i="1"/>
  <c r="U874" i="1"/>
  <c r="Q874" i="1"/>
  <c r="R874" i="1" s="1"/>
  <c r="S874" i="1" s="1"/>
  <c r="N874" i="1"/>
  <c r="I874" i="1"/>
  <c r="J874" i="1" s="1"/>
  <c r="K874" i="1" s="1"/>
  <c r="Z873" i="1"/>
  <c r="U873" i="1"/>
  <c r="Q873" i="1"/>
  <c r="R873" i="1" s="1"/>
  <c r="N873" i="1"/>
  <c r="I873" i="1"/>
  <c r="J873" i="1" s="1"/>
  <c r="K873" i="1" s="1"/>
  <c r="Z872" i="1"/>
  <c r="U872" i="1"/>
  <c r="Q872" i="1"/>
  <c r="R872" i="1" s="1"/>
  <c r="S872" i="1" s="1"/>
  <c r="N872" i="1"/>
  <c r="I872" i="1"/>
  <c r="J872" i="1" s="1"/>
  <c r="Z871" i="1"/>
  <c r="U871" i="1"/>
  <c r="Q871" i="1"/>
  <c r="R871" i="1" s="1"/>
  <c r="S871" i="1" s="1"/>
  <c r="N871" i="1"/>
  <c r="I871" i="1"/>
  <c r="J871" i="1" s="1"/>
  <c r="Z870" i="1"/>
  <c r="U870" i="1"/>
  <c r="Q870" i="1"/>
  <c r="R870" i="1" s="1"/>
  <c r="S870" i="1" s="1"/>
  <c r="N870" i="1"/>
  <c r="I870" i="1"/>
  <c r="J870" i="1" s="1"/>
  <c r="Z869" i="1"/>
  <c r="U869" i="1"/>
  <c r="Q869" i="1"/>
  <c r="R869" i="1" s="1"/>
  <c r="N869" i="1"/>
  <c r="I869" i="1"/>
  <c r="J869" i="1" s="1"/>
  <c r="K869" i="1" s="1"/>
  <c r="Z868" i="1"/>
  <c r="U868" i="1"/>
  <c r="Q868" i="1"/>
  <c r="R868" i="1" s="1"/>
  <c r="N868" i="1"/>
  <c r="I868" i="1"/>
  <c r="J868" i="1" s="1"/>
  <c r="Z867" i="1"/>
  <c r="U867" i="1"/>
  <c r="Q867" i="1"/>
  <c r="R867" i="1" s="1"/>
  <c r="S867" i="1" s="1"/>
  <c r="N867" i="1"/>
  <c r="I867" i="1"/>
  <c r="J867" i="1" s="1"/>
  <c r="Z866" i="1"/>
  <c r="U866" i="1"/>
  <c r="Q866" i="1"/>
  <c r="R866" i="1" s="1"/>
  <c r="S866" i="1" s="1"/>
  <c r="N866" i="1"/>
  <c r="I866" i="1"/>
  <c r="J866" i="1" s="1"/>
  <c r="K866" i="1" s="1"/>
  <c r="Z865" i="1"/>
  <c r="U865" i="1"/>
  <c r="Q865" i="1"/>
  <c r="R865" i="1" s="1"/>
  <c r="N865" i="1"/>
  <c r="I865" i="1"/>
  <c r="J865" i="1" s="1"/>
  <c r="K865" i="1" s="1"/>
  <c r="Z864" i="1"/>
  <c r="U864" i="1"/>
  <c r="Q864" i="1"/>
  <c r="R864" i="1" s="1"/>
  <c r="S864" i="1" s="1"/>
  <c r="N864" i="1"/>
  <c r="I864" i="1"/>
  <c r="J864" i="1" s="1"/>
  <c r="Z863" i="1"/>
  <c r="U863" i="1"/>
  <c r="Q863" i="1"/>
  <c r="R863" i="1" s="1"/>
  <c r="S863" i="1" s="1"/>
  <c r="N863" i="1"/>
  <c r="I863" i="1"/>
  <c r="J863" i="1" s="1"/>
  <c r="Z862" i="1"/>
  <c r="U862" i="1"/>
  <c r="Q862" i="1"/>
  <c r="R862" i="1" s="1"/>
  <c r="S862" i="1" s="1"/>
  <c r="N862" i="1"/>
  <c r="I862" i="1"/>
  <c r="J862" i="1" s="1"/>
  <c r="Z861" i="1"/>
  <c r="U861" i="1"/>
  <c r="Q861" i="1"/>
  <c r="R861" i="1" s="1"/>
  <c r="N861" i="1"/>
  <c r="I861" i="1"/>
  <c r="J861" i="1" s="1"/>
  <c r="K861" i="1" s="1"/>
  <c r="Z860" i="1"/>
  <c r="U860" i="1"/>
  <c r="Q860" i="1"/>
  <c r="R860" i="1" s="1"/>
  <c r="N860" i="1"/>
  <c r="I860" i="1"/>
  <c r="J860" i="1" s="1"/>
  <c r="Z859" i="1"/>
  <c r="U859" i="1"/>
  <c r="Q859" i="1"/>
  <c r="R859" i="1" s="1"/>
  <c r="S859" i="1" s="1"/>
  <c r="N859" i="1"/>
  <c r="I859" i="1"/>
  <c r="J859" i="1" s="1"/>
  <c r="Z858" i="1"/>
  <c r="U858" i="1"/>
  <c r="Q858" i="1"/>
  <c r="R858" i="1" s="1"/>
  <c r="S858" i="1" s="1"/>
  <c r="N858" i="1"/>
  <c r="I858" i="1"/>
  <c r="J858" i="1" s="1"/>
  <c r="K858" i="1" s="1"/>
  <c r="Z857" i="1"/>
  <c r="U857" i="1"/>
  <c r="Q857" i="1"/>
  <c r="R857" i="1" s="1"/>
  <c r="N857" i="1"/>
  <c r="I857" i="1"/>
  <c r="J857" i="1" s="1"/>
  <c r="K857" i="1" s="1"/>
  <c r="Z856" i="1"/>
  <c r="U856" i="1"/>
  <c r="Q856" i="1"/>
  <c r="R856" i="1" s="1"/>
  <c r="S856" i="1" s="1"/>
  <c r="N856" i="1"/>
  <c r="I856" i="1"/>
  <c r="J856" i="1" s="1"/>
  <c r="Z855" i="1"/>
  <c r="U855" i="1"/>
  <c r="Q855" i="1"/>
  <c r="R855" i="1" s="1"/>
  <c r="S855" i="1" s="1"/>
  <c r="N855" i="1"/>
  <c r="I855" i="1"/>
  <c r="J855" i="1" s="1"/>
  <c r="Z854" i="1"/>
  <c r="U854" i="1"/>
  <c r="Q854" i="1"/>
  <c r="R854" i="1" s="1"/>
  <c r="S854" i="1" s="1"/>
  <c r="T854" i="1" s="1"/>
  <c r="N854" i="1"/>
  <c r="I854" i="1"/>
  <c r="J854" i="1" s="1"/>
  <c r="K854" i="1" s="1"/>
  <c r="L854" i="1" s="1"/>
  <c r="Z853" i="1"/>
  <c r="U853" i="1"/>
  <c r="Q853" i="1"/>
  <c r="R853" i="1" s="1"/>
  <c r="S853" i="1" s="1"/>
  <c r="N853" i="1"/>
  <c r="I853" i="1"/>
  <c r="J853" i="1" s="1"/>
  <c r="K853" i="1" s="1"/>
  <c r="L853" i="1" s="1"/>
  <c r="Z852" i="1"/>
  <c r="U852" i="1"/>
  <c r="Q852" i="1"/>
  <c r="R852" i="1" s="1"/>
  <c r="N852" i="1"/>
  <c r="I852" i="1"/>
  <c r="J852" i="1" s="1"/>
  <c r="K852" i="1" s="1"/>
  <c r="Z851" i="1"/>
  <c r="U851" i="1"/>
  <c r="Q851" i="1"/>
  <c r="R851" i="1" s="1"/>
  <c r="N851" i="1"/>
  <c r="I851" i="1"/>
  <c r="J851" i="1" s="1"/>
  <c r="Z850" i="1"/>
  <c r="U850" i="1"/>
  <c r="Q850" i="1"/>
  <c r="R850" i="1" s="1"/>
  <c r="S850" i="1" s="1"/>
  <c r="N850" i="1"/>
  <c r="I850" i="1"/>
  <c r="J850" i="1" s="1"/>
  <c r="Z849" i="1"/>
  <c r="U849" i="1"/>
  <c r="Q849" i="1"/>
  <c r="R849" i="1" s="1"/>
  <c r="N849" i="1"/>
  <c r="I849" i="1"/>
  <c r="J849" i="1" s="1"/>
  <c r="K849" i="1" s="1"/>
  <c r="Z848" i="1"/>
  <c r="U848" i="1"/>
  <c r="Q848" i="1"/>
  <c r="R848" i="1" s="1"/>
  <c r="N848" i="1"/>
  <c r="I848" i="1"/>
  <c r="J848" i="1" s="1"/>
  <c r="Z847" i="1"/>
  <c r="U847" i="1"/>
  <c r="Q847" i="1"/>
  <c r="R847" i="1" s="1"/>
  <c r="S847" i="1" s="1"/>
  <c r="T847" i="1" s="1"/>
  <c r="N847" i="1"/>
  <c r="I847" i="1"/>
  <c r="J847" i="1" s="1"/>
  <c r="Z846" i="1"/>
  <c r="U846" i="1"/>
  <c r="Q846" i="1"/>
  <c r="R846" i="1" s="1"/>
  <c r="S846" i="1" s="1"/>
  <c r="T846" i="1" s="1"/>
  <c r="N846" i="1"/>
  <c r="I846" i="1"/>
  <c r="J846" i="1" s="1"/>
  <c r="K846" i="1" s="1"/>
  <c r="Z845" i="1"/>
  <c r="U845" i="1"/>
  <c r="Q845" i="1"/>
  <c r="R845" i="1" s="1"/>
  <c r="S845" i="1" s="1"/>
  <c r="N845" i="1"/>
  <c r="I845" i="1"/>
  <c r="J845" i="1" s="1"/>
  <c r="K845" i="1" s="1"/>
  <c r="L845" i="1" s="1"/>
  <c r="Z844" i="1"/>
  <c r="U844" i="1"/>
  <c r="Q844" i="1"/>
  <c r="R844" i="1" s="1"/>
  <c r="N844" i="1"/>
  <c r="I844" i="1"/>
  <c r="J844" i="1" s="1"/>
  <c r="K844" i="1" s="1"/>
  <c r="Z843" i="1"/>
  <c r="U843" i="1"/>
  <c r="Q843" i="1"/>
  <c r="R843" i="1" s="1"/>
  <c r="S843" i="1" s="1"/>
  <c r="N843" i="1"/>
  <c r="I843" i="1"/>
  <c r="J843" i="1" s="1"/>
  <c r="Z842" i="1"/>
  <c r="U842" i="1"/>
  <c r="Q842" i="1"/>
  <c r="R842" i="1" s="1"/>
  <c r="N842" i="1"/>
  <c r="I842" i="1"/>
  <c r="J842" i="1" s="1"/>
  <c r="Z841" i="1"/>
  <c r="U841" i="1"/>
  <c r="Q841" i="1"/>
  <c r="R841" i="1" s="1"/>
  <c r="S841" i="1" s="1"/>
  <c r="N841" i="1"/>
  <c r="I841" i="1"/>
  <c r="J841" i="1" s="1"/>
  <c r="Z840" i="1"/>
  <c r="U840" i="1"/>
  <c r="Q840" i="1"/>
  <c r="R840" i="1" s="1"/>
  <c r="N840" i="1"/>
  <c r="I840" i="1"/>
  <c r="J840" i="1" s="1"/>
  <c r="K840" i="1" s="1"/>
  <c r="Z839" i="1"/>
  <c r="U839" i="1"/>
  <c r="Q839" i="1"/>
  <c r="R839" i="1" s="1"/>
  <c r="S839" i="1" s="1"/>
  <c r="N839" i="1"/>
  <c r="I839" i="1"/>
  <c r="J839" i="1" s="1"/>
  <c r="Z838" i="1"/>
  <c r="U838" i="1"/>
  <c r="Q838" i="1"/>
  <c r="R838" i="1" s="1"/>
  <c r="N838" i="1"/>
  <c r="I838" i="1"/>
  <c r="J838" i="1" s="1"/>
  <c r="K838" i="1" s="1"/>
  <c r="Z837" i="1"/>
  <c r="U837" i="1"/>
  <c r="Q837" i="1"/>
  <c r="R837" i="1" s="1"/>
  <c r="N837" i="1"/>
  <c r="I837" i="1"/>
  <c r="J837" i="1" s="1"/>
  <c r="Z836" i="1"/>
  <c r="U836" i="1"/>
  <c r="Q836" i="1"/>
  <c r="R836" i="1" s="1"/>
  <c r="N836" i="1"/>
  <c r="I836" i="1"/>
  <c r="J836" i="1" s="1"/>
  <c r="Z835" i="1"/>
  <c r="U835" i="1"/>
  <c r="Q835" i="1"/>
  <c r="R835" i="1" s="1"/>
  <c r="N835" i="1"/>
  <c r="I835" i="1"/>
  <c r="J835" i="1" s="1"/>
  <c r="Z834" i="1"/>
  <c r="U834" i="1"/>
  <c r="Q834" i="1"/>
  <c r="R834" i="1" s="1"/>
  <c r="N834" i="1"/>
  <c r="I834" i="1"/>
  <c r="J834" i="1" s="1"/>
  <c r="Z833" i="1"/>
  <c r="U833" i="1"/>
  <c r="Q833" i="1"/>
  <c r="R833" i="1" s="1"/>
  <c r="S833" i="1" s="1"/>
  <c r="N833" i="1"/>
  <c r="I833" i="1"/>
  <c r="J833" i="1" s="1"/>
  <c r="Z832" i="1"/>
  <c r="U832" i="1"/>
  <c r="Q832" i="1"/>
  <c r="R832" i="1" s="1"/>
  <c r="N832" i="1"/>
  <c r="I832" i="1"/>
  <c r="J832" i="1" s="1"/>
  <c r="K832" i="1" s="1"/>
  <c r="Z831" i="1"/>
  <c r="U831" i="1"/>
  <c r="Q831" i="1"/>
  <c r="R831" i="1" s="1"/>
  <c r="S831" i="1" s="1"/>
  <c r="N831" i="1"/>
  <c r="I831" i="1"/>
  <c r="J831" i="1" s="1"/>
  <c r="Z830" i="1"/>
  <c r="U830" i="1"/>
  <c r="Q830" i="1"/>
  <c r="R830" i="1" s="1"/>
  <c r="N830" i="1"/>
  <c r="I830" i="1"/>
  <c r="J830" i="1" s="1"/>
  <c r="K830" i="1" s="1"/>
  <c r="Z829" i="1"/>
  <c r="U829" i="1"/>
  <c r="Q829" i="1"/>
  <c r="R829" i="1" s="1"/>
  <c r="N829" i="1"/>
  <c r="I829" i="1"/>
  <c r="J829" i="1" s="1"/>
  <c r="Z828" i="1"/>
  <c r="U828" i="1"/>
  <c r="Q828" i="1"/>
  <c r="R828" i="1" s="1"/>
  <c r="N828" i="1"/>
  <c r="I828" i="1"/>
  <c r="J828" i="1" s="1"/>
  <c r="Z827" i="1"/>
  <c r="U827" i="1"/>
  <c r="Q827" i="1"/>
  <c r="R827" i="1" s="1"/>
  <c r="N827" i="1"/>
  <c r="I827" i="1"/>
  <c r="J827" i="1" s="1"/>
  <c r="Z826" i="1"/>
  <c r="U826" i="1"/>
  <c r="Q826" i="1"/>
  <c r="R826" i="1" s="1"/>
  <c r="N826" i="1"/>
  <c r="I826" i="1"/>
  <c r="J826" i="1" s="1"/>
  <c r="Z825" i="1"/>
  <c r="U825" i="1"/>
  <c r="Q825" i="1"/>
  <c r="R825" i="1" s="1"/>
  <c r="S825" i="1" s="1"/>
  <c r="N825" i="1"/>
  <c r="I825" i="1"/>
  <c r="J825" i="1" s="1"/>
  <c r="Z824" i="1"/>
  <c r="U824" i="1"/>
  <c r="Q824" i="1"/>
  <c r="R824" i="1" s="1"/>
  <c r="N824" i="1"/>
  <c r="I824" i="1"/>
  <c r="J824" i="1" s="1"/>
  <c r="K824" i="1" s="1"/>
  <c r="Z823" i="1"/>
  <c r="U823" i="1"/>
  <c r="Q823" i="1"/>
  <c r="R823" i="1" s="1"/>
  <c r="S823" i="1" s="1"/>
  <c r="N823" i="1"/>
  <c r="I823" i="1"/>
  <c r="J823" i="1" s="1"/>
  <c r="Z822" i="1"/>
  <c r="U822" i="1"/>
  <c r="Q822" i="1"/>
  <c r="R822" i="1" s="1"/>
  <c r="N822" i="1"/>
  <c r="I822" i="1"/>
  <c r="J822" i="1" s="1"/>
  <c r="K822" i="1" s="1"/>
  <c r="Z821" i="1"/>
  <c r="U821" i="1"/>
  <c r="Q821" i="1"/>
  <c r="R821" i="1" s="1"/>
  <c r="N821" i="1"/>
  <c r="I821" i="1"/>
  <c r="J821" i="1" s="1"/>
  <c r="Z820" i="1"/>
  <c r="U820" i="1"/>
  <c r="Q820" i="1"/>
  <c r="R820" i="1" s="1"/>
  <c r="N820" i="1"/>
  <c r="I820" i="1"/>
  <c r="J820" i="1" s="1"/>
  <c r="Z819" i="1"/>
  <c r="U819" i="1"/>
  <c r="Q819" i="1"/>
  <c r="R819" i="1" s="1"/>
  <c r="N819" i="1"/>
  <c r="I819" i="1"/>
  <c r="J819" i="1" s="1"/>
  <c r="Z818" i="1"/>
  <c r="U818" i="1"/>
  <c r="Q818" i="1"/>
  <c r="R818" i="1" s="1"/>
  <c r="N818" i="1"/>
  <c r="I818" i="1"/>
  <c r="J818" i="1" s="1"/>
  <c r="Z817" i="1"/>
  <c r="U817" i="1"/>
  <c r="Q817" i="1"/>
  <c r="R817" i="1" s="1"/>
  <c r="S817" i="1" s="1"/>
  <c r="N817" i="1"/>
  <c r="I817" i="1"/>
  <c r="J817" i="1" s="1"/>
  <c r="Z816" i="1"/>
  <c r="U816" i="1"/>
  <c r="Q816" i="1"/>
  <c r="R816" i="1" s="1"/>
  <c r="N816" i="1"/>
  <c r="I816" i="1"/>
  <c r="J816" i="1" s="1"/>
  <c r="K816" i="1" s="1"/>
  <c r="Z815" i="1"/>
  <c r="U815" i="1"/>
  <c r="Q815" i="1"/>
  <c r="R815" i="1" s="1"/>
  <c r="S815" i="1" s="1"/>
  <c r="N815" i="1"/>
  <c r="I815" i="1"/>
  <c r="J815" i="1" s="1"/>
  <c r="Z814" i="1"/>
  <c r="U814" i="1"/>
  <c r="Q814" i="1"/>
  <c r="R814" i="1" s="1"/>
  <c r="N814" i="1"/>
  <c r="I814" i="1"/>
  <c r="J814" i="1" s="1"/>
  <c r="K814" i="1" s="1"/>
  <c r="Z813" i="1"/>
  <c r="U813" i="1"/>
  <c r="Q813" i="1"/>
  <c r="R813" i="1" s="1"/>
  <c r="N813" i="1"/>
  <c r="I813" i="1"/>
  <c r="J813" i="1" s="1"/>
  <c r="Z812" i="1"/>
  <c r="U812" i="1"/>
  <c r="Q812" i="1"/>
  <c r="R812" i="1" s="1"/>
  <c r="N812" i="1"/>
  <c r="I812" i="1"/>
  <c r="J812" i="1" s="1"/>
  <c r="Z811" i="1"/>
  <c r="U811" i="1"/>
  <c r="Q811" i="1"/>
  <c r="R811" i="1" s="1"/>
  <c r="N811" i="1"/>
  <c r="I811" i="1"/>
  <c r="J811" i="1" s="1"/>
  <c r="Z810" i="1"/>
  <c r="U810" i="1"/>
  <c r="Q810" i="1"/>
  <c r="R810" i="1" s="1"/>
  <c r="N810" i="1"/>
  <c r="I810" i="1"/>
  <c r="J810" i="1" s="1"/>
  <c r="Z809" i="1"/>
  <c r="U809" i="1"/>
  <c r="Q809" i="1"/>
  <c r="R809" i="1" s="1"/>
  <c r="S809" i="1" s="1"/>
  <c r="N809" i="1"/>
  <c r="I809" i="1"/>
  <c r="J809" i="1" s="1"/>
  <c r="Z808" i="1"/>
  <c r="U808" i="1"/>
  <c r="Q808" i="1"/>
  <c r="R808" i="1" s="1"/>
  <c r="N808" i="1"/>
  <c r="I808" i="1"/>
  <c r="J808" i="1" s="1"/>
  <c r="K808" i="1" s="1"/>
  <c r="Z807" i="1"/>
  <c r="U807" i="1"/>
  <c r="Q807" i="1"/>
  <c r="R807" i="1" s="1"/>
  <c r="S807" i="1" s="1"/>
  <c r="N807" i="1"/>
  <c r="I807" i="1"/>
  <c r="J807" i="1" s="1"/>
  <c r="Z806" i="1"/>
  <c r="U806" i="1"/>
  <c r="Q806" i="1"/>
  <c r="R806" i="1" s="1"/>
  <c r="N806" i="1"/>
  <c r="I806" i="1"/>
  <c r="J806" i="1" s="1"/>
  <c r="K806" i="1" s="1"/>
  <c r="Z805" i="1"/>
  <c r="U805" i="1"/>
  <c r="Q805" i="1"/>
  <c r="R805" i="1" s="1"/>
  <c r="N805" i="1"/>
  <c r="I805" i="1"/>
  <c r="J805" i="1" s="1"/>
  <c r="Z804" i="1"/>
  <c r="U804" i="1"/>
  <c r="Q804" i="1"/>
  <c r="R804" i="1" s="1"/>
  <c r="N804" i="1"/>
  <c r="I804" i="1"/>
  <c r="J804" i="1" s="1"/>
  <c r="Z803" i="1"/>
  <c r="U803" i="1"/>
  <c r="Q803" i="1"/>
  <c r="R803" i="1" s="1"/>
  <c r="N803" i="1"/>
  <c r="I803" i="1"/>
  <c r="J803" i="1" s="1"/>
  <c r="Z802" i="1"/>
  <c r="U802" i="1"/>
  <c r="Q802" i="1"/>
  <c r="R802" i="1" s="1"/>
  <c r="N802" i="1"/>
  <c r="I802" i="1"/>
  <c r="J802" i="1" s="1"/>
  <c r="Z801" i="1"/>
  <c r="U801" i="1"/>
  <c r="Q801" i="1"/>
  <c r="R801" i="1" s="1"/>
  <c r="S801" i="1" s="1"/>
  <c r="N801" i="1"/>
  <c r="I801" i="1"/>
  <c r="J801" i="1" s="1"/>
  <c r="Z800" i="1"/>
  <c r="U800" i="1"/>
  <c r="Q800" i="1"/>
  <c r="R800" i="1" s="1"/>
  <c r="N800" i="1"/>
  <c r="I800" i="1"/>
  <c r="J800" i="1" s="1"/>
  <c r="K800" i="1" s="1"/>
  <c r="Z799" i="1"/>
  <c r="U799" i="1"/>
  <c r="Q799" i="1"/>
  <c r="R799" i="1" s="1"/>
  <c r="S799" i="1" s="1"/>
  <c r="N799" i="1"/>
  <c r="I799" i="1"/>
  <c r="J799" i="1" s="1"/>
  <c r="Z798" i="1"/>
  <c r="U798" i="1"/>
  <c r="Q798" i="1"/>
  <c r="R798" i="1" s="1"/>
  <c r="N798" i="1"/>
  <c r="I798" i="1"/>
  <c r="J798" i="1" s="1"/>
  <c r="Z797" i="1"/>
  <c r="U797" i="1"/>
  <c r="Q797" i="1"/>
  <c r="R797" i="1" s="1"/>
  <c r="N797" i="1"/>
  <c r="I797" i="1"/>
  <c r="J797" i="1" s="1"/>
  <c r="Z796" i="1"/>
  <c r="U796" i="1"/>
  <c r="Q796" i="1"/>
  <c r="R796" i="1" s="1"/>
  <c r="N796" i="1"/>
  <c r="I796" i="1"/>
  <c r="J796" i="1" s="1"/>
  <c r="Z795" i="1"/>
  <c r="U795" i="1"/>
  <c r="Q795" i="1"/>
  <c r="R795" i="1" s="1"/>
  <c r="N795" i="1"/>
  <c r="I795" i="1"/>
  <c r="J795" i="1" s="1"/>
  <c r="Z794" i="1"/>
  <c r="U794" i="1"/>
  <c r="Q794" i="1"/>
  <c r="R794" i="1" s="1"/>
  <c r="N794" i="1"/>
  <c r="I794" i="1"/>
  <c r="J794" i="1" s="1"/>
  <c r="Z793" i="1"/>
  <c r="U793" i="1"/>
  <c r="Q793" i="1"/>
  <c r="R793" i="1" s="1"/>
  <c r="S793" i="1" s="1"/>
  <c r="N793" i="1"/>
  <c r="I793" i="1"/>
  <c r="J793" i="1" s="1"/>
  <c r="Z792" i="1"/>
  <c r="U792" i="1"/>
  <c r="Q792" i="1"/>
  <c r="R792" i="1" s="1"/>
  <c r="N792" i="1"/>
  <c r="I792" i="1"/>
  <c r="J792" i="1" s="1"/>
  <c r="K792" i="1" s="1"/>
  <c r="Z791" i="1"/>
  <c r="U791" i="1"/>
  <c r="Q791" i="1"/>
  <c r="R791" i="1" s="1"/>
  <c r="N791" i="1"/>
  <c r="I791" i="1"/>
  <c r="J791" i="1" s="1"/>
  <c r="Z790" i="1"/>
  <c r="U790" i="1"/>
  <c r="Q790" i="1"/>
  <c r="R790" i="1" s="1"/>
  <c r="N790" i="1"/>
  <c r="I790" i="1"/>
  <c r="J790" i="1" s="1"/>
  <c r="Z789" i="1"/>
  <c r="U789" i="1"/>
  <c r="Q789" i="1"/>
  <c r="R789" i="1" s="1"/>
  <c r="N789" i="1"/>
  <c r="I789" i="1"/>
  <c r="J789" i="1" s="1"/>
  <c r="Z788" i="1"/>
  <c r="U788" i="1"/>
  <c r="Q788" i="1"/>
  <c r="R788" i="1" s="1"/>
  <c r="N788" i="1"/>
  <c r="I788" i="1"/>
  <c r="J788" i="1" s="1"/>
  <c r="Z787" i="1"/>
  <c r="U787" i="1"/>
  <c r="Q787" i="1"/>
  <c r="R787" i="1" s="1"/>
  <c r="N787" i="1"/>
  <c r="I787" i="1"/>
  <c r="J787" i="1" s="1"/>
  <c r="Z786" i="1"/>
  <c r="U786" i="1"/>
  <c r="Q786" i="1"/>
  <c r="R786" i="1" s="1"/>
  <c r="N786" i="1"/>
  <c r="I786" i="1"/>
  <c r="J786" i="1" s="1"/>
  <c r="Z785" i="1"/>
  <c r="U785" i="1"/>
  <c r="Q785" i="1"/>
  <c r="R785" i="1" s="1"/>
  <c r="S785" i="1" s="1"/>
  <c r="N785" i="1"/>
  <c r="I785" i="1"/>
  <c r="J785" i="1" s="1"/>
  <c r="Z784" i="1"/>
  <c r="U784" i="1"/>
  <c r="Q784" i="1"/>
  <c r="R784" i="1" s="1"/>
  <c r="N784" i="1"/>
  <c r="I784" i="1"/>
  <c r="J784" i="1" s="1"/>
  <c r="K784" i="1" s="1"/>
  <c r="Z783" i="1"/>
  <c r="U783" i="1"/>
  <c r="Q783" i="1"/>
  <c r="R783" i="1" s="1"/>
  <c r="N783" i="1"/>
  <c r="I783" i="1"/>
  <c r="J783" i="1" s="1"/>
  <c r="Z782" i="1"/>
  <c r="U782" i="1"/>
  <c r="Q782" i="1"/>
  <c r="R782" i="1" s="1"/>
  <c r="N782" i="1"/>
  <c r="I782" i="1"/>
  <c r="J782" i="1" s="1"/>
  <c r="Z781" i="1"/>
  <c r="U781" i="1"/>
  <c r="Q781" i="1"/>
  <c r="R781" i="1" s="1"/>
  <c r="N781" i="1"/>
  <c r="I781" i="1"/>
  <c r="J781" i="1" s="1"/>
  <c r="Z780" i="1"/>
  <c r="U780" i="1"/>
  <c r="Q780" i="1"/>
  <c r="R780" i="1" s="1"/>
  <c r="N780" i="1"/>
  <c r="I780" i="1"/>
  <c r="J780" i="1" s="1"/>
  <c r="Z779" i="1"/>
  <c r="U779" i="1"/>
  <c r="Q779" i="1"/>
  <c r="R779" i="1" s="1"/>
  <c r="N779" i="1"/>
  <c r="I779" i="1"/>
  <c r="J779" i="1" s="1"/>
  <c r="Z778" i="1"/>
  <c r="U778" i="1"/>
  <c r="Q778" i="1"/>
  <c r="R778" i="1" s="1"/>
  <c r="N778" i="1"/>
  <c r="I778" i="1"/>
  <c r="J778" i="1" s="1"/>
  <c r="Z777" i="1"/>
  <c r="U777" i="1"/>
  <c r="Q777" i="1"/>
  <c r="R777" i="1" s="1"/>
  <c r="S777" i="1" s="1"/>
  <c r="N777" i="1"/>
  <c r="I777" i="1"/>
  <c r="J777" i="1" s="1"/>
  <c r="Z776" i="1"/>
  <c r="U776" i="1"/>
  <c r="Q776" i="1"/>
  <c r="R776" i="1" s="1"/>
  <c r="S776" i="1" s="1"/>
  <c r="T776" i="1" s="1"/>
  <c r="N776" i="1"/>
  <c r="I776" i="1"/>
  <c r="J776" i="1" s="1"/>
  <c r="K776" i="1" s="1"/>
  <c r="Z775" i="1"/>
  <c r="U775" i="1"/>
  <c r="Q775" i="1"/>
  <c r="R775" i="1" s="1"/>
  <c r="N775" i="1"/>
  <c r="I775" i="1"/>
  <c r="J775" i="1" s="1"/>
  <c r="K775" i="1" s="1"/>
  <c r="L775" i="1" s="1"/>
  <c r="Z774" i="1"/>
  <c r="U774" i="1"/>
  <c r="Q774" i="1"/>
  <c r="R774" i="1" s="1"/>
  <c r="N774" i="1"/>
  <c r="I774" i="1"/>
  <c r="J774" i="1" s="1"/>
  <c r="Z773" i="1"/>
  <c r="U773" i="1"/>
  <c r="Q773" i="1"/>
  <c r="R773" i="1" s="1"/>
  <c r="N773" i="1"/>
  <c r="I773" i="1"/>
  <c r="J773" i="1" s="1"/>
  <c r="Z772" i="1"/>
  <c r="U772" i="1"/>
  <c r="Q772" i="1"/>
  <c r="R772" i="1" s="1"/>
  <c r="N772" i="1"/>
  <c r="I772" i="1"/>
  <c r="J772" i="1" s="1"/>
  <c r="Z771" i="1"/>
  <c r="U771" i="1"/>
  <c r="Q771" i="1"/>
  <c r="R771" i="1" s="1"/>
  <c r="N771" i="1"/>
  <c r="I771" i="1"/>
  <c r="J771" i="1" s="1"/>
  <c r="Z770" i="1"/>
  <c r="U770" i="1"/>
  <c r="Q770" i="1"/>
  <c r="R770" i="1" s="1"/>
  <c r="N770" i="1"/>
  <c r="I770" i="1"/>
  <c r="J770" i="1" s="1"/>
  <c r="Z769" i="1"/>
  <c r="U769" i="1"/>
  <c r="Q769" i="1"/>
  <c r="R769" i="1" s="1"/>
  <c r="S769" i="1" s="1"/>
  <c r="N769" i="1"/>
  <c r="I769" i="1"/>
  <c r="J769" i="1" s="1"/>
  <c r="Z768" i="1"/>
  <c r="U768" i="1"/>
  <c r="Q768" i="1"/>
  <c r="R768" i="1" s="1"/>
  <c r="S768" i="1" s="1"/>
  <c r="T768" i="1" s="1"/>
  <c r="N768" i="1"/>
  <c r="I768" i="1"/>
  <c r="J768" i="1" s="1"/>
  <c r="K768" i="1" s="1"/>
  <c r="Z767" i="1"/>
  <c r="U767" i="1"/>
  <c r="Q767" i="1"/>
  <c r="R767" i="1" s="1"/>
  <c r="N767" i="1"/>
  <c r="I767" i="1"/>
  <c r="J767" i="1" s="1"/>
  <c r="K767" i="1" s="1"/>
  <c r="L767" i="1" s="1"/>
  <c r="Z766" i="1"/>
  <c r="U766" i="1"/>
  <c r="Q766" i="1"/>
  <c r="R766" i="1" s="1"/>
  <c r="N766" i="1"/>
  <c r="I766" i="1"/>
  <c r="J766" i="1" s="1"/>
  <c r="Z765" i="1"/>
  <c r="U765" i="1"/>
  <c r="Q765" i="1"/>
  <c r="R765" i="1" s="1"/>
  <c r="N765" i="1"/>
  <c r="I765" i="1"/>
  <c r="J765" i="1" s="1"/>
  <c r="Z764" i="1"/>
  <c r="U764" i="1"/>
  <c r="Q764" i="1"/>
  <c r="R764" i="1" s="1"/>
  <c r="N764" i="1"/>
  <c r="I764" i="1"/>
  <c r="J764" i="1" s="1"/>
  <c r="Z763" i="1"/>
  <c r="U763" i="1"/>
  <c r="Q763" i="1"/>
  <c r="R763" i="1" s="1"/>
  <c r="N763" i="1"/>
  <c r="I763" i="1"/>
  <c r="J763" i="1" s="1"/>
  <c r="Z762" i="1"/>
  <c r="U762" i="1"/>
  <c r="Q762" i="1"/>
  <c r="R762" i="1" s="1"/>
  <c r="N762" i="1"/>
  <c r="I762" i="1"/>
  <c r="J762" i="1" s="1"/>
  <c r="Z761" i="1"/>
  <c r="U761" i="1"/>
  <c r="Q761" i="1"/>
  <c r="R761" i="1" s="1"/>
  <c r="S761" i="1" s="1"/>
  <c r="N761" i="1"/>
  <c r="I761" i="1"/>
  <c r="J761" i="1" s="1"/>
  <c r="Z760" i="1"/>
  <c r="U760" i="1"/>
  <c r="Q760" i="1"/>
  <c r="R760" i="1" s="1"/>
  <c r="S760" i="1" s="1"/>
  <c r="T760" i="1" s="1"/>
  <c r="N760" i="1"/>
  <c r="I760" i="1"/>
  <c r="J760" i="1" s="1"/>
  <c r="K760" i="1" s="1"/>
  <c r="Z759" i="1"/>
  <c r="U759" i="1"/>
  <c r="Q759" i="1"/>
  <c r="R759" i="1" s="1"/>
  <c r="N759" i="1"/>
  <c r="I759" i="1"/>
  <c r="J759" i="1" s="1"/>
  <c r="K759" i="1" s="1"/>
  <c r="L759" i="1" s="1"/>
  <c r="Z758" i="1"/>
  <c r="U758" i="1"/>
  <c r="Q758" i="1"/>
  <c r="R758" i="1" s="1"/>
  <c r="N758" i="1"/>
  <c r="I758" i="1"/>
  <c r="J758" i="1" s="1"/>
  <c r="Z757" i="1"/>
  <c r="U757" i="1"/>
  <c r="Q757" i="1"/>
  <c r="R757" i="1" s="1"/>
  <c r="N757" i="1"/>
  <c r="I757" i="1"/>
  <c r="J757" i="1" s="1"/>
  <c r="Z756" i="1"/>
  <c r="U756" i="1"/>
  <c r="Q756" i="1"/>
  <c r="R756" i="1" s="1"/>
  <c r="N756" i="1"/>
  <c r="I756" i="1"/>
  <c r="J756" i="1" s="1"/>
  <c r="Z755" i="1"/>
  <c r="U755" i="1"/>
  <c r="Q755" i="1"/>
  <c r="R755" i="1" s="1"/>
  <c r="N755" i="1"/>
  <c r="I755" i="1"/>
  <c r="J755" i="1" s="1"/>
  <c r="Z754" i="1"/>
  <c r="U754" i="1"/>
  <c r="Q754" i="1"/>
  <c r="R754" i="1" s="1"/>
  <c r="N754" i="1"/>
  <c r="I754" i="1"/>
  <c r="J754" i="1" s="1"/>
  <c r="Z753" i="1"/>
  <c r="U753" i="1"/>
  <c r="Q753" i="1"/>
  <c r="R753" i="1" s="1"/>
  <c r="S753" i="1" s="1"/>
  <c r="N753" i="1"/>
  <c r="I753" i="1"/>
  <c r="J753" i="1" s="1"/>
  <c r="Z752" i="1"/>
  <c r="U752" i="1"/>
  <c r="Q752" i="1"/>
  <c r="R752" i="1" s="1"/>
  <c r="S752" i="1" s="1"/>
  <c r="T752" i="1" s="1"/>
  <c r="N752" i="1"/>
  <c r="I752" i="1"/>
  <c r="J752" i="1" s="1"/>
  <c r="K752" i="1" s="1"/>
  <c r="Z751" i="1"/>
  <c r="U751" i="1"/>
  <c r="Q751" i="1"/>
  <c r="R751" i="1" s="1"/>
  <c r="N751" i="1"/>
  <c r="I751" i="1"/>
  <c r="J751" i="1" s="1"/>
  <c r="K751" i="1" s="1"/>
  <c r="L751" i="1" s="1"/>
  <c r="Z750" i="1"/>
  <c r="U750" i="1"/>
  <c r="Q750" i="1"/>
  <c r="R750" i="1" s="1"/>
  <c r="N750" i="1"/>
  <c r="I750" i="1"/>
  <c r="J750" i="1" s="1"/>
  <c r="Z749" i="1"/>
  <c r="U749" i="1"/>
  <c r="Q749" i="1"/>
  <c r="R749" i="1" s="1"/>
  <c r="N749" i="1"/>
  <c r="I749" i="1"/>
  <c r="J749" i="1" s="1"/>
  <c r="Z748" i="1"/>
  <c r="U748" i="1"/>
  <c r="Q748" i="1"/>
  <c r="R748" i="1" s="1"/>
  <c r="N748" i="1"/>
  <c r="I748" i="1"/>
  <c r="J748" i="1" s="1"/>
  <c r="Z747" i="1"/>
  <c r="U747" i="1"/>
  <c r="Q747" i="1"/>
  <c r="R747" i="1" s="1"/>
  <c r="N747" i="1"/>
  <c r="I747" i="1"/>
  <c r="J747" i="1" s="1"/>
  <c r="Z746" i="1"/>
  <c r="U746" i="1"/>
  <c r="Q746" i="1"/>
  <c r="R746" i="1" s="1"/>
  <c r="N746" i="1"/>
  <c r="I746" i="1"/>
  <c r="J746" i="1" s="1"/>
  <c r="Z745" i="1"/>
  <c r="U745" i="1"/>
  <c r="Q745" i="1"/>
  <c r="R745" i="1" s="1"/>
  <c r="S745" i="1" s="1"/>
  <c r="N745" i="1"/>
  <c r="I745" i="1"/>
  <c r="J745" i="1" s="1"/>
  <c r="Z744" i="1"/>
  <c r="U744" i="1"/>
  <c r="Q744" i="1"/>
  <c r="R744" i="1" s="1"/>
  <c r="S744" i="1" s="1"/>
  <c r="T744" i="1" s="1"/>
  <c r="N744" i="1"/>
  <c r="I744" i="1"/>
  <c r="J744" i="1" s="1"/>
  <c r="K744" i="1" s="1"/>
  <c r="Z743" i="1"/>
  <c r="U743" i="1"/>
  <c r="Q743" i="1"/>
  <c r="R743" i="1" s="1"/>
  <c r="N743" i="1"/>
  <c r="I743" i="1"/>
  <c r="J743" i="1" s="1"/>
  <c r="K743" i="1" s="1"/>
  <c r="L743" i="1" s="1"/>
  <c r="Z742" i="1"/>
  <c r="U742" i="1"/>
  <c r="Q742" i="1"/>
  <c r="R742" i="1" s="1"/>
  <c r="N742" i="1"/>
  <c r="I742" i="1"/>
  <c r="J742" i="1" s="1"/>
  <c r="Z741" i="1"/>
  <c r="U741" i="1"/>
  <c r="Q741" i="1"/>
  <c r="R741" i="1" s="1"/>
  <c r="N741" i="1"/>
  <c r="I741" i="1"/>
  <c r="J741" i="1" s="1"/>
  <c r="Z740" i="1"/>
  <c r="U740" i="1"/>
  <c r="Q740" i="1"/>
  <c r="R740" i="1" s="1"/>
  <c r="N740" i="1"/>
  <c r="I740" i="1"/>
  <c r="J740" i="1" s="1"/>
  <c r="Z739" i="1"/>
  <c r="U739" i="1"/>
  <c r="Q739" i="1"/>
  <c r="R739" i="1" s="1"/>
  <c r="N739" i="1"/>
  <c r="I739" i="1"/>
  <c r="J739" i="1" s="1"/>
  <c r="Z738" i="1"/>
  <c r="U738" i="1"/>
  <c r="Q738" i="1"/>
  <c r="R738" i="1" s="1"/>
  <c r="S738" i="1" s="1"/>
  <c r="N738" i="1"/>
  <c r="I738" i="1"/>
  <c r="J738" i="1" s="1"/>
  <c r="Z737" i="1"/>
  <c r="U737" i="1"/>
  <c r="Q737" i="1"/>
  <c r="R737" i="1" s="1"/>
  <c r="S737" i="1" s="1"/>
  <c r="N737" i="1"/>
  <c r="I737" i="1"/>
  <c r="J737" i="1" s="1"/>
  <c r="K737" i="1" s="1"/>
  <c r="Z736" i="1"/>
  <c r="U736" i="1"/>
  <c r="Q736" i="1"/>
  <c r="R736" i="1" s="1"/>
  <c r="S736" i="1" s="1"/>
  <c r="T736" i="1" s="1"/>
  <c r="N736" i="1"/>
  <c r="I736" i="1"/>
  <c r="J736" i="1" s="1"/>
  <c r="K736" i="1" s="1"/>
  <c r="Z735" i="1"/>
  <c r="U735" i="1"/>
  <c r="Q735" i="1"/>
  <c r="R735" i="1" s="1"/>
  <c r="N735" i="1"/>
  <c r="I735" i="1"/>
  <c r="J735" i="1" s="1"/>
  <c r="K735" i="1" s="1"/>
  <c r="L735" i="1" s="1"/>
  <c r="Z734" i="1"/>
  <c r="U734" i="1"/>
  <c r="Q734" i="1"/>
  <c r="R734" i="1" s="1"/>
  <c r="N734" i="1"/>
  <c r="I734" i="1"/>
  <c r="J734" i="1" s="1"/>
  <c r="Z733" i="1"/>
  <c r="U733" i="1"/>
  <c r="Q733" i="1"/>
  <c r="R733" i="1" s="1"/>
  <c r="N733" i="1"/>
  <c r="I733" i="1"/>
  <c r="J733" i="1" s="1"/>
  <c r="Z732" i="1"/>
  <c r="U732" i="1"/>
  <c r="Q732" i="1"/>
  <c r="R732" i="1" s="1"/>
  <c r="N732" i="1"/>
  <c r="I732" i="1"/>
  <c r="J732" i="1" s="1"/>
  <c r="Z731" i="1"/>
  <c r="U731" i="1"/>
  <c r="Q731" i="1"/>
  <c r="R731" i="1" s="1"/>
  <c r="N731" i="1"/>
  <c r="I731" i="1"/>
  <c r="J731" i="1" s="1"/>
  <c r="Z730" i="1"/>
  <c r="U730" i="1"/>
  <c r="Q730" i="1"/>
  <c r="R730" i="1" s="1"/>
  <c r="N730" i="1"/>
  <c r="I730" i="1"/>
  <c r="J730" i="1" s="1"/>
  <c r="Z729" i="1"/>
  <c r="U729" i="1"/>
  <c r="Q729" i="1"/>
  <c r="R729" i="1" s="1"/>
  <c r="S729" i="1" s="1"/>
  <c r="N729" i="1"/>
  <c r="I729" i="1"/>
  <c r="J729" i="1" s="1"/>
  <c r="Z728" i="1"/>
  <c r="U728" i="1"/>
  <c r="Q728" i="1"/>
  <c r="R728" i="1" s="1"/>
  <c r="S728" i="1" s="1"/>
  <c r="T728" i="1" s="1"/>
  <c r="N728" i="1"/>
  <c r="I728" i="1"/>
  <c r="J728" i="1" s="1"/>
  <c r="K728" i="1" s="1"/>
  <c r="Z727" i="1"/>
  <c r="U727" i="1"/>
  <c r="Q727" i="1"/>
  <c r="R727" i="1" s="1"/>
  <c r="N727" i="1"/>
  <c r="I727" i="1"/>
  <c r="J727" i="1" s="1"/>
  <c r="K727" i="1" s="1"/>
  <c r="L727" i="1" s="1"/>
  <c r="Z726" i="1"/>
  <c r="U726" i="1"/>
  <c r="Q726" i="1"/>
  <c r="R726" i="1" s="1"/>
  <c r="N726" i="1"/>
  <c r="I726" i="1"/>
  <c r="J726" i="1" s="1"/>
  <c r="Z725" i="1"/>
  <c r="U725" i="1"/>
  <c r="Q725" i="1"/>
  <c r="R725" i="1" s="1"/>
  <c r="N725" i="1"/>
  <c r="I725" i="1"/>
  <c r="J725" i="1" s="1"/>
  <c r="Z724" i="1"/>
  <c r="U724" i="1"/>
  <c r="Q724" i="1"/>
  <c r="R724" i="1" s="1"/>
  <c r="N724" i="1"/>
  <c r="I724" i="1"/>
  <c r="J724" i="1" s="1"/>
  <c r="Z723" i="1"/>
  <c r="U723" i="1"/>
  <c r="Q723" i="1"/>
  <c r="R723" i="1" s="1"/>
  <c r="N723" i="1"/>
  <c r="I723" i="1"/>
  <c r="J723" i="1" s="1"/>
  <c r="Z722" i="1"/>
  <c r="U722" i="1"/>
  <c r="Q722" i="1"/>
  <c r="R722" i="1" s="1"/>
  <c r="S722" i="1" s="1"/>
  <c r="N722" i="1"/>
  <c r="I722" i="1"/>
  <c r="J722" i="1" s="1"/>
  <c r="Z721" i="1"/>
  <c r="U721" i="1"/>
  <c r="Q721" i="1"/>
  <c r="R721" i="1" s="1"/>
  <c r="S721" i="1" s="1"/>
  <c r="N721" i="1"/>
  <c r="I721" i="1"/>
  <c r="J721" i="1" s="1"/>
  <c r="K721" i="1" s="1"/>
  <c r="Z720" i="1"/>
  <c r="U720" i="1"/>
  <c r="Q720" i="1"/>
  <c r="R720" i="1" s="1"/>
  <c r="S720" i="1" s="1"/>
  <c r="T720" i="1" s="1"/>
  <c r="N720" i="1"/>
  <c r="I720" i="1"/>
  <c r="J720" i="1" s="1"/>
  <c r="K720" i="1" s="1"/>
  <c r="Z719" i="1"/>
  <c r="U719" i="1"/>
  <c r="Q719" i="1"/>
  <c r="R719" i="1" s="1"/>
  <c r="N719" i="1"/>
  <c r="I719" i="1"/>
  <c r="J719" i="1" s="1"/>
  <c r="K719" i="1" s="1"/>
  <c r="L719" i="1" s="1"/>
  <c r="Z718" i="1"/>
  <c r="U718" i="1"/>
  <c r="Q718" i="1"/>
  <c r="R718" i="1" s="1"/>
  <c r="N718" i="1"/>
  <c r="I718" i="1"/>
  <c r="J718" i="1" s="1"/>
  <c r="Z717" i="1"/>
  <c r="U717" i="1"/>
  <c r="Q717" i="1"/>
  <c r="R717" i="1" s="1"/>
  <c r="N717" i="1"/>
  <c r="I717" i="1"/>
  <c r="J717" i="1" s="1"/>
  <c r="Z716" i="1"/>
  <c r="U716" i="1"/>
  <c r="Q716" i="1"/>
  <c r="R716" i="1" s="1"/>
  <c r="N716" i="1"/>
  <c r="I716" i="1"/>
  <c r="J716" i="1" s="1"/>
  <c r="Z715" i="1"/>
  <c r="U715" i="1"/>
  <c r="Q715" i="1"/>
  <c r="R715" i="1" s="1"/>
  <c r="N715" i="1"/>
  <c r="I715" i="1"/>
  <c r="J715" i="1" s="1"/>
  <c r="Z714" i="1"/>
  <c r="U714" i="1"/>
  <c r="Q714" i="1"/>
  <c r="R714" i="1" s="1"/>
  <c r="N714" i="1"/>
  <c r="I714" i="1"/>
  <c r="J714" i="1" s="1"/>
  <c r="Z713" i="1"/>
  <c r="U713" i="1"/>
  <c r="Q713" i="1"/>
  <c r="R713" i="1" s="1"/>
  <c r="S713" i="1" s="1"/>
  <c r="N713" i="1"/>
  <c r="I713" i="1"/>
  <c r="J713" i="1" s="1"/>
  <c r="Z712" i="1"/>
  <c r="U712" i="1"/>
  <c r="Q712" i="1"/>
  <c r="R712" i="1" s="1"/>
  <c r="S712" i="1" s="1"/>
  <c r="T712" i="1" s="1"/>
  <c r="N712" i="1"/>
  <c r="I712" i="1"/>
  <c r="J712" i="1" s="1"/>
  <c r="K712" i="1" s="1"/>
  <c r="Z711" i="1"/>
  <c r="U711" i="1"/>
  <c r="Q711" i="1"/>
  <c r="R711" i="1" s="1"/>
  <c r="N711" i="1"/>
  <c r="I711" i="1"/>
  <c r="J711" i="1" s="1"/>
  <c r="K711" i="1" s="1"/>
  <c r="L711" i="1" s="1"/>
  <c r="Z710" i="1"/>
  <c r="U710" i="1"/>
  <c r="Q710" i="1"/>
  <c r="R710" i="1" s="1"/>
  <c r="N710" i="1"/>
  <c r="I710" i="1"/>
  <c r="J710" i="1" s="1"/>
  <c r="Z709" i="1"/>
  <c r="U709" i="1"/>
  <c r="Q709" i="1"/>
  <c r="R709" i="1" s="1"/>
  <c r="N709" i="1"/>
  <c r="I709" i="1"/>
  <c r="J709" i="1" s="1"/>
  <c r="Z708" i="1"/>
  <c r="U708" i="1"/>
  <c r="Q708" i="1"/>
  <c r="R708" i="1" s="1"/>
  <c r="N708" i="1"/>
  <c r="I708" i="1"/>
  <c r="J708" i="1" s="1"/>
  <c r="Z707" i="1"/>
  <c r="U707" i="1"/>
  <c r="Q707" i="1"/>
  <c r="R707" i="1" s="1"/>
  <c r="N707" i="1"/>
  <c r="I707" i="1"/>
  <c r="J707" i="1" s="1"/>
  <c r="Z706" i="1"/>
  <c r="U706" i="1"/>
  <c r="Q706" i="1"/>
  <c r="R706" i="1" s="1"/>
  <c r="S706" i="1" s="1"/>
  <c r="N706" i="1"/>
  <c r="I706" i="1"/>
  <c r="J706" i="1" s="1"/>
  <c r="Z705" i="1"/>
  <c r="U705" i="1"/>
  <c r="Q705" i="1"/>
  <c r="R705" i="1" s="1"/>
  <c r="S705" i="1" s="1"/>
  <c r="N705" i="1"/>
  <c r="I705" i="1"/>
  <c r="J705" i="1" s="1"/>
  <c r="K705" i="1" s="1"/>
  <c r="Z704" i="1"/>
  <c r="U704" i="1"/>
  <c r="Q704" i="1"/>
  <c r="R704" i="1" s="1"/>
  <c r="S704" i="1" s="1"/>
  <c r="T704" i="1" s="1"/>
  <c r="N704" i="1"/>
  <c r="I704" i="1"/>
  <c r="J704" i="1" s="1"/>
  <c r="K704" i="1" s="1"/>
  <c r="Z703" i="1"/>
  <c r="U703" i="1"/>
  <c r="Q703" i="1"/>
  <c r="R703" i="1" s="1"/>
  <c r="N703" i="1"/>
  <c r="I703" i="1"/>
  <c r="J703" i="1" s="1"/>
  <c r="K703" i="1" s="1"/>
  <c r="L703" i="1" s="1"/>
  <c r="Z702" i="1"/>
  <c r="U702" i="1"/>
  <c r="Q702" i="1"/>
  <c r="R702" i="1" s="1"/>
  <c r="N702" i="1"/>
  <c r="I702" i="1"/>
  <c r="J702" i="1" s="1"/>
  <c r="Z701" i="1"/>
  <c r="U701" i="1"/>
  <c r="Q701" i="1"/>
  <c r="R701" i="1" s="1"/>
  <c r="N701" i="1"/>
  <c r="I701" i="1"/>
  <c r="J701" i="1" s="1"/>
  <c r="Z700" i="1"/>
  <c r="U700" i="1"/>
  <c r="Q700" i="1"/>
  <c r="R700" i="1" s="1"/>
  <c r="N700" i="1"/>
  <c r="I700" i="1"/>
  <c r="J700" i="1" s="1"/>
  <c r="Z699" i="1"/>
  <c r="U699" i="1"/>
  <c r="Q699" i="1"/>
  <c r="R699" i="1" s="1"/>
  <c r="N699" i="1"/>
  <c r="I699" i="1"/>
  <c r="J699" i="1" s="1"/>
  <c r="Z698" i="1"/>
  <c r="U698" i="1"/>
  <c r="Q698" i="1"/>
  <c r="R698" i="1" s="1"/>
  <c r="N698" i="1"/>
  <c r="I698" i="1"/>
  <c r="J698" i="1" s="1"/>
  <c r="Z697" i="1"/>
  <c r="U697" i="1"/>
  <c r="Q697" i="1"/>
  <c r="R697" i="1" s="1"/>
  <c r="S697" i="1" s="1"/>
  <c r="N697" i="1"/>
  <c r="I697" i="1"/>
  <c r="J697" i="1" s="1"/>
  <c r="Z696" i="1"/>
  <c r="U696" i="1"/>
  <c r="Q696" i="1"/>
  <c r="R696" i="1" s="1"/>
  <c r="S696" i="1" s="1"/>
  <c r="T696" i="1" s="1"/>
  <c r="N696" i="1"/>
  <c r="I696" i="1"/>
  <c r="J696" i="1" s="1"/>
  <c r="K696" i="1" s="1"/>
  <c r="Z695" i="1"/>
  <c r="U695" i="1"/>
  <c r="Q695" i="1"/>
  <c r="R695" i="1" s="1"/>
  <c r="N695" i="1"/>
  <c r="I695" i="1"/>
  <c r="J695" i="1" s="1"/>
  <c r="K695" i="1" s="1"/>
  <c r="L695" i="1" s="1"/>
  <c r="Z694" i="1"/>
  <c r="U694" i="1"/>
  <c r="Q694" i="1"/>
  <c r="R694" i="1" s="1"/>
  <c r="N694" i="1"/>
  <c r="I694" i="1"/>
  <c r="J694" i="1" s="1"/>
  <c r="Z693" i="1"/>
  <c r="U693" i="1"/>
  <c r="Q693" i="1"/>
  <c r="R693" i="1" s="1"/>
  <c r="N693" i="1"/>
  <c r="I693" i="1"/>
  <c r="J693" i="1" s="1"/>
  <c r="Z692" i="1"/>
  <c r="U692" i="1"/>
  <c r="Q692" i="1"/>
  <c r="R692" i="1" s="1"/>
  <c r="N692" i="1"/>
  <c r="I692" i="1"/>
  <c r="J692" i="1" s="1"/>
  <c r="Z691" i="1"/>
  <c r="U691" i="1"/>
  <c r="Q691" i="1"/>
  <c r="R691" i="1" s="1"/>
  <c r="N691" i="1"/>
  <c r="I691" i="1"/>
  <c r="J691" i="1" s="1"/>
  <c r="Z690" i="1"/>
  <c r="U690" i="1"/>
  <c r="Q690" i="1"/>
  <c r="R690" i="1" s="1"/>
  <c r="S690" i="1" s="1"/>
  <c r="N690" i="1"/>
  <c r="I690" i="1"/>
  <c r="J690" i="1" s="1"/>
  <c r="Z689" i="1"/>
  <c r="U689" i="1"/>
  <c r="Q689" i="1"/>
  <c r="R689" i="1" s="1"/>
  <c r="S689" i="1" s="1"/>
  <c r="N689" i="1"/>
  <c r="I689" i="1"/>
  <c r="J689" i="1" s="1"/>
  <c r="K689" i="1" s="1"/>
  <c r="Z688" i="1"/>
  <c r="U688" i="1"/>
  <c r="Q688" i="1"/>
  <c r="R688" i="1" s="1"/>
  <c r="S688" i="1" s="1"/>
  <c r="T688" i="1" s="1"/>
  <c r="N688" i="1"/>
  <c r="I688" i="1"/>
  <c r="J688" i="1" s="1"/>
  <c r="K688" i="1" s="1"/>
  <c r="Z687" i="1"/>
  <c r="U687" i="1"/>
  <c r="Q687" i="1"/>
  <c r="R687" i="1" s="1"/>
  <c r="N687" i="1"/>
  <c r="I687" i="1"/>
  <c r="J687" i="1" s="1"/>
  <c r="K687" i="1" s="1"/>
  <c r="L687" i="1" s="1"/>
  <c r="Z686" i="1"/>
  <c r="U686" i="1"/>
  <c r="Q686" i="1"/>
  <c r="R686" i="1" s="1"/>
  <c r="N686" i="1"/>
  <c r="I686" i="1"/>
  <c r="J686" i="1" s="1"/>
  <c r="Z685" i="1"/>
  <c r="U685" i="1"/>
  <c r="Q685" i="1"/>
  <c r="R685" i="1" s="1"/>
  <c r="N685" i="1"/>
  <c r="I685" i="1"/>
  <c r="J685" i="1" s="1"/>
  <c r="Z684" i="1"/>
  <c r="U684" i="1"/>
  <c r="Q684" i="1"/>
  <c r="R684" i="1" s="1"/>
  <c r="N684" i="1"/>
  <c r="I684" i="1"/>
  <c r="J684" i="1" s="1"/>
  <c r="Z683" i="1"/>
  <c r="U683" i="1"/>
  <c r="Q683" i="1"/>
  <c r="R683" i="1" s="1"/>
  <c r="N683" i="1"/>
  <c r="I683" i="1"/>
  <c r="J683" i="1" s="1"/>
  <c r="Z682" i="1"/>
  <c r="U682" i="1"/>
  <c r="Q682" i="1"/>
  <c r="R682" i="1" s="1"/>
  <c r="N682" i="1"/>
  <c r="I682" i="1"/>
  <c r="J682" i="1" s="1"/>
  <c r="Z681" i="1"/>
  <c r="U681" i="1"/>
  <c r="Q681" i="1"/>
  <c r="R681" i="1" s="1"/>
  <c r="S681" i="1" s="1"/>
  <c r="N681" i="1"/>
  <c r="I681" i="1"/>
  <c r="J681" i="1" s="1"/>
  <c r="Z680" i="1"/>
  <c r="U680" i="1"/>
  <c r="Q680" i="1"/>
  <c r="R680" i="1" s="1"/>
  <c r="N680" i="1"/>
  <c r="I680" i="1"/>
  <c r="J680" i="1" s="1"/>
  <c r="K680" i="1" s="1"/>
  <c r="Z679" i="1"/>
  <c r="U679" i="1"/>
  <c r="Q679" i="1"/>
  <c r="R679" i="1" s="1"/>
  <c r="N679" i="1"/>
  <c r="I679" i="1"/>
  <c r="J679" i="1" s="1"/>
  <c r="K679" i="1" s="1"/>
  <c r="L679" i="1" s="1"/>
  <c r="Z678" i="1"/>
  <c r="U678" i="1"/>
  <c r="Q678" i="1"/>
  <c r="R678" i="1" s="1"/>
  <c r="N678" i="1"/>
  <c r="I678" i="1"/>
  <c r="J678" i="1" s="1"/>
  <c r="Z677" i="1"/>
  <c r="U677" i="1"/>
  <c r="Q677" i="1"/>
  <c r="R677" i="1" s="1"/>
  <c r="N677" i="1"/>
  <c r="I677" i="1"/>
  <c r="J677" i="1" s="1"/>
  <c r="Z676" i="1"/>
  <c r="U676" i="1"/>
  <c r="Q676" i="1"/>
  <c r="R676" i="1" s="1"/>
  <c r="N676" i="1"/>
  <c r="I676" i="1"/>
  <c r="J676" i="1" s="1"/>
  <c r="Z675" i="1"/>
  <c r="U675" i="1"/>
  <c r="Q675" i="1"/>
  <c r="R675" i="1" s="1"/>
  <c r="N675" i="1"/>
  <c r="I675" i="1"/>
  <c r="J675" i="1" s="1"/>
  <c r="Z674" i="1"/>
  <c r="U674" i="1"/>
  <c r="Q674" i="1"/>
  <c r="R674" i="1" s="1"/>
  <c r="S674" i="1" s="1"/>
  <c r="N674" i="1"/>
  <c r="I674" i="1"/>
  <c r="J674" i="1" s="1"/>
  <c r="Z673" i="1"/>
  <c r="U673" i="1"/>
  <c r="Q673" i="1"/>
  <c r="R673" i="1" s="1"/>
  <c r="S673" i="1" s="1"/>
  <c r="N673" i="1"/>
  <c r="I673" i="1"/>
  <c r="J673" i="1" s="1"/>
  <c r="K673" i="1" s="1"/>
  <c r="Z672" i="1"/>
  <c r="U672" i="1"/>
  <c r="Q672" i="1"/>
  <c r="R672" i="1" s="1"/>
  <c r="N672" i="1"/>
  <c r="I672" i="1"/>
  <c r="J672" i="1" s="1"/>
  <c r="K672" i="1" s="1"/>
  <c r="Z671" i="1"/>
  <c r="U671" i="1"/>
  <c r="Q671" i="1"/>
  <c r="R671" i="1" s="1"/>
  <c r="N671" i="1"/>
  <c r="I671" i="1"/>
  <c r="J671" i="1" s="1"/>
  <c r="Z670" i="1"/>
  <c r="U670" i="1"/>
  <c r="Q670" i="1"/>
  <c r="R670" i="1" s="1"/>
  <c r="N670" i="1"/>
  <c r="I670" i="1"/>
  <c r="J670" i="1" s="1"/>
  <c r="Z669" i="1"/>
  <c r="U669" i="1"/>
  <c r="Q669" i="1"/>
  <c r="R669" i="1" s="1"/>
  <c r="N669" i="1"/>
  <c r="I669" i="1"/>
  <c r="J669" i="1" s="1"/>
  <c r="Z668" i="1"/>
  <c r="U668" i="1"/>
  <c r="Q668" i="1"/>
  <c r="R668" i="1" s="1"/>
  <c r="N668" i="1"/>
  <c r="I668" i="1"/>
  <c r="J668" i="1" s="1"/>
  <c r="Z667" i="1"/>
  <c r="U667" i="1"/>
  <c r="Q667" i="1"/>
  <c r="R667" i="1" s="1"/>
  <c r="N667" i="1"/>
  <c r="I667" i="1"/>
  <c r="J667" i="1" s="1"/>
  <c r="Z666" i="1"/>
  <c r="U666" i="1"/>
  <c r="Q666" i="1"/>
  <c r="R666" i="1" s="1"/>
  <c r="N666" i="1"/>
  <c r="I666" i="1"/>
  <c r="J666" i="1" s="1"/>
  <c r="Z665" i="1"/>
  <c r="U665" i="1"/>
  <c r="Q665" i="1"/>
  <c r="R665" i="1" s="1"/>
  <c r="S665" i="1" s="1"/>
  <c r="N665" i="1"/>
  <c r="I665" i="1"/>
  <c r="J665" i="1" s="1"/>
  <c r="Z664" i="1"/>
  <c r="U664" i="1"/>
  <c r="Q664" i="1"/>
  <c r="R664" i="1" s="1"/>
  <c r="N664" i="1"/>
  <c r="I664" i="1"/>
  <c r="J664" i="1" s="1"/>
  <c r="K664" i="1" s="1"/>
  <c r="Z663" i="1"/>
  <c r="U663" i="1"/>
  <c r="Q663" i="1"/>
  <c r="R663" i="1" s="1"/>
  <c r="N663" i="1"/>
  <c r="I663" i="1"/>
  <c r="J663" i="1" s="1"/>
  <c r="K663" i="1" s="1"/>
  <c r="L663" i="1" s="1"/>
  <c r="Z662" i="1"/>
  <c r="U662" i="1"/>
  <c r="Q662" i="1"/>
  <c r="R662" i="1" s="1"/>
  <c r="N662" i="1"/>
  <c r="I662" i="1"/>
  <c r="J662" i="1" s="1"/>
  <c r="Z661" i="1"/>
  <c r="U661" i="1"/>
  <c r="Q661" i="1"/>
  <c r="R661" i="1" s="1"/>
  <c r="N661" i="1"/>
  <c r="I661" i="1"/>
  <c r="J661" i="1" s="1"/>
  <c r="Z660" i="1"/>
  <c r="U660" i="1"/>
  <c r="Q660" i="1"/>
  <c r="R660" i="1" s="1"/>
  <c r="N660" i="1"/>
  <c r="I660" i="1"/>
  <c r="J660" i="1" s="1"/>
  <c r="Z659" i="1"/>
  <c r="U659" i="1"/>
  <c r="Q659" i="1"/>
  <c r="R659" i="1" s="1"/>
  <c r="N659" i="1"/>
  <c r="I659" i="1"/>
  <c r="J659" i="1" s="1"/>
  <c r="Z658" i="1"/>
  <c r="U658" i="1"/>
  <c r="Q658" i="1"/>
  <c r="R658" i="1" s="1"/>
  <c r="S658" i="1" s="1"/>
  <c r="N658" i="1"/>
  <c r="I658" i="1"/>
  <c r="J658" i="1" s="1"/>
  <c r="Z657" i="1"/>
  <c r="U657" i="1"/>
  <c r="Q657" i="1"/>
  <c r="R657" i="1" s="1"/>
  <c r="S657" i="1" s="1"/>
  <c r="N657" i="1"/>
  <c r="I657" i="1"/>
  <c r="J657" i="1" s="1"/>
  <c r="K657" i="1" s="1"/>
  <c r="Z656" i="1"/>
  <c r="U656" i="1"/>
  <c r="Q656" i="1"/>
  <c r="R656" i="1" s="1"/>
  <c r="N656" i="1"/>
  <c r="I656" i="1"/>
  <c r="J656" i="1" s="1"/>
  <c r="K656" i="1" s="1"/>
  <c r="Z655" i="1"/>
  <c r="U655" i="1"/>
  <c r="Q655" i="1"/>
  <c r="R655" i="1" s="1"/>
  <c r="N655" i="1"/>
  <c r="I655" i="1"/>
  <c r="J655" i="1" s="1"/>
  <c r="K655" i="1" s="1"/>
  <c r="L655" i="1" s="1"/>
  <c r="Z654" i="1"/>
  <c r="U654" i="1"/>
  <c r="Q654" i="1"/>
  <c r="R654" i="1" s="1"/>
  <c r="N654" i="1"/>
  <c r="I654" i="1"/>
  <c r="J654" i="1" s="1"/>
  <c r="Z653" i="1"/>
  <c r="U653" i="1"/>
  <c r="Q653" i="1"/>
  <c r="R653" i="1" s="1"/>
  <c r="N653" i="1"/>
  <c r="I653" i="1"/>
  <c r="J653" i="1" s="1"/>
  <c r="Z652" i="1"/>
  <c r="U652" i="1"/>
  <c r="Q652" i="1"/>
  <c r="R652" i="1" s="1"/>
  <c r="N652" i="1"/>
  <c r="I652" i="1"/>
  <c r="J652" i="1" s="1"/>
  <c r="Z651" i="1"/>
  <c r="U651" i="1"/>
  <c r="Q651" i="1"/>
  <c r="R651" i="1" s="1"/>
  <c r="N651" i="1"/>
  <c r="I651" i="1"/>
  <c r="J651" i="1" s="1"/>
  <c r="Z650" i="1"/>
  <c r="U650" i="1"/>
  <c r="Q650" i="1"/>
  <c r="R650" i="1" s="1"/>
  <c r="N650" i="1"/>
  <c r="I650" i="1"/>
  <c r="J650" i="1" s="1"/>
  <c r="Z649" i="1"/>
  <c r="U649" i="1"/>
  <c r="Q649" i="1"/>
  <c r="R649" i="1" s="1"/>
  <c r="S649" i="1" s="1"/>
  <c r="N649" i="1"/>
  <c r="I649" i="1"/>
  <c r="J649" i="1" s="1"/>
  <c r="Z648" i="1"/>
  <c r="U648" i="1"/>
  <c r="Q648" i="1"/>
  <c r="R648" i="1" s="1"/>
  <c r="N648" i="1"/>
  <c r="I648" i="1"/>
  <c r="J648" i="1" s="1"/>
  <c r="K648" i="1" s="1"/>
  <c r="Z647" i="1"/>
  <c r="U647" i="1"/>
  <c r="Q647" i="1"/>
  <c r="R647" i="1" s="1"/>
  <c r="N647" i="1"/>
  <c r="I647" i="1"/>
  <c r="J647" i="1" s="1"/>
  <c r="Z646" i="1"/>
  <c r="U646" i="1"/>
  <c r="Q646" i="1"/>
  <c r="R646" i="1" s="1"/>
  <c r="N646" i="1"/>
  <c r="I646" i="1"/>
  <c r="J646" i="1" s="1"/>
  <c r="Z645" i="1"/>
  <c r="U645" i="1"/>
  <c r="Q645" i="1"/>
  <c r="R645" i="1" s="1"/>
  <c r="N645" i="1"/>
  <c r="I645" i="1"/>
  <c r="J645" i="1" s="1"/>
  <c r="Z644" i="1"/>
  <c r="U644" i="1"/>
  <c r="Q644" i="1"/>
  <c r="R644" i="1" s="1"/>
  <c r="N644" i="1"/>
  <c r="I644" i="1"/>
  <c r="J644" i="1" s="1"/>
  <c r="Z643" i="1"/>
  <c r="U643" i="1"/>
  <c r="Q643" i="1"/>
  <c r="R643" i="1" s="1"/>
  <c r="N643" i="1"/>
  <c r="I643" i="1"/>
  <c r="J643" i="1" s="1"/>
  <c r="Z642" i="1"/>
  <c r="U642" i="1"/>
  <c r="Q642" i="1"/>
  <c r="R642" i="1" s="1"/>
  <c r="S642" i="1" s="1"/>
  <c r="N642" i="1"/>
  <c r="I642" i="1"/>
  <c r="J642" i="1" s="1"/>
  <c r="Z641" i="1"/>
  <c r="U641" i="1"/>
  <c r="Q641" i="1"/>
  <c r="R641" i="1" s="1"/>
  <c r="S641" i="1" s="1"/>
  <c r="N641" i="1"/>
  <c r="I641" i="1"/>
  <c r="J641" i="1" s="1"/>
  <c r="K641" i="1" s="1"/>
  <c r="Z640" i="1"/>
  <c r="U640" i="1"/>
  <c r="Q640" i="1"/>
  <c r="R640" i="1" s="1"/>
  <c r="N640" i="1"/>
  <c r="I640" i="1"/>
  <c r="J640" i="1" s="1"/>
  <c r="K640" i="1" s="1"/>
  <c r="Z639" i="1"/>
  <c r="U639" i="1"/>
  <c r="Q639" i="1"/>
  <c r="R639" i="1" s="1"/>
  <c r="N639" i="1"/>
  <c r="I639" i="1"/>
  <c r="J639" i="1" s="1"/>
  <c r="Z638" i="1"/>
  <c r="U638" i="1"/>
  <c r="Q638" i="1"/>
  <c r="R638" i="1" s="1"/>
  <c r="N638" i="1"/>
  <c r="I638" i="1"/>
  <c r="J638" i="1" s="1"/>
  <c r="Z637" i="1"/>
  <c r="U637" i="1"/>
  <c r="Q637" i="1"/>
  <c r="R637" i="1" s="1"/>
  <c r="N637" i="1"/>
  <c r="I637" i="1"/>
  <c r="J637" i="1" s="1"/>
  <c r="Z636" i="1"/>
  <c r="U636" i="1"/>
  <c r="Q636" i="1"/>
  <c r="R636" i="1" s="1"/>
  <c r="N636" i="1"/>
  <c r="I636" i="1"/>
  <c r="J636" i="1" s="1"/>
  <c r="Z635" i="1"/>
  <c r="U635" i="1"/>
  <c r="Q635" i="1"/>
  <c r="R635" i="1" s="1"/>
  <c r="N635" i="1"/>
  <c r="I635" i="1"/>
  <c r="J635" i="1" s="1"/>
  <c r="Z634" i="1"/>
  <c r="U634" i="1"/>
  <c r="Q634" i="1"/>
  <c r="R634" i="1" s="1"/>
  <c r="N634" i="1"/>
  <c r="I634" i="1"/>
  <c r="J634" i="1" s="1"/>
  <c r="Z633" i="1"/>
  <c r="U633" i="1"/>
  <c r="Q633" i="1"/>
  <c r="R633" i="1" s="1"/>
  <c r="S633" i="1" s="1"/>
  <c r="N633" i="1"/>
  <c r="I633" i="1"/>
  <c r="J633" i="1" s="1"/>
  <c r="Z632" i="1"/>
  <c r="U632" i="1"/>
  <c r="Q632" i="1"/>
  <c r="R632" i="1" s="1"/>
  <c r="N632" i="1"/>
  <c r="I632" i="1"/>
  <c r="J632" i="1" s="1"/>
  <c r="K632" i="1" s="1"/>
  <c r="Z631" i="1"/>
  <c r="U631" i="1"/>
  <c r="Q631" i="1"/>
  <c r="R631" i="1" s="1"/>
  <c r="N631" i="1"/>
  <c r="I631" i="1"/>
  <c r="J631" i="1" s="1"/>
  <c r="Z630" i="1"/>
  <c r="U630" i="1"/>
  <c r="Q630" i="1"/>
  <c r="R630" i="1" s="1"/>
  <c r="N630" i="1"/>
  <c r="I630" i="1"/>
  <c r="J630" i="1" s="1"/>
  <c r="Z629" i="1"/>
  <c r="U629" i="1"/>
  <c r="Q629" i="1"/>
  <c r="R629" i="1" s="1"/>
  <c r="N629" i="1"/>
  <c r="I629" i="1"/>
  <c r="J629" i="1" s="1"/>
  <c r="Z628" i="1"/>
  <c r="U628" i="1"/>
  <c r="Q628" i="1"/>
  <c r="R628" i="1" s="1"/>
  <c r="N628" i="1"/>
  <c r="I628" i="1"/>
  <c r="J628" i="1" s="1"/>
  <c r="Z627" i="1"/>
  <c r="U627" i="1"/>
  <c r="Q627" i="1"/>
  <c r="R627" i="1" s="1"/>
  <c r="N627" i="1"/>
  <c r="I627" i="1"/>
  <c r="J627" i="1" s="1"/>
  <c r="Z626" i="1"/>
  <c r="U626" i="1"/>
  <c r="Q626" i="1"/>
  <c r="R626" i="1" s="1"/>
  <c r="S626" i="1" s="1"/>
  <c r="N626" i="1"/>
  <c r="I626" i="1"/>
  <c r="J626" i="1" s="1"/>
  <c r="Z625" i="1"/>
  <c r="U625" i="1"/>
  <c r="Q625" i="1"/>
  <c r="R625" i="1" s="1"/>
  <c r="S625" i="1" s="1"/>
  <c r="N625" i="1"/>
  <c r="I625" i="1"/>
  <c r="J625" i="1" s="1"/>
  <c r="K625" i="1" s="1"/>
  <c r="Z624" i="1"/>
  <c r="U624" i="1"/>
  <c r="Q624" i="1"/>
  <c r="R624" i="1" s="1"/>
  <c r="N624" i="1"/>
  <c r="I624" i="1"/>
  <c r="J624" i="1" s="1"/>
  <c r="K624" i="1" s="1"/>
  <c r="Z623" i="1"/>
  <c r="U623" i="1"/>
  <c r="Q623" i="1"/>
  <c r="R623" i="1" s="1"/>
  <c r="N623" i="1"/>
  <c r="I623" i="1"/>
  <c r="J623" i="1" s="1"/>
  <c r="Z622" i="1"/>
  <c r="U622" i="1"/>
  <c r="Q622" i="1"/>
  <c r="R622" i="1" s="1"/>
  <c r="N622" i="1"/>
  <c r="I622" i="1"/>
  <c r="J622" i="1" s="1"/>
  <c r="Z621" i="1"/>
  <c r="U621" i="1"/>
  <c r="Q621" i="1"/>
  <c r="R621" i="1" s="1"/>
  <c r="N621" i="1"/>
  <c r="I621" i="1"/>
  <c r="J621" i="1" s="1"/>
  <c r="Z620" i="1"/>
  <c r="U620" i="1"/>
  <c r="Q620" i="1"/>
  <c r="R620" i="1" s="1"/>
  <c r="N620" i="1"/>
  <c r="I620" i="1"/>
  <c r="J620" i="1" s="1"/>
  <c r="Z619" i="1"/>
  <c r="U619" i="1"/>
  <c r="Q619" i="1"/>
  <c r="R619" i="1" s="1"/>
  <c r="N619" i="1"/>
  <c r="I619" i="1"/>
  <c r="J619" i="1" s="1"/>
  <c r="Z618" i="1"/>
  <c r="U618" i="1"/>
  <c r="Q618" i="1"/>
  <c r="R618" i="1" s="1"/>
  <c r="N618" i="1"/>
  <c r="I618" i="1"/>
  <c r="J618" i="1" s="1"/>
  <c r="Z617" i="1"/>
  <c r="U617" i="1"/>
  <c r="Q617" i="1"/>
  <c r="R617" i="1" s="1"/>
  <c r="S617" i="1" s="1"/>
  <c r="N617" i="1"/>
  <c r="I617" i="1"/>
  <c r="J617" i="1" s="1"/>
  <c r="Z616" i="1"/>
  <c r="U616" i="1"/>
  <c r="Q616" i="1"/>
  <c r="R616" i="1" s="1"/>
  <c r="N616" i="1"/>
  <c r="I616" i="1"/>
  <c r="J616" i="1" s="1"/>
  <c r="K616" i="1" s="1"/>
  <c r="Z615" i="1"/>
  <c r="U615" i="1"/>
  <c r="Q615" i="1"/>
  <c r="R615" i="1" s="1"/>
  <c r="N615" i="1"/>
  <c r="I615" i="1"/>
  <c r="J615" i="1" s="1"/>
  <c r="K615" i="1" s="1"/>
  <c r="L615" i="1" s="1"/>
  <c r="Z614" i="1"/>
  <c r="U614" i="1"/>
  <c r="Q614" i="1"/>
  <c r="R614" i="1" s="1"/>
  <c r="N614" i="1"/>
  <c r="I614" i="1"/>
  <c r="J614" i="1" s="1"/>
  <c r="Z613" i="1"/>
  <c r="U613" i="1"/>
  <c r="Q613" i="1"/>
  <c r="R613" i="1" s="1"/>
  <c r="N613" i="1"/>
  <c r="I613" i="1"/>
  <c r="J613" i="1" s="1"/>
  <c r="Z612" i="1"/>
  <c r="U612" i="1"/>
  <c r="Q612" i="1"/>
  <c r="R612" i="1" s="1"/>
  <c r="N612" i="1"/>
  <c r="I612" i="1"/>
  <c r="J612" i="1" s="1"/>
  <c r="Z611" i="1"/>
  <c r="U611" i="1"/>
  <c r="Q611" i="1"/>
  <c r="R611" i="1" s="1"/>
  <c r="N611" i="1"/>
  <c r="I611" i="1"/>
  <c r="J611" i="1" s="1"/>
  <c r="Z610" i="1"/>
  <c r="U610" i="1"/>
  <c r="Q610" i="1"/>
  <c r="R610" i="1" s="1"/>
  <c r="S610" i="1" s="1"/>
  <c r="N610" i="1"/>
  <c r="I610" i="1"/>
  <c r="J610" i="1" s="1"/>
  <c r="Z609" i="1"/>
  <c r="U609" i="1"/>
  <c r="Q609" i="1"/>
  <c r="R609" i="1" s="1"/>
  <c r="S609" i="1" s="1"/>
  <c r="N609" i="1"/>
  <c r="I609" i="1"/>
  <c r="J609" i="1" s="1"/>
  <c r="K609" i="1" s="1"/>
  <c r="Z608" i="1"/>
  <c r="U608" i="1"/>
  <c r="Q608" i="1"/>
  <c r="R608" i="1" s="1"/>
  <c r="S608" i="1" s="1"/>
  <c r="T608" i="1" s="1"/>
  <c r="N608" i="1"/>
  <c r="I608" i="1"/>
  <c r="J608" i="1" s="1"/>
  <c r="K608" i="1" s="1"/>
  <c r="Z607" i="1"/>
  <c r="U607" i="1"/>
  <c r="Q607" i="1"/>
  <c r="R607" i="1" s="1"/>
  <c r="N607" i="1"/>
  <c r="I607" i="1"/>
  <c r="J607" i="1" s="1"/>
  <c r="K607" i="1" s="1"/>
  <c r="L607" i="1" s="1"/>
  <c r="Z606" i="1"/>
  <c r="U606" i="1"/>
  <c r="Q606" i="1"/>
  <c r="R606" i="1" s="1"/>
  <c r="N606" i="1"/>
  <c r="I606" i="1"/>
  <c r="J606" i="1" s="1"/>
  <c r="Z605" i="1"/>
  <c r="U605" i="1"/>
  <c r="Q605" i="1"/>
  <c r="R605" i="1" s="1"/>
  <c r="N605" i="1"/>
  <c r="I605" i="1"/>
  <c r="J605" i="1" s="1"/>
  <c r="Z604" i="1"/>
  <c r="U604" i="1"/>
  <c r="Q604" i="1"/>
  <c r="R604" i="1" s="1"/>
  <c r="N604" i="1"/>
  <c r="I604" i="1"/>
  <c r="J604" i="1" s="1"/>
  <c r="Z603" i="1"/>
  <c r="U603" i="1"/>
  <c r="Q603" i="1"/>
  <c r="R603" i="1" s="1"/>
  <c r="N603" i="1"/>
  <c r="I603" i="1"/>
  <c r="J603" i="1" s="1"/>
  <c r="Z602" i="1"/>
  <c r="U602" i="1"/>
  <c r="Q602" i="1"/>
  <c r="R602" i="1" s="1"/>
  <c r="N602" i="1"/>
  <c r="I602" i="1"/>
  <c r="J602" i="1" s="1"/>
  <c r="Z601" i="1"/>
  <c r="U601" i="1"/>
  <c r="Q601" i="1"/>
  <c r="R601" i="1" s="1"/>
  <c r="S601" i="1" s="1"/>
  <c r="N601" i="1"/>
  <c r="I601" i="1"/>
  <c r="J601" i="1" s="1"/>
  <c r="Z600" i="1"/>
  <c r="U600" i="1"/>
  <c r="Q600" i="1"/>
  <c r="R600" i="1" s="1"/>
  <c r="S600" i="1" s="1"/>
  <c r="T600" i="1" s="1"/>
  <c r="N600" i="1"/>
  <c r="I600" i="1"/>
  <c r="J600" i="1" s="1"/>
  <c r="K600" i="1" s="1"/>
  <c r="Z599" i="1"/>
  <c r="U599" i="1"/>
  <c r="Q599" i="1"/>
  <c r="R599" i="1" s="1"/>
  <c r="N599" i="1"/>
  <c r="I599" i="1"/>
  <c r="J599" i="1" s="1"/>
  <c r="K599" i="1" s="1"/>
  <c r="L599" i="1" s="1"/>
  <c r="Z598" i="1"/>
  <c r="U598" i="1"/>
  <c r="Q598" i="1"/>
  <c r="R598" i="1" s="1"/>
  <c r="N598" i="1"/>
  <c r="I598" i="1"/>
  <c r="J598" i="1" s="1"/>
  <c r="Z597" i="1"/>
  <c r="U597" i="1"/>
  <c r="Q597" i="1"/>
  <c r="R597" i="1" s="1"/>
  <c r="N597" i="1"/>
  <c r="I597" i="1"/>
  <c r="J597" i="1" s="1"/>
  <c r="Z596" i="1"/>
  <c r="U596" i="1"/>
  <c r="Q596" i="1"/>
  <c r="R596" i="1" s="1"/>
  <c r="N596" i="1"/>
  <c r="I596" i="1"/>
  <c r="J596" i="1" s="1"/>
  <c r="Z595" i="1"/>
  <c r="U595" i="1"/>
  <c r="Q595" i="1"/>
  <c r="R595" i="1" s="1"/>
  <c r="N595" i="1"/>
  <c r="I595" i="1"/>
  <c r="J595" i="1" s="1"/>
  <c r="Z594" i="1"/>
  <c r="U594" i="1"/>
  <c r="Q594" i="1"/>
  <c r="R594" i="1" s="1"/>
  <c r="S594" i="1" s="1"/>
  <c r="N594" i="1"/>
  <c r="I594" i="1"/>
  <c r="J594" i="1" s="1"/>
  <c r="Z593" i="1"/>
  <c r="U593" i="1"/>
  <c r="Q593" i="1"/>
  <c r="R593" i="1" s="1"/>
  <c r="S593" i="1" s="1"/>
  <c r="N593" i="1"/>
  <c r="I593" i="1"/>
  <c r="J593" i="1" s="1"/>
  <c r="K593" i="1" s="1"/>
  <c r="Z592" i="1"/>
  <c r="U592" i="1"/>
  <c r="Q592" i="1"/>
  <c r="R592" i="1" s="1"/>
  <c r="S592" i="1" s="1"/>
  <c r="T592" i="1" s="1"/>
  <c r="N592" i="1"/>
  <c r="I592" i="1"/>
  <c r="J592" i="1" s="1"/>
  <c r="K592" i="1" s="1"/>
  <c r="Z591" i="1"/>
  <c r="U591" i="1"/>
  <c r="Q591" i="1"/>
  <c r="R591" i="1" s="1"/>
  <c r="N591" i="1"/>
  <c r="I591" i="1"/>
  <c r="J591" i="1" s="1"/>
  <c r="K591" i="1" s="1"/>
  <c r="L591" i="1" s="1"/>
  <c r="Z590" i="1"/>
  <c r="U590" i="1"/>
  <c r="Q590" i="1"/>
  <c r="R590" i="1" s="1"/>
  <c r="N590" i="1"/>
  <c r="I590" i="1"/>
  <c r="J590" i="1" s="1"/>
  <c r="Z589" i="1"/>
  <c r="U589" i="1"/>
  <c r="Q589" i="1"/>
  <c r="R589" i="1" s="1"/>
  <c r="N589" i="1"/>
  <c r="I589" i="1"/>
  <c r="J589" i="1" s="1"/>
  <c r="Z588" i="1"/>
  <c r="U588" i="1"/>
  <c r="Q588" i="1"/>
  <c r="R588" i="1" s="1"/>
  <c r="N588" i="1"/>
  <c r="I588" i="1"/>
  <c r="J588" i="1" s="1"/>
  <c r="Z587" i="1"/>
  <c r="U587" i="1"/>
  <c r="Q587" i="1"/>
  <c r="R587" i="1" s="1"/>
  <c r="N587" i="1"/>
  <c r="I587" i="1"/>
  <c r="J587" i="1" s="1"/>
  <c r="Z586" i="1"/>
  <c r="U586" i="1"/>
  <c r="Q586" i="1"/>
  <c r="R586" i="1" s="1"/>
  <c r="N586" i="1"/>
  <c r="I586" i="1"/>
  <c r="J586" i="1" s="1"/>
  <c r="Z585" i="1"/>
  <c r="U585" i="1"/>
  <c r="Q585" i="1"/>
  <c r="R585" i="1" s="1"/>
  <c r="S585" i="1" s="1"/>
  <c r="N585" i="1"/>
  <c r="I585" i="1"/>
  <c r="J585" i="1" s="1"/>
  <c r="Z584" i="1"/>
  <c r="U584" i="1"/>
  <c r="Q584" i="1"/>
  <c r="R584" i="1" s="1"/>
  <c r="S584" i="1" s="1"/>
  <c r="T584" i="1" s="1"/>
  <c r="N584" i="1"/>
  <c r="I584" i="1"/>
  <c r="J584" i="1" s="1"/>
  <c r="K584" i="1" s="1"/>
  <c r="Z583" i="1"/>
  <c r="U583" i="1"/>
  <c r="Q583" i="1"/>
  <c r="R583" i="1" s="1"/>
  <c r="N583" i="1"/>
  <c r="I583" i="1"/>
  <c r="J583" i="1" s="1"/>
  <c r="K583" i="1" s="1"/>
  <c r="L583" i="1" s="1"/>
  <c r="Z582" i="1"/>
  <c r="U582" i="1"/>
  <c r="Q582" i="1"/>
  <c r="R582" i="1" s="1"/>
  <c r="N582" i="1"/>
  <c r="I582" i="1"/>
  <c r="J582" i="1" s="1"/>
  <c r="Z581" i="1"/>
  <c r="U581" i="1"/>
  <c r="Q581" i="1"/>
  <c r="R581" i="1" s="1"/>
  <c r="N581" i="1"/>
  <c r="I581" i="1"/>
  <c r="J581" i="1" s="1"/>
  <c r="Z580" i="1"/>
  <c r="U580" i="1"/>
  <c r="Q580" i="1"/>
  <c r="R580" i="1" s="1"/>
  <c r="N580" i="1"/>
  <c r="I580" i="1"/>
  <c r="J580" i="1" s="1"/>
  <c r="Z579" i="1"/>
  <c r="U579" i="1"/>
  <c r="Q579" i="1"/>
  <c r="R579" i="1" s="1"/>
  <c r="N579" i="1"/>
  <c r="I579" i="1"/>
  <c r="J579" i="1" s="1"/>
  <c r="Z578" i="1"/>
  <c r="U578" i="1"/>
  <c r="Q578" i="1"/>
  <c r="R578" i="1" s="1"/>
  <c r="S578" i="1" s="1"/>
  <c r="N578" i="1"/>
  <c r="I578" i="1"/>
  <c r="J578" i="1" s="1"/>
  <c r="Z577" i="1"/>
  <c r="U577" i="1"/>
  <c r="Q577" i="1"/>
  <c r="R577" i="1" s="1"/>
  <c r="S577" i="1" s="1"/>
  <c r="N577" i="1"/>
  <c r="I577" i="1"/>
  <c r="J577" i="1" s="1"/>
  <c r="K577" i="1" s="1"/>
  <c r="Z576" i="1"/>
  <c r="U576" i="1"/>
  <c r="Q576" i="1"/>
  <c r="R576" i="1" s="1"/>
  <c r="S576" i="1" s="1"/>
  <c r="T576" i="1" s="1"/>
  <c r="N576" i="1"/>
  <c r="I576" i="1"/>
  <c r="J576" i="1" s="1"/>
  <c r="K576" i="1" s="1"/>
  <c r="Z575" i="1"/>
  <c r="U575" i="1"/>
  <c r="Q575" i="1"/>
  <c r="R575" i="1" s="1"/>
  <c r="N575" i="1"/>
  <c r="I575" i="1"/>
  <c r="J575" i="1" s="1"/>
  <c r="K575" i="1" s="1"/>
  <c r="L575" i="1" s="1"/>
  <c r="Z574" i="1"/>
  <c r="U574" i="1"/>
  <c r="Q574" i="1"/>
  <c r="R574" i="1" s="1"/>
  <c r="N574" i="1"/>
  <c r="I574" i="1"/>
  <c r="J574" i="1" s="1"/>
  <c r="Z573" i="1"/>
  <c r="U573" i="1"/>
  <c r="Q573" i="1"/>
  <c r="R573" i="1" s="1"/>
  <c r="N573" i="1"/>
  <c r="I573" i="1"/>
  <c r="J573" i="1" s="1"/>
  <c r="Z572" i="1"/>
  <c r="U572" i="1"/>
  <c r="Q572" i="1"/>
  <c r="R572" i="1" s="1"/>
  <c r="N572" i="1"/>
  <c r="I572" i="1"/>
  <c r="J572" i="1" s="1"/>
  <c r="Z571" i="1"/>
  <c r="U571" i="1"/>
  <c r="Q571" i="1"/>
  <c r="R571" i="1" s="1"/>
  <c r="N571" i="1"/>
  <c r="I571" i="1"/>
  <c r="J571" i="1" s="1"/>
  <c r="Z570" i="1"/>
  <c r="U570" i="1"/>
  <c r="Q570" i="1"/>
  <c r="R570" i="1" s="1"/>
  <c r="N570" i="1"/>
  <c r="I570" i="1"/>
  <c r="J570" i="1" s="1"/>
  <c r="Z569" i="1"/>
  <c r="U569" i="1"/>
  <c r="Q569" i="1"/>
  <c r="R569" i="1" s="1"/>
  <c r="S569" i="1" s="1"/>
  <c r="N569" i="1"/>
  <c r="I569" i="1"/>
  <c r="J569" i="1" s="1"/>
  <c r="Z568" i="1"/>
  <c r="U568" i="1"/>
  <c r="Q568" i="1"/>
  <c r="R568" i="1" s="1"/>
  <c r="S568" i="1" s="1"/>
  <c r="T568" i="1" s="1"/>
  <c r="N568" i="1"/>
  <c r="I568" i="1"/>
  <c r="J568" i="1" s="1"/>
  <c r="K568" i="1" s="1"/>
  <c r="Z567" i="1"/>
  <c r="U567" i="1"/>
  <c r="Q567" i="1"/>
  <c r="R567" i="1" s="1"/>
  <c r="N567" i="1"/>
  <c r="I567" i="1"/>
  <c r="J567" i="1" s="1"/>
  <c r="K567" i="1" s="1"/>
  <c r="L567" i="1" s="1"/>
  <c r="Z566" i="1"/>
  <c r="U566" i="1"/>
  <c r="Q566" i="1"/>
  <c r="R566" i="1" s="1"/>
  <c r="N566" i="1"/>
  <c r="I566" i="1"/>
  <c r="J566" i="1" s="1"/>
  <c r="Z565" i="1"/>
  <c r="U565" i="1"/>
  <c r="Q565" i="1"/>
  <c r="R565" i="1" s="1"/>
  <c r="N565" i="1"/>
  <c r="I565" i="1"/>
  <c r="J565" i="1" s="1"/>
  <c r="Z564" i="1"/>
  <c r="U564" i="1"/>
  <c r="Q564" i="1"/>
  <c r="R564" i="1" s="1"/>
  <c r="N564" i="1"/>
  <c r="I564" i="1"/>
  <c r="J564" i="1" s="1"/>
  <c r="Z563" i="1"/>
  <c r="U563" i="1"/>
  <c r="Q563" i="1"/>
  <c r="R563" i="1" s="1"/>
  <c r="N563" i="1"/>
  <c r="I563" i="1"/>
  <c r="J563" i="1" s="1"/>
  <c r="Z562" i="1"/>
  <c r="U562" i="1"/>
  <c r="Q562" i="1"/>
  <c r="R562" i="1" s="1"/>
  <c r="S562" i="1" s="1"/>
  <c r="N562" i="1"/>
  <c r="I562" i="1"/>
  <c r="J562" i="1" s="1"/>
  <c r="Z561" i="1"/>
  <c r="U561" i="1"/>
  <c r="Q561" i="1"/>
  <c r="R561" i="1" s="1"/>
  <c r="S561" i="1" s="1"/>
  <c r="N561" i="1"/>
  <c r="I561" i="1"/>
  <c r="J561" i="1" s="1"/>
  <c r="Z560" i="1"/>
  <c r="U560" i="1"/>
  <c r="Q560" i="1"/>
  <c r="R560" i="1" s="1"/>
  <c r="S560" i="1" s="1"/>
  <c r="T560" i="1" s="1"/>
  <c r="N560" i="1"/>
  <c r="I560" i="1"/>
  <c r="J560" i="1" s="1"/>
  <c r="K560" i="1" s="1"/>
  <c r="Z559" i="1"/>
  <c r="U559" i="1"/>
  <c r="Q559" i="1"/>
  <c r="R559" i="1" s="1"/>
  <c r="N559" i="1"/>
  <c r="I559" i="1"/>
  <c r="J559" i="1" s="1"/>
  <c r="K559" i="1" s="1"/>
  <c r="L559" i="1" s="1"/>
  <c r="Z558" i="1"/>
  <c r="U558" i="1"/>
  <c r="Q558" i="1"/>
  <c r="R558" i="1" s="1"/>
  <c r="N558" i="1"/>
  <c r="I558" i="1"/>
  <c r="J558" i="1" s="1"/>
  <c r="Z557" i="1"/>
  <c r="U557" i="1"/>
  <c r="Q557" i="1"/>
  <c r="R557" i="1" s="1"/>
  <c r="N557" i="1"/>
  <c r="I557" i="1"/>
  <c r="J557" i="1" s="1"/>
  <c r="Z556" i="1"/>
  <c r="U556" i="1"/>
  <c r="Q556" i="1"/>
  <c r="R556" i="1" s="1"/>
  <c r="N556" i="1"/>
  <c r="I556" i="1"/>
  <c r="J556" i="1" s="1"/>
  <c r="K556" i="1" s="1"/>
  <c r="Z555" i="1"/>
  <c r="U555" i="1"/>
  <c r="Q555" i="1"/>
  <c r="R555" i="1" s="1"/>
  <c r="N555" i="1"/>
  <c r="I555" i="1"/>
  <c r="J555" i="1" s="1"/>
  <c r="Z554" i="1"/>
  <c r="U554" i="1"/>
  <c r="Q554" i="1"/>
  <c r="R554" i="1" s="1"/>
  <c r="S554" i="1" s="1"/>
  <c r="V554" i="1" s="1"/>
  <c r="W554" i="1" s="1"/>
  <c r="N554" i="1"/>
  <c r="I554" i="1"/>
  <c r="J554" i="1" s="1"/>
  <c r="Z553" i="1"/>
  <c r="U553" i="1"/>
  <c r="Q553" i="1"/>
  <c r="R553" i="1" s="1"/>
  <c r="S553" i="1" s="1"/>
  <c r="N553" i="1"/>
  <c r="I553" i="1"/>
  <c r="J553" i="1" s="1"/>
  <c r="K553" i="1" s="1"/>
  <c r="Z552" i="1"/>
  <c r="U552" i="1"/>
  <c r="Q552" i="1"/>
  <c r="R552" i="1" s="1"/>
  <c r="S552" i="1" s="1"/>
  <c r="N552" i="1"/>
  <c r="I552" i="1"/>
  <c r="J552" i="1" s="1"/>
  <c r="K552" i="1" s="1"/>
  <c r="Z551" i="1"/>
  <c r="U551" i="1"/>
  <c r="Q551" i="1"/>
  <c r="R551" i="1" s="1"/>
  <c r="N551" i="1"/>
  <c r="I551" i="1"/>
  <c r="J551" i="1" s="1"/>
  <c r="Z550" i="1"/>
  <c r="U550" i="1"/>
  <c r="Q550" i="1"/>
  <c r="R550" i="1" s="1"/>
  <c r="N550" i="1"/>
  <c r="I550" i="1"/>
  <c r="J550" i="1" s="1"/>
  <c r="Z549" i="1"/>
  <c r="U549" i="1"/>
  <c r="Q549" i="1"/>
  <c r="R549" i="1" s="1"/>
  <c r="N549" i="1"/>
  <c r="I549" i="1"/>
  <c r="J549" i="1" s="1"/>
  <c r="Z548" i="1"/>
  <c r="U548" i="1"/>
  <c r="Q548" i="1"/>
  <c r="R548" i="1" s="1"/>
  <c r="N548" i="1"/>
  <c r="I548" i="1"/>
  <c r="J548" i="1" s="1"/>
  <c r="Z547" i="1"/>
  <c r="U547" i="1"/>
  <c r="Q547" i="1"/>
  <c r="R547" i="1" s="1"/>
  <c r="N547" i="1"/>
  <c r="I547" i="1"/>
  <c r="J547" i="1" s="1"/>
  <c r="Z546" i="1"/>
  <c r="U546" i="1"/>
  <c r="Q546" i="1"/>
  <c r="R546" i="1" s="1"/>
  <c r="S546" i="1" s="1"/>
  <c r="N546" i="1"/>
  <c r="I546" i="1"/>
  <c r="J546" i="1" s="1"/>
  <c r="Z545" i="1"/>
  <c r="U545" i="1"/>
  <c r="Q545" i="1"/>
  <c r="R545" i="1" s="1"/>
  <c r="N545" i="1"/>
  <c r="I545" i="1"/>
  <c r="J545" i="1" s="1"/>
  <c r="K545" i="1" s="1"/>
  <c r="Z544" i="1"/>
  <c r="U544" i="1"/>
  <c r="Q544" i="1"/>
  <c r="R544" i="1" s="1"/>
  <c r="N544" i="1"/>
  <c r="I544" i="1"/>
  <c r="J544" i="1" s="1"/>
  <c r="K544" i="1" s="1"/>
  <c r="Z543" i="1"/>
  <c r="U543" i="1"/>
  <c r="Q543" i="1"/>
  <c r="R543" i="1" s="1"/>
  <c r="N543" i="1"/>
  <c r="I543" i="1"/>
  <c r="J543" i="1" s="1"/>
  <c r="Z542" i="1"/>
  <c r="U542" i="1"/>
  <c r="Q542" i="1"/>
  <c r="R542" i="1" s="1"/>
  <c r="N542" i="1"/>
  <c r="I542" i="1"/>
  <c r="J542" i="1" s="1"/>
  <c r="Z541" i="1"/>
  <c r="U541" i="1"/>
  <c r="Q541" i="1"/>
  <c r="R541" i="1" s="1"/>
  <c r="N541" i="1"/>
  <c r="I541" i="1"/>
  <c r="J541" i="1" s="1"/>
  <c r="Z540" i="1"/>
  <c r="U540" i="1"/>
  <c r="Q540" i="1"/>
  <c r="R540" i="1" s="1"/>
  <c r="N540" i="1"/>
  <c r="I540" i="1"/>
  <c r="J540" i="1" s="1"/>
  <c r="Z539" i="1"/>
  <c r="U539" i="1"/>
  <c r="Q539" i="1"/>
  <c r="R539" i="1" s="1"/>
  <c r="N539" i="1"/>
  <c r="I539" i="1"/>
  <c r="J539" i="1" s="1"/>
  <c r="Z538" i="1"/>
  <c r="U538" i="1"/>
  <c r="Q538" i="1"/>
  <c r="R538" i="1" s="1"/>
  <c r="N538" i="1"/>
  <c r="I538" i="1"/>
  <c r="J538" i="1" s="1"/>
  <c r="Z537" i="1"/>
  <c r="U537" i="1"/>
  <c r="Q537" i="1"/>
  <c r="R537" i="1" s="1"/>
  <c r="S537" i="1" s="1"/>
  <c r="N537" i="1"/>
  <c r="I537" i="1"/>
  <c r="J537" i="1" s="1"/>
  <c r="Z536" i="1"/>
  <c r="U536" i="1"/>
  <c r="Q536" i="1"/>
  <c r="R536" i="1" s="1"/>
  <c r="N536" i="1"/>
  <c r="I536" i="1"/>
  <c r="J536" i="1" s="1"/>
  <c r="K536" i="1" s="1"/>
  <c r="Z535" i="1"/>
  <c r="U535" i="1"/>
  <c r="Q535" i="1"/>
  <c r="R535" i="1" s="1"/>
  <c r="N535" i="1"/>
  <c r="I535" i="1"/>
  <c r="J535" i="1" s="1"/>
  <c r="Z534" i="1"/>
  <c r="U534" i="1"/>
  <c r="Q534" i="1"/>
  <c r="R534" i="1" s="1"/>
  <c r="N534" i="1"/>
  <c r="I534" i="1"/>
  <c r="J534" i="1" s="1"/>
  <c r="Z533" i="1"/>
  <c r="U533" i="1"/>
  <c r="Q533" i="1"/>
  <c r="R533" i="1" s="1"/>
  <c r="N533" i="1"/>
  <c r="I533" i="1"/>
  <c r="J533" i="1" s="1"/>
  <c r="Z532" i="1"/>
  <c r="U532" i="1"/>
  <c r="Q532" i="1"/>
  <c r="R532" i="1" s="1"/>
  <c r="N532" i="1"/>
  <c r="I532" i="1"/>
  <c r="J532" i="1" s="1"/>
  <c r="Z531" i="1"/>
  <c r="U531" i="1"/>
  <c r="Q531" i="1"/>
  <c r="R531" i="1" s="1"/>
  <c r="N531" i="1"/>
  <c r="I531" i="1"/>
  <c r="J531" i="1" s="1"/>
  <c r="Z530" i="1"/>
  <c r="U530" i="1"/>
  <c r="Q530" i="1"/>
  <c r="R530" i="1" s="1"/>
  <c r="S530" i="1" s="1"/>
  <c r="N530" i="1"/>
  <c r="I530" i="1"/>
  <c r="J530" i="1" s="1"/>
  <c r="Z529" i="1"/>
  <c r="U529" i="1"/>
  <c r="Q529" i="1"/>
  <c r="R529" i="1" s="1"/>
  <c r="N529" i="1"/>
  <c r="I529" i="1"/>
  <c r="J529" i="1" s="1"/>
  <c r="K529" i="1" s="1"/>
  <c r="Z528" i="1"/>
  <c r="U528" i="1"/>
  <c r="Q528" i="1"/>
  <c r="R528" i="1" s="1"/>
  <c r="N528" i="1"/>
  <c r="I528" i="1"/>
  <c r="J528" i="1" s="1"/>
  <c r="Z527" i="1"/>
  <c r="U527" i="1"/>
  <c r="Q527" i="1"/>
  <c r="R527" i="1" s="1"/>
  <c r="N527" i="1"/>
  <c r="I527" i="1"/>
  <c r="J527" i="1" s="1"/>
  <c r="Z526" i="1"/>
  <c r="U526" i="1"/>
  <c r="Q526" i="1"/>
  <c r="R526" i="1" s="1"/>
  <c r="N526" i="1"/>
  <c r="I526" i="1"/>
  <c r="J526" i="1" s="1"/>
  <c r="Z525" i="1"/>
  <c r="U525" i="1"/>
  <c r="Q525" i="1"/>
  <c r="R525" i="1" s="1"/>
  <c r="N525" i="1"/>
  <c r="I525" i="1"/>
  <c r="J525" i="1" s="1"/>
  <c r="Z524" i="1"/>
  <c r="U524" i="1"/>
  <c r="Q524" i="1"/>
  <c r="R524" i="1" s="1"/>
  <c r="N524" i="1"/>
  <c r="I524" i="1"/>
  <c r="J524" i="1" s="1"/>
  <c r="Z523" i="1"/>
  <c r="U523" i="1"/>
  <c r="Q523" i="1"/>
  <c r="R523" i="1" s="1"/>
  <c r="N523" i="1"/>
  <c r="I523" i="1"/>
  <c r="J523" i="1" s="1"/>
  <c r="Z522" i="1"/>
  <c r="U522" i="1"/>
  <c r="Q522" i="1"/>
  <c r="R522" i="1" s="1"/>
  <c r="S522" i="1" s="1"/>
  <c r="N522" i="1"/>
  <c r="I522" i="1"/>
  <c r="J522" i="1" s="1"/>
  <c r="Z521" i="1"/>
  <c r="U521" i="1"/>
  <c r="Q521" i="1"/>
  <c r="R521" i="1" s="1"/>
  <c r="S521" i="1" s="1"/>
  <c r="N521" i="1"/>
  <c r="I521" i="1"/>
  <c r="J521" i="1" s="1"/>
  <c r="K521" i="1" s="1"/>
  <c r="Z520" i="1"/>
  <c r="U520" i="1"/>
  <c r="Q520" i="1"/>
  <c r="R520" i="1" s="1"/>
  <c r="N520" i="1"/>
  <c r="I520" i="1"/>
  <c r="J520" i="1" s="1"/>
  <c r="K520" i="1" s="1"/>
  <c r="Z519" i="1"/>
  <c r="U519" i="1"/>
  <c r="Q519" i="1"/>
  <c r="R519" i="1" s="1"/>
  <c r="N519" i="1"/>
  <c r="I519" i="1"/>
  <c r="J519" i="1" s="1"/>
  <c r="Z518" i="1"/>
  <c r="U518" i="1"/>
  <c r="Q518" i="1"/>
  <c r="R518" i="1" s="1"/>
  <c r="N518" i="1"/>
  <c r="I518" i="1"/>
  <c r="J518" i="1" s="1"/>
  <c r="Z517" i="1"/>
  <c r="U517" i="1"/>
  <c r="Q517" i="1"/>
  <c r="R517" i="1" s="1"/>
  <c r="N517" i="1"/>
  <c r="I517" i="1"/>
  <c r="J517" i="1" s="1"/>
  <c r="Z516" i="1"/>
  <c r="U516" i="1"/>
  <c r="Q516" i="1"/>
  <c r="R516" i="1" s="1"/>
  <c r="N516" i="1"/>
  <c r="I516" i="1"/>
  <c r="J516" i="1" s="1"/>
  <c r="Z515" i="1"/>
  <c r="U515" i="1"/>
  <c r="Q515" i="1"/>
  <c r="R515" i="1" s="1"/>
  <c r="N515" i="1"/>
  <c r="I515" i="1"/>
  <c r="J515" i="1" s="1"/>
  <c r="Z514" i="1"/>
  <c r="U514" i="1"/>
  <c r="Q514" i="1"/>
  <c r="R514" i="1" s="1"/>
  <c r="N514" i="1"/>
  <c r="I514" i="1"/>
  <c r="J514" i="1" s="1"/>
  <c r="Z513" i="1"/>
  <c r="U513" i="1"/>
  <c r="Q513" i="1"/>
  <c r="R513" i="1" s="1"/>
  <c r="S513" i="1" s="1"/>
  <c r="N513" i="1"/>
  <c r="I513" i="1"/>
  <c r="J513" i="1" s="1"/>
  <c r="K513" i="1" s="1"/>
  <c r="Z512" i="1"/>
  <c r="U512" i="1"/>
  <c r="Q512" i="1"/>
  <c r="R512" i="1" s="1"/>
  <c r="N512" i="1"/>
  <c r="I512" i="1"/>
  <c r="J512" i="1" s="1"/>
  <c r="K512" i="1" s="1"/>
  <c r="Z511" i="1"/>
  <c r="U511" i="1"/>
  <c r="Q511" i="1"/>
  <c r="R511" i="1" s="1"/>
  <c r="N511" i="1"/>
  <c r="I511" i="1"/>
  <c r="J511" i="1" s="1"/>
  <c r="Z510" i="1"/>
  <c r="U510" i="1"/>
  <c r="Q510" i="1"/>
  <c r="R510" i="1" s="1"/>
  <c r="N510" i="1"/>
  <c r="I510" i="1"/>
  <c r="J510" i="1" s="1"/>
  <c r="Z509" i="1"/>
  <c r="U509" i="1"/>
  <c r="Q509" i="1"/>
  <c r="R509" i="1" s="1"/>
  <c r="N509" i="1"/>
  <c r="I509" i="1"/>
  <c r="J509" i="1" s="1"/>
  <c r="Z508" i="1"/>
  <c r="U508" i="1"/>
  <c r="Q508" i="1"/>
  <c r="R508" i="1" s="1"/>
  <c r="N508" i="1"/>
  <c r="I508" i="1"/>
  <c r="J508" i="1" s="1"/>
  <c r="Z507" i="1"/>
  <c r="U507" i="1"/>
  <c r="Q507" i="1"/>
  <c r="R507" i="1" s="1"/>
  <c r="N507" i="1"/>
  <c r="I507" i="1"/>
  <c r="J507" i="1" s="1"/>
  <c r="Z506" i="1"/>
  <c r="U506" i="1"/>
  <c r="Q506" i="1"/>
  <c r="R506" i="1" s="1"/>
  <c r="N506" i="1"/>
  <c r="I506" i="1"/>
  <c r="J506" i="1" s="1"/>
  <c r="Z505" i="1"/>
  <c r="U505" i="1"/>
  <c r="Q505" i="1"/>
  <c r="R505" i="1" s="1"/>
  <c r="S505" i="1" s="1"/>
  <c r="N505" i="1"/>
  <c r="I505" i="1"/>
  <c r="J505" i="1" s="1"/>
  <c r="Z504" i="1"/>
  <c r="U504" i="1"/>
  <c r="Q504" i="1"/>
  <c r="R504" i="1" s="1"/>
  <c r="N504" i="1"/>
  <c r="I504" i="1"/>
  <c r="J504" i="1" s="1"/>
  <c r="K504" i="1" s="1"/>
  <c r="Z503" i="1"/>
  <c r="U503" i="1"/>
  <c r="Q503" i="1"/>
  <c r="R503" i="1" s="1"/>
  <c r="S503" i="1" s="1"/>
  <c r="N503" i="1"/>
  <c r="I503" i="1"/>
  <c r="J503" i="1" s="1"/>
  <c r="K503" i="1" s="1"/>
  <c r="Z502" i="1"/>
  <c r="U502" i="1"/>
  <c r="Q502" i="1"/>
  <c r="R502" i="1" s="1"/>
  <c r="N502" i="1"/>
  <c r="I502" i="1"/>
  <c r="J502" i="1" s="1"/>
  <c r="K502" i="1" s="1"/>
  <c r="Z501" i="1"/>
  <c r="U501" i="1"/>
  <c r="Q501" i="1"/>
  <c r="R501" i="1" s="1"/>
  <c r="N501" i="1"/>
  <c r="I501" i="1"/>
  <c r="J501" i="1" s="1"/>
  <c r="Z500" i="1"/>
  <c r="U500" i="1"/>
  <c r="Q500" i="1"/>
  <c r="R500" i="1" s="1"/>
  <c r="N500" i="1"/>
  <c r="I500" i="1"/>
  <c r="J500" i="1" s="1"/>
  <c r="Z499" i="1"/>
  <c r="U499" i="1"/>
  <c r="Q499" i="1"/>
  <c r="R499" i="1" s="1"/>
  <c r="N499" i="1"/>
  <c r="I499" i="1"/>
  <c r="J499" i="1" s="1"/>
  <c r="Z498" i="1"/>
  <c r="U498" i="1"/>
  <c r="Q498" i="1"/>
  <c r="R498" i="1" s="1"/>
  <c r="S498" i="1" s="1"/>
  <c r="N498" i="1"/>
  <c r="I498" i="1"/>
  <c r="J498" i="1" s="1"/>
  <c r="Z497" i="1"/>
  <c r="U497" i="1"/>
  <c r="Q497" i="1"/>
  <c r="R497" i="1" s="1"/>
  <c r="S497" i="1" s="1"/>
  <c r="N497" i="1"/>
  <c r="I497" i="1"/>
  <c r="J497" i="1" s="1"/>
  <c r="Z496" i="1"/>
  <c r="U496" i="1"/>
  <c r="Q496" i="1"/>
  <c r="R496" i="1" s="1"/>
  <c r="S496" i="1" s="1"/>
  <c r="N496" i="1"/>
  <c r="I496" i="1"/>
  <c r="J496" i="1" s="1"/>
  <c r="K496" i="1" s="1"/>
  <c r="Z495" i="1"/>
  <c r="U495" i="1"/>
  <c r="Q495" i="1"/>
  <c r="R495" i="1" s="1"/>
  <c r="S495" i="1" s="1"/>
  <c r="N495" i="1"/>
  <c r="I495" i="1"/>
  <c r="J495" i="1" s="1"/>
  <c r="K495" i="1" s="1"/>
  <c r="Z494" i="1"/>
  <c r="U494" i="1"/>
  <c r="Q494" i="1"/>
  <c r="R494" i="1" s="1"/>
  <c r="N494" i="1"/>
  <c r="I494" i="1"/>
  <c r="J494" i="1" s="1"/>
  <c r="K494" i="1" s="1"/>
  <c r="Z493" i="1"/>
  <c r="U493" i="1"/>
  <c r="Q493" i="1"/>
  <c r="R493" i="1" s="1"/>
  <c r="N493" i="1"/>
  <c r="I493" i="1"/>
  <c r="J493" i="1" s="1"/>
  <c r="Z492" i="1"/>
  <c r="U492" i="1"/>
  <c r="Q492" i="1"/>
  <c r="R492" i="1" s="1"/>
  <c r="N492" i="1"/>
  <c r="I492" i="1"/>
  <c r="J492" i="1" s="1"/>
  <c r="Z491" i="1"/>
  <c r="U491" i="1"/>
  <c r="Q491" i="1"/>
  <c r="R491" i="1" s="1"/>
  <c r="N491" i="1"/>
  <c r="I491" i="1"/>
  <c r="J491" i="1" s="1"/>
  <c r="Z490" i="1"/>
  <c r="U490" i="1"/>
  <c r="Q490" i="1"/>
  <c r="R490" i="1" s="1"/>
  <c r="S490" i="1" s="1"/>
  <c r="N490" i="1"/>
  <c r="I490" i="1"/>
  <c r="J490" i="1" s="1"/>
  <c r="Z489" i="1"/>
  <c r="U489" i="1"/>
  <c r="Q489" i="1"/>
  <c r="R489" i="1" s="1"/>
  <c r="S489" i="1" s="1"/>
  <c r="N489" i="1"/>
  <c r="I489" i="1"/>
  <c r="J489" i="1" s="1"/>
  <c r="Z488" i="1"/>
  <c r="U488" i="1"/>
  <c r="Q488" i="1"/>
  <c r="R488" i="1" s="1"/>
  <c r="S488" i="1" s="1"/>
  <c r="N488" i="1"/>
  <c r="I488" i="1"/>
  <c r="J488" i="1" s="1"/>
  <c r="K488" i="1" s="1"/>
  <c r="Z487" i="1"/>
  <c r="U487" i="1"/>
  <c r="Q487" i="1"/>
  <c r="R487" i="1" s="1"/>
  <c r="S487" i="1" s="1"/>
  <c r="N487" i="1"/>
  <c r="I487" i="1"/>
  <c r="J487" i="1" s="1"/>
  <c r="K487" i="1" s="1"/>
  <c r="Z486" i="1"/>
  <c r="U486" i="1"/>
  <c r="Q486" i="1"/>
  <c r="R486" i="1" s="1"/>
  <c r="N486" i="1"/>
  <c r="I486" i="1"/>
  <c r="J486" i="1" s="1"/>
  <c r="K486" i="1" s="1"/>
  <c r="Z485" i="1"/>
  <c r="U485" i="1"/>
  <c r="Q485" i="1"/>
  <c r="R485" i="1" s="1"/>
  <c r="N485" i="1"/>
  <c r="I485" i="1"/>
  <c r="J485" i="1" s="1"/>
  <c r="Z484" i="1"/>
  <c r="U484" i="1"/>
  <c r="Q484" i="1"/>
  <c r="R484" i="1" s="1"/>
  <c r="N484" i="1"/>
  <c r="I484" i="1"/>
  <c r="J484" i="1" s="1"/>
  <c r="Z483" i="1"/>
  <c r="U483" i="1"/>
  <c r="Q483" i="1"/>
  <c r="R483" i="1" s="1"/>
  <c r="N483" i="1"/>
  <c r="I483" i="1"/>
  <c r="J483" i="1" s="1"/>
  <c r="Z482" i="1"/>
  <c r="U482" i="1"/>
  <c r="Q482" i="1"/>
  <c r="R482" i="1" s="1"/>
  <c r="S482" i="1" s="1"/>
  <c r="N482" i="1"/>
  <c r="I482" i="1"/>
  <c r="J482" i="1" s="1"/>
  <c r="Z481" i="1"/>
  <c r="U481" i="1"/>
  <c r="Q481" i="1"/>
  <c r="R481" i="1" s="1"/>
  <c r="S481" i="1" s="1"/>
  <c r="N481" i="1"/>
  <c r="I481" i="1"/>
  <c r="J481" i="1" s="1"/>
  <c r="Z480" i="1"/>
  <c r="U480" i="1"/>
  <c r="Q480" i="1"/>
  <c r="R480" i="1" s="1"/>
  <c r="S480" i="1" s="1"/>
  <c r="N480" i="1"/>
  <c r="I480" i="1"/>
  <c r="J480" i="1" s="1"/>
  <c r="K480" i="1" s="1"/>
  <c r="Z479" i="1"/>
  <c r="U479" i="1"/>
  <c r="Q479" i="1"/>
  <c r="R479" i="1" s="1"/>
  <c r="S479" i="1" s="1"/>
  <c r="N479" i="1"/>
  <c r="I479" i="1"/>
  <c r="J479" i="1" s="1"/>
  <c r="Z478" i="1"/>
  <c r="U478" i="1"/>
  <c r="Q478" i="1"/>
  <c r="R478" i="1" s="1"/>
  <c r="N478" i="1"/>
  <c r="I478" i="1"/>
  <c r="J478" i="1" s="1"/>
  <c r="K478" i="1" s="1"/>
  <c r="Z477" i="1"/>
  <c r="U477" i="1"/>
  <c r="Q477" i="1"/>
  <c r="R477" i="1" s="1"/>
  <c r="S477" i="1" s="1"/>
  <c r="N477" i="1"/>
  <c r="I477" i="1"/>
  <c r="J477" i="1" s="1"/>
  <c r="Z476" i="1"/>
  <c r="U476" i="1"/>
  <c r="Q476" i="1"/>
  <c r="R476" i="1" s="1"/>
  <c r="N476" i="1"/>
  <c r="I476" i="1"/>
  <c r="J476" i="1" s="1"/>
  <c r="K476" i="1" s="1"/>
  <c r="L476" i="1" s="1"/>
  <c r="Z475" i="1"/>
  <c r="U475" i="1"/>
  <c r="Q475" i="1"/>
  <c r="R475" i="1" s="1"/>
  <c r="N475" i="1"/>
  <c r="I475" i="1"/>
  <c r="J475" i="1" s="1"/>
  <c r="K475" i="1" s="1"/>
  <c r="Z474" i="1"/>
  <c r="U474" i="1"/>
  <c r="Q474" i="1"/>
  <c r="R474" i="1" s="1"/>
  <c r="S474" i="1" s="1"/>
  <c r="N474" i="1"/>
  <c r="I474" i="1"/>
  <c r="J474" i="1" s="1"/>
  <c r="Z473" i="1"/>
  <c r="U473" i="1"/>
  <c r="Q473" i="1"/>
  <c r="R473" i="1" s="1"/>
  <c r="S473" i="1" s="1"/>
  <c r="N473" i="1"/>
  <c r="I473" i="1"/>
  <c r="J473" i="1" s="1"/>
  <c r="Z472" i="1"/>
  <c r="U472" i="1"/>
  <c r="Q472" i="1"/>
  <c r="R472" i="1" s="1"/>
  <c r="N472" i="1"/>
  <c r="I472" i="1"/>
  <c r="J472" i="1" s="1"/>
  <c r="Z471" i="1"/>
  <c r="U471" i="1"/>
  <c r="Q471" i="1"/>
  <c r="R471" i="1" s="1"/>
  <c r="N471" i="1"/>
  <c r="I471" i="1"/>
  <c r="J471" i="1" s="1"/>
  <c r="Z470" i="1"/>
  <c r="U470" i="1"/>
  <c r="Q470" i="1"/>
  <c r="R470" i="1" s="1"/>
  <c r="N470" i="1"/>
  <c r="I470" i="1"/>
  <c r="J470" i="1" s="1"/>
  <c r="Z469" i="1"/>
  <c r="U469" i="1"/>
  <c r="Q469" i="1"/>
  <c r="R469" i="1" s="1"/>
  <c r="N469" i="1"/>
  <c r="I469" i="1"/>
  <c r="J469" i="1" s="1"/>
  <c r="Z468" i="1"/>
  <c r="U468" i="1"/>
  <c r="Q468" i="1"/>
  <c r="R468" i="1" s="1"/>
  <c r="N468" i="1"/>
  <c r="I468" i="1"/>
  <c r="J468" i="1" s="1"/>
  <c r="Z467" i="1"/>
  <c r="U467" i="1"/>
  <c r="Q467" i="1"/>
  <c r="R467" i="1" s="1"/>
  <c r="N467" i="1"/>
  <c r="I467" i="1"/>
  <c r="J467" i="1" s="1"/>
  <c r="Z466" i="1"/>
  <c r="U466" i="1"/>
  <c r="Q466" i="1"/>
  <c r="R466" i="1" s="1"/>
  <c r="S466" i="1" s="1"/>
  <c r="N466" i="1"/>
  <c r="I466" i="1"/>
  <c r="J466" i="1" s="1"/>
  <c r="Z465" i="1"/>
  <c r="U465" i="1"/>
  <c r="Q465" i="1"/>
  <c r="R465" i="1" s="1"/>
  <c r="N465" i="1"/>
  <c r="I465" i="1"/>
  <c r="J465" i="1" s="1"/>
  <c r="K465" i="1" s="1"/>
  <c r="Z464" i="1"/>
  <c r="U464" i="1"/>
  <c r="Q464" i="1"/>
  <c r="R464" i="1" s="1"/>
  <c r="N464" i="1"/>
  <c r="I464" i="1"/>
  <c r="J464" i="1" s="1"/>
  <c r="Z463" i="1"/>
  <c r="U463" i="1"/>
  <c r="Q463" i="1"/>
  <c r="R463" i="1" s="1"/>
  <c r="N463" i="1"/>
  <c r="I463" i="1"/>
  <c r="J463" i="1" s="1"/>
  <c r="Z462" i="1"/>
  <c r="U462" i="1"/>
  <c r="Q462" i="1"/>
  <c r="R462" i="1" s="1"/>
  <c r="N462" i="1"/>
  <c r="I462" i="1"/>
  <c r="J462" i="1" s="1"/>
  <c r="Z461" i="1"/>
  <c r="U461" i="1"/>
  <c r="Q461" i="1"/>
  <c r="R461" i="1" s="1"/>
  <c r="N461" i="1"/>
  <c r="I461" i="1"/>
  <c r="J461" i="1" s="1"/>
  <c r="Z460" i="1"/>
  <c r="U460" i="1"/>
  <c r="Q460" i="1"/>
  <c r="R460" i="1" s="1"/>
  <c r="N460" i="1"/>
  <c r="I460" i="1"/>
  <c r="J460" i="1" s="1"/>
  <c r="Z459" i="1"/>
  <c r="U459" i="1"/>
  <c r="Q459" i="1"/>
  <c r="R459" i="1" s="1"/>
  <c r="N459" i="1"/>
  <c r="I459" i="1"/>
  <c r="J459" i="1" s="1"/>
  <c r="Z458" i="1"/>
  <c r="U458" i="1"/>
  <c r="Q458" i="1"/>
  <c r="R458" i="1" s="1"/>
  <c r="S458" i="1" s="1"/>
  <c r="N458" i="1"/>
  <c r="I458" i="1"/>
  <c r="J458" i="1" s="1"/>
  <c r="Z457" i="1"/>
  <c r="U457" i="1"/>
  <c r="Q457" i="1"/>
  <c r="R457" i="1" s="1"/>
  <c r="N457" i="1"/>
  <c r="I457" i="1"/>
  <c r="J457" i="1" s="1"/>
  <c r="K457" i="1" s="1"/>
  <c r="Z456" i="1"/>
  <c r="U456" i="1"/>
  <c r="Q456" i="1"/>
  <c r="R456" i="1" s="1"/>
  <c r="N456" i="1"/>
  <c r="I456" i="1"/>
  <c r="J456" i="1" s="1"/>
  <c r="Z455" i="1"/>
  <c r="U455" i="1"/>
  <c r="Q455" i="1"/>
  <c r="R455" i="1" s="1"/>
  <c r="N455" i="1"/>
  <c r="I455" i="1"/>
  <c r="J455" i="1" s="1"/>
  <c r="Z454" i="1"/>
  <c r="U454" i="1"/>
  <c r="Q454" i="1"/>
  <c r="R454" i="1" s="1"/>
  <c r="N454" i="1"/>
  <c r="I454" i="1"/>
  <c r="J454" i="1" s="1"/>
  <c r="Z453" i="1"/>
  <c r="U453" i="1"/>
  <c r="Q453" i="1"/>
  <c r="R453" i="1" s="1"/>
  <c r="N453" i="1"/>
  <c r="I453" i="1"/>
  <c r="J453" i="1" s="1"/>
  <c r="Z452" i="1"/>
  <c r="U452" i="1"/>
  <c r="Q452" i="1"/>
  <c r="R452" i="1" s="1"/>
  <c r="N452" i="1"/>
  <c r="I452" i="1"/>
  <c r="J452" i="1" s="1"/>
  <c r="Z451" i="1"/>
  <c r="U451" i="1"/>
  <c r="Q451" i="1"/>
  <c r="R451" i="1" s="1"/>
  <c r="N451" i="1"/>
  <c r="I451" i="1"/>
  <c r="J451" i="1" s="1"/>
  <c r="Z450" i="1"/>
  <c r="U450" i="1"/>
  <c r="Q450" i="1"/>
  <c r="R450" i="1" s="1"/>
  <c r="S450" i="1" s="1"/>
  <c r="N450" i="1"/>
  <c r="I450" i="1"/>
  <c r="J450" i="1" s="1"/>
  <c r="Z449" i="1"/>
  <c r="U449" i="1"/>
  <c r="Q449" i="1"/>
  <c r="R449" i="1" s="1"/>
  <c r="N449" i="1"/>
  <c r="I449" i="1"/>
  <c r="J449" i="1" s="1"/>
  <c r="K449" i="1" s="1"/>
  <c r="Z448" i="1"/>
  <c r="U448" i="1"/>
  <c r="Q448" i="1"/>
  <c r="R448" i="1" s="1"/>
  <c r="N448" i="1"/>
  <c r="I448" i="1"/>
  <c r="J448" i="1" s="1"/>
  <c r="Z447" i="1"/>
  <c r="U447" i="1"/>
  <c r="Q447" i="1"/>
  <c r="R447" i="1" s="1"/>
  <c r="N447" i="1"/>
  <c r="I447" i="1"/>
  <c r="J447" i="1" s="1"/>
  <c r="Z446" i="1"/>
  <c r="U446" i="1"/>
  <c r="Q446" i="1"/>
  <c r="R446" i="1" s="1"/>
  <c r="N446" i="1"/>
  <c r="I446" i="1"/>
  <c r="J446" i="1" s="1"/>
  <c r="Z445" i="1"/>
  <c r="U445" i="1"/>
  <c r="Q445" i="1"/>
  <c r="R445" i="1" s="1"/>
  <c r="N445" i="1"/>
  <c r="I445" i="1"/>
  <c r="J445" i="1" s="1"/>
  <c r="Z444" i="1"/>
  <c r="U444" i="1"/>
  <c r="Q444" i="1"/>
  <c r="R444" i="1" s="1"/>
  <c r="N444" i="1"/>
  <c r="I444" i="1"/>
  <c r="J444" i="1" s="1"/>
  <c r="Z443" i="1"/>
  <c r="U443" i="1"/>
  <c r="Q443" i="1"/>
  <c r="R443" i="1" s="1"/>
  <c r="N443" i="1"/>
  <c r="I443" i="1"/>
  <c r="J443" i="1" s="1"/>
  <c r="Z442" i="1"/>
  <c r="U442" i="1"/>
  <c r="Q442" i="1"/>
  <c r="R442" i="1" s="1"/>
  <c r="S442" i="1" s="1"/>
  <c r="N442" i="1"/>
  <c r="I442" i="1"/>
  <c r="J442" i="1" s="1"/>
  <c r="Z441" i="1"/>
  <c r="U441" i="1"/>
  <c r="Q441" i="1"/>
  <c r="R441" i="1" s="1"/>
  <c r="N441" i="1"/>
  <c r="I441" i="1"/>
  <c r="J441" i="1" s="1"/>
  <c r="K441" i="1" s="1"/>
  <c r="Z440" i="1"/>
  <c r="U440" i="1"/>
  <c r="Q440" i="1"/>
  <c r="R440" i="1" s="1"/>
  <c r="N440" i="1"/>
  <c r="I440" i="1"/>
  <c r="J440" i="1" s="1"/>
  <c r="Z439" i="1"/>
  <c r="U439" i="1"/>
  <c r="Q439" i="1"/>
  <c r="R439" i="1" s="1"/>
  <c r="N439" i="1"/>
  <c r="I439" i="1"/>
  <c r="J439" i="1" s="1"/>
  <c r="Z438" i="1"/>
  <c r="U438" i="1"/>
  <c r="Q438" i="1"/>
  <c r="R438" i="1" s="1"/>
  <c r="N438" i="1"/>
  <c r="I438" i="1"/>
  <c r="J438" i="1" s="1"/>
  <c r="Z437" i="1"/>
  <c r="U437" i="1"/>
  <c r="Q437" i="1"/>
  <c r="R437" i="1" s="1"/>
  <c r="N437" i="1"/>
  <c r="I437" i="1"/>
  <c r="J437" i="1" s="1"/>
  <c r="Z436" i="1"/>
  <c r="U436" i="1"/>
  <c r="Q436" i="1"/>
  <c r="R436" i="1" s="1"/>
  <c r="N436" i="1"/>
  <c r="I436" i="1"/>
  <c r="J436" i="1" s="1"/>
  <c r="Z435" i="1"/>
  <c r="U435" i="1"/>
  <c r="Q435" i="1"/>
  <c r="R435" i="1" s="1"/>
  <c r="N435" i="1"/>
  <c r="I435" i="1"/>
  <c r="J435" i="1" s="1"/>
  <c r="Z434" i="1"/>
  <c r="U434" i="1"/>
  <c r="Q434" i="1"/>
  <c r="R434" i="1" s="1"/>
  <c r="S434" i="1" s="1"/>
  <c r="N434" i="1"/>
  <c r="I434" i="1"/>
  <c r="J434" i="1" s="1"/>
  <c r="Z433" i="1"/>
  <c r="U433" i="1"/>
  <c r="Q433" i="1"/>
  <c r="R433" i="1" s="1"/>
  <c r="N433" i="1"/>
  <c r="I433" i="1"/>
  <c r="J433" i="1" s="1"/>
  <c r="K433" i="1" s="1"/>
  <c r="Z432" i="1"/>
  <c r="U432" i="1"/>
  <c r="Q432" i="1"/>
  <c r="R432" i="1" s="1"/>
  <c r="N432" i="1"/>
  <c r="I432" i="1"/>
  <c r="J432" i="1" s="1"/>
  <c r="Z431" i="1"/>
  <c r="U431" i="1"/>
  <c r="Q431" i="1"/>
  <c r="R431" i="1" s="1"/>
  <c r="N431" i="1"/>
  <c r="I431" i="1"/>
  <c r="J431" i="1" s="1"/>
  <c r="Z430" i="1"/>
  <c r="U430" i="1"/>
  <c r="Q430" i="1"/>
  <c r="R430" i="1" s="1"/>
  <c r="N430" i="1"/>
  <c r="I430" i="1"/>
  <c r="J430" i="1" s="1"/>
  <c r="Z429" i="1"/>
  <c r="U429" i="1"/>
  <c r="Q429" i="1"/>
  <c r="R429" i="1" s="1"/>
  <c r="N429" i="1"/>
  <c r="I429" i="1"/>
  <c r="J429" i="1" s="1"/>
  <c r="Z428" i="1"/>
  <c r="U428" i="1"/>
  <c r="Q428" i="1"/>
  <c r="R428" i="1" s="1"/>
  <c r="N428" i="1"/>
  <c r="I428" i="1"/>
  <c r="J428" i="1" s="1"/>
  <c r="Z427" i="1"/>
  <c r="U427" i="1"/>
  <c r="Q427" i="1"/>
  <c r="R427" i="1" s="1"/>
  <c r="N427" i="1"/>
  <c r="I427" i="1"/>
  <c r="J427" i="1" s="1"/>
  <c r="Z426" i="1"/>
  <c r="U426" i="1"/>
  <c r="Q426" i="1"/>
  <c r="R426" i="1" s="1"/>
  <c r="S426" i="1" s="1"/>
  <c r="N426" i="1"/>
  <c r="I426" i="1"/>
  <c r="J426" i="1" s="1"/>
  <c r="Z425" i="1"/>
  <c r="U425" i="1"/>
  <c r="Q425" i="1"/>
  <c r="R425" i="1" s="1"/>
  <c r="N425" i="1"/>
  <c r="I425" i="1"/>
  <c r="J425" i="1" s="1"/>
  <c r="K425" i="1" s="1"/>
  <c r="Z424" i="1"/>
  <c r="U424" i="1"/>
  <c r="Q424" i="1"/>
  <c r="R424" i="1" s="1"/>
  <c r="N424" i="1"/>
  <c r="I424" i="1"/>
  <c r="J424" i="1" s="1"/>
  <c r="Z423" i="1"/>
  <c r="U423" i="1"/>
  <c r="Q423" i="1"/>
  <c r="R423" i="1" s="1"/>
  <c r="N423" i="1"/>
  <c r="I423" i="1"/>
  <c r="J423" i="1" s="1"/>
  <c r="Z422" i="1"/>
  <c r="U422" i="1"/>
  <c r="Q422" i="1"/>
  <c r="R422" i="1" s="1"/>
  <c r="N422" i="1"/>
  <c r="I422" i="1"/>
  <c r="J422" i="1" s="1"/>
  <c r="Z421" i="1"/>
  <c r="U421" i="1"/>
  <c r="Q421" i="1"/>
  <c r="R421" i="1" s="1"/>
  <c r="N421" i="1"/>
  <c r="I421" i="1"/>
  <c r="J421" i="1" s="1"/>
  <c r="Z420" i="1"/>
  <c r="U420" i="1"/>
  <c r="Q420" i="1"/>
  <c r="R420" i="1" s="1"/>
  <c r="N420" i="1"/>
  <c r="I420" i="1"/>
  <c r="J420" i="1" s="1"/>
  <c r="Z419" i="1"/>
  <c r="U419" i="1"/>
  <c r="Q419" i="1"/>
  <c r="R419" i="1" s="1"/>
  <c r="N419" i="1"/>
  <c r="I419" i="1"/>
  <c r="J419" i="1" s="1"/>
  <c r="Z418" i="1"/>
  <c r="U418" i="1"/>
  <c r="Q418" i="1"/>
  <c r="R418" i="1" s="1"/>
  <c r="S418" i="1" s="1"/>
  <c r="N418" i="1"/>
  <c r="I418" i="1"/>
  <c r="J418" i="1" s="1"/>
  <c r="Z417" i="1"/>
  <c r="U417" i="1"/>
  <c r="Q417" i="1"/>
  <c r="R417" i="1" s="1"/>
  <c r="N417" i="1"/>
  <c r="I417" i="1"/>
  <c r="J417" i="1" s="1"/>
  <c r="K417" i="1" s="1"/>
  <c r="Z416" i="1"/>
  <c r="U416" i="1"/>
  <c r="Q416" i="1"/>
  <c r="R416" i="1" s="1"/>
  <c r="N416" i="1"/>
  <c r="I416" i="1"/>
  <c r="J416" i="1" s="1"/>
  <c r="Z415" i="1"/>
  <c r="U415" i="1"/>
  <c r="Q415" i="1"/>
  <c r="R415" i="1" s="1"/>
  <c r="N415" i="1"/>
  <c r="I415" i="1"/>
  <c r="J415" i="1" s="1"/>
  <c r="Z414" i="1"/>
  <c r="U414" i="1"/>
  <c r="Q414" i="1"/>
  <c r="R414" i="1" s="1"/>
  <c r="N414" i="1"/>
  <c r="I414" i="1"/>
  <c r="J414" i="1" s="1"/>
  <c r="Z413" i="1"/>
  <c r="U413" i="1"/>
  <c r="Q413" i="1"/>
  <c r="R413" i="1" s="1"/>
  <c r="N413" i="1"/>
  <c r="I413" i="1"/>
  <c r="J413" i="1" s="1"/>
  <c r="Z412" i="1"/>
  <c r="U412" i="1"/>
  <c r="Q412" i="1"/>
  <c r="R412" i="1" s="1"/>
  <c r="N412" i="1"/>
  <c r="I412" i="1"/>
  <c r="J412" i="1" s="1"/>
  <c r="Z411" i="1"/>
  <c r="U411" i="1"/>
  <c r="Q411" i="1"/>
  <c r="R411" i="1" s="1"/>
  <c r="N411" i="1"/>
  <c r="I411" i="1"/>
  <c r="J411" i="1" s="1"/>
  <c r="Z410" i="1"/>
  <c r="U410" i="1"/>
  <c r="Q410" i="1"/>
  <c r="R410" i="1" s="1"/>
  <c r="S410" i="1" s="1"/>
  <c r="N410" i="1"/>
  <c r="I410" i="1"/>
  <c r="J410" i="1" s="1"/>
  <c r="Z409" i="1"/>
  <c r="U409" i="1"/>
  <c r="Q409" i="1"/>
  <c r="R409" i="1" s="1"/>
  <c r="N409" i="1"/>
  <c r="I409" i="1"/>
  <c r="J409" i="1" s="1"/>
  <c r="K409" i="1" s="1"/>
  <c r="Z408" i="1"/>
  <c r="U408" i="1"/>
  <c r="Q408" i="1"/>
  <c r="R408" i="1" s="1"/>
  <c r="N408" i="1"/>
  <c r="I408" i="1"/>
  <c r="J408" i="1" s="1"/>
  <c r="K408" i="1" s="1"/>
  <c r="Z407" i="1"/>
  <c r="U407" i="1"/>
  <c r="Q407" i="1"/>
  <c r="R407" i="1" s="1"/>
  <c r="N407" i="1"/>
  <c r="I407" i="1"/>
  <c r="J407" i="1" s="1"/>
  <c r="Z406" i="1"/>
  <c r="U406" i="1"/>
  <c r="Q406" i="1"/>
  <c r="R406" i="1" s="1"/>
  <c r="N406" i="1"/>
  <c r="I406" i="1"/>
  <c r="J406" i="1" s="1"/>
  <c r="Z405" i="1"/>
  <c r="U405" i="1"/>
  <c r="Q405" i="1"/>
  <c r="R405" i="1" s="1"/>
  <c r="N405" i="1"/>
  <c r="I405" i="1"/>
  <c r="J405" i="1" s="1"/>
  <c r="Z404" i="1"/>
  <c r="U404" i="1"/>
  <c r="Q404" i="1"/>
  <c r="R404" i="1" s="1"/>
  <c r="N404" i="1"/>
  <c r="I404" i="1"/>
  <c r="J404" i="1" s="1"/>
  <c r="Z403" i="1"/>
  <c r="U403" i="1"/>
  <c r="Q403" i="1"/>
  <c r="R403" i="1" s="1"/>
  <c r="N403" i="1"/>
  <c r="I403" i="1"/>
  <c r="J403" i="1" s="1"/>
  <c r="Z402" i="1"/>
  <c r="U402" i="1"/>
  <c r="Q402" i="1"/>
  <c r="R402" i="1" s="1"/>
  <c r="S402" i="1" s="1"/>
  <c r="N402" i="1"/>
  <c r="I402" i="1"/>
  <c r="J402" i="1" s="1"/>
  <c r="Z401" i="1"/>
  <c r="U401" i="1"/>
  <c r="Q401" i="1"/>
  <c r="R401" i="1" s="1"/>
  <c r="S401" i="1" s="1"/>
  <c r="N401" i="1"/>
  <c r="I401" i="1"/>
  <c r="J401" i="1" s="1"/>
  <c r="K401" i="1" s="1"/>
  <c r="Z400" i="1"/>
  <c r="U400" i="1"/>
  <c r="Q400" i="1"/>
  <c r="R400" i="1" s="1"/>
  <c r="N400" i="1"/>
  <c r="I400" i="1"/>
  <c r="J400" i="1" s="1"/>
  <c r="Z399" i="1"/>
  <c r="U399" i="1"/>
  <c r="Q399" i="1"/>
  <c r="R399" i="1" s="1"/>
  <c r="N399" i="1"/>
  <c r="I399" i="1"/>
  <c r="J399" i="1" s="1"/>
  <c r="Z398" i="1"/>
  <c r="U398" i="1"/>
  <c r="Q398" i="1"/>
  <c r="R398" i="1" s="1"/>
  <c r="N398" i="1"/>
  <c r="I398" i="1"/>
  <c r="J398" i="1" s="1"/>
  <c r="Z397" i="1"/>
  <c r="U397" i="1"/>
  <c r="Q397" i="1"/>
  <c r="R397" i="1" s="1"/>
  <c r="N397" i="1"/>
  <c r="I397" i="1"/>
  <c r="J397" i="1" s="1"/>
  <c r="Z396" i="1"/>
  <c r="U396" i="1"/>
  <c r="Q396" i="1"/>
  <c r="R396" i="1" s="1"/>
  <c r="N396" i="1"/>
  <c r="I396" i="1"/>
  <c r="J396" i="1" s="1"/>
  <c r="Z395" i="1"/>
  <c r="U395" i="1"/>
  <c r="Q395" i="1"/>
  <c r="R395" i="1" s="1"/>
  <c r="N395" i="1"/>
  <c r="I395" i="1"/>
  <c r="J395" i="1" s="1"/>
  <c r="Z394" i="1"/>
  <c r="U394" i="1"/>
  <c r="Q394" i="1"/>
  <c r="R394" i="1" s="1"/>
  <c r="S394" i="1" s="1"/>
  <c r="N394" i="1"/>
  <c r="I394" i="1"/>
  <c r="J394" i="1" s="1"/>
  <c r="Z393" i="1"/>
  <c r="U393" i="1"/>
  <c r="Q393" i="1"/>
  <c r="R393" i="1" s="1"/>
  <c r="N393" i="1"/>
  <c r="I393" i="1"/>
  <c r="J393" i="1" s="1"/>
  <c r="K393" i="1" s="1"/>
  <c r="Z392" i="1"/>
  <c r="U392" i="1"/>
  <c r="Q392" i="1"/>
  <c r="R392" i="1" s="1"/>
  <c r="N392" i="1"/>
  <c r="I392" i="1"/>
  <c r="J392" i="1" s="1"/>
  <c r="Z391" i="1"/>
  <c r="U391" i="1"/>
  <c r="Q391" i="1"/>
  <c r="R391" i="1" s="1"/>
  <c r="N391" i="1"/>
  <c r="I391" i="1"/>
  <c r="J391" i="1" s="1"/>
  <c r="Z390" i="1"/>
  <c r="U390" i="1"/>
  <c r="Q390" i="1"/>
  <c r="R390" i="1" s="1"/>
  <c r="N390" i="1"/>
  <c r="I390" i="1"/>
  <c r="J390" i="1" s="1"/>
  <c r="Z389" i="1"/>
  <c r="U389" i="1"/>
  <c r="Q389" i="1"/>
  <c r="R389" i="1" s="1"/>
  <c r="N389" i="1"/>
  <c r="I389" i="1"/>
  <c r="J389" i="1" s="1"/>
  <c r="Z388" i="1"/>
  <c r="U388" i="1"/>
  <c r="Q388" i="1"/>
  <c r="R388" i="1" s="1"/>
  <c r="N388" i="1"/>
  <c r="I388" i="1"/>
  <c r="J388" i="1" s="1"/>
  <c r="Z387" i="1"/>
  <c r="U387" i="1"/>
  <c r="Q387" i="1"/>
  <c r="R387" i="1" s="1"/>
  <c r="N387" i="1"/>
  <c r="I387" i="1"/>
  <c r="J387" i="1" s="1"/>
  <c r="Z386" i="1"/>
  <c r="U386" i="1"/>
  <c r="Q386" i="1"/>
  <c r="R386" i="1" s="1"/>
  <c r="S386" i="1" s="1"/>
  <c r="N386" i="1"/>
  <c r="I386" i="1"/>
  <c r="J386" i="1" s="1"/>
  <c r="Z385" i="1"/>
  <c r="U385" i="1"/>
  <c r="Q385" i="1"/>
  <c r="R385" i="1" s="1"/>
  <c r="N385" i="1"/>
  <c r="I385" i="1"/>
  <c r="J385" i="1" s="1"/>
  <c r="K385" i="1" s="1"/>
  <c r="Z384" i="1"/>
  <c r="U384" i="1"/>
  <c r="Q384" i="1"/>
  <c r="R384" i="1" s="1"/>
  <c r="N384" i="1"/>
  <c r="I384" i="1"/>
  <c r="J384" i="1" s="1"/>
  <c r="Z383" i="1"/>
  <c r="U383" i="1"/>
  <c r="Q383" i="1"/>
  <c r="R383" i="1" s="1"/>
  <c r="N383" i="1"/>
  <c r="I383" i="1"/>
  <c r="J383" i="1" s="1"/>
  <c r="Z382" i="1"/>
  <c r="U382" i="1"/>
  <c r="Q382" i="1"/>
  <c r="R382" i="1" s="1"/>
  <c r="N382" i="1"/>
  <c r="I382" i="1"/>
  <c r="J382" i="1" s="1"/>
  <c r="Z381" i="1"/>
  <c r="U381" i="1"/>
  <c r="Q381" i="1"/>
  <c r="R381" i="1" s="1"/>
  <c r="N381" i="1"/>
  <c r="I381" i="1"/>
  <c r="J381" i="1" s="1"/>
  <c r="Z380" i="1"/>
  <c r="U380" i="1"/>
  <c r="Q380" i="1"/>
  <c r="R380" i="1" s="1"/>
  <c r="N380" i="1"/>
  <c r="I380" i="1"/>
  <c r="J380" i="1" s="1"/>
  <c r="Z379" i="1"/>
  <c r="U379" i="1"/>
  <c r="Q379" i="1"/>
  <c r="R379" i="1" s="1"/>
  <c r="N379" i="1"/>
  <c r="I379" i="1"/>
  <c r="J379" i="1" s="1"/>
  <c r="Z378" i="1"/>
  <c r="U378" i="1"/>
  <c r="Q378" i="1"/>
  <c r="R378" i="1" s="1"/>
  <c r="S378" i="1" s="1"/>
  <c r="N378" i="1"/>
  <c r="I378" i="1"/>
  <c r="J378" i="1" s="1"/>
  <c r="Z377" i="1"/>
  <c r="U377" i="1"/>
  <c r="Q377" i="1"/>
  <c r="R377" i="1" s="1"/>
  <c r="N377" i="1"/>
  <c r="I377" i="1"/>
  <c r="J377" i="1" s="1"/>
  <c r="K377" i="1" s="1"/>
  <c r="Z376" i="1"/>
  <c r="U376" i="1"/>
  <c r="Q376" i="1"/>
  <c r="R376" i="1" s="1"/>
  <c r="N376" i="1"/>
  <c r="I376" i="1"/>
  <c r="J376" i="1" s="1"/>
  <c r="K376" i="1" s="1"/>
  <c r="Z375" i="1"/>
  <c r="U375" i="1"/>
  <c r="Q375" i="1"/>
  <c r="R375" i="1" s="1"/>
  <c r="N375" i="1"/>
  <c r="I375" i="1"/>
  <c r="J375" i="1" s="1"/>
  <c r="Z374" i="1"/>
  <c r="U374" i="1"/>
  <c r="Q374" i="1"/>
  <c r="R374" i="1" s="1"/>
  <c r="N374" i="1"/>
  <c r="I374" i="1"/>
  <c r="J374" i="1" s="1"/>
  <c r="Z373" i="1"/>
  <c r="U373" i="1"/>
  <c r="Q373" i="1"/>
  <c r="R373" i="1" s="1"/>
  <c r="N373" i="1"/>
  <c r="I373" i="1"/>
  <c r="J373" i="1" s="1"/>
  <c r="Z372" i="1"/>
  <c r="U372" i="1"/>
  <c r="Q372" i="1"/>
  <c r="R372" i="1" s="1"/>
  <c r="N372" i="1"/>
  <c r="I372" i="1"/>
  <c r="J372" i="1" s="1"/>
  <c r="Z371" i="1"/>
  <c r="U371" i="1"/>
  <c r="Q371" i="1"/>
  <c r="R371" i="1" s="1"/>
  <c r="N371" i="1"/>
  <c r="I371" i="1"/>
  <c r="J371" i="1" s="1"/>
  <c r="Z370" i="1"/>
  <c r="U370" i="1"/>
  <c r="Q370" i="1"/>
  <c r="R370" i="1" s="1"/>
  <c r="S370" i="1" s="1"/>
  <c r="N370" i="1"/>
  <c r="I370" i="1"/>
  <c r="J370" i="1" s="1"/>
  <c r="Z369" i="1"/>
  <c r="U369" i="1"/>
  <c r="Q369" i="1"/>
  <c r="R369" i="1" s="1"/>
  <c r="S369" i="1" s="1"/>
  <c r="N369" i="1"/>
  <c r="I369" i="1"/>
  <c r="J369" i="1" s="1"/>
  <c r="K369" i="1" s="1"/>
  <c r="Z368" i="1"/>
  <c r="U368" i="1"/>
  <c r="Q368" i="1"/>
  <c r="R368" i="1" s="1"/>
  <c r="N368" i="1"/>
  <c r="I368" i="1"/>
  <c r="J368" i="1" s="1"/>
  <c r="Z367" i="1"/>
  <c r="U367" i="1"/>
  <c r="Q367" i="1"/>
  <c r="R367" i="1" s="1"/>
  <c r="N367" i="1"/>
  <c r="I367" i="1"/>
  <c r="J367" i="1" s="1"/>
  <c r="Z366" i="1"/>
  <c r="U366" i="1"/>
  <c r="Q366" i="1"/>
  <c r="R366" i="1" s="1"/>
  <c r="N366" i="1"/>
  <c r="I366" i="1"/>
  <c r="J366" i="1" s="1"/>
  <c r="Z365" i="1"/>
  <c r="U365" i="1"/>
  <c r="Q365" i="1"/>
  <c r="R365" i="1" s="1"/>
  <c r="N365" i="1"/>
  <c r="I365" i="1"/>
  <c r="J365" i="1" s="1"/>
  <c r="Z364" i="1"/>
  <c r="U364" i="1"/>
  <c r="Q364" i="1"/>
  <c r="R364" i="1" s="1"/>
  <c r="N364" i="1"/>
  <c r="I364" i="1"/>
  <c r="J364" i="1" s="1"/>
  <c r="Z363" i="1"/>
  <c r="U363" i="1"/>
  <c r="Q363" i="1"/>
  <c r="R363" i="1" s="1"/>
  <c r="N363" i="1"/>
  <c r="I363" i="1"/>
  <c r="J363" i="1" s="1"/>
  <c r="Z362" i="1"/>
  <c r="U362" i="1"/>
  <c r="Q362" i="1"/>
  <c r="R362" i="1" s="1"/>
  <c r="S362" i="1" s="1"/>
  <c r="N362" i="1"/>
  <c r="I362" i="1"/>
  <c r="J362" i="1" s="1"/>
  <c r="Z361" i="1"/>
  <c r="U361" i="1"/>
  <c r="Q361" i="1"/>
  <c r="R361" i="1" s="1"/>
  <c r="N361" i="1"/>
  <c r="I361" i="1"/>
  <c r="J361" i="1" s="1"/>
  <c r="K361" i="1" s="1"/>
  <c r="Z360" i="1"/>
  <c r="U360" i="1"/>
  <c r="Q360" i="1"/>
  <c r="R360" i="1" s="1"/>
  <c r="N360" i="1"/>
  <c r="I360" i="1"/>
  <c r="J360" i="1" s="1"/>
  <c r="Z359" i="1"/>
  <c r="U359" i="1"/>
  <c r="Q359" i="1"/>
  <c r="R359" i="1" s="1"/>
  <c r="N359" i="1"/>
  <c r="I359" i="1"/>
  <c r="J359" i="1" s="1"/>
  <c r="Z358" i="1"/>
  <c r="U358" i="1"/>
  <c r="Q358" i="1"/>
  <c r="R358" i="1" s="1"/>
  <c r="N358" i="1"/>
  <c r="I358" i="1"/>
  <c r="J358" i="1" s="1"/>
  <c r="Z357" i="1"/>
  <c r="U357" i="1"/>
  <c r="Q357" i="1"/>
  <c r="R357" i="1" s="1"/>
  <c r="N357" i="1"/>
  <c r="I357" i="1"/>
  <c r="J357" i="1" s="1"/>
  <c r="Z356" i="1"/>
  <c r="U356" i="1"/>
  <c r="Q356" i="1"/>
  <c r="R356" i="1" s="1"/>
  <c r="N356" i="1"/>
  <c r="I356" i="1"/>
  <c r="J356" i="1" s="1"/>
  <c r="Z355" i="1"/>
  <c r="U355" i="1"/>
  <c r="Q355" i="1"/>
  <c r="R355" i="1" s="1"/>
  <c r="N355" i="1"/>
  <c r="I355" i="1"/>
  <c r="J355" i="1" s="1"/>
  <c r="Z354" i="1"/>
  <c r="U354" i="1"/>
  <c r="Q354" i="1"/>
  <c r="R354" i="1" s="1"/>
  <c r="S354" i="1" s="1"/>
  <c r="N354" i="1"/>
  <c r="I354" i="1"/>
  <c r="J354" i="1" s="1"/>
  <c r="Z353" i="1"/>
  <c r="U353" i="1"/>
  <c r="Q353" i="1"/>
  <c r="R353" i="1" s="1"/>
  <c r="N353" i="1"/>
  <c r="I353" i="1"/>
  <c r="J353" i="1" s="1"/>
  <c r="K353" i="1" s="1"/>
  <c r="Z352" i="1"/>
  <c r="U352" i="1"/>
  <c r="Q352" i="1"/>
  <c r="R352" i="1" s="1"/>
  <c r="N352" i="1"/>
  <c r="I352" i="1"/>
  <c r="J352" i="1" s="1"/>
  <c r="Z351" i="1"/>
  <c r="U351" i="1"/>
  <c r="Q351" i="1"/>
  <c r="R351" i="1" s="1"/>
  <c r="N351" i="1"/>
  <c r="I351" i="1"/>
  <c r="J351" i="1" s="1"/>
  <c r="Z350" i="1"/>
  <c r="U350" i="1"/>
  <c r="Q350" i="1"/>
  <c r="R350" i="1" s="1"/>
  <c r="N350" i="1"/>
  <c r="I350" i="1"/>
  <c r="J350" i="1" s="1"/>
  <c r="Z349" i="1"/>
  <c r="U349" i="1"/>
  <c r="Q349" i="1"/>
  <c r="R349" i="1" s="1"/>
  <c r="N349" i="1"/>
  <c r="I349" i="1"/>
  <c r="J349" i="1" s="1"/>
  <c r="Z348" i="1"/>
  <c r="U348" i="1"/>
  <c r="Q348" i="1"/>
  <c r="R348" i="1" s="1"/>
  <c r="N348" i="1"/>
  <c r="I348" i="1"/>
  <c r="J348" i="1" s="1"/>
  <c r="Z347" i="1"/>
  <c r="U347" i="1"/>
  <c r="Q347" i="1"/>
  <c r="R347" i="1" s="1"/>
  <c r="N347" i="1"/>
  <c r="I347" i="1"/>
  <c r="J347" i="1" s="1"/>
  <c r="Z346" i="1"/>
  <c r="U346" i="1"/>
  <c r="Q346" i="1"/>
  <c r="R346" i="1" s="1"/>
  <c r="S346" i="1" s="1"/>
  <c r="N346" i="1"/>
  <c r="I346" i="1"/>
  <c r="J346" i="1" s="1"/>
  <c r="Z345" i="1"/>
  <c r="U345" i="1"/>
  <c r="Q345" i="1"/>
  <c r="R345" i="1" s="1"/>
  <c r="N345" i="1"/>
  <c r="I345" i="1"/>
  <c r="J345" i="1" s="1"/>
  <c r="K345" i="1" s="1"/>
  <c r="Z344" i="1"/>
  <c r="U344" i="1"/>
  <c r="Q344" i="1"/>
  <c r="R344" i="1" s="1"/>
  <c r="N344" i="1"/>
  <c r="I344" i="1"/>
  <c r="J344" i="1" s="1"/>
  <c r="K344" i="1" s="1"/>
  <c r="Z343" i="1"/>
  <c r="U343" i="1"/>
  <c r="Q343" i="1"/>
  <c r="R343" i="1" s="1"/>
  <c r="N343" i="1"/>
  <c r="I343" i="1"/>
  <c r="J343" i="1" s="1"/>
  <c r="Z342" i="1"/>
  <c r="U342" i="1"/>
  <c r="Q342" i="1"/>
  <c r="R342" i="1" s="1"/>
  <c r="N342" i="1"/>
  <c r="I342" i="1"/>
  <c r="J342" i="1" s="1"/>
  <c r="Z341" i="1"/>
  <c r="U341" i="1"/>
  <c r="Q341" i="1"/>
  <c r="R341" i="1" s="1"/>
  <c r="N341" i="1"/>
  <c r="I341" i="1"/>
  <c r="J341" i="1" s="1"/>
  <c r="Z340" i="1"/>
  <c r="U340" i="1"/>
  <c r="Q340" i="1"/>
  <c r="R340" i="1" s="1"/>
  <c r="N340" i="1"/>
  <c r="I340" i="1"/>
  <c r="J340" i="1" s="1"/>
  <c r="Z339" i="1"/>
  <c r="U339" i="1"/>
  <c r="Q339" i="1"/>
  <c r="R339" i="1" s="1"/>
  <c r="N339" i="1"/>
  <c r="I339" i="1"/>
  <c r="J339" i="1" s="1"/>
  <c r="Z338" i="1"/>
  <c r="U338" i="1"/>
  <c r="Q338" i="1"/>
  <c r="R338" i="1" s="1"/>
  <c r="S338" i="1" s="1"/>
  <c r="N338" i="1"/>
  <c r="I338" i="1"/>
  <c r="J338" i="1" s="1"/>
  <c r="Z337" i="1"/>
  <c r="U337" i="1"/>
  <c r="Q337" i="1"/>
  <c r="R337" i="1" s="1"/>
  <c r="S337" i="1" s="1"/>
  <c r="N337" i="1"/>
  <c r="I337" i="1"/>
  <c r="J337" i="1" s="1"/>
  <c r="K337" i="1" s="1"/>
  <c r="Z336" i="1"/>
  <c r="U336" i="1"/>
  <c r="Q336" i="1"/>
  <c r="R336" i="1" s="1"/>
  <c r="N336" i="1"/>
  <c r="I336" i="1"/>
  <c r="J336" i="1" s="1"/>
  <c r="Z335" i="1"/>
  <c r="U335" i="1"/>
  <c r="Q335" i="1"/>
  <c r="R335" i="1" s="1"/>
  <c r="N335" i="1"/>
  <c r="I335" i="1"/>
  <c r="J335" i="1" s="1"/>
  <c r="Z334" i="1"/>
  <c r="U334" i="1"/>
  <c r="Q334" i="1"/>
  <c r="R334" i="1" s="1"/>
  <c r="N334" i="1"/>
  <c r="I334" i="1"/>
  <c r="J334" i="1" s="1"/>
  <c r="Z333" i="1"/>
  <c r="U333" i="1"/>
  <c r="Q333" i="1"/>
  <c r="R333" i="1" s="1"/>
  <c r="N333" i="1"/>
  <c r="I333" i="1"/>
  <c r="J333" i="1" s="1"/>
  <c r="Z332" i="1"/>
  <c r="U332" i="1"/>
  <c r="Q332" i="1"/>
  <c r="R332" i="1" s="1"/>
  <c r="N332" i="1"/>
  <c r="I332" i="1"/>
  <c r="J332" i="1" s="1"/>
  <c r="Z331" i="1"/>
  <c r="U331" i="1"/>
  <c r="Q331" i="1"/>
  <c r="R331" i="1" s="1"/>
  <c r="N331" i="1"/>
  <c r="I331" i="1"/>
  <c r="J331" i="1" s="1"/>
  <c r="Z330" i="1"/>
  <c r="U330" i="1"/>
  <c r="Q330" i="1"/>
  <c r="R330" i="1" s="1"/>
  <c r="S330" i="1" s="1"/>
  <c r="N330" i="1"/>
  <c r="I330" i="1"/>
  <c r="J330" i="1" s="1"/>
  <c r="Z329" i="1"/>
  <c r="U329" i="1"/>
  <c r="Q329" i="1"/>
  <c r="R329" i="1" s="1"/>
  <c r="S329" i="1" s="1"/>
  <c r="T329" i="1" s="1"/>
  <c r="N329" i="1"/>
  <c r="I329" i="1"/>
  <c r="J329" i="1" s="1"/>
  <c r="K329" i="1" s="1"/>
  <c r="Z328" i="1"/>
  <c r="U328" i="1"/>
  <c r="Q328" i="1"/>
  <c r="R328" i="1" s="1"/>
  <c r="N328" i="1"/>
  <c r="I328" i="1"/>
  <c r="J328" i="1" s="1"/>
  <c r="K328" i="1" s="1"/>
  <c r="L328" i="1" s="1"/>
  <c r="Z327" i="1"/>
  <c r="U327" i="1"/>
  <c r="Q327" i="1"/>
  <c r="R327" i="1" s="1"/>
  <c r="N327" i="1"/>
  <c r="I327" i="1"/>
  <c r="J327" i="1" s="1"/>
  <c r="Z326" i="1"/>
  <c r="U326" i="1"/>
  <c r="Q326" i="1"/>
  <c r="R326" i="1" s="1"/>
  <c r="N326" i="1"/>
  <c r="I326" i="1"/>
  <c r="J326" i="1" s="1"/>
  <c r="Z325" i="1"/>
  <c r="U325" i="1"/>
  <c r="Q325" i="1"/>
  <c r="R325" i="1" s="1"/>
  <c r="N325" i="1"/>
  <c r="I325" i="1"/>
  <c r="J325" i="1" s="1"/>
  <c r="Z324" i="1"/>
  <c r="U324" i="1"/>
  <c r="Q324" i="1"/>
  <c r="R324" i="1" s="1"/>
  <c r="N324" i="1"/>
  <c r="I324" i="1"/>
  <c r="J324" i="1" s="1"/>
  <c r="Z323" i="1"/>
  <c r="U323" i="1"/>
  <c r="Q323" i="1"/>
  <c r="R323" i="1" s="1"/>
  <c r="N323" i="1"/>
  <c r="I323" i="1"/>
  <c r="J323" i="1" s="1"/>
  <c r="Z322" i="1"/>
  <c r="U322" i="1"/>
  <c r="Q322" i="1"/>
  <c r="R322" i="1" s="1"/>
  <c r="S322" i="1" s="1"/>
  <c r="N322" i="1"/>
  <c r="I322" i="1"/>
  <c r="J322" i="1" s="1"/>
  <c r="Z321" i="1"/>
  <c r="U321" i="1"/>
  <c r="Q321" i="1"/>
  <c r="R321" i="1" s="1"/>
  <c r="S321" i="1" s="1"/>
  <c r="T321" i="1" s="1"/>
  <c r="N321" i="1"/>
  <c r="I321" i="1"/>
  <c r="J321" i="1" s="1"/>
  <c r="K321" i="1" s="1"/>
  <c r="Z320" i="1"/>
  <c r="U320" i="1"/>
  <c r="Q320" i="1"/>
  <c r="R320" i="1" s="1"/>
  <c r="N320" i="1"/>
  <c r="I320" i="1"/>
  <c r="J320" i="1" s="1"/>
  <c r="K320" i="1" s="1"/>
  <c r="L320" i="1" s="1"/>
  <c r="Z319" i="1"/>
  <c r="U319" i="1"/>
  <c r="Q319" i="1"/>
  <c r="R319" i="1" s="1"/>
  <c r="N319" i="1"/>
  <c r="I319" i="1"/>
  <c r="J319" i="1" s="1"/>
  <c r="Z318" i="1"/>
  <c r="U318" i="1"/>
  <c r="Q318" i="1"/>
  <c r="R318" i="1" s="1"/>
  <c r="N318" i="1"/>
  <c r="I318" i="1"/>
  <c r="J318" i="1" s="1"/>
  <c r="Z317" i="1"/>
  <c r="U317" i="1"/>
  <c r="Q317" i="1"/>
  <c r="R317" i="1" s="1"/>
  <c r="N317" i="1"/>
  <c r="I317" i="1"/>
  <c r="J317" i="1" s="1"/>
  <c r="Z316" i="1"/>
  <c r="U316" i="1"/>
  <c r="Q316" i="1"/>
  <c r="R316" i="1" s="1"/>
  <c r="N316" i="1"/>
  <c r="I316" i="1"/>
  <c r="J316" i="1" s="1"/>
  <c r="Z315" i="1"/>
  <c r="U315" i="1"/>
  <c r="Q315" i="1"/>
  <c r="R315" i="1" s="1"/>
  <c r="N315" i="1"/>
  <c r="I315" i="1"/>
  <c r="J315" i="1" s="1"/>
  <c r="Z314" i="1"/>
  <c r="U314" i="1"/>
  <c r="Q314" i="1"/>
  <c r="R314" i="1" s="1"/>
  <c r="S314" i="1" s="1"/>
  <c r="N314" i="1"/>
  <c r="I314" i="1"/>
  <c r="J314" i="1" s="1"/>
  <c r="Z313" i="1"/>
  <c r="U313" i="1"/>
  <c r="Q313" i="1"/>
  <c r="R313" i="1" s="1"/>
  <c r="S313" i="1" s="1"/>
  <c r="T313" i="1" s="1"/>
  <c r="N313" i="1"/>
  <c r="I313" i="1"/>
  <c r="J313" i="1" s="1"/>
  <c r="K313" i="1" s="1"/>
  <c r="Z312" i="1"/>
  <c r="U312" i="1"/>
  <c r="Q312" i="1"/>
  <c r="R312" i="1" s="1"/>
  <c r="N312" i="1"/>
  <c r="I312" i="1"/>
  <c r="J312" i="1" s="1"/>
  <c r="K312" i="1" s="1"/>
  <c r="L312" i="1" s="1"/>
  <c r="Z311" i="1"/>
  <c r="U311" i="1"/>
  <c r="Q311" i="1"/>
  <c r="R311" i="1" s="1"/>
  <c r="N311" i="1"/>
  <c r="I311" i="1"/>
  <c r="J311" i="1" s="1"/>
  <c r="Z310" i="1"/>
  <c r="U310" i="1"/>
  <c r="Q310" i="1"/>
  <c r="R310" i="1" s="1"/>
  <c r="N310" i="1"/>
  <c r="I310" i="1"/>
  <c r="J310" i="1" s="1"/>
  <c r="Z309" i="1"/>
  <c r="U309" i="1"/>
  <c r="Q309" i="1"/>
  <c r="R309" i="1" s="1"/>
  <c r="N309" i="1"/>
  <c r="I309" i="1"/>
  <c r="J309" i="1" s="1"/>
  <c r="Z308" i="1"/>
  <c r="U308" i="1"/>
  <c r="Q308" i="1"/>
  <c r="R308" i="1" s="1"/>
  <c r="N308" i="1"/>
  <c r="I308" i="1"/>
  <c r="J308" i="1" s="1"/>
  <c r="Z307" i="1"/>
  <c r="U307" i="1"/>
  <c r="Q307" i="1"/>
  <c r="R307" i="1" s="1"/>
  <c r="N307" i="1"/>
  <c r="I307" i="1"/>
  <c r="J307" i="1" s="1"/>
  <c r="Z306" i="1"/>
  <c r="U306" i="1"/>
  <c r="Q306" i="1"/>
  <c r="R306" i="1" s="1"/>
  <c r="S306" i="1" s="1"/>
  <c r="N306" i="1"/>
  <c r="I306" i="1"/>
  <c r="J306" i="1" s="1"/>
  <c r="Z305" i="1"/>
  <c r="U305" i="1"/>
  <c r="Q305" i="1"/>
  <c r="R305" i="1" s="1"/>
  <c r="S305" i="1" s="1"/>
  <c r="T305" i="1" s="1"/>
  <c r="N305" i="1"/>
  <c r="I305" i="1"/>
  <c r="J305" i="1" s="1"/>
  <c r="K305" i="1" s="1"/>
  <c r="Z304" i="1"/>
  <c r="U304" i="1"/>
  <c r="Q304" i="1"/>
  <c r="R304" i="1" s="1"/>
  <c r="N304" i="1"/>
  <c r="I304" i="1"/>
  <c r="J304" i="1" s="1"/>
  <c r="K304" i="1" s="1"/>
  <c r="L304" i="1" s="1"/>
  <c r="Z303" i="1"/>
  <c r="U303" i="1"/>
  <c r="Q303" i="1"/>
  <c r="R303" i="1" s="1"/>
  <c r="N303" i="1"/>
  <c r="I303" i="1"/>
  <c r="J303" i="1" s="1"/>
  <c r="Z302" i="1"/>
  <c r="U302" i="1"/>
  <c r="Q302" i="1"/>
  <c r="R302" i="1" s="1"/>
  <c r="N302" i="1"/>
  <c r="I302" i="1"/>
  <c r="J302" i="1" s="1"/>
  <c r="Z301" i="1"/>
  <c r="U301" i="1"/>
  <c r="Q301" i="1"/>
  <c r="R301" i="1" s="1"/>
  <c r="N301" i="1"/>
  <c r="I301" i="1"/>
  <c r="J301" i="1" s="1"/>
  <c r="Z300" i="1"/>
  <c r="U300" i="1"/>
  <c r="Q300" i="1"/>
  <c r="R300" i="1" s="1"/>
  <c r="N300" i="1"/>
  <c r="I300" i="1"/>
  <c r="J300" i="1" s="1"/>
  <c r="Z299" i="1"/>
  <c r="U299" i="1"/>
  <c r="Q299" i="1"/>
  <c r="R299" i="1" s="1"/>
  <c r="N299" i="1"/>
  <c r="I299" i="1"/>
  <c r="J299" i="1" s="1"/>
  <c r="Z298" i="1"/>
  <c r="U298" i="1"/>
  <c r="Q298" i="1"/>
  <c r="R298" i="1" s="1"/>
  <c r="S298" i="1" s="1"/>
  <c r="N298" i="1"/>
  <c r="I298" i="1"/>
  <c r="J298" i="1" s="1"/>
  <c r="Z297" i="1"/>
  <c r="U297" i="1"/>
  <c r="Q297" i="1"/>
  <c r="R297" i="1" s="1"/>
  <c r="S297" i="1" s="1"/>
  <c r="T297" i="1" s="1"/>
  <c r="N297" i="1"/>
  <c r="I297" i="1"/>
  <c r="J297" i="1" s="1"/>
  <c r="K297" i="1" s="1"/>
  <c r="Z296" i="1"/>
  <c r="U296" i="1"/>
  <c r="Q296" i="1"/>
  <c r="R296" i="1" s="1"/>
  <c r="N296" i="1"/>
  <c r="I296" i="1"/>
  <c r="J296" i="1" s="1"/>
  <c r="K296" i="1" s="1"/>
  <c r="L296" i="1" s="1"/>
  <c r="Z295" i="1"/>
  <c r="U295" i="1"/>
  <c r="Q295" i="1"/>
  <c r="R295" i="1" s="1"/>
  <c r="N295" i="1"/>
  <c r="I295" i="1"/>
  <c r="J295" i="1" s="1"/>
  <c r="Z294" i="1"/>
  <c r="U294" i="1"/>
  <c r="Q294" i="1"/>
  <c r="R294" i="1" s="1"/>
  <c r="N294" i="1"/>
  <c r="I294" i="1"/>
  <c r="J294" i="1" s="1"/>
  <c r="Z293" i="1"/>
  <c r="U293" i="1"/>
  <c r="Q293" i="1"/>
  <c r="R293" i="1" s="1"/>
  <c r="N293" i="1"/>
  <c r="I293" i="1"/>
  <c r="J293" i="1" s="1"/>
  <c r="Z292" i="1"/>
  <c r="U292" i="1"/>
  <c r="Q292" i="1"/>
  <c r="R292" i="1" s="1"/>
  <c r="N292" i="1"/>
  <c r="I292" i="1"/>
  <c r="J292" i="1" s="1"/>
  <c r="Z291" i="1"/>
  <c r="U291" i="1"/>
  <c r="Q291" i="1"/>
  <c r="R291" i="1" s="1"/>
  <c r="N291" i="1"/>
  <c r="I291" i="1"/>
  <c r="J291" i="1" s="1"/>
  <c r="Z290" i="1"/>
  <c r="U290" i="1"/>
  <c r="Q290" i="1"/>
  <c r="R290" i="1" s="1"/>
  <c r="S290" i="1" s="1"/>
  <c r="N290" i="1"/>
  <c r="I290" i="1"/>
  <c r="J290" i="1" s="1"/>
  <c r="Z289" i="1"/>
  <c r="U289" i="1"/>
  <c r="Q289" i="1"/>
  <c r="R289" i="1" s="1"/>
  <c r="S289" i="1" s="1"/>
  <c r="T289" i="1" s="1"/>
  <c r="N289" i="1"/>
  <c r="I289" i="1"/>
  <c r="J289" i="1" s="1"/>
  <c r="K289" i="1" s="1"/>
  <c r="Z288" i="1"/>
  <c r="U288" i="1"/>
  <c r="Q288" i="1"/>
  <c r="R288" i="1" s="1"/>
  <c r="N288" i="1"/>
  <c r="I288" i="1"/>
  <c r="J288" i="1" s="1"/>
  <c r="Z287" i="1"/>
  <c r="U287" i="1"/>
  <c r="Q287" i="1"/>
  <c r="R287" i="1" s="1"/>
  <c r="N287" i="1"/>
  <c r="I287" i="1"/>
  <c r="J287" i="1" s="1"/>
  <c r="Z286" i="1"/>
  <c r="U286" i="1"/>
  <c r="Q286" i="1"/>
  <c r="R286" i="1" s="1"/>
  <c r="N286" i="1"/>
  <c r="I286" i="1"/>
  <c r="J286" i="1" s="1"/>
  <c r="Z285" i="1"/>
  <c r="U285" i="1"/>
  <c r="Q285" i="1"/>
  <c r="R285" i="1" s="1"/>
  <c r="N285" i="1"/>
  <c r="I285" i="1"/>
  <c r="J285" i="1" s="1"/>
  <c r="Z284" i="1"/>
  <c r="U284" i="1"/>
  <c r="Q284" i="1"/>
  <c r="R284" i="1" s="1"/>
  <c r="N284" i="1"/>
  <c r="I284" i="1"/>
  <c r="J284" i="1" s="1"/>
  <c r="Z283" i="1"/>
  <c r="U283" i="1"/>
  <c r="Q283" i="1"/>
  <c r="R283" i="1" s="1"/>
  <c r="N283" i="1"/>
  <c r="I283" i="1"/>
  <c r="J283" i="1" s="1"/>
  <c r="Z282" i="1"/>
  <c r="U282" i="1"/>
  <c r="Q282" i="1"/>
  <c r="R282" i="1" s="1"/>
  <c r="S282" i="1" s="1"/>
  <c r="N282" i="1"/>
  <c r="I282" i="1"/>
  <c r="J282" i="1" s="1"/>
  <c r="Z281" i="1"/>
  <c r="U281" i="1"/>
  <c r="Q281" i="1"/>
  <c r="R281" i="1" s="1"/>
  <c r="N281" i="1"/>
  <c r="I281" i="1"/>
  <c r="J281" i="1" s="1"/>
  <c r="K281" i="1" s="1"/>
  <c r="Z280" i="1"/>
  <c r="U280" i="1"/>
  <c r="Q280" i="1"/>
  <c r="R280" i="1" s="1"/>
  <c r="N280" i="1"/>
  <c r="I280" i="1"/>
  <c r="J280" i="1" s="1"/>
  <c r="Z279" i="1"/>
  <c r="U279" i="1"/>
  <c r="Q279" i="1"/>
  <c r="R279" i="1" s="1"/>
  <c r="N279" i="1"/>
  <c r="I279" i="1"/>
  <c r="J279" i="1" s="1"/>
  <c r="Z278" i="1"/>
  <c r="U278" i="1"/>
  <c r="Q278" i="1"/>
  <c r="R278" i="1" s="1"/>
  <c r="N278" i="1"/>
  <c r="I278" i="1"/>
  <c r="J278" i="1" s="1"/>
  <c r="Z277" i="1"/>
  <c r="U277" i="1"/>
  <c r="Q277" i="1"/>
  <c r="R277" i="1" s="1"/>
  <c r="N277" i="1"/>
  <c r="I277" i="1"/>
  <c r="J277" i="1" s="1"/>
  <c r="Z276" i="1"/>
  <c r="U276" i="1"/>
  <c r="Q276" i="1"/>
  <c r="R276" i="1" s="1"/>
  <c r="N276" i="1"/>
  <c r="I276" i="1"/>
  <c r="J276" i="1" s="1"/>
  <c r="Z275" i="1"/>
  <c r="U275" i="1"/>
  <c r="Q275" i="1"/>
  <c r="R275" i="1" s="1"/>
  <c r="N275" i="1"/>
  <c r="I275" i="1"/>
  <c r="J275" i="1" s="1"/>
  <c r="Z274" i="1"/>
  <c r="U274" i="1"/>
  <c r="Q274" i="1"/>
  <c r="R274" i="1" s="1"/>
  <c r="S274" i="1" s="1"/>
  <c r="N274" i="1"/>
  <c r="I274" i="1"/>
  <c r="J274" i="1" s="1"/>
  <c r="Z273" i="1"/>
  <c r="U273" i="1"/>
  <c r="Q273" i="1"/>
  <c r="R273" i="1" s="1"/>
  <c r="N273" i="1"/>
  <c r="I273" i="1"/>
  <c r="J273" i="1" s="1"/>
  <c r="K273" i="1" s="1"/>
  <c r="Z272" i="1"/>
  <c r="U272" i="1"/>
  <c r="Q272" i="1"/>
  <c r="R272" i="1" s="1"/>
  <c r="N272" i="1"/>
  <c r="I272" i="1"/>
  <c r="J272" i="1" s="1"/>
  <c r="Z271" i="1"/>
  <c r="U271" i="1"/>
  <c r="Q271" i="1"/>
  <c r="R271" i="1" s="1"/>
  <c r="N271" i="1"/>
  <c r="I271" i="1"/>
  <c r="J271" i="1" s="1"/>
  <c r="Z270" i="1"/>
  <c r="U270" i="1"/>
  <c r="Q270" i="1"/>
  <c r="R270" i="1" s="1"/>
  <c r="N270" i="1"/>
  <c r="I270" i="1"/>
  <c r="J270" i="1" s="1"/>
  <c r="Z269" i="1"/>
  <c r="U269" i="1"/>
  <c r="Q269" i="1"/>
  <c r="R269" i="1" s="1"/>
  <c r="N269" i="1"/>
  <c r="I269" i="1"/>
  <c r="J269" i="1" s="1"/>
  <c r="Z268" i="1"/>
  <c r="U268" i="1"/>
  <c r="Q268" i="1"/>
  <c r="R268" i="1" s="1"/>
  <c r="N268" i="1"/>
  <c r="I268" i="1"/>
  <c r="J268" i="1" s="1"/>
  <c r="Z267" i="1"/>
  <c r="U267" i="1"/>
  <c r="Q267" i="1"/>
  <c r="R267" i="1" s="1"/>
  <c r="N267" i="1"/>
  <c r="I267" i="1"/>
  <c r="J267" i="1" s="1"/>
  <c r="Z266" i="1"/>
  <c r="U266" i="1"/>
  <c r="Q266" i="1"/>
  <c r="R266" i="1" s="1"/>
  <c r="N266" i="1"/>
  <c r="I266" i="1"/>
  <c r="J266" i="1" s="1"/>
  <c r="Z265" i="1"/>
  <c r="U265" i="1"/>
  <c r="Q265" i="1"/>
  <c r="R265" i="1" s="1"/>
  <c r="S265" i="1" s="1"/>
  <c r="N265" i="1"/>
  <c r="I265" i="1"/>
  <c r="J265" i="1" s="1"/>
  <c r="Z264" i="1"/>
  <c r="U264" i="1"/>
  <c r="Q264" i="1"/>
  <c r="R264" i="1" s="1"/>
  <c r="N264" i="1"/>
  <c r="I264" i="1"/>
  <c r="J264" i="1" s="1"/>
  <c r="Z263" i="1"/>
  <c r="U263" i="1"/>
  <c r="Q263" i="1"/>
  <c r="R263" i="1" s="1"/>
  <c r="N263" i="1"/>
  <c r="I263" i="1"/>
  <c r="J263" i="1" s="1"/>
  <c r="K263" i="1" s="1"/>
  <c r="Z262" i="1"/>
  <c r="U262" i="1"/>
  <c r="Q262" i="1"/>
  <c r="R262" i="1" s="1"/>
  <c r="N262" i="1"/>
  <c r="I262" i="1"/>
  <c r="J262" i="1" s="1"/>
  <c r="Z261" i="1"/>
  <c r="U261" i="1"/>
  <c r="Q261" i="1"/>
  <c r="R261" i="1" s="1"/>
  <c r="N261" i="1"/>
  <c r="I261" i="1"/>
  <c r="J261" i="1" s="1"/>
  <c r="Z260" i="1"/>
  <c r="U260" i="1"/>
  <c r="Q260" i="1"/>
  <c r="R260" i="1" s="1"/>
  <c r="N260" i="1"/>
  <c r="I260" i="1"/>
  <c r="J260" i="1" s="1"/>
  <c r="Z259" i="1"/>
  <c r="U259" i="1"/>
  <c r="Q259" i="1"/>
  <c r="R259" i="1" s="1"/>
  <c r="N259" i="1"/>
  <c r="I259" i="1"/>
  <c r="J259" i="1" s="1"/>
  <c r="Z258" i="1"/>
  <c r="U258" i="1"/>
  <c r="Q258" i="1"/>
  <c r="R258" i="1" s="1"/>
  <c r="N258" i="1"/>
  <c r="I258" i="1"/>
  <c r="J258" i="1" s="1"/>
  <c r="Z257" i="1"/>
  <c r="U257" i="1"/>
  <c r="Q257" i="1"/>
  <c r="R257" i="1" s="1"/>
  <c r="S257" i="1" s="1"/>
  <c r="N257" i="1"/>
  <c r="I257" i="1"/>
  <c r="J257" i="1" s="1"/>
  <c r="Z256" i="1"/>
  <c r="U256" i="1"/>
  <c r="Q256" i="1"/>
  <c r="R256" i="1" s="1"/>
  <c r="S256" i="1" s="1"/>
  <c r="N256" i="1"/>
  <c r="I256" i="1"/>
  <c r="J256" i="1" s="1"/>
  <c r="Z255" i="1"/>
  <c r="U255" i="1"/>
  <c r="Q255" i="1"/>
  <c r="R255" i="1" s="1"/>
  <c r="N255" i="1"/>
  <c r="I255" i="1"/>
  <c r="J255" i="1" s="1"/>
  <c r="Z254" i="1"/>
  <c r="U254" i="1"/>
  <c r="Q254" i="1"/>
  <c r="R254" i="1" s="1"/>
  <c r="N254" i="1"/>
  <c r="I254" i="1"/>
  <c r="J254" i="1" s="1"/>
  <c r="Z253" i="1"/>
  <c r="U253" i="1"/>
  <c r="Q253" i="1"/>
  <c r="R253" i="1" s="1"/>
  <c r="N253" i="1"/>
  <c r="I253" i="1"/>
  <c r="J253" i="1" s="1"/>
  <c r="Z252" i="1"/>
  <c r="U252" i="1"/>
  <c r="Q252" i="1"/>
  <c r="R252" i="1" s="1"/>
  <c r="N252" i="1"/>
  <c r="I252" i="1"/>
  <c r="J252" i="1" s="1"/>
  <c r="Z251" i="1"/>
  <c r="U251" i="1"/>
  <c r="Q251" i="1"/>
  <c r="R251" i="1" s="1"/>
  <c r="N251" i="1"/>
  <c r="I251" i="1"/>
  <c r="J251" i="1" s="1"/>
  <c r="Z250" i="1"/>
  <c r="U250" i="1"/>
  <c r="Q250" i="1"/>
  <c r="R250" i="1" s="1"/>
  <c r="N250" i="1"/>
  <c r="I250" i="1"/>
  <c r="J250" i="1" s="1"/>
  <c r="Z249" i="1"/>
  <c r="U249" i="1"/>
  <c r="Q249" i="1"/>
  <c r="R249" i="1" s="1"/>
  <c r="S249" i="1" s="1"/>
  <c r="N249" i="1"/>
  <c r="I249" i="1"/>
  <c r="J249" i="1" s="1"/>
  <c r="Z248" i="1"/>
  <c r="U248" i="1"/>
  <c r="Q248" i="1"/>
  <c r="R248" i="1" s="1"/>
  <c r="S248" i="1" s="1"/>
  <c r="N248" i="1"/>
  <c r="I248" i="1"/>
  <c r="J248" i="1" s="1"/>
  <c r="Z247" i="1"/>
  <c r="U247" i="1"/>
  <c r="Q247" i="1"/>
  <c r="R247" i="1" s="1"/>
  <c r="N247" i="1"/>
  <c r="I247" i="1"/>
  <c r="J247" i="1" s="1"/>
  <c r="K247" i="1" s="1"/>
  <c r="Z246" i="1"/>
  <c r="U246" i="1"/>
  <c r="Q246" i="1"/>
  <c r="R246" i="1" s="1"/>
  <c r="N246" i="1"/>
  <c r="I246" i="1"/>
  <c r="J246" i="1" s="1"/>
  <c r="Z245" i="1"/>
  <c r="U245" i="1"/>
  <c r="Q245" i="1"/>
  <c r="R245" i="1" s="1"/>
  <c r="N245" i="1"/>
  <c r="I245" i="1"/>
  <c r="J245" i="1" s="1"/>
  <c r="Z244" i="1"/>
  <c r="U244" i="1"/>
  <c r="Q244" i="1"/>
  <c r="R244" i="1" s="1"/>
  <c r="N244" i="1"/>
  <c r="I244" i="1"/>
  <c r="J244" i="1" s="1"/>
  <c r="Z243" i="1"/>
  <c r="U243" i="1"/>
  <c r="Q243" i="1"/>
  <c r="R243" i="1" s="1"/>
  <c r="N243" i="1"/>
  <c r="I243" i="1"/>
  <c r="J243" i="1" s="1"/>
  <c r="Z242" i="1"/>
  <c r="U242" i="1"/>
  <c r="Q242" i="1"/>
  <c r="R242" i="1" s="1"/>
  <c r="N242" i="1"/>
  <c r="I242" i="1"/>
  <c r="J242" i="1" s="1"/>
  <c r="Z241" i="1"/>
  <c r="U241" i="1"/>
  <c r="Q241" i="1"/>
  <c r="R241" i="1" s="1"/>
  <c r="N241" i="1"/>
  <c r="I241" i="1"/>
  <c r="J241" i="1" s="1"/>
  <c r="Z240" i="1"/>
  <c r="U240" i="1"/>
  <c r="Q240" i="1"/>
  <c r="R240" i="1" s="1"/>
  <c r="S240" i="1" s="1"/>
  <c r="N240" i="1"/>
  <c r="I240" i="1"/>
  <c r="J240" i="1" s="1"/>
  <c r="K240" i="1" s="1"/>
  <c r="Z239" i="1"/>
  <c r="U239" i="1"/>
  <c r="Q239" i="1"/>
  <c r="R239" i="1" s="1"/>
  <c r="N239" i="1"/>
  <c r="I239" i="1"/>
  <c r="J239" i="1" s="1"/>
  <c r="K239" i="1" s="1"/>
  <c r="Z238" i="1"/>
  <c r="U238" i="1"/>
  <c r="Q238" i="1"/>
  <c r="R238" i="1" s="1"/>
  <c r="N238" i="1"/>
  <c r="I238" i="1"/>
  <c r="J238" i="1" s="1"/>
  <c r="Z237" i="1"/>
  <c r="U237" i="1"/>
  <c r="Q237" i="1"/>
  <c r="R237" i="1" s="1"/>
  <c r="N237" i="1"/>
  <c r="I237" i="1"/>
  <c r="J237" i="1" s="1"/>
  <c r="Z236" i="1"/>
  <c r="U236" i="1"/>
  <c r="Q236" i="1"/>
  <c r="R236" i="1" s="1"/>
  <c r="N236" i="1"/>
  <c r="I236" i="1"/>
  <c r="J236" i="1" s="1"/>
  <c r="Z235" i="1"/>
  <c r="U235" i="1"/>
  <c r="Q235" i="1"/>
  <c r="R235" i="1" s="1"/>
  <c r="N235" i="1"/>
  <c r="I235" i="1"/>
  <c r="J235" i="1" s="1"/>
  <c r="Z234" i="1"/>
  <c r="U234" i="1"/>
  <c r="Q234" i="1"/>
  <c r="R234" i="1" s="1"/>
  <c r="N234" i="1"/>
  <c r="I234" i="1"/>
  <c r="J234" i="1" s="1"/>
  <c r="Z233" i="1"/>
  <c r="U233" i="1"/>
  <c r="Q233" i="1"/>
  <c r="R233" i="1" s="1"/>
  <c r="N233" i="1"/>
  <c r="I233" i="1"/>
  <c r="J233" i="1" s="1"/>
  <c r="Z232" i="1"/>
  <c r="U232" i="1"/>
  <c r="Q232" i="1"/>
  <c r="R232" i="1" s="1"/>
  <c r="S232" i="1" s="1"/>
  <c r="N232" i="1"/>
  <c r="I232" i="1"/>
  <c r="J232" i="1" s="1"/>
  <c r="Z231" i="1"/>
  <c r="U231" i="1"/>
  <c r="Q231" i="1"/>
  <c r="R231" i="1" s="1"/>
  <c r="N231" i="1"/>
  <c r="I231" i="1"/>
  <c r="J231" i="1" s="1"/>
  <c r="Z230" i="1"/>
  <c r="U230" i="1"/>
  <c r="Q230" i="1"/>
  <c r="R230" i="1" s="1"/>
  <c r="N230" i="1"/>
  <c r="I230" i="1"/>
  <c r="J230" i="1" s="1"/>
  <c r="Z229" i="1"/>
  <c r="U229" i="1"/>
  <c r="Q229" i="1"/>
  <c r="R229" i="1" s="1"/>
  <c r="N229" i="1"/>
  <c r="I229" i="1"/>
  <c r="J229" i="1" s="1"/>
  <c r="Z228" i="1"/>
  <c r="U228" i="1"/>
  <c r="Q228" i="1"/>
  <c r="R228" i="1" s="1"/>
  <c r="N228" i="1"/>
  <c r="I228" i="1"/>
  <c r="J228" i="1" s="1"/>
  <c r="Z227" i="1"/>
  <c r="U227" i="1"/>
  <c r="Q227" i="1"/>
  <c r="R227" i="1" s="1"/>
  <c r="N227" i="1"/>
  <c r="I227" i="1"/>
  <c r="J227" i="1" s="1"/>
  <c r="Z226" i="1"/>
  <c r="U226" i="1"/>
  <c r="Q226" i="1"/>
  <c r="R226" i="1" s="1"/>
  <c r="N226" i="1"/>
  <c r="I226" i="1"/>
  <c r="J226" i="1" s="1"/>
  <c r="Z225" i="1"/>
  <c r="U225" i="1"/>
  <c r="Q225" i="1"/>
  <c r="R225" i="1" s="1"/>
  <c r="N225" i="1"/>
  <c r="I225" i="1"/>
  <c r="J225" i="1" s="1"/>
  <c r="Z224" i="1"/>
  <c r="U224" i="1"/>
  <c r="Q224" i="1"/>
  <c r="R224" i="1" s="1"/>
  <c r="S224" i="1" s="1"/>
  <c r="N224" i="1"/>
  <c r="I224" i="1"/>
  <c r="J224" i="1" s="1"/>
  <c r="K224" i="1" s="1"/>
  <c r="Z223" i="1"/>
  <c r="U223" i="1"/>
  <c r="Q223" i="1"/>
  <c r="R223" i="1" s="1"/>
  <c r="N223" i="1"/>
  <c r="I223" i="1"/>
  <c r="J223" i="1" s="1"/>
  <c r="K223" i="1" s="1"/>
  <c r="Z222" i="1"/>
  <c r="U222" i="1"/>
  <c r="Q222" i="1"/>
  <c r="R222" i="1" s="1"/>
  <c r="N222" i="1"/>
  <c r="I222" i="1"/>
  <c r="J222" i="1" s="1"/>
  <c r="Z221" i="1"/>
  <c r="U221" i="1"/>
  <c r="Q221" i="1"/>
  <c r="R221" i="1" s="1"/>
  <c r="N221" i="1"/>
  <c r="I221" i="1"/>
  <c r="J221" i="1" s="1"/>
  <c r="Z220" i="1"/>
  <c r="U220" i="1"/>
  <c r="Q220" i="1"/>
  <c r="R220" i="1" s="1"/>
  <c r="N220" i="1"/>
  <c r="I220" i="1"/>
  <c r="J220" i="1" s="1"/>
  <c r="Z219" i="1"/>
  <c r="U219" i="1"/>
  <c r="Q219" i="1"/>
  <c r="R219" i="1" s="1"/>
  <c r="N219" i="1"/>
  <c r="I219" i="1"/>
  <c r="J219" i="1" s="1"/>
  <c r="Z218" i="1"/>
  <c r="U218" i="1"/>
  <c r="Q218" i="1"/>
  <c r="R218" i="1" s="1"/>
  <c r="N218" i="1"/>
  <c r="I218" i="1"/>
  <c r="J218" i="1" s="1"/>
  <c r="Z217" i="1"/>
  <c r="U217" i="1"/>
  <c r="Q217" i="1"/>
  <c r="R217" i="1" s="1"/>
  <c r="N217" i="1"/>
  <c r="I217" i="1"/>
  <c r="J217" i="1" s="1"/>
  <c r="Z216" i="1"/>
  <c r="U216" i="1"/>
  <c r="Q216" i="1"/>
  <c r="R216" i="1" s="1"/>
  <c r="S216" i="1" s="1"/>
  <c r="N216" i="1"/>
  <c r="I216" i="1"/>
  <c r="J216" i="1" s="1"/>
  <c r="K216" i="1" s="1"/>
  <c r="Z215" i="1"/>
  <c r="U215" i="1"/>
  <c r="Q215" i="1"/>
  <c r="R215" i="1" s="1"/>
  <c r="N215" i="1"/>
  <c r="I215" i="1"/>
  <c r="J215" i="1" s="1"/>
  <c r="K215" i="1" s="1"/>
  <c r="Z214" i="1"/>
  <c r="U214" i="1"/>
  <c r="Q214" i="1"/>
  <c r="R214" i="1" s="1"/>
  <c r="N214" i="1"/>
  <c r="I214" i="1"/>
  <c r="J214" i="1" s="1"/>
  <c r="Z213" i="1"/>
  <c r="U213" i="1"/>
  <c r="Q213" i="1"/>
  <c r="R213" i="1" s="1"/>
  <c r="N213" i="1"/>
  <c r="I213" i="1"/>
  <c r="J213" i="1" s="1"/>
  <c r="Z212" i="1"/>
  <c r="U212" i="1"/>
  <c r="Q212" i="1"/>
  <c r="R212" i="1" s="1"/>
  <c r="N212" i="1"/>
  <c r="I212" i="1"/>
  <c r="J212" i="1" s="1"/>
  <c r="Z211" i="1"/>
  <c r="U211" i="1"/>
  <c r="Q211" i="1"/>
  <c r="R211" i="1" s="1"/>
  <c r="N211" i="1"/>
  <c r="I211" i="1"/>
  <c r="J211" i="1" s="1"/>
  <c r="Z210" i="1"/>
  <c r="U210" i="1"/>
  <c r="Q210" i="1"/>
  <c r="R210" i="1" s="1"/>
  <c r="N210" i="1"/>
  <c r="I210" i="1"/>
  <c r="J210" i="1" s="1"/>
  <c r="Z209" i="1"/>
  <c r="U209" i="1"/>
  <c r="Q209" i="1"/>
  <c r="R209" i="1" s="1"/>
  <c r="S209" i="1" s="1"/>
  <c r="N209" i="1"/>
  <c r="I209" i="1"/>
  <c r="J209" i="1" s="1"/>
  <c r="Z208" i="1"/>
  <c r="U208" i="1"/>
  <c r="Q208" i="1"/>
  <c r="R208" i="1" s="1"/>
  <c r="S208" i="1" s="1"/>
  <c r="N208" i="1"/>
  <c r="I208" i="1"/>
  <c r="J208" i="1" s="1"/>
  <c r="Z207" i="1"/>
  <c r="U207" i="1"/>
  <c r="Q207" i="1"/>
  <c r="R207" i="1" s="1"/>
  <c r="N207" i="1"/>
  <c r="I207" i="1"/>
  <c r="J207" i="1" s="1"/>
  <c r="K207" i="1" s="1"/>
  <c r="Z206" i="1"/>
  <c r="U206" i="1"/>
  <c r="Q206" i="1"/>
  <c r="R206" i="1" s="1"/>
  <c r="N206" i="1"/>
  <c r="I206" i="1"/>
  <c r="J206" i="1" s="1"/>
  <c r="Z205" i="1"/>
  <c r="U205" i="1"/>
  <c r="Q205" i="1"/>
  <c r="R205" i="1" s="1"/>
  <c r="N205" i="1"/>
  <c r="I205" i="1"/>
  <c r="J205" i="1" s="1"/>
  <c r="Z204" i="1"/>
  <c r="U204" i="1"/>
  <c r="Q204" i="1"/>
  <c r="R204" i="1" s="1"/>
  <c r="N204" i="1"/>
  <c r="I204" i="1"/>
  <c r="J204" i="1" s="1"/>
  <c r="Z203" i="1"/>
  <c r="U203" i="1"/>
  <c r="Q203" i="1"/>
  <c r="R203" i="1" s="1"/>
  <c r="N203" i="1"/>
  <c r="I203" i="1"/>
  <c r="J203" i="1" s="1"/>
  <c r="K203" i="1" s="1"/>
  <c r="L203" i="1" s="1"/>
  <c r="Z202" i="1"/>
  <c r="U202" i="1"/>
  <c r="Q202" i="1"/>
  <c r="R202" i="1" s="1"/>
  <c r="N202" i="1"/>
  <c r="I202" i="1"/>
  <c r="J202" i="1" s="1"/>
  <c r="Z201" i="1"/>
  <c r="U201" i="1"/>
  <c r="Q201" i="1"/>
  <c r="R201" i="1" s="1"/>
  <c r="N201" i="1"/>
  <c r="I201" i="1"/>
  <c r="J201" i="1" s="1"/>
  <c r="Z200" i="1"/>
  <c r="U200" i="1"/>
  <c r="Q200" i="1"/>
  <c r="R200" i="1" s="1"/>
  <c r="S200" i="1" s="1"/>
  <c r="N200" i="1"/>
  <c r="I200" i="1"/>
  <c r="J200" i="1" s="1"/>
  <c r="K200" i="1" s="1"/>
  <c r="Z199" i="1"/>
  <c r="U199" i="1"/>
  <c r="Q199" i="1"/>
  <c r="R199" i="1" s="1"/>
  <c r="N199" i="1"/>
  <c r="I199" i="1"/>
  <c r="J199" i="1" s="1"/>
  <c r="K199" i="1" s="1"/>
  <c r="Z198" i="1"/>
  <c r="U198" i="1"/>
  <c r="Q198" i="1"/>
  <c r="R198" i="1" s="1"/>
  <c r="N198" i="1"/>
  <c r="I198" i="1"/>
  <c r="J198" i="1" s="1"/>
  <c r="Z197" i="1"/>
  <c r="U197" i="1"/>
  <c r="Q197" i="1"/>
  <c r="R197" i="1" s="1"/>
  <c r="N197" i="1"/>
  <c r="I197" i="1"/>
  <c r="J197" i="1" s="1"/>
  <c r="Z196" i="1"/>
  <c r="U196" i="1"/>
  <c r="Q196" i="1"/>
  <c r="R196" i="1" s="1"/>
  <c r="N196" i="1"/>
  <c r="I196" i="1"/>
  <c r="J196" i="1" s="1"/>
  <c r="Z195" i="1"/>
  <c r="U195" i="1"/>
  <c r="Q195" i="1"/>
  <c r="R195" i="1" s="1"/>
  <c r="N195" i="1"/>
  <c r="I195" i="1"/>
  <c r="J195" i="1" s="1"/>
  <c r="K195" i="1" s="1"/>
  <c r="L195" i="1" s="1"/>
  <c r="Z194" i="1"/>
  <c r="U194" i="1"/>
  <c r="Q194" i="1"/>
  <c r="R194" i="1" s="1"/>
  <c r="N194" i="1"/>
  <c r="I194" i="1"/>
  <c r="J194" i="1" s="1"/>
  <c r="Z193" i="1"/>
  <c r="U193" i="1"/>
  <c r="Q193" i="1"/>
  <c r="R193" i="1" s="1"/>
  <c r="S193" i="1" s="1"/>
  <c r="N193" i="1"/>
  <c r="I193" i="1"/>
  <c r="J193" i="1" s="1"/>
  <c r="Z192" i="1"/>
  <c r="U192" i="1"/>
  <c r="Q192" i="1"/>
  <c r="R192" i="1" s="1"/>
  <c r="S192" i="1" s="1"/>
  <c r="N192" i="1"/>
  <c r="I192" i="1"/>
  <c r="J192" i="1" s="1"/>
  <c r="K192" i="1" s="1"/>
  <c r="Z191" i="1"/>
  <c r="U191" i="1"/>
  <c r="Q191" i="1"/>
  <c r="R191" i="1" s="1"/>
  <c r="N191" i="1"/>
  <c r="I191" i="1"/>
  <c r="J191" i="1" s="1"/>
  <c r="K191" i="1" s="1"/>
  <c r="Z190" i="1"/>
  <c r="U190" i="1"/>
  <c r="Q190" i="1"/>
  <c r="R190" i="1" s="1"/>
  <c r="N190" i="1"/>
  <c r="I190" i="1"/>
  <c r="J190" i="1" s="1"/>
  <c r="Z189" i="1"/>
  <c r="U189" i="1"/>
  <c r="Q189" i="1"/>
  <c r="R189" i="1" s="1"/>
  <c r="N189" i="1"/>
  <c r="I189" i="1"/>
  <c r="J189" i="1" s="1"/>
  <c r="Z188" i="1"/>
  <c r="U188" i="1"/>
  <c r="Q188" i="1"/>
  <c r="R188" i="1" s="1"/>
  <c r="N188" i="1"/>
  <c r="I188" i="1"/>
  <c r="J188" i="1" s="1"/>
  <c r="Z187" i="1"/>
  <c r="U187" i="1"/>
  <c r="Q187" i="1"/>
  <c r="R187" i="1" s="1"/>
  <c r="N187" i="1"/>
  <c r="I187" i="1"/>
  <c r="J187" i="1" s="1"/>
  <c r="K187" i="1" s="1"/>
  <c r="L187" i="1" s="1"/>
  <c r="Z186" i="1"/>
  <c r="U186" i="1"/>
  <c r="Q186" i="1"/>
  <c r="R186" i="1" s="1"/>
  <c r="N186" i="1"/>
  <c r="I186" i="1"/>
  <c r="J186" i="1" s="1"/>
  <c r="Z185" i="1"/>
  <c r="U185" i="1"/>
  <c r="Q185" i="1"/>
  <c r="R185" i="1" s="1"/>
  <c r="S185" i="1" s="1"/>
  <c r="N185" i="1"/>
  <c r="I185" i="1"/>
  <c r="J185" i="1" s="1"/>
  <c r="Z184" i="1"/>
  <c r="U184" i="1"/>
  <c r="Q184" i="1"/>
  <c r="R184" i="1" s="1"/>
  <c r="S184" i="1" s="1"/>
  <c r="N184" i="1"/>
  <c r="I184" i="1"/>
  <c r="J184" i="1" s="1"/>
  <c r="K184" i="1" s="1"/>
  <c r="Z183" i="1"/>
  <c r="U183" i="1"/>
  <c r="Q183" i="1"/>
  <c r="R183" i="1" s="1"/>
  <c r="N183" i="1"/>
  <c r="I183" i="1"/>
  <c r="J183" i="1" s="1"/>
  <c r="K183" i="1" s="1"/>
  <c r="Z182" i="1"/>
  <c r="U182" i="1"/>
  <c r="Q182" i="1"/>
  <c r="R182" i="1" s="1"/>
  <c r="N182" i="1"/>
  <c r="I182" i="1"/>
  <c r="J182" i="1" s="1"/>
  <c r="Z181" i="1"/>
  <c r="U181" i="1"/>
  <c r="Q181" i="1"/>
  <c r="R181" i="1" s="1"/>
  <c r="N181" i="1"/>
  <c r="I181" i="1"/>
  <c r="J181" i="1" s="1"/>
  <c r="Z180" i="1"/>
  <c r="U180" i="1"/>
  <c r="Q180" i="1"/>
  <c r="R180" i="1" s="1"/>
  <c r="N180" i="1"/>
  <c r="I180" i="1"/>
  <c r="J180" i="1" s="1"/>
  <c r="Z179" i="1"/>
  <c r="U179" i="1"/>
  <c r="Q179" i="1"/>
  <c r="R179" i="1" s="1"/>
  <c r="N179" i="1"/>
  <c r="I179" i="1"/>
  <c r="J179" i="1" s="1"/>
  <c r="K179" i="1" s="1"/>
  <c r="L179" i="1" s="1"/>
  <c r="Z178" i="1"/>
  <c r="U178" i="1"/>
  <c r="Q178" i="1"/>
  <c r="R178" i="1" s="1"/>
  <c r="N178" i="1"/>
  <c r="I178" i="1"/>
  <c r="J178" i="1" s="1"/>
  <c r="Z177" i="1"/>
  <c r="U177" i="1"/>
  <c r="Q177" i="1"/>
  <c r="R177" i="1" s="1"/>
  <c r="N177" i="1"/>
  <c r="I177" i="1"/>
  <c r="J177" i="1" s="1"/>
  <c r="Z176" i="1"/>
  <c r="U176" i="1"/>
  <c r="Q176" i="1"/>
  <c r="R176" i="1" s="1"/>
  <c r="S176" i="1" s="1"/>
  <c r="N176" i="1"/>
  <c r="I176" i="1"/>
  <c r="J176" i="1" s="1"/>
  <c r="K176" i="1" s="1"/>
  <c r="Z175" i="1"/>
  <c r="U175" i="1"/>
  <c r="Q175" i="1"/>
  <c r="R175" i="1" s="1"/>
  <c r="N175" i="1"/>
  <c r="I175" i="1"/>
  <c r="J175" i="1" s="1"/>
  <c r="K175" i="1" s="1"/>
  <c r="Z174" i="1"/>
  <c r="U174" i="1"/>
  <c r="Q174" i="1"/>
  <c r="R174" i="1" s="1"/>
  <c r="N174" i="1"/>
  <c r="I174" i="1"/>
  <c r="J174" i="1" s="1"/>
  <c r="Z173" i="1"/>
  <c r="U173" i="1"/>
  <c r="Q173" i="1"/>
  <c r="R173" i="1" s="1"/>
  <c r="N173" i="1"/>
  <c r="I173" i="1"/>
  <c r="J173" i="1" s="1"/>
  <c r="Z172" i="1"/>
  <c r="U172" i="1"/>
  <c r="Q172" i="1"/>
  <c r="R172" i="1" s="1"/>
  <c r="N172" i="1"/>
  <c r="I172" i="1"/>
  <c r="J172" i="1" s="1"/>
  <c r="Z171" i="1"/>
  <c r="U171" i="1"/>
  <c r="Q171" i="1"/>
  <c r="R171" i="1" s="1"/>
  <c r="N171" i="1"/>
  <c r="I171" i="1"/>
  <c r="J171" i="1" s="1"/>
  <c r="Z170" i="1"/>
  <c r="U170" i="1"/>
  <c r="Q170" i="1"/>
  <c r="R170" i="1" s="1"/>
  <c r="N170" i="1"/>
  <c r="I170" i="1"/>
  <c r="J170" i="1" s="1"/>
  <c r="Z169" i="1"/>
  <c r="U169" i="1"/>
  <c r="Q169" i="1"/>
  <c r="R169" i="1" s="1"/>
  <c r="S169" i="1" s="1"/>
  <c r="N169" i="1"/>
  <c r="I169" i="1"/>
  <c r="J169" i="1" s="1"/>
  <c r="Z168" i="1"/>
  <c r="U168" i="1"/>
  <c r="Q168" i="1"/>
  <c r="R168" i="1" s="1"/>
  <c r="S168" i="1" s="1"/>
  <c r="N168" i="1"/>
  <c r="I168" i="1"/>
  <c r="J168" i="1" s="1"/>
  <c r="Z167" i="1"/>
  <c r="U167" i="1"/>
  <c r="Q167" i="1"/>
  <c r="R167" i="1" s="1"/>
  <c r="N167" i="1"/>
  <c r="I167" i="1"/>
  <c r="J167" i="1" s="1"/>
  <c r="K167" i="1" s="1"/>
  <c r="Z166" i="1"/>
  <c r="U166" i="1"/>
  <c r="Q166" i="1"/>
  <c r="R166" i="1" s="1"/>
  <c r="N166" i="1"/>
  <c r="I166" i="1"/>
  <c r="J166" i="1" s="1"/>
  <c r="Z165" i="1"/>
  <c r="U165" i="1"/>
  <c r="Q165" i="1"/>
  <c r="R165" i="1" s="1"/>
  <c r="N165" i="1"/>
  <c r="I165" i="1"/>
  <c r="J165" i="1" s="1"/>
  <c r="Z164" i="1"/>
  <c r="U164" i="1"/>
  <c r="Q164" i="1"/>
  <c r="R164" i="1" s="1"/>
  <c r="N164" i="1"/>
  <c r="I164" i="1"/>
  <c r="J164" i="1" s="1"/>
  <c r="Z163" i="1"/>
  <c r="U163" i="1"/>
  <c r="Q163" i="1"/>
  <c r="R163" i="1" s="1"/>
  <c r="N163" i="1"/>
  <c r="I163" i="1"/>
  <c r="J163" i="1" s="1"/>
  <c r="K163" i="1" s="1"/>
  <c r="L163" i="1" s="1"/>
  <c r="Z162" i="1"/>
  <c r="U162" i="1"/>
  <c r="Q162" i="1"/>
  <c r="R162" i="1" s="1"/>
  <c r="N162" i="1"/>
  <c r="I162" i="1"/>
  <c r="J162" i="1" s="1"/>
  <c r="Z161" i="1"/>
  <c r="U161" i="1"/>
  <c r="Q161" i="1"/>
  <c r="R161" i="1" s="1"/>
  <c r="N161" i="1"/>
  <c r="I161" i="1"/>
  <c r="J161" i="1" s="1"/>
  <c r="Z160" i="1"/>
  <c r="U160" i="1"/>
  <c r="Q160" i="1"/>
  <c r="R160" i="1" s="1"/>
  <c r="N160" i="1"/>
  <c r="I160" i="1"/>
  <c r="J160" i="1" s="1"/>
  <c r="K160" i="1" s="1"/>
  <c r="Z159" i="1"/>
  <c r="U159" i="1"/>
  <c r="Q159" i="1"/>
  <c r="R159" i="1" s="1"/>
  <c r="N159" i="1"/>
  <c r="I159" i="1"/>
  <c r="J159" i="1" s="1"/>
  <c r="K159" i="1" s="1"/>
  <c r="Z158" i="1"/>
  <c r="U158" i="1"/>
  <c r="Q158" i="1"/>
  <c r="R158" i="1" s="1"/>
  <c r="N158" i="1"/>
  <c r="I158" i="1"/>
  <c r="J158" i="1" s="1"/>
  <c r="Z157" i="1"/>
  <c r="U157" i="1"/>
  <c r="Q157" i="1"/>
  <c r="R157" i="1" s="1"/>
  <c r="N157" i="1"/>
  <c r="I157" i="1"/>
  <c r="J157" i="1" s="1"/>
  <c r="Z156" i="1"/>
  <c r="U156" i="1"/>
  <c r="Q156" i="1"/>
  <c r="R156" i="1" s="1"/>
  <c r="S156" i="1" s="1"/>
  <c r="N156" i="1"/>
  <c r="I156" i="1"/>
  <c r="J156" i="1" s="1"/>
  <c r="Z155" i="1"/>
  <c r="U155" i="1"/>
  <c r="Q155" i="1"/>
  <c r="R155" i="1" s="1"/>
  <c r="S155" i="1" s="1"/>
  <c r="N155" i="1"/>
  <c r="I155" i="1"/>
  <c r="J155" i="1" s="1"/>
  <c r="K155" i="1" s="1"/>
  <c r="L155" i="1" s="1"/>
  <c r="Z154" i="1"/>
  <c r="U154" i="1"/>
  <c r="Q154" i="1"/>
  <c r="R154" i="1" s="1"/>
  <c r="N154" i="1"/>
  <c r="I154" i="1"/>
  <c r="J154" i="1" s="1"/>
  <c r="K154" i="1" s="1"/>
  <c r="Z153" i="1"/>
  <c r="U153" i="1"/>
  <c r="Q153" i="1"/>
  <c r="R153" i="1" s="1"/>
  <c r="S153" i="1" s="1"/>
  <c r="N153" i="1"/>
  <c r="I153" i="1"/>
  <c r="J153" i="1" s="1"/>
  <c r="Z152" i="1"/>
  <c r="U152" i="1"/>
  <c r="Q152" i="1"/>
  <c r="R152" i="1" s="1"/>
  <c r="S152" i="1" s="1"/>
  <c r="N152" i="1"/>
  <c r="I152" i="1"/>
  <c r="J152" i="1" s="1"/>
  <c r="K152" i="1" s="1"/>
  <c r="Z151" i="1"/>
  <c r="U151" i="1"/>
  <c r="Q151" i="1"/>
  <c r="R151" i="1" s="1"/>
  <c r="N151" i="1"/>
  <c r="I151" i="1"/>
  <c r="J151" i="1" s="1"/>
  <c r="K151" i="1" s="1"/>
  <c r="Z150" i="1"/>
  <c r="U150" i="1"/>
  <c r="Q150" i="1"/>
  <c r="R150" i="1" s="1"/>
  <c r="N150" i="1"/>
  <c r="I150" i="1"/>
  <c r="J150" i="1" s="1"/>
  <c r="Z149" i="1"/>
  <c r="U149" i="1"/>
  <c r="Q149" i="1"/>
  <c r="R149" i="1" s="1"/>
  <c r="N149" i="1"/>
  <c r="I149" i="1"/>
  <c r="J149" i="1" s="1"/>
  <c r="Z148" i="1"/>
  <c r="U148" i="1"/>
  <c r="Q148" i="1"/>
  <c r="R148" i="1" s="1"/>
  <c r="S148" i="1" s="1"/>
  <c r="N148" i="1"/>
  <c r="I148" i="1"/>
  <c r="J148" i="1" s="1"/>
  <c r="Z147" i="1"/>
  <c r="U147" i="1"/>
  <c r="Q147" i="1"/>
  <c r="R147" i="1" s="1"/>
  <c r="S147" i="1" s="1"/>
  <c r="N147" i="1"/>
  <c r="I147" i="1"/>
  <c r="J147" i="1" s="1"/>
  <c r="K147" i="1" s="1"/>
  <c r="L147" i="1" s="1"/>
  <c r="Z146" i="1"/>
  <c r="U146" i="1"/>
  <c r="Q146" i="1"/>
  <c r="R146" i="1" s="1"/>
  <c r="N146" i="1"/>
  <c r="I146" i="1"/>
  <c r="J146" i="1" s="1"/>
  <c r="K146" i="1" s="1"/>
  <c r="Z145" i="1"/>
  <c r="U145" i="1"/>
  <c r="Q145" i="1"/>
  <c r="R145" i="1" s="1"/>
  <c r="S145" i="1" s="1"/>
  <c r="N145" i="1"/>
  <c r="I145" i="1"/>
  <c r="J145" i="1" s="1"/>
  <c r="Z144" i="1"/>
  <c r="U144" i="1"/>
  <c r="Q144" i="1"/>
  <c r="R144" i="1" s="1"/>
  <c r="S144" i="1" s="1"/>
  <c r="N144" i="1"/>
  <c r="I144" i="1"/>
  <c r="J144" i="1" s="1"/>
  <c r="Z143" i="1"/>
  <c r="U143" i="1"/>
  <c r="Q143" i="1"/>
  <c r="R143" i="1" s="1"/>
  <c r="N143" i="1"/>
  <c r="I143" i="1"/>
  <c r="J143" i="1" s="1"/>
  <c r="K143" i="1" s="1"/>
  <c r="Z142" i="1"/>
  <c r="U142" i="1"/>
  <c r="Q142" i="1"/>
  <c r="R142" i="1" s="1"/>
  <c r="N142" i="1"/>
  <c r="I142" i="1"/>
  <c r="J142" i="1" s="1"/>
  <c r="Z141" i="1"/>
  <c r="U141" i="1"/>
  <c r="Q141" i="1"/>
  <c r="R141" i="1" s="1"/>
  <c r="N141" i="1"/>
  <c r="I141" i="1"/>
  <c r="J141" i="1" s="1"/>
  <c r="Z140" i="1"/>
  <c r="U140" i="1"/>
  <c r="Q140" i="1"/>
  <c r="R140" i="1" s="1"/>
  <c r="S140" i="1" s="1"/>
  <c r="T140" i="1" s="1"/>
  <c r="N140" i="1"/>
  <c r="I140" i="1"/>
  <c r="J140" i="1" s="1"/>
  <c r="Z139" i="1"/>
  <c r="U139" i="1"/>
  <c r="Q139" i="1"/>
  <c r="R139" i="1" s="1"/>
  <c r="S139" i="1" s="1"/>
  <c r="N139" i="1"/>
  <c r="I139" i="1"/>
  <c r="J139" i="1" s="1"/>
  <c r="K139" i="1" s="1"/>
  <c r="L139" i="1" s="1"/>
  <c r="Z138" i="1"/>
  <c r="U138" i="1"/>
  <c r="Q138" i="1"/>
  <c r="R138" i="1" s="1"/>
  <c r="N138" i="1"/>
  <c r="I138" i="1"/>
  <c r="J138" i="1" s="1"/>
  <c r="K138" i="1" s="1"/>
  <c r="Z137" i="1"/>
  <c r="U137" i="1"/>
  <c r="Q137" i="1"/>
  <c r="R137" i="1" s="1"/>
  <c r="N137" i="1"/>
  <c r="I137" i="1"/>
  <c r="J137" i="1" s="1"/>
  <c r="Z136" i="1"/>
  <c r="U136" i="1"/>
  <c r="Q136" i="1"/>
  <c r="R136" i="1" s="1"/>
  <c r="S136" i="1" s="1"/>
  <c r="N136" i="1"/>
  <c r="I136" i="1"/>
  <c r="J136" i="1" s="1"/>
  <c r="Z135" i="1"/>
  <c r="U135" i="1"/>
  <c r="Q135" i="1"/>
  <c r="R135" i="1" s="1"/>
  <c r="N135" i="1"/>
  <c r="I135" i="1"/>
  <c r="J135" i="1" s="1"/>
  <c r="K135" i="1" s="1"/>
  <c r="Z134" i="1"/>
  <c r="U134" i="1"/>
  <c r="Q134" i="1"/>
  <c r="R134" i="1" s="1"/>
  <c r="N134" i="1"/>
  <c r="I134" i="1"/>
  <c r="J134" i="1" s="1"/>
  <c r="Z133" i="1"/>
  <c r="U133" i="1"/>
  <c r="Q133" i="1"/>
  <c r="R133" i="1" s="1"/>
  <c r="N133" i="1"/>
  <c r="I133" i="1"/>
  <c r="J133" i="1" s="1"/>
  <c r="Z132" i="1"/>
  <c r="U132" i="1"/>
  <c r="Q132" i="1"/>
  <c r="R132" i="1" s="1"/>
  <c r="S132" i="1" s="1"/>
  <c r="T132" i="1" s="1"/>
  <c r="N132" i="1"/>
  <c r="I132" i="1"/>
  <c r="J132" i="1" s="1"/>
  <c r="K132" i="1" s="1"/>
  <c r="Z131" i="1"/>
  <c r="U131" i="1"/>
  <c r="Q131" i="1"/>
  <c r="R131" i="1" s="1"/>
  <c r="S131" i="1" s="1"/>
  <c r="V131" i="1" s="1"/>
  <c r="W131" i="1" s="1"/>
  <c r="N131" i="1"/>
  <c r="I131" i="1"/>
  <c r="J131" i="1" s="1"/>
  <c r="K131" i="1" s="1"/>
  <c r="L131" i="1" s="1"/>
  <c r="Z130" i="1"/>
  <c r="U130" i="1"/>
  <c r="Q130" i="1"/>
  <c r="R130" i="1" s="1"/>
  <c r="N130" i="1"/>
  <c r="I130" i="1"/>
  <c r="J130" i="1" s="1"/>
  <c r="K130" i="1" s="1"/>
  <c r="Z129" i="1"/>
  <c r="U129" i="1"/>
  <c r="Q129" i="1"/>
  <c r="R129" i="1" s="1"/>
  <c r="S129" i="1" s="1"/>
  <c r="N129" i="1"/>
  <c r="I129" i="1"/>
  <c r="J129" i="1" s="1"/>
  <c r="Z128" i="1"/>
  <c r="U128" i="1"/>
  <c r="Q128" i="1"/>
  <c r="R128" i="1" s="1"/>
  <c r="S128" i="1" s="1"/>
  <c r="N128" i="1"/>
  <c r="I128" i="1"/>
  <c r="J128" i="1" s="1"/>
  <c r="Z127" i="1"/>
  <c r="U127" i="1"/>
  <c r="Q127" i="1"/>
  <c r="R127" i="1" s="1"/>
  <c r="N127" i="1"/>
  <c r="I127" i="1"/>
  <c r="J127" i="1" s="1"/>
  <c r="K127" i="1" s="1"/>
  <c r="Z126" i="1"/>
  <c r="U126" i="1"/>
  <c r="Q126" i="1"/>
  <c r="R126" i="1" s="1"/>
  <c r="N126" i="1"/>
  <c r="I126" i="1"/>
  <c r="J126" i="1" s="1"/>
  <c r="Z125" i="1"/>
  <c r="U125" i="1"/>
  <c r="Q125" i="1"/>
  <c r="R125" i="1" s="1"/>
  <c r="N125" i="1"/>
  <c r="I125" i="1"/>
  <c r="J125" i="1" s="1"/>
  <c r="Z124" i="1"/>
  <c r="U124" i="1"/>
  <c r="Q124" i="1"/>
  <c r="R124" i="1" s="1"/>
  <c r="S124" i="1" s="1"/>
  <c r="T124" i="1" s="1"/>
  <c r="N124" i="1"/>
  <c r="I124" i="1"/>
  <c r="J124" i="1" s="1"/>
  <c r="K124" i="1" s="1"/>
  <c r="Z123" i="1"/>
  <c r="U123" i="1"/>
  <c r="Q123" i="1"/>
  <c r="R123" i="1" s="1"/>
  <c r="S123" i="1" s="1"/>
  <c r="N123" i="1"/>
  <c r="I123" i="1"/>
  <c r="J123" i="1" s="1"/>
  <c r="K123" i="1" s="1"/>
  <c r="L123" i="1" s="1"/>
  <c r="Z122" i="1"/>
  <c r="U122" i="1"/>
  <c r="Q122" i="1"/>
  <c r="R122" i="1" s="1"/>
  <c r="N122" i="1"/>
  <c r="I122" i="1"/>
  <c r="J122" i="1" s="1"/>
  <c r="K122" i="1" s="1"/>
  <c r="Z121" i="1"/>
  <c r="U121" i="1"/>
  <c r="Q121" i="1"/>
  <c r="R121" i="1" s="1"/>
  <c r="S121" i="1" s="1"/>
  <c r="N121" i="1"/>
  <c r="I121" i="1"/>
  <c r="J121" i="1" s="1"/>
  <c r="Z120" i="1"/>
  <c r="U120" i="1"/>
  <c r="Q120" i="1"/>
  <c r="R120" i="1" s="1"/>
  <c r="N120" i="1"/>
  <c r="I120" i="1"/>
  <c r="J120" i="1" s="1"/>
  <c r="Z119" i="1"/>
  <c r="U119" i="1"/>
  <c r="Q119" i="1"/>
  <c r="R119" i="1" s="1"/>
  <c r="N119" i="1"/>
  <c r="I119" i="1"/>
  <c r="J119" i="1" s="1"/>
  <c r="K119" i="1" s="1"/>
  <c r="Z118" i="1"/>
  <c r="U118" i="1"/>
  <c r="Q118" i="1"/>
  <c r="R118" i="1" s="1"/>
  <c r="N118" i="1"/>
  <c r="I118" i="1"/>
  <c r="J118" i="1" s="1"/>
  <c r="Z117" i="1"/>
  <c r="U117" i="1"/>
  <c r="Q117" i="1"/>
  <c r="R117" i="1" s="1"/>
  <c r="N117" i="1"/>
  <c r="I117" i="1"/>
  <c r="J117" i="1" s="1"/>
  <c r="Z116" i="1"/>
  <c r="U116" i="1"/>
  <c r="Q116" i="1"/>
  <c r="R116" i="1" s="1"/>
  <c r="S116" i="1" s="1"/>
  <c r="T116" i="1" s="1"/>
  <c r="N116" i="1"/>
  <c r="I116" i="1"/>
  <c r="J116" i="1" s="1"/>
  <c r="Z115" i="1"/>
  <c r="U115" i="1"/>
  <c r="Q115" i="1"/>
  <c r="R115" i="1" s="1"/>
  <c r="S115" i="1" s="1"/>
  <c r="N115" i="1"/>
  <c r="I115" i="1"/>
  <c r="J115" i="1" s="1"/>
  <c r="K115" i="1" s="1"/>
  <c r="L115" i="1" s="1"/>
  <c r="Z114" i="1"/>
  <c r="U114" i="1"/>
  <c r="Q114" i="1"/>
  <c r="R114" i="1" s="1"/>
  <c r="N114" i="1"/>
  <c r="I114" i="1"/>
  <c r="J114" i="1" s="1"/>
  <c r="K114" i="1" s="1"/>
  <c r="Z113" i="1"/>
  <c r="U113" i="1"/>
  <c r="Q113" i="1"/>
  <c r="R113" i="1" s="1"/>
  <c r="S113" i="1" s="1"/>
  <c r="N113" i="1"/>
  <c r="I113" i="1"/>
  <c r="J113" i="1" s="1"/>
  <c r="Z112" i="1"/>
  <c r="U112" i="1"/>
  <c r="Q112" i="1"/>
  <c r="R112" i="1" s="1"/>
  <c r="N112" i="1"/>
  <c r="I112" i="1"/>
  <c r="J112" i="1" s="1"/>
  <c r="K112" i="1" s="1"/>
  <c r="Z111" i="1"/>
  <c r="U111" i="1"/>
  <c r="Q111" i="1"/>
  <c r="R111" i="1" s="1"/>
  <c r="N111" i="1"/>
  <c r="I111" i="1"/>
  <c r="J111" i="1" s="1"/>
  <c r="K111" i="1" s="1"/>
  <c r="Z110" i="1"/>
  <c r="U110" i="1"/>
  <c r="Q110" i="1"/>
  <c r="R110" i="1" s="1"/>
  <c r="S110" i="1" s="1"/>
  <c r="N110" i="1"/>
  <c r="I110" i="1"/>
  <c r="J110" i="1" s="1"/>
  <c r="Z109" i="1"/>
  <c r="U109" i="1"/>
  <c r="Q109" i="1"/>
  <c r="R109" i="1" s="1"/>
  <c r="N109" i="1"/>
  <c r="I109" i="1"/>
  <c r="J109" i="1" s="1"/>
  <c r="Z108" i="1"/>
  <c r="U108" i="1"/>
  <c r="Q108" i="1"/>
  <c r="R108" i="1" s="1"/>
  <c r="S108" i="1" s="1"/>
  <c r="N108" i="1"/>
  <c r="I108" i="1"/>
  <c r="J108" i="1" s="1"/>
  <c r="Z107" i="1"/>
  <c r="U107" i="1"/>
  <c r="Q107" i="1"/>
  <c r="R107" i="1" s="1"/>
  <c r="N107" i="1"/>
  <c r="I107" i="1"/>
  <c r="J107" i="1" s="1"/>
  <c r="K107" i="1" s="1"/>
  <c r="Z106" i="1"/>
  <c r="U106" i="1"/>
  <c r="Q106" i="1"/>
  <c r="R106" i="1" s="1"/>
  <c r="S106" i="1" s="1"/>
  <c r="T106" i="1" s="1"/>
  <c r="N106" i="1"/>
  <c r="I106" i="1"/>
  <c r="J106" i="1" s="1"/>
  <c r="Z105" i="1"/>
  <c r="U105" i="1"/>
  <c r="Q105" i="1"/>
  <c r="R105" i="1" s="1"/>
  <c r="N105" i="1"/>
  <c r="I105" i="1"/>
  <c r="J105" i="1" s="1"/>
  <c r="K105" i="1" s="1"/>
  <c r="L105" i="1" s="1"/>
  <c r="Z104" i="1"/>
  <c r="U104" i="1"/>
  <c r="Q104" i="1"/>
  <c r="R104" i="1" s="1"/>
  <c r="N104" i="1"/>
  <c r="I104" i="1"/>
  <c r="J104" i="1" s="1"/>
  <c r="Z103" i="1"/>
  <c r="U103" i="1"/>
  <c r="Q103" i="1"/>
  <c r="R103" i="1" s="1"/>
  <c r="N103" i="1"/>
  <c r="I103" i="1"/>
  <c r="J103" i="1" s="1"/>
  <c r="Z102" i="1"/>
  <c r="U102" i="1"/>
  <c r="Q102" i="1"/>
  <c r="R102" i="1" s="1"/>
  <c r="N102" i="1"/>
  <c r="I102" i="1"/>
  <c r="J102" i="1" s="1"/>
  <c r="Z101" i="1"/>
  <c r="U101" i="1"/>
  <c r="Q101" i="1"/>
  <c r="R101" i="1" s="1"/>
  <c r="N101" i="1"/>
  <c r="I101" i="1"/>
  <c r="J101" i="1" s="1"/>
  <c r="Z100" i="1"/>
  <c r="U100" i="1"/>
  <c r="Q100" i="1"/>
  <c r="R100" i="1" s="1"/>
  <c r="S100" i="1" s="1"/>
  <c r="N100" i="1"/>
  <c r="I100" i="1"/>
  <c r="J100" i="1" s="1"/>
  <c r="Z99" i="1"/>
  <c r="U99" i="1"/>
  <c r="Q99" i="1"/>
  <c r="R99" i="1" s="1"/>
  <c r="N99" i="1"/>
  <c r="I99" i="1"/>
  <c r="J99" i="1" s="1"/>
  <c r="K99" i="1" s="1"/>
  <c r="Z98" i="1"/>
  <c r="U98" i="1"/>
  <c r="Q98" i="1"/>
  <c r="R98" i="1" s="1"/>
  <c r="S98" i="1" s="1"/>
  <c r="T98" i="1" s="1"/>
  <c r="N98" i="1"/>
  <c r="I98" i="1"/>
  <c r="J98" i="1" s="1"/>
  <c r="Z97" i="1"/>
  <c r="U97" i="1"/>
  <c r="Q97" i="1"/>
  <c r="R97" i="1" s="1"/>
  <c r="N97" i="1"/>
  <c r="I97" i="1"/>
  <c r="J97" i="1" s="1"/>
  <c r="K97" i="1" s="1"/>
  <c r="L97" i="1" s="1"/>
  <c r="Z96" i="1"/>
  <c r="U96" i="1"/>
  <c r="Q96" i="1"/>
  <c r="R96" i="1" s="1"/>
  <c r="N96" i="1"/>
  <c r="I96" i="1"/>
  <c r="J96" i="1" s="1"/>
  <c r="Z95" i="1"/>
  <c r="U95" i="1"/>
  <c r="Q95" i="1"/>
  <c r="R95" i="1" s="1"/>
  <c r="N95" i="1"/>
  <c r="I95" i="1"/>
  <c r="J95" i="1" s="1"/>
  <c r="Z94" i="1"/>
  <c r="U94" i="1"/>
  <c r="Q94" i="1"/>
  <c r="R94" i="1" s="1"/>
  <c r="N94" i="1"/>
  <c r="I94" i="1"/>
  <c r="J94" i="1" s="1"/>
  <c r="Z93" i="1"/>
  <c r="U93" i="1"/>
  <c r="Q93" i="1"/>
  <c r="R93" i="1" s="1"/>
  <c r="N93" i="1"/>
  <c r="I93" i="1"/>
  <c r="J93" i="1" s="1"/>
  <c r="Z92" i="1"/>
  <c r="U92" i="1"/>
  <c r="Q92" i="1"/>
  <c r="R92" i="1" s="1"/>
  <c r="S92" i="1" s="1"/>
  <c r="N92" i="1"/>
  <c r="I92" i="1"/>
  <c r="J92" i="1" s="1"/>
  <c r="Z91" i="1"/>
  <c r="U91" i="1"/>
  <c r="Q91" i="1"/>
  <c r="R91" i="1" s="1"/>
  <c r="N91" i="1"/>
  <c r="I91" i="1"/>
  <c r="J91" i="1" s="1"/>
  <c r="K91" i="1" s="1"/>
  <c r="Z90" i="1"/>
  <c r="U90" i="1"/>
  <c r="Q90" i="1"/>
  <c r="R90" i="1" s="1"/>
  <c r="S90" i="1" s="1"/>
  <c r="T90" i="1" s="1"/>
  <c r="N90" i="1"/>
  <c r="I90" i="1"/>
  <c r="J90" i="1" s="1"/>
  <c r="Z89" i="1"/>
  <c r="U89" i="1"/>
  <c r="Q89" i="1"/>
  <c r="R89" i="1" s="1"/>
  <c r="N89" i="1"/>
  <c r="I89" i="1"/>
  <c r="J89" i="1" s="1"/>
  <c r="K89" i="1" s="1"/>
  <c r="L89" i="1" s="1"/>
  <c r="Z88" i="1"/>
  <c r="U88" i="1"/>
  <c r="Q88" i="1"/>
  <c r="R88" i="1" s="1"/>
  <c r="N88" i="1"/>
  <c r="I88" i="1"/>
  <c r="J88" i="1" s="1"/>
  <c r="Z87" i="1"/>
  <c r="U87" i="1"/>
  <c r="Q87" i="1"/>
  <c r="R87" i="1" s="1"/>
  <c r="N87" i="1"/>
  <c r="I87" i="1"/>
  <c r="J87" i="1" s="1"/>
  <c r="Z86" i="1"/>
  <c r="U86" i="1"/>
  <c r="Q86" i="1"/>
  <c r="R86" i="1" s="1"/>
  <c r="N86" i="1"/>
  <c r="I86" i="1"/>
  <c r="J86" i="1" s="1"/>
  <c r="Z85" i="1"/>
  <c r="U85" i="1"/>
  <c r="Q85" i="1"/>
  <c r="R85" i="1" s="1"/>
  <c r="N85" i="1"/>
  <c r="I85" i="1"/>
  <c r="J85" i="1" s="1"/>
  <c r="Z84" i="1"/>
  <c r="U84" i="1"/>
  <c r="Q84" i="1"/>
  <c r="R84" i="1" s="1"/>
  <c r="S84" i="1" s="1"/>
  <c r="N84" i="1"/>
  <c r="I84" i="1"/>
  <c r="J84" i="1" s="1"/>
  <c r="Z83" i="1"/>
  <c r="U83" i="1"/>
  <c r="Q83" i="1"/>
  <c r="R83" i="1" s="1"/>
  <c r="N83" i="1"/>
  <c r="I83" i="1"/>
  <c r="J83" i="1" s="1"/>
  <c r="K83" i="1" s="1"/>
  <c r="Z82" i="1"/>
  <c r="U82" i="1"/>
  <c r="Q82" i="1"/>
  <c r="R82" i="1" s="1"/>
  <c r="S82" i="1" s="1"/>
  <c r="T82" i="1" s="1"/>
  <c r="N82" i="1"/>
  <c r="I82" i="1"/>
  <c r="J82" i="1" s="1"/>
  <c r="Z81" i="1"/>
  <c r="U81" i="1"/>
  <c r="Q81" i="1"/>
  <c r="R81" i="1" s="1"/>
  <c r="N81" i="1"/>
  <c r="I81" i="1"/>
  <c r="J81" i="1" s="1"/>
  <c r="K81" i="1" s="1"/>
  <c r="L81" i="1" s="1"/>
  <c r="Z80" i="1"/>
  <c r="U80" i="1"/>
  <c r="Q80" i="1"/>
  <c r="R80" i="1" s="1"/>
  <c r="N80" i="1"/>
  <c r="I80" i="1"/>
  <c r="J80" i="1" s="1"/>
  <c r="Z79" i="1"/>
  <c r="U79" i="1"/>
  <c r="Q79" i="1"/>
  <c r="R79" i="1" s="1"/>
  <c r="N79" i="1"/>
  <c r="I79" i="1"/>
  <c r="J79" i="1" s="1"/>
  <c r="Z78" i="1"/>
  <c r="U78" i="1"/>
  <c r="Q78" i="1"/>
  <c r="R78" i="1" s="1"/>
  <c r="N78" i="1"/>
  <c r="I78" i="1"/>
  <c r="J78" i="1" s="1"/>
  <c r="Z77" i="1"/>
  <c r="U77" i="1"/>
  <c r="Q77" i="1"/>
  <c r="R77" i="1" s="1"/>
  <c r="N77" i="1"/>
  <c r="I77" i="1"/>
  <c r="J77" i="1" s="1"/>
  <c r="Z76" i="1"/>
  <c r="U76" i="1"/>
  <c r="Q76" i="1"/>
  <c r="R76" i="1" s="1"/>
  <c r="S76" i="1" s="1"/>
  <c r="N76" i="1"/>
  <c r="I76" i="1"/>
  <c r="J76" i="1" s="1"/>
  <c r="Z75" i="1"/>
  <c r="U75" i="1"/>
  <c r="Q75" i="1"/>
  <c r="R75" i="1" s="1"/>
  <c r="N75" i="1"/>
  <c r="I75" i="1"/>
  <c r="J75" i="1" s="1"/>
  <c r="K75" i="1" s="1"/>
  <c r="Z74" i="1"/>
  <c r="U74" i="1"/>
  <c r="Q74" i="1"/>
  <c r="R74" i="1" s="1"/>
  <c r="S74" i="1" s="1"/>
  <c r="T74" i="1" s="1"/>
  <c r="N74" i="1"/>
  <c r="I74" i="1"/>
  <c r="J74" i="1" s="1"/>
  <c r="Z73" i="1"/>
  <c r="U73" i="1"/>
  <c r="Q73" i="1"/>
  <c r="R73" i="1" s="1"/>
  <c r="N73" i="1"/>
  <c r="I73" i="1"/>
  <c r="J73" i="1" s="1"/>
  <c r="K73" i="1" s="1"/>
  <c r="L73" i="1" s="1"/>
  <c r="Z72" i="1"/>
  <c r="U72" i="1"/>
  <c r="Q72" i="1"/>
  <c r="R72" i="1" s="1"/>
  <c r="N72" i="1"/>
  <c r="I72" i="1"/>
  <c r="J72" i="1" s="1"/>
  <c r="Z71" i="1"/>
  <c r="U71" i="1"/>
  <c r="Q71" i="1"/>
  <c r="R71" i="1" s="1"/>
  <c r="N71" i="1"/>
  <c r="I71" i="1"/>
  <c r="J71" i="1" s="1"/>
  <c r="Z70" i="1"/>
  <c r="U70" i="1"/>
  <c r="Q70" i="1"/>
  <c r="R70" i="1" s="1"/>
  <c r="N70" i="1"/>
  <c r="I70" i="1"/>
  <c r="J70" i="1" s="1"/>
  <c r="Z69" i="1"/>
  <c r="U69" i="1"/>
  <c r="Q69" i="1"/>
  <c r="R69" i="1" s="1"/>
  <c r="N69" i="1"/>
  <c r="I69" i="1"/>
  <c r="J69" i="1" s="1"/>
  <c r="Z68" i="1"/>
  <c r="U68" i="1"/>
  <c r="Q68" i="1"/>
  <c r="R68" i="1" s="1"/>
  <c r="S68" i="1" s="1"/>
  <c r="N68" i="1"/>
  <c r="I68" i="1"/>
  <c r="J68" i="1" s="1"/>
  <c r="Z67" i="1"/>
  <c r="U67" i="1"/>
  <c r="Q67" i="1"/>
  <c r="R67" i="1" s="1"/>
  <c r="N67" i="1"/>
  <c r="I67" i="1"/>
  <c r="J67" i="1" s="1"/>
  <c r="K67" i="1" s="1"/>
  <c r="Z66" i="1"/>
  <c r="U66" i="1"/>
  <c r="Q66" i="1"/>
  <c r="R66" i="1" s="1"/>
  <c r="S66" i="1" s="1"/>
  <c r="T66" i="1" s="1"/>
  <c r="N66" i="1"/>
  <c r="I66" i="1"/>
  <c r="J66" i="1" s="1"/>
  <c r="Z65" i="1"/>
  <c r="U65" i="1"/>
  <c r="Q65" i="1"/>
  <c r="R65" i="1" s="1"/>
  <c r="N65" i="1"/>
  <c r="I65" i="1"/>
  <c r="J65" i="1" s="1"/>
  <c r="K65" i="1" s="1"/>
  <c r="L65" i="1" s="1"/>
  <c r="Z64" i="1"/>
  <c r="U64" i="1"/>
  <c r="Q64" i="1"/>
  <c r="R64" i="1" s="1"/>
  <c r="N64" i="1"/>
  <c r="I64" i="1"/>
  <c r="J64" i="1" s="1"/>
  <c r="Z63" i="1"/>
  <c r="U63" i="1"/>
  <c r="Q63" i="1"/>
  <c r="R63" i="1" s="1"/>
  <c r="N63" i="1"/>
  <c r="I63" i="1"/>
  <c r="J63" i="1" s="1"/>
  <c r="Z62" i="1"/>
  <c r="U62" i="1"/>
  <c r="Q62" i="1"/>
  <c r="R62" i="1" s="1"/>
  <c r="N62" i="1"/>
  <c r="I62" i="1"/>
  <c r="J62" i="1" s="1"/>
  <c r="Z61" i="1"/>
  <c r="U61" i="1"/>
  <c r="Q61" i="1"/>
  <c r="R61" i="1" s="1"/>
  <c r="N61" i="1"/>
  <c r="I61" i="1"/>
  <c r="J61" i="1" s="1"/>
  <c r="Z60" i="1"/>
  <c r="U60" i="1"/>
  <c r="Q60" i="1"/>
  <c r="R60" i="1" s="1"/>
  <c r="S60" i="1" s="1"/>
  <c r="N60" i="1"/>
  <c r="I60" i="1"/>
  <c r="J60" i="1" s="1"/>
  <c r="Z59" i="1"/>
  <c r="U59" i="1"/>
  <c r="Q59" i="1"/>
  <c r="R59" i="1" s="1"/>
  <c r="N59" i="1"/>
  <c r="I59" i="1"/>
  <c r="J59" i="1" s="1"/>
  <c r="K59" i="1" s="1"/>
  <c r="Z58" i="1"/>
  <c r="U58" i="1"/>
  <c r="Q58" i="1"/>
  <c r="R58" i="1" s="1"/>
  <c r="S58" i="1" s="1"/>
  <c r="T58" i="1" s="1"/>
  <c r="N58" i="1"/>
  <c r="I58" i="1"/>
  <c r="J58" i="1" s="1"/>
  <c r="Z57" i="1"/>
  <c r="U57" i="1"/>
  <c r="Q57" i="1"/>
  <c r="R57" i="1" s="1"/>
  <c r="N57" i="1"/>
  <c r="I57" i="1"/>
  <c r="J57" i="1" s="1"/>
  <c r="K57" i="1" s="1"/>
  <c r="L57" i="1" s="1"/>
  <c r="Z56" i="1"/>
  <c r="U56" i="1"/>
  <c r="Q56" i="1"/>
  <c r="R56" i="1" s="1"/>
  <c r="N56" i="1"/>
  <c r="I56" i="1"/>
  <c r="J56" i="1" s="1"/>
  <c r="Z55" i="1"/>
  <c r="U55" i="1"/>
  <c r="Q55" i="1"/>
  <c r="R55" i="1" s="1"/>
  <c r="N55" i="1"/>
  <c r="I55" i="1"/>
  <c r="J55" i="1" s="1"/>
  <c r="Z54" i="1"/>
  <c r="U54" i="1"/>
  <c r="Q54" i="1"/>
  <c r="R54" i="1" s="1"/>
  <c r="N54" i="1"/>
  <c r="I54" i="1"/>
  <c r="J54" i="1" s="1"/>
  <c r="Z53" i="1"/>
  <c r="U53" i="1"/>
  <c r="Q53" i="1"/>
  <c r="R53" i="1" s="1"/>
  <c r="N53" i="1"/>
  <c r="I53" i="1"/>
  <c r="J53" i="1" s="1"/>
  <c r="Z52" i="1"/>
  <c r="U52" i="1"/>
  <c r="Q52" i="1"/>
  <c r="R52" i="1" s="1"/>
  <c r="S52" i="1" s="1"/>
  <c r="N52" i="1"/>
  <c r="I52" i="1"/>
  <c r="J52" i="1" s="1"/>
  <c r="Z51" i="1"/>
  <c r="U51" i="1"/>
  <c r="Q51" i="1"/>
  <c r="R51" i="1" s="1"/>
  <c r="N51" i="1"/>
  <c r="I51" i="1"/>
  <c r="J51" i="1" s="1"/>
  <c r="K51" i="1" s="1"/>
  <c r="Z50" i="1"/>
  <c r="U50" i="1"/>
  <c r="Q50" i="1"/>
  <c r="R50" i="1" s="1"/>
  <c r="S50" i="1" s="1"/>
  <c r="T50" i="1" s="1"/>
  <c r="N50" i="1"/>
  <c r="I50" i="1"/>
  <c r="J50" i="1" s="1"/>
  <c r="Z49" i="1"/>
  <c r="U49" i="1"/>
  <c r="Q49" i="1"/>
  <c r="R49" i="1" s="1"/>
  <c r="N49" i="1"/>
  <c r="I49" i="1"/>
  <c r="J49" i="1" s="1"/>
  <c r="K49" i="1" s="1"/>
  <c r="L49" i="1" s="1"/>
  <c r="Z48" i="1"/>
  <c r="U48" i="1"/>
  <c r="Q48" i="1"/>
  <c r="R48" i="1" s="1"/>
  <c r="N48" i="1"/>
  <c r="I48" i="1"/>
  <c r="J48" i="1" s="1"/>
  <c r="Z47" i="1"/>
  <c r="U47" i="1"/>
  <c r="Q47" i="1"/>
  <c r="R47" i="1" s="1"/>
  <c r="N47" i="1"/>
  <c r="I47" i="1"/>
  <c r="J47" i="1" s="1"/>
  <c r="Z46" i="1"/>
  <c r="U46" i="1"/>
  <c r="Q46" i="1"/>
  <c r="R46" i="1" s="1"/>
  <c r="N46" i="1"/>
  <c r="I46" i="1"/>
  <c r="J46" i="1" s="1"/>
  <c r="Z45" i="1"/>
  <c r="U45" i="1"/>
  <c r="Q45" i="1"/>
  <c r="R45" i="1" s="1"/>
  <c r="N45" i="1"/>
  <c r="I45" i="1"/>
  <c r="J45" i="1" s="1"/>
  <c r="Z44" i="1"/>
  <c r="U44" i="1"/>
  <c r="Q44" i="1"/>
  <c r="R44" i="1" s="1"/>
  <c r="S44" i="1" s="1"/>
  <c r="N44" i="1"/>
  <c r="I44" i="1"/>
  <c r="J44" i="1" s="1"/>
  <c r="Z43" i="1"/>
  <c r="U43" i="1"/>
  <c r="Q43" i="1"/>
  <c r="R43" i="1" s="1"/>
  <c r="N43" i="1"/>
  <c r="I43" i="1"/>
  <c r="J43" i="1" s="1"/>
  <c r="K43" i="1" s="1"/>
  <c r="Z42" i="1"/>
  <c r="U42" i="1"/>
  <c r="Q42" i="1"/>
  <c r="R42" i="1" s="1"/>
  <c r="S42" i="1" s="1"/>
  <c r="T42" i="1" s="1"/>
  <c r="N42" i="1"/>
  <c r="I42" i="1"/>
  <c r="J42" i="1" s="1"/>
  <c r="Z41" i="1"/>
  <c r="U41" i="1"/>
  <c r="Q41" i="1"/>
  <c r="R41" i="1" s="1"/>
  <c r="N41" i="1"/>
  <c r="I41" i="1"/>
  <c r="J41" i="1" s="1"/>
  <c r="K41" i="1" s="1"/>
  <c r="L41" i="1" s="1"/>
  <c r="Z40" i="1"/>
  <c r="U40" i="1"/>
  <c r="Q40" i="1"/>
  <c r="R40" i="1" s="1"/>
  <c r="N40" i="1"/>
  <c r="I40" i="1"/>
  <c r="J40" i="1" s="1"/>
  <c r="Z39" i="1"/>
  <c r="U39" i="1"/>
  <c r="Q39" i="1"/>
  <c r="R39" i="1" s="1"/>
  <c r="N39" i="1"/>
  <c r="I39" i="1"/>
  <c r="J39" i="1" s="1"/>
  <c r="K39" i="1" s="1"/>
  <c r="Z38" i="1"/>
  <c r="U38" i="1"/>
  <c r="Q38" i="1"/>
  <c r="R38" i="1" s="1"/>
  <c r="N38" i="1"/>
  <c r="I38" i="1"/>
  <c r="J38" i="1" s="1"/>
  <c r="Z37" i="1"/>
  <c r="U37" i="1"/>
  <c r="Q37" i="1"/>
  <c r="R37" i="1" s="1"/>
  <c r="N37" i="1"/>
  <c r="I37" i="1"/>
  <c r="J37" i="1" s="1"/>
  <c r="Z36" i="1"/>
  <c r="U36" i="1"/>
  <c r="Q36" i="1"/>
  <c r="R36" i="1" s="1"/>
  <c r="S36" i="1" s="1"/>
  <c r="N36" i="1"/>
  <c r="I36" i="1"/>
  <c r="J36" i="1" s="1"/>
  <c r="Z35" i="1"/>
  <c r="U35" i="1"/>
  <c r="Q35" i="1"/>
  <c r="R35" i="1" s="1"/>
  <c r="N35" i="1"/>
  <c r="I35" i="1"/>
  <c r="J35" i="1" s="1"/>
  <c r="K35" i="1" s="1"/>
  <c r="Z34" i="1"/>
  <c r="U34" i="1"/>
  <c r="Q34" i="1"/>
  <c r="R34" i="1" s="1"/>
  <c r="S34" i="1" s="1"/>
  <c r="T34" i="1" s="1"/>
  <c r="N34" i="1"/>
  <c r="I34" i="1"/>
  <c r="J34" i="1" s="1"/>
  <c r="Z33" i="1"/>
  <c r="U33" i="1"/>
  <c r="Q33" i="1"/>
  <c r="R33" i="1" s="1"/>
  <c r="N33" i="1"/>
  <c r="I33" i="1"/>
  <c r="J33" i="1" s="1"/>
  <c r="K33" i="1" s="1"/>
  <c r="L33" i="1" s="1"/>
  <c r="Z32" i="1"/>
  <c r="U32" i="1"/>
  <c r="Q32" i="1"/>
  <c r="R32" i="1" s="1"/>
  <c r="S32" i="1" s="1"/>
  <c r="N32" i="1"/>
  <c r="I32" i="1"/>
  <c r="J32" i="1" s="1"/>
  <c r="Z31" i="1"/>
  <c r="U31" i="1"/>
  <c r="Q31" i="1"/>
  <c r="R31" i="1" s="1"/>
  <c r="N31" i="1"/>
  <c r="I31" i="1"/>
  <c r="J31" i="1" s="1"/>
  <c r="K31" i="1" s="1"/>
  <c r="Z30" i="1"/>
  <c r="U30" i="1"/>
  <c r="Q30" i="1"/>
  <c r="R30" i="1" s="1"/>
  <c r="N30" i="1"/>
  <c r="I30" i="1"/>
  <c r="J30" i="1" s="1"/>
  <c r="Z29" i="1"/>
  <c r="U29" i="1"/>
  <c r="Q29" i="1"/>
  <c r="R29" i="1" s="1"/>
  <c r="N29" i="1"/>
  <c r="I29" i="1"/>
  <c r="J29" i="1" s="1"/>
  <c r="Z28" i="1"/>
  <c r="U28" i="1"/>
  <c r="Q28" i="1"/>
  <c r="R28" i="1" s="1"/>
  <c r="S28" i="1" s="1"/>
  <c r="N28" i="1"/>
  <c r="I28" i="1"/>
  <c r="J28" i="1" s="1"/>
  <c r="Z27" i="1"/>
  <c r="U27" i="1"/>
  <c r="Q27" i="1"/>
  <c r="R27" i="1" s="1"/>
  <c r="N27" i="1"/>
  <c r="I27" i="1"/>
  <c r="J27" i="1" s="1"/>
  <c r="K27" i="1" s="1"/>
  <c r="Z26" i="1"/>
  <c r="U26" i="1"/>
  <c r="Q26" i="1"/>
  <c r="R26" i="1" s="1"/>
  <c r="S26" i="1" s="1"/>
  <c r="T26" i="1" s="1"/>
  <c r="N26" i="1"/>
  <c r="I26" i="1"/>
  <c r="J26" i="1" s="1"/>
  <c r="Z25" i="1"/>
  <c r="U25" i="1"/>
  <c r="Q25" i="1"/>
  <c r="R25" i="1" s="1"/>
  <c r="N25" i="1"/>
  <c r="I25" i="1"/>
  <c r="J25" i="1" s="1"/>
  <c r="K25" i="1" s="1"/>
  <c r="L25" i="1" s="1"/>
  <c r="Z24" i="1"/>
  <c r="U24" i="1"/>
  <c r="Q24" i="1"/>
  <c r="R24" i="1" s="1"/>
  <c r="S24" i="1" s="1"/>
  <c r="N24" i="1"/>
  <c r="I24" i="1"/>
  <c r="J24" i="1" s="1"/>
  <c r="Z23" i="1"/>
  <c r="U23" i="1"/>
  <c r="Q23" i="1"/>
  <c r="R23" i="1" s="1"/>
  <c r="N23" i="1"/>
  <c r="I23" i="1"/>
  <c r="J23" i="1" s="1"/>
  <c r="K23" i="1" s="1"/>
  <c r="Z22" i="1"/>
  <c r="U22" i="1"/>
  <c r="Q22" i="1"/>
  <c r="R22" i="1" s="1"/>
  <c r="N22" i="1"/>
  <c r="I22" i="1"/>
  <c r="J22" i="1" s="1"/>
  <c r="Z21" i="1"/>
  <c r="U21" i="1"/>
  <c r="Q21" i="1"/>
  <c r="R21" i="1" s="1"/>
  <c r="N21" i="1"/>
  <c r="I21" i="1"/>
  <c r="J21" i="1" s="1"/>
  <c r="Z20" i="1"/>
  <c r="U20" i="1"/>
  <c r="Q20" i="1"/>
  <c r="R20" i="1" s="1"/>
  <c r="S20" i="1" s="1"/>
  <c r="N20" i="1"/>
  <c r="I20" i="1"/>
  <c r="J20" i="1" s="1"/>
  <c r="Z19" i="1"/>
  <c r="U19" i="1"/>
  <c r="Q19" i="1"/>
  <c r="R19" i="1" s="1"/>
  <c r="N19" i="1"/>
  <c r="I19" i="1"/>
  <c r="J19" i="1" s="1"/>
  <c r="K19" i="1" s="1"/>
  <c r="Z18" i="1"/>
  <c r="U18" i="1"/>
  <c r="Q18" i="1"/>
  <c r="R18" i="1" s="1"/>
  <c r="S18" i="1" s="1"/>
  <c r="T18" i="1" s="1"/>
  <c r="N18" i="1"/>
  <c r="I18" i="1"/>
  <c r="J18" i="1" s="1"/>
  <c r="Z17" i="1"/>
  <c r="U17" i="1"/>
  <c r="Q17" i="1"/>
  <c r="R17" i="1" s="1"/>
  <c r="N17" i="1"/>
  <c r="I17" i="1"/>
  <c r="J17" i="1" s="1"/>
  <c r="K17" i="1" s="1"/>
  <c r="L17" i="1" s="1"/>
  <c r="Z16" i="1"/>
  <c r="U16" i="1"/>
  <c r="Q16" i="1"/>
  <c r="R16" i="1" s="1"/>
  <c r="S16" i="1" s="1"/>
  <c r="N16" i="1"/>
  <c r="I16" i="1"/>
  <c r="J16" i="1" s="1"/>
  <c r="Z15" i="1"/>
  <c r="U15" i="1"/>
  <c r="Q15" i="1"/>
  <c r="R15" i="1" s="1"/>
  <c r="N15" i="1"/>
  <c r="I15" i="1"/>
  <c r="J15" i="1" s="1"/>
  <c r="K15" i="1" s="1"/>
  <c r="Z14" i="1"/>
  <c r="U14" i="1"/>
  <c r="Q14" i="1"/>
  <c r="R14" i="1" s="1"/>
  <c r="N14" i="1"/>
  <c r="I14" i="1"/>
  <c r="J14" i="1" s="1"/>
  <c r="Z13" i="1"/>
  <c r="U13" i="1"/>
  <c r="Q13" i="1"/>
  <c r="R13" i="1" s="1"/>
  <c r="S13" i="1" s="1"/>
  <c r="N13" i="1"/>
  <c r="I13" i="1"/>
  <c r="J13" i="1" s="1"/>
  <c r="Z12" i="1"/>
  <c r="U12" i="1"/>
  <c r="Q12" i="1"/>
  <c r="R12" i="1" s="1"/>
  <c r="S12" i="1" s="1"/>
  <c r="N12" i="1"/>
  <c r="I12" i="1"/>
  <c r="J12" i="1" s="1"/>
  <c r="K12" i="1" s="1"/>
  <c r="Z11" i="1"/>
  <c r="U11" i="1"/>
  <c r="Q11" i="1"/>
  <c r="R11" i="1" s="1"/>
  <c r="N11" i="1"/>
  <c r="I11" i="1"/>
  <c r="J11" i="1" s="1"/>
  <c r="K11" i="1" s="1"/>
  <c r="L11" i="1" s="1"/>
  <c r="Z10" i="1"/>
  <c r="U10" i="1"/>
  <c r="Q10" i="1"/>
  <c r="R10" i="1" s="1"/>
  <c r="S10" i="1" s="1"/>
  <c r="T10" i="1" s="1"/>
  <c r="N10" i="1"/>
  <c r="I10" i="1"/>
  <c r="J10" i="1" s="1"/>
  <c r="Z9" i="1"/>
  <c r="U9" i="1"/>
  <c r="Q9" i="1"/>
  <c r="R9" i="1" s="1"/>
  <c r="N9" i="1"/>
  <c r="I9" i="1"/>
  <c r="J9" i="1" s="1"/>
  <c r="K9" i="1" s="1"/>
  <c r="L9" i="1" s="1"/>
  <c r="Z8" i="1"/>
  <c r="U8" i="1"/>
  <c r="Q8" i="1"/>
  <c r="R8" i="1" s="1"/>
  <c r="S8" i="1" s="1"/>
  <c r="N8" i="1"/>
  <c r="I8" i="1"/>
  <c r="J8" i="1" s="1"/>
  <c r="Z7" i="1"/>
  <c r="U7" i="1"/>
  <c r="Q7" i="1"/>
  <c r="R7" i="1" s="1"/>
  <c r="N7" i="1"/>
  <c r="I7" i="1"/>
  <c r="J7" i="1" s="1"/>
  <c r="K7" i="1" s="1"/>
  <c r="Z6" i="1"/>
  <c r="U6" i="1"/>
  <c r="Q6" i="1"/>
  <c r="R6" i="1" s="1"/>
  <c r="N6" i="1"/>
  <c r="I6" i="1"/>
  <c r="J6" i="1" s="1"/>
  <c r="Z5" i="1"/>
  <c r="U5" i="1"/>
  <c r="Q5" i="1"/>
  <c r="R5" i="1" s="1"/>
  <c r="S5" i="1" s="1"/>
  <c r="N5" i="1"/>
  <c r="I5" i="1"/>
  <c r="J5" i="1" s="1"/>
  <c r="Z4" i="1"/>
  <c r="U4" i="1"/>
  <c r="Q4" i="1"/>
  <c r="R4" i="1" s="1"/>
  <c r="S4" i="1" s="1"/>
  <c r="N4" i="1"/>
  <c r="I4" i="1"/>
  <c r="J4" i="1" s="1"/>
  <c r="K4" i="1" s="1"/>
  <c r="Z3" i="1"/>
  <c r="U3" i="1"/>
  <c r="Q3" i="1"/>
  <c r="R3" i="1" s="1"/>
  <c r="N3" i="1"/>
  <c r="I3" i="1"/>
  <c r="J3" i="1" s="1"/>
  <c r="K3" i="1" s="1"/>
  <c r="L3" i="1" s="1"/>
  <c r="Z2" i="1"/>
  <c r="U2" i="1"/>
  <c r="Q2" i="1"/>
  <c r="R2" i="1" s="1"/>
  <c r="S2" i="1" s="1"/>
  <c r="T2" i="1" s="1"/>
  <c r="N2" i="1"/>
  <c r="I2" i="1"/>
  <c r="J2" i="1" s="1"/>
  <c r="V1064" i="1" l="1"/>
  <c r="W1064" i="1" s="1"/>
  <c r="V474" i="1"/>
  <c r="W474" i="1" s="1"/>
  <c r="V1426" i="1"/>
  <c r="W1426" i="1" s="1"/>
  <c r="V1474" i="1"/>
  <c r="W1474" i="1" s="1"/>
  <c r="V4537" i="1"/>
  <c r="W4537" i="1" s="1"/>
  <c r="V4944" i="1"/>
  <c r="W4944" i="1" s="1"/>
  <c r="O5162" i="1"/>
  <c r="P5162" i="1" s="1"/>
  <c r="AA5162" i="1" s="1"/>
  <c r="AB1474" i="1"/>
  <c r="O1465" i="1"/>
  <c r="P1465" i="1" s="1"/>
  <c r="AA1465" i="1" s="1"/>
  <c r="AA4737" i="1"/>
  <c r="O4174" i="1"/>
  <c r="P4174" i="1" s="1"/>
  <c r="O4190" i="1"/>
  <c r="P4190" i="1" s="1"/>
  <c r="O4270" i="1"/>
  <c r="P4270" i="1" s="1"/>
  <c r="AA4270" i="1" s="1"/>
  <c r="O4278" i="1"/>
  <c r="P4278" i="1" s="1"/>
  <c r="AA4278" i="1" s="1"/>
  <c r="AB5233" i="1"/>
  <c r="O176" i="1"/>
  <c r="P176" i="1" s="1"/>
  <c r="AA176" i="1" s="1"/>
  <c r="O192" i="1"/>
  <c r="P192" i="1" s="1"/>
  <c r="O240" i="1"/>
  <c r="P240" i="1" s="1"/>
  <c r="O632" i="1"/>
  <c r="P632" i="1" s="1"/>
  <c r="O640" i="1"/>
  <c r="P640" i="1" s="1"/>
  <c r="O4315" i="1"/>
  <c r="P4315" i="1" s="1"/>
  <c r="AA4315" i="1" s="1"/>
  <c r="O5184" i="1"/>
  <c r="P5184" i="1" s="1"/>
  <c r="AA5184" i="1" s="1"/>
  <c r="O5208" i="1"/>
  <c r="P5208" i="1" s="1"/>
  <c r="O5248" i="1"/>
  <c r="P5248" i="1" s="1"/>
  <c r="AA5248" i="1" s="1"/>
  <c r="O5256" i="1"/>
  <c r="P5256" i="1" s="1"/>
  <c r="O935" i="1"/>
  <c r="P935" i="1" s="1"/>
  <c r="V4338" i="1"/>
  <c r="W4338" i="1" s="1"/>
  <c r="O4420" i="1"/>
  <c r="P4420" i="1" s="1"/>
  <c r="O4444" i="1"/>
  <c r="P4444" i="1" s="1"/>
  <c r="AA4444" i="1" s="1"/>
  <c r="O3822" i="1"/>
  <c r="P3822" i="1" s="1"/>
  <c r="AA3822" i="1" s="1"/>
  <c r="V4612" i="1"/>
  <c r="W4612" i="1" s="1"/>
  <c r="AB4612" i="1" s="1"/>
  <c r="O4654" i="1"/>
  <c r="P4654" i="1" s="1"/>
  <c r="V4668" i="1"/>
  <c r="W4668" i="1" s="1"/>
  <c r="V633" i="1"/>
  <c r="W633" i="1" s="1"/>
  <c r="V5241" i="1"/>
  <c r="W5241" i="1" s="1"/>
  <c r="AB5241" i="1" s="1"/>
  <c r="AB131" i="1"/>
  <c r="V4907" i="1"/>
  <c r="W4907" i="1" s="1"/>
  <c r="AB4907" i="1" s="1"/>
  <c r="V4816" i="1"/>
  <c r="W4816" i="1" s="1"/>
  <c r="V665" i="1"/>
  <c r="W665" i="1" s="1"/>
  <c r="V2345" i="1"/>
  <c r="W2345" i="1" s="1"/>
  <c r="AB2345" i="1" s="1"/>
  <c r="V2479" i="1"/>
  <c r="W2479" i="1" s="1"/>
  <c r="V2511" i="1"/>
  <c r="W2511" i="1" s="1"/>
  <c r="V3319" i="1"/>
  <c r="W3319" i="1" s="1"/>
  <c r="V3431" i="1"/>
  <c r="W3431" i="1" s="1"/>
  <c r="V5034" i="1"/>
  <c r="W5034" i="1" s="1"/>
  <c r="AB5034" i="1" s="1"/>
  <c r="V931" i="1"/>
  <c r="W931" i="1" s="1"/>
  <c r="O4507" i="1"/>
  <c r="P4507" i="1" s="1"/>
  <c r="AA4507" i="1" s="1"/>
  <c r="V1000" i="1"/>
  <c r="W1000" i="1" s="1"/>
  <c r="AB1000" i="1" s="1"/>
  <c r="O2728" i="1"/>
  <c r="P2728" i="1" s="1"/>
  <c r="V5284" i="1"/>
  <c r="W5284" i="1" s="1"/>
  <c r="AB5284" i="1" s="1"/>
  <c r="V5292" i="1"/>
  <c r="W5292" i="1" s="1"/>
  <c r="V5356" i="1"/>
  <c r="W5356" i="1" s="1"/>
  <c r="V2398" i="1"/>
  <c r="W2398" i="1" s="1"/>
  <c r="AB2398" i="1" s="1"/>
  <c r="V5137" i="1"/>
  <c r="W5137" i="1" s="1"/>
  <c r="V401" i="1"/>
  <c r="W401" i="1" s="1"/>
  <c r="AB401" i="1" s="1"/>
  <c r="V5499" i="1"/>
  <c r="W5499" i="1" s="1"/>
  <c r="O513" i="1"/>
  <c r="P513" i="1" s="1"/>
  <c r="O664" i="1"/>
  <c r="P664" i="1" s="1"/>
  <c r="AA664" i="1" s="1"/>
  <c r="O704" i="1"/>
  <c r="P704" i="1" s="1"/>
  <c r="AA704" i="1" s="1"/>
  <c r="O720" i="1"/>
  <c r="P720" i="1" s="1"/>
  <c r="AA720" i="1" s="1"/>
  <c r="V1272" i="1"/>
  <c r="W1272" i="1" s="1"/>
  <c r="AB1272" i="1" s="1"/>
  <c r="V2717" i="1"/>
  <c r="W2717" i="1" s="1"/>
  <c r="V2725" i="1"/>
  <c r="W2725" i="1" s="1"/>
  <c r="V3769" i="1"/>
  <c r="W3769" i="1" s="1"/>
  <c r="AB3769" i="1" s="1"/>
  <c r="V3793" i="1"/>
  <c r="W3793" i="1" s="1"/>
  <c r="V4915" i="1"/>
  <c r="W4915" i="1" s="1"/>
  <c r="O5530" i="1"/>
  <c r="P5530" i="1" s="1"/>
  <c r="AA5530" i="1" s="1"/>
  <c r="V169" i="1"/>
  <c r="W169" i="1" s="1"/>
  <c r="AB169" i="1" s="1"/>
  <c r="V209" i="1"/>
  <c r="W209" i="1" s="1"/>
  <c r="AB209" i="1" s="1"/>
  <c r="V856" i="1"/>
  <c r="W856" i="1" s="1"/>
  <c r="V880" i="1"/>
  <c r="W880" i="1" s="1"/>
  <c r="AB880" i="1" s="1"/>
  <c r="V888" i="1"/>
  <c r="W888" i="1" s="1"/>
  <c r="AB888" i="1" s="1"/>
  <c r="V928" i="1"/>
  <c r="W928" i="1" s="1"/>
  <c r="AB928" i="1" s="1"/>
  <c r="O930" i="1"/>
  <c r="P930" i="1" s="1"/>
  <c r="AA2355" i="1"/>
  <c r="O2814" i="1"/>
  <c r="P2814" i="1" s="1"/>
  <c r="AA2814" i="1" s="1"/>
  <c r="V3007" i="1"/>
  <c r="W3007" i="1" s="1"/>
  <c r="AB3319" i="1"/>
  <c r="O4066" i="1"/>
  <c r="P4066" i="1" s="1"/>
  <c r="V4512" i="1"/>
  <c r="W4512" i="1" s="1"/>
  <c r="AB4512" i="1" s="1"/>
  <c r="V4520" i="1"/>
  <c r="W4520" i="1" s="1"/>
  <c r="V4536" i="1"/>
  <c r="W4536" i="1" s="1"/>
  <c r="V4949" i="1"/>
  <c r="W4949" i="1" s="1"/>
  <c r="AB4949" i="1" s="1"/>
  <c r="AA5130" i="1"/>
  <c r="O2419" i="1"/>
  <c r="P2419" i="1" s="1"/>
  <c r="V2441" i="1"/>
  <c r="W2441" i="1" s="1"/>
  <c r="AB2441" i="1" s="1"/>
  <c r="V2529" i="1"/>
  <c r="W2529" i="1" s="1"/>
  <c r="V3394" i="1"/>
  <c r="W3394" i="1" s="1"/>
  <c r="O124" i="1"/>
  <c r="P124" i="1" s="1"/>
  <c r="O146" i="1"/>
  <c r="P146" i="1" s="1"/>
  <c r="AA146" i="1" s="1"/>
  <c r="V152" i="1"/>
  <c r="W152" i="1" s="1"/>
  <c r="AB152" i="1" s="1"/>
  <c r="O2175" i="1"/>
  <c r="P2175" i="1" s="1"/>
  <c r="AA2175" i="1" s="1"/>
  <c r="O2520" i="1"/>
  <c r="P2520" i="1" s="1"/>
  <c r="AA2520" i="1" s="1"/>
  <c r="V641" i="1"/>
  <c r="W641" i="1" s="1"/>
  <c r="V879" i="1"/>
  <c r="W879" i="1" s="1"/>
  <c r="AB879" i="1" s="1"/>
  <c r="V1270" i="1"/>
  <c r="W1270" i="1" s="1"/>
  <c r="V1686" i="1"/>
  <c r="W1686" i="1" s="1"/>
  <c r="AB1686" i="1" s="1"/>
  <c r="V1734" i="1"/>
  <c r="W1734" i="1" s="1"/>
  <c r="AB1734" i="1" s="1"/>
  <c r="O3430" i="1"/>
  <c r="P3430" i="1" s="1"/>
  <c r="AA3430" i="1" s="1"/>
  <c r="V3863" i="1"/>
  <c r="W3863" i="1" s="1"/>
  <c r="AB3863" i="1" s="1"/>
  <c r="V4103" i="1"/>
  <c r="W4103" i="1" s="1"/>
  <c r="AB4103" i="1" s="1"/>
  <c r="V4175" i="1"/>
  <c r="W4175" i="1" s="1"/>
  <c r="V4199" i="1"/>
  <c r="W4199" i="1" s="1"/>
  <c r="AB4199" i="1" s="1"/>
  <c r="V4223" i="1"/>
  <c r="W4223" i="1" s="1"/>
  <c r="O4305" i="1"/>
  <c r="P4305" i="1" s="1"/>
  <c r="V4760" i="1"/>
  <c r="W4760" i="1" s="1"/>
  <c r="AB4760" i="1" s="1"/>
  <c r="V4768" i="1"/>
  <c r="W4768" i="1" s="1"/>
  <c r="AB4768" i="1" s="1"/>
  <c r="O5081" i="1"/>
  <c r="P5081" i="1" s="1"/>
  <c r="AA5081" i="1" s="1"/>
  <c r="O5089" i="1"/>
  <c r="P5089" i="1" s="1"/>
  <c r="O5209" i="1"/>
  <c r="P5209" i="1" s="1"/>
  <c r="AA5209" i="1" s="1"/>
  <c r="V5309" i="1"/>
  <c r="W5309" i="1" s="1"/>
  <c r="AB5309" i="1" s="1"/>
  <c r="AB3431" i="1"/>
  <c r="O51" i="1"/>
  <c r="P51" i="1" s="1"/>
  <c r="AA51" i="1" s="1"/>
  <c r="O59" i="1"/>
  <c r="P59" i="1" s="1"/>
  <c r="AA59" i="1" s="1"/>
  <c r="V113" i="1"/>
  <c r="W113" i="1" s="1"/>
  <c r="AB113" i="1" s="1"/>
  <c r="O1658" i="1"/>
  <c r="P1658" i="1" s="1"/>
  <c r="AA1658" i="1" s="1"/>
  <c r="O1685" i="1"/>
  <c r="P1685" i="1" s="1"/>
  <c r="O2715" i="1"/>
  <c r="P2715" i="1" s="1"/>
  <c r="V2903" i="1"/>
  <c r="W2903" i="1" s="1"/>
  <c r="AB2903" i="1" s="1"/>
  <c r="O3021" i="1"/>
  <c r="P3021" i="1" s="1"/>
  <c r="O3566" i="1"/>
  <c r="P3566" i="1" s="1"/>
  <c r="AA3566" i="1" s="1"/>
  <c r="O3582" i="1"/>
  <c r="P3582" i="1" s="1"/>
  <c r="AA3582" i="1" s="1"/>
  <c r="V3612" i="1"/>
  <c r="W3612" i="1" s="1"/>
  <c r="AB3612" i="1" s="1"/>
  <c r="V3636" i="1"/>
  <c r="W3636" i="1" s="1"/>
  <c r="AB3636" i="1" s="1"/>
  <c r="O3780" i="1"/>
  <c r="P3780" i="1" s="1"/>
  <c r="O4511" i="1"/>
  <c r="P4511" i="1" s="1"/>
  <c r="V4754" i="1"/>
  <c r="W4754" i="1" s="1"/>
  <c r="AB4754" i="1" s="1"/>
  <c r="O5233" i="1"/>
  <c r="P5233" i="1" s="1"/>
  <c r="V5497" i="1"/>
  <c r="W5497" i="1" s="1"/>
  <c r="AB5497" i="1" s="1"/>
  <c r="V2240" i="1"/>
  <c r="W2240" i="1" s="1"/>
  <c r="AB2240" i="1" s="1"/>
  <c r="V2248" i="1"/>
  <c r="W2248" i="1" s="1"/>
  <c r="AB2248" i="1" s="1"/>
  <c r="V2264" i="1"/>
  <c r="W2264" i="1" s="1"/>
  <c r="AB2264" i="1" s="1"/>
  <c r="V2304" i="1"/>
  <c r="W2304" i="1" s="1"/>
  <c r="AB2304" i="1" s="1"/>
  <c r="AA2660" i="1"/>
  <c r="V3309" i="1"/>
  <c r="W3309" i="1" s="1"/>
  <c r="AB3309" i="1" s="1"/>
  <c r="V681" i="1"/>
  <c r="W681" i="1" s="1"/>
  <c r="AB681" i="1" s="1"/>
  <c r="V697" i="1"/>
  <c r="W697" i="1" s="1"/>
  <c r="V705" i="1"/>
  <c r="W705" i="1" s="1"/>
  <c r="AB705" i="1" s="1"/>
  <c r="V721" i="1"/>
  <c r="W721" i="1" s="1"/>
  <c r="AB721" i="1" s="1"/>
  <c r="O1737" i="1"/>
  <c r="P1737" i="1" s="1"/>
  <c r="AA1737" i="1" s="1"/>
  <c r="V1746" i="1"/>
  <c r="W1746" i="1" s="1"/>
  <c r="L2448" i="1"/>
  <c r="T2449" i="1"/>
  <c r="O3292" i="1"/>
  <c r="P3292" i="1" s="1"/>
  <c r="AA3292" i="1" s="1"/>
  <c r="AB4537" i="1"/>
  <c r="AB5292" i="1"/>
  <c r="V489" i="1"/>
  <c r="W489" i="1" s="1"/>
  <c r="AB489" i="1" s="1"/>
  <c r="AA2716" i="1"/>
  <c r="O3631" i="1"/>
  <c r="P3631" i="1" s="1"/>
  <c r="AA3631" i="1" s="1"/>
  <c r="O4144" i="1"/>
  <c r="P4144" i="1" s="1"/>
  <c r="O5299" i="1"/>
  <c r="P5299" i="1" s="1"/>
  <c r="AA5299" i="1" s="1"/>
  <c r="V4" i="1"/>
  <c r="W4" i="1" s="1"/>
  <c r="AB4" i="1" s="1"/>
  <c r="V12" i="1"/>
  <c r="W12" i="1" s="1"/>
  <c r="AB12" i="1" s="1"/>
  <c r="V44" i="1"/>
  <c r="W44" i="1" s="1"/>
  <c r="AB44" i="1" s="1"/>
  <c r="V176" i="1"/>
  <c r="W176" i="1" s="1"/>
  <c r="O902" i="1"/>
  <c r="P902" i="1" s="1"/>
  <c r="O910" i="1"/>
  <c r="P910" i="1" s="1"/>
  <c r="O918" i="1"/>
  <c r="P918" i="1" s="1"/>
  <c r="AA918" i="1" s="1"/>
  <c r="O1645" i="1"/>
  <c r="P1645" i="1" s="1"/>
  <c r="AA1645" i="1" s="1"/>
  <c r="V1651" i="1"/>
  <c r="W1651" i="1" s="1"/>
  <c r="AB1651" i="1" s="1"/>
  <c r="V2420" i="1"/>
  <c r="W2420" i="1" s="1"/>
  <c r="AB2420" i="1" s="1"/>
  <c r="V2697" i="1"/>
  <c r="W2697" i="1" s="1"/>
  <c r="AB2697" i="1" s="1"/>
  <c r="O3011" i="1"/>
  <c r="P3011" i="1" s="1"/>
  <c r="V4195" i="1"/>
  <c r="W4195" i="1" s="1"/>
  <c r="AB4195" i="1" s="1"/>
  <c r="V4219" i="1"/>
  <c r="W4219" i="1" s="1"/>
  <c r="AB4219" i="1" s="1"/>
  <c r="O4285" i="1"/>
  <c r="P4285" i="1" s="1"/>
  <c r="O1722" i="1"/>
  <c r="P1722" i="1" s="1"/>
  <c r="AA1722" i="1" s="1"/>
  <c r="O2622" i="1"/>
  <c r="P2622" i="1" s="1"/>
  <c r="AA2622" i="1" s="1"/>
  <c r="O2630" i="1"/>
  <c r="P2630" i="1" s="1"/>
  <c r="AA2630" i="1" s="1"/>
  <c r="V4533" i="1"/>
  <c r="W4533" i="1" s="1"/>
  <c r="AB4533" i="1" s="1"/>
  <c r="V4544" i="1"/>
  <c r="W4544" i="1" s="1"/>
  <c r="AB4544" i="1" s="1"/>
  <c r="O5033" i="1"/>
  <c r="P5033" i="1" s="1"/>
  <c r="AA5033" i="1" s="1"/>
  <c r="V5101" i="1"/>
  <c r="W5101" i="1" s="1"/>
  <c r="AB5101" i="1" s="1"/>
  <c r="V5276" i="1"/>
  <c r="W5276" i="1" s="1"/>
  <c r="AB5276" i="1" s="1"/>
  <c r="O1192" i="1"/>
  <c r="P1192" i="1" s="1"/>
  <c r="AA1192" i="1" s="1"/>
  <c r="V2731" i="1"/>
  <c r="W2731" i="1" s="1"/>
  <c r="AB2731" i="1" s="1"/>
  <c r="V2739" i="1"/>
  <c r="W2739" i="1" s="1"/>
  <c r="AB2739" i="1" s="1"/>
  <c r="L2958" i="1"/>
  <c r="O3294" i="1"/>
  <c r="P3294" i="1" s="1"/>
  <c r="AA3294" i="1" s="1"/>
  <c r="O3419" i="1"/>
  <c r="P3419" i="1" s="1"/>
  <c r="O4313" i="1"/>
  <c r="P4313" i="1" s="1"/>
  <c r="AA4313" i="1" s="1"/>
  <c r="V100" i="1"/>
  <c r="W100" i="1" s="1"/>
  <c r="AB100" i="1" s="1"/>
  <c r="V108" i="1"/>
  <c r="W108" i="1" s="1"/>
  <c r="AB108" i="1" s="1"/>
  <c r="V2711" i="1"/>
  <c r="W2711" i="1" s="1"/>
  <c r="V3028" i="1"/>
  <c r="W3028" i="1" s="1"/>
  <c r="AB3028" i="1" s="1"/>
  <c r="V4300" i="1"/>
  <c r="W4300" i="1" s="1"/>
  <c r="AB4300" i="1" s="1"/>
  <c r="O4551" i="1"/>
  <c r="P4551" i="1" s="1"/>
  <c r="AA4551" i="1" s="1"/>
  <c r="V5066" i="1"/>
  <c r="W5066" i="1" s="1"/>
  <c r="AB5066" i="1" s="1"/>
  <c r="O5170" i="1"/>
  <c r="P5170" i="1" s="1"/>
  <c r="AA5170" i="1" s="1"/>
  <c r="V5193" i="1"/>
  <c r="W5193" i="1" s="1"/>
  <c r="AB5193" i="1" s="1"/>
  <c r="V5452" i="1"/>
  <c r="W5452" i="1" s="1"/>
  <c r="AB5452" i="1" s="1"/>
  <c r="V208" i="1"/>
  <c r="W208" i="1" s="1"/>
  <c r="AB208" i="1" s="1"/>
  <c r="L3902" i="1"/>
  <c r="T3903" i="1"/>
  <c r="L3960" i="1"/>
  <c r="T3961" i="1"/>
  <c r="AB4944" i="1"/>
  <c r="O1828" i="1"/>
  <c r="P1828" i="1" s="1"/>
  <c r="AA3021" i="1"/>
  <c r="L3059" i="1"/>
  <c r="T3611" i="1"/>
  <c r="V4082" i="1"/>
  <c r="W4082" i="1" s="1"/>
  <c r="AB4082" i="1" s="1"/>
  <c r="V4090" i="1"/>
  <c r="W4090" i="1" s="1"/>
  <c r="O4130" i="1"/>
  <c r="P4130" i="1" s="1"/>
  <c r="AA4130" i="1" s="1"/>
  <c r="O4246" i="1"/>
  <c r="P4246" i="1" s="1"/>
  <c r="AA4246" i="1" s="1"/>
  <c r="AB474" i="1"/>
  <c r="O2127" i="1"/>
  <c r="P2127" i="1" s="1"/>
  <c r="AA2127" i="1" s="1"/>
  <c r="O2135" i="1"/>
  <c r="P2135" i="1" s="1"/>
  <c r="AA2135" i="1" s="1"/>
  <c r="O2151" i="1"/>
  <c r="P2151" i="1" s="1"/>
  <c r="AA2151" i="1" s="1"/>
  <c r="O3342" i="1"/>
  <c r="P3342" i="1" s="1"/>
  <c r="O3350" i="1"/>
  <c r="P3350" i="1" s="1"/>
  <c r="AA3350" i="1" s="1"/>
  <c r="O3364" i="1"/>
  <c r="P3364" i="1" s="1"/>
  <c r="O978" i="1"/>
  <c r="P978" i="1" s="1"/>
  <c r="AA978" i="1" s="1"/>
  <c r="V1072" i="1"/>
  <c r="W1072" i="1" s="1"/>
  <c r="AB1072" i="1" s="1"/>
  <c r="O1249" i="1"/>
  <c r="P1249" i="1" s="1"/>
  <c r="AA1249" i="1" s="1"/>
  <c r="O1337" i="1"/>
  <c r="P1337" i="1" s="1"/>
  <c r="O1345" i="1"/>
  <c r="P1345" i="1" s="1"/>
  <c r="AA1345" i="1" s="1"/>
  <c r="O1353" i="1"/>
  <c r="P1353" i="1" s="1"/>
  <c r="AA1353" i="1" s="1"/>
  <c r="O1377" i="1"/>
  <c r="P1377" i="1" s="1"/>
  <c r="AA1377" i="1" s="1"/>
  <c r="O1385" i="1"/>
  <c r="P1385" i="1" s="1"/>
  <c r="AA1385" i="1" s="1"/>
  <c r="O1417" i="1"/>
  <c r="P1417" i="1" s="1"/>
  <c r="AA1417" i="1" s="1"/>
  <c r="V1442" i="1"/>
  <c r="W1442" i="1" s="1"/>
  <c r="AB1442" i="1" s="1"/>
  <c r="V1707" i="1"/>
  <c r="W1707" i="1" s="1"/>
  <c r="AB1707" i="1" s="1"/>
  <c r="V2184" i="1"/>
  <c r="W2184" i="1" s="1"/>
  <c r="AB2184" i="1" s="1"/>
  <c r="L2560" i="1"/>
  <c r="O2576" i="1"/>
  <c r="P2576" i="1" s="1"/>
  <c r="AA2576" i="1" s="1"/>
  <c r="O2678" i="1"/>
  <c r="P2678" i="1" s="1"/>
  <c r="AA2678" i="1" s="1"/>
  <c r="O2692" i="1"/>
  <c r="P2692" i="1" s="1"/>
  <c r="AA2692" i="1" s="1"/>
  <c r="V3632" i="1"/>
  <c r="W3632" i="1" s="1"/>
  <c r="AB3632" i="1" s="1"/>
  <c r="O3800" i="1"/>
  <c r="P3800" i="1" s="1"/>
  <c r="L3811" i="1"/>
  <c r="V4059" i="1"/>
  <c r="W4059" i="1" s="1"/>
  <c r="AB4059" i="1" s="1"/>
  <c r="V4081" i="1"/>
  <c r="W4081" i="1" s="1"/>
  <c r="AB4081" i="1" s="1"/>
  <c r="V4098" i="1"/>
  <c r="W4098" i="1" s="1"/>
  <c r="AB4098" i="1" s="1"/>
  <c r="T4284" i="1"/>
  <c r="V4292" i="1"/>
  <c r="W4292" i="1" s="1"/>
  <c r="AB4292" i="1" s="1"/>
  <c r="V4309" i="1"/>
  <c r="W4309" i="1" s="1"/>
  <c r="V4472" i="1"/>
  <c r="W4472" i="1" s="1"/>
  <c r="V4496" i="1"/>
  <c r="W4496" i="1" s="1"/>
  <c r="AB4496" i="1" s="1"/>
  <c r="V4504" i="1"/>
  <c r="W4504" i="1" s="1"/>
  <c r="AB4504" i="1" s="1"/>
  <c r="O4541" i="1"/>
  <c r="P4541" i="1" s="1"/>
  <c r="AA4541" i="1" s="1"/>
  <c r="O4926" i="1"/>
  <c r="P4926" i="1" s="1"/>
  <c r="AA4926" i="1" s="1"/>
  <c r="V4959" i="1"/>
  <c r="W4959" i="1" s="1"/>
  <c r="V4975" i="1"/>
  <c r="W4975" i="1" s="1"/>
  <c r="O5216" i="1"/>
  <c r="P5216" i="1" s="1"/>
  <c r="V5217" i="1"/>
  <c r="W5217" i="1" s="1"/>
  <c r="V5277" i="1"/>
  <c r="W5277" i="1" s="1"/>
  <c r="AB5277" i="1" s="1"/>
  <c r="O5279" i="1"/>
  <c r="P5279" i="1" s="1"/>
  <c r="AA5279" i="1" s="1"/>
  <c r="V5285" i="1"/>
  <c r="W5285" i="1" s="1"/>
  <c r="AB5285" i="1" s="1"/>
  <c r="V5288" i="1"/>
  <c r="W5288" i="1" s="1"/>
  <c r="AB5288" i="1" s="1"/>
  <c r="O5346" i="1"/>
  <c r="P5346" i="1" s="1"/>
  <c r="AA5346" i="1" s="1"/>
  <c r="O5421" i="1"/>
  <c r="P5421" i="1" s="1"/>
  <c r="AA5421" i="1" s="1"/>
  <c r="V1721" i="1"/>
  <c r="W1721" i="1" s="1"/>
  <c r="O35" i="1"/>
  <c r="P35" i="1" s="1"/>
  <c r="O43" i="1"/>
  <c r="P43" i="1" s="1"/>
  <c r="AA43" i="1" s="1"/>
  <c r="V52" i="1"/>
  <c r="W52" i="1" s="1"/>
  <c r="AB52" i="1" s="1"/>
  <c r="V60" i="1"/>
  <c r="W60" i="1" s="1"/>
  <c r="AB60" i="1" s="1"/>
  <c r="V68" i="1"/>
  <c r="W68" i="1" s="1"/>
  <c r="AB68" i="1" s="1"/>
  <c r="O138" i="1"/>
  <c r="P138" i="1" s="1"/>
  <c r="V265" i="1"/>
  <c r="W265" i="1" s="1"/>
  <c r="AB265" i="1" s="1"/>
  <c r="O584" i="1"/>
  <c r="P584" i="1" s="1"/>
  <c r="AA584" i="1" s="1"/>
  <c r="V585" i="1"/>
  <c r="W585" i="1" s="1"/>
  <c r="AB585" i="1" s="1"/>
  <c r="O696" i="1"/>
  <c r="P696" i="1" s="1"/>
  <c r="AA696" i="1" s="1"/>
  <c r="V863" i="1"/>
  <c r="W863" i="1" s="1"/>
  <c r="V939" i="1"/>
  <c r="W939" i="1" s="1"/>
  <c r="AB939" i="1" s="1"/>
  <c r="V1402" i="1"/>
  <c r="W1402" i="1" s="1"/>
  <c r="AB1402" i="1" s="1"/>
  <c r="V1616" i="1"/>
  <c r="W1616" i="1" s="1"/>
  <c r="T1645" i="1"/>
  <c r="O1682" i="1"/>
  <c r="P1682" i="1" s="1"/>
  <c r="AA1682" i="1" s="1"/>
  <c r="K2054" i="1"/>
  <c r="L2054" i="1" s="1"/>
  <c r="V4657" i="1"/>
  <c r="W4657" i="1" s="1"/>
  <c r="AB4657" i="1" s="1"/>
  <c r="O107" i="1"/>
  <c r="P107" i="1" s="1"/>
  <c r="V147" i="1"/>
  <c r="W147" i="1" s="1"/>
  <c r="AB147" i="1" s="1"/>
  <c r="L239" i="1"/>
  <c r="L873" i="1"/>
  <c r="V890" i="1"/>
  <c r="W890" i="1" s="1"/>
  <c r="L909" i="1"/>
  <c r="O943" i="1"/>
  <c r="P943" i="1" s="1"/>
  <c r="V979" i="1"/>
  <c r="W979" i="1" s="1"/>
  <c r="AB979" i="1" s="1"/>
  <c r="O1271" i="1"/>
  <c r="P1271" i="1" s="1"/>
  <c r="AA1271" i="1" s="1"/>
  <c r="O1473" i="1"/>
  <c r="P1473" i="1" s="1"/>
  <c r="AA1473" i="1" s="1"/>
  <c r="O1481" i="1"/>
  <c r="P1481" i="1" s="1"/>
  <c r="AA1481" i="1" s="1"/>
  <c r="L1676" i="1"/>
  <c r="O1705" i="1"/>
  <c r="P1705" i="1" s="1"/>
  <c r="AA1705" i="1" s="1"/>
  <c r="S2366" i="1"/>
  <c r="T2366" i="1" s="1"/>
  <c r="L475" i="1"/>
  <c r="O486" i="1"/>
  <c r="P486" i="1" s="1"/>
  <c r="AA486" i="1" s="1"/>
  <c r="AA902" i="1"/>
  <c r="O909" i="1"/>
  <c r="P909" i="1" s="1"/>
  <c r="AB1064" i="1"/>
  <c r="AB1426" i="1"/>
  <c r="V1633" i="1"/>
  <c r="W1633" i="1" s="1"/>
  <c r="AB1633" i="1" s="1"/>
  <c r="O1669" i="1"/>
  <c r="P1669" i="1" s="1"/>
  <c r="O112" i="1"/>
  <c r="P112" i="1" s="1"/>
  <c r="AA112" i="1" s="1"/>
  <c r="V129" i="1"/>
  <c r="W129" i="1" s="1"/>
  <c r="AB129" i="1" s="1"/>
  <c r="O160" i="1"/>
  <c r="P160" i="1" s="1"/>
  <c r="AA160" i="1" s="1"/>
  <c r="V185" i="1"/>
  <c r="W185" i="1" s="1"/>
  <c r="AB185" i="1" s="1"/>
  <c r="V193" i="1"/>
  <c r="W193" i="1" s="1"/>
  <c r="AB193" i="1" s="1"/>
  <c r="O475" i="1"/>
  <c r="P475" i="1" s="1"/>
  <c r="AA475" i="1" s="1"/>
  <c r="O488" i="1"/>
  <c r="P488" i="1" s="1"/>
  <c r="O608" i="1"/>
  <c r="P608" i="1" s="1"/>
  <c r="O616" i="1"/>
  <c r="P616" i="1" s="1"/>
  <c r="AA616" i="1" s="1"/>
  <c r="O624" i="1"/>
  <c r="P624" i="1" s="1"/>
  <c r="AA624" i="1" s="1"/>
  <c r="O688" i="1"/>
  <c r="P688" i="1" s="1"/>
  <c r="AA688" i="1" s="1"/>
  <c r="V689" i="1"/>
  <c r="W689" i="1" s="1"/>
  <c r="AB689" i="1" s="1"/>
  <c r="V853" i="1"/>
  <c r="W853" i="1" s="1"/>
  <c r="AB853" i="1" s="1"/>
  <c r="O911" i="1"/>
  <c r="P911" i="1" s="1"/>
  <c r="O959" i="1"/>
  <c r="P959" i="1" s="1"/>
  <c r="AA959" i="1" s="1"/>
  <c r="V1241" i="1"/>
  <c r="W1241" i="1" s="1"/>
  <c r="AB1241" i="1" s="1"/>
  <c r="O1441" i="1"/>
  <c r="P1441" i="1" s="1"/>
  <c r="AA1441" i="1" s="1"/>
  <c r="O1628" i="1"/>
  <c r="P1628" i="1" s="1"/>
  <c r="AA1628" i="1" s="1"/>
  <c r="V1638" i="1"/>
  <c r="W1638" i="1" s="1"/>
  <c r="AB1638" i="1" s="1"/>
  <c r="O1684" i="1"/>
  <c r="P1684" i="1" s="1"/>
  <c r="AA1684" i="1" s="1"/>
  <c r="AB633" i="1"/>
  <c r="O520" i="1"/>
  <c r="P520" i="1" s="1"/>
  <c r="AA520" i="1" s="1"/>
  <c r="V577" i="1"/>
  <c r="W577" i="1" s="1"/>
  <c r="V864" i="1"/>
  <c r="W864" i="1" s="1"/>
  <c r="AB864" i="1" s="1"/>
  <c r="V872" i="1"/>
  <c r="W872" i="1" s="1"/>
  <c r="AB872" i="1" s="1"/>
  <c r="V1024" i="1"/>
  <c r="W1024" i="1" s="1"/>
  <c r="AA1685" i="1"/>
  <c r="L1692" i="1"/>
  <c r="AB5531" i="1"/>
  <c r="V2369" i="1"/>
  <c r="W2369" i="1" s="1"/>
  <c r="AB2369" i="1" s="1"/>
  <c r="O2376" i="1"/>
  <c r="P2376" i="1" s="1"/>
  <c r="AA2376" i="1" s="1"/>
  <c r="V2377" i="1"/>
  <c r="W2377" i="1" s="1"/>
  <c r="AB2377" i="1" s="1"/>
  <c r="O2384" i="1"/>
  <c r="P2384" i="1" s="1"/>
  <c r="AA2384" i="1" s="1"/>
  <c r="O2398" i="1"/>
  <c r="P2398" i="1" s="1"/>
  <c r="AA2398" i="1" s="1"/>
  <c r="O2718" i="1"/>
  <c r="P2718" i="1" s="1"/>
  <c r="AA2718" i="1" s="1"/>
  <c r="O2806" i="1"/>
  <c r="P2806" i="1" s="1"/>
  <c r="AA2806" i="1" s="1"/>
  <c r="O3059" i="1"/>
  <c r="P3059" i="1" s="1"/>
  <c r="V3079" i="1"/>
  <c r="W3079" i="1" s="1"/>
  <c r="O3085" i="1"/>
  <c r="P3085" i="1" s="1"/>
  <c r="AA3085" i="1" s="1"/>
  <c r="O3133" i="1"/>
  <c r="P3133" i="1" s="1"/>
  <c r="AA3133" i="1" s="1"/>
  <c r="V3238" i="1"/>
  <c r="W3238" i="1" s="1"/>
  <c r="AB3238" i="1" s="1"/>
  <c r="O3335" i="1"/>
  <c r="P3335" i="1" s="1"/>
  <c r="V3455" i="1"/>
  <c r="W3455" i="1" s="1"/>
  <c r="AB3455" i="1" s="1"/>
  <c r="O3460" i="1"/>
  <c r="P3460" i="1" s="1"/>
  <c r="AA3460" i="1" s="1"/>
  <c r="O3618" i="1"/>
  <c r="P3618" i="1" s="1"/>
  <c r="AA3618" i="1" s="1"/>
  <c r="V4089" i="1"/>
  <c r="W4089" i="1" s="1"/>
  <c r="O4137" i="1"/>
  <c r="P4137" i="1" s="1"/>
  <c r="AA4137" i="1" s="1"/>
  <c r="V4324" i="1"/>
  <c r="W4324" i="1" s="1"/>
  <c r="AB4324" i="1" s="1"/>
  <c r="V4427" i="1"/>
  <c r="W4427" i="1" s="1"/>
  <c r="AB4427" i="1" s="1"/>
  <c r="V4451" i="1"/>
  <c r="W4451" i="1" s="1"/>
  <c r="AB4451" i="1" s="1"/>
  <c r="V4459" i="1"/>
  <c r="W4459" i="1" s="1"/>
  <c r="AB4459" i="1" s="1"/>
  <c r="O4536" i="1"/>
  <c r="P4536" i="1" s="1"/>
  <c r="V4884" i="1"/>
  <c r="W4884" i="1" s="1"/>
  <c r="O5106" i="1"/>
  <c r="P5106" i="1" s="1"/>
  <c r="AA5106" i="1" s="1"/>
  <c r="O5120" i="1"/>
  <c r="P5120" i="1" s="1"/>
  <c r="AA5120" i="1" s="1"/>
  <c r="V5121" i="1"/>
  <c r="W5121" i="1" s="1"/>
  <c r="AB5121" i="1" s="1"/>
  <c r="V5304" i="1"/>
  <c r="W5304" i="1" s="1"/>
  <c r="AB5304" i="1" s="1"/>
  <c r="V5365" i="1"/>
  <c r="W5365" i="1" s="1"/>
  <c r="O5389" i="1"/>
  <c r="P5389" i="1" s="1"/>
  <c r="AA5389" i="1" s="1"/>
  <c r="L5429" i="1"/>
  <c r="O5490" i="1"/>
  <c r="P5490" i="1" s="1"/>
  <c r="V4562" i="1"/>
  <c r="W4562" i="1" s="1"/>
  <c r="AB4562" i="1" s="1"/>
  <c r="V4919" i="1"/>
  <c r="W4919" i="1" s="1"/>
  <c r="AB4919" i="1" s="1"/>
  <c r="V2087" i="1"/>
  <c r="W2087" i="1" s="1"/>
  <c r="AB2087" i="1" s="1"/>
  <c r="V2095" i="1"/>
  <c r="W2095" i="1" s="1"/>
  <c r="AB2095" i="1" s="1"/>
  <c r="V2103" i="1"/>
  <c r="W2103" i="1" s="1"/>
  <c r="AB2103" i="1" s="1"/>
  <c r="V2111" i="1"/>
  <c r="W2111" i="1" s="1"/>
  <c r="AB2111" i="1" s="1"/>
  <c r="V2119" i="1"/>
  <c r="W2119" i="1" s="1"/>
  <c r="AB2119" i="1" s="1"/>
  <c r="AA2419" i="1"/>
  <c r="AB2479" i="1"/>
  <c r="L2512" i="1"/>
  <c r="T2513" i="1"/>
  <c r="V2542" i="1"/>
  <c r="W2542" i="1" s="1"/>
  <c r="AB2542" i="1" s="1"/>
  <c r="L2544" i="1"/>
  <c r="T2545" i="1"/>
  <c r="AA2728" i="1"/>
  <c r="L3141" i="1"/>
  <c r="O3256" i="1"/>
  <c r="P3256" i="1" s="1"/>
  <c r="AA3256" i="1" s="1"/>
  <c r="O3262" i="1"/>
  <c r="P3262" i="1" s="1"/>
  <c r="V3373" i="1"/>
  <c r="W3373" i="1" s="1"/>
  <c r="AB3373" i="1" s="1"/>
  <c r="V3405" i="1"/>
  <c r="W3405" i="1" s="1"/>
  <c r="AB3405" i="1" s="1"/>
  <c r="O3438" i="1"/>
  <c r="P3438" i="1" s="1"/>
  <c r="AA3438" i="1" s="1"/>
  <c r="O3462" i="1"/>
  <c r="P3462" i="1" s="1"/>
  <c r="L3574" i="1"/>
  <c r="O3782" i="1"/>
  <c r="P3782" i="1" s="1"/>
  <c r="AA3782" i="1" s="1"/>
  <c r="AB3793" i="1"/>
  <c r="O5144" i="1"/>
  <c r="P5144" i="1" s="1"/>
  <c r="AA5144" i="1" s="1"/>
  <c r="T5312" i="1"/>
  <c r="T2398" i="1"/>
  <c r="T2401" i="1"/>
  <c r="O2403" i="1"/>
  <c r="P2403" i="1" s="1"/>
  <c r="V2404" i="1"/>
  <c r="W2404" i="1" s="1"/>
  <c r="AB2404" i="1" s="1"/>
  <c r="V2417" i="1"/>
  <c r="W2417" i="1" s="1"/>
  <c r="AB2417" i="1" s="1"/>
  <c r="L2638" i="1"/>
  <c r="O2686" i="1"/>
  <c r="P2686" i="1" s="1"/>
  <c r="AA2686" i="1" s="1"/>
  <c r="V2757" i="1"/>
  <c r="W2757" i="1" s="1"/>
  <c r="AB2757" i="1" s="1"/>
  <c r="V2765" i="1"/>
  <c r="W2765" i="1" s="1"/>
  <c r="AB2765" i="1" s="1"/>
  <c r="V2773" i="1"/>
  <c r="W2773" i="1" s="1"/>
  <c r="V2779" i="1"/>
  <c r="W2779" i="1" s="1"/>
  <c r="AB2779" i="1" s="1"/>
  <c r="O2854" i="1"/>
  <c r="P2854" i="1" s="1"/>
  <c r="AA2854" i="1" s="1"/>
  <c r="O2886" i="1"/>
  <c r="P2886" i="1" s="1"/>
  <c r="AA2886" i="1" s="1"/>
  <c r="AB3007" i="1"/>
  <c r="AA3342" i="1"/>
  <c r="V3640" i="1"/>
  <c r="W3640" i="1" s="1"/>
  <c r="AB3640" i="1" s="1"/>
  <c r="V3815" i="1"/>
  <c r="W3815" i="1" s="1"/>
  <c r="AB3815" i="1" s="1"/>
  <c r="O4291" i="1"/>
  <c r="P4291" i="1" s="1"/>
  <c r="AA4420" i="1"/>
  <c r="AA4511" i="1"/>
  <c r="V4698" i="1"/>
  <c r="W4698" i="1" s="1"/>
  <c r="AB4698" i="1" s="1"/>
  <c r="V4728" i="1"/>
  <c r="W4728" i="1" s="1"/>
  <c r="AB4728" i="1" s="1"/>
  <c r="O5146" i="1"/>
  <c r="P5146" i="1" s="1"/>
  <c r="AA5146" i="1" s="1"/>
  <c r="L5431" i="1"/>
  <c r="L2038" i="1"/>
  <c r="O2142" i="1"/>
  <c r="P2142" i="1" s="1"/>
  <c r="AA2142" i="1" s="1"/>
  <c r="O2472" i="1"/>
  <c r="P2472" i="1" s="1"/>
  <c r="AA2472" i="1" s="1"/>
  <c r="V2473" i="1"/>
  <c r="W2473" i="1" s="1"/>
  <c r="V2481" i="1"/>
  <c r="W2481" i="1" s="1"/>
  <c r="AB2481" i="1" s="1"/>
  <c r="L2966" i="1"/>
  <c r="T2967" i="1"/>
  <c r="O3109" i="1"/>
  <c r="P3109" i="1" s="1"/>
  <c r="AA3109" i="1" s="1"/>
  <c r="L3278" i="1"/>
  <c r="L3292" i="1"/>
  <c r="O4262" i="1"/>
  <c r="P4262" i="1" s="1"/>
  <c r="O4273" i="1"/>
  <c r="P4273" i="1" s="1"/>
  <c r="AA4273" i="1" s="1"/>
  <c r="O4281" i="1"/>
  <c r="P4281" i="1" s="1"/>
  <c r="AA4281" i="1" s="1"/>
  <c r="V4744" i="1"/>
  <c r="W4744" i="1" s="1"/>
  <c r="AB4744" i="1" s="1"/>
  <c r="V4752" i="1"/>
  <c r="W4752" i="1" s="1"/>
  <c r="AB4752" i="1" s="1"/>
  <c r="V5056" i="1"/>
  <c r="W5056" i="1" s="1"/>
  <c r="AB5056" i="1" s="1"/>
  <c r="O5193" i="1"/>
  <c r="P5193" i="1" s="1"/>
  <c r="AA5193" i="1" s="1"/>
  <c r="O5291" i="1"/>
  <c r="P5291" i="1" s="1"/>
  <c r="AA5291" i="1" s="1"/>
  <c r="O5330" i="1"/>
  <c r="P5330" i="1" s="1"/>
  <c r="AA5330" i="1" s="1"/>
  <c r="T5422" i="1"/>
  <c r="O5514" i="1"/>
  <c r="P5514" i="1" s="1"/>
  <c r="AA5514" i="1" s="1"/>
  <c r="O5522" i="1"/>
  <c r="P5522" i="1" s="1"/>
  <c r="AA5522" i="1" s="1"/>
  <c r="AB2717" i="1"/>
  <c r="AB2725" i="1"/>
  <c r="AA3011" i="1"/>
  <c r="O3344" i="1"/>
  <c r="P3344" i="1" s="1"/>
  <c r="AA3344" i="1" s="1"/>
  <c r="V3543" i="1"/>
  <c r="W3543" i="1" s="1"/>
  <c r="AB3543" i="1" s="1"/>
  <c r="V3559" i="1"/>
  <c r="W3559" i="1" s="1"/>
  <c r="L3601" i="1"/>
  <c r="O3607" i="1"/>
  <c r="P3607" i="1" s="1"/>
  <c r="AA3607" i="1" s="1"/>
  <c r="AB4090" i="1"/>
  <c r="AB4668" i="1"/>
  <c r="O5274" i="1"/>
  <c r="P5274" i="1" s="1"/>
  <c r="V2088" i="1"/>
  <c r="W2088" i="1" s="1"/>
  <c r="AB2088" i="1" s="1"/>
  <c r="V2096" i="1"/>
  <c r="W2096" i="1" s="1"/>
  <c r="AB2096" i="1" s="1"/>
  <c r="V2104" i="1"/>
  <c r="W2104" i="1" s="1"/>
  <c r="AB2104" i="1" s="1"/>
  <c r="V2112" i="1"/>
  <c r="W2112" i="1" s="1"/>
  <c r="AB2112" i="1" s="1"/>
  <c r="V2120" i="1"/>
  <c r="W2120" i="1" s="1"/>
  <c r="AB2120" i="1" s="1"/>
  <c r="V2136" i="1"/>
  <c r="W2136" i="1" s="1"/>
  <c r="AB2136" i="1" s="1"/>
  <c r="O2183" i="1"/>
  <c r="P2183" i="1" s="1"/>
  <c r="AA2183" i="1" s="1"/>
  <c r="O2191" i="1"/>
  <c r="P2191" i="1" s="1"/>
  <c r="V2192" i="1"/>
  <c r="W2192" i="1" s="1"/>
  <c r="V2200" i="1"/>
  <c r="W2200" i="1" s="1"/>
  <c r="AB2200" i="1" s="1"/>
  <c r="V2361" i="1"/>
  <c r="W2361" i="1" s="1"/>
  <c r="AB2361" i="1" s="1"/>
  <c r="V2372" i="1"/>
  <c r="W2372" i="1" s="1"/>
  <c r="AB2372" i="1" s="1"/>
  <c r="O2374" i="1"/>
  <c r="P2374" i="1" s="1"/>
  <c r="AA2374" i="1" s="1"/>
  <c r="O2488" i="1"/>
  <c r="P2488" i="1" s="1"/>
  <c r="AA2488" i="1" s="1"/>
  <c r="V2489" i="1"/>
  <c r="W2489" i="1" s="1"/>
  <c r="AB2489" i="1" s="1"/>
  <c r="V2505" i="1"/>
  <c r="W2505" i="1" s="1"/>
  <c r="AB2505" i="1" s="1"/>
  <c r="O2526" i="1"/>
  <c r="P2526" i="1" s="1"/>
  <c r="AA2526" i="1" s="1"/>
  <c r="O2534" i="1"/>
  <c r="P2534" i="1" s="1"/>
  <c r="AA2534" i="1" s="1"/>
  <c r="V2585" i="1"/>
  <c r="W2585" i="1" s="1"/>
  <c r="V2593" i="1"/>
  <c r="W2593" i="1" s="1"/>
  <c r="AB2593" i="1" s="1"/>
  <c r="O2628" i="1"/>
  <c r="P2628" i="1" s="1"/>
  <c r="AA2628" i="1" s="1"/>
  <c r="V2655" i="1"/>
  <c r="W2655" i="1" s="1"/>
  <c r="AB2655" i="1" s="1"/>
  <c r="V2764" i="1"/>
  <c r="W2764" i="1" s="1"/>
  <c r="AB2764" i="1" s="1"/>
  <c r="V2783" i="1"/>
  <c r="W2783" i="1" s="1"/>
  <c r="AB2783" i="1" s="1"/>
  <c r="O2989" i="1"/>
  <c r="P2989" i="1" s="1"/>
  <c r="AA2989" i="1" s="1"/>
  <c r="O3027" i="1"/>
  <c r="P3027" i="1" s="1"/>
  <c r="AA3027" i="1" s="1"/>
  <c r="O3286" i="1"/>
  <c r="P3286" i="1" s="1"/>
  <c r="AA3286" i="1" s="1"/>
  <c r="O3368" i="1"/>
  <c r="P3368" i="1" s="1"/>
  <c r="AA3368" i="1" s="1"/>
  <c r="O3376" i="1"/>
  <c r="P3376" i="1" s="1"/>
  <c r="AA3376" i="1" s="1"/>
  <c r="V3393" i="1"/>
  <c r="W3393" i="1" s="1"/>
  <c r="AB3393" i="1" s="1"/>
  <c r="V3789" i="1"/>
  <c r="W3789" i="1" s="1"/>
  <c r="AB3789" i="1" s="1"/>
  <c r="O3990" i="1"/>
  <c r="P3990" i="1" s="1"/>
  <c r="V4043" i="1"/>
  <c r="W4043" i="1" s="1"/>
  <c r="AB4043" i="1" s="1"/>
  <c r="O4126" i="1"/>
  <c r="P4126" i="1" s="1"/>
  <c r="AA4126" i="1" s="1"/>
  <c r="O4198" i="1"/>
  <c r="P4198" i="1" s="1"/>
  <c r="AA4198" i="1" s="1"/>
  <c r="T4300" i="1"/>
  <c r="O4310" i="1"/>
  <c r="P4310" i="1" s="1"/>
  <c r="AA4310" i="1" s="1"/>
  <c r="O4321" i="1"/>
  <c r="P4321" i="1" s="1"/>
  <c r="AA4321" i="1" s="1"/>
  <c r="V4516" i="1"/>
  <c r="W4516" i="1" s="1"/>
  <c r="AB4516" i="1" s="1"/>
  <c r="T4544" i="1"/>
  <c r="V4832" i="1"/>
  <c r="W4832" i="1" s="1"/>
  <c r="V4840" i="1"/>
  <c r="W4840" i="1" s="1"/>
  <c r="V5201" i="1"/>
  <c r="W5201" i="1" s="1"/>
  <c r="AB5201" i="1" s="1"/>
  <c r="O5268" i="1"/>
  <c r="P5268" i="1" s="1"/>
  <c r="AA5268" i="1" s="1"/>
  <c r="L5335" i="1"/>
  <c r="V5336" i="1"/>
  <c r="W5336" i="1" s="1"/>
  <c r="AB5336" i="1" s="1"/>
  <c r="L5365" i="1"/>
  <c r="V5489" i="1"/>
  <c r="W5489" i="1" s="1"/>
  <c r="K1720" i="1"/>
  <c r="L1720" i="1" s="1"/>
  <c r="V337" i="1"/>
  <c r="W337" i="1" s="1"/>
  <c r="AB337" i="1" s="1"/>
  <c r="V369" i="1"/>
  <c r="W369" i="1" s="1"/>
  <c r="AB369" i="1" s="1"/>
  <c r="O480" i="1"/>
  <c r="P480" i="1" s="1"/>
  <c r="AA480" i="1" s="1"/>
  <c r="V495" i="1"/>
  <c r="W495" i="1" s="1"/>
  <c r="AB495" i="1" s="1"/>
  <c r="V498" i="1"/>
  <c r="W498" i="1" s="1"/>
  <c r="AB498" i="1" s="1"/>
  <c r="O529" i="1"/>
  <c r="P529" i="1" s="1"/>
  <c r="AA529" i="1" s="1"/>
  <c r="V858" i="1"/>
  <c r="W858" i="1" s="1"/>
  <c r="T870" i="1"/>
  <c r="V874" i="1"/>
  <c r="W874" i="1" s="1"/>
  <c r="O905" i="1"/>
  <c r="P905" i="1" s="1"/>
  <c r="AA905" i="1" s="1"/>
  <c r="T1031" i="1"/>
  <c r="V1344" i="1"/>
  <c r="W1344" i="1" s="1"/>
  <c r="AB1344" i="1" s="1"/>
  <c r="O1415" i="1"/>
  <c r="P1415" i="1" s="1"/>
  <c r="AA1415" i="1" s="1"/>
  <c r="V1424" i="1"/>
  <c r="W1424" i="1" s="1"/>
  <c r="AB1424" i="1" s="1"/>
  <c r="V1618" i="1"/>
  <c r="W1618" i="1" s="1"/>
  <c r="AB1618" i="1" s="1"/>
  <c r="V1621" i="1"/>
  <c r="W1621" i="1" s="1"/>
  <c r="AB1621" i="1" s="1"/>
  <c r="O1626" i="1"/>
  <c r="P1626" i="1" s="1"/>
  <c r="AA1626" i="1" s="1"/>
  <c r="V1670" i="1"/>
  <c r="W1670" i="1" s="1"/>
  <c r="AB1670" i="1" s="1"/>
  <c r="O1753" i="1"/>
  <c r="P1753" i="1" s="1"/>
  <c r="AA1753" i="1" s="1"/>
  <c r="V1757" i="1"/>
  <c r="W1757" i="1" s="1"/>
  <c r="AB1757" i="1" s="1"/>
  <c r="L953" i="1"/>
  <c r="V954" i="1"/>
  <c r="W954" i="1" s="1"/>
  <c r="AB954" i="1" s="1"/>
  <c r="O970" i="1"/>
  <c r="P970" i="1" s="1"/>
  <c r="V1056" i="1"/>
  <c r="W1056" i="1" s="1"/>
  <c r="AB1056" i="1" s="1"/>
  <c r="V1080" i="1"/>
  <c r="W1080" i="1" s="1"/>
  <c r="AB1080" i="1" s="1"/>
  <c r="V1346" i="1"/>
  <c r="W1346" i="1" s="1"/>
  <c r="AB1346" i="1" s="1"/>
  <c r="V1378" i="1"/>
  <c r="W1378" i="1" s="1"/>
  <c r="AB1378" i="1" s="1"/>
  <c r="V1394" i="1"/>
  <c r="W1394" i="1" s="1"/>
  <c r="AB1394" i="1" s="1"/>
  <c r="V1466" i="1"/>
  <c r="W1466" i="1" s="1"/>
  <c r="AB1466" i="1" s="1"/>
  <c r="O1629" i="1"/>
  <c r="P1629" i="1" s="1"/>
  <c r="AA1629" i="1" s="1"/>
  <c r="V1666" i="1"/>
  <c r="W1666" i="1" s="1"/>
  <c r="AB1666" i="1" s="1"/>
  <c r="O1689" i="1"/>
  <c r="P1689" i="1" s="1"/>
  <c r="AA1689" i="1" s="1"/>
  <c r="T224" i="1"/>
  <c r="O496" i="1"/>
  <c r="P496" i="1" s="1"/>
  <c r="AA496" i="1" s="1"/>
  <c r="V503" i="1"/>
  <c r="W503" i="1" s="1"/>
  <c r="AB503" i="1" s="1"/>
  <c r="O560" i="1"/>
  <c r="P560" i="1" s="1"/>
  <c r="AA560" i="1" s="1"/>
  <c r="O576" i="1"/>
  <c r="P576" i="1" s="1"/>
  <c r="AA576" i="1" s="1"/>
  <c r="V609" i="1"/>
  <c r="W609" i="1" s="1"/>
  <c r="AB609" i="1" s="1"/>
  <c r="V617" i="1"/>
  <c r="W617" i="1" s="1"/>
  <c r="AB617" i="1" s="1"/>
  <c r="V625" i="1"/>
  <c r="W625" i="1" s="1"/>
  <c r="O680" i="1"/>
  <c r="P680" i="1" s="1"/>
  <c r="AA680" i="1" s="1"/>
  <c r="AA911" i="1"/>
  <c r="AA935" i="1"/>
  <c r="AA943" i="1"/>
  <c r="S4316" i="1"/>
  <c r="T4316" i="1" s="1"/>
  <c r="O91" i="1"/>
  <c r="P91" i="1" s="1"/>
  <c r="AA91" i="1" s="1"/>
  <c r="V92" i="1"/>
  <c r="W92" i="1" s="1"/>
  <c r="AB92" i="1" s="1"/>
  <c r="O184" i="1"/>
  <c r="P184" i="1" s="1"/>
  <c r="AA184" i="1" s="1"/>
  <c r="AA513" i="1"/>
  <c r="L881" i="1"/>
  <c r="L917" i="1"/>
  <c r="AA1625" i="1"/>
  <c r="T1682" i="1"/>
  <c r="O2055" i="1"/>
  <c r="P2055" i="1" s="1"/>
  <c r="AA2055" i="1" s="1"/>
  <c r="V2064" i="1"/>
  <c r="W2064" i="1" s="1"/>
  <c r="AB2064" i="1" s="1"/>
  <c r="O114" i="1"/>
  <c r="P114" i="1" s="1"/>
  <c r="AA114" i="1" s="1"/>
  <c r="AA192" i="1"/>
  <c r="O521" i="1"/>
  <c r="P521" i="1" s="1"/>
  <c r="AA521" i="1" s="1"/>
  <c r="AB554" i="1"/>
  <c r="AA640" i="1"/>
  <c r="O852" i="1"/>
  <c r="P852" i="1" s="1"/>
  <c r="T862" i="1"/>
  <c r="L865" i="1"/>
  <c r="T878" i="1"/>
  <c r="AB1746" i="1"/>
  <c r="S4552" i="1"/>
  <c r="T4552" i="1" s="1"/>
  <c r="O27" i="1"/>
  <c r="P27" i="1" s="1"/>
  <c r="AA27" i="1" s="1"/>
  <c r="V28" i="1"/>
  <c r="W28" i="1" s="1"/>
  <c r="AB28" i="1" s="1"/>
  <c r="V76" i="1"/>
  <c r="W76" i="1" s="1"/>
  <c r="AB76" i="1" s="1"/>
  <c r="O99" i="1"/>
  <c r="P99" i="1" s="1"/>
  <c r="AA99" i="1" s="1"/>
  <c r="V128" i="1"/>
  <c r="W128" i="1" s="1"/>
  <c r="AB128" i="1" s="1"/>
  <c r="V144" i="1"/>
  <c r="W144" i="1" s="1"/>
  <c r="AB144" i="1" s="1"/>
  <c r="O175" i="1"/>
  <c r="P175" i="1" s="1"/>
  <c r="AA175" i="1" s="1"/>
  <c r="O224" i="1"/>
  <c r="P224" i="1" s="1"/>
  <c r="AA224" i="1" s="1"/>
  <c r="V473" i="1"/>
  <c r="W473" i="1" s="1"/>
  <c r="AB473" i="1" s="1"/>
  <c r="V482" i="1"/>
  <c r="W482" i="1" s="1"/>
  <c r="AB482" i="1" s="1"/>
  <c r="V522" i="1"/>
  <c r="W522" i="1" s="1"/>
  <c r="AB522" i="1" s="1"/>
  <c r="V537" i="1"/>
  <c r="W537" i="1" s="1"/>
  <c r="AB537" i="1" s="1"/>
  <c r="O553" i="1"/>
  <c r="P553" i="1" s="1"/>
  <c r="AA553" i="1" s="1"/>
  <c r="V737" i="1"/>
  <c r="W737" i="1" s="1"/>
  <c r="AB737" i="1" s="1"/>
  <c r="V745" i="1"/>
  <c r="W745" i="1" s="1"/>
  <c r="AB745" i="1" s="1"/>
  <c r="V871" i="1"/>
  <c r="W871" i="1" s="1"/>
  <c r="AB871" i="1" s="1"/>
  <c r="V887" i="1"/>
  <c r="W887" i="1" s="1"/>
  <c r="AB887" i="1" s="1"/>
  <c r="O903" i="1"/>
  <c r="P903" i="1" s="1"/>
  <c r="AA903" i="1" s="1"/>
  <c r="V1008" i="1"/>
  <c r="W1008" i="1" s="1"/>
  <c r="AB1008" i="1" s="1"/>
  <c r="O1031" i="1"/>
  <c r="P1031" i="1" s="1"/>
  <c r="AA1031" i="1" s="1"/>
  <c r="V1032" i="1"/>
  <c r="W1032" i="1" s="1"/>
  <c r="AB1032" i="1" s="1"/>
  <c r="V1088" i="1"/>
  <c r="W1088" i="1" s="1"/>
  <c r="AB1088" i="1" s="1"/>
  <c r="V1260" i="1"/>
  <c r="W1260" i="1" s="1"/>
  <c r="AB1260" i="1" s="1"/>
  <c r="V1314" i="1"/>
  <c r="W1314" i="1" s="1"/>
  <c r="AB1314" i="1" s="1"/>
  <c r="O1409" i="1"/>
  <c r="P1409" i="1" s="1"/>
  <c r="AA1409" i="1" s="1"/>
  <c r="V1410" i="1"/>
  <c r="W1410" i="1" s="1"/>
  <c r="AB1410" i="1" s="1"/>
  <c r="V1488" i="1"/>
  <c r="W1488" i="1" s="1"/>
  <c r="AB1488" i="1" s="1"/>
  <c r="T1616" i="1"/>
  <c r="O1642" i="1"/>
  <c r="P1642" i="1" s="1"/>
  <c r="AA1642" i="1" s="1"/>
  <c r="O1754" i="1"/>
  <c r="P1754" i="1" s="1"/>
  <c r="AA1754" i="1" s="1"/>
  <c r="V36" i="1"/>
  <c r="W36" i="1" s="1"/>
  <c r="AB36" i="1" s="1"/>
  <c r="O75" i="1"/>
  <c r="P75" i="1" s="1"/>
  <c r="V153" i="1"/>
  <c r="W153" i="1" s="1"/>
  <c r="AB153" i="1" s="1"/>
  <c r="V192" i="1"/>
  <c r="W192" i="1" s="1"/>
  <c r="AB192" i="1" s="1"/>
  <c r="V249" i="1"/>
  <c r="W249" i="1" s="1"/>
  <c r="AB249" i="1" s="1"/>
  <c r="V257" i="1"/>
  <c r="W257" i="1" s="1"/>
  <c r="AB257" i="1" s="1"/>
  <c r="O478" i="1"/>
  <c r="P478" i="1" s="1"/>
  <c r="AA478" i="1" s="1"/>
  <c r="V490" i="1"/>
  <c r="W490" i="1" s="1"/>
  <c r="AB490" i="1" s="1"/>
  <c r="O512" i="1"/>
  <c r="P512" i="1" s="1"/>
  <c r="AA512" i="1" s="1"/>
  <c r="O536" i="1"/>
  <c r="P536" i="1" s="1"/>
  <c r="O544" i="1"/>
  <c r="P544" i="1" s="1"/>
  <c r="AA544" i="1" s="1"/>
  <c r="O736" i="1"/>
  <c r="P736" i="1" s="1"/>
  <c r="AA736" i="1" s="1"/>
  <c r="O744" i="1"/>
  <c r="P744" i="1" s="1"/>
  <c r="AA744" i="1" s="1"/>
  <c r="O906" i="1"/>
  <c r="P906" i="1" s="1"/>
  <c r="AA906" i="1" s="1"/>
  <c r="V907" i="1"/>
  <c r="W907" i="1" s="1"/>
  <c r="AB907" i="1" s="1"/>
  <c r="O962" i="1"/>
  <c r="P962" i="1" s="1"/>
  <c r="AA962" i="1" s="1"/>
  <c r="V963" i="1"/>
  <c r="W963" i="1" s="1"/>
  <c r="O983" i="1"/>
  <c r="P983" i="1" s="1"/>
  <c r="AA983" i="1" s="1"/>
  <c r="V987" i="1"/>
  <c r="W987" i="1" s="1"/>
  <c r="AB987" i="1" s="1"/>
  <c r="O1267" i="1"/>
  <c r="P1267" i="1" s="1"/>
  <c r="AA1267" i="1" s="1"/>
  <c r="O1313" i="1"/>
  <c r="P1313" i="1" s="1"/>
  <c r="AA1313" i="1" s="1"/>
  <c r="O1321" i="1"/>
  <c r="P1321" i="1" s="1"/>
  <c r="AA1321" i="1" s="1"/>
  <c r="V1338" i="1"/>
  <c r="W1338" i="1" s="1"/>
  <c r="AB1338" i="1" s="1"/>
  <c r="V1622" i="1"/>
  <c r="W1622" i="1" s="1"/>
  <c r="AB1622" i="1" s="1"/>
  <c r="O1633" i="1"/>
  <c r="P1633" i="1" s="1"/>
  <c r="AA1633" i="1" s="1"/>
  <c r="V1637" i="1"/>
  <c r="W1637" i="1" s="1"/>
  <c r="O1693" i="1"/>
  <c r="P1693" i="1" s="1"/>
  <c r="AA1693" i="1" s="1"/>
  <c r="O1762" i="1"/>
  <c r="P1762" i="1" s="1"/>
  <c r="AA1762" i="1" s="1"/>
  <c r="AA2191" i="1"/>
  <c r="S3126" i="1"/>
  <c r="T3126" i="1" s="1"/>
  <c r="S3289" i="1"/>
  <c r="V3289" i="1" s="1"/>
  <c r="W3289" i="1" s="1"/>
  <c r="AB3289" i="1" s="1"/>
  <c r="V2063" i="1"/>
  <c r="W2063" i="1" s="1"/>
  <c r="V2160" i="1"/>
  <c r="W2160" i="1" s="1"/>
  <c r="AB2160" i="1" s="1"/>
  <c r="V2176" i="1"/>
  <c r="W2176" i="1" s="1"/>
  <c r="AB2176" i="1" s="1"/>
  <c r="O2371" i="1"/>
  <c r="P2371" i="1" s="1"/>
  <c r="AA2371" i="1" s="1"/>
  <c r="O2382" i="1"/>
  <c r="P2382" i="1" s="1"/>
  <c r="AA2382" i="1" s="1"/>
  <c r="V2401" i="1"/>
  <c r="W2401" i="1" s="1"/>
  <c r="AB2401" i="1" s="1"/>
  <c r="V2425" i="1"/>
  <c r="W2425" i="1" s="1"/>
  <c r="AB2425" i="1" s="1"/>
  <c r="O2430" i="1"/>
  <c r="P2430" i="1" s="1"/>
  <c r="AA2430" i="1" s="1"/>
  <c r="O2464" i="1"/>
  <c r="P2464" i="1" s="1"/>
  <c r="AA2464" i="1" s="1"/>
  <c r="V2465" i="1"/>
  <c r="W2465" i="1" s="1"/>
  <c r="AB2465" i="1" s="1"/>
  <c r="V2487" i="1"/>
  <c r="W2487" i="1" s="1"/>
  <c r="AB2487" i="1" s="1"/>
  <c r="V2679" i="1"/>
  <c r="W2679" i="1" s="1"/>
  <c r="AB2679" i="1" s="1"/>
  <c r="V2755" i="1"/>
  <c r="W2755" i="1" s="1"/>
  <c r="AB2755" i="1" s="1"/>
  <c r="V2847" i="1"/>
  <c r="W2847" i="1" s="1"/>
  <c r="AB2847" i="1" s="1"/>
  <c r="O2902" i="1"/>
  <c r="P2902" i="1" s="1"/>
  <c r="AA2902" i="1" s="1"/>
  <c r="O2950" i="1"/>
  <c r="P2950" i="1" s="1"/>
  <c r="AA2950" i="1" s="1"/>
  <c r="O3029" i="1"/>
  <c r="P3029" i="1" s="1"/>
  <c r="AA3029" i="1" s="1"/>
  <c r="O3251" i="1"/>
  <c r="P3251" i="1" s="1"/>
  <c r="AA3251" i="1" s="1"/>
  <c r="V3301" i="1"/>
  <c r="W3301" i="1" s="1"/>
  <c r="AB3301" i="1" s="1"/>
  <c r="O3334" i="1"/>
  <c r="P3334" i="1" s="1"/>
  <c r="AA3334" i="1" s="1"/>
  <c r="V3343" i="1"/>
  <c r="W3343" i="1" s="1"/>
  <c r="AB3343" i="1" s="1"/>
  <c r="O3348" i="1"/>
  <c r="P3348" i="1" s="1"/>
  <c r="AA3348" i="1" s="1"/>
  <c r="O3384" i="1"/>
  <c r="P3384" i="1" s="1"/>
  <c r="AA3384" i="1" s="1"/>
  <c r="O3392" i="1"/>
  <c r="P3392" i="1" s="1"/>
  <c r="AA3392" i="1" s="1"/>
  <c r="O3400" i="1"/>
  <c r="P3400" i="1" s="1"/>
  <c r="AA3400" i="1" s="1"/>
  <c r="O3454" i="1"/>
  <c r="P3454" i="1" s="1"/>
  <c r="AA3454" i="1" s="1"/>
  <c r="V2698" i="1"/>
  <c r="W2698" i="1" s="1"/>
  <c r="AB2698" i="1" s="1"/>
  <c r="V2391" i="1"/>
  <c r="W2391" i="1" s="1"/>
  <c r="AB2391" i="1" s="1"/>
  <c r="V2407" i="1"/>
  <c r="W2407" i="1" s="1"/>
  <c r="AB2407" i="1" s="1"/>
  <c r="V2422" i="1"/>
  <c r="W2422" i="1" s="1"/>
  <c r="AB2422" i="1" s="1"/>
  <c r="O2494" i="1"/>
  <c r="P2494" i="1" s="1"/>
  <c r="AA2494" i="1" s="1"/>
  <c r="O2552" i="1"/>
  <c r="P2552" i="1" s="1"/>
  <c r="AA2552" i="1" s="1"/>
  <c r="V2639" i="1"/>
  <c r="W2639" i="1" s="1"/>
  <c r="AB2639" i="1" s="1"/>
  <c r="V2687" i="1"/>
  <c r="W2687" i="1" s="1"/>
  <c r="AB2687" i="1" s="1"/>
  <c r="L2806" i="1"/>
  <c r="V2927" i="1"/>
  <c r="W2927" i="1" s="1"/>
  <c r="AB2927" i="1" s="1"/>
  <c r="O3006" i="1"/>
  <c r="P3006" i="1" s="1"/>
  <c r="AA3006" i="1" s="1"/>
  <c r="O3051" i="1"/>
  <c r="P3051" i="1" s="1"/>
  <c r="AA3051" i="1" s="1"/>
  <c r="V3068" i="1"/>
  <c r="W3068" i="1" s="1"/>
  <c r="AB3068" i="1" s="1"/>
  <c r="V3207" i="1"/>
  <c r="W3207" i="1" s="1"/>
  <c r="AB3207" i="1" s="1"/>
  <c r="AA4285" i="1"/>
  <c r="T1805" i="1"/>
  <c r="AA2715" i="1"/>
  <c r="AA3419" i="1"/>
  <c r="K3969" i="1"/>
  <c r="O3969" i="1" s="1"/>
  <c r="P3969" i="1" s="1"/>
  <c r="AA3969" i="1" s="1"/>
  <c r="V5250" i="1"/>
  <c r="W5250" i="1" s="1"/>
  <c r="AB5250" i="1" s="1"/>
  <c r="K5374" i="1"/>
  <c r="L5374" i="1" s="1"/>
  <c r="V1805" i="1"/>
  <c r="W1805" i="1" s="1"/>
  <c r="V2048" i="1"/>
  <c r="W2048" i="1" s="1"/>
  <c r="AB2048" i="1" s="1"/>
  <c r="O2199" i="1"/>
  <c r="P2199" i="1" s="1"/>
  <c r="AA2199" i="1" s="1"/>
  <c r="V2208" i="1"/>
  <c r="W2208" i="1" s="1"/>
  <c r="AB2208" i="1" s="1"/>
  <c r="V2216" i="1"/>
  <c r="W2216" i="1" s="1"/>
  <c r="AB2216" i="1" s="1"/>
  <c r="O2279" i="1"/>
  <c r="P2279" i="1" s="1"/>
  <c r="AA2279" i="1" s="1"/>
  <c r="V2294" i="1"/>
  <c r="W2294" i="1" s="1"/>
  <c r="AB2294" i="1" s="1"/>
  <c r="V2393" i="1"/>
  <c r="W2393" i="1" s="1"/>
  <c r="AB2393" i="1" s="1"/>
  <c r="O2638" i="1"/>
  <c r="P2638" i="1" s="1"/>
  <c r="V2703" i="1"/>
  <c r="W2703" i="1" s="1"/>
  <c r="AB2703" i="1" s="1"/>
  <c r="AB2773" i="1"/>
  <c r="V2831" i="1"/>
  <c r="W2831" i="1" s="1"/>
  <c r="AB2831" i="1" s="1"/>
  <c r="O2862" i="1"/>
  <c r="P2862" i="1" s="1"/>
  <c r="AA2862" i="1" s="1"/>
  <c r="V2879" i="1"/>
  <c r="W2879" i="1" s="1"/>
  <c r="AB2879" i="1" s="1"/>
  <c r="T2935" i="1"/>
  <c r="V2943" i="1"/>
  <c r="W2943" i="1" s="1"/>
  <c r="AB2943" i="1" s="1"/>
  <c r="O2958" i="1"/>
  <c r="P2958" i="1" s="1"/>
  <c r="AA2958" i="1" s="1"/>
  <c r="V2998" i="1"/>
  <c r="W2998" i="1" s="1"/>
  <c r="AB2998" i="1" s="1"/>
  <c r="T3020" i="1"/>
  <c r="V3367" i="1"/>
  <c r="W3367" i="1" s="1"/>
  <c r="AB3367" i="1" s="1"/>
  <c r="V3381" i="1"/>
  <c r="W3381" i="1" s="1"/>
  <c r="AB3381" i="1" s="1"/>
  <c r="AB3394" i="1"/>
  <c r="L3427" i="1"/>
  <c r="K3610" i="1"/>
  <c r="O3610" i="1" s="1"/>
  <c r="P3610" i="1" s="1"/>
  <c r="AA3610" i="1" s="1"/>
  <c r="O1780" i="1"/>
  <c r="P1780" i="1" s="1"/>
  <c r="AA1780" i="1" s="1"/>
  <c r="O2143" i="1"/>
  <c r="P2143" i="1" s="1"/>
  <c r="AA2143" i="1" s="1"/>
  <c r="V2224" i="1"/>
  <c r="W2224" i="1" s="1"/>
  <c r="AB2224" i="1" s="1"/>
  <c r="O2414" i="1"/>
  <c r="P2414" i="1" s="1"/>
  <c r="AA2414" i="1" s="1"/>
  <c r="V2447" i="1"/>
  <c r="W2447" i="1" s="1"/>
  <c r="AB2447" i="1" s="1"/>
  <c r="O2462" i="1"/>
  <c r="P2462" i="1" s="1"/>
  <c r="AA2462" i="1" s="1"/>
  <c r="O2608" i="1"/>
  <c r="P2608" i="1" s="1"/>
  <c r="AA2608" i="1" s="1"/>
  <c r="V2623" i="1"/>
  <c r="W2623" i="1" s="1"/>
  <c r="O2656" i="1"/>
  <c r="P2656" i="1" s="1"/>
  <c r="AA2656" i="1" s="1"/>
  <c r="O2676" i="1"/>
  <c r="P2676" i="1" s="1"/>
  <c r="AA2676" i="1" s="1"/>
  <c r="L2758" i="1"/>
  <c r="O2772" i="1"/>
  <c r="P2772" i="1" s="1"/>
  <c r="AA2772" i="1" s="1"/>
  <c r="O2942" i="1"/>
  <c r="P2942" i="1" s="1"/>
  <c r="AA2942" i="1" s="1"/>
  <c r="O2997" i="1"/>
  <c r="P2997" i="1" s="1"/>
  <c r="AA2997" i="1" s="1"/>
  <c r="V3014" i="1"/>
  <c r="W3014" i="1" s="1"/>
  <c r="AB3014" i="1" s="1"/>
  <c r="V3020" i="1"/>
  <c r="W3020" i="1" s="1"/>
  <c r="AB3020" i="1" s="1"/>
  <c r="V3054" i="1"/>
  <c r="W3054" i="1" s="1"/>
  <c r="AB3054" i="1" s="1"/>
  <c r="V3142" i="1"/>
  <c r="W3142" i="1" s="1"/>
  <c r="AB3142" i="1" s="1"/>
  <c r="V3230" i="1"/>
  <c r="W3230" i="1" s="1"/>
  <c r="AB3230" i="1" s="1"/>
  <c r="O3289" i="1"/>
  <c r="P3289" i="1" s="1"/>
  <c r="AA3289" i="1" s="1"/>
  <c r="V3290" i="1"/>
  <c r="W3290" i="1" s="1"/>
  <c r="AB3290" i="1" s="1"/>
  <c r="V3313" i="1"/>
  <c r="W3313" i="1" s="1"/>
  <c r="AB3313" i="1" s="1"/>
  <c r="V3383" i="1"/>
  <c r="W3383" i="1" s="1"/>
  <c r="AB3383" i="1" s="1"/>
  <c r="V3391" i="1"/>
  <c r="W3391" i="1" s="1"/>
  <c r="AB3391" i="1" s="1"/>
  <c r="O3401" i="1"/>
  <c r="P3401" i="1" s="1"/>
  <c r="AA3401" i="1" s="1"/>
  <c r="V3413" i="1"/>
  <c r="W3413" i="1" s="1"/>
  <c r="AB3413" i="1" s="1"/>
  <c r="V3479" i="1"/>
  <c r="W3479" i="1" s="1"/>
  <c r="AB3479" i="1" s="1"/>
  <c r="O3550" i="1"/>
  <c r="P3550" i="1" s="1"/>
  <c r="AA3550" i="1" s="1"/>
  <c r="O3558" i="1"/>
  <c r="P3558" i="1" s="1"/>
  <c r="AA3558" i="1" s="1"/>
  <c r="V2232" i="1"/>
  <c r="W2232" i="1" s="1"/>
  <c r="AB2232" i="1" s="1"/>
  <c r="O2366" i="1"/>
  <c r="P2366" i="1" s="1"/>
  <c r="AA2366" i="1" s="1"/>
  <c r="V2375" i="1"/>
  <c r="W2375" i="1" s="1"/>
  <c r="V2457" i="1"/>
  <c r="W2457" i="1" s="1"/>
  <c r="AB2457" i="1" s="1"/>
  <c r="O2568" i="1"/>
  <c r="P2568" i="1" s="1"/>
  <c r="AA2568" i="1" s="1"/>
  <c r="V2577" i="1"/>
  <c r="W2577" i="1" s="1"/>
  <c r="AB2577" i="1" s="1"/>
  <c r="O2616" i="1"/>
  <c r="P2616" i="1" s="1"/>
  <c r="AA2616" i="1" s="1"/>
  <c r="O2740" i="1"/>
  <c r="P2740" i="1" s="1"/>
  <c r="AA2740" i="1" s="1"/>
  <c r="V2741" i="1"/>
  <c r="W2741" i="1" s="1"/>
  <c r="AB2741" i="1" s="1"/>
  <c r="V2839" i="1"/>
  <c r="W2839" i="1" s="1"/>
  <c r="V2895" i="1"/>
  <c r="W2895" i="1" s="1"/>
  <c r="O2982" i="1"/>
  <c r="P2982" i="1" s="1"/>
  <c r="V2986" i="1"/>
  <c r="W2986" i="1" s="1"/>
  <c r="AB2986" i="1" s="1"/>
  <c r="O3013" i="1"/>
  <c r="P3013" i="1" s="1"/>
  <c r="AA3013" i="1" s="1"/>
  <c r="O3150" i="1"/>
  <c r="P3150" i="1" s="1"/>
  <c r="AA3150" i="1" s="1"/>
  <c r="O3221" i="1"/>
  <c r="P3221" i="1" s="1"/>
  <c r="AA3221" i="1" s="1"/>
  <c r="O3243" i="1"/>
  <c r="P3243" i="1" s="1"/>
  <c r="AA3243" i="1" s="1"/>
  <c r="O3280" i="1"/>
  <c r="P3280" i="1" s="1"/>
  <c r="AA3280" i="1" s="1"/>
  <c r="O3382" i="1"/>
  <c r="P3382" i="1" s="1"/>
  <c r="O3398" i="1"/>
  <c r="P3398" i="1" s="1"/>
  <c r="AA3398" i="1" s="1"/>
  <c r="O3446" i="1"/>
  <c r="P3446" i="1" s="1"/>
  <c r="AA3446" i="1" s="1"/>
  <c r="V3447" i="1"/>
  <c r="W3447" i="1" s="1"/>
  <c r="AB3447" i="1" s="1"/>
  <c r="O3623" i="1"/>
  <c r="P3623" i="1" s="1"/>
  <c r="AA3623" i="1" s="1"/>
  <c r="V3767" i="1"/>
  <c r="W3767" i="1" s="1"/>
  <c r="AB3767" i="1" s="1"/>
  <c r="O3790" i="1"/>
  <c r="P3790" i="1" s="1"/>
  <c r="AA3790" i="1" s="1"/>
  <c r="V3805" i="1"/>
  <c r="W3805" i="1" s="1"/>
  <c r="AB3805" i="1" s="1"/>
  <c r="O3811" i="1"/>
  <c r="P3811" i="1" s="1"/>
  <c r="O3814" i="1"/>
  <c r="P3814" i="1" s="1"/>
  <c r="AA3814" i="1" s="1"/>
  <c r="O3862" i="1"/>
  <c r="P3862" i="1" s="1"/>
  <c r="AA3862" i="1" s="1"/>
  <c r="O3886" i="1"/>
  <c r="P3886" i="1" s="1"/>
  <c r="AA3886" i="1" s="1"/>
  <c r="V3945" i="1"/>
  <c r="W3945" i="1" s="1"/>
  <c r="AB3945" i="1" s="1"/>
  <c r="O3985" i="1"/>
  <c r="P3985" i="1" s="1"/>
  <c r="AA3985" i="1" s="1"/>
  <c r="O4042" i="1"/>
  <c r="P4042" i="1" s="1"/>
  <c r="AA4042" i="1" s="1"/>
  <c r="O4050" i="1"/>
  <c r="P4050" i="1" s="1"/>
  <c r="AA4050" i="1" s="1"/>
  <c r="O4094" i="1"/>
  <c r="P4094" i="1" s="1"/>
  <c r="AA4094" i="1" s="1"/>
  <c r="O4112" i="1"/>
  <c r="P4112" i="1" s="1"/>
  <c r="AA4112" i="1" s="1"/>
  <c r="V4127" i="1"/>
  <c r="W4127" i="1" s="1"/>
  <c r="AB4127" i="1" s="1"/>
  <c r="O4318" i="1"/>
  <c r="P4318" i="1" s="1"/>
  <c r="AA4318" i="1" s="1"/>
  <c r="O4527" i="1"/>
  <c r="P4527" i="1" s="1"/>
  <c r="AA4527" i="1" s="1"/>
  <c r="V4546" i="1"/>
  <c r="W4546" i="1" s="1"/>
  <c r="AB4546" i="1" s="1"/>
  <c r="V4578" i="1"/>
  <c r="W4578" i="1" s="1"/>
  <c r="V4738" i="1"/>
  <c r="W4738" i="1" s="1"/>
  <c r="AB4738" i="1" s="1"/>
  <c r="O4938" i="1"/>
  <c r="P4938" i="1" s="1"/>
  <c r="AA4938" i="1" s="1"/>
  <c r="O4954" i="1"/>
  <c r="P4954" i="1" s="1"/>
  <c r="AA4954" i="1" s="1"/>
  <c r="O5098" i="1"/>
  <c r="P5098" i="1" s="1"/>
  <c r="AA5098" i="1" s="1"/>
  <c r="O5192" i="1"/>
  <c r="P5192" i="1" s="1"/>
  <c r="AA5192" i="1" s="1"/>
  <c r="O5232" i="1"/>
  <c r="P5232" i="1" s="1"/>
  <c r="AA5232" i="1" s="1"/>
  <c r="O5240" i="1"/>
  <c r="P5240" i="1" s="1"/>
  <c r="AA5240" i="1" s="1"/>
  <c r="V5258" i="1"/>
  <c r="W5258" i="1" s="1"/>
  <c r="AB5258" i="1" s="1"/>
  <c r="O5284" i="1"/>
  <c r="P5284" i="1" s="1"/>
  <c r="AA5284" i="1" s="1"/>
  <c r="O5300" i="1"/>
  <c r="P5300" i="1" s="1"/>
  <c r="AA5300" i="1" s="1"/>
  <c r="V5328" i="1"/>
  <c r="W5328" i="1" s="1"/>
  <c r="AB5328" i="1" s="1"/>
  <c r="V5339" i="1"/>
  <c r="W5339" i="1" s="1"/>
  <c r="AB5339" i="1" s="1"/>
  <c r="V4552" i="1"/>
  <c r="W4552" i="1" s="1"/>
  <c r="AB4552" i="1" s="1"/>
  <c r="V3781" i="1"/>
  <c r="W3781" i="1" s="1"/>
  <c r="AB3781" i="1" s="1"/>
  <c r="O3792" i="1"/>
  <c r="P3792" i="1" s="1"/>
  <c r="AA3792" i="1" s="1"/>
  <c r="T3796" i="1"/>
  <c r="O3854" i="1"/>
  <c r="P3854" i="1" s="1"/>
  <c r="T3855" i="1"/>
  <c r="L4009" i="1"/>
  <c r="V4097" i="1"/>
  <c r="W4097" i="1" s="1"/>
  <c r="AB4097" i="1" s="1"/>
  <c r="O4170" i="1"/>
  <c r="P4170" i="1" s="1"/>
  <c r="V4194" i="1"/>
  <c r="W4194" i="1" s="1"/>
  <c r="AB4194" i="1" s="1"/>
  <c r="L4259" i="1"/>
  <c r="T4260" i="1"/>
  <c r="V4263" i="1"/>
  <c r="W4263" i="1" s="1"/>
  <c r="AB4263" i="1" s="1"/>
  <c r="O4265" i="1"/>
  <c r="P4265" i="1" s="1"/>
  <c r="AA4265" i="1" s="1"/>
  <c r="AA4305" i="1"/>
  <c r="O4452" i="1"/>
  <c r="P4452" i="1" s="1"/>
  <c r="AA4452" i="1" s="1"/>
  <c r="O4495" i="1"/>
  <c r="P4495" i="1" s="1"/>
  <c r="AA4495" i="1" s="1"/>
  <c r="O4503" i="1"/>
  <c r="P4503" i="1" s="1"/>
  <c r="AA4503" i="1" s="1"/>
  <c r="V4654" i="1"/>
  <c r="W4654" i="1" s="1"/>
  <c r="AB4654" i="1" s="1"/>
  <c r="AA4751" i="1"/>
  <c r="L4839" i="1"/>
  <c r="O4948" i="1"/>
  <c r="P4948" i="1" s="1"/>
  <c r="AA4948" i="1" s="1"/>
  <c r="O4956" i="1"/>
  <c r="P4956" i="1" s="1"/>
  <c r="AA4956" i="1" s="1"/>
  <c r="V4965" i="1"/>
  <c r="W4965" i="1" s="1"/>
  <c r="AA5114" i="1"/>
  <c r="O5200" i="1"/>
  <c r="P5200" i="1" s="1"/>
  <c r="AA5200" i="1" s="1"/>
  <c r="L5275" i="1"/>
  <c r="O5308" i="1"/>
  <c r="P5308" i="1" s="1"/>
  <c r="AA5308" i="1" s="1"/>
  <c r="O5343" i="1"/>
  <c r="P5343" i="1" s="1"/>
  <c r="AA5343" i="1" s="1"/>
  <c r="T5344" i="1"/>
  <c r="AA3780" i="1"/>
  <c r="V3796" i="1"/>
  <c r="W3796" i="1" s="1"/>
  <c r="AB3796" i="1" s="1"/>
  <c r="L3984" i="1"/>
  <c r="AA4066" i="1"/>
  <c r="O4152" i="1"/>
  <c r="P4152" i="1" s="1"/>
  <c r="AA4152" i="1" s="1"/>
  <c r="AA4190" i="1"/>
  <c r="O4591" i="1"/>
  <c r="P4591" i="1" s="1"/>
  <c r="AA4591" i="1" s="1"/>
  <c r="T4687" i="1"/>
  <c r="AB4915" i="1"/>
  <c r="AB4959" i="1"/>
  <c r="AA5089" i="1"/>
  <c r="AB5217" i="1"/>
  <c r="AB5245" i="1"/>
  <c r="AA5256" i="1"/>
  <c r="V5344" i="1"/>
  <c r="W5344" i="1" s="1"/>
  <c r="AB5344" i="1" s="1"/>
  <c r="AB5356" i="1"/>
  <c r="AB5365" i="1"/>
  <c r="O5496" i="1"/>
  <c r="P5496" i="1" s="1"/>
  <c r="AA5496" i="1" s="1"/>
  <c r="V3604" i="1"/>
  <c r="W3604" i="1" s="1"/>
  <c r="AB3604" i="1" s="1"/>
  <c r="O3619" i="1"/>
  <c r="P3619" i="1" s="1"/>
  <c r="AA3619" i="1" s="1"/>
  <c r="O3806" i="1"/>
  <c r="P3806" i="1" s="1"/>
  <c r="AA3806" i="1" s="1"/>
  <c r="O3984" i="1"/>
  <c r="P3984" i="1" s="1"/>
  <c r="AA3984" i="1" s="1"/>
  <c r="AB4089" i="1"/>
  <c r="L4128" i="1"/>
  <c r="AB4223" i="1"/>
  <c r="AB4338" i="1"/>
  <c r="AB4472" i="1"/>
  <c r="AB4520" i="1"/>
  <c r="AB4884" i="1"/>
  <c r="O4966" i="1"/>
  <c r="P4966" i="1" s="1"/>
  <c r="AA4966" i="1" s="1"/>
  <c r="O4974" i="1"/>
  <c r="P4974" i="1" s="1"/>
  <c r="AA4974" i="1" s="1"/>
  <c r="O4982" i="1"/>
  <c r="P4982" i="1" s="1"/>
  <c r="AA4982" i="1" s="1"/>
  <c r="O4990" i="1"/>
  <c r="P4990" i="1" s="1"/>
  <c r="V5015" i="1"/>
  <c r="W5015" i="1" s="1"/>
  <c r="O5102" i="1"/>
  <c r="P5102" i="1" s="1"/>
  <c r="AA5102" i="1" s="1"/>
  <c r="O5244" i="1"/>
  <c r="P5244" i="1" s="1"/>
  <c r="AA5244" i="1" s="1"/>
  <c r="O5271" i="1"/>
  <c r="P5271" i="1" s="1"/>
  <c r="AA5271" i="1" s="1"/>
  <c r="AA5274" i="1"/>
  <c r="O5292" i="1"/>
  <c r="P5292" i="1" s="1"/>
  <c r="AA5292" i="1" s="1"/>
  <c r="O5295" i="1"/>
  <c r="P5295" i="1" s="1"/>
  <c r="AA5295" i="1" s="1"/>
  <c r="V5296" i="1"/>
  <c r="W5296" i="1" s="1"/>
  <c r="AB5296" i="1" s="1"/>
  <c r="V5396" i="1"/>
  <c r="W5396" i="1" s="1"/>
  <c r="AB5396" i="1" s="1"/>
  <c r="V5454" i="1"/>
  <c r="W5454" i="1" s="1"/>
  <c r="AB5454" i="1" s="1"/>
  <c r="V5478" i="1"/>
  <c r="W5478" i="1" s="1"/>
  <c r="AB5478" i="1" s="1"/>
  <c r="AB3600" i="1"/>
  <c r="AA3603" i="1"/>
  <c r="AA3800" i="1"/>
  <c r="V4075" i="1"/>
  <c r="W4075" i="1" s="1"/>
  <c r="AB4075" i="1" s="1"/>
  <c r="V4083" i="1"/>
  <c r="W4083" i="1" s="1"/>
  <c r="AB4083" i="1" s="1"/>
  <c r="V4105" i="1"/>
  <c r="W4105" i="1" s="1"/>
  <c r="AB4105" i="1" s="1"/>
  <c r="V4111" i="1"/>
  <c r="W4111" i="1" s="1"/>
  <c r="V4179" i="1"/>
  <c r="W4179" i="1" s="1"/>
  <c r="AB4179" i="1" s="1"/>
  <c r="O4222" i="1"/>
  <c r="P4222" i="1" s="1"/>
  <c r="AA4222" i="1" s="1"/>
  <c r="V4231" i="1"/>
  <c r="W4231" i="1" s="1"/>
  <c r="AB4231" i="1" s="1"/>
  <c r="V4239" i="1"/>
  <c r="W4239" i="1" s="1"/>
  <c r="AB4239" i="1" s="1"/>
  <c r="V4276" i="1"/>
  <c r="W4276" i="1" s="1"/>
  <c r="AB4276" i="1" s="1"/>
  <c r="V4285" i="1"/>
  <c r="W4285" i="1" s="1"/>
  <c r="AB4285" i="1" s="1"/>
  <c r="V4286" i="1"/>
  <c r="W4286" i="1" s="1"/>
  <c r="AB4286" i="1" s="1"/>
  <c r="L4307" i="1"/>
  <c r="O4325" i="1"/>
  <c r="P4325" i="1" s="1"/>
  <c r="AA4325" i="1" s="1"/>
  <c r="O4337" i="1"/>
  <c r="P4337" i="1" s="1"/>
  <c r="AA4337" i="1" s="1"/>
  <c r="V4346" i="1"/>
  <c r="W4346" i="1" s="1"/>
  <c r="AB4346" i="1" s="1"/>
  <c r="V4354" i="1"/>
  <c r="W4354" i="1" s="1"/>
  <c r="AB4354" i="1" s="1"/>
  <c r="V4362" i="1"/>
  <c r="W4362" i="1" s="1"/>
  <c r="V4370" i="1"/>
  <c r="W4370" i="1" s="1"/>
  <c r="V4378" i="1"/>
  <c r="W4378" i="1" s="1"/>
  <c r="AB4378" i="1" s="1"/>
  <c r="V4386" i="1"/>
  <c r="W4386" i="1" s="1"/>
  <c r="AB4386" i="1" s="1"/>
  <c r="V4394" i="1"/>
  <c r="W4394" i="1" s="1"/>
  <c r="AB4394" i="1" s="1"/>
  <c r="V4435" i="1"/>
  <c r="W4435" i="1" s="1"/>
  <c r="AB4435" i="1" s="1"/>
  <c r="L4457" i="1"/>
  <c r="V4458" i="1"/>
  <c r="W4458" i="1" s="1"/>
  <c r="AB4458" i="1" s="1"/>
  <c r="O4471" i="1"/>
  <c r="P4471" i="1" s="1"/>
  <c r="O4519" i="1"/>
  <c r="P4519" i="1" s="1"/>
  <c r="AA4519" i="1" s="1"/>
  <c r="O4767" i="1"/>
  <c r="P4767" i="1" s="1"/>
  <c r="AA4767" i="1" s="1"/>
  <c r="V4784" i="1"/>
  <c r="W4784" i="1" s="1"/>
  <c r="AB4784" i="1" s="1"/>
  <c r="O4815" i="1"/>
  <c r="P4815" i="1" s="1"/>
  <c r="AA4815" i="1" s="1"/>
  <c r="O4998" i="1"/>
  <c r="P4998" i="1" s="1"/>
  <c r="AA4998" i="1" s="1"/>
  <c r="O5006" i="1"/>
  <c r="P5006" i="1" s="1"/>
  <c r="AA5006" i="1" s="1"/>
  <c r="O5014" i="1"/>
  <c r="P5014" i="1" s="1"/>
  <c r="AA5014" i="1" s="1"/>
  <c r="AA5233" i="1"/>
  <c r="AB5253" i="1"/>
  <c r="V3591" i="1"/>
  <c r="W3591" i="1" s="1"/>
  <c r="AB3591" i="1" s="1"/>
  <c r="L3782" i="1"/>
  <c r="V3809" i="1"/>
  <c r="W3809" i="1" s="1"/>
  <c r="AB3809" i="1" s="1"/>
  <c r="L3838" i="1"/>
  <c r="T3839" i="1"/>
  <c r="O4074" i="1"/>
  <c r="P4074" i="1" s="1"/>
  <c r="AA4074" i="1" s="1"/>
  <c r="V4092" i="1"/>
  <c r="W4092" i="1" s="1"/>
  <c r="AB4092" i="1" s="1"/>
  <c r="O4110" i="1"/>
  <c r="P4110" i="1" s="1"/>
  <c r="AA4110" i="1" s="1"/>
  <c r="O4118" i="1"/>
  <c r="P4118" i="1" s="1"/>
  <c r="AA4118" i="1" s="1"/>
  <c r="O4230" i="1"/>
  <c r="P4230" i="1" s="1"/>
  <c r="AA4230" i="1" s="1"/>
  <c r="O4238" i="1"/>
  <c r="P4238" i="1" s="1"/>
  <c r="AA4238" i="1" s="1"/>
  <c r="V4247" i="1"/>
  <c r="W4247" i="1" s="1"/>
  <c r="AB4247" i="1" s="1"/>
  <c r="V4322" i="1"/>
  <c r="W4322" i="1" s="1"/>
  <c r="AB4322" i="1" s="1"/>
  <c r="O4345" i="1"/>
  <c r="P4345" i="1" s="1"/>
  <c r="AA4345" i="1" s="1"/>
  <c r="O4353" i="1"/>
  <c r="P4353" i="1" s="1"/>
  <c r="AA4353" i="1" s="1"/>
  <c r="O4361" i="1"/>
  <c r="P4361" i="1" s="1"/>
  <c r="AA4361" i="1" s="1"/>
  <c r="O4385" i="1"/>
  <c r="P4385" i="1" s="1"/>
  <c r="AA4385" i="1" s="1"/>
  <c r="O4393" i="1"/>
  <c r="P4393" i="1" s="1"/>
  <c r="AA4393" i="1" s="1"/>
  <c r="O4412" i="1"/>
  <c r="P4412" i="1" s="1"/>
  <c r="AA4412" i="1" s="1"/>
  <c r="V4570" i="1"/>
  <c r="W4570" i="1" s="1"/>
  <c r="AB4570" i="1" s="1"/>
  <c r="V4669" i="1"/>
  <c r="W4669" i="1" s="1"/>
  <c r="O4861" i="1"/>
  <c r="P4861" i="1" s="1"/>
  <c r="AA4861" i="1" s="1"/>
  <c r="O4891" i="1"/>
  <c r="P4891" i="1" s="1"/>
  <c r="V4928" i="1"/>
  <c r="W4928" i="1" s="1"/>
  <c r="AB4928" i="1" s="1"/>
  <c r="O5039" i="1"/>
  <c r="P5039" i="1" s="1"/>
  <c r="AA5039" i="1" s="1"/>
  <c r="T5066" i="1"/>
  <c r="O5128" i="1"/>
  <c r="P5128" i="1" s="1"/>
  <c r="AA5128" i="1" s="1"/>
  <c r="V5209" i="1"/>
  <c r="W5209" i="1" s="1"/>
  <c r="AB5209" i="1" s="1"/>
  <c r="V5225" i="1"/>
  <c r="W5225" i="1" s="1"/>
  <c r="AB5225" i="1" s="1"/>
  <c r="V5280" i="1"/>
  <c r="W5280" i="1" s="1"/>
  <c r="AB5280" i="1" s="1"/>
  <c r="O5298" i="1"/>
  <c r="P5298" i="1" s="1"/>
  <c r="AA5298" i="1" s="1"/>
  <c r="O5319" i="1"/>
  <c r="P5319" i="1" s="1"/>
  <c r="AA5319" i="1" s="1"/>
  <c r="O5363" i="1"/>
  <c r="P5363" i="1" s="1"/>
  <c r="O5366" i="1"/>
  <c r="P5366" i="1" s="1"/>
  <c r="AA5366" i="1" s="1"/>
  <c r="V5453" i="1"/>
  <c r="W5453" i="1" s="1"/>
  <c r="AB5453" i="1" s="1"/>
  <c r="O5465" i="1"/>
  <c r="P5465" i="1" s="1"/>
  <c r="AA5465" i="1" s="1"/>
  <c r="V5507" i="1"/>
  <c r="W5507" i="1" s="1"/>
  <c r="AB5507" i="1" s="1"/>
  <c r="O19" i="1"/>
  <c r="P19" i="1" s="1"/>
  <c r="AA19" i="1" s="1"/>
  <c r="V20" i="1"/>
  <c r="W20" i="1" s="1"/>
  <c r="AB20" i="1" s="1"/>
  <c r="V121" i="1"/>
  <c r="W121" i="1" s="1"/>
  <c r="AB121" i="1" s="1"/>
  <c r="AB176" i="1"/>
  <c r="O191" i="1"/>
  <c r="P191" i="1" s="1"/>
  <c r="AA191" i="1" s="1"/>
  <c r="T208" i="1"/>
  <c r="T866" i="1"/>
  <c r="L869" i="1"/>
  <c r="L913" i="1"/>
  <c r="K1425" i="1"/>
  <c r="O1425" i="1" s="1"/>
  <c r="P1425" i="1" s="1"/>
  <c r="AA1425" i="1" s="1"/>
  <c r="AA35" i="1"/>
  <c r="O152" i="1"/>
  <c r="P152" i="1" s="1"/>
  <c r="AA152" i="1" s="1"/>
  <c r="L191" i="1"/>
  <c r="O216" i="1"/>
  <c r="P216" i="1" s="1"/>
  <c r="AA216" i="1" s="1"/>
  <c r="T256" i="1"/>
  <c r="O504" i="1"/>
  <c r="P504" i="1" s="1"/>
  <c r="AA504" i="1" s="1"/>
  <c r="V505" i="1"/>
  <c r="W505" i="1" s="1"/>
  <c r="AB505" i="1" s="1"/>
  <c r="V521" i="1"/>
  <c r="W521" i="1" s="1"/>
  <c r="AB521" i="1" s="1"/>
  <c r="V562" i="1"/>
  <c r="W562" i="1" s="1"/>
  <c r="O568" i="1"/>
  <c r="P568" i="1" s="1"/>
  <c r="AA568" i="1" s="1"/>
  <c r="V569" i="1"/>
  <c r="W569" i="1" s="1"/>
  <c r="AB569" i="1" s="1"/>
  <c r="AB856" i="1"/>
  <c r="V866" i="1"/>
  <c r="W866" i="1" s="1"/>
  <c r="V944" i="1"/>
  <c r="W944" i="1" s="1"/>
  <c r="AB944" i="1" s="1"/>
  <c r="K1279" i="1"/>
  <c r="O1279" i="1" s="1"/>
  <c r="P1279" i="1" s="1"/>
  <c r="AA1279" i="1" s="1"/>
  <c r="O600" i="1"/>
  <c r="P600" i="1" s="1"/>
  <c r="AA600" i="1" s="1"/>
  <c r="V601" i="1"/>
  <c r="W601" i="1" s="1"/>
  <c r="O672" i="1"/>
  <c r="P672" i="1" s="1"/>
  <c r="AA672" i="1" s="1"/>
  <c r="V673" i="1"/>
  <c r="W673" i="1" s="1"/>
  <c r="AB673" i="1" s="1"/>
  <c r="T845" i="1"/>
  <c r="T874" i="1"/>
  <c r="L877" i="1"/>
  <c r="O919" i="1"/>
  <c r="P919" i="1" s="1"/>
  <c r="AA919" i="1" s="1"/>
  <c r="L926" i="1"/>
  <c r="O195" i="1"/>
  <c r="P195" i="1" s="1"/>
  <c r="AA195" i="1" s="1"/>
  <c r="L199" i="1"/>
  <c r="T248" i="1"/>
  <c r="V298" i="1"/>
  <c r="W298" i="1" s="1"/>
  <c r="AB298" i="1" s="1"/>
  <c r="V330" i="1"/>
  <c r="W330" i="1" s="1"/>
  <c r="AB330" i="1" s="1"/>
  <c r="O494" i="1"/>
  <c r="P494" i="1" s="1"/>
  <c r="AA494" i="1" s="1"/>
  <c r="V960" i="1"/>
  <c r="W960" i="1" s="1"/>
  <c r="AB960" i="1" s="1"/>
  <c r="S1290" i="1"/>
  <c r="V1290" i="1" s="1"/>
  <c r="W1290" i="1" s="1"/>
  <c r="AB1290" i="1" s="1"/>
  <c r="O67" i="1"/>
  <c r="P67" i="1" s="1"/>
  <c r="AA67" i="1" s="1"/>
  <c r="O83" i="1"/>
  <c r="P83" i="1" s="1"/>
  <c r="AA83" i="1" s="1"/>
  <c r="V84" i="1"/>
  <c r="W84" i="1" s="1"/>
  <c r="AB84" i="1" s="1"/>
  <c r="L122" i="1"/>
  <c r="O127" i="1"/>
  <c r="P127" i="1" s="1"/>
  <c r="AA127" i="1" s="1"/>
  <c r="L132" i="1"/>
  <c r="L151" i="1"/>
  <c r="O199" i="1"/>
  <c r="P199" i="1" s="1"/>
  <c r="AA199" i="1" s="1"/>
  <c r="V530" i="1"/>
  <c r="W530" i="1" s="1"/>
  <c r="AB530" i="1" s="1"/>
  <c r="O592" i="1"/>
  <c r="P592" i="1" s="1"/>
  <c r="AA592" i="1" s="1"/>
  <c r="V593" i="1"/>
  <c r="W593" i="1" s="1"/>
  <c r="AB593" i="1" s="1"/>
  <c r="O648" i="1"/>
  <c r="P648" i="1" s="1"/>
  <c r="AA648" i="1" s="1"/>
  <c r="V649" i="1"/>
  <c r="W649" i="1" s="1"/>
  <c r="AB649" i="1" s="1"/>
  <c r="T882" i="1"/>
  <c r="L885" i="1"/>
  <c r="T894" i="1"/>
  <c r="O897" i="1"/>
  <c r="P897" i="1" s="1"/>
  <c r="AA897" i="1" s="1"/>
  <c r="L945" i="1"/>
  <c r="V946" i="1"/>
  <c r="W946" i="1" s="1"/>
  <c r="AB946" i="1" s="1"/>
  <c r="O951" i="1"/>
  <c r="P951" i="1" s="1"/>
  <c r="AA951" i="1" s="1"/>
  <c r="O154" i="1"/>
  <c r="P154" i="1" s="1"/>
  <c r="AA154" i="1" s="1"/>
  <c r="L183" i="1"/>
  <c r="T184" i="1"/>
  <c r="O215" i="1"/>
  <c r="P215" i="1" s="1"/>
  <c r="AA215" i="1" s="1"/>
  <c r="O273" i="1"/>
  <c r="P273" i="1" s="1"/>
  <c r="AA273" i="1" s="1"/>
  <c r="O289" i="1"/>
  <c r="P289" i="1" s="1"/>
  <c r="AA289" i="1" s="1"/>
  <c r="O321" i="1"/>
  <c r="P321" i="1" s="1"/>
  <c r="AA321" i="1" s="1"/>
  <c r="O353" i="1"/>
  <c r="P353" i="1" s="1"/>
  <c r="AA353" i="1" s="1"/>
  <c r="O385" i="1"/>
  <c r="P385" i="1" s="1"/>
  <c r="AA385" i="1" s="1"/>
  <c r="O417" i="1"/>
  <c r="P417" i="1" s="1"/>
  <c r="AA417" i="1" s="1"/>
  <c r="V487" i="1"/>
  <c r="W487" i="1" s="1"/>
  <c r="AB487" i="1" s="1"/>
  <c r="V513" i="1"/>
  <c r="W513" i="1" s="1"/>
  <c r="AB513" i="1" s="1"/>
  <c r="O545" i="1"/>
  <c r="P545" i="1" s="1"/>
  <c r="AA545" i="1" s="1"/>
  <c r="O552" i="1"/>
  <c r="P552" i="1" s="1"/>
  <c r="AA552" i="1" s="1"/>
  <c r="V553" i="1"/>
  <c r="W553" i="1" s="1"/>
  <c r="AB553" i="1" s="1"/>
  <c r="AB625" i="1"/>
  <c r="AB697" i="1"/>
  <c r="T850" i="1"/>
  <c r="L857" i="1"/>
  <c r="AB863" i="1"/>
  <c r="V882" i="1"/>
  <c r="W882" i="1" s="1"/>
  <c r="AB882" i="1" s="1"/>
  <c r="T886" i="1"/>
  <c r="L889" i="1"/>
  <c r="L925" i="1"/>
  <c r="AB1024" i="1"/>
  <c r="S1262" i="1"/>
  <c r="V1262" i="1" s="1"/>
  <c r="W1262" i="1" s="1"/>
  <c r="AB1262" i="1" s="1"/>
  <c r="L130" i="1"/>
  <c r="T136" i="1"/>
  <c r="AA138" i="1"/>
  <c r="O656" i="1"/>
  <c r="P656" i="1" s="1"/>
  <c r="AA656" i="1" s="1"/>
  <c r="V657" i="1"/>
  <c r="W657" i="1" s="1"/>
  <c r="AB657" i="1" s="1"/>
  <c r="O712" i="1"/>
  <c r="P712" i="1" s="1"/>
  <c r="AA712" i="1" s="1"/>
  <c r="V713" i="1"/>
  <c r="W713" i="1" s="1"/>
  <c r="AB713" i="1" s="1"/>
  <c r="O728" i="1"/>
  <c r="P728" i="1" s="1"/>
  <c r="AA728" i="1" s="1"/>
  <c r="V729" i="1"/>
  <c r="W729" i="1" s="1"/>
  <c r="AB729" i="1" s="1"/>
  <c r="T858" i="1"/>
  <c r="L861" i="1"/>
  <c r="T890" i="1"/>
  <c r="L921" i="1"/>
  <c r="O925" i="1"/>
  <c r="P925" i="1" s="1"/>
  <c r="V926" i="1"/>
  <c r="W926" i="1" s="1"/>
  <c r="AB926" i="1" s="1"/>
  <c r="V952" i="1"/>
  <c r="W952" i="1" s="1"/>
  <c r="AB952" i="1" s="1"/>
  <c r="L961" i="1"/>
  <c r="V962" i="1"/>
  <c r="W962" i="1" s="1"/>
  <c r="AB962" i="1" s="1"/>
  <c r="K1269" i="1"/>
  <c r="O1269" i="1" s="1"/>
  <c r="P1269" i="1" s="1"/>
  <c r="AA1269" i="1" s="1"/>
  <c r="S1690" i="1"/>
  <c r="V1690" i="1" s="1"/>
  <c r="W1690" i="1" s="1"/>
  <c r="AB1690" i="1" s="1"/>
  <c r="L114" i="1"/>
  <c r="V115" i="1"/>
  <c r="W115" i="1" s="1"/>
  <c r="AB115" i="1" s="1"/>
  <c r="V123" i="1"/>
  <c r="W123" i="1" s="1"/>
  <c r="AB123" i="1" s="1"/>
  <c r="V168" i="1"/>
  <c r="W168" i="1" s="1"/>
  <c r="AB168" i="1" s="1"/>
  <c r="L175" i="1"/>
  <c r="T240" i="1"/>
  <c r="L263" i="1"/>
  <c r="V314" i="1"/>
  <c r="W314" i="1" s="1"/>
  <c r="AB314" i="1" s="1"/>
  <c r="V346" i="1"/>
  <c r="W346" i="1" s="1"/>
  <c r="AB346" i="1" s="1"/>
  <c r="V378" i="1"/>
  <c r="W378" i="1" s="1"/>
  <c r="AB378" i="1" s="1"/>
  <c r="V410" i="1"/>
  <c r="W410" i="1" s="1"/>
  <c r="AB410" i="1" s="1"/>
  <c r="O502" i="1"/>
  <c r="P502" i="1" s="1"/>
  <c r="AA502" i="1" s="1"/>
  <c r="AA910" i="1"/>
  <c r="AA930" i="1"/>
  <c r="AA970" i="1"/>
  <c r="K1672" i="1"/>
  <c r="L1672" i="1" s="1"/>
  <c r="V1248" i="1"/>
  <c r="W1248" i="1" s="1"/>
  <c r="AB1248" i="1" s="1"/>
  <c r="O1257" i="1"/>
  <c r="P1257" i="1" s="1"/>
  <c r="AA1257" i="1" s="1"/>
  <c r="O1281" i="1"/>
  <c r="P1281" i="1" s="1"/>
  <c r="AA1281" i="1" s="1"/>
  <c r="V1282" i="1"/>
  <c r="W1282" i="1" s="1"/>
  <c r="O1287" i="1"/>
  <c r="P1287" i="1" s="1"/>
  <c r="AA1287" i="1" s="1"/>
  <c r="T1773" i="1"/>
  <c r="L1796" i="1"/>
  <c r="K2938" i="1"/>
  <c r="L2938" i="1" s="1"/>
  <c r="L969" i="1"/>
  <c r="O975" i="1"/>
  <c r="P975" i="1" s="1"/>
  <c r="AA975" i="1" s="1"/>
  <c r="O1014" i="1"/>
  <c r="P1014" i="1" s="1"/>
  <c r="AA1014" i="1" s="1"/>
  <c r="O1251" i="1"/>
  <c r="P1251" i="1" s="1"/>
  <c r="AA1251" i="1" s="1"/>
  <c r="V1264" i="1"/>
  <c r="W1264" i="1" s="1"/>
  <c r="AB1264" i="1" s="1"/>
  <c r="O1273" i="1"/>
  <c r="P1273" i="1" s="1"/>
  <c r="AA1273" i="1" s="1"/>
  <c r="V1312" i="1"/>
  <c r="W1312" i="1" s="1"/>
  <c r="AB1312" i="1" s="1"/>
  <c r="V1376" i="1"/>
  <c r="W1376" i="1" s="1"/>
  <c r="AB1376" i="1" s="1"/>
  <c r="O1433" i="1"/>
  <c r="P1433" i="1" s="1"/>
  <c r="AA1433" i="1" s="1"/>
  <c r="V1434" i="1"/>
  <c r="W1434" i="1" s="1"/>
  <c r="AB1434" i="1" s="1"/>
  <c r="O1457" i="1"/>
  <c r="P1457" i="1" s="1"/>
  <c r="AA1457" i="1" s="1"/>
  <c r="V1458" i="1"/>
  <c r="W1458" i="1" s="1"/>
  <c r="AB1458" i="1" s="1"/>
  <c r="O1479" i="1"/>
  <c r="P1479" i="1" s="1"/>
  <c r="AA1479" i="1" s="1"/>
  <c r="V1482" i="1"/>
  <c r="W1482" i="1" s="1"/>
  <c r="AB1482" i="1" s="1"/>
  <c r="V1669" i="1"/>
  <c r="W1669" i="1" s="1"/>
  <c r="AB1669" i="1" s="1"/>
  <c r="O1676" i="1"/>
  <c r="P1676" i="1" s="1"/>
  <c r="O1680" i="1"/>
  <c r="P1680" i="1" s="1"/>
  <c r="AA1680" i="1" s="1"/>
  <c r="L1705" i="1"/>
  <c r="L1713" i="1"/>
  <c r="O1786" i="1"/>
  <c r="P1786" i="1" s="1"/>
  <c r="AA1786" i="1" s="1"/>
  <c r="O1796" i="1"/>
  <c r="P1796" i="1" s="1"/>
  <c r="AA1796" i="1" s="1"/>
  <c r="V1811" i="1"/>
  <c r="W1811" i="1" s="1"/>
  <c r="AB1811" i="1" s="1"/>
  <c r="V1698" i="1"/>
  <c r="W1698" i="1" s="1"/>
  <c r="AB1698" i="1" s="1"/>
  <c r="O1700" i="1"/>
  <c r="P1700" i="1" s="1"/>
  <c r="AA1700" i="1" s="1"/>
  <c r="V1701" i="1"/>
  <c r="W1701" i="1" s="1"/>
  <c r="AB1701" i="1" s="1"/>
  <c r="O1708" i="1"/>
  <c r="P1708" i="1" s="1"/>
  <c r="AA1708" i="1" s="1"/>
  <c r="V1709" i="1"/>
  <c r="W1709" i="1" s="1"/>
  <c r="AB1709" i="1" s="1"/>
  <c r="V1714" i="1"/>
  <c r="W1714" i="1" s="1"/>
  <c r="AB1714" i="1" s="1"/>
  <c r="V1723" i="1"/>
  <c r="W1723" i="1" s="1"/>
  <c r="AB1723" i="1" s="1"/>
  <c r="O1725" i="1"/>
  <c r="P1725" i="1" s="1"/>
  <c r="AA1725" i="1" s="1"/>
  <c r="V1726" i="1"/>
  <c r="W1726" i="1" s="1"/>
  <c r="AB1726" i="1" s="1"/>
  <c r="V1739" i="1"/>
  <c r="W1739" i="1" s="1"/>
  <c r="AB1739" i="1" s="1"/>
  <c r="O1741" i="1"/>
  <c r="P1741" i="1" s="1"/>
  <c r="AA1741" i="1" s="1"/>
  <c r="V1742" i="1"/>
  <c r="W1742" i="1" s="1"/>
  <c r="V2040" i="1"/>
  <c r="W2040" i="1" s="1"/>
  <c r="AB2040" i="1" s="1"/>
  <c r="V986" i="1"/>
  <c r="W986" i="1" s="1"/>
  <c r="AB986" i="1" s="1"/>
  <c r="O1303" i="1"/>
  <c r="P1303" i="1" s="1"/>
  <c r="AA1303" i="1" s="1"/>
  <c r="O1367" i="1"/>
  <c r="P1367" i="1" s="1"/>
  <c r="AA1367" i="1" s="1"/>
  <c r="L1688" i="1"/>
  <c r="T1023" i="1"/>
  <c r="O1259" i="1"/>
  <c r="P1259" i="1" s="1"/>
  <c r="AA1259" i="1" s="1"/>
  <c r="O1335" i="1"/>
  <c r="P1335" i="1" s="1"/>
  <c r="AA1335" i="1" s="1"/>
  <c r="O1692" i="1"/>
  <c r="P1692" i="1" s="1"/>
  <c r="AA1692" i="1" s="1"/>
  <c r="O1696" i="1"/>
  <c r="P1696" i="1" s="1"/>
  <c r="AA1696" i="1" s="1"/>
  <c r="O1812" i="1"/>
  <c r="P1812" i="1" s="1"/>
  <c r="V1016" i="1"/>
  <c r="W1016" i="1" s="1"/>
  <c r="AB1016" i="1" s="1"/>
  <c r="V1244" i="1"/>
  <c r="W1244" i="1" s="1"/>
  <c r="AB1244" i="1" s="1"/>
  <c r="V1256" i="1"/>
  <c r="W1256" i="1" s="1"/>
  <c r="AB1256" i="1" s="1"/>
  <c r="V1276" i="1"/>
  <c r="W1276" i="1" s="1"/>
  <c r="AB1276" i="1" s="1"/>
  <c r="V1306" i="1"/>
  <c r="W1306" i="1" s="1"/>
  <c r="AB1306" i="1" s="1"/>
  <c r="V1370" i="1"/>
  <c r="W1370" i="1" s="1"/>
  <c r="AB1370" i="1" s="1"/>
  <c r="V1440" i="1"/>
  <c r="W1440" i="1" s="1"/>
  <c r="AB1440" i="1" s="1"/>
  <c r="V1629" i="1"/>
  <c r="W1629" i="1" s="1"/>
  <c r="AB1629" i="1" s="1"/>
  <c r="O1649" i="1"/>
  <c r="P1649" i="1" s="1"/>
  <c r="AA1649" i="1" s="1"/>
  <c r="O1681" i="1"/>
  <c r="P1681" i="1" s="1"/>
  <c r="AA1681" i="1" s="1"/>
  <c r="V1682" i="1"/>
  <c r="W1682" i="1" s="1"/>
  <c r="AB1682" i="1" s="1"/>
  <c r="V1731" i="1"/>
  <c r="W1731" i="1" s="1"/>
  <c r="AB1731" i="1" s="1"/>
  <c r="O1733" i="1"/>
  <c r="P1733" i="1" s="1"/>
  <c r="AA1733" i="1" s="1"/>
  <c r="V1747" i="1"/>
  <c r="W1747" i="1" s="1"/>
  <c r="AB1747" i="1" s="1"/>
  <c r="O1756" i="1"/>
  <c r="P1756" i="1" s="1"/>
  <c r="AA1756" i="1" s="1"/>
  <c r="O1804" i="1"/>
  <c r="P1804" i="1" s="1"/>
  <c r="AA1804" i="1" s="1"/>
  <c r="V1830" i="1"/>
  <c r="W1830" i="1" s="1"/>
  <c r="AB1830" i="1" s="1"/>
  <c r="S2039" i="1"/>
  <c r="T2039" i="1" s="1"/>
  <c r="V1193" i="1"/>
  <c r="W1193" i="1" s="1"/>
  <c r="AB1193" i="1" s="1"/>
  <c r="V1280" i="1"/>
  <c r="W1280" i="1" s="1"/>
  <c r="AB1280" i="1" s="1"/>
  <c r="V1328" i="1"/>
  <c r="W1328" i="1" s="1"/>
  <c r="AB1328" i="1" s="1"/>
  <c r="AA1337" i="1"/>
  <c r="V1392" i="1"/>
  <c r="W1392" i="1" s="1"/>
  <c r="AB1392" i="1" s="1"/>
  <c r="V1456" i="1"/>
  <c r="W1456" i="1" s="1"/>
  <c r="AB1456" i="1" s="1"/>
  <c r="O1641" i="1"/>
  <c r="P1641" i="1" s="1"/>
  <c r="AA1641" i="1" s="1"/>
  <c r="V1658" i="1"/>
  <c r="W1658" i="1" s="1"/>
  <c r="AB1658" i="1" s="1"/>
  <c r="O1660" i="1"/>
  <c r="P1660" i="1" s="1"/>
  <c r="AA1660" i="1" s="1"/>
  <c r="O1665" i="1"/>
  <c r="P1665" i="1" s="1"/>
  <c r="AA1665" i="1" s="1"/>
  <c r="V1667" i="1"/>
  <c r="W1667" i="1" s="1"/>
  <c r="AB1667" i="1" s="1"/>
  <c r="O1690" i="1"/>
  <c r="P1690" i="1" s="1"/>
  <c r="AA1690" i="1" s="1"/>
  <c r="O1706" i="1"/>
  <c r="P1706" i="1" s="1"/>
  <c r="AA1706" i="1" s="1"/>
  <c r="AA1828" i="1"/>
  <c r="K2046" i="1"/>
  <c r="O2046" i="1" s="1"/>
  <c r="P2046" i="1" s="1"/>
  <c r="AA2046" i="1" s="1"/>
  <c r="O1255" i="1"/>
  <c r="P1255" i="1" s="1"/>
  <c r="AA1255" i="1" s="1"/>
  <c r="AA1669" i="1"/>
  <c r="O1772" i="1"/>
  <c r="P1772" i="1" s="1"/>
  <c r="AA1772" i="1" s="1"/>
  <c r="T1829" i="1"/>
  <c r="S2055" i="1"/>
  <c r="V2055" i="1" s="1"/>
  <c r="W2055" i="1" s="1"/>
  <c r="AB2063" i="1"/>
  <c r="O2078" i="1"/>
  <c r="P2078" i="1" s="1"/>
  <c r="AA2078" i="1" s="1"/>
  <c r="T2350" i="1"/>
  <c r="V2353" i="1"/>
  <c r="W2353" i="1" s="1"/>
  <c r="AB2353" i="1" s="1"/>
  <c r="V2385" i="1"/>
  <c r="W2385" i="1" s="1"/>
  <c r="AB2385" i="1" s="1"/>
  <c r="O2387" i="1"/>
  <c r="P2387" i="1" s="1"/>
  <c r="AA2387" i="1" s="1"/>
  <c r="L2536" i="1"/>
  <c r="O2544" i="1"/>
  <c r="P2544" i="1" s="1"/>
  <c r="AA2544" i="1" s="1"/>
  <c r="O2644" i="1"/>
  <c r="P2644" i="1" s="1"/>
  <c r="AA2644" i="1" s="1"/>
  <c r="O2670" i="1"/>
  <c r="P2670" i="1" s="1"/>
  <c r="AA2670" i="1" s="1"/>
  <c r="L2830" i="1"/>
  <c r="O2850" i="1"/>
  <c r="P2850" i="1" s="1"/>
  <c r="AA2850" i="1" s="1"/>
  <c r="O2882" i="1"/>
  <c r="P2882" i="1" s="1"/>
  <c r="AA2882" i="1" s="1"/>
  <c r="O2910" i="1"/>
  <c r="P2910" i="1" s="1"/>
  <c r="AA2910" i="1" s="1"/>
  <c r="O2918" i="1"/>
  <c r="P2918" i="1" s="1"/>
  <c r="AA2918" i="1" s="1"/>
  <c r="O2939" i="1"/>
  <c r="P2939" i="1" s="1"/>
  <c r="AA2939" i="1" s="1"/>
  <c r="O2971" i="1"/>
  <c r="P2971" i="1" s="1"/>
  <c r="AA2971" i="1" s="1"/>
  <c r="S3351" i="1"/>
  <c r="V3351" i="1" s="1"/>
  <c r="W3351" i="1" s="1"/>
  <c r="AB3351" i="1" s="1"/>
  <c r="V2056" i="1"/>
  <c r="W2056" i="1" s="1"/>
  <c r="AB2056" i="1" s="1"/>
  <c r="V2072" i="1"/>
  <c r="W2072" i="1" s="1"/>
  <c r="AB2072" i="1" s="1"/>
  <c r="O2086" i="1"/>
  <c r="P2086" i="1" s="1"/>
  <c r="AA2086" i="1" s="1"/>
  <c r="O2167" i="1"/>
  <c r="P2167" i="1" s="1"/>
  <c r="AA2167" i="1" s="1"/>
  <c r="V2256" i="1"/>
  <c r="W2256" i="1" s="1"/>
  <c r="AB2256" i="1" s="1"/>
  <c r="V2288" i="1"/>
  <c r="W2288" i="1" s="1"/>
  <c r="AB2288" i="1" s="1"/>
  <c r="V2388" i="1"/>
  <c r="W2388" i="1" s="1"/>
  <c r="AB2388" i="1" s="1"/>
  <c r="O2390" i="1"/>
  <c r="P2390" i="1" s="1"/>
  <c r="AA2390" i="1" s="1"/>
  <c r="O2408" i="1"/>
  <c r="P2408" i="1" s="1"/>
  <c r="AA2408" i="1" s="1"/>
  <c r="O2424" i="1"/>
  <c r="P2424" i="1" s="1"/>
  <c r="AA2424" i="1" s="1"/>
  <c r="O2560" i="1"/>
  <c r="P2560" i="1" s="1"/>
  <c r="AA2560" i="1" s="1"/>
  <c r="O2712" i="1"/>
  <c r="P2712" i="1" s="1"/>
  <c r="AA2712" i="1" s="1"/>
  <c r="V2721" i="1"/>
  <c r="W2721" i="1" s="1"/>
  <c r="AB2721" i="1" s="1"/>
  <c r="O2732" i="1"/>
  <c r="P2732" i="1" s="1"/>
  <c r="AA2732" i="1" s="1"/>
  <c r="O2922" i="1"/>
  <c r="P2922" i="1" s="1"/>
  <c r="AA2922" i="1" s="1"/>
  <c r="V2959" i="1"/>
  <c r="W2959" i="1" s="1"/>
  <c r="L3316" i="1"/>
  <c r="O3316" i="1"/>
  <c r="P3316" i="1" s="1"/>
  <c r="AA3316" i="1" s="1"/>
  <c r="V2617" i="1"/>
  <c r="W2617" i="1" s="1"/>
  <c r="AB2617" i="1" s="1"/>
  <c r="AB2623" i="1"/>
  <c r="V2733" i="1"/>
  <c r="W2733" i="1" s="1"/>
  <c r="AB2733" i="1" s="1"/>
  <c r="V2775" i="1"/>
  <c r="W2775" i="1" s="1"/>
  <c r="AB2775" i="1" s="1"/>
  <c r="S3046" i="1"/>
  <c r="V3046" i="1" s="1"/>
  <c r="W3046" i="1" s="1"/>
  <c r="AB3046" i="1" s="1"/>
  <c r="S3062" i="1"/>
  <c r="V3062" i="1" s="1"/>
  <c r="W3062" i="1" s="1"/>
  <c r="AB3062" i="1" s="1"/>
  <c r="L3324" i="1"/>
  <c r="O3324" i="1"/>
  <c r="P3324" i="1" s="1"/>
  <c r="AA3324" i="1" s="1"/>
  <c r="V2143" i="1"/>
  <c r="W2143" i="1" s="1"/>
  <c r="AB2143" i="1" s="1"/>
  <c r="O2208" i="1"/>
  <c r="P2208" i="1" s="1"/>
  <c r="AA2208" i="1" s="1"/>
  <c r="O2400" i="1"/>
  <c r="P2400" i="1" s="1"/>
  <c r="AA2400" i="1" s="1"/>
  <c r="V2486" i="1"/>
  <c r="W2486" i="1" s="1"/>
  <c r="AB2486" i="1" s="1"/>
  <c r="O2501" i="1"/>
  <c r="P2501" i="1" s="1"/>
  <c r="AA2501" i="1" s="1"/>
  <c r="L2870" i="1"/>
  <c r="T2871" i="1"/>
  <c r="T2047" i="1"/>
  <c r="O2416" i="1"/>
  <c r="P2416" i="1" s="1"/>
  <c r="AA2416" i="1" s="1"/>
  <c r="V2454" i="1"/>
  <c r="W2454" i="1" s="1"/>
  <c r="AB2454" i="1" s="1"/>
  <c r="O2469" i="1"/>
  <c r="P2469" i="1" s="1"/>
  <c r="AA2469" i="1" s="1"/>
  <c r="V2518" i="1"/>
  <c r="W2518" i="1" s="1"/>
  <c r="AB2518" i="1" s="1"/>
  <c r="AB2529" i="1"/>
  <c r="V2591" i="1"/>
  <c r="W2591" i="1" s="1"/>
  <c r="AB2591" i="1" s="1"/>
  <c r="T2609" i="1"/>
  <c r="V2647" i="1"/>
  <c r="W2647" i="1" s="1"/>
  <c r="AB2647" i="1" s="1"/>
  <c r="O2662" i="1"/>
  <c r="P2662" i="1" s="1"/>
  <c r="AA2662" i="1" s="1"/>
  <c r="O2688" i="1"/>
  <c r="P2688" i="1" s="1"/>
  <c r="AA2688" i="1" s="1"/>
  <c r="L2822" i="1"/>
  <c r="O2979" i="1"/>
  <c r="P2979" i="1" s="1"/>
  <c r="AA2979" i="1" s="1"/>
  <c r="S3430" i="1"/>
  <c r="T3430" i="1" s="1"/>
  <c r="S3687" i="1"/>
  <c r="T3687" i="1" s="1"/>
  <c r="O2126" i="1"/>
  <c r="P2126" i="1" s="1"/>
  <c r="AA2126" i="1" s="1"/>
  <c r="V2272" i="1"/>
  <c r="W2272" i="1" s="1"/>
  <c r="AB2272" i="1" s="1"/>
  <c r="V2348" i="1"/>
  <c r="W2348" i="1" s="1"/>
  <c r="AB2348" i="1" s="1"/>
  <c r="O2389" i="1"/>
  <c r="P2389" i="1" s="1"/>
  <c r="AA2389" i="1" s="1"/>
  <c r="O2406" i="1"/>
  <c r="P2406" i="1" s="1"/>
  <c r="AA2406" i="1" s="1"/>
  <c r="V2414" i="1"/>
  <c r="W2414" i="1" s="1"/>
  <c r="AB2414" i="1" s="1"/>
  <c r="O2448" i="1"/>
  <c r="P2448" i="1" s="1"/>
  <c r="AA2448" i="1" s="1"/>
  <c r="V2510" i="1"/>
  <c r="W2510" i="1" s="1"/>
  <c r="AB2510" i="1" s="1"/>
  <c r="O2512" i="1"/>
  <c r="P2512" i="1" s="1"/>
  <c r="AA2512" i="1" s="1"/>
  <c r="O2528" i="1"/>
  <c r="P2528" i="1" s="1"/>
  <c r="AA2528" i="1" s="1"/>
  <c r="V2543" i="1"/>
  <c r="W2543" i="1" s="1"/>
  <c r="AB2543" i="1" s="1"/>
  <c r="V2553" i="1"/>
  <c r="W2553" i="1" s="1"/>
  <c r="AB2553" i="1" s="1"/>
  <c r="O2584" i="1"/>
  <c r="P2584" i="1" s="1"/>
  <c r="AA2584" i="1" s="1"/>
  <c r="O2646" i="1"/>
  <c r="P2646" i="1" s="1"/>
  <c r="AA2646" i="1" s="1"/>
  <c r="O2710" i="1"/>
  <c r="P2710" i="1" s="1"/>
  <c r="AA2710" i="1" s="1"/>
  <c r="T2711" i="1"/>
  <c r="V2771" i="1"/>
  <c r="W2771" i="1" s="1"/>
  <c r="AB2771" i="1" s="1"/>
  <c r="V2931" i="1"/>
  <c r="W2931" i="1" s="1"/>
  <c r="AB2931" i="1" s="1"/>
  <c r="V2975" i="1"/>
  <c r="W2975" i="1" s="1"/>
  <c r="AB2975" i="1" s="1"/>
  <c r="S3801" i="1"/>
  <c r="V3801" i="1" s="1"/>
  <c r="W3801" i="1" s="1"/>
  <c r="AB3801" i="1" s="1"/>
  <c r="AA2159" i="1"/>
  <c r="V2599" i="1"/>
  <c r="W2599" i="1" s="1"/>
  <c r="AB2599" i="1" s="1"/>
  <c r="O2974" i="1"/>
  <c r="P2974" i="1" s="1"/>
  <c r="S3335" i="1"/>
  <c r="V3335" i="1" s="1"/>
  <c r="W3335" i="1" s="1"/>
  <c r="AB3335" i="1" s="1"/>
  <c r="O2368" i="1"/>
  <c r="P2368" i="1" s="1"/>
  <c r="AA2368" i="1" s="1"/>
  <c r="V2382" i="1"/>
  <c r="W2382" i="1" s="1"/>
  <c r="AB2382" i="1" s="1"/>
  <c r="L2480" i="1"/>
  <c r="T2481" i="1"/>
  <c r="V2550" i="1"/>
  <c r="W2550" i="1" s="1"/>
  <c r="AB2550" i="1" s="1"/>
  <c r="O2654" i="1"/>
  <c r="P2654" i="1" s="1"/>
  <c r="AA2654" i="1" s="1"/>
  <c r="V2671" i="1"/>
  <c r="W2671" i="1" s="1"/>
  <c r="AB2671" i="1" s="1"/>
  <c r="S2680" i="1"/>
  <c r="T2680" i="1" s="1"/>
  <c r="O2694" i="1"/>
  <c r="P2694" i="1" s="1"/>
  <c r="AA2694" i="1" s="1"/>
  <c r="V2747" i="1"/>
  <c r="W2747" i="1" s="1"/>
  <c r="AB2747" i="1" s="1"/>
  <c r="L2814" i="1"/>
  <c r="L2894" i="1"/>
  <c r="K3590" i="1"/>
  <c r="O3590" i="1" s="1"/>
  <c r="P3590" i="1" s="1"/>
  <c r="AA3590" i="1" s="1"/>
  <c r="AB3079" i="1"/>
  <c r="O3101" i="1"/>
  <c r="P3101" i="1" s="1"/>
  <c r="V3150" i="1"/>
  <c r="W3150" i="1" s="1"/>
  <c r="AB3150" i="1" s="1"/>
  <c r="L3237" i="1"/>
  <c r="T3238" i="1"/>
  <c r="V3349" i="1"/>
  <c r="W3349" i="1" s="1"/>
  <c r="AB3349" i="1" s="1"/>
  <c r="O3412" i="1"/>
  <c r="P3412" i="1" s="1"/>
  <c r="AA3412" i="1" s="1"/>
  <c r="L3435" i="1"/>
  <c r="AB3559" i="1"/>
  <c r="O3574" i="1"/>
  <c r="P3574" i="1" s="1"/>
  <c r="AA3574" i="1" s="1"/>
  <c r="L3787" i="1"/>
  <c r="L3795" i="1"/>
  <c r="T3804" i="1"/>
  <c r="L3822" i="1"/>
  <c r="O2987" i="1"/>
  <c r="P2987" i="1" s="1"/>
  <c r="AA2987" i="1" s="1"/>
  <c r="O3003" i="1"/>
  <c r="P3003" i="1" s="1"/>
  <c r="AA3003" i="1" s="1"/>
  <c r="L3027" i="1"/>
  <c r="L3085" i="1"/>
  <c r="O3124" i="1"/>
  <c r="P3124" i="1" s="1"/>
  <c r="AA3124" i="1" s="1"/>
  <c r="O3141" i="1"/>
  <c r="P3141" i="1" s="1"/>
  <c r="AA3141" i="1" s="1"/>
  <c r="L3149" i="1"/>
  <c r="O3197" i="1"/>
  <c r="P3197" i="1" s="1"/>
  <c r="AA3197" i="1" s="1"/>
  <c r="O3304" i="1"/>
  <c r="P3304" i="1" s="1"/>
  <c r="V3333" i="1"/>
  <c r="W3333" i="1" s="1"/>
  <c r="AB3333" i="1" s="1"/>
  <c r="O3336" i="1"/>
  <c r="P3336" i="1" s="1"/>
  <c r="AA3336" i="1" s="1"/>
  <c r="V3341" i="1"/>
  <c r="W3341" i="1" s="1"/>
  <c r="O3352" i="1"/>
  <c r="P3352" i="1" s="1"/>
  <c r="AA3352" i="1" s="1"/>
  <c r="O3360" i="1"/>
  <c r="P3360" i="1" s="1"/>
  <c r="AA3360" i="1" s="1"/>
  <c r="V3361" i="1"/>
  <c r="W3361" i="1" s="1"/>
  <c r="AB3361" i="1" s="1"/>
  <c r="AA3364" i="1"/>
  <c r="V3423" i="1"/>
  <c r="W3423" i="1" s="1"/>
  <c r="AB3423" i="1" s="1"/>
  <c r="L3438" i="1"/>
  <c r="V3575" i="1"/>
  <c r="W3575" i="1" s="1"/>
  <c r="AB3575" i="1" s="1"/>
  <c r="O3611" i="1"/>
  <c r="P3611" i="1" s="1"/>
  <c r="AA3611" i="1" s="1"/>
  <c r="O3615" i="1"/>
  <c r="P3615" i="1" s="1"/>
  <c r="AA3615" i="1" s="1"/>
  <c r="O3639" i="1"/>
  <c r="P3639" i="1" s="1"/>
  <c r="AA3639" i="1" s="1"/>
  <c r="O3772" i="1"/>
  <c r="P3772" i="1" s="1"/>
  <c r="AA3772" i="1" s="1"/>
  <c r="O3787" i="1"/>
  <c r="P3787" i="1" s="1"/>
  <c r="AA3787" i="1" s="1"/>
  <c r="O3795" i="1"/>
  <c r="P3795" i="1" s="1"/>
  <c r="AA3795" i="1" s="1"/>
  <c r="O3803" i="1"/>
  <c r="P3803" i="1" s="1"/>
  <c r="V3804" i="1"/>
  <c r="W3804" i="1" s="1"/>
  <c r="AB3804" i="1" s="1"/>
  <c r="V3903" i="1"/>
  <c r="W3903" i="1" s="1"/>
  <c r="AB3903" i="1" s="1"/>
  <c r="S3919" i="1"/>
  <c r="T3919" i="1" s="1"/>
  <c r="K3944" i="1"/>
  <c r="K3953" i="1"/>
  <c r="O3953" i="1" s="1"/>
  <c r="P3953" i="1" s="1"/>
  <c r="AA3953" i="1" s="1"/>
  <c r="V3287" i="1"/>
  <c r="W3287" i="1" s="1"/>
  <c r="O3821" i="1"/>
  <c r="P3821" i="1" s="1"/>
  <c r="AA3821" i="1" s="1"/>
  <c r="V3862" i="1"/>
  <c r="W3862" i="1" s="1"/>
  <c r="AB3862" i="1" s="1"/>
  <c r="O3885" i="1"/>
  <c r="P3885" i="1" s="1"/>
  <c r="AA3885" i="1" s="1"/>
  <c r="S4235" i="1"/>
  <c r="V4235" i="1" s="1"/>
  <c r="W4235" i="1" s="1"/>
  <c r="AB4235" i="1" s="1"/>
  <c r="T3028" i="1"/>
  <c r="L3061" i="1"/>
  <c r="T3230" i="1"/>
  <c r="V3271" i="1"/>
  <c r="W3271" i="1" s="1"/>
  <c r="AB3271" i="1" s="1"/>
  <c r="K3409" i="1"/>
  <c r="O3409" i="1" s="1"/>
  <c r="P3409" i="1" s="1"/>
  <c r="AA3409" i="1" s="1"/>
  <c r="V3886" i="1"/>
  <c r="W3886" i="1" s="1"/>
  <c r="AB3886" i="1" s="1"/>
  <c r="S3953" i="1"/>
  <c r="V3953" i="1" s="1"/>
  <c r="W3953" i="1" s="1"/>
  <c r="AB3953" i="1" s="1"/>
  <c r="K4089" i="1"/>
  <c r="L4089" i="1" s="1"/>
  <c r="K4114" i="1"/>
  <c r="S4123" i="1"/>
  <c r="V4123" i="1" s="1"/>
  <c r="W4123" i="1" s="1"/>
  <c r="K4234" i="1"/>
  <c r="O4234" i="1" s="1"/>
  <c r="P4234" i="1" s="1"/>
  <c r="S4251" i="1"/>
  <c r="V4251" i="1" s="1"/>
  <c r="W4251" i="1" s="1"/>
  <c r="AB4251" i="1" s="1"/>
  <c r="L3109" i="1"/>
  <c r="T3214" i="1"/>
  <c r="L3245" i="1"/>
  <c r="O3270" i="1"/>
  <c r="P3270" i="1" s="1"/>
  <c r="AA3270" i="1" s="1"/>
  <c r="O3278" i="1"/>
  <c r="P3278" i="1" s="1"/>
  <c r="AA3278" i="1" s="1"/>
  <c r="V3325" i="1"/>
  <c r="W3325" i="1" s="1"/>
  <c r="L3334" i="1"/>
  <c r="L3342" i="1"/>
  <c r="V3452" i="1"/>
  <c r="W3452" i="1" s="1"/>
  <c r="AB3452" i="1" s="1"/>
  <c r="V3477" i="1"/>
  <c r="W3477" i="1" s="1"/>
  <c r="AB3477" i="1" s="1"/>
  <c r="T3639" i="1"/>
  <c r="V3775" i="1"/>
  <c r="W3775" i="1" s="1"/>
  <c r="AB3775" i="1" s="1"/>
  <c r="L3790" i="1"/>
  <c r="O3793" i="1"/>
  <c r="P3793" i="1" s="1"/>
  <c r="AA3793" i="1" s="1"/>
  <c r="L3798" i="1"/>
  <c r="O3820" i="1"/>
  <c r="P3820" i="1" s="1"/>
  <c r="AA3820" i="1" s="1"/>
  <c r="V3839" i="1"/>
  <c r="W3839" i="1" s="1"/>
  <c r="AB3839" i="1" s="1"/>
  <c r="V3847" i="1"/>
  <c r="W3847" i="1" s="1"/>
  <c r="AB3847" i="1" s="1"/>
  <c r="O3860" i="1"/>
  <c r="P3860" i="1" s="1"/>
  <c r="AA3860" i="1" s="1"/>
  <c r="K3937" i="1"/>
  <c r="S4226" i="1"/>
  <c r="K4250" i="1"/>
  <c r="O4250" i="1" s="1"/>
  <c r="P4250" i="1" s="1"/>
  <c r="AA4250" i="1" s="1"/>
  <c r="S4279" i="1"/>
  <c r="V4279" i="1" s="1"/>
  <c r="W4279" i="1" s="1"/>
  <c r="AB4279" i="1" s="1"/>
  <c r="L3133" i="1"/>
  <c r="L3262" i="1"/>
  <c r="O3300" i="1"/>
  <c r="P3300" i="1" s="1"/>
  <c r="AA3300" i="1" s="1"/>
  <c r="O3312" i="1"/>
  <c r="P3312" i="1" s="1"/>
  <c r="AA3312" i="1" s="1"/>
  <c r="V3327" i="1"/>
  <c r="W3327" i="1" s="1"/>
  <c r="AB3327" i="1" s="1"/>
  <c r="O3372" i="1"/>
  <c r="P3372" i="1" s="1"/>
  <c r="AA3372" i="1" s="1"/>
  <c r="V3389" i="1"/>
  <c r="W3389" i="1" s="1"/>
  <c r="O3427" i="1"/>
  <c r="P3427" i="1" s="1"/>
  <c r="AA3427" i="1" s="1"/>
  <c r="O3428" i="1"/>
  <c r="P3428" i="1" s="1"/>
  <c r="AA3428" i="1" s="1"/>
  <c r="V3567" i="1"/>
  <c r="W3567" i="1" s="1"/>
  <c r="AB3567" i="1" s="1"/>
  <c r="S3603" i="1"/>
  <c r="V3603" i="1" s="1"/>
  <c r="W3603" i="1" s="1"/>
  <c r="AB3603" i="1" s="1"/>
  <c r="O3766" i="1"/>
  <c r="P3766" i="1" s="1"/>
  <c r="AA3766" i="1" s="1"/>
  <c r="T3767" i="1"/>
  <c r="V3783" i="1"/>
  <c r="W3783" i="1" s="1"/>
  <c r="AB3783" i="1" s="1"/>
  <c r="V3794" i="1"/>
  <c r="W3794" i="1" s="1"/>
  <c r="AB3794" i="1" s="1"/>
  <c r="O3809" i="1"/>
  <c r="P3809" i="1" s="1"/>
  <c r="AA3809" i="1" s="1"/>
  <c r="V3821" i="1"/>
  <c r="W3821" i="1" s="1"/>
  <c r="AB3821" i="1" s="1"/>
  <c r="S4058" i="1"/>
  <c r="T4058" i="1" s="1"/>
  <c r="K4098" i="1"/>
  <c r="L4098" i="1" s="1"/>
  <c r="S4320" i="1"/>
  <c r="AA3262" i="1"/>
  <c r="V3421" i="1"/>
  <c r="W3421" i="1" s="1"/>
  <c r="AA3462" i="1"/>
  <c r="K4233" i="1"/>
  <c r="L4233" i="1" s="1"/>
  <c r="V3039" i="1"/>
  <c r="W3039" i="1" s="1"/>
  <c r="AB3039" i="1" s="1"/>
  <c r="AA3059" i="1"/>
  <c r="V3077" i="1"/>
  <c r="W3077" i="1" s="1"/>
  <c r="AB3077" i="1" s="1"/>
  <c r="V3134" i="1"/>
  <c r="W3134" i="1" s="1"/>
  <c r="T3222" i="1"/>
  <c r="L3256" i="1"/>
  <c r="T3444" i="1"/>
  <c r="V3810" i="1"/>
  <c r="W3810" i="1" s="1"/>
  <c r="AB3810" i="1" s="1"/>
  <c r="L3878" i="1"/>
  <c r="L3886" i="1"/>
  <c r="S4107" i="1"/>
  <c r="V4107" i="1" s="1"/>
  <c r="W4107" i="1" s="1"/>
  <c r="AB4107" i="1" s="1"/>
  <c r="K4178" i="1"/>
  <c r="O4178" i="1" s="1"/>
  <c r="P4178" i="1" s="1"/>
  <c r="AA4178" i="1" s="1"/>
  <c r="K4186" i="1"/>
  <c r="O4186" i="1" s="1"/>
  <c r="P4186" i="1" s="1"/>
  <c r="AA4186" i="1" s="1"/>
  <c r="K4249" i="1"/>
  <c r="L4249" i="1" s="1"/>
  <c r="L3976" i="1"/>
  <c r="L3977" i="1"/>
  <c r="L4033" i="1"/>
  <c r="L4112" i="1"/>
  <c r="T4113" i="1"/>
  <c r="L4120" i="1"/>
  <c r="T4121" i="1"/>
  <c r="O4136" i="1"/>
  <c r="P4136" i="1" s="1"/>
  <c r="AA4136" i="1" s="1"/>
  <c r="L4144" i="1"/>
  <c r="T4146" i="1"/>
  <c r="V4162" i="1"/>
  <c r="W4162" i="1" s="1"/>
  <c r="AB4162" i="1" s="1"/>
  <c r="O4275" i="1"/>
  <c r="P4275" i="1" s="1"/>
  <c r="AA4275" i="1" s="1"/>
  <c r="V4284" i="1"/>
  <c r="W4284" i="1" s="1"/>
  <c r="AB4284" i="1" s="1"/>
  <c r="L4285" i="1"/>
  <c r="L4299" i="1"/>
  <c r="O4300" i="1"/>
  <c r="P4300" i="1" s="1"/>
  <c r="AA4300" i="1" s="1"/>
  <c r="O4323" i="1"/>
  <c r="P4323" i="1" s="1"/>
  <c r="T4326" i="1"/>
  <c r="L4347" i="1"/>
  <c r="O4377" i="1"/>
  <c r="P4377" i="1" s="1"/>
  <c r="AA4377" i="1" s="1"/>
  <c r="O4425" i="1"/>
  <c r="P4425" i="1" s="1"/>
  <c r="AA4425" i="1" s="1"/>
  <c r="T4536" i="1"/>
  <c r="O4567" i="1"/>
  <c r="P4567" i="1" s="1"/>
  <c r="V4592" i="1"/>
  <c r="W4592" i="1" s="1"/>
  <c r="V3946" i="1"/>
  <c r="W3946" i="1" s="1"/>
  <c r="AB3946" i="1" s="1"/>
  <c r="V3947" i="1"/>
  <c r="W3947" i="1" s="1"/>
  <c r="AB3947" i="1" s="1"/>
  <c r="O3976" i="1"/>
  <c r="P3976" i="1" s="1"/>
  <c r="AA3976" i="1" s="1"/>
  <c r="V3988" i="1"/>
  <c r="W3988" i="1" s="1"/>
  <c r="AB3988" i="1" s="1"/>
  <c r="O3994" i="1"/>
  <c r="P3994" i="1" s="1"/>
  <c r="AA3994" i="1" s="1"/>
  <c r="O4033" i="1"/>
  <c r="P4033" i="1" s="1"/>
  <c r="AA4033" i="1" s="1"/>
  <c r="O4058" i="1"/>
  <c r="P4058" i="1" s="1"/>
  <c r="AA4058" i="1" s="1"/>
  <c r="L4073" i="1"/>
  <c r="O4081" i="1"/>
  <c r="P4081" i="1" s="1"/>
  <c r="AA4081" i="1" s="1"/>
  <c r="V4121" i="1"/>
  <c r="W4121" i="1" s="1"/>
  <c r="AB4121" i="1" s="1"/>
  <c r="V4146" i="1"/>
  <c r="W4146" i="1" s="1"/>
  <c r="AB4146" i="1" s="1"/>
  <c r="T4155" i="1"/>
  <c r="V4191" i="1"/>
  <c r="W4191" i="1" s="1"/>
  <c r="AB4191" i="1" s="1"/>
  <c r="O4299" i="1"/>
  <c r="P4299" i="1" s="1"/>
  <c r="AA4299" i="1" s="1"/>
  <c r="V4326" i="1"/>
  <c r="W4326" i="1" s="1"/>
  <c r="AB4326" i="1" s="1"/>
  <c r="V4340" i="1"/>
  <c r="W4340" i="1" s="1"/>
  <c r="AB4340" i="1" s="1"/>
  <c r="O4404" i="1"/>
  <c r="P4404" i="1" s="1"/>
  <c r="AA4404" i="1" s="1"/>
  <c r="O4436" i="1"/>
  <c r="P4436" i="1" s="1"/>
  <c r="AA4436" i="1" s="1"/>
  <c r="V4443" i="1"/>
  <c r="W4443" i="1" s="1"/>
  <c r="O4460" i="1"/>
  <c r="P4460" i="1" s="1"/>
  <c r="AA4460" i="1" s="1"/>
  <c r="V4528" i="1"/>
  <c r="W4528" i="1" s="1"/>
  <c r="O4543" i="1"/>
  <c r="P4543" i="1" s="1"/>
  <c r="AA4543" i="1" s="1"/>
  <c r="V4598" i="1"/>
  <c r="W4598" i="1" s="1"/>
  <c r="AB4598" i="1" s="1"/>
  <c r="K4882" i="1"/>
  <c r="L4882" i="1" s="1"/>
  <c r="S5139" i="1"/>
  <c r="S5515" i="1"/>
  <c r="V5515" i="1" s="1"/>
  <c r="W5515" i="1" s="1"/>
  <c r="O4179" i="1"/>
  <c r="P4179" i="1" s="1"/>
  <c r="AA4179" i="1" s="1"/>
  <c r="O4308" i="1"/>
  <c r="P4308" i="1" s="1"/>
  <c r="AA4308" i="1" s="1"/>
  <c r="V3909" i="1"/>
  <c r="W3909" i="1" s="1"/>
  <c r="AB3909" i="1" s="1"/>
  <c r="O3970" i="1"/>
  <c r="P3970" i="1" s="1"/>
  <c r="AA3970" i="1" s="1"/>
  <c r="V4026" i="1"/>
  <c r="W4026" i="1" s="1"/>
  <c r="AB4026" i="1" s="1"/>
  <c r="O4073" i="1"/>
  <c r="P4073" i="1" s="1"/>
  <c r="AA4073" i="1" s="1"/>
  <c r="T4081" i="1"/>
  <c r="V4155" i="1"/>
  <c r="W4155" i="1" s="1"/>
  <c r="K4268" i="1"/>
  <c r="O4268" i="1" s="1"/>
  <c r="P4268" i="1" s="1"/>
  <c r="K4269" i="1"/>
  <c r="O4269" i="1" s="1"/>
  <c r="P4269" i="1" s="1"/>
  <c r="AA4269" i="1" s="1"/>
  <c r="T4336" i="1"/>
  <c r="O4409" i="1"/>
  <c r="P4409" i="1" s="1"/>
  <c r="AA4409" i="1" s="1"/>
  <c r="O4559" i="1"/>
  <c r="P4559" i="1" s="1"/>
  <c r="AA4559" i="1" s="1"/>
  <c r="O4597" i="1"/>
  <c r="P4597" i="1" s="1"/>
  <c r="AA4597" i="1" s="1"/>
  <c r="L3940" i="1"/>
  <c r="O3962" i="1"/>
  <c r="P3962" i="1" s="1"/>
  <c r="AA3962" i="1" s="1"/>
  <c r="L4096" i="1"/>
  <c r="L4267" i="1"/>
  <c r="T4308" i="1"/>
  <c r="O4506" i="1"/>
  <c r="P4506" i="1" s="1"/>
  <c r="AA4506" i="1" s="1"/>
  <c r="S4553" i="1"/>
  <c r="T4553" i="1" s="1"/>
  <c r="AB4578" i="1"/>
  <c r="S5155" i="1"/>
  <c r="T5155" i="1" s="1"/>
  <c r="K5283" i="1"/>
  <c r="L5283" i="1" s="1"/>
  <c r="V3911" i="1"/>
  <c r="W3911" i="1" s="1"/>
  <c r="AB3911" i="1" s="1"/>
  <c r="O3924" i="1"/>
  <c r="P3924" i="1" s="1"/>
  <c r="AA3924" i="1" s="1"/>
  <c r="O3928" i="1"/>
  <c r="P3928" i="1" s="1"/>
  <c r="AA3928" i="1" s="1"/>
  <c r="T3986" i="1"/>
  <c r="V4007" i="1"/>
  <c r="W4007" i="1" s="1"/>
  <c r="AB4007" i="1" s="1"/>
  <c r="O4086" i="1"/>
  <c r="P4086" i="1" s="1"/>
  <c r="AA4086" i="1" s="1"/>
  <c r="O4096" i="1"/>
  <c r="P4096" i="1" s="1"/>
  <c r="AA4096" i="1" s="1"/>
  <c r="O4166" i="1"/>
  <c r="P4166" i="1" s="1"/>
  <c r="AA4166" i="1" s="1"/>
  <c r="V4167" i="1"/>
  <c r="W4167" i="1" s="1"/>
  <c r="AB4167" i="1" s="1"/>
  <c r="V4244" i="1"/>
  <c r="W4244" i="1" s="1"/>
  <c r="AB4244" i="1" s="1"/>
  <c r="O4251" i="1"/>
  <c r="P4251" i="1" s="1"/>
  <c r="AA4251" i="1" s="1"/>
  <c r="L4291" i="1"/>
  <c r="O4302" i="1"/>
  <c r="P4302" i="1" s="1"/>
  <c r="AA4302" i="1" s="1"/>
  <c r="V4308" i="1"/>
  <c r="W4308" i="1" s="1"/>
  <c r="AB4308" i="1" s="1"/>
  <c r="V4436" i="1"/>
  <c r="W4436" i="1" s="1"/>
  <c r="AB4436" i="1" s="1"/>
  <c r="L4441" i="1"/>
  <c r="V4442" i="1"/>
  <c r="W4442" i="1" s="1"/>
  <c r="AB4442" i="1" s="1"/>
  <c r="V4478" i="1"/>
  <c r="W4478" i="1" s="1"/>
  <c r="AB4478" i="1" s="1"/>
  <c r="O4583" i="1"/>
  <c r="P4583" i="1" s="1"/>
  <c r="AA4583" i="1" s="1"/>
  <c r="T4593" i="1"/>
  <c r="O4599" i="1"/>
  <c r="P4599" i="1" s="1"/>
  <c r="AA4599" i="1" s="1"/>
  <c r="K4613" i="1"/>
  <c r="L4613" i="1" s="1"/>
  <c r="S5076" i="1"/>
  <c r="T5076" i="1" s="1"/>
  <c r="O4185" i="1"/>
  <c r="P4185" i="1" s="1"/>
  <c r="AA4185" i="1" s="1"/>
  <c r="O4297" i="1"/>
  <c r="P4297" i="1" s="1"/>
  <c r="AA4297" i="1" s="1"/>
  <c r="O3960" i="1"/>
  <c r="P3960" i="1" s="1"/>
  <c r="L4005" i="1"/>
  <c r="O4009" i="1"/>
  <c r="P4009" i="1" s="1"/>
  <c r="AA4009" i="1" s="1"/>
  <c r="L4081" i="1"/>
  <c r="T4134" i="1"/>
  <c r="L4137" i="1"/>
  <c r="K4145" i="1"/>
  <c r="L4156" i="1"/>
  <c r="T4210" i="1"/>
  <c r="O4259" i="1"/>
  <c r="P4259" i="1" s="1"/>
  <c r="V4260" i="1"/>
  <c r="W4260" i="1" s="1"/>
  <c r="AB4260" i="1" s="1"/>
  <c r="AA4262" i="1"/>
  <c r="L4275" i="1"/>
  <c r="T4276" i="1"/>
  <c r="O4535" i="1"/>
  <c r="P4535" i="1" s="1"/>
  <c r="AA4535" i="1" s="1"/>
  <c r="T4696" i="1"/>
  <c r="V4703" i="1"/>
  <c r="W4703" i="1" s="1"/>
  <c r="AB4703" i="1" s="1"/>
  <c r="T4754" i="1"/>
  <c r="T4832" i="1"/>
  <c r="V4933" i="1"/>
  <c r="W4933" i="1" s="1"/>
  <c r="AB4933" i="1" s="1"/>
  <c r="O5047" i="1"/>
  <c r="P5047" i="1" s="1"/>
  <c r="AA5047" i="1" s="1"/>
  <c r="O5063" i="1"/>
  <c r="P5063" i="1" s="1"/>
  <c r="AA5063" i="1" s="1"/>
  <c r="V5090" i="1"/>
  <c r="W5090" i="1" s="1"/>
  <c r="AB5090" i="1" s="1"/>
  <c r="V5153" i="1"/>
  <c r="W5153" i="1" s="1"/>
  <c r="AB5153" i="1" s="1"/>
  <c r="O5201" i="1"/>
  <c r="P5201" i="1" s="1"/>
  <c r="AA5201" i="1" s="1"/>
  <c r="L5256" i="1"/>
  <c r="T5390" i="1"/>
  <c r="V5414" i="1"/>
  <c r="W5414" i="1" s="1"/>
  <c r="O5476" i="1"/>
  <c r="P5476" i="1" s="1"/>
  <c r="AA5476" i="1" s="1"/>
  <c r="AB5499" i="1"/>
  <c r="AB5539" i="1"/>
  <c r="O4615" i="1"/>
  <c r="P4615" i="1" s="1"/>
  <c r="AA4615" i="1" s="1"/>
  <c r="V4622" i="1"/>
  <c r="W4622" i="1" s="1"/>
  <c r="AB4622" i="1" s="1"/>
  <c r="O4635" i="1"/>
  <c r="P4635" i="1" s="1"/>
  <c r="AA4635" i="1" s="1"/>
  <c r="T4654" i="1"/>
  <c r="O4679" i="1"/>
  <c r="P4679" i="1" s="1"/>
  <c r="AA4679" i="1" s="1"/>
  <c r="V4849" i="1"/>
  <c r="W4849" i="1" s="1"/>
  <c r="AB4849" i="1" s="1"/>
  <c r="O4912" i="1"/>
  <c r="P4912" i="1" s="1"/>
  <c r="AA4912" i="1" s="1"/>
  <c r="O4932" i="1"/>
  <c r="P4932" i="1" s="1"/>
  <c r="AA4932" i="1" s="1"/>
  <c r="O5021" i="1"/>
  <c r="P5021" i="1" s="1"/>
  <c r="AA5021" i="1" s="1"/>
  <c r="V5105" i="1"/>
  <c r="W5105" i="1" s="1"/>
  <c r="AB5105" i="1" s="1"/>
  <c r="O5152" i="1"/>
  <c r="P5152" i="1" s="1"/>
  <c r="AA5152" i="1" s="1"/>
  <c r="V5163" i="1"/>
  <c r="W5163" i="1" s="1"/>
  <c r="AB5163" i="1" s="1"/>
  <c r="V5183" i="1"/>
  <c r="W5183" i="1" s="1"/>
  <c r="AB5183" i="1" s="1"/>
  <c r="O5270" i="1"/>
  <c r="P5270" i="1" s="1"/>
  <c r="AA5270" i="1" s="1"/>
  <c r="O5282" i="1"/>
  <c r="P5282" i="1" s="1"/>
  <c r="AA5282" i="1" s="1"/>
  <c r="O5287" i="1"/>
  <c r="P5287" i="1" s="1"/>
  <c r="AA5287" i="1" s="1"/>
  <c r="V5293" i="1"/>
  <c r="W5293" i="1" s="1"/>
  <c r="AB5293" i="1" s="1"/>
  <c r="V5301" i="1"/>
  <c r="W5301" i="1" s="1"/>
  <c r="AB5301" i="1" s="1"/>
  <c r="T5328" i="1"/>
  <c r="O5402" i="1"/>
  <c r="P5402" i="1" s="1"/>
  <c r="AA5402" i="1" s="1"/>
  <c r="O5447" i="1"/>
  <c r="P5447" i="1" s="1"/>
  <c r="AA5447" i="1" s="1"/>
  <c r="O5460" i="1"/>
  <c r="P5460" i="1" s="1"/>
  <c r="AA5460" i="1" s="1"/>
  <c r="V5461" i="1"/>
  <c r="W5461" i="1" s="1"/>
  <c r="AB5461" i="1" s="1"/>
  <c r="T5489" i="1"/>
  <c r="O5538" i="1"/>
  <c r="P5538" i="1" s="1"/>
  <c r="AA5538" i="1" s="1"/>
  <c r="V5043" i="1"/>
  <c r="W5043" i="1" s="1"/>
  <c r="AB5043" i="1" s="1"/>
  <c r="K4630" i="1"/>
  <c r="L4630" i="1" s="1"/>
  <c r="S4631" i="1"/>
  <c r="T4631" i="1" s="1"/>
  <c r="L4718" i="1"/>
  <c r="T4941" i="1"/>
  <c r="L4964" i="1"/>
  <c r="V5114" i="1"/>
  <c r="W5114" i="1" s="1"/>
  <c r="T5267" i="1"/>
  <c r="T5283" i="1"/>
  <c r="O5290" i="1"/>
  <c r="P5290" i="1" s="1"/>
  <c r="AA5290" i="1" s="1"/>
  <c r="T5291" i="1"/>
  <c r="O5365" i="1"/>
  <c r="P5365" i="1" s="1"/>
  <c r="AA5365" i="1" s="1"/>
  <c r="V5381" i="1"/>
  <c r="W5381" i="1" s="1"/>
  <c r="AB5381" i="1" s="1"/>
  <c r="T5406" i="1"/>
  <c r="AB4649" i="1"/>
  <c r="O4678" i="1"/>
  <c r="P4678" i="1" s="1"/>
  <c r="AA4678" i="1" s="1"/>
  <c r="T4719" i="1"/>
  <c r="L4751" i="1"/>
  <c r="L4767" i="1"/>
  <c r="O4964" i="1"/>
  <c r="P4964" i="1" s="1"/>
  <c r="AA4964" i="1" s="1"/>
  <c r="O5055" i="1"/>
  <c r="P5055" i="1" s="1"/>
  <c r="AA5055" i="1" s="1"/>
  <c r="V5117" i="1"/>
  <c r="W5117" i="1" s="1"/>
  <c r="AB5117" i="1" s="1"/>
  <c r="L5351" i="1"/>
  <c r="V5406" i="1"/>
  <c r="W5406" i="1" s="1"/>
  <c r="AB5406" i="1" s="1"/>
  <c r="O5436" i="1"/>
  <c r="P5436" i="1" s="1"/>
  <c r="AA5436" i="1" s="1"/>
  <c r="V5469" i="1"/>
  <c r="W5469" i="1" s="1"/>
  <c r="AB5469" i="1" s="1"/>
  <c r="O4629" i="1"/>
  <c r="P4629" i="1" s="1"/>
  <c r="AA4629" i="1" s="1"/>
  <c r="V4630" i="1"/>
  <c r="W4630" i="1" s="1"/>
  <c r="AB4630" i="1" s="1"/>
  <c r="O4637" i="1"/>
  <c r="P4637" i="1" s="1"/>
  <c r="AA4637" i="1" s="1"/>
  <c r="L4654" i="1"/>
  <c r="O4839" i="1"/>
  <c r="P4839" i="1" s="1"/>
  <c r="AA4839" i="1" s="1"/>
  <c r="V4923" i="1"/>
  <c r="W4923" i="1" s="1"/>
  <c r="AB4923" i="1" s="1"/>
  <c r="L4948" i="1"/>
  <c r="O5217" i="1"/>
  <c r="P5217" i="1" s="1"/>
  <c r="AA5217" i="1" s="1"/>
  <c r="O5241" i="1"/>
  <c r="P5241" i="1" s="1"/>
  <c r="AA5241" i="1" s="1"/>
  <c r="O5265" i="1"/>
  <c r="P5265" i="1" s="1"/>
  <c r="AA5265" i="1" s="1"/>
  <c r="V5269" i="1"/>
  <c r="W5269" i="1" s="1"/>
  <c r="AB5269" i="1" s="1"/>
  <c r="T5337" i="1"/>
  <c r="O5351" i="1"/>
  <c r="P5351" i="1" s="1"/>
  <c r="AA5351" i="1" s="1"/>
  <c r="O5374" i="1"/>
  <c r="P5374" i="1" s="1"/>
  <c r="AA5374" i="1" s="1"/>
  <c r="T5398" i="1"/>
  <c r="L5421" i="1"/>
  <c r="V4889" i="1"/>
  <c r="W4889" i="1" s="1"/>
  <c r="AB4889" i="1" s="1"/>
  <c r="AA4990" i="1"/>
  <c r="V5082" i="1"/>
  <c r="W5082" i="1" s="1"/>
  <c r="AB5082" i="1" s="1"/>
  <c r="AA5118" i="1"/>
  <c r="T5123" i="1"/>
  <c r="O5136" i="1"/>
  <c r="P5136" i="1" s="1"/>
  <c r="AA5136" i="1" s="1"/>
  <c r="O5225" i="1"/>
  <c r="P5225" i="1" s="1"/>
  <c r="AA5225" i="1" s="1"/>
  <c r="O4611" i="1"/>
  <c r="P4611" i="1" s="1"/>
  <c r="AA4611" i="1" s="1"/>
  <c r="S4647" i="1"/>
  <c r="V4647" i="1" s="1"/>
  <c r="W4647" i="1" s="1"/>
  <c r="L4689" i="1"/>
  <c r="T4690" i="1"/>
  <c r="V4704" i="1"/>
  <c r="W4704" i="1" s="1"/>
  <c r="AB4704" i="1" s="1"/>
  <c r="O4710" i="1"/>
  <c r="P4710" i="1" s="1"/>
  <c r="T4711" i="1"/>
  <c r="V4857" i="1"/>
  <c r="W4857" i="1" s="1"/>
  <c r="AB4857" i="1" s="1"/>
  <c r="O4863" i="1"/>
  <c r="P4863" i="1" s="1"/>
  <c r="AA4863" i="1" s="1"/>
  <c r="T4880" i="1"/>
  <c r="V4939" i="1"/>
  <c r="W4939" i="1" s="1"/>
  <c r="AB4939" i="1" s="1"/>
  <c r="L5047" i="1"/>
  <c r="O5057" i="1"/>
  <c r="P5057" i="1" s="1"/>
  <c r="AA5057" i="1" s="1"/>
  <c r="V5123" i="1"/>
  <c r="W5123" i="1" s="1"/>
  <c r="AB5123" i="1" s="1"/>
  <c r="L5162" i="1"/>
  <c r="L5248" i="1"/>
  <c r="L5257" i="1"/>
  <c r="T5299" i="1"/>
  <c r="K5312" i="1"/>
  <c r="L5312" i="1" s="1"/>
  <c r="O5320" i="1"/>
  <c r="P5320" i="1" s="1"/>
  <c r="AA5320" i="1" s="1"/>
  <c r="V5322" i="1"/>
  <c r="W5322" i="1" s="1"/>
  <c r="AB5322" i="1" s="1"/>
  <c r="V5364" i="1"/>
  <c r="W5364" i="1" s="1"/>
  <c r="AB5364" i="1" s="1"/>
  <c r="O5367" i="1"/>
  <c r="P5367" i="1" s="1"/>
  <c r="AA5367" i="1" s="1"/>
  <c r="L5389" i="1"/>
  <c r="L5476" i="1"/>
  <c r="V5477" i="1"/>
  <c r="W5477" i="1" s="1"/>
  <c r="AB5477" i="1" s="1"/>
  <c r="V145" i="1"/>
  <c r="W145" i="1" s="1"/>
  <c r="AB145" i="1" s="1"/>
  <c r="K168" i="1"/>
  <c r="O168" i="1" s="1"/>
  <c r="P168" i="1" s="1"/>
  <c r="AA168" i="1" s="1"/>
  <c r="O111" i="1"/>
  <c r="P111" i="1" s="1"/>
  <c r="AA111" i="1" s="1"/>
  <c r="L111" i="1"/>
  <c r="S117" i="1"/>
  <c r="V117" i="1" s="1"/>
  <c r="W117" i="1" s="1"/>
  <c r="AB117" i="1" s="1"/>
  <c r="S161" i="1"/>
  <c r="V161" i="1" s="1"/>
  <c r="W161" i="1" s="1"/>
  <c r="AB161" i="1" s="1"/>
  <c r="K116" i="1"/>
  <c r="O116" i="1" s="1"/>
  <c r="P116" i="1" s="1"/>
  <c r="AA116" i="1" s="1"/>
  <c r="S217" i="1"/>
  <c r="V217" i="1" s="1"/>
  <c r="W217" i="1" s="1"/>
  <c r="AB217" i="1" s="1"/>
  <c r="S133" i="1"/>
  <c r="V133" i="1" s="1"/>
  <c r="W133" i="1" s="1"/>
  <c r="AB133" i="1" s="1"/>
  <c r="S137" i="1"/>
  <c r="V137" i="1" s="1"/>
  <c r="W137" i="1" s="1"/>
  <c r="AB137" i="1" s="1"/>
  <c r="O33" i="1"/>
  <c r="P33" i="1" s="1"/>
  <c r="AA33" i="1" s="1"/>
  <c r="V34" i="1"/>
  <c r="W34" i="1" s="1"/>
  <c r="AB34" i="1" s="1"/>
  <c r="O65" i="1"/>
  <c r="P65" i="1" s="1"/>
  <c r="AA65" i="1" s="1"/>
  <c r="V66" i="1"/>
  <c r="W66" i="1" s="1"/>
  <c r="AB66" i="1" s="1"/>
  <c r="O97" i="1"/>
  <c r="P97" i="1" s="1"/>
  <c r="AA97" i="1" s="1"/>
  <c r="V98" i="1"/>
  <c r="W98" i="1" s="1"/>
  <c r="AB98" i="1" s="1"/>
  <c r="K171" i="1"/>
  <c r="L171" i="1" s="1"/>
  <c r="T477" i="1"/>
  <c r="V477" i="1"/>
  <c r="W477" i="1" s="1"/>
  <c r="AB477" i="1" s="1"/>
  <c r="S557" i="1"/>
  <c r="V557" i="1" s="1"/>
  <c r="W557" i="1" s="1"/>
  <c r="AB557" i="1" s="1"/>
  <c r="K631" i="1"/>
  <c r="L631" i="1" s="1"/>
  <c r="S632" i="1"/>
  <c r="T632" i="1" s="1"/>
  <c r="K934" i="1"/>
  <c r="L934" i="1" s="1"/>
  <c r="V2" i="1"/>
  <c r="W2" i="1" s="1"/>
  <c r="AB2" i="1" s="1"/>
  <c r="V139" i="1"/>
  <c r="W139" i="1" s="1"/>
  <c r="AB139" i="1" s="1"/>
  <c r="V140" i="1"/>
  <c r="W140" i="1" s="1"/>
  <c r="AB140" i="1" s="1"/>
  <c r="S172" i="1"/>
  <c r="T172" i="1" s="1"/>
  <c r="S177" i="1"/>
  <c r="V177" i="1" s="1"/>
  <c r="W177" i="1" s="1"/>
  <c r="AB177" i="1" s="1"/>
  <c r="S188" i="1"/>
  <c r="T188" i="1" s="1"/>
  <c r="L215" i="1"/>
  <c r="V240" i="1"/>
  <c r="W240" i="1" s="1"/>
  <c r="AB240" i="1" s="1"/>
  <c r="S264" i="1"/>
  <c r="T264" i="1" s="1"/>
  <c r="O476" i="1"/>
  <c r="P476" i="1" s="1"/>
  <c r="AA476" i="1" s="1"/>
  <c r="K508" i="1"/>
  <c r="O508" i="1" s="1"/>
  <c r="P508" i="1" s="1"/>
  <c r="AA508" i="1" s="1"/>
  <c r="S509" i="1"/>
  <c r="V509" i="1" s="1"/>
  <c r="W509" i="1" s="1"/>
  <c r="K511" i="1"/>
  <c r="L511" i="1" s="1"/>
  <c r="K528" i="1"/>
  <c r="O528" i="1" s="1"/>
  <c r="P528" i="1" s="1"/>
  <c r="AA528" i="1" s="1"/>
  <c r="S529" i="1"/>
  <c r="V529" i="1" s="1"/>
  <c r="W529" i="1" s="1"/>
  <c r="AB529" i="1" s="1"/>
  <c r="S533" i="1"/>
  <c r="V533" i="1" s="1"/>
  <c r="W533" i="1" s="1"/>
  <c r="AB533" i="1" s="1"/>
  <c r="K535" i="1"/>
  <c r="S536" i="1"/>
  <c r="T536" i="1" s="1"/>
  <c r="O556" i="1"/>
  <c r="P556" i="1" s="1"/>
  <c r="AA556" i="1" s="1"/>
  <c r="S664" i="1"/>
  <c r="T664" i="1" s="1"/>
  <c r="S911" i="1"/>
  <c r="V911" i="1" s="1"/>
  <c r="W911" i="1" s="1"/>
  <c r="AB911" i="1" s="1"/>
  <c r="K967" i="1"/>
  <c r="O967" i="1" s="1"/>
  <c r="P967" i="1" s="1"/>
  <c r="AA967" i="1" s="1"/>
  <c r="S120" i="1"/>
  <c r="V120" i="1" s="1"/>
  <c r="W120" i="1" s="1"/>
  <c r="AB120" i="1" s="1"/>
  <c r="V132" i="1"/>
  <c r="W132" i="1" s="1"/>
  <c r="AB132" i="1" s="1"/>
  <c r="K136" i="1"/>
  <c r="L136" i="1" s="1"/>
  <c r="O203" i="1"/>
  <c r="P203" i="1" s="1"/>
  <c r="AA203" i="1" s="1"/>
  <c r="S204" i="1"/>
  <c r="T204" i="1" s="1"/>
  <c r="K227" i="1"/>
  <c r="L227" i="1" s="1"/>
  <c r="K352" i="1"/>
  <c r="O352" i="1" s="1"/>
  <c r="P352" i="1" s="1"/>
  <c r="AA352" i="1" s="1"/>
  <c r="K384" i="1"/>
  <c r="O384" i="1" s="1"/>
  <c r="P384" i="1" s="1"/>
  <c r="AA384" i="1" s="1"/>
  <c r="K416" i="1"/>
  <c r="O416" i="1" s="1"/>
  <c r="P416" i="1" s="1"/>
  <c r="AA416" i="1" s="1"/>
  <c r="K492" i="1"/>
  <c r="O492" i="1" s="1"/>
  <c r="P492" i="1" s="1"/>
  <c r="AA492" i="1" s="1"/>
  <c r="K524" i="1"/>
  <c r="O524" i="1" s="1"/>
  <c r="P524" i="1" s="1"/>
  <c r="AA524" i="1" s="1"/>
  <c r="S545" i="1"/>
  <c r="V545" i="1" s="1"/>
  <c r="W545" i="1" s="1"/>
  <c r="AB545" i="1" s="1"/>
  <c r="S903" i="1"/>
  <c r="V903" i="1" s="1"/>
  <c r="W903" i="1" s="1"/>
  <c r="AB903" i="1" s="1"/>
  <c r="O950" i="1"/>
  <c r="P950" i="1" s="1"/>
  <c r="AA950" i="1" s="1"/>
  <c r="L950" i="1"/>
  <c r="S968" i="1"/>
  <c r="V968" i="1" s="1"/>
  <c r="W968" i="1" s="1"/>
  <c r="AB968" i="1" s="1"/>
  <c r="O991" i="1"/>
  <c r="P991" i="1" s="1"/>
  <c r="AA991" i="1" s="1"/>
  <c r="K1015" i="1"/>
  <c r="O1015" i="1" s="1"/>
  <c r="P1015" i="1" s="1"/>
  <c r="AA1015" i="1" s="1"/>
  <c r="K1039" i="1"/>
  <c r="O1039" i="1" s="1"/>
  <c r="P1039" i="1" s="1"/>
  <c r="AA1039" i="1" s="1"/>
  <c r="S1040" i="1"/>
  <c r="V1040" i="1" s="1"/>
  <c r="W1040" i="1" s="1"/>
  <c r="AB1040" i="1" s="1"/>
  <c r="O4" i="1"/>
  <c r="P4" i="1" s="1"/>
  <c r="AA4" i="1" s="1"/>
  <c r="T128" i="1"/>
  <c r="O159" i="1"/>
  <c r="P159" i="1" s="1"/>
  <c r="AA159" i="1" s="1"/>
  <c r="T192" i="1"/>
  <c r="K248" i="1"/>
  <c r="O248" i="1" s="1"/>
  <c r="P248" i="1" s="1"/>
  <c r="AA248" i="1" s="1"/>
  <c r="K255" i="1"/>
  <c r="S528" i="1"/>
  <c r="T528" i="1" s="1"/>
  <c r="O17" i="1"/>
  <c r="P17" i="1" s="1"/>
  <c r="AA17" i="1" s="1"/>
  <c r="V18" i="1"/>
  <c r="W18" i="1" s="1"/>
  <c r="AB18" i="1" s="1"/>
  <c r="O49" i="1"/>
  <c r="P49" i="1" s="1"/>
  <c r="AA49" i="1" s="1"/>
  <c r="V50" i="1"/>
  <c r="W50" i="1" s="1"/>
  <c r="AB50" i="1" s="1"/>
  <c r="O81" i="1"/>
  <c r="P81" i="1" s="1"/>
  <c r="AA81" i="1" s="1"/>
  <c r="V82" i="1"/>
  <c r="W82" i="1" s="1"/>
  <c r="AB82" i="1" s="1"/>
  <c r="S112" i="1"/>
  <c r="V112" i="1" s="1"/>
  <c r="W112" i="1" s="1"/>
  <c r="AB112" i="1" s="1"/>
  <c r="O122" i="1"/>
  <c r="P122" i="1" s="1"/>
  <c r="AA122" i="1" s="1"/>
  <c r="L124" i="1"/>
  <c r="O132" i="1"/>
  <c r="P132" i="1" s="1"/>
  <c r="AA132" i="1" s="1"/>
  <c r="O151" i="1"/>
  <c r="P151" i="1" s="1"/>
  <c r="AA151" i="1" s="1"/>
  <c r="V155" i="1"/>
  <c r="W155" i="1" s="1"/>
  <c r="AB155" i="1" s="1"/>
  <c r="L159" i="1"/>
  <c r="S180" i="1"/>
  <c r="K271" i="1"/>
  <c r="O305" i="1"/>
  <c r="P305" i="1" s="1"/>
  <c r="AA305" i="1" s="1"/>
  <c r="O344" i="1"/>
  <c r="P344" i="1" s="1"/>
  <c r="AA344" i="1" s="1"/>
  <c r="S345" i="1"/>
  <c r="V345" i="1" s="1"/>
  <c r="W345" i="1" s="1"/>
  <c r="AB345" i="1" s="1"/>
  <c r="O376" i="1"/>
  <c r="P376" i="1" s="1"/>
  <c r="AA376" i="1" s="1"/>
  <c r="S377" i="1"/>
  <c r="V377" i="1" s="1"/>
  <c r="W377" i="1" s="1"/>
  <c r="AB377" i="1" s="1"/>
  <c r="O408" i="1"/>
  <c r="P408" i="1" s="1"/>
  <c r="AA408" i="1" s="1"/>
  <c r="S409" i="1"/>
  <c r="V409" i="1" s="1"/>
  <c r="W409" i="1" s="1"/>
  <c r="AB409" i="1" s="1"/>
  <c r="K540" i="1"/>
  <c r="O540" i="1" s="1"/>
  <c r="P540" i="1" s="1"/>
  <c r="AA540" i="1" s="1"/>
  <c r="S541" i="1"/>
  <c r="V541" i="1" s="1"/>
  <c r="W541" i="1" s="1"/>
  <c r="S984" i="1"/>
  <c r="V984" i="1" s="1"/>
  <c r="W984" i="1" s="1"/>
  <c r="AB984" i="1" s="1"/>
  <c r="K999" i="1"/>
  <c r="O999" i="1" s="1"/>
  <c r="P999" i="1" s="1"/>
  <c r="AA999" i="1" s="1"/>
  <c r="K1047" i="1"/>
  <c r="O1047" i="1" s="1"/>
  <c r="P1047" i="1" s="1"/>
  <c r="AA1047" i="1" s="1"/>
  <c r="V136" i="1"/>
  <c r="W136" i="1" s="1"/>
  <c r="AB136" i="1" s="1"/>
  <c r="T148" i="1"/>
  <c r="S160" i="1"/>
  <c r="V160" i="1" s="1"/>
  <c r="W160" i="1" s="1"/>
  <c r="AB160" i="1" s="1"/>
  <c r="O167" i="1"/>
  <c r="P167" i="1" s="1"/>
  <c r="AA167" i="1" s="1"/>
  <c r="T169" i="1"/>
  <c r="V184" i="1"/>
  <c r="W184" i="1" s="1"/>
  <c r="AB184" i="1" s="1"/>
  <c r="O200" i="1"/>
  <c r="P200" i="1" s="1"/>
  <c r="AA200" i="1" s="1"/>
  <c r="AA240" i="1"/>
  <c r="V248" i="1"/>
  <c r="W248" i="1" s="1"/>
  <c r="AB248" i="1" s="1"/>
  <c r="K484" i="1"/>
  <c r="O484" i="1" s="1"/>
  <c r="P484" i="1" s="1"/>
  <c r="AA484" i="1" s="1"/>
  <c r="K516" i="1"/>
  <c r="O516" i="1" s="1"/>
  <c r="P516" i="1" s="1"/>
  <c r="AA516" i="1" s="1"/>
  <c r="S517" i="1"/>
  <c r="K519" i="1"/>
  <c r="L519" i="1" s="1"/>
  <c r="AA75" i="1"/>
  <c r="AA107" i="1"/>
  <c r="V110" i="1"/>
  <c r="W110" i="1" s="1"/>
  <c r="AB110" i="1" s="1"/>
  <c r="V116" i="1"/>
  <c r="W116" i="1" s="1"/>
  <c r="AB116" i="1" s="1"/>
  <c r="AA124" i="1"/>
  <c r="S125" i="1"/>
  <c r="V125" i="1" s="1"/>
  <c r="W125" i="1" s="1"/>
  <c r="AB125" i="1" s="1"/>
  <c r="K144" i="1"/>
  <c r="O144" i="1" s="1"/>
  <c r="P144" i="1" s="1"/>
  <c r="AA144" i="1" s="1"/>
  <c r="K336" i="1"/>
  <c r="O336" i="1" s="1"/>
  <c r="P336" i="1" s="1"/>
  <c r="AA336" i="1" s="1"/>
  <c r="K500" i="1"/>
  <c r="O500" i="1" s="1"/>
  <c r="P500" i="1" s="1"/>
  <c r="AA500" i="1" s="1"/>
  <c r="S504" i="1"/>
  <c r="T504" i="1" s="1"/>
  <c r="S565" i="1"/>
  <c r="V565" i="1" s="1"/>
  <c r="W565" i="1" s="1"/>
  <c r="K639" i="1"/>
  <c r="L639" i="1" s="1"/>
  <c r="S640" i="1"/>
  <c r="V640" i="1" s="1"/>
  <c r="W640" i="1" s="1"/>
  <c r="AB640" i="1" s="1"/>
  <c r="S983" i="1"/>
  <c r="V13" i="1"/>
  <c r="W13" i="1" s="1"/>
  <c r="AB13" i="1" s="1"/>
  <c r="O119" i="1"/>
  <c r="P119" i="1" s="1"/>
  <c r="AA119" i="1" s="1"/>
  <c r="K120" i="1"/>
  <c r="L120" i="1" s="1"/>
  <c r="K128" i="1"/>
  <c r="L128" i="1" s="1"/>
  <c r="T147" i="1"/>
  <c r="V148" i="1"/>
  <c r="W148" i="1" s="1"/>
  <c r="AB148" i="1" s="1"/>
  <c r="O163" i="1"/>
  <c r="P163" i="1" s="1"/>
  <c r="AA163" i="1" s="1"/>
  <c r="S164" i="1"/>
  <c r="V164" i="1" s="1"/>
  <c r="W164" i="1" s="1"/>
  <c r="AB164" i="1" s="1"/>
  <c r="S201" i="1"/>
  <c r="V201" i="1" s="1"/>
  <c r="W201" i="1" s="1"/>
  <c r="AB201" i="1" s="1"/>
  <c r="K208" i="1"/>
  <c r="O208" i="1" s="1"/>
  <c r="P208" i="1" s="1"/>
  <c r="AA208" i="1" s="1"/>
  <c r="K231" i="1"/>
  <c r="V274" i="1"/>
  <c r="W274" i="1" s="1"/>
  <c r="AB274" i="1" s="1"/>
  <c r="K671" i="1"/>
  <c r="L671" i="1" s="1"/>
  <c r="S672" i="1"/>
  <c r="T672" i="1" s="1"/>
  <c r="S919" i="1"/>
  <c r="V919" i="1" s="1"/>
  <c r="W919" i="1" s="1"/>
  <c r="AB919" i="1" s="1"/>
  <c r="K1007" i="1"/>
  <c r="O1007" i="1" s="1"/>
  <c r="P1007" i="1" s="1"/>
  <c r="AA1007" i="1" s="1"/>
  <c r="V256" i="1"/>
  <c r="W256" i="1" s="1"/>
  <c r="AB256" i="1" s="1"/>
  <c r="O263" i="1"/>
  <c r="P263" i="1" s="1"/>
  <c r="AA263" i="1" s="1"/>
  <c r="T481" i="1"/>
  <c r="O559" i="1"/>
  <c r="P559" i="1" s="1"/>
  <c r="AA559" i="1" s="1"/>
  <c r="T561" i="1"/>
  <c r="V608" i="1"/>
  <c r="W608" i="1" s="1"/>
  <c r="AB608" i="1" s="1"/>
  <c r="O663" i="1"/>
  <c r="P663" i="1" s="1"/>
  <c r="AA663" i="1" s="1"/>
  <c r="V736" i="1"/>
  <c r="W736" i="1" s="1"/>
  <c r="AB736" i="1" s="1"/>
  <c r="V862" i="1"/>
  <c r="W862" i="1" s="1"/>
  <c r="V878" i="1"/>
  <c r="W878" i="1" s="1"/>
  <c r="O917" i="1"/>
  <c r="P917" i="1" s="1"/>
  <c r="AA917" i="1" s="1"/>
  <c r="T946" i="1"/>
  <c r="T954" i="1"/>
  <c r="T1007" i="1"/>
  <c r="L1014" i="1"/>
  <c r="O1055" i="1"/>
  <c r="P1055" i="1" s="1"/>
  <c r="AA1055" i="1" s="1"/>
  <c r="O1071" i="1"/>
  <c r="P1071" i="1" s="1"/>
  <c r="AA1071" i="1" s="1"/>
  <c r="O1087" i="1"/>
  <c r="P1087" i="1" s="1"/>
  <c r="AA1087" i="1" s="1"/>
  <c r="V1121" i="1"/>
  <c r="W1121" i="1" s="1"/>
  <c r="AB1121" i="1" s="1"/>
  <c r="V1153" i="1"/>
  <c r="W1153" i="1" s="1"/>
  <c r="AB1153" i="1" s="1"/>
  <c r="O1168" i="1"/>
  <c r="P1168" i="1" s="1"/>
  <c r="AA1168" i="1" s="1"/>
  <c r="S1224" i="1"/>
  <c r="V1224" i="1" s="1"/>
  <c r="W1224" i="1" s="1"/>
  <c r="AB1224" i="1" s="1"/>
  <c r="O1239" i="1"/>
  <c r="P1239" i="1" s="1"/>
  <c r="AA1239" i="1" s="1"/>
  <c r="S1246" i="1"/>
  <c r="V1246" i="1" s="1"/>
  <c r="W1246" i="1" s="1"/>
  <c r="AB1246" i="1" s="1"/>
  <c r="O1265" i="1"/>
  <c r="P1265" i="1" s="1"/>
  <c r="AA1265" i="1" s="1"/>
  <c r="S1266" i="1"/>
  <c r="V1266" i="1" s="1"/>
  <c r="W1266" i="1" s="1"/>
  <c r="AB1266" i="1" s="1"/>
  <c r="S1322" i="1"/>
  <c r="S1354" i="1"/>
  <c r="V1354" i="1" s="1"/>
  <c r="W1354" i="1" s="1"/>
  <c r="AB1354" i="1" s="1"/>
  <c r="S1386" i="1"/>
  <c r="V1386" i="1" s="1"/>
  <c r="W1386" i="1" s="1"/>
  <c r="AB1386" i="1" s="1"/>
  <c r="S1418" i="1"/>
  <c r="V1418" i="1" s="1"/>
  <c r="W1418" i="1" s="1"/>
  <c r="AB1418" i="1" s="1"/>
  <c r="O425" i="1"/>
  <c r="P425" i="1" s="1"/>
  <c r="AA425" i="1" s="1"/>
  <c r="V426" i="1"/>
  <c r="W426" i="1" s="1"/>
  <c r="AB426" i="1" s="1"/>
  <c r="O457" i="1"/>
  <c r="P457" i="1" s="1"/>
  <c r="AA457" i="1" s="1"/>
  <c r="V458" i="1"/>
  <c r="W458" i="1" s="1"/>
  <c r="AB458" i="1" s="1"/>
  <c r="V552" i="1"/>
  <c r="W552" i="1" s="1"/>
  <c r="AB552" i="1" s="1"/>
  <c r="V584" i="1"/>
  <c r="W584" i="1" s="1"/>
  <c r="AB584" i="1" s="1"/>
  <c r="O591" i="1"/>
  <c r="P591" i="1" s="1"/>
  <c r="AA591" i="1" s="1"/>
  <c r="O615" i="1"/>
  <c r="P615" i="1" s="1"/>
  <c r="AA615" i="1" s="1"/>
  <c r="V688" i="1"/>
  <c r="W688" i="1" s="1"/>
  <c r="AB688" i="1" s="1"/>
  <c r="V712" i="1"/>
  <c r="W712" i="1" s="1"/>
  <c r="AB712" i="1" s="1"/>
  <c r="O719" i="1"/>
  <c r="P719" i="1" s="1"/>
  <c r="AA719" i="1" s="1"/>
  <c r="O743" i="1"/>
  <c r="P743" i="1" s="1"/>
  <c r="AA743" i="1" s="1"/>
  <c r="V768" i="1"/>
  <c r="W768" i="1" s="1"/>
  <c r="AB768" i="1" s="1"/>
  <c r="O775" i="1"/>
  <c r="P775" i="1" s="1"/>
  <c r="AA775" i="1" s="1"/>
  <c r="S1015" i="1"/>
  <c r="T1015" i="1" s="1"/>
  <c r="O1144" i="1"/>
  <c r="P1144" i="1" s="1"/>
  <c r="AA1144" i="1" s="1"/>
  <c r="K1223" i="1"/>
  <c r="L1223" i="1" s="1"/>
  <c r="K1231" i="1"/>
  <c r="O1231" i="1" s="1"/>
  <c r="P1231" i="1" s="1"/>
  <c r="AA1231" i="1" s="1"/>
  <c r="V1240" i="1"/>
  <c r="W1240" i="1" s="1"/>
  <c r="AB1240" i="1" s="1"/>
  <c r="K1245" i="1"/>
  <c r="O1245" i="1" s="1"/>
  <c r="P1245" i="1" s="1"/>
  <c r="AA1245" i="1" s="1"/>
  <c r="K1261" i="1"/>
  <c r="O1261" i="1" s="1"/>
  <c r="P1261" i="1" s="1"/>
  <c r="AA1261" i="1" s="1"/>
  <c r="K1661" i="1"/>
  <c r="O1661" i="1" s="1"/>
  <c r="P1661" i="1" s="1"/>
  <c r="AA1661" i="1" s="1"/>
  <c r="V124" i="1"/>
  <c r="W124" i="1" s="1"/>
  <c r="AB124" i="1" s="1"/>
  <c r="O130" i="1"/>
  <c r="P130" i="1" s="1"/>
  <c r="AA130" i="1" s="1"/>
  <c r="O135" i="1"/>
  <c r="P135" i="1" s="1"/>
  <c r="AA135" i="1" s="1"/>
  <c r="O139" i="1"/>
  <c r="P139" i="1" s="1"/>
  <c r="AA139" i="1" s="1"/>
  <c r="O143" i="1"/>
  <c r="P143" i="1" s="1"/>
  <c r="AA143" i="1" s="1"/>
  <c r="O179" i="1"/>
  <c r="P179" i="1" s="1"/>
  <c r="AA179" i="1" s="1"/>
  <c r="O183" i="1"/>
  <c r="P183" i="1" s="1"/>
  <c r="AA183" i="1" s="1"/>
  <c r="O187" i="1"/>
  <c r="P187" i="1" s="1"/>
  <c r="AA187" i="1" s="1"/>
  <c r="O247" i="1"/>
  <c r="P247" i="1" s="1"/>
  <c r="AA247" i="1" s="1"/>
  <c r="L478" i="1"/>
  <c r="V479" i="1"/>
  <c r="W479" i="1" s="1"/>
  <c r="AB479" i="1" s="1"/>
  <c r="S501" i="1"/>
  <c r="T501" i="1" s="1"/>
  <c r="T503" i="1"/>
  <c r="T505" i="1"/>
  <c r="L512" i="1"/>
  <c r="S520" i="1"/>
  <c r="T520" i="1" s="1"/>
  <c r="K527" i="1"/>
  <c r="O527" i="1" s="1"/>
  <c r="P527" i="1" s="1"/>
  <c r="AA527" i="1" s="1"/>
  <c r="V560" i="1"/>
  <c r="W560" i="1" s="1"/>
  <c r="AB560" i="1" s="1"/>
  <c r="K564" i="1"/>
  <c r="L564" i="1" s="1"/>
  <c r="O567" i="1"/>
  <c r="P567" i="1" s="1"/>
  <c r="AA567" i="1" s="1"/>
  <c r="S616" i="1"/>
  <c r="T616" i="1" s="1"/>
  <c r="K623" i="1"/>
  <c r="L623" i="1" s="1"/>
  <c r="K647" i="1"/>
  <c r="L647" i="1" s="1"/>
  <c r="O695" i="1"/>
  <c r="P695" i="1" s="1"/>
  <c r="AA695" i="1" s="1"/>
  <c r="K862" i="1"/>
  <c r="O862" i="1" s="1"/>
  <c r="P862" i="1" s="1"/>
  <c r="AA862" i="1" s="1"/>
  <c r="K878" i="1"/>
  <c r="O878" i="1" s="1"/>
  <c r="P878" i="1" s="1"/>
  <c r="O893" i="1"/>
  <c r="P893" i="1" s="1"/>
  <c r="AA893" i="1" s="1"/>
  <c r="AA925" i="1"/>
  <c r="V938" i="1"/>
  <c r="W938" i="1" s="1"/>
  <c r="AB938" i="1" s="1"/>
  <c r="O942" i="1"/>
  <c r="P942" i="1" s="1"/>
  <c r="AA942" i="1" s="1"/>
  <c r="O958" i="1"/>
  <c r="P958" i="1" s="1"/>
  <c r="AA958" i="1" s="1"/>
  <c r="O974" i="1"/>
  <c r="P974" i="1" s="1"/>
  <c r="AA974" i="1" s="1"/>
  <c r="L977" i="1"/>
  <c r="K982" i="1"/>
  <c r="L982" i="1" s="1"/>
  <c r="V1145" i="1"/>
  <c r="W1145" i="1" s="1"/>
  <c r="AB1145" i="1" s="1"/>
  <c r="V1169" i="1"/>
  <c r="W1169" i="1" s="1"/>
  <c r="AB1169" i="1" s="1"/>
  <c r="S1232" i="1"/>
  <c r="V1232" i="1" s="1"/>
  <c r="W1232" i="1" s="1"/>
  <c r="AB1232" i="1" s="1"/>
  <c r="T1258" i="1"/>
  <c r="K1275" i="1"/>
  <c r="O1275" i="1" s="1"/>
  <c r="P1275" i="1" s="1"/>
  <c r="AA1275" i="1" s="1"/>
  <c r="V1296" i="1"/>
  <c r="W1296" i="1" s="1"/>
  <c r="AB1296" i="1" s="1"/>
  <c r="K1305" i="1"/>
  <c r="O1305" i="1" s="1"/>
  <c r="P1305" i="1" s="1"/>
  <c r="AA1305" i="1" s="1"/>
  <c r="V1360" i="1"/>
  <c r="W1360" i="1" s="1"/>
  <c r="AB1360" i="1" s="1"/>
  <c r="K1369" i="1"/>
  <c r="O1369" i="1" s="1"/>
  <c r="P1369" i="1" s="1"/>
  <c r="AA1369" i="1" s="1"/>
  <c r="K1632" i="1"/>
  <c r="S1642" i="1"/>
  <c r="V1642" i="1" s="1"/>
  <c r="W1642" i="1" s="1"/>
  <c r="AB1642" i="1" s="1"/>
  <c r="S1650" i="1"/>
  <c r="V1650" i="1" s="1"/>
  <c r="W1650" i="1" s="1"/>
  <c r="AB1650" i="1" s="1"/>
  <c r="AA488" i="1"/>
  <c r="V497" i="1"/>
  <c r="W497" i="1" s="1"/>
  <c r="AB497" i="1" s="1"/>
  <c r="AA536" i="1"/>
  <c r="AB577" i="1"/>
  <c r="V592" i="1"/>
  <c r="W592" i="1" s="1"/>
  <c r="AB592" i="1" s="1"/>
  <c r="AB601" i="1"/>
  <c r="AA608" i="1"/>
  <c r="AA632" i="1"/>
  <c r="V720" i="1"/>
  <c r="W720" i="1" s="1"/>
  <c r="AB720" i="1" s="1"/>
  <c r="V744" i="1"/>
  <c r="W744" i="1" s="1"/>
  <c r="AB744" i="1" s="1"/>
  <c r="O751" i="1"/>
  <c r="P751" i="1" s="1"/>
  <c r="AA751" i="1" s="1"/>
  <c r="V776" i="1"/>
  <c r="W776" i="1" s="1"/>
  <c r="AB776" i="1" s="1"/>
  <c r="O845" i="1"/>
  <c r="P845" i="1" s="1"/>
  <c r="AA845" i="1" s="1"/>
  <c r="O977" i="1"/>
  <c r="P977" i="1" s="1"/>
  <c r="AA977" i="1" s="1"/>
  <c r="S1242" i="1"/>
  <c r="T1242" i="1" s="1"/>
  <c r="V1252" i="1"/>
  <c r="W1252" i="1" s="1"/>
  <c r="AB1252" i="1" s="1"/>
  <c r="V1258" i="1"/>
  <c r="W1258" i="1" s="1"/>
  <c r="AB1258" i="1" s="1"/>
  <c r="S1298" i="1"/>
  <c r="V1298" i="1" s="1"/>
  <c r="W1298" i="1" s="1"/>
  <c r="AB1298" i="1" s="1"/>
  <c r="S1362" i="1"/>
  <c r="V1362" i="1" s="1"/>
  <c r="W1362" i="1" s="1"/>
  <c r="AB1362" i="1" s="1"/>
  <c r="K1621" i="1"/>
  <c r="O1621" i="1" s="1"/>
  <c r="P1621" i="1" s="1"/>
  <c r="AA1621" i="1" s="1"/>
  <c r="K1624" i="1"/>
  <c r="S353" i="1"/>
  <c r="V353" i="1" s="1"/>
  <c r="W353" i="1" s="1"/>
  <c r="AB353" i="1" s="1"/>
  <c r="K360" i="1"/>
  <c r="O360" i="1" s="1"/>
  <c r="P360" i="1" s="1"/>
  <c r="AA360" i="1" s="1"/>
  <c r="S385" i="1"/>
  <c r="V385" i="1" s="1"/>
  <c r="W385" i="1" s="1"/>
  <c r="AB385" i="1" s="1"/>
  <c r="K392" i="1"/>
  <c r="O392" i="1" s="1"/>
  <c r="P392" i="1" s="1"/>
  <c r="AA392" i="1" s="1"/>
  <c r="S417" i="1"/>
  <c r="V417" i="1" s="1"/>
  <c r="W417" i="1" s="1"/>
  <c r="AB417" i="1" s="1"/>
  <c r="S493" i="1"/>
  <c r="V493" i="1" s="1"/>
  <c r="W493" i="1" s="1"/>
  <c r="AB493" i="1" s="1"/>
  <c r="T495" i="1"/>
  <c r="T497" i="1"/>
  <c r="O511" i="1"/>
  <c r="P511" i="1" s="1"/>
  <c r="AA511" i="1" s="1"/>
  <c r="V568" i="1"/>
  <c r="W568" i="1" s="1"/>
  <c r="AB568" i="1" s="1"/>
  <c r="O575" i="1"/>
  <c r="P575" i="1" s="1"/>
  <c r="AA575" i="1" s="1"/>
  <c r="O599" i="1"/>
  <c r="P599" i="1" s="1"/>
  <c r="AA599" i="1" s="1"/>
  <c r="S624" i="1"/>
  <c r="T624" i="1" s="1"/>
  <c r="S648" i="1"/>
  <c r="V648" i="1" s="1"/>
  <c r="W648" i="1" s="1"/>
  <c r="AB648" i="1" s="1"/>
  <c r="V696" i="1"/>
  <c r="W696" i="1" s="1"/>
  <c r="AB696" i="1" s="1"/>
  <c r="O703" i="1"/>
  <c r="P703" i="1" s="1"/>
  <c r="AA703" i="1" s="1"/>
  <c r="O727" i="1"/>
  <c r="P727" i="1" s="1"/>
  <c r="AA727" i="1" s="1"/>
  <c r="V845" i="1"/>
  <c r="W845" i="1" s="1"/>
  <c r="AB845" i="1" s="1"/>
  <c r="O853" i="1"/>
  <c r="P853" i="1" s="1"/>
  <c r="AA853" i="1" s="1"/>
  <c r="V870" i="1"/>
  <c r="W870" i="1" s="1"/>
  <c r="AB870" i="1" s="1"/>
  <c r="V886" i="1"/>
  <c r="W886" i="1" s="1"/>
  <c r="AB886" i="1" s="1"/>
  <c r="O901" i="1"/>
  <c r="P901" i="1" s="1"/>
  <c r="AA901" i="1" s="1"/>
  <c r="O913" i="1"/>
  <c r="P913" i="1" s="1"/>
  <c r="AA913" i="1" s="1"/>
  <c r="T926" i="1"/>
  <c r="T991" i="1"/>
  <c r="S992" i="1"/>
  <c r="V992" i="1" s="1"/>
  <c r="W992" i="1" s="1"/>
  <c r="AB992" i="1" s="1"/>
  <c r="L998" i="1"/>
  <c r="S1048" i="1"/>
  <c r="V1048" i="1" s="1"/>
  <c r="W1048" i="1" s="1"/>
  <c r="AB1048" i="1" s="1"/>
  <c r="O1063" i="1"/>
  <c r="P1063" i="1" s="1"/>
  <c r="AA1063" i="1" s="1"/>
  <c r="O1079" i="1"/>
  <c r="P1079" i="1" s="1"/>
  <c r="AA1079" i="1" s="1"/>
  <c r="O1160" i="1"/>
  <c r="P1160" i="1" s="1"/>
  <c r="AA1160" i="1" s="1"/>
  <c r="V1161" i="1"/>
  <c r="W1161" i="1" s="1"/>
  <c r="AB1161" i="1" s="1"/>
  <c r="V1185" i="1"/>
  <c r="W1185" i="1" s="1"/>
  <c r="AB1185" i="1" s="1"/>
  <c r="O1247" i="1"/>
  <c r="P1247" i="1" s="1"/>
  <c r="AA1247" i="1" s="1"/>
  <c r="S1254" i="1"/>
  <c r="V1254" i="1" s="1"/>
  <c r="W1254" i="1" s="1"/>
  <c r="AB1254" i="1" s="1"/>
  <c r="V1268" i="1"/>
  <c r="W1268" i="1" s="1"/>
  <c r="AB1268" i="1" s="1"/>
  <c r="K1297" i="1"/>
  <c r="O1297" i="1" s="1"/>
  <c r="P1297" i="1" s="1"/>
  <c r="AA1297" i="1" s="1"/>
  <c r="S1330" i="1"/>
  <c r="V1330" i="1" s="1"/>
  <c r="W1330" i="1" s="1"/>
  <c r="AB1330" i="1" s="1"/>
  <c r="K1361" i="1"/>
  <c r="O1361" i="1" s="1"/>
  <c r="P1361" i="1" s="1"/>
  <c r="AA1361" i="1" s="1"/>
  <c r="O1399" i="1"/>
  <c r="P1399" i="1" s="1"/>
  <c r="AA1399" i="1" s="1"/>
  <c r="L1431" i="1"/>
  <c r="O1431" i="1"/>
  <c r="P1431" i="1" s="1"/>
  <c r="AA1431" i="1" s="1"/>
  <c r="L1447" i="1"/>
  <c r="O1447" i="1"/>
  <c r="P1447" i="1" s="1"/>
  <c r="AA1447" i="1" s="1"/>
  <c r="V362" i="1"/>
  <c r="W362" i="1" s="1"/>
  <c r="AB362" i="1" s="1"/>
  <c r="V394" i="1"/>
  <c r="W394" i="1" s="1"/>
  <c r="AB394" i="1" s="1"/>
  <c r="O441" i="1"/>
  <c r="P441" i="1" s="1"/>
  <c r="AA441" i="1" s="1"/>
  <c r="V442" i="1"/>
  <c r="W442" i="1" s="1"/>
  <c r="AB442" i="1" s="1"/>
  <c r="O655" i="1"/>
  <c r="P655" i="1" s="1"/>
  <c r="AA655" i="1" s="1"/>
  <c r="O679" i="1"/>
  <c r="P679" i="1" s="1"/>
  <c r="AA679" i="1" s="1"/>
  <c r="V752" i="1"/>
  <c r="W752" i="1" s="1"/>
  <c r="AB752" i="1" s="1"/>
  <c r="O759" i="1"/>
  <c r="P759" i="1" s="1"/>
  <c r="AA759" i="1" s="1"/>
  <c r="V846" i="1"/>
  <c r="W846" i="1" s="1"/>
  <c r="AB846" i="1" s="1"/>
  <c r="AA852" i="1"/>
  <c r="O1176" i="1"/>
  <c r="P1176" i="1" s="1"/>
  <c r="AA1176" i="1" s="1"/>
  <c r="K1253" i="1"/>
  <c r="O1253" i="1" s="1"/>
  <c r="P1253" i="1" s="1"/>
  <c r="AA1253" i="1" s="1"/>
  <c r="S1274" i="1"/>
  <c r="V1274" i="1" s="1"/>
  <c r="W1274" i="1" s="1"/>
  <c r="AB1274" i="1" s="1"/>
  <c r="AB1282" i="1"/>
  <c r="K1329" i="1"/>
  <c r="O1329" i="1" s="1"/>
  <c r="P1329" i="1" s="1"/>
  <c r="AA1329" i="1" s="1"/>
  <c r="K1393" i="1"/>
  <c r="O1393" i="1" s="1"/>
  <c r="P1393" i="1" s="1"/>
  <c r="AA1393" i="1" s="1"/>
  <c r="S361" i="1"/>
  <c r="V361" i="1" s="1"/>
  <c r="W361" i="1" s="1"/>
  <c r="AB361" i="1" s="1"/>
  <c r="K368" i="1"/>
  <c r="O368" i="1" s="1"/>
  <c r="P368" i="1" s="1"/>
  <c r="AA368" i="1" s="1"/>
  <c r="S393" i="1"/>
  <c r="V393" i="1" s="1"/>
  <c r="W393" i="1" s="1"/>
  <c r="AB393" i="1" s="1"/>
  <c r="K400" i="1"/>
  <c r="O400" i="1" s="1"/>
  <c r="P400" i="1" s="1"/>
  <c r="AA400" i="1" s="1"/>
  <c r="S485" i="1"/>
  <c r="V485" i="1" s="1"/>
  <c r="W485" i="1" s="1"/>
  <c r="AB485" i="1" s="1"/>
  <c r="T487" i="1"/>
  <c r="T489" i="1"/>
  <c r="S512" i="1"/>
  <c r="T512" i="1" s="1"/>
  <c r="T513" i="1"/>
  <c r="L520" i="1"/>
  <c r="S525" i="1"/>
  <c r="V525" i="1" s="1"/>
  <c r="W525" i="1" s="1"/>
  <c r="AB525" i="1" s="1"/>
  <c r="K532" i="1"/>
  <c r="O532" i="1" s="1"/>
  <c r="P532" i="1" s="1"/>
  <c r="AA532" i="1" s="1"/>
  <c r="T537" i="1"/>
  <c r="V576" i="1"/>
  <c r="W576" i="1" s="1"/>
  <c r="AB576" i="1" s="1"/>
  <c r="V600" i="1"/>
  <c r="W600" i="1" s="1"/>
  <c r="AB600" i="1" s="1"/>
  <c r="O607" i="1"/>
  <c r="P607" i="1" s="1"/>
  <c r="AA607" i="1" s="1"/>
  <c r="S656" i="1"/>
  <c r="T656" i="1" s="1"/>
  <c r="S680" i="1"/>
  <c r="V704" i="1"/>
  <c r="W704" i="1" s="1"/>
  <c r="AB704" i="1" s="1"/>
  <c r="V728" i="1"/>
  <c r="W728" i="1" s="1"/>
  <c r="AB728" i="1" s="1"/>
  <c r="O735" i="1"/>
  <c r="P735" i="1" s="1"/>
  <c r="AA735" i="1" s="1"/>
  <c r="T853" i="1"/>
  <c r="V854" i="1"/>
  <c r="W854" i="1" s="1"/>
  <c r="AB854" i="1" s="1"/>
  <c r="K870" i="1"/>
  <c r="O870" i="1" s="1"/>
  <c r="P870" i="1" s="1"/>
  <c r="AA870" i="1" s="1"/>
  <c r="K886" i="1"/>
  <c r="O886" i="1" s="1"/>
  <c r="P886" i="1" s="1"/>
  <c r="AA886" i="1" s="1"/>
  <c r="AA909" i="1"/>
  <c r="O921" i="1"/>
  <c r="P921" i="1" s="1"/>
  <c r="AA921" i="1" s="1"/>
  <c r="V935" i="1"/>
  <c r="W935" i="1" s="1"/>
  <c r="AB935" i="1" s="1"/>
  <c r="S936" i="1"/>
  <c r="V936" i="1" s="1"/>
  <c r="W936" i="1" s="1"/>
  <c r="AB936" i="1" s="1"/>
  <c r="S943" i="1"/>
  <c r="V943" i="1" s="1"/>
  <c r="W943" i="1" s="1"/>
  <c r="AB943" i="1" s="1"/>
  <c r="S951" i="1"/>
  <c r="V951" i="1" s="1"/>
  <c r="W951" i="1" s="1"/>
  <c r="AB951" i="1" s="1"/>
  <c r="S959" i="1"/>
  <c r="V959" i="1" s="1"/>
  <c r="W959" i="1" s="1"/>
  <c r="AB959" i="1" s="1"/>
  <c r="K966" i="1"/>
  <c r="L966" i="1" s="1"/>
  <c r="V967" i="1"/>
  <c r="W967" i="1" s="1"/>
  <c r="AB967" i="1" s="1"/>
  <c r="V975" i="1"/>
  <c r="W975" i="1" s="1"/>
  <c r="AB975" i="1" s="1"/>
  <c r="S976" i="1"/>
  <c r="V976" i="1" s="1"/>
  <c r="W976" i="1" s="1"/>
  <c r="AB976" i="1" s="1"/>
  <c r="T999" i="1"/>
  <c r="L1006" i="1"/>
  <c r="K1023" i="1"/>
  <c r="O1023" i="1" s="1"/>
  <c r="P1023" i="1" s="1"/>
  <c r="AA1023" i="1" s="1"/>
  <c r="O1128" i="1"/>
  <c r="P1128" i="1" s="1"/>
  <c r="AA1128" i="1" s="1"/>
  <c r="V1217" i="1"/>
  <c r="W1217" i="1" s="1"/>
  <c r="AB1217" i="1" s="1"/>
  <c r="K1243" i="1"/>
  <c r="S1250" i="1"/>
  <c r="V1250" i="1" s="1"/>
  <c r="W1250" i="1" s="1"/>
  <c r="AB1250" i="1" s="1"/>
  <c r="O1263" i="1"/>
  <c r="P1263" i="1" s="1"/>
  <c r="AA1263" i="1" s="1"/>
  <c r="T1408" i="1"/>
  <c r="V1408" i="1"/>
  <c r="W1408" i="1" s="1"/>
  <c r="AB1408" i="1" s="1"/>
  <c r="K1640" i="1"/>
  <c r="L1640" i="1" s="1"/>
  <c r="T337" i="1"/>
  <c r="L344" i="1"/>
  <c r="T369" i="1"/>
  <c r="L376" i="1"/>
  <c r="T401" i="1"/>
  <c r="L408" i="1"/>
  <c r="V481" i="1"/>
  <c r="W481" i="1" s="1"/>
  <c r="AB481" i="1" s="1"/>
  <c r="T552" i="1"/>
  <c r="L556" i="1"/>
  <c r="V561" i="1"/>
  <c r="W561" i="1" s="1"/>
  <c r="AB561" i="1" s="1"/>
  <c r="AB562" i="1"/>
  <c r="O583" i="1"/>
  <c r="P583" i="1" s="1"/>
  <c r="AA583" i="1" s="1"/>
  <c r="AB641" i="1"/>
  <c r="AB665" i="1"/>
  <c r="O687" i="1"/>
  <c r="P687" i="1" s="1"/>
  <c r="AA687" i="1" s="1"/>
  <c r="O711" i="1"/>
  <c r="P711" i="1" s="1"/>
  <c r="AA711" i="1" s="1"/>
  <c r="V760" i="1"/>
  <c r="W760" i="1" s="1"/>
  <c r="AB760" i="1" s="1"/>
  <c r="O767" i="1"/>
  <c r="P767" i="1" s="1"/>
  <c r="AA767" i="1" s="1"/>
  <c r="L906" i="1"/>
  <c r="O926" i="1"/>
  <c r="P926" i="1" s="1"/>
  <c r="AA926" i="1" s="1"/>
  <c r="AB931" i="1"/>
  <c r="T952" i="1"/>
  <c r="T960" i="1"/>
  <c r="L991" i="1"/>
  <c r="K1022" i="1"/>
  <c r="L1022" i="1" s="1"/>
  <c r="L1031" i="1"/>
  <c r="V1105" i="1"/>
  <c r="W1105" i="1" s="1"/>
  <c r="AB1105" i="1" s="1"/>
  <c r="V1129" i="1"/>
  <c r="W1129" i="1" s="1"/>
  <c r="AB1129" i="1" s="1"/>
  <c r="O1152" i="1"/>
  <c r="P1152" i="1" s="1"/>
  <c r="AA1152" i="1" s="1"/>
  <c r="T1240" i="1"/>
  <c r="AB1270" i="1"/>
  <c r="L1319" i="1"/>
  <c r="O1319" i="1"/>
  <c r="P1319" i="1" s="1"/>
  <c r="AA1319" i="1" s="1"/>
  <c r="L1351" i="1"/>
  <c r="O1351" i="1"/>
  <c r="P1351" i="1" s="1"/>
  <c r="AA1351" i="1" s="1"/>
  <c r="L1383" i="1"/>
  <c r="O1383" i="1"/>
  <c r="P1383" i="1" s="1"/>
  <c r="AA1383" i="1" s="1"/>
  <c r="L1463" i="1"/>
  <c r="O1463" i="1"/>
  <c r="P1463" i="1" s="1"/>
  <c r="AA1463" i="1" s="1"/>
  <c r="T1472" i="1"/>
  <c r="V1472" i="1"/>
  <c r="W1472" i="1" s="1"/>
  <c r="AB1472" i="1" s="1"/>
  <c r="S1634" i="1"/>
  <c r="V1634" i="1" s="1"/>
  <c r="W1634" i="1" s="1"/>
  <c r="AB1634" i="1" s="1"/>
  <c r="V1419" i="1"/>
  <c r="W1419" i="1" s="1"/>
  <c r="AB1419" i="1" s="1"/>
  <c r="O1615" i="1"/>
  <c r="P1615" i="1" s="1"/>
  <c r="AA1615" i="1" s="1"/>
  <c r="T1617" i="1"/>
  <c r="S1626" i="1"/>
  <c r="V1626" i="1" s="1"/>
  <c r="W1626" i="1" s="1"/>
  <c r="AB1626" i="1" s="1"/>
  <c r="AB1637" i="1"/>
  <c r="V1646" i="1"/>
  <c r="W1646" i="1" s="1"/>
  <c r="AB1646" i="1" s="1"/>
  <c r="T1649" i="1"/>
  <c r="V1662" i="1"/>
  <c r="W1662" i="1" s="1"/>
  <c r="AB1662" i="1" s="1"/>
  <c r="O1668" i="1"/>
  <c r="P1668" i="1" s="1"/>
  <c r="AA1668" i="1" s="1"/>
  <c r="O1674" i="1"/>
  <c r="P1674" i="1" s="1"/>
  <c r="AA1674" i="1" s="1"/>
  <c r="L1677" i="1"/>
  <c r="S1683" i="1"/>
  <c r="V1683" i="1" s="1"/>
  <c r="W1683" i="1" s="1"/>
  <c r="AB1683" i="1" s="1"/>
  <c r="L1685" i="1"/>
  <c r="S1691" i="1"/>
  <c r="V1691" i="1" s="1"/>
  <c r="W1691" i="1" s="1"/>
  <c r="AB1691" i="1" s="1"/>
  <c r="V1699" i="1"/>
  <c r="W1699" i="1" s="1"/>
  <c r="AB1699" i="1" s="1"/>
  <c r="L1737" i="1"/>
  <c r="S1802" i="1"/>
  <c r="V1802" i="1" s="1"/>
  <c r="W1802" i="1" s="1"/>
  <c r="AB1802" i="1" s="1"/>
  <c r="S1831" i="1"/>
  <c r="V1831" i="1" s="1"/>
  <c r="W1831" i="1" s="1"/>
  <c r="AB1831" i="1" s="1"/>
  <c r="S1863" i="1"/>
  <c r="T1863" i="1" s="1"/>
  <c r="O1917" i="1"/>
  <c r="P1917" i="1" s="1"/>
  <c r="AA1917" i="1" s="1"/>
  <c r="L1917" i="1"/>
  <c r="S1927" i="1"/>
  <c r="T1927" i="1" s="1"/>
  <c r="O1981" i="1"/>
  <c r="P1981" i="1" s="1"/>
  <c r="AA1981" i="1" s="1"/>
  <c r="L1981" i="1"/>
  <c r="S1991" i="1"/>
  <c r="K2071" i="1"/>
  <c r="O2071" i="1" s="1"/>
  <c r="P2071" i="1" s="1"/>
  <c r="AA2071" i="1" s="1"/>
  <c r="V1177" i="1"/>
  <c r="W1177" i="1" s="1"/>
  <c r="AB1177" i="1" s="1"/>
  <c r="O1184" i="1"/>
  <c r="P1184" i="1" s="1"/>
  <c r="AA1184" i="1" s="1"/>
  <c r="V1209" i="1"/>
  <c r="W1209" i="1" s="1"/>
  <c r="AB1209" i="1" s="1"/>
  <c r="O1216" i="1"/>
  <c r="P1216" i="1" s="1"/>
  <c r="AA1216" i="1" s="1"/>
  <c r="O1449" i="1"/>
  <c r="P1449" i="1" s="1"/>
  <c r="AA1449" i="1" s="1"/>
  <c r="V1450" i="1"/>
  <c r="W1450" i="1" s="1"/>
  <c r="AB1450" i="1" s="1"/>
  <c r="AB1616" i="1"/>
  <c r="O1620" i="1"/>
  <c r="P1620" i="1" s="1"/>
  <c r="AA1620" i="1" s="1"/>
  <c r="V1625" i="1"/>
  <c r="W1625" i="1" s="1"/>
  <c r="AB1625" i="1" s="1"/>
  <c r="V1649" i="1"/>
  <c r="W1649" i="1" s="1"/>
  <c r="AB1649" i="1" s="1"/>
  <c r="K1653" i="1"/>
  <c r="O1653" i="1" s="1"/>
  <c r="P1653" i="1" s="1"/>
  <c r="AA1653" i="1" s="1"/>
  <c r="V1674" i="1"/>
  <c r="W1674" i="1" s="1"/>
  <c r="AB1674" i="1" s="1"/>
  <c r="V1689" i="1"/>
  <c r="W1689" i="1" s="1"/>
  <c r="AB1689" i="1" s="1"/>
  <c r="L1693" i="1"/>
  <c r="L1696" i="1"/>
  <c r="O1697" i="1"/>
  <c r="P1697" i="1" s="1"/>
  <c r="AA1697" i="1" s="1"/>
  <c r="T1698" i="1"/>
  <c r="T1702" i="1"/>
  <c r="T1721" i="1"/>
  <c r="K1730" i="1"/>
  <c r="O1730" i="1" s="1"/>
  <c r="P1730" i="1" s="1"/>
  <c r="AA1730" i="1" s="1"/>
  <c r="S1738" i="1"/>
  <c r="V1738" i="1" s="1"/>
  <c r="W1738" i="1" s="1"/>
  <c r="AB1738" i="1" s="1"/>
  <c r="K1777" i="1"/>
  <c r="O1777" i="1" s="1"/>
  <c r="P1777" i="1" s="1"/>
  <c r="AA1777" i="1" s="1"/>
  <c r="S1778" i="1"/>
  <c r="V1778" i="1" s="1"/>
  <c r="W1778" i="1" s="1"/>
  <c r="AB1778" i="1" s="1"/>
  <c r="S1826" i="1"/>
  <c r="V1826" i="1" s="1"/>
  <c r="W1826" i="1" s="1"/>
  <c r="AB1826" i="1" s="1"/>
  <c r="S1835" i="1"/>
  <c r="V1835" i="1" s="1"/>
  <c r="W1835" i="1" s="1"/>
  <c r="AB1835" i="1" s="1"/>
  <c r="V1858" i="1"/>
  <c r="W1858" i="1" s="1"/>
  <c r="AB1858" i="1" s="1"/>
  <c r="T1858" i="1"/>
  <c r="O1861" i="1"/>
  <c r="P1861" i="1" s="1"/>
  <c r="AA1861" i="1" s="1"/>
  <c r="L1861" i="1"/>
  <c r="S1871" i="1"/>
  <c r="T1871" i="1" s="1"/>
  <c r="O1925" i="1"/>
  <c r="P1925" i="1" s="1"/>
  <c r="AA1925" i="1" s="1"/>
  <c r="L1925" i="1"/>
  <c r="S1935" i="1"/>
  <c r="T1935" i="1" s="1"/>
  <c r="O1989" i="1"/>
  <c r="P1989" i="1" s="1"/>
  <c r="AA1989" i="1" s="1"/>
  <c r="L1989" i="1"/>
  <c r="S1999" i="1"/>
  <c r="T1999" i="1" s="1"/>
  <c r="L1239" i="1"/>
  <c r="O1270" i="1"/>
  <c r="P1270" i="1" s="1"/>
  <c r="AA1270" i="1" s="1"/>
  <c r="O1289" i="1"/>
  <c r="P1289" i="1" s="1"/>
  <c r="AA1289" i="1" s="1"/>
  <c r="O1314" i="1"/>
  <c r="P1314" i="1" s="1"/>
  <c r="AA1314" i="1" s="1"/>
  <c r="V1355" i="1"/>
  <c r="W1355" i="1" s="1"/>
  <c r="AB1355" i="1" s="1"/>
  <c r="O1378" i="1"/>
  <c r="P1378" i="1" s="1"/>
  <c r="AA1378" i="1" s="1"/>
  <c r="O1401" i="1"/>
  <c r="P1401" i="1" s="1"/>
  <c r="AA1401" i="1" s="1"/>
  <c r="O1489" i="1"/>
  <c r="P1489" i="1" s="1"/>
  <c r="AA1489" i="1" s="1"/>
  <c r="V1490" i="1"/>
  <c r="W1490" i="1" s="1"/>
  <c r="AB1490" i="1" s="1"/>
  <c r="L1629" i="1"/>
  <c r="O1634" i="1"/>
  <c r="P1634" i="1" s="1"/>
  <c r="AA1634" i="1" s="1"/>
  <c r="V1654" i="1"/>
  <c r="W1654" i="1" s="1"/>
  <c r="AB1654" i="1" s="1"/>
  <c r="O1657" i="1"/>
  <c r="P1657" i="1" s="1"/>
  <c r="AA1657" i="1" s="1"/>
  <c r="AA1676" i="1"/>
  <c r="T1697" i="1"/>
  <c r="T1710" i="1"/>
  <c r="K1714" i="1"/>
  <c r="K1746" i="1"/>
  <c r="O1746" i="1" s="1"/>
  <c r="P1746" i="1" s="1"/>
  <c r="AA1746" i="1" s="1"/>
  <c r="S1770" i="1"/>
  <c r="V1770" i="1" s="1"/>
  <c r="W1770" i="1" s="1"/>
  <c r="AB1770" i="1" s="1"/>
  <c r="O1833" i="1"/>
  <c r="P1833" i="1" s="1"/>
  <c r="AA1833" i="1" s="1"/>
  <c r="L1833" i="1"/>
  <c r="S1839" i="1"/>
  <c r="V1839" i="1" s="1"/>
  <c r="W1839" i="1" s="1"/>
  <c r="AB1839" i="1" s="1"/>
  <c r="O1869" i="1"/>
  <c r="P1869" i="1" s="1"/>
  <c r="AA1869" i="1" s="1"/>
  <c r="L1869" i="1"/>
  <c r="S1879" i="1"/>
  <c r="O1933" i="1"/>
  <c r="P1933" i="1" s="1"/>
  <c r="AA1933" i="1" s="1"/>
  <c r="L1933" i="1"/>
  <c r="S1943" i="1"/>
  <c r="T1943" i="1" s="1"/>
  <c r="O1997" i="1"/>
  <c r="P1997" i="1" s="1"/>
  <c r="AA1997" i="1" s="1"/>
  <c r="L1997" i="1"/>
  <c r="S2007" i="1"/>
  <c r="V2007" i="1" s="1"/>
  <c r="W2007" i="1" s="1"/>
  <c r="AB2007" i="1" s="1"/>
  <c r="S1677" i="1"/>
  <c r="V1677" i="1" s="1"/>
  <c r="W1677" i="1" s="1"/>
  <c r="S1685" i="1"/>
  <c r="V1685" i="1" s="1"/>
  <c r="W1685" i="1" s="1"/>
  <c r="AB1685" i="1" s="1"/>
  <c r="S1730" i="1"/>
  <c r="V1730" i="1" s="1"/>
  <c r="W1730" i="1" s="1"/>
  <c r="AB1730" i="1" s="1"/>
  <c r="S1794" i="1"/>
  <c r="V1794" i="1" s="1"/>
  <c r="W1794" i="1" s="1"/>
  <c r="AB1794" i="1" s="1"/>
  <c r="S1819" i="1"/>
  <c r="V1819" i="1" s="1"/>
  <c r="W1819" i="1" s="1"/>
  <c r="AB1819" i="1" s="1"/>
  <c r="O1837" i="1"/>
  <c r="P1837" i="1" s="1"/>
  <c r="AA1837" i="1" s="1"/>
  <c r="L1837" i="1"/>
  <c r="S1843" i="1"/>
  <c r="V1843" i="1" s="1"/>
  <c r="W1843" i="1" s="1"/>
  <c r="AB1843" i="1" s="1"/>
  <c r="O1877" i="1"/>
  <c r="P1877" i="1" s="1"/>
  <c r="AA1877" i="1" s="1"/>
  <c r="L1877" i="1"/>
  <c r="S1887" i="1"/>
  <c r="V1887" i="1" s="1"/>
  <c r="W1887" i="1" s="1"/>
  <c r="AB1887" i="1" s="1"/>
  <c r="O1941" i="1"/>
  <c r="P1941" i="1" s="1"/>
  <c r="AA1941" i="1" s="1"/>
  <c r="L1941" i="1"/>
  <c r="S1951" i="1"/>
  <c r="T1951" i="1" s="1"/>
  <c r="O2005" i="1"/>
  <c r="P2005" i="1" s="1"/>
  <c r="AA2005" i="1" s="1"/>
  <c r="L2005" i="1"/>
  <c r="S2015" i="1"/>
  <c r="K2079" i="1"/>
  <c r="O2079" i="1" s="1"/>
  <c r="P2079" i="1" s="1"/>
  <c r="AA2079" i="1" s="1"/>
  <c r="K2207" i="1"/>
  <c r="O2207" i="1" s="1"/>
  <c r="P2207" i="1" s="1"/>
  <c r="AA2207" i="1" s="1"/>
  <c r="L1337" i="1"/>
  <c r="O1410" i="1"/>
  <c r="P1410" i="1" s="1"/>
  <c r="AA1410" i="1" s="1"/>
  <c r="S1641" i="1"/>
  <c r="T1641" i="1" s="1"/>
  <c r="K1648" i="1"/>
  <c r="L1648" i="1" s="1"/>
  <c r="S1693" i="1"/>
  <c r="V1693" i="1" s="1"/>
  <c r="W1693" i="1" s="1"/>
  <c r="AB1693" i="1" s="1"/>
  <c r="V1697" i="1"/>
  <c r="W1697" i="1" s="1"/>
  <c r="V1715" i="1"/>
  <c r="W1715" i="1" s="1"/>
  <c r="AB1715" i="1" s="1"/>
  <c r="K1729" i="1"/>
  <c r="O1729" i="1" s="1"/>
  <c r="P1729" i="1" s="1"/>
  <c r="AA1729" i="1" s="1"/>
  <c r="S1763" i="1"/>
  <c r="V1763" i="1" s="1"/>
  <c r="W1763" i="1" s="1"/>
  <c r="AB1763" i="1" s="1"/>
  <c r="S1847" i="1"/>
  <c r="V1847" i="1" s="1"/>
  <c r="W1847" i="1" s="1"/>
  <c r="AB1847" i="1" s="1"/>
  <c r="O1885" i="1"/>
  <c r="P1885" i="1" s="1"/>
  <c r="AA1885" i="1" s="1"/>
  <c r="L1885" i="1"/>
  <c r="S1895" i="1"/>
  <c r="T1895" i="1" s="1"/>
  <c r="O1949" i="1"/>
  <c r="P1949" i="1" s="1"/>
  <c r="AA1949" i="1" s="1"/>
  <c r="L1949" i="1"/>
  <c r="S1959" i="1"/>
  <c r="T1959" i="1" s="1"/>
  <c r="O2013" i="1"/>
  <c r="P2013" i="1" s="1"/>
  <c r="AA2013" i="1" s="1"/>
  <c r="L2013" i="1"/>
  <c r="S2023" i="1"/>
  <c r="V2023" i="1" s="1"/>
  <c r="W2023" i="1" s="1"/>
  <c r="AB2023" i="1" s="1"/>
  <c r="O2039" i="1"/>
  <c r="P2039" i="1" s="1"/>
  <c r="AA2039" i="1" s="1"/>
  <c r="O1200" i="1"/>
  <c r="P1200" i="1" s="1"/>
  <c r="AA1200" i="1" s="1"/>
  <c r="V1271" i="1"/>
  <c r="W1271" i="1" s="1"/>
  <c r="AB1271" i="1" s="1"/>
  <c r="V1630" i="1"/>
  <c r="W1630" i="1" s="1"/>
  <c r="AB1630" i="1" s="1"/>
  <c r="T1633" i="1"/>
  <c r="O1650" i="1"/>
  <c r="P1650" i="1" s="1"/>
  <c r="AA1650" i="1" s="1"/>
  <c r="O1656" i="1"/>
  <c r="P1656" i="1" s="1"/>
  <c r="AA1656" i="1" s="1"/>
  <c r="S1657" i="1"/>
  <c r="V1657" i="1" s="1"/>
  <c r="W1657" i="1" s="1"/>
  <c r="AB1657" i="1" s="1"/>
  <c r="T1666" i="1"/>
  <c r="L1669" i="1"/>
  <c r="L1689" i="1"/>
  <c r="K1717" i="1"/>
  <c r="O1717" i="1" s="1"/>
  <c r="P1717" i="1" s="1"/>
  <c r="AA1717" i="1" s="1"/>
  <c r="K1745" i="1"/>
  <c r="O1745" i="1" s="1"/>
  <c r="P1745" i="1" s="1"/>
  <c r="AA1745" i="1" s="1"/>
  <c r="S1787" i="1"/>
  <c r="V1787" i="1" s="1"/>
  <c r="W1787" i="1" s="1"/>
  <c r="AB1787" i="1" s="1"/>
  <c r="O1817" i="1"/>
  <c r="P1817" i="1" s="1"/>
  <c r="AA1817" i="1" s="1"/>
  <c r="L1817" i="1"/>
  <c r="S1818" i="1"/>
  <c r="V1818" i="1" s="1"/>
  <c r="W1818" i="1" s="1"/>
  <c r="AB1818" i="1" s="1"/>
  <c r="V1842" i="1"/>
  <c r="W1842" i="1" s="1"/>
  <c r="AB1842" i="1" s="1"/>
  <c r="T1842" i="1"/>
  <c r="S1851" i="1"/>
  <c r="V1851" i="1" s="1"/>
  <c r="W1851" i="1" s="1"/>
  <c r="AB1851" i="1" s="1"/>
  <c r="O1893" i="1"/>
  <c r="P1893" i="1" s="1"/>
  <c r="AA1893" i="1" s="1"/>
  <c r="L1893" i="1"/>
  <c r="S1903" i="1"/>
  <c r="O1957" i="1"/>
  <c r="P1957" i="1" s="1"/>
  <c r="AA1957" i="1" s="1"/>
  <c r="L1957" i="1"/>
  <c r="S1967" i="1"/>
  <c r="T1967" i="1" s="1"/>
  <c r="O2021" i="1"/>
  <c r="P2021" i="1" s="1"/>
  <c r="AA2021" i="1" s="1"/>
  <c r="L2021" i="1"/>
  <c r="S2031" i="1"/>
  <c r="S2035" i="1"/>
  <c r="V2035" i="1" s="1"/>
  <c r="W2035" i="1" s="1"/>
  <c r="AB2035" i="1" s="1"/>
  <c r="K2063" i="1"/>
  <c r="O2063" i="1" s="1"/>
  <c r="P2063" i="1" s="1"/>
  <c r="AA2063" i="1" s="1"/>
  <c r="V1323" i="1"/>
  <c r="W1323" i="1" s="1"/>
  <c r="AB1323" i="1" s="1"/>
  <c r="O1346" i="1"/>
  <c r="P1346" i="1" s="1"/>
  <c r="AA1346" i="1" s="1"/>
  <c r="V1387" i="1"/>
  <c r="W1387" i="1" s="1"/>
  <c r="AB1387" i="1" s="1"/>
  <c r="K1637" i="1"/>
  <c r="O1637" i="1" s="1"/>
  <c r="P1637" i="1" s="1"/>
  <c r="AA1637" i="1" s="1"/>
  <c r="S1718" i="1"/>
  <c r="V1718" i="1" s="1"/>
  <c r="W1718" i="1" s="1"/>
  <c r="AB1718" i="1" s="1"/>
  <c r="O1761" i="1"/>
  <c r="P1761" i="1" s="1"/>
  <c r="L1761" i="1"/>
  <c r="V1846" i="1"/>
  <c r="W1846" i="1" s="1"/>
  <c r="AB1846" i="1" s="1"/>
  <c r="T1846" i="1"/>
  <c r="O1849" i="1"/>
  <c r="P1849" i="1" s="1"/>
  <c r="AA1849" i="1" s="1"/>
  <c r="L1849" i="1"/>
  <c r="S1855" i="1"/>
  <c r="V1855" i="1" s="1"/>
  <c r="W1855" i="1" s="1"/>
  <c r="AB1855" i="1" s="1"/>
  <c r="O1901" i="1"/>
  <c r="P1901" i="1" s="1"/>
  <c r="AA1901" i="1" s="1"/>
  <c r="L1901" i="1"/>
  <c r="S1911" i="1"/>
  <c r="T1911" i="1" s="1"/>
  <c r="O1965" i="1"/>
  <c r="P1965" i="1" s="1"/>
  <c r="AA1965" i="1" s="1"/>
  <c r="L1965" i="1"/>
  <c r="S1975" i="1"/>
  <c r="T1975" i="1" s="1"/>
  <c r="O2029" i="1"/>
  <c r="P2029" i="1" s="1"/>
  <c r="AA2029" i="1" s="1"/>
  <c r="L2029" i="1"/>
  <c r="V1201" i="1"/>
  <c r="W1201" i="1" s="1"/>
  <c r="AB1201" i="1" s="1"/>
  <c r="O1208" i="1"/>
  <c r="P1208" i="1" s="1"/>
  <c r="AA1208" i="1" s="1"/>
  <c r="O1276" i="1"/>
  <c r="P1276" i="1" s="1"/>
  <c r="AA1276" i="1" s="1"/>
  <c r="O1282" i="1"/>
  <c r="P1282" i="1" s="1"/>
  <c r="AA1282" i="1" s="1"/>
  <c r="T1625" i="1"/>
  <c r="T1658" i="1"/>
  <c r="T1665" i="1"/>
  <c r="T1689" i="1"/>
  <c r="L1697" i="1"/>
  <c r="K1698" i="1"/>
  <c r="O1698" i="1" s="1"/>
  <c r="P1698" i="1" s="1"/>
  <c r="AA1698" i="1" s="1"/>
  <c r="L1706" i="1"/>
  <c r="K1721" i="1"/>
  <c r="O1721" i="1" s="1"/>
  <c r="P1721" i="1" s="1"/>
  <c r="K1738" i="1"/>
  <c r="O1738" i="1" s="1"/>
  <c r="P1738" i="1" s="1"/>
  <c r="AA1738" i="1" s="1"/>
  <c r="O1785" i="1"/>
  <c r="P1785" i="1" s="1"/>
  <c r="AA1785" i="1" s="1"/>
  <c r="L1785" i="1"/>
  <c r="S1786" i="1"/>
  <c r="V1786" i="1" s="1"/>
  <c r="W1786" i="1" s="1"/>
  <c r="AB1786" i="1" s="1"/>
  <c r="K1809" i="1"/>
  <c r="O1809" i="1" s="1"/>
  <c r="P1809" i="1" s="1"/>
  <c r="AA1809" i="1" s="1"/>
  <c r="S1810" i="1"/>
  <c r="V1810" i="1" s="1"/>
  <c r="W1810" i="1" s="1"/>
  <c r="AB1810" i="1" s="1"/>
  <c r="O1853" i="1"/>
  <c r="P1853" i="1" s="1"/>
  <c r="AA1853" i="1" s="1"/>
  <c r="L1853" i="1"/>
  <c r="O1909" i="1"/>
  <c r="P1909" i="1" s="1"/>
  <c r="AA1909" i="1" s="1"/>
  <c r="L1909" i="1"/>
  <c r="S1919" i="1"/>
  <c r="T1919" i="1" s="1"/>
  <c r="O1973" i="1"/>
  <c r="P1973" i="1" s="1"/>
  <c r="AA1973" i="1" s="1"/>
  <c r="L1973" i="1"/>
  <c r="S1983" i="1"/>
  <c r="T1983" i="1" s="1"/>
  <c r="O1636" i="1"/>
  <c r="P1636" i="1" s="1"/>
  <c r="AA1636" i="1" s="1"/>
  <c r="O1644" i="1"/>
  <c r="P1644" i="1" s="1"/>
  <c r="AA1644" i="1" s="1"/>
  <c r="O1652" i="1"/>
  <c r="P1652" i="1" s="1"/>
  <c r="AA1652" i="1" s="1"/>
  <c r="O1664" i="1"/>
  <c r="P1664" i="1" s="1"/>
  <c r="AA1664" i="1" s="1"/>
  <c r="O1732" i="1"/>
  <c r="P1732" i="1" s="1"/>
  <c r="AA1732" i="1" s="1"/>
  <c r="O2038" i="1"/>
  <c r="P2038" i="1" s="1"/>
  <c r="AA2038" i="1" s="1"/>
  <c r="O2054" i="1"/>
  <c r="P2054" i="1" s="1"/>
  <c r="AA2054" i="1" s="1"/>
  <c r="L2062" i="1"/>
  <c r="V2067" i="1"/>
  <c r="W2067" i="1" s="1"/>
  <c r="AB2067" i="1" s="1"/>
  <c r="T2071" i="1"/>
  <c r="L2078" i="1"/>
  <c r="V2147" i="1"/>
  <c r="W2147" i="1" s="1"/>
  <c r="AB2147" i="1" s="1"/>
  <c r="T2160" i="1"/>
  <c r="K2231" i="1"/>
  <c r="O2231" i="1" s="1"/>
  <c r="P2231" i="1" s="1"/>
  <c r="AA2231" i="1" s="1"/>
  <c r="T2232" i="1"/>
  <c r="K2263" i="1"/>
  <c r="O2263" i="1" s="1"/>
  <c r="P2263" i="1" s="1"/>
  <c r="AA2263" i="1" s="1"/>
  <c r="T2264" i="1"/>
  <c r="O2293" i="1"/>
  <c r="P2293" i="1" s="1"/>
  <c r="AA2293" i="1" s="1"/>
  <c r="T2607" i="1"/>
  <c r="V2607" i="1"/>
  <c r="W2607" i="1" s="1"/>
  <c r="AB2607" i="1" s="1"/>
  <c r="O2614" i="1"/>
  <c r="P2614" i="1" s="1"/>
  <c r="AA2614" i="1" s="1"/>
  <c r="L2640" i="1"/>
  <c r="O2640" i="1"/>
  <c r="P2640" i="1" s="1"/>
  <c r="AA2640" i="1" s="1"/>
  <c r="S2673" i="1"/>
  <c r="V2673" i="1" s="1"/>
  <c r="W2673" i="1" s="1"/>
  <c r="AB2673" i="1" s="1"/>
  <c r="O1862" i="1"/>
  <c r="P1862" i="1" s="1"/>
  <c r="AA1862" i="1" s="1"/>
  <c r="O1870" i="1"/>
  <c r="P1870" i="1" s="1"/>
  <c r="AA1870" i="1" s="1"/>
  <c r="O1878" i="1"/>
  <c r="P1878" i="1" s="1"/>
  <c r="AA1878" i="1" s="1"/>
  <c r="O1886" i="1"/>
  <c r="P1886" i="1" s="1"/>
  <c r="AA1886" i="1" s="1"/>
  <c r="O1894" i="1"/>
  <c r="P1894" i="1" s="1"/>
  <c r="AA1894" i="1" s="1"/>
  <c r="O1902" i="1"/>
  <c r="P1902" i="1" s="1"/>
  <c r="AA1902" i="1" s="1"/>
  <c r="O1910" i="1"/>
  <c r="P1910" i="1" s="1"/>
  <c r="AA1910" i="1" s="1"/>
  <c r="O1918" i="1"/>
  <c r="P1918" i="1" s="1"/>
  <c r="AA1918" i="1" s="1"/>
  <c r="O1926" i="1"/>
  <c r="P1926" i="1" s="1"/>
  <c r="AA1926" i="1" s="1"/>
  <c r="O1934" i="1"/>
  <c r="P1934" i="1" s="1"/>
  <c r="AA1934" i="1" s="1"/>
  <c r="O1942" i="1"/>
  <c r="P1942" i="1" s="1"/>
  <c r="AA1942" i="1" s="1"/>
  <c r="O1950" i="1"/>
  <c r="P1950" i="1" s="1"/>
  <c r="AA1950" i="1" s="1"/>
  <c r="O1958" i="1"/>
  <c r="P1958" i="1" s="1"/>
  <c r="AA1958" i="1" s="1"/>
  <c r="O1966" i="1"/>
  <c r="P1966" i="1" s="1"/>
  <c r="AA1966" i="1" s="1"/>
  <c r="O1974" i="1"/>
  <c r="P1974" i="1" s="1"/>
  <c r="AA1974" i="1" s="1"/>
  <c r="O1982" i="1"/>
  <c r="P1982" i="1" s="1"/>
  <c r="AA1982" i="1" s="1"/>
  <c r="O1990" i="1"/>
  <c r="P1990" i="1" s="1"/>
  <c r="AA1990" i="1" s="1"/>
  <c r="O1998" i="1"/>
  <c r="P1998" i="1" s="1"/>
  <c r="AA1998" i="1" s="1"/>
  <c r="O2006" i="1"/>
  <c r="P2006" i="1" s="1"/>
  <c r="AA2006" i="1" s="1"/>
  <c r="O2014" i="1"/>
  <c r="P2014" i="1" s="1"/>
  <c r="AA2014" i="1" s="1"/>
  <c r="O2022" i="1"/>
  <c r="P2022" i="1" s="1"/>
  <c r="AA2022" i="1" s="1"/>
  <c r="O2030" i="1"/>
  <c r="P2030" i="1" s="1"/>
  <c r="AA2030" i="1" s="1"/>
  <c r="O2050" i="1"/>
  <c r="P2050" i="1" s="1"/>
  <c r="AA2050" i="1" s="1"/>
  <c r="K2327" i="1"/>
  <c r="S2328" i="1"/>
  <c r="V2328" i="1" s="1"/>
  <c r="W2328" i="1" s="1"/>
  <c r="AB2328" i="1" s="1"/>
  <c r="S2411" i="1"/>
  <c r="T2411" i="1" s="1"/>
  <c r="T2583" i="1"/>
  <c r="V2583" i="1"/>
  <c r="W2583" i="1" s="1"/>
  <c r="AB2583" i="1" s="1"/>
  <c r="V1645" i="1"/>
  <c r="W1645" i="1" s="1"/>
  <c r="V1653" i="1"/>
  <c r="W1653" i="1" s="1"/>
  <c r="AB1653" i="1" s="1"/>
  <c r="V1661" i="1"/>
  <c r="W1661" i="1" s="1"/>
  <c r="AB1661" i="1" s="1"/>
  <c r="O1713" i="1"/>
  <c r="P1713" i="1" s="1"/>
  <c r="AA1713" i="1" s="1"/>
  <c r="V1722" i="1"/>
  <c r="W1722" i="1" s="1"/>
  <c r="AB1722" i="1" s="1"/>
  <c r="O1740" i="1"/>
  <c r="P1740" i="1" s="1"/>
  <c r="AA1740" i="1" s="1"/>
  <c r="O1748" i="1"/>
  <c r="P1748" i="1" s="1"/>
  <c r="AA1748" i="1" s="1"/>
  <c r="V1754" i="1"/>
  <c r="W1754" i="1" s="1"/>
  <c r="AB1754" i="1" s="1"/>
  <c r="S1755" i="1"/>
  <c r="T1755" i="1" s="1"/>
  <c r="S1779" i="1"/>
  <c r="T1779" i="1" s="1"/>
  <c r="S1803" i="1"/>
  <c r="T1803" i="1" s="1"/>
  <c r="AB1805" i="1"/>
  <c r="K1810" i="1"/>
  <c r="L1810" i="1" s="1"/>
  <c r="S1827" i="1"/>
  <c r="V1827" i="1" s="1"/>
  <c r="W1827" i="1" s="1"/>
  <c r="AB1827" i="1" s="1"/>
  <c r="S1834" i="1"/>
  <c r="V1834" i="1" s="1"/>
  <c r="W1834" i="1" s="1"/>
  <c r="AB1834" i="1" s="1"/>
  <c r="K1841" i="1"/>
  <c r="O1841" i="1" s="1"/>
  <c r="P1841" i="1" s="1"/>
  <c r="AA1841" i="1" s="1"/>
  <c r="K1842" i="1"/>
  <c r="O1842" i="1" s="1"/>
  <c r="P1842" i="1" s="1"/>
  <c r="AA1842" i="1" s="1"/>
  <c r="K1845" i="1"/>
  <c r="O1845" i="1" s="1"/>
  <c r="P1845" i="1" s="1"/>
  <c r="AA1845" i="1" s="1"/>
  <c r="K1846" i="1"/>
  <c r="O1846" i="1" s="1"/>
  <c r="P1846" i="1" s="1"/>
  <c r="AA1846" i="1" s="1"/>
  <c r="S1850" i="1"/>
  <c r="V1850" i="1" s="1"/>
  <c r="W1850" i="1" s="1"/>
  <c r="AB1850" i="1" s="1"/>
  <c r="K1857" i="1"/>
  <c r="O1857" i="1" s="1"/>
  <c r="P1857" i="1" s="1"/>
  <c r="AA1857" i="1" s="1"/>
  <c r="K1858" i="1"/>
  <c r="O1858" i="1" s="1"/>
  <c r="P1858" i="1" s="1"/>
  <c r="AA1858" i="1" s="1"/>
  <c r="O2042" i="1"/>
  <c r="P2042" i="1" s="1"/>
  <c r="AA2042" i="1" s="1"/>
  <c r="K2047" i="1"/>
  <c r="O2047" i="1" s="1"/>
  <c r="P2047" i="1" s="1"/>
  <c r="AA2047" i="1" s="1"/>
  <c r="AB2055" i="1"/>
  <c r="V2059" i="1"/>
  <c r="W2059" i="1" s="1"/>
  <c r="T2063" i="1"/>
  <c r="T2079" i="1"/>
  <c r="S2128" i="1"/>
  <c r="V2128" i="1" s="1"/>
  <c r="W2128" i="1" s="1"/>
  <c r="AB2128" i="1" s="1"/>
  <c r="O2138" i="1"/>
  <c r="P2138" i="1" s="1"/>
  <c r="AA2138" i="1" s="1"/>
  <c r="S2144" i="1"/>
  <c r="V2144" i="1" s="1"/>
  <c r="W2144" i="1" s="1"/>
  <c r="AB2144" i="1" s="1"/>
  <c r="T2176" i="1"/>
  <c r="T2208" i="1"/>
  <c r="K2239" i="1"/>
  <c r="O2239" i="1" s="1"/>
  <c r="P2239" i="1" s="1"/>
  <c r="AA2239" i="1" s="1"/>
  <c r="T2240" i="1"/>
  <c r="K2271" i="1"/>
  <c r="O2271" i="1" s="1"/>
  <c r="P2271" i="1" s="1"/>
  <c r="AA2271" i="1" s="1"/>
  <c r="T2272" i="1"/>
  <c r="K2295" i="1"/>
  <c r="O2295" i="1" s="1"/>
  <c r="P2295" i="1" s="1"/>
  <c r="AA2295" i="1" s="1"/>
  <c r="S2296" i="1"/>
  <c r="V2296" i="1" s="1"/>
  <c r="W2296" i="1" s="1"/>
  <c r="AB2296" i="1" s="1"/>
  <c r="V2356" i="1"/>
  <c r="W2356" i="1" s="1"/>
  <c r="AB2356" i="1" s="1"/>
  <c r="O2582" i="1"/>
  <c r="P2582" i="1" s="1"/>
  <c r="AA2582" i="1" s="1"/>
  <c r="O2606" i="1"/>
  <c r="P2606" i="1" s="1"/>
  <c r="AA2606" i="1" s="1"/>
  <c r="S2625" i="1"/>
  <c r="V2625" i="1" s="1"/>
  <c r="W2625" i="1" s="1"/>
  <c r="AB2625" i="1" s="1"/>
  <c r="S2633" i="1"/>
  <c r="V2633" i="1" s="1"/>
  <c r="W2633" i="1" s="1"/>
  <c r="AB2633" i="1" s="1"/>
  <c r="K2658" i="1"/>
  <c r="O2658" i="1" s="1"/>
  <c r="P2658" i="1" s="1"/>
  <c r="AA2658" i="1" s="1"/>
  <c r="O2672" i="1"/>
  <c r="P2672" i="1" s="1"/>
  <c r="AA2672" i="1" s="1"/>
  <c r="S2689" i="1"/>
  <c r="V2689" i="1" s="1"/>
  <c r="W2689" i="1" s="1"/>
  <c r="AB2689" i="1" s="1"/>
  <c r="V2051" i="1"/>
  <c r="W2051" i="1" s="1"/>
  <c r="AB2051" i="1" s="1"/>
  <c r="K2335" i="1"/>
  <c r="O2335" i="1" s="1"/>
  <c r="P2335" i="1" s="1"/>
  <c r="AA2335" i="1" s="1"/>
  <c r="S2336" i="1"/>
  <c r="V2336" i="1" s="1"/>
  <c r="W2336" i="1" s="1"/>
  <c r="AB2336" i="1" s="1"/>
  <c r="S2344" i="1"/>
  <c r="V2344" i="1" s="1"/>
  <c r="W2344" i="1" s="1"/>
  <c r="AB2344" i="1" s="1"/>
  <c r="S2355" i="1"/>
  <c r="T2355" i="1" s="1"/>
  <c r="S2379" i="1"/>
  <c r="T2379" i="1" s="1"/>
  <c r="T2575" i="1"/>
  <c r="V2575" i="1"/>
  <c r="W2575" i="1" s="1"/>
  <c r="AB2575" i="1" s="1"/>
  <c r="K2674" i="1"/>
  <c r="L2674" i="1" s="1"/>
  <c r="V1665" i="1"/>
  <c r="W1665" i="1" s="1"/>
  <c r="AB1665" i="1" s="1"/>
  <c r="O1672" i="1"/>
  <c r="P1672" i="1" s="1"/>
  <c r="AA1672" i="1" s="1"/>
  <c r="V1673" i="1"/>
  <c r="W1673" i="1" s="1"/>
  <c r="AB1673" i="1" s="1"/>
  <c r="O1688" i="1"/>
  <c r="P1688" i="1" s="1"/>
  <c r="AA1688" i="1" s="1"/>
  <c r="V1702" i="1"/>
  <c r="W1702" i="1" s="1"/>
  <c r="AB1702" i="1" s="1"/>
  <c r="O1716" i="1"/>
  <c r="P1716" i="1" s="1"/>
  <c r="AA1716" i="1" s="1"/>
  <c r="V1749" i="1"/>
  <c r="W1749" i="1" s="1"/>
  <c r="AB1749" i="1" s="1"/>
  <c r="O1764" i="1"/>
  <c r="P1764" i="1" s="1"/>
  <c r="AA1764" i="1" s="1"/>
  <c r="S1771" i="1"/>
  <c r="V1771" i="1" s="1"/>
  <c r="W1771" i="1" s="1"/>
  <c r="AB1771" i="1" s="1"/>
  <c r="V1773" i="1"/>
  <c r="W1773" i="1" s="1"/>
  <c r="AB1773" i="1" s="1"/>
  <c r="K1778" i="1"/>
  <c r="O1778" i="1" s="1"/>
  <c r="P1778" i="1" s="1"/>
  <c r="AA1778" i="1" s="1"/>
  <c r="S1795" i="1"/>
  <c r="V1795" i="1" s="1"/>
  <c r="W1795" i="1" s="1"/>
  <c r="AB1795" i="1" s="1"/>
  <c r="T1797" i="1"/>
  <c r="K1801" i="1"/>
  <c r="O1801" i="1" s="1"/>
  <c r="P1801" i="1" s="1"/>
  <c r="AA1801" i="1" s="1"/>
  <c r="K1802" i="1"/>
  <c r="O1802" i="1" s="1"/>
  <c r="P1802" i="1" s="1"/>
  <c r="AA1802" i="1" s="1"/>
  <c r="T1821" i="1"/>
  <c r="K1825" i="1"/>
  <c r="O1825" i="1" s="1"/>
  <c r="P1825" i="1" s="1"/>
  <c r="AA1825" i="1" s="1"/>
  <c r="K1826" i="1"/>
  <c r="O1826" i="1" s="1"/>
  <c r="P1826" i="1" s="1"/>
  <c r="AA1826" i="1" s="1"/>
  <c r="S1838" i="1"/>
  <c r="V1838" i="1" s="1"/>
  <c r="W1838" i="1" s="1"/>
  <c r="AB1838" i="1" s="1"/>
  <c r="S1854" i="1"/>
  <c r="V1854" i="1" s="1"/>
  <c r="W1854" i="1" s="1"/>
  <c r="AB1854" i="1" s="1"/>
  <c r="S1862" i="1"/>
  <c r="V1862" i="1" s="1"/>
  <c r="W1862" i="1" s="1"/>
  <c r="AB1862" i="1" s="1"/>
  <c r="S1870" i="1"/>
  <c r="V1870" i="1" s="1"/>
  <c r="W1870" i="1" s="1"/>
  <c r="AB1870" i="1" s="1"/>
  <c r="S1878" i="1"/>
  <c r="V1878" i="1" s="1"/>
  <c r="W1878" i="1" s="1"/>
  <c r="AB1878" i="1" s="1"/>
  <c r="S1886" i="1"/>
  <c r="V1886" i="1" s="1"/>
  <c r="W1886" i="1" s="1"/>
  <c r="AB1886" i="1" s="1"/>
  <c r="S1894" i="1"/>
  <c r="V1894" i="1" s="1"/>
  <c r="W1894" i="1" s="1"/>
  <c r="AB1894" i="1" s="1"/>
  <c r="S1902" i="1"/>
  <c r="V1902" i="1" s="1"/>
  <c r="W1902" i="1" s="1"/>
  <c r="AB1902" i="1" s="1"/>
  <c r="S1910" i="1"/>
  <c r="V1910" i="1" s="1"/>
  <c r="W1910" i="1" s="1"/>
  <c r="AB1910" i="1" s="1"/>
  <c r="S1918" i="1"/>
  <c r="V1918" i="1" s="1"/>
  <c r="W1918" i="1" s="1"/>
  <c r="AB1918" i="1" s="1"/>
  <c r="S1926" i="1"/>
  <c r="V1926" i="1" s="1"/>
  <c r="W1926" i="1" s="1"/>
  <c r="AB1926" i="1" s="1"/>
  <c r="S1934" i="1"/>
  <c r="V1934" i="1" s="1"/>
  <c r="W1934" i="1" s="1"/>
  <c r="AB1934" i="1" s="1"/>
  <c r="S1942" i="1"/>
  <c r="V1942" i="1" s="1"/>
  <c r="W1942" i="1" s="1"/>
  <c r="AB1942" i="1" s="1"/>
  <c r="S1950" i="1"/>
  <c r="V1950" i="1" s="1"/>
  <c r="W1950" i="1" s="1"/>
  <c r="AB1950" i="1" s="1"/>
  <c r="S1958" i="1"/>
  <c r="V1958" i="1" s="1"/>
  <c r="W1958" i="1" s="1"/>
  <c r="AB1958" i="1" s="1"/>
  <c r="S1966" i="1"/>
  <c r="V1966" i="1" s="1"/>
  <c r="W1966" i="1" s="1"/>
  <c r="AB1966" i="1" s="1"/>
  <c r="S1974" i="1"/>
  <c r="V1974" i="1" s="1"/>
  <c r="W1974" i="1" s="1"/>
  <c r="AB1974" i="1" s="1"/>
  <c r="S1982" i="1"/>
  <c r="V1982" i="1" s="1"/>
  <c r="W1982" i="1" s="1"/>
  <c r="AB1982" i="1" s="1"/>
  <c r="S1990" i="1"/>
  <c r="V1990" i="1" s="1"/>
  <c r="W1990" i="1" s="1"/>
  <c r="AB1990" i="1" s="1"/>
  <c r="S1998" i="1"/>
  <c r="V1998" i="1" s="1"/>
  <c r="W1998" i="1" s="1"/>
  <c r="AB1998" i="1" s="1"/>
  <c r="S2006" i="1"/>
  <c r="V2006" i="1" s="1"/>
  <c r="W2006" i="1" s="1"/>
  <c r="AB2006" i="1" s="1"/>
  <c r="S2014" i="1"/>
  <c r="V2014" i="1" s="1"/>
  <c r="W2014" i="1" s="1"/>
  <c r="AB2014" i="1" s="1"/>
  <c r="S2022" i="1"/>
  <c r="V2022" i="1" s="1"/>
  <c r="W2022" i="1" s="1"/>
  <c r="AB2022" i="1" s="1"/>
  <c r="S2030" i="1"/>
  <c r="V2030" i="1" s="1"/>
  <c r="W2030" i="1" s="1"/>
  <c r="AB2030" i="1" s="1"/>
  <c r="V2039" i="1"/>
  <c r="W2039" i="1" s="1"/>
  <c r="AB2039" i="1" s="1"/>
  <c r="V2047" i="1"/>
  <c r="W2047" i="1" s="1"/>
  <c r="AB2047" i="1" s="1"/>
  <c r="V2123" i="1"/>
  <c r="W2123" i="1" s="1"/>
  <c r="AB2123" i="1" s="1"/>
  <c r="V2139" i="1"/>
  <c r="W2139" i="1" s="1"/>
  <c r="AB2139" i="1" s="1"/>
  <c r="S2152" i="1"/>
  <c r="V2152" i="1" s="1"/>
  <c r="W2152" i="1" s="1"/>
  <c r="AB2152" i="1" s="1"/>
  <c r="T2192" i="1"/>
  <c r="K2215" i="1"/>
  <c r="O2215" i="1" s="1"/>
  <c r="P2215" i="1" s="1"/>
  <c r="AA2215" i="1" s="1"/>
  <c r="T2216" i="1"/>
  <c r="K2247" i="1"/>
  <c r="O2247" i="1" s="1"/>
  <c r="P2247" i="1" s="1"/>
  <c r="AA2247" i="1" s="1"/>
  <c r="T2248" i="1"/>
  <c r="L2279" i="1"/>
  <c r="S2280" i="1"/>
  <c r="V2280" i="1" s="1"/>
  <c r="W2280" i="1" s="1"/>
  <c r="AB2280" i="1" s="1"/>
  <c r="K2303" i="1"/>
  <c r="O2303" i="1" s="1"/>
  <c r="P2303" i="1" s="1"/>
  <c r="AA2303" i="1" s="1"/>
  <c r="T2304" i="1"/>
  <c r="K2343" i="1"/>
  <c r="O2343" i="1" s="1"/>
  <c r="P2343" i="1" s="1"/>
  <c r="AA2343" i="1" s="1"/>
  <c r="O2363" i="1"/>
  <c r="P2363" i="1" s="1"/>
  <c r="AA2363" i="1" s="1"/>
  <c r="S2403" i="1"/>
  <c r="T2403" i="1" s="1"/>
  <c r="O2574" i="1"/>
  <c r="P2574" i="1" s="1"/>
  <c r="AA2574" i="1" s="1"/>
  <c r="O2590" i="1"/>
  <c r="P2590" i="1" s="1"/>
  <c r="AA2590" i="1" s="1"/>
  <c r="L2598" i="1"/>
  <c r="O2598" i="1"/>
  <c r="P2598" i="1" s="1"/>
  <c r="AA2598" i="1" s="1"/>
  <c r="O2624" i="1"/>
  <c r="P2624" i="1" s="1"/>
  <c r="AA2624" i="1" s="1"/>
  <c r="K2642" i="1"/>
  <c r="L2642" i="1" s="1"/>
  <c r="S2649" i="1"/>
  <c r="V2649" i="1" s="1"/>
  <c r="W2649" i="1" s="1"/>
  <c r="AB2649" i="1" s="1"/>
  <c r="AA1812" i="1"/>
  <c r="V1821" i="1"/>
  <c r="W1821" i="1" s="1"/>
  <c r="AB1821" i="1" s="1"/>
  <c r="V2043" i="1"/>
  <c r="W2043" i="1" s="1"/>
  <c r="O2070" i="1"/>
  <c r="P2070" i="1" s="1"/>
  <c r="AA2070" i="1" s="1"/>
  <c r="AB2192" i="1"/>
  <c r="S2312" i="1"/>
  <c r="V2312" i="1" s="1"/>
  <c r="W2312" i="1" s="1"/>
  <c r="AB2312" i="1" s="1"/>
  <c r="S2363" i="1"/>
  <c r="T2363" i="1" s="1"/>
  <c r="K2690" i="1"/>
  <c r="V1706" i="1"/>
  <c r="W1706" i="1" s="1"/>
  <c r="AB1706" i="1" s="1"/>
  <c r="V1717" i="1"/>
  <c r="W1717" i="1" s="1"/>
  <c r="AB1717" i="1" s="1"/>
  <c r="O1724" i="1"/>
  <c r="P1724" i="1" s="1"/>
  <c r="AA1724" i="1" s="1"/>
  <c r="S1762" i="1"/>
  <c r="V1762" i="1" s="1"/>
  <c r="W1762" i="1" s="1"/>
  <c r="AB1762" i="1" s="1"/>
  <c r="T1765" i="1"/>
  <c r="K1769" i="1"/>
  <c r="O1769" i="1" s="1"/>
  <c r="P1769" i="1" s="1"/>
  <c r="AA1769" i="1" s="1"/>
  <c r="K1770" i="1"/>
  <c r="T1789" i="1"/>
  <c r="K1793" i="1"/>
  <c r="O1793" i="1" s="1"/>
  <c r="P1793" i="1" s="1"/>
  <c r="AA1793" i="1" s="1"/>
  <c r="K1794" i="1"/>
  <c r="O1794" i="1" s="1"/>
  <c r="P1794" i="1" s="1"/>
  <c r="AA1794" i="1" s="1"/>
  <c r="K1818" i="1"/>
  <c r="L1818" i="1" s="1"/>
  <c r="K1834" i="1"/>
  <c r="O1834" i="1" s="1"/>
  <c r="P1834" i="1" s="1"/>
  <c r="AA1834" i="1" s="1"/>
  <c r="K1838" i="1"/>
  <c r="O1838" i="1" s="1"/>
  <c r="P1838" i="1" s="1"/>
  <c r="AA1838" i="1" s="1"/>
  <c r="K1850" i="1"/>
  <c r="O1850" i="1" s="1"/>
  <c r="P1850" i="1" s="1"/>
  <c r="AA1850" i="1" s="1"/>
  <c r="K1854" i="1"/>
  <c r="O1854" i="1" s="1"/>
  <c r="P1854" i="1" s="1"/>
  <c r="AA1854" i="1" s="1"/>
  <c r="V1863" i="1"/>
  <c r="W1863" i="1" s="1"/>
  <c r="AB1863" i="1" s="1"/>
  <c r="V1927" i="1"/>
  <c r="W1927" i="1" s="1"/>
  <c r="AB1927" i="1" s="1"/>
  <c r="V1935" i="1"/>
  <c r="W1935" i="1" s="1"/>
  <c r="AB1935" i="1" s="1"/>
  <c r="O2066" i="1"/>
  <c r="P2066" i="1" s="1"/>
  <c r="AA2066" i="1" s="1"/>
  <c r="L2070" i="1"/>
  <c r="K2087" i="1"/>
  <c r="O2087" i="1" s="1"/>
  <c r="P2087" i="1" s="1"/>
  <c r="AA2087" i="1" s="1"/>
  <c r="K2095" i="1"/>
  <c r="O2095" i="1" s="1"/>
  <c r="P2095" i="1" s="1"/>
  <c r="AA2095" i="1" s="1"/>
  <c r="K2103" i="1"/>
  <c r="O2103" i="1" s="1"/>
  <c r="P2103" i="1" s="1"/>
  <c r="AA2103" i="1" s="1"/>
  <c r="K2111" i="1"/>
  <c r="O2111" i="1" s="1"/>
  <c r="P2111" i="1" s="1"/>
  <c r="AA2111" i="1" s="1"/>
  <c r="K2119" i="1"/>
  <c r="O2119" i="1" s="1"/>
  <c r="P2119" i="1" s="1"/>
  <c r="AA2119" i="1" s="1"/>
  <c r="O2130" i="1"/>
  <c r="P2130" i="1" s="1"/>
  <c r="AA2130" i="1" s="1"/>
  <c r="T2135" i="1"/>
  <c r="S2168" i="1"/>
  <c r="V2168" i="1" s="1"/>
  <c r="W2168" i="1" s="1"/>
  <c r="AB2168" i="1" s="1"/>
  <c r="K2223" i="1"/>
  <c r="T2224" i="1"/>
  <c r="K2255" i="1"/>
  <c r="O2255" i="1" s="1"/>
  <c r="P2255" i="1" s="1"/>
  <c r="AA2255" i="1" s="1"/>
  <c r="T2256" i="1"/>
  <c r="K2287" i="1"/>
  <c r="O2287" i="1" s="1"/>
  <c r="P2287" i="1" s="1"/>
  <c r="AA2287" i="1" s="1"/>
  <c r="T2288" i="1"/>
  <c r="K2311" i="1"/>
  <c r="O2311" i="1" s="1"/>
  <c r="P2311" i="1" s="1"/>
  <c r="AA2311" i="1" s="1"/>
  <c r="O2558" i="1"/>
  <c r="P2558" i="1" s="1"/>
  <c r="AA2558" i="1" s="1"/>
  <c r="V2559" i="1"/>
  <c r="W2559" i="1" s="1"/>
  <c r="AB2559" i="1" s="1"/>
  <c r="L1754" i="1"/>
  <c r="V1765" i="1"/>
  <c r="W1765" i="1" s="1"/>
  <c r="AB1765" i="1" s="1"/>
  <c r="L1786" i="1"/>
  <c r="V1789" i="1"/>
  <c r="W1789" i="1" s="1"/>
  <c r="AB1789" i="1" s="1"/>
  <c r="T1811" i="1"/>
  <c r="L1862" i="1"/>
  <c r="L1870" i="1"/>
  <c r="L1878" i="1"/>
  <c r="L1886" i="1"/>
  <c r="L1894" i="1"/>
  <c r="L1902" i="1"/>
  <c r="L1910" i="1"/>
  <c r="L1918" i="1"/>
  <c r="L1926" i="1"/>
  <c r="L1934" i="1"/>
  <c r="L1942" i="1"/>
  <c r="L1950" i="1"/>
  <c r="L1958" i="1"/>
  <c r="L1966" i="1"/>
  <c r="L1974" i="1"/>
  <c r="L1982" i="1"/>
  <c r="L1990" i="1"/>
  <c r="L1998" i="1"/>
  <c r="L2006" i="1"/>
  <c r="L2014" i="1"/>
  <c r="L2022" i="1"/>
  <c r="L2030" i="1"/>
  <c r="L2039" i="1"/>
  <c r="L2055" i="1"/>
  <c r="O2058" i="1"/>
  <c r="P2058" i="1" s="1"/>
  <c r="AA2058" i="1" s="1"/>
  <c r="O2062" i="1"/>
  <c r="P2062" i="1" s="1"/>
  <c r="AA2062" i="1" s="1"/>
  <c r="V2071" i="1"/>
  <c r="W2071" i="1" s="1"/>
  <c r="AB2071" i="1" s="1"/>
  <c r="T2088" i="1"/>
  <c r="T2096" i="1"/>
  <c r="T2104" i="1"/>
  <c r="T2112" i="1"/>
  <c r="T2120" i="1"/>
  <c r="L2143" i="1"/>
  <c r="T2184" i="1"/>
  <c r="T2200" i="1"/>
  <c r="K2319" i="1"/>
  <c r="O2319" i="1" s="1"/>
  <c r="P2319" i="1" s="1"/>
  <c r="AA2319" i="1" s="1"/>
  <c r="S2320" i="1"/>
  <c r="V2320" i="1" s="1"/>
  <c r="W2320" i="1" s="1"/>
  <c r="AB2320" i="1" s="1"/>
  <c r="S2371" i="1"/>
  <c r="T2371" i="1" s="1"/>
  <c r="T2615" i="1"/>
  <c r="V2615" i="1"/>
  <c r="W2615" i="1" s="1"/>
  <c r="AB2615" i="1" s="1"/>
  <c r="S2657" i="1"/>
  <c r="V2657" i="1" s="1"/>
  <c r="W2657" i="1" s="1"/>
  <c r="AB2657" i="1" s="1"/>
  <c r="V2289" i="1"/>
  <c r="W2289" i="1" s="1"/>
  <c r="AB2289" i="1" s="1"/>
  <c r="O2296" i="1"/>
  <c r="P2296" i="1" s="1"/>
  <c r="AA2296" i="1" s="1"/>
  <c r="V2321" i="1"/>
  <c r="W2321" i="1" s="1"/>
  <c r="AB2321" i="1" s="1"/>
  <c r="O2328" i="1"/>
  <c r="P2328" i="1" s="1"/>
  <c r="AA2328" i="1" s="1"/>
  <c r="T2358" i="1"/>
  <c r="V2366" i="1"/>
  <c r="W2366" i="1" s="1"/>
  <c r="AB2366" i="1" s="1"/>
  <c r="O2378" i="1"/>
  <c r="P2378" i="1" s="1"/>
  <c r="AA2378" i="1" s="1"/>
  <c r="T2385" i="1"/>
  <c r="O2397" i="1"/>
  <c r="P2397" i="1" s="1"/>
  <c r="AA2397" i="1" s="1"/>
  <c r="T2406" i="1"/>
  <c r="T2417" i="1"/>
  <c r="O2438" i="1"/>
  <c r="P2438" i="1" s="1"/>
  <c r="AA2438" i="1" s="1"/>
  <c r="V2449" i="1"/>
  <c r="W2449" i="1" s="1"/>
  <c r="AB2449" i="1" s="1"/>
  <c r="L2456" i="1"/>
  <c r="O2457" i="1"/>
  <c r="P2457" i="1" s="1"/>
  <c r="AA2457" i="1" s="1"/>
  <c r="L2461" i="1"/>
  <c r="O2496" i="1"/>
  <c r="P2496" i="1" s="1"/>
  <c r="AA2496" i="1" s="1"/>
  <c r="V2497" i="1"/>
  <c r="W2497" i="1" s="1"/>
  <c r="AB2497" i="1" s="1"/>
  <c r="L2504" i="1"/>
  <c r="T2510" i="1"/>
  <c r="V2519" i="1"/>
  <c r="W2519" i="1" s="1"/>
  <c r="AB2519" i="1" s="1"/>
  <c r="V2545" i="1"/>
  <c r="W2545" i="1" s="1"/>
  <c r="AB2545" i="1" s="1"/>
  <c r="V2561" i="1"/>
  <c r="W2561" i="1" s="1"/>
  <c r="AB2561" i="1" s="1"/>
  <c r="V2609" i="1"/>
  <c r="W2609" i="1" s="1"/>
  <c r="AB2609" i="1" s="1"/>
  <c r="L2643" i="1"/>
  <c r="T2648" i="1"/>
  <c r="L2654" i="1"/>
  <c r="T2697" i="1"/>
  <c r="S2727" i="1"/>
  <c r="V2727" i="1" s="1"/>
  <c r="W2727" i="1" s="1"/>
  <c r="AB2727" i="1" s="1"/>
  <c r="K2734" i="1"/>
  <c r="O2734" i="1" s="1"/>
  <c r="P2734" i="1" s="1"/>
  <c r="AA2734" i="1" s="1"/>
  <c r="K2750" i="1"/>
  <c r="L2750" i="1" s="1"/>
  <c r="S3095" i="1"/>
  <c r="T3095" i="1" s="1"/>
  <c r="O2370" i="1"/>
  <c r="P2370" i="1" s="1"/>
  <c r="AA2370" i="1" s="1"/>
  <c r="V2506" i="1"/>
  <c r="W2506" i="1" s="1"/>
  <c r="AB2506" i="1" s="1"/>
  <c r="V2648" i="1"/>
  <c r="W2648" i="1" s="1"/>
  <c r="AB2648" i="1" s="1"/>
  <c r="V2650" i="1"/>
  <c r="W2650" i="1" s="1"/>
  <c r="AB2650" i="1" s="1"/>
  <c r="S3107" i="1"/>
  <c r="O2216" i="1"/>
  <c r="P2216" i="1" s="1"/>
  <c r="AA2216" i="1" s="1"/>
  <c r="O2224" i="1"/>
  <c r="P2224" i="1" s="1"/>
  <c r="AA2224" i="1" s="1"/>
  <c r="O2232" i="1"/>
  <c r="P2232" i="1" s="1"/>
  <c r="AA2232" i="1" s="1"/>
  <c r="O2240" i="1"/>
  <c r="P2240" i="1" s="1"/>
  <c r="AA2240" i="1" s="1"/>
  <c r="O2248" i="1"/>
  <c r="P2248" i="1" s="1"/>
  <c r="AA2248" i="1" s="1"/>
  <c r="O2256" i="1"/>
  <c r="P2256" i="1" s="1"/>
  <c r="AA2256" i="1" s="1"/>
  <c r="O2264" i="1"/>
  <c r="P2264" i="1" s="1"/>
  <c r="AA2264" i="1" s="1"/>
  <c r="O2272" i="1"/>
  <c r="P2272" i="1" s="1"/>
  <c r="AA2272" i="1" s="1"/>
  <c r="V2297" i="1"/>
  <c r="W2297" i="1" s="1"/>
  <c r="AB2297" i="1" s="1"/>
  <c r="O2304" i="1"/>
  <c r="P2304" i="1" s="1"/>
  <c r="AA2304" i="1" s="1"/>
  <c r="V2329" i="1"/>
  <c r="W2329" i="1" s="1"/>
  <c r="AB2329" i="1" s="1"/>
  <c r="O2336" i="1"/>
  <c r="P2336" i="1" s="1"/>
  <c r="AA2336" i="1" s="1"/>
  <c r="O2346" i="1"/>
  <c r="P2346" i="1" s="1"/>
  <c r="AA2346" i="1" s="1"/>
  <c r="T2347" i="1"/>
  <c r="T2377" i="1"/>
  <c r="L2424" i="1"/>
  <c r="O2425" i="1"/>
  <c r="P2425" i="1" s="1"/>
  <c r="AA2425" i="1" s="1"/>
  <c r="L2429" i="1"/>
  <c r="L2472" i="1"/>
  <c r="T2478" i="1"/>
  <c r="T2558" i="1"/>
  <c r="O2600" i="1"/>
  <c r="P2600" i="1" s="1"/>
  <c r="AA2600" i="1" s="1"/>
  <c r="V2601" i="1"/>
  <c r="W2601" i="1" s="1"/>
  <c r="AB2601" i="1" s="1"/>
  <c r="L2622" i="1"/>
  <c r="L2626" i="1"/>
  <c r="K2627" i="1"/>
  <c r="L2627" i="1" s="1"/>
  <c r="V2631" i="1"/>
  <c r="W2631" i="1" s="1"/>
  <c r="AB2631" i="1" s="1"/>
  <c r="V2632" i="1"/>
  <c r="W2632" i="1" s="1"/>
  <c r="V2634" i="1"/>
  <c r="W2634" i="1" s="1"/>
  <c r="AB2634" i="1" s="1"/>
  <c r="S2641" i="1"/>
  <c r="V2641" i="1" s="1"/>
  <c r="W2641" i="1" s="1"/>
  <c r="AB2641" i="1" s="1"/>
  <c r="S2656" i="1"/>
  <c r="T2656" i="1" s="1"/>
  <c r="K2667" i="1"/>
  <c r="L2667" i="1" s="1"/>
  <c r="O2683" i="1"/>
  <c r="P2683" i="1" s="1"/>
  <c r="AA2683" i="1" s="1"/>
  <c r="L2691" i="1"/>
  <c r="V2695" i="1"/>
  <c r="W2695" i="1" s="1"/>
  <c r="AB2695" i="1" s="1"/>
  <c r="V2696" i="1"/>
  <c r="W2696" i="1" s="1"/>
  <c r="AB2696" i="1" s="1"/>
  <c r="S2705" i="1"/>
  <c r="V2705" i="1" s="1"/>
  <c r="W2705" i="1" s="1"/>
  <c r="AB2705" i="1" s="1"/>
  <c r="K2746" i="1"/>
  <c r="K2818" i="1"/>
  <c r="O2818" i="1" s="1"/>
  <c r="P2818" i="1" s="1"/>
  <c r="AA2818" i="1" s="1"/>
  <c r="S2990" i="1"/>
  <c r="V2990" i="1" s="1"/>
  <c r="W2990" i="1" s="1"/>
  <c r="AB2990" i="1" s="1"/>
  <c r="K3076" i="1"/>
  <c r="L3076" i="1" s="1"/>
  <c r="K3157" i="1"/>
  <c r="K3173" i="1"/>
  <c r="O3173" i="1" s="1"/>
  <c r="P3173" i="1" s="1"/>
  <c r="AA3173" i="1" s="1"/>
  <c r="T2369" i="1"/>
  <c r="O2381" i="1"/>
  <c r="P2381" i="1" s="1"/>
  <c r="AA2381" i="1" s="1"/>
  <c r="T2390" i="1"/>
  <c r="O2402" i="1"/>
  <c r="P2402" i="1" s="1"/>
  <c r="AA2402" i="1" s="1"/>
  <c r="V2409" i="1"/>
  <c r="W2409" i="1" s="1"/>
  <c r="AB2409" i="1" s="1"/>
  <c r="O2413" i="1"/>
  <c r="P2413" i="1" s="1"/>
  <c r="AA2413" i="1" s="1"/>
  <c r="O2437" i="1"/>
  <c r="P2437" i="1" s="1"/>
  <c r="AA2437" i="1" s="1"/>
  <c r="O2440" i="1"/>
  <c r="P2440" i="1" s="1"/>
  <c r="AA2440" i="1" s="1"/>
  <c r="AB2473" i="1"/>
  <c r="V2474" i="1"/>
  <c r="W2474" i="1" s="1"/>
  <c r="AB2474" i="1" s="1"/>
  <c r="O2521" i="1"/>
  <c r="P2521" i="1" s="1"/>
  <c r="AA2521" i="1" s="1"/>
  <c r="L2525" i="1"/>
  <c r="V2558" i="1"/>
  <c r="W2558" i="1" s="1"/>
  <c r="AB2558" i="1" s="1"/>
  <c r="L2568" i="1"/>
  <c r="O2569" i="1"/>
  <c r="P2569" i="1" s="1"/>
  <c r="AA2569" i="1" s="1"/>
  <c r="T2577" i="1"/>
  <c r="O2626" i="1"/>
  <c r="P2626" i="1" s="1"/>
  <c r="AA2626" i="1" s="1"/>
  <c r="AA2638" i="1"/>
  <c r="O2704" i="1"/>
  <c r="P2704" i="1" s="1"/>
  <c r="AA2704" i="1" s="1"/>
  <c r="K2914" i="1"/>
  <c r="L2914" i="1" s="1"/>
  <c r="S3013" i="1"/>
  <c r="T3013" i="1" s="1"/>
  <c r="K3125" i="1"/>
  <c r="O2146" i="1"/>
  <c r="P2146" i="1" s="1"/>
  <c r="AA2146" i="1" s="1"/>
  <c r="V2201" i="1"/>
  <c r="W2201" i="1" s="1"/>
  <c r="AB2201" i="1" s="1"/>
  <c r="V2209" i="1"/>
  <c r="W2209" i="1" s="1"/>
  <c r="AB2209" i="1" s="1"/>
  <c r="V2217" i="1"/>
  <c r="W2217" i="1" s="1"/>
  <c r="AB2217" i="1" s="1"/>
  <c r="V2225" i="1"/>
  <c r="W2225" i="1" s="1"/>
  <c r="AB2225" i="1" s="1"/>
  <c r="V2233" i="1"/>
  <c r="W2233" i="1" s="1"/>
  <c r="AB2233" i="1" s="1"/>
  <c r="V2241" i="1"/>
  <c r="W2241" i="1" s="1"/>
  <c r="AB2241" i="1" s="1"/>
  <c r="V2249" i="1"/>
  <c r="W2249" i="1" s="1"/>
  <c r="AB2249" i="1" s="1"/>
  <c r="V2257" i="1"/>
  <c r="W2257" i="1" s="1"/>
  <c r="AB2257" i="1" s="1"/>
  <c r="V2265" i="1"/>
  <c r="W2265" i="1" s="1"/>
  <c r="AB2265" i="1" s="1"/>
  <c r="V2273" i="1"/>
  <c r="W2273" i="1" s="1"/>
  <c r="AB2273" i="1" s="1"/>
  <c r="O2373" i="1"/>
  <c r="P2373" i="1" s="1"/>
  <c r="AA2373" i="1" s="1"/>
  <c r="T2382" i="1"/>
  <c r="T2409" i="1"/>
  <c r="T2414" i="1"/>
  <c r="O2432" i="1"/>
  <c r="P2432" i="1" s="1"/>
  <c r="AA2432" i="1" s="1"/>
  <c r="V2433" i="1"/>
  <c r="W2433" i="1" s="1"/>
  <c r="AB2433" i="1" s="1"/>
  <c r="L2440" i="1"/>
  <c r="T2446" i="1"/>
  <c r="V2455" i="1"/>
  <c r="W2455" i="1" s="1"/>
  <c r="AB2455" i="1" s="1"/>
  <c r="O2480" i="1"/>
  <c r="P2480" i="1" s="1"/>
  <c r="AA2480" i="1" s="1"/>
  <c r="O2502" i="1"/>
  <c r="P2502" i="1" s="1"/>
  <c r="AA2502" i="1" s="1"/>
  <c r="V2513" i="1"/>
  <c r="W2513" i="1" s="1"/>
  <c r="AB2513" i="1" s="1"/>
  <c r="V2521" i="1"/>
  <c r="W2521" i="1" s="1"/>
  <c r="AB2521" i="1" s="1"/>
  <c r="O2525" i="1"/>
  <c r="P2525" i="1" s="1"/>
  <c r="AA2525" i="1" s="1"/>
  <c r="O2533" i="1"/>
  <c r="P2533" i="1" s="1"/>
  <c r="AA2533" i="1" s="1"/>
  <c r="O2536" i="1"/>
  <c r="P2536" i="1" s="1"/>
  <c r="AA2536" i="1" s="1"/>
  <c r="T2542" i="1"/>
  <c r="V2551" i="1"/>
  <c r="W2551" i="1" s="1"/>
  <c r="AB2551" i="1" s="1"/>
  <c r="V2569" i="1"/>
  <c r="W2569" i="1" s="1"/>
  <c r="AB2569" i="1" s="1"/>
  <c r="O2592" i="1"/>
  <c r="P2592" i="1" s="1"/>
  <c r="AA2592" i="1" s="1"/>
  <c r="L2675" i="1"/>
  <c r="S2681" i="1"/>
  <c r="V2681" i="1" s="1"/>
  <c r="W2681" i="1" s="1"/>
  <c r="AB2681" i="1" s="1"/>
  <c r="L2686" i="1"/>
  <c r="K2699" i="1"/>
  <c r="L2699" i="1" s="1"/>
  <c r="S2704" i="1"/>
  <c r="O2708" i="1"/>
  <c r="P2708" i="1" s="1"/>
  <c r="AA2708" i="1" s="1"/>
  <c r="AB2711" i="1"/>
  <c r="K2742" i="1"/>
  <c r="O2742" i="1" s="1"/>
  <c r="P2742" i="1" s="1"/>
  <c r="AA2742" i="1" s="1"/>
  <c r="O2764" i="1"/>
  <c r="P2764" i="1" s="1"/>
  <c r="AA2764" i="1" s="1"/>
  <c r="T3060" i="1"/>
  <c r="V3060" i="1"/>
  <c r="W3060" i="1" s="1"/>
  <c r="AB3060" i="1" s="1"/>
  <c r="O2325" i="1"/>
  <c r="P2325" i="1" s="1"/>
  <c r="AA2325" i="1" s="1"/>
  <c r="V2326" i="1"/>
  <c r="W2326" i="1" s="1"/>
  <c r="AB2326" i="1" s="1"/>
  <c r="O2394" i="1"/>
  <c r="P2394" i="1" s="1"/>
  <c r="AA2394" i="1" s="1"/>
  <c r="V2442" i="1"/>
  <c r="W2442" i="1" s="1"/>
  <c r="AB2442" i="1" s="1"/>
  <c r="V2682" i="1"/>
  <c r="W2682" i="1" s="1"/>
  <c r="AB2682" i="1" s="1"/>
  <c r="T2688" i="1"/>
  <c r="S2719" i="1"/>
  <c r="T2719" i="1" s="1"/>
  <c r="O2721" i="1"/>
  <c r="P2721" i="1" s="1"/>
  <c r="AA2721" i="1" s="1"/>
  <c r="K2751" i="1"/>
  <c r="L2751" i="1" s="1"/>
  <c r="S2899" i="1"/>
  <c r="T2899" i="1" s="1"/>
  <c r="K3121" i="1"/>
  <c r="O3121" i="1" s="1"/>
  <c r="P3121" i="1" s="1"/>
  <c r="AA3121" i="1" s="1"/>
  <c r="O2365" i="1"/>
  <c r="P2365" i="1" s="1"/>
  <c r="AA2365" i="1" s="1"/>
  <c r="T2374" i="1"/>
  <c r="O2386" i="1"/>
  <c r="P2386" i="1" s="1"/>
  <c r="AA2386" i="1" s="1"/>
  <c r="T2387" i="1"/>
  <c r="O2392" i="1"/>
  <c r="P2392" i="1" s="1"/>
  <c r="AA2392" i="1" s="1"/>
  <c r="T2395" i="1"/>
  <c r="O2405" i="1"/>
  <c r="P2405" i="1" s="1"/>
  <c r="AA2405" i="1" s="1"/>
  <c r="O2418" i="1"/>
  <c r="P2418" i="1" s="1"/>
  <c r="AA2418" i="1" s="1"/>
  <c r="T2419" i="1"/>
  <c r="V2423" i="1"/>
  <c r="W2423" i="1" s="1"/>
  <c r="AB2423" i="1" s="1"/>
  <c r="O2470" i="1"/>
  <c r="P2470" i="1" s="1"/>
  <c r="AA2470" i="1" s="1"/>
  <c r="L2488" i="1"/>
  <c r="O2489" i="1"/>
  <c r="P2489" i="1" s="1"/>
  <c r="AA2489" i="1" s="1"/>
  <c r="L2493" i="1"/>
  <c r="V2537" i="1"/>
  <c r="W2537" i="1" s="1"/>
  <c r="AB2537" i="1" s="1"/>
  <c r="L2557" i="1"/>
  <c r="T2593" i="1"/>
  <c r="O2651" i="1"/>
  <c r="P2651" i="1" s="1"/>
  <c r="AA2651" i="1" s="1"/>
  <c r="S2665" i="1"/>
  <c r="V2665" i="1" s="1"/>
  <c r="W2665" i="1" s="1"/>
  <c r="AB2665" i="1" s="1"/>
  <c r="L2670" i="1"/>
  <c r="K2730" i="1"/>
  <c r="O2730" i="1" s="1"/>
  <c r="P2730" i="1" s="1"/>
  <c r="AA2730" i="1" s="1"/>
  <c r="K2738" i="1"/>
  <c r="L2738" i="1" s="1"/>
  <c r="K2754" i="1"/>
  <c r="O2754" i="1" s="1"/>
  <c r="P2754" i="1" s="1"/>
  <c r="AA2754" i="1" s="1"/>
  <c r="K2766" i="1"/>
  <c r="O2766" i="1" s="1"/>
  <c r="P2766" i="1" s="1"/>
  <c r="AA2766" i="1" s="1"/>
  <c r="V2387" i="1"/>
  <c r="W2387" i="1" s="1"/>
  <c r="AB2387" i="1" s="1"/>
  <c r="AA2403" i="1"/>
  <c r="V2419" i="1"/>
  <c r="W2419" i="1" s="1"/>
  <c r="AB2419" i="1" s="1"/>
  <c r="O2456" i="1"/>
  <c r="P2456" i="1" s="1"/>
  <c r="AA2456" i="1" s="1"/>
  <c r="O2493" i="1"/>
  <c r="P2493" i="1" s="1"/>
  <c r="AA2493" i="1" s="1"/>
  <c r="O2504" i="1"/>
  <c r="P2504" i="1" s="1"/>
  <c r="AA2504" i="1" s="1"/>
  <c r="AB2511" i="1"/>
  <c r="O2557" i="1"/>
  <c r="P2557" i="1" s="1"/>
  <c r="AA2557" i="1" s="1"/>
  <c r="AB2585" i="1"/>
  <c r="O2635" i="1"/>
  <c r="P2635" i="1" s="1"/>
  <c r="AA2635" i="1" s="1"/>
  <c r="L2659" i="1"/>
  <c r="V2663" i="1"/>
  <c r="W2663" i="1" s="1"/>
  <c r="AB2663" i="1" s="1"/>
  <c r="V2664" i="1"/>
  <c r="W2664" i="1" s="1"/>
  <c r="AB2664" i="1" s="1"/>
  <c r="V2666" i="1"/>
  <c r="W2666" i="1" s="1"/>
  <c r="AB2666" i="1" s="1"/>
  <c r="T2672" i="1"/>
  <c r="K2702" i="1"/>
  <c r="L2702" i="1" s="1"/>
  <c r="K2706" i="1"/>
  <c r="K2711" i="1"/>
  <c r="L2711" i="1" s="1"/>
  <c r="T3172" i="1"/>
  <c r="V3172" i="1"/>
  <c r="W3172" i="1" s="1"/>
  <c r="AB3172" i="1" s="1"/>
  <c r="O2726" i="1"/>
  <c r="P2726" i="1" s="1"/>
  <c r="AA2726" i="1" s="1"/>
  <c r="L2771" i="1"/>
  <c r="L2774" i="1"/>
  <c r="L2782" i="1"/>
  <c r="O2786" i="1"/>
  <c r="P2786" i="1" s="1"/>
  <c r="AA2786" i="1" s="1"/>
  <c r="L2790" i="1"/>
  <c r="O2794" i="1"/>
  <c r="P2794" i="1" s="1"/>
  <c r="AA2794" i="1" s="1"/>
  <c r="L2798" i="1"/>
  <c r="V2799" i="1"/>
  <c r="W2799" i="1" s="1"/>
  <c r="AB2799" i="1" s="1"/>
  <c r="V2807" i="1"/>
  <c r="W2807" i="1" s="1"/>
  <c r="AB2807" i="1" s="1"/>
  <c r="V2815" i="1"/>
  <c r="W2815" i="1" s="1"/>
  <c r="AB2815" i="1" s="1"/>
  <c r="O2819" i="1"/>
  <c r="P2819" i="1" s="1"/>
  <c r="AA2819" i="1" s="1"/>
  <c r="V2867" i="1"/>
  <c r="W2867" i="1" s="1"/>
  <c r="AB2867" i="1" s="1"/>
  <c r="O2878" i="1"/>
  <c r="P2878" i="1" s="1"/>
  <c r="AA2878" i="1" s="1"/>
  <c r="L2882" i="1"/>
  <c r="L2922" i="1"/>
  <c r="L2926" i="1"/>
  <c r="V3037" i="1"/>
  <c r="W3037" i="1" s="1"/>
  <c r="AB3037" i="1" s="1"/>
  <c r="K3230" i="1"/>
  <c r="L3230" i="1" s="1"/>
  <c r="L3243" i="1"/>
  <c r="S3256" i="1"/>
  <c r="T3256" i="1" s="1"/>
  <c r="S3273" i="1"/>
  <c r="V3273" i="1" s="1"/>
  <c r="W3273" i="1" s="1"/>
  <c r="AB3273" i="1" s="1"/>
  <c r="AB3287" i="1"/>
  <c r="AA3304" i="1"/>
  <c r="S3345" i="1"/>
  <c r="V3345" i="1" s="1"/>
  <c r="W3345" i="1" s="1"/>
  <c r="AB3345" i="1" s="1"/>
  <c r="S3359" i="1"/>
  <c r="V3359" i="1" s="1"/>
  <c r="W3359" i="1" s="1"/>
  <c r="AB3359" i="1" s="1"/>
  <c r="K3655" i="1"/>
  <c r="L3655" i="1" s="1"/>
  <c r="K3678" i="1"/>
  <c r="L3678" i="1" s="1"/>
  <c r="K3694" i="1"/>
  <c r="L3694" i="1" s="1"/>
  <c r="S3735" i="1"/>
  <c r="T3735" i="1" s="1"/>
  <c r="K4202" i="1"/>
  <c r="O4202" i="1" s="1"/>
  <c r="P4202" i="1" s="1"/>
  <c r="AA4202" i="1" s="1"/>
  <c r="S4204" i="1"/>
  <c r="K4210" i="1"/>
  <c r="O4210" i="1" s="1"/>
  <c r="P4210" i="1" s="1"/>
  <c r="AA4210" i="1" s="1"/>
  <c r="S4243" i="1"/>
  <c r="V4243" i="1" s="1"/>
  <c r="W4243" i="1" s="1"/>
  <c r="AB4243" i="1" s="1"/>
  <c r="S5268" i="1"/>
  <c r="V5268" i="1" s="1"/>
  <c r="W5268" i="1" s="1"/>
  <c r="AB5268" i="1" s="1"/>
  <c r="O2887" i="1"/>
  <c r="P2887" i="1" s="1"/>
  <c r="AA2887" i="1" s="1"/>
  <c r="V2907" i="1"/>
  <c r="W2907" i="1" s="1"/>
  <c r="AB2907" i="1" s="1"/>
  <c r="L2970" i="1"/>
  <c r="AA2974" i="1"/>
  <c r="L2978" i="1"/>
  <c r="AA2982" i="1"/>
  <c r="L3021" i="1"/>
  <c r="K3033" i="1"/>
  <c r="O3033" i="1" s="1"/>
  <c r="P3033" i="1" s="1"/>
  <c r="AA3033" i="1" s="1"/>
  <c r="T3118" i="1"/>
  <c r="T3142" i="1"/>
  <c r="T3158" i="1"/>
  <c r="O3181" i="1"/>
  <c r="P3181" i="1" s="1"/>
  <c r="AA3181" i="1" s="1"/>
  <c r="K3233" i="1"/>
  <c r="O3233" i="1" s="1"/>
  <c r="P3233" i="1" s="1"/>
  <c r="AA3233" i="1" s="1"/>
  <c r="S3255" i="1"/>
  <c r="T3255" i="1" s="1"/>
  <c r="S3279" i="1"/>
  <c r="V3279" i="1" s="1"/>
  <c r="W3279" i="1" s="1"/>
  <c r="AB3279" i="1" s="1"/>
  <c r="S3295" i="1"/>
  <c r="S3311" i="1"/>
  <c r="T3311" i="1" s="1"/>
  <c r="L3332" i="1"/>
  <c r="O3332" i="1"/>
  <c r="P3332" i="1" s="1"/>
  <c r="AA3332" i="1" s="1"/>
  <c r="L3340" i="1"/>
  <c r="O3340" i="1"/>
  <c r="P3340" i="1" s="1"/>
  <c r="AA3340" i="1" s="1"/>
  <c r="K3358" i="1"/>
  <c r="L3358" i="1" s="1"/>
  <c r="S3399" i="1"/>
  <c r="V3399" i="1" s="1"/>
  <c r="W3399" i="1" s="1"/>
  <c r="AB3399" i="1" s="1"/>
  <c r="K3413" i="1"/>
  <c r="L3413" i="1" s="1"/>
  <c r="S3619" i="1"/>
  <c r="V3619" i="1" s="1"/>
  <c r="W3619" i="1" s="1"/>
  <c r="AB3619" i="1" s="1"/>
  <c r="S3647" i="1"/>
  <c r="T3647" i="1" s="1"/>
  <c r="K3687" i="1"/>
  <c r="O3687" i="1" s="1"/>
  <c r="P3687" i="1" s="1"/>
  <c r="AA3687" i="1" s="1"/>
  <c r="L3702" i="1"/>
  <c r="K3718" i="1"/>
  <c r="L3718" i="1" s="1"/>
  <c r="T3719" i="1"/>
  <c r="S3743" i="1"/>
  <c r="T3743" i="1" s="1"/>
  <c r="S3759" i="1"/>
  <c r="T3759" i="1" s="1"/>
  <c r="L3762" i="1"/>
  <c r="K3933" i="1"/>
  <c r="L3933" i="1" s="1"/>
  <c r="S3937" i="1"/>
  <c r="V3937" i="1" s="1"/>
  <c r="W3937" i="1" s="1"/>
  <c r="AB3937" i="1" s="1"/>
  <c r="V2767" i="1"/>
  <c r="W2767" i="1" s="1"/>
  <c r="AB2767" i="1" s="1"/>
  <c r="V2803" i="1"/>
  <c r="W2803" i="1" s="1"/>
  <c r="AB2803" i="1" s="1"/>
  <c r="V2811" i="1"/>
  <c r="W2811" i="1" s="1"/>
  <c r="AB2811" i="1" s="1"/>
  <c r="O2822" i="1"/>
  <c r="P2822" i="1" s="1"/>
  <c r="AA2822" i="1" s="1"/>
  <c r="O2830" i="1"/>
  <c r="P2830" i="1" s="1"/>
  <c r="AA2830" i="1" s="1"/>
  <c r="V2875" i="1"/>
  <c r="W2875" i="1" s="1"/>
  <c r="AB2875" i="1" s="1"/>
  <c r="L2886" i="1"/>
  <c r="O2894" i="1"/>
  <c r="P2894" i="1" s="1"/>
  <c r="AA2894" i="1" s="1"/>
  <c r="L2946" i="1"/>
  <c r="O2954" i="1"/>
  <c r="P2954" i="1" s="1"/>
  <c r="AA2954" i="1" s="1"/>
  <c r="T2959" i="1"/>
  <c r="V2960" i="1"/>
  <c r="W2960" i="1" s="1"/>
  <c r="AB2960" i="1" s="1"/>
  <c r="O2978" i="1"/>
  <c r="P2978" i="1" s="1"/>
  <c r="AA2978" i="1" s="1"/>
  <c r="O2986" i="1"/>
  <c r="P2986" i="1" s="1"/>
  <c r="AA2986" i="1" s="1"/>
  <c r="T3068" i="1"/>
  <c r="O3093" i="1"/>
  <c r="P3093" i="1" s="1"/>
  <c r="AA3093" i="1" s="1"/>
  <c r="O3117" i="1"/>
  <c r="P3117" i="1" s="1"/>
  <c r="AA3117" i="1" s="1"/>
  <c r="V3118" i="1"/>
  <c r="W3118" i="1" s="1"/>
  <c r="AB3118" i="1" s="1"/>
  <c r="V3174" i="1"/>
  <c r="W3174" i="1" s="1"/>
  <c r="AB3174" i="1" s="1"/>
  <c r="K3205" i="1"/>
  <c r="L3205" i="1" s="1"/>
  <c r="S3244" i="1"/>
  <c r="V3244" i="1" s="1"/>
  <c r="W3244" i="1" s="1"/>
  <c r="AB3244" i="1" s="1"/>
  <c r="K3253" i="1"/>
  <c r="L3253" i="1" s="1"/>
  <c r="K3293" i="1"/>
  <c r="K3310" i="1"/>
  <c r="L3310" i="1" s="1"/>
  <c r="T3365" i="1"/>
  <c r="V3365" i="1"/>
  <c r="W3365" i="1" s="1"/>
  <c r="AB3365" i="1" s="1"/>
  <c r="K3374" i="1"/>
  <c r="O3374" i="1" s="1"/>
  <c r="P3374" i="1" s="1"/>
  <c r="AA3374" i="1" s="1"/>
  <c r="S3375" i="1"/>
  <c r="V3375" i="1" s="1"/>
  <c r="W3375" i="1" s="1"/>
  <c r="AB3375" i="1" s="1"/>
  <c r="K3404" i="1"/>
  <c r="L3404" i="1" s="1"/>
  <c r="V3445" i="1"/>
  <c r="W3445" i="1" s="1"/>
  <c r="AB3445" i="1" s="1"/>
  <c r="S3599" i="1"/>
  <c r="T3599" i="1" s="1"/>
  <c r="K3643" i="1"/>
  <c r="O3643" i="1" s="1"/>
  <c r="P3643" i="1" s="1"/>
  <c r="AA3643" i="1" s="1"/>
  <c r="K3646" i="1"/>
  <c r="L3646" i="1" s="1"/>
  <c r="K3742" i="1"/>
  <c r="K3758" i="1"/>
  <c r="L3758" i="1" s="1"/>
  <c r="K3761" i="1"/>
  <c r="L3761" i="1" s="1"/>
  <c r="K3770" i="1"/>
  <c r="L3770" i="1" s="1"/>
  <c r="K3930" i="1"/>
  <c r="O3930" i="1" s="1"/>
  <c r="P3930" i="1" s="1"/>
  <c r="AA3930" i="1" s="1"/>
  <c r="O2770" i="1"/>
  <c r="P2770" i="1" s="1"/>
  <c r="AA2770" i="1" s="1"/>
  <c r="O2826" i="1"/>
  <c r="P2826" i="1" s="1"/>
  <c r="AA2826" i="1" s="1"/>
  <c r="O2838" i="1"/>
  <c r="P2838" i="1" s="1"/>
  <c r="AA2838" i="1" s="1"/>
  <c r="AB2839" i="1"/>
  <c r="O2846" i="1"/>
  <c r="P2846" i="1" s="1"/>
  <c r="AA2846" i="1" s="1"/>
  <c r="O2851" i="1"/>
  <c r="P2851" i="1" s="1"/>
  <c r="AA2851" i="1" s="1"/>
  <c r="O2890" i="1"/>
  <c r="P2890" i="1" s="1"/>
  <c r="AA2890" i="1" s="1"/>
  <c r="AB2895" i="1"/>
  <c r="V2939" i="1"/>
  <c r="W2939" i="1" s="1"/>
  <c r="AB2939" i="1" s="1"/>
  <c r="O2946" i="1"/>
  <c r="P2946" i="1" s="1"/>
  <c r="AA2946" i="1" s="1"/>
  <c r="V2971" i="1"/>
  <c r="W2971" i="1" s="1"/>
  <c r="AB2971" i="1" s="1"/>
  <c r="O3037" i="1"/>
  <c r="P3037" i="1" s="1"/>
  <c r="AA3037" i="1" s="1"/>
  <c r="O3061" i="1"/>
  <c r="P3061" i="1" s="1"/>
  <c r="AA3061" i="1" s="1"/>
  <c r="T3077" i="1"/>
  <c r="V3110" i="1"/>
  <c r="W3110" i="1" s="1"/>
  <c r="AB3110" i="1" s="1"/>
  <c r="L3124" i="1"/>
  <c r="K3263" i="1"/>
  <c r="L3263" i="1" s="1"/>
  <c r="K3264" i="1"/>
  <c r="O3264" i="1" s="1"/>
  <c r="P3264" i="1" s="1"/>
  <c r="AA3264" i="1" s="1"/>
  <c r="S3294" i="1"/>
  <c r="V3294" i="1" s="1"/>
  <c r="W3294" i="1" s="1"/>
  <c r="AB3294" i="1" s="1"/>
  <c r="S3329" i="1"/>
  <c r="V3329" i="1" s="1"/>
  <c r="W3329" i="1" s="1"/>
  <c r="AB3329" i="1" s="1"/>
  <c r="AA3335" i="1"/>
  <c r="K3397" i="1"/>
  <c r="S3607" i="1"/>
  <c r="T3607" i="1" s="1"/>
  <c r="S3615" i="1"/>
  <c r="T3615" i="1" s="1"/>
  <c r="K3627" i="1"/>
  <c r="O3627" i="1" s="1"/>
  <c r="P3627" i="1" s="1"/>
  <c r="AA3627" i="1" s="1"/>
  <c r="L3630" i="1"/>
  <c r="K3654" i="1"/>
  <c r="O3654" i="1" s="1"/>
  <c r="P3654" i="1" s="1"/>
  <c r="AA3654" i="1" s="1"/>
  <c r="S3655" i="1"/>
  <c r="L3671" i="1"/>
  <c r="S3703" i="1"/>
  <c r="T3703" i="1" s="1"/>
  <c r="T2752" i="1"/>
  <c r="T2771" i="1"/>
  <c r="S2772" i="1"/>
  <c r="V2772" i="1" s="1"/>
  <c r="W2772" i="1" s="1"/>
  <c r="AB2772" i="1" s="1"/>
  <c r="L2838" i="1"/>
  <c r="L2846" i="1"/>
  <c r="L2850" i="1"/>
  <c r="T2986" i="1"/>
  <c r="T3021" i="1"/>
  <c r="V3022" i="1"/>
  <c r="W3022" i="1" s="1"/>
  <c r="AB3022" i="1" s="1"/>
  <c r="L3101" i="1"/>
  <c r="S3109" i="1"/>
  <c r="T3110" i="1"/>
  <c r="O3134" i="1"/>
  <c r="P3134" i="1" s="1"/>
  <c r="AA3134" i="1" s="1"/>
  <c r="K3174" i="1"/>
  <c r="L3174" i="1" s="1"/>
  <c r="O3296" i="1"/>
  <c r="P3296" i="1" s="1"/>
  <c r="AA3296" i="1" s="1"/>
  <c r="S3297" i="1"/>
  <c r="V3297" i="1" s="1"/>
  <c r="W3297" i="1" s="1"/>
  <c r="AB3297" i="1" s="1"/>
  <c r="V3317" i="1"/>
  <c r="W3317" i="1" s="1"/>
  <c r="AB3317" i="1" s="1"/>
  <c r="K3390" i="1"/>
  <c r="O3390" i="1" s="1"/>
  <c r="P3390" i="1" s="1"/>
  <c r="AA3390" i="1" s="1"/>
  <c r="K3478" i="1"/>
  <c r="O3478" i="1" s="1"/>
  <c r="P3478" i="1" s="1"/>
  <c r="AA3478" i="1" s="1"/>
  <c r="K3613" i="1"/>
  <c r="L3613" i="1" s="1"/>
  <c r="S3631" i="1"/>
  <c r="T3631" i="1" s="1"/>
  <c r="S3663" i="1"/>
  <c r="K3686" i="1"/>
  <c r="L3686" i="1" s="1"/>
  <c r="S3711" i="1"/>
  <c r="S3727" i="1"/>
  <c r="V3727" i="1" s="1"/>
  <c r="W3727" i="1" s="1"/>
  <c r="AB3727" i="1" s="1"/>
  <c r="K3828" i="1"/>
  <c r="O3828" i="1" s="1"/>
  <c r="P3828" i="1" s="1"/>
  <c r="AA3828" i="1" s="1"/>
  <c r="S3893" i="1"/>
  <c r="V3893" i="1" s="1"/>
  <c r="W3893" i="1" s="1"/>
  <c r="AB3893" i="1" s="1"/>
  <c r="S3901" i="1"/>
  <c r="V3901" i="1" s="1"/>
  <c r="W3901" i="1" s="1"/>
  <c r="AB3901" i="1" s="1"/>
  <c r="V2835" i="1"/>
  <c r="W2835" i="1" s="1"/>
  <c r="AB2835" i="1" s="1"/>
  <c r="V2843" i="1"/>
  <c r="W2843" i="1" s="1"/>
  <c r="AB2843" i="1" s="1"/>
  <c r="V2900" i="1"/>
  <c r="W2900" i="1" s="1"/>
  <c r="AB2900" i="1" s="1"/>
  <c r="AA3101" i="1"/>
  <c r="O3142" i="1"/>
  <c r="P3142" i="1" s="1"/>
  <c r="AA3142" i="1" s="1"/>
  <c r="S3303" i="1"/>
  <c r="T3303" i="1" s="1"/>
  <c r="K3366" i="1"/>
  <c r="O3366" i="1" s="1"/>
  <c r="P3366" i="1" s="1"/>
  <c r="AA3366" i="1" s="1"/>
  <c r="S3377" i="1"/>
  <c r="V3377" i="1" s="1"/>
  <c r="W3377" i="1" s="1"/>
  <c r="AB3377" i="1" s="1"/>
  <c r="S3624" i="1"/>
  <c r="V3624" i="1" s="1"/>
  <c r="W3624" i="1" s="1"/>
  <c r="AB3624" i="1" s="1"/>
  <c r="K3662" i="1"/>
  <c r="K3710" i="1"/>
  <c r="K3726" i="1"/>
  <c r="L3726" i="1" s="1"/>
  <c r="S3761" i="1"/>
  <c r="T3761" i="1" s="1"/>
  <c r="K3779" i="1"/>
  <c r="L3779" i="1" s="1"/>
  <c r="S3887" i="1"/>
  <c r="V3887" i="1" s="1"/>
  <c r="W3887" i="1" s="1"/>
  <c r="AB3887" i="1" s="1"/>
  <c r="V2752" i="1"/>
  <c r="W2752" i="1" s="1"/>
  <c r="AB2752" i="1" s="1"/>
  <c r="O2758" i="1"/>
  <c r="P2758" i="1" s="1"/>
  <c r="AA2758" i="1" s="1"/>
  <c r="V2759" i="1"/>
  <c r="W2759" i="1" s="1"/>
  <c r="AB2759" i="1" s="1"/>
  <c r="V2763" i="1"/>
  <c r="W2763" i="1" s="1"/>
  <c r="AB2763" i="1" s="1"/>
  <c r="L2854" i="1"/>
  <c r="O2858" i="1"/>
  <c r="P2858" i="1" s="1"/>
  <c r="AA2858" i="1" s="1"/>
  <c r="L2862" i="1"/>
  <c r="V2863" i="1"/>
  <c r="W2863" i="1" s="1"/>
  <c r="AB2863" i="1" s="1"/>
  <c r="O2870" i="1"/>
  <c r="P2870" i="1" s="1"/>
  <c r="AA2870" i="1" s="1"/>
  <c r="V2871" i="1"/>
  <c r="W2871" i="1" s="1"/>
  <c r="AB2871" i="1" s="1"/>
  <c r="L2902" i="1"/>
  <c r="T2903" i="1"/>
  <c r="V2904" i="1"/>
  <c r="W2904" i="1" s="1"/>
  <c r="AB2904" i="1" s="1"/>
  <c r="V2911" i="1"/>
  <c r="W2911" i="1" s="1"/>
  <c r="AB2911" i="1" s="1"/>
  <c r="V2935" i="1"/>
  <c r="W2935" i="1" s="1"/>
  <c r="AB2935" i="1" s="1"/>
  <c r="T2963" i="1"/>
  <c r="O2966" i="1"/>
  <c r="P2966" i="1" s="1"/>
  <c r="AA2966" i="1" s="1"/>
  <c r="V2967" i="1"/>
  <c r="W2967" i="1" s="1"/>
  <c r="AB2967" i="1" s="1"/>
  <c r="L3003" i="1"/>
  <c r="T3006" i="1"/>
  <c r="V3038" i="1"/>
  <c r="W3038" i="1" s="1"/>
  <c r="AB3038" i="1" s="1"/>
  <c r="L3051" i="1"/>
  <c r="T3054" i="1"/>
  <c r="V3063" i="1"/>
  <c r="W3063" i="1" s="1"/>
  <c r="AB3063" i="1" s="1"/>
  <c r="O3165" i="1"/>
  <c r="P3165" i="1" s="1"/>
  <c r="AA3165" i="1" s="1"/>
  <c r="S3246" i="1"/>
  <c r="T3246" i="1" s="1"/>
  <c r="T3251" i="1"/>
  <c r="S3252" i="1"/>
  <c r="V3252" i="1" s="1"/>
  <c r="W3252" i="1" s="1"/>
  <c r="AB3252" i="1" s="1"/>
  <c r="K3255" i="1"/>
  <c r="L3255" i="1" s="1"/>
  <c r="S3263" i="1"/>
  <c r="V3263" i="1" s="1"/>
  <c r="W3263" i="1" s="1"/>
  <c r="AB3263" i="1" s="1"/>
  <c r="S3264" i="1"/>
  <c r="T3264" i="1" s="1"/>
  <c r="K3302" i="1"/>
  <c r="L3302" i="1" s="1"/>
  <c r="K3318" i="1"/>
  <c r="O3318" i="1" s="1"/>
  <c r="P3318" i="1" s="1"/>
  <c r="AA3318" i="1" s="1"/>
  <c r="T3319" i="1"/>
  <c r="K3326" i="1"/>
  <c r="L3326" i="1" s="1"/>
  <c r="T3327" i="1"/>
  <c r="L3356" i="1"/>
  <c r="O3356" i="1"/>
  <c r="P3356" i="1" s="1"/>
  <c r="AA3356" i="1" s="1"/>
  <c r="T3367" i="1"/>
  <c r="O3380" i="1"/>
  <c r="P3380" i="1" s="1"/>
  <c r="AA3380" i="1" s="1"/>
  <c r="S3397" i="1"/>
  <c r="V3397" i="1" s="1"/>
  <c r="W3397" i="1" s="1"/>
  <c r="S3407" i="1"/>
  <c r="V3407" i="1" s="1"/>
  <c r="W3407" i="1" s="1"/>
  <c r="AB3407" i="1" s="1"/>
  <c r="S3583" i="1"/>
  <c r="V3583" i="1" s="1"/>
  <c r="W3583" i="1" s="1"/>
  <c r="AB3583" i="1" s="1"/>
  <c r="T3623" i="1"/>
  <c r="K3670" i="1"/>
  <c r="O3670" i="1" s="1"/>
  <c r="P3670" i="1" s="1"/>
  <c r="AA3670" i="1" s="1"/>
  <c r="S3671" i="1"/>
  <c r="T3671" i="1" s="1"/>
  <c r="L3734" i="1"/>
  <c r="K3750" i="1"/>
  <c r="L3750" i="1" s="1"/>
  <c r="T3751" i="1"/>
  <c r="T3769" i="1"/>
  <c r="S3788" i="1"/>
  <c r="T3788" i="1" s="1"/>
  <c r="K3844" i="1"/>
  <c r="O3844" i="1" s="1"/>
  <c r="P3844" i="1" s="1"/>
  <c r="AA3844" i="1" s="1"/>
  <c r="O2774" i="1"/>
  <c r="P2774" i="1" s="1"/>
  <c r="AA2774" i="1" s="1"/>
  <c r="O2782" i="1"/>
  <c r="P2782" i="1" s="1"/>
  <c r="AA2782" i="1" s="1"/>
  <c r="O2790" i="1"/>
  <c r="P2790" i="1" s="1"/>
  <c r="AA2790" i="1" s="1"/>
  <c r="O2798" i="1"/>
  <c r="P2798" i="1" s="1"/>
  <c r="AA2798" i="1" s="1"/>
  <c r="V2872" i="1"/>
  <c r="W2872" i="1" s="1"/>
  <c r="AB2872" i="1" s="1"/>
  <c r="O2883" i="1"/>
  <c r="P2883" i="1" s="1"/>
  <c r="AA2883" i="1" s="1"/>
  <c r="O2926" i="1"/>
  <c r="P2926" i="1" s="1"/>
  <c r="AA2926" i="1" s="1"/>
  <c r="O2934" i="1"/>
  <c r="P2934" i="1" s="1"/>
  <c r="AA2934" i="1" s="1"/>
  <c r="V2936" i="1"/>
  <c r="W2936" i="1" s="1"/>
  <c r="AB2936" i="1" s="1"/>
  <c r="V3004" i="1"/>
  <c r="W3004" i="1" s="1"/>
  <c r="AB3004" i="1" s="1"/>
  <c r="L3028" i="1"/>
  <c r="L3044" i="1"/>
  <c r="O3045" i="1"/>
  <c r="P3045" i="1" s="1"/>
  <c r="AA3045" i="1" s="1"/>
  <c r="V3052" i="1"/>
  <c r="W3052" i="1" s="1"/>
  <c r="AB3052" i="1" s="1"/>
  <c r="O3069" i="1"/>
  <c r="P3069" i="1" s="1"/>
  <c r="AA3069" i="1" s="1"/>
  <c r="AB3134" i="1"/>
  <c r="V3151" i="1"/>
  <c r="W3151" i="1" s="1"/>
  <c r="AB3151" i="1" s="1"/>
  <c r="T3207" i="1"/>
  <c r="V3357" i="1"/>
  <c r="W3357" i="1" s="1"/>
  <c r="T3393" i="1"/>
  <c r="L3405" i="1"/>
  <c r="K3414" i="1"/>
  <c r="O3414" i="1" s="1"/>
  <c r="P3414" i="1" s="1"/>
  <c r="AA3414" i="1" s="1"/>
  <c r="L3611" i="1"/>
  <c r="S3620" i="1"/>
  <c r="V3620" i="1" s="1"/>
  <c r="W3620" i="1" s="1"/>
  <c r="AB3620" i="1" s="1"/>
  <c r="K3622" i="1"/>
  <c r="L3622" i="1" s="1"/>
  <c r="S3679" i="1"/>
  <c r="T3679" i="1" s="1"/>
  <c r="S3695" i="1"/>
  <c r="V3695" i="1" s="1"/>
  <c r="W3695" i="1" s="1"/>
  <c r="AB3695" i="1" s="1"/>
  <c r="L3763" i="1"/>
  <c r="S3813" i="1"/>
  <c r="V3813" i="1" s="1"/>
  <c r="W3813" i="1" s="1"/>
  <c r="AB3813" i="1" s="1"/>
  <c r="O3204" i="1"/>
  <c r="P3204" i="1" s="1"/>
  <c r="AA3204" i="1" s="1"/>
  <c r="O3250" i="1"/>
  <c r="P3250" i="1" s="1"/>
  <c r="AA3250" i="1" s="1"/>
  <c r="V3429" i="1"/>
  <c r="W3429" i="1" s="1"/>
  <c r="AB3429" i="1" s="1"/>
  <c r="V3444" i="1"/>
  <c r="W3444" i="1" s="1"/>
  <c r="AB3444" i="1" s="1"/>
  <c r="V3542" i="1"/>
  <c r="W3542" i="1" s="1"/>
  <c r="AB3542" i="1" s="1"/>
  <c r="V3566" i="1"/>
  <c r="W3566" i="1" s="1"/>
  <c r="AB3566" i="1" s="1"/>
  <c r="V3582" i="1"/>
  <c r="W3582" i="1" s="1"/>
  <c r="AB3582" i="1" s="1"/>
  <c r="V3639" i="1"/>
  <c r="W3639" i="1" s="1"/>
  <c r="AB3639" i="1" s="1"/>
  <c r="O3671" i="1"/>
  <c r="P3671" i="1" s="1"/>
  <c r="AA3671" i="1" s="1"/>
  <c r="O3703" i="1"/>
  <c r="P3703" i="1" s="1"/>
  <c r="AA3703" i="1" s="1"/>
  <c r="O3735" i="1"/>
  <c r="P3735" i="1" s="1"/>
  <c r="AA3735" i="1" s="1"/>
  <c r="O3762" i="1"/>
  <c r="P3762" i="1" s="1"/>
  <c r="AA3762" i="1" s="1"/>
  <c r="V3776" i="1"/>
  <c r="W3776" i="1" s="1"/>
  <c r="AB3776" i="1" s="1"/>
  <c r="AA3803" i="1"/>
  <c r="AA3811" i="1"/>
  <c r="O3812" i="1"/>
  <c r="P3812" i="1" s="1"/>
  <c r="AA3812" i="1" s="1"/>
  <c r="S3823" i="1"/>
  <c r="V3823" i="1" s="1"/>
  <c r="W3823" i="1" s="1"/>
  <c r="AB3823" i="1" s="1"/>
  <c r="K3830" i="1"/>
  <c r="O3830" i="1" s="1"/>
  <c r="P3830" i="1" s="1"/>
  <c r="AA3830" i="1" s="1"/>
  <c r="O3836" i="1"/>
  <c r="P3836" i="1" s="1"/>
  <c r="AA3836" i="1" s="1"/>
  <c r="T3869" i="1"/>
  <c r="K3900" i="1"/>
  <c r="L3900" i="1" s="1"/>
  <c r="K3908" i="1"/>
  <c r="O3908" i="1" s="1"/>
  <c r="P3908" i="1" s="1"/>
  <c r="AA3908" i="1" s="1"/>
  <c r="K3946" i="1"/>
  <c r="L3946" i="1" s="1"/>
  <c r="K3956" i="1"/>
  <c r="L3956" i="1" s="1"/>
  <c r="K3965" i="1"/>
  <c r="L3965" i="1" s="1"/>
  <c r="S3993" i="1"/>
  <c r="T3993" i="1" s="1"/>
  <c r="S4093" i="1"/>
  <c r="T4093" i="1" s="1"/>
  <c r="O3549" i="1"/>
  <c r="P3549" i="1" s="1"/>
  <c r="AA3549" i="1" s="1"/>
  <c r="O3573" i="1"/>
  <c r="P3573" i="1" s="1"/>
  <c r="AA3573" i="1" s="1"/>
  <c r="O3589" i="1"/>
  <c r="P3589" i="1" s="1"/>
  <c r="AA3589" i="1" s="1"/>
  <c r="V3623" i="1"/>
  <c r="W3623" i="1" s="1"/>
  <c r="AB3623" i="1" s="1"/>
  <c r="O3630" i="1"/>
  <c r="P3630" i="1" s="1"/>
  <c r="AA3630" i="1" s="1"/>
  <c r="V3687" i="1"/>
  <c r="W3687" i="1" s="1"/>
  <c r="AB3687" i="1" s="1"/>
  <c r="O3702" i="1"/>
  <c r="P3702" i="1" s="1"/>
  <c r="AA3702" i="1" s="1"/>
  <c r="V3719" i="1"/>
  <c r="W3719" i="1" s="1"/>
  <c r="AB3719" i="1" s="1"/>
  <c r="O3734" i="1"/>
  <c r="P3734" i="1" s="1"/>
  <c r="AA3734" i="1" s="1"/>
  <c r="V3751" i="1"/>
  <c r="W3751" i="1" s="1"/>
  <c r="AB3751" i="1" s="1"/>
  <c r="O3763" i="1"/>
  <c r="P3763" i="1" s="1"/>
  <c r="AA3763" i="1" s="1"/>
  <c r="K3816" i="1"/>
  <c r="O3816" i="1" s="1"/>
  <c r="P3816" i="1" s="1"/>
  <c r="AA3816" i="1" s="1"/>
  <c r="K3978" i="1"/>
  <c r="O3978" i="1" s="1"/>
  <c r="P3978" i="1" s="1"/>
  <c r="AA3978" i="1" s="1"/>
  <c r="S3989" i="1"/>
  <c r="T3989" i="1" s="1"/>
  <c r="O3189" i="1"/>
  <c r="P3189" i="1" s="1"/>
  <c r="AA3189" i="1" s="1"/>
  <c r="V3222" i="1"/>
  <c r="W3222" i="1" s="1"/>
  <c r="AB3222" i="1" s="1"/>
  <c r="O3237" i="1"/>
  <c r="P3237" i="1" s="1"/>
  <c r="AA3237" i="1" s="1"/>
  <c r="K3396" i="1"/>
  <c r="O3396" i="1" s="1"/>
  <c r="P3396" i="1" s="1"/>
  <c r="AA3396" i="1" s="1"/>
  <c r="S3398" i="1"/>
  <c r="T3398" i="1" s="1"/>
  <c r="T3405" i="1"/>
  <c r="L3430" i="1"/>
  <c r="L3446" i="1"/>
  <c r="L3459" i="1"/>
  <c r="T3479" i="1"/>
  <c r="V3611" i="1"/>
  <c r="W3611" i="1" s="1"/>
  <c r="AB3611" i="1" s="1"/>
  <c r="K3638" i="1"/>
  <c r="O3638" i="1" s="1"/>
  <c r="P3638" i="1" s="1"/>
  <c r="AA3638" i="1" s="1"/>
  <c r="S3644" i="1"/>
  <c r="V3644" i="1" s="1"/>
  <c r="W3644" i="1" s="1"/>
  <c r="AB3644" i="1" s="1"/>
  <c r="O3663" i="1"/>
  <c r="P3663" i="1" s="1"/>
  <c r="AA3663" i="1" s="1"/>
  <c r="O3695" i="1"/>
  <c r="P3695" i="1" s="1"/>
  <c r="AA3695" i="1" s="1"/>
  <c r="O3727" i="1"/>
  <c r="P3727" i="1" s="1"/>
  <c r="AA3727" i="1" s="1"/>
  <c r="O3759" i="1"/>
  <c r="P3759" i="1" s="1"/>
  <c r="AA3759" i="1" s="1"/>
  <c r="K3796" i="1"/>
  <c r="O3796" i="1" s="1"/>
  <c r="P3796" i="1" s="1"/>
  <c r="AA3796" i="1" s="1"/>
  <c r="K3808" i="1"/>
  <c r="O3808" i="1" s="1"/>
  <c r="P3808" i="1" s="1"/>
  <c r="AA3808" i="1" s="1"/>
  <c r="T3821" i="1"/>
  <c r="S3845" i="1"/>
  <c r="V3845" i="1" s="1"/>
  <c r="W3845" i="1" s="1"/>
  <c r="AB3845" i="1" s="1"/>
  <c r="L3862" i="1"/>
  <c r="V3869" i="1"/>
  <c r="W3869" i="1" s="1"/>
  <c r="AB3869" i="1" s="1"/>
  <c r="S3877" i="1"/>
  <c r="V3877" i="1" s="1"/>
  <c r="W3877" i="1" s="1"/>
  <c r="AB3877" i="1" s="1"/>
  <c r="K3938" i="1"/>
  <c r="O3938" i="1" s="1"/>
  <c r="P3938" i="1" s="1"/>
  <c r="AA3938" i="1" s="1"/>
  <c r="O3303" i="1"/>
  <c r="P3303" i="1" s="1"/>
  <c r="AA3303" i="1" s="1"/>
  <c r="AA3382" i="1"/>
  <c r="O3388" i="1"/>
  <c r="P3388" i="1" s="1"/>
  <c r="AA3388" i="1" s="1"/>
  <c r="V3408" i="1"/>
  <c r="W3408" i="1" s="1"/>
  <c r="AB3408" i="1" s="1"/>
  <c r="O3459" i="1"/>
  <c r="P3459" i="1" s="1"/>
  <c r="AA3459" i="1" s="1"/>
  <c r="V3550" i="1"/>
  <c r="W3550" i="1" s="1"/>
  <c r="AB3550" i="1" s="1"/>
  <c r="O3557" i="1"/>
  <c r="P3557" i="1" s="1"/>
  <c r="AA3557" i="1" s="1"/>
  <c r="K3876" i="1"/>
  <c r="L3876" i="1" s="1"/>
  <c r="S3885" i="1"/>
  <c r="V3885" i="1" s="1"/>
  <c r="W3885" i="1" s="1"/>
  <c r="AB3885" i="1" s="1"/>
  <c r="O3945" i="1"/>
  <c r="P3945" i="1" s="1"/>
  <c r="AA3945" i="1" s="1"/>
  <c r="L3945" i="1"/>
  <c r="K4116" i="1"/>
  <c r="L4116" i="1" s="1"/>
  <c r="T3343" i="1"/>
  <c r="L3350" i="1"/>
  <c r="O3351" i="1"/>
  <c r="P3351" i="1" s="1"/>
  <c r="AA3351" i="1" s="1"/>
  <c r="T3361" i="1"/>
  <c r="O3367" i="1"/>
  <c r="P3367" i="1" s="1"/>
  <c r="AA3367" i="1" s="1"/>
  <c r="T3383" i="1"/>
  <c r="T3421" i="1"/>
  <c r="T3447" i="1"/>
  <c r="V3574" i="1"/>
  <c r="W3574" i="1" s="1"/>
  <c r="AB3574" i="1" s="1"/>
  <c r="V3590" i="1"/>
  <c r="W3590" i="1" s="1"/>
  <c r="AB3590" i="1" s="1"/>
  <c r="L3605" i="1"/>
  <c r="L3618" i="1"/>
  <c r="S3628" i="1"/>
  <c r="V3628" i="1" s="1"/>
  <c r="W3628" i="1" s="1"/>
  <c r="AB3628" i="1" s="1"/>
  <c r="K3635" i="1"/>
  <c r="O3635" i="1" s="1"/>
  <c r="P3635" i="1" s="1"/>
  <c r="AA3635" i="1" s="1"/>
  <c r="O3719" i="1"/>
  <c r="P3719" i="1" s="1"/>
  <c r="AA3719" i="1" s="1"/>
  <c r="O3751" i="1"/>
  <c r="P3751" i="1" s="1"/>
  <c r="AA3751" i="1" s="1"/>
  <c r="V3822" i="1"/>
  <c r="W3822" i="1" s="1"/>
  <c r="AB3822" i="1" s="1"/>
  <c r="S3829" i="1"/>
  <c r="V3829" i="1" s="1"/>
  <c r="W3829" i="1" s="1"/>
  <c r="AB3829" i="1" s="1"/>
  <c r="K3852" i="1"/>
  <c r="O3852" i="1" s="1"/>
  <c r="P3852" i="1" s="1"/>
  <c r="AA3852" i="1" s="1"/>
  <c r="K3870" i="1"/>
  <c r="O3870" i="1" s="1"/>
  <c r="P3870" i="1" s="1"/>
  <c r="AA3870" i="1" s="1"/>
  <c r="O3884" i="1"/>
  <c r="P3884" i="1" s="1"/>
  <c r="AA3884" i="1" s="1"/>
  <c r="K3916" i="1"/>
  <c r="O3916" i="1" s="1"/>
  <c r="P3916" i="1" s="1"/>
  <c r="AA3916" i="1" s="1"/>
  <c r="S3929" i="1"/>
  <c r="V3929" i="1" s="1"/>
  <c r="W3929" i="1" s="1"/>
  <c r="AB3929" i="1" s="1"/>
  <c r="K3941" i="1"/>
  <c r="O3941" i="1" s="1"/>
  <c r="P3941" i="1" s="1"/>
  <c r="AA3941" i="1" s="1"/>
  <c r="K4154" i="1"/>
  <c r="O4154" i="1" s="1"/>
  <c r="P4154" i="1" s="1"/>
  <c r="AA4154" i="1" s="1"/>
  <c r="O3220" i="1"/>
  <c r="P3220" i="1" s="1"/>
  <c r="AA3220" i="1" s="1"/>
  <c r="V3288" i="1"/>
  <c r="W3288" i="1" s="1"/>
  <c r="AB3288" i="1" s="1"/>
  <c r="T3313" i="1"/>
  <c r="L3412" i="1"/>
  <c r="L3419" i="1"/>
  <c r="O3420" i="1"/>
  <c r="P3420" i="1" s="1"/>
  <c r="AA3420" i="1" s="1"/>
  <c r="L3462" i="1"/>
  <c r="O3467" i="1"/>
  <c r="P3467" i="1" s="1"/>
  <c r="AA3467" i="1" s="1"/>
  <c r="O3470" i="1"/>
  <c r="P3470" i="1" s="1"/>
  <c r="AA3470" i="1" s="1"/>
  <c r="T3476" i="1"/>
  <c r="V3558" i="1"/>
  <c r="W3558" i="1" s="1"/>
  <c r="AB3558" i="1" s="1"/>
  <c r="O3605" i="1"/>
  <c r="P3605" i="1" s="1"/>
  <c r="AA3605" i="1" s="1"/>
  <c r="O3718" i="1"/>
  <c r="P3718" i="1" s="1"/>
  <c r="AA3718" i="1" s="1"/>
  <c r="V3735" i="1"/>
  <c r="W3735" i="1" s="1"/>
  <c r="AB3735" i="1" s="1"/>
  <c r="S3760" i="1"/>
  <c r="V3760" i="1" s="1"/>
  <c r="W3760" i="1" s="1"/>
  <c r="AB3760" i="1" s="1"/>
  <c r="O3761" i="1"/>
  <c r="P3761" i="1" s="1"/>
  <c r="AA3761" i="1" s="1"/>
  <c r="S3784" i="1"/>
  <c r="T3784" i="1" s="1"/>
  <c r="S3797" i="1"/>
  <c r="T3797" i="1" s="1"/>
  <c r="L3800" i="1"/>
  <c r="K3804" i="1"/>
  <c r="O3804" i="1" s="1"/>
  <c r="P3804" i="1" s="1"/>
  <c r="AA3804" i="1" s="1"/>
  <c r="O3837" i="1"/>
  <c r="P3837" i="1" s="1"/>
  <c r="AA3837" i="1" s="1"/>
  <c r="K3846" i="1"/>
  <c r="O3846" i="1" s="1"/>
  <c r="P3846" i="1" s="1"/>
  <c r="AA3846" i="1" s="1"/>
  <c r="S3853" i="1"/>
  <c r="V3853" i="1" s="1"/>
  <c r="W3853" i="1" s="1"/>
  <c r="AB3853" i="1" s="1"/>
  <c r="L3860" i="1"/>
  <c r="O3861" i="1"/>
  <c r="P3861" i="1" s="1"/>
  <c r="AA3861" i="1" s="1"/>
  <c r="K3910" i="1"/>
  <c r="O3910" i="1" s="1"/>
  <c r="P3910" i="1" s="1"/>
  <c r="AA3910" i="1" s="1"/>
  <c r="S3917" i="1"/>
  <c r="V3917" i="1" s="1"/>
  <c r="W3917" i="1" s="1"/>
  <c r="AB3917" i="1" s="1"/>
  <c r="O3229" i="1"/>
  <c r="P3229" i="1" s="1"/>
  <c r="AA3229" i="1" s="1"/>
  <c r="L3251" i="1"/>
  <c r="V3251" i="1"/>
  <c r="W3251" i="1" s="1"/>
  <c r="AB3251" i="1" s="1"/>
  <c r="O3308" i="1"/>
  <c r="P3308" i="1" s="1"/>
  <c r="AA3308" i="1" s="1"/>
  <c r="O3319" i="1"/>
  <c r="P3319" i="1" s="1"/>
  <c r="AA3319" i="1" s="1"/>
  <c r="O3320" i="1"/>
  <c r="P3320" i="1" s="1"/>
  <c r="AA3320" i="1" s="1"/>
  <c r="O3328" i="1"/>
  <c r="P3328" i="1" s="1"/>
  <c r="AA3328" i="1" s="1"/>
  <c r="L3408" i="1"/>
  <c r="AB3421" i="1"/>
  <c r="V3436" i="1"/>
  <c r="W3436" i="1" s="1"/>
  <c r="AB3436" i="1" s="1"/>
  <c r="L3470" i="1"/>
  <c r="V3476" i="1"/>
  <c r="W3476" i="1" s="1"/>
  <c r="AB3476" i="1" s="1"/>
  <c r="O3541" i="1"/>
  <c r="P3541" i="1" s="1"/>
  <c r="AA3541" i="1" s="1"/>
  <c r="O3565" i="1"/>
  <c r="P3565" i="1" s="1"/>
  <c r="AA3565" i="1" s="1"/>
  <c r="O3581" i="1"/>
  <c r="P3581" i="1" s="1"/>
  <c r="AA3581" i="1" s="1"/>
  <c r="T3636" i="1"/>
  <c r="O3647" i="1"/>
  <c r="P3647" i="1" s="1"/>
  <c r="AA3647" i="1" s="1"/>
  <c r="O3679" i="1"/>
  <c r="P3679" i="1" s="1"/>
  <c r="AA3679" i="1" s="1"/>
  <c r="O3711" i="1"/>
  <c r="P3711" i="1" s="1"/>
  <c r="AA3711" i="1" s="1"/>
  <c r="O3743" i="1"/>
  <c r="P3743" i="1" s="1"/>
  <c r="AA3743" i="1" s="1"/>
  <c r="O3788" i="1"/>
  <c r="P3788" i="1" s="1"/>
  <c r="AA3788" i="1" s="1"/>
  <c r="L3836" i="1"/>
  <c r="S3837" i="1"/>
  <c r="V3837" i="1" s="1"/>
  <c r="W3837" i="1" s="1"/>
  <c r="AB3837" i="1" s="1"/>
  <c r="S3861" i="1"/>
  <c r="T3861" i="1" s="1"/>
  <c r="K3868" i="1"/>
  <c r="O3868" i="1" s="1"/>
  <c r="P3868" i="1" s="1"/>
  <c r="AA3868" i="1" s="1"/>
  <c r="K3892" i="1"/>
  <c r="O3892" i="1" s="1"/>
  <c r="P3892" i="1" s="1"/>
  <c r="AA3892" i="1" s="1"/>
  <c r="K3954" i="1"/>
  <c r="O3954" i="1" s="1"/>
  <c r="P3954" i="1" s="1"/>
  <c r="AA3954" i="1" s="1"/>
  <c r="K4017" i="1"/>
  <c r="L4017" i="1" s="1"/>
  <c r="K4139" i="1"/>
  <c r="V3846" i="1"/>
  <c r="W3846" i="1" s="1"/>
  <c r="AB3846" i="1" s="1"/>
  <c r="AA3854" i="1"/>
  <c r="V3870" i="1"/>
  <c r="W3870" i="1" s="1"/>
  <c r="AB3870" i="1" s="1"/>
  <c r="O3909" i="1"/>
  <c r="P3909" i="1" s="1"/>
  <c r="AA3909" i="1" s="1"/>
  <c r="O3952" i="1"/>
  <c r="P3952" i="1" s="1"/>
  <c r="AA3952" i="1" s="1"/>
  <c r="S4018" i="1"/>
  <c r="T4018" i="1" s="1"/>
  <c r="K4070" i="1"/>
  <c r="S4071" i="1"/>
  <c r="V4071" i="1" s="1"/>
  <c r="W4071" i="1" s="1"/>
  <c r="AB4071" i="1" s="1"/>
  <c r="K4078" i="1"/>
  <c r="O4078" i="1" s="1"/>
  <c r="P4078" i="1" s="1"/>
  <c r="AA4078" i="1" s="1"/>
  <c r="K4148" i="1"/>
  <c r="L4148" i="1" s="1"/>
  <c r="S4187" i="1"/>
  <c r="V4187" i="1" s="1"/>
  <c r="W4187" i="1" s="1"/>
  <c r="AB4187" i="1" s="1"/>
  <c r="K4226" i="1"/>
  <c r="L4226" i="1" s="1"/>
  <c r="K4241" i="1"/>
  <c r="L4241" i="1" s="1"/>
  <c r="V3791" i="1"/>
  <c r="W3791" i="1" s="1"/>
  <c r="AB3791" i="1" s="1"/>
  <c r="O3798" i="1"/>
  <c r="P3798" i="1" s="1"/>
  <c r="AA3798" i="1" s="1"/>
  <c r="V3799" i="1"/>
  <c r="W3799" i="1" s="1"/>
  <c r="AB3799" i="1" s="1"/>
  <c r="O3829" i="1"/>
  <c r="P3829" i="1" s="1"/>
  <c r="AA3829" i="1" s="1"/>
  <c r="V3831" i="1"/>
  <c r="W3831" i="1" s="1"/>
  <c r="AB3831" i="1" s="1"/>
  <c r="O3853" i="1"/>
  <c r="P3853" i="1" s="1"/>
  <c r="AA3853" i="1" s="1"/>
  <c r="L3854" i="1"/>
  <c r="V3855" i="1"/>
  <c r="W3855" i="1" s="1"/>
  <c r="AB3855" i="1" s="1"/>
  <c r="O3878" i="1"/>
  <c r="P3878" i="1" s="1"/>
  <c r="AA3878" i="1" s="1"/>
  <c r="V3894" i="1"/>
  <c r="W3894" i="1" s="1"/>
  <c r="AB3894" i="1" s="1"/>
  <c r="O3902" i="1"/>
  <c r="P3902" i="1" s="1"/>
  <c r="AA3902" i="1" s="1"/>
  <c r="V3918" i="1"/>
  <c r="W3918" i="1" s="1"/>
  <c r="AB3918" i="1" s="1"/>
  <c r="V3931" i="1"/>
  <c r="W3931" i="1" s="1"/>
  <c r="AB3931" i="1" s="1"/>
  <c r="T3945" i="1"/>
  <c r="K3961" i="1"/>
  <c r="O3961" i="1" s="1"/>
  <c r="P3961" i="1" s="1"/>
  <c r="AA3961" i="1" s="1"/>
  <c r="L3970" i="1"/>
  <c r="K4038" i="1"/>
  <c r="O4038" i="1" s="1"/>
  <c r="P4038" i="1" s="1"/>
  <c r="AA4038" i="1" s="1"/>
  <c r="S4039" i="1"/>
  <c r="V4039" i="1" s="1"/>
  <c r="W4039" i="1" s="1"/>
  <c r="AB4039" i="1" s="1"/>
  <c r="K4046" i="1"/>
  <c r="O4046" i="1" s="1"/>
  <c r="P4046" i="1" s="1"/>
  <c r="AA4046" i="1" s="1"/>
  <c r="S4055" i="1"/>
  <c r="V4055" i="1" s="1"/>
  <c r="W4055" i="1" s="1"/>
  <c r="AB4055" i="1" s="1"/>
  <c r="S4099" i="1"/>
  <c r="V4099" i="1" s="1"/>
  <c r="W4099" i="1" s="1"/>
  <c r="AB4099" i="1" s="1"/>
  <c r="O4102" i="1"/>
  <c r="P4102" i="1" s="1"/>
  <c r="AA4102" i="1" s="1"/>
  <c r="V4135" i="1"/>
  <c r="W4135" i="1" s="1"/>
  <c r="AB4135" i="1" s="1"/>
  <c r="L4147" i="1"/>
  <c r="T4186" i="1"/>
  <c r="K4194" i="1"/>
  <c r="O4194" i="1" s="1"/>
  <c r="P4194" i="1" s="1"/>
  <c r="AA4194" i="1" s="1"/>
  <c r="T4202" i="1"/>
  <c r="S4203" i="1"/>
  <c r="V4203" i="1" s="1"/>
  <c r="W4203" i="1" s="1"/>
  <c r="AB4203" i="1" s="1"/>
  <c r="S4220" i="1"/>
  <c r="T4220" i="1" s="1"/>
  <c r="L3820" i="1"/>
  <c r="V3838" i="1"/>
  <c r="W3838" i="1" s="1"/>
  <c r="AB3838" i="1" s="1"/>
  <c r="O3877" i="1"/>
  <c r="P3877" i="1" s="1"/>
  <c r="AA3877" i="1" s="1"/>
  <c r="V3879" i="1"/>
  <c r="W3879" i="1" s="1"/>
  <c r="AB3879" i="1" s="1"/>
  <c r="O3901" i="1"/>
  <c r="P3901" i="1" s="1"/>
  <c r="AA3901" i="1" s="1"/>
  <c r="T3909" i="1"/>
  <c r="L3924" i="1"/>
  <c r="L3925" i="1"/>
  <c r="V3938" i="1"/>
  <c r="W3938" i="1" s="1"/>
  <c r="AB3938" i="1" s="1"/>
  <c r="L3962" i="1"/>
  <c r="K4001" i="1"/>
  <c r="L4001" i="1" s="1"/>
  <c r="L4041" i="1"/>
  <c r="L4049" i="1"/>
  <c r="L4057" i="1"/>
  <c r="K4062" i="1"/>
  <c r="O4062" i="1" s="1"/>
  <c r="P4062" i="1" s="1"/>
  <c r="AA4062" i="1" s="1"/>
  <c r="T4066" i="1"/>
  <c r="V4067" i="1"/>
  <c r="W4067" i="1" s="1"/>
  <c r="AB4067" i="1" s="1"/>
  <c r="K4085" i="1"/>
  <c r="L4085" i="1" s="1"/>
  <c r="T4098" i="1"/>
  <c r="S4131" i="1"/>
  <c r="V4131" i="1" s="1"/>
  <c r="W4131" i="1" s="1"/>
  <c r="AB4131" i="1" s="1"/>
  <c r="K4153" i="1"/>
  <c r="L4153" i="1" s="1"/>
  <c r="AB4155" i="1"/>
  <c r="S4171" i="1"/>
  <c r="V4171" i="1" s="1"/>
  <c r="W4171" i="1" s="1"/>
  <c r="AB4171" i="1" s="1"/>
  <c r="K4201" i="1"/>
  <c r="L4201" i="1" s="1"/>
  <c r="K4217" i="1"/>
  <c r="S4218" i="1"/>
  <c r="V4218" i="1" s="1"/>
  <c r="W4218" i="1" s="1"/>
  <c r="AB4218" i="1" s="1"/>
  <c r="S4227" i="1"/>
  <c r="T4227" i="1" s="1"/>
  <c r="S3977" i="1"/>
  <c r="V3977" i="1" s="1"/>
  <c r="W3977" i="1" s="1"/>
  <c r="AB3977" i="1" s="1"/>
  <c r="K3981" i="1"/>
  <c r="O3981" i="1" s="1"/>
  <c r="P3981" i="1" s="1"/>
  <c r="AA3981" i="1" s="1"/>
  <c r="AA3990" i="1"/>
  <c r="K4030" i="1"/>
  <c r="O4030" i="1" s="1"/>
  <c r="P4030" i="1" s="1"/>
  <c r="AA4030" i="1" s="1"/>
  <c r="S4031" i="1"/>
  <c r="V4031" i="1" s="1"/>
  <c r="W4031" i="1" s="1"/>
  <c r="AB4031" i="1" s="1"/>
  <c r="S4050" i="1"/>
  <c r="V4050" i="1" s="1"/>
  <c r="W4050" i="1" s="1"/>
  <c r="AB4050" i="1" s="1"/>
  <c r="S4063" i="1"/>
  <c r="V4063" i="1" s="1"/>
  <c r="W4063" i="1" s="1"/>
  <c r="AB4063" i="1" s="1"/>
  <c r="K4065" i="1"/>
  <c r="L4065" i="1" s="1"/>
  <c r="K4124" i="1"/>
  <c r="L4124" i="1" s="1"/>
  <c r="S4138" i="1"/>
  <c r="T4138" i="1" s="1"/>
  <c r="AA4170" i="1"/>
  <c r="K4225" i="1"/>
  <c r="L4225" i="1" s="1"/>
  <c r="O3783" i="1"/>
  <c r="P3783" i="1" s="1"/>
  <c r="AA3783" i="1" s="1"/>
  <c r="V3788" i="1"/>
  <c r="W3788" i="1" s="1"/>
  <c r="O3845" i="1"/>
  <c r="P3845" i="1" s="1"/>
  <c r="AA3845" i="1" s="1"/>
  <c r="O3869" i="1"/>
  <c r="P3869" i="1" s="1"/>
  <c r="AA3869" i="1" s="1"/>
  <c r="V3871" i="1"/>
  <c r="W3871" i="1" s="1"/>
  <c r="AB3871" i="1" s="1"/>
  <c r="O3894" i="1"/>
  <c r="P3894" i="1" s="1"/>
  <c r="AA3894" i="1" s="1"/>
  <c r="V3910" i="1"/>
  <c r="W3910" i="1" s="1"/>
  <c r="AB3910" i="1" s="1"/>
  <c r="O3918" i="1"/>
  <c r="P3918" i="1" s="1"/>
  <c r="AA3918" i="1" s="1"/>
  <c r="K3929" i="1"/>
  <c r="L3929" i="1" s="1"/>
  <c r="K3949" i="1"/>
  <c r="L3949" i="1" s="1"/>
  <c r="L3968" i="1"/>
  <c r="O3971" i="1"/>
  <c r="P3971" i="1" s="1"/>
  <c r="AA3971" i="1" s="1"/>
  <c r="L3985" i="1"/>
  <c r="K3997" i="1"/>
  <c r="O3997" i="1" s="1"/>
  <c r="P3997" i="1" s="1"/>
  <c r="AA3997" i="1" s="1"/>
  <c r="S4034" i="1"/>
  <c r="T4034" i="1" s="1"/>
  <c r="O4041" i="1"/>
  <c r="P4041" i="1" s="1"/>
  <c r="AA4041" i="1" s="1"/>
  <c r="O4049" i="1"/>
  <c r="P4049" i="1" s="1"/>
  <c r="AA4049" i="1" s="1"/>
  <c r="V4066" i="1"/>
  <c r="W4066" i="1" s="1"/>
  <c r="AB4066" i="1" s="1"/>
  <c r="S4074" i="1"/>
  <c r="V4074" i="1" s="1"/>
  <c r="W4074" i="1" s="1"/>
  <c r="AB4074" i="1" s="1"/>
  <c r="S4115" i="1"/>
  <c r="V4115" i="1" s="1"/>
  <c r="W4115" i="1" s="1"/>
  <c r="AB4115" i="1" s="1"/>
  <c r="S4130" i="1"/>
  <c r="T4130" i="1" s="1"/>
  <c r="K4193" i="1"/>
  <c r="L4193" i="1" s="1"/>
  <c r="L3803" i="1"/>
  <c r="V3830" i="1"/>
  <c r="W3830" i="1" s="1"/>
  <c r="AB3830" i="1" s="1"/>
  <c r="O3838" i="1"/>
  <c r="P3838" i="1" s="1"/>
  <c r="AA3838" i="1" s="1"/>
  <c r="V3854" i="1"/>
  <c r="W3854" i="1" s="1"/>
  <c r="AB3854" i="1" s="1"/>
  <c r="T3871" i="1"/>
  <c r="O3893" i="1"/>
  <c r="P3893" i="1" s="1"/>
  <c r="AA3893" i="1" s="1"/>
  <c r="L3894" i="1"/>
  <c r="V3895" i="1"/>
  <c r="W3895" i="1" s="1"/>
  <c r="AB3895" i="1" s="1"/>
  <c r="O3917" i="1"/>
  <c r="P3917" i="1" s="1"/>
  <c r="AA3917" i="1" s="1"/>
  <c r="L3918" i="1"/>
  <c r="O3936" i="1"/>
  <c r="P3936" i="1" s="1"/>
  <c r="AA3936" i="1" s="1"/>
  <c r="V3961" i="1"/>
  <c r="W3961" i="1" s="1"/>
  <c r="AB3961" i="1" s="1"/>
  <c r="O3968" i="1"/>
  <c r="P3968" i="1" s="1"/>
  <c r="AA3968" i="1" s="1"/>
  <c r="K3989" i="1"/>
  <c r="L3989" i="1" s="1"/>
  <c r="K4022" i="1"/>
  <c r="O4022" i="1" s="1"/>
  <c r="P4022" i="1" s="1"/>
  <c r="AA4022" i="1" s="1"/>
  <c r="S4023" i="1"/>
  <c r="V4023" i="1" s="1"/>
  <c r="W4023" i="1" s="1"/>
  <c r="AB4023" i="1" s="1"/>
  <c r="T4026" i="1"/>
  <c r="S4042" i="1"/>
  <c r="T4042" i="1" s="1"/>
  <c r="K4100" i="1"/>
  <c r="L4100" i="1" s="1"/>
  <c r="V4119" i="1"/>
  <c r="W4119" i="1" s="1"/>
  <c r="AB4119" i="1" s="1"/>
  <c r="K4122" i="1"/>
  <c r="L4122" i="1" s="1"/>
  <c r="AA4144" i="1"/>
  <c r="K4162" i="1"/>
  <c r="O4162" i="1" s="1"/>
  <c r="P4162" i="1" s="1"/>
  <c r="AA4162" i="1" s="1"/>
  <c r="S4163" i="1"/>
  <c r="V4163" i="1" s="1"/>
  <c r="W4163" i="1" s="1"/>
  <c r="AB4163" i="1" s="1"/>
  <c r="T4179" i="1"/>
  <c r="S4188" i="1"/>
  <c r="K4243" i="1"/>
  <c r="O4243" i="1" s="1"/>
  <c r="P4243" i="1" s="1"/>
  <c r="AA4243" i="1" s="1"/>
  <c r="V3878" i="1"/>
  <c r="W3878" i="1" s="1"/>
  <c r="AB3878" i="1" s="1"/>
  <c r="L3884" i="1"/>
  <c r="V3902" i="1"/>
  <c r="W3902" i="1" s="1"/>
  <c r="AB3902" i="1" s="1"/>
  <c r="L3957" i="1"/>
  <c r="S3969" i="1"/>
  <c r="V3969" i="1" s="1"/>
  <c r="W3969" i="1" s="1"/>
  <c r="AB3969" i="1" s="1"/>
  <c r="L3973" i="1"/>
  <c r="S3985" i="1"/>
  <c r="V3985" i="1" s="1"/>
  <c r="W3985" i="1" s="1"/>
  <c r="AB3985" i="1" s="1"/>
  <c r="K3992" i="1"/>
  <c r="O3992" i="1" s="1"/>
  <c r="P3992" i="1" s="1"/>
  <c r="AA3992" i="1" s="1"/>
  <c r="O4006" i="1"/>
  <c r="P4006" i="1" s="1"/>
  <c r="AA4006" i="1" s="1"/>
  <c r="K4014" i="1"/>
  <c r="O4014" i="1" s="1"/>
  <c r="P4014" i="1" s="1"/>
  <c r="AA4014" i="1" s="1"/>
  <c r="S4015" i="1"/>
  <c r="V4015" i="1" s="1"/>
  <c r="W4015" i="1" s="1"/>
  <c r="AB4015" i="1" s="1"/>
  <c r="K4106" i="1"/>
  <c r="O4106" i="1" s="1"/>
  <c r="P4106" i="1" s="1"/>
  <c r="AA4106" i="1" s="1"/>
  <c r="S4129" i="1"/>
  <c r="K4195" i="1"/>
  <c r="L4195" i="1" s="1"/>
  <c r="K4211" i="1"/>
  <c r="O4211" i="1" s="1"/>
  <c r="P4211" i="1" s="1"/>
  <c r="AA4211" i="1" s="1"/>
  <c r="S4234" i="1"/>
  <c r="V4234" i="1" s="1"/>
  <c r="W4234" i="1" s="1"/>
  <c r="AB4234" i="1" s="1"/>
  <c r="S4236" i="1"/>
  <c r="T4236" i="1" s="1"/>
  <c r="T3998" i="1"/>
  <c r="O4089" i="1"/>
  <c r="P4089" i="1" s="1"/>
  <c r="AA4089" i="1" s="1"/>
  <c r="O4129" i="1"/>
  <c r="P4129" i="1" s="1"/>
  <c r="AA4129" i="1" s="1"/>
  <c r="V4134" i="1"/>
  <c r="W4134" i="1" s="1"/>
  <c r="AB4134" i="1" s="1"/>
  <c r="O4163" i="1"/>
  <c r="P4163" i="1" s="1"/>
  <c r="AA4163" i="1" s="1"/>
  <c r="T4219" i="1"/>
  <c r="K4227" i="1"/>
  <c r="L4227" i="1" s="1"/>
  <c r="S4271" i="1"/>
  <c r="V4271" i="1" s="1"/>
  <c r="W4271" i="1" s="1"/>
  <c r="AB4271" i="1" s="1"/>
  <c r="T4272" i="1"/>
  <c r="K4280" i="1"/>
  <c r="L4280" i="1" s="1"/>
  <c r="T4303" i="1"/>
  <c r="V4303" i="1"/>
  <c r="W4303" i="1" s="1"/>
  <c r="AB4303" i="1" s="1"/>
  <c r="T4312" i="1"/>
  <c r="L4325" i="1"/>
  <c r="S4500" i="1"/>
  <c r="V4500" i="1" s="1"/>
  <c r="W4500" i="1" s="1"/>
  <c r="AB4500" i="1" s="1"/>
  <c r="K4522" i="1"/>
  <c r="L4522" i="1" s="1"/>
  <c r="S4602" i="1"/>
  <c r="V4602" i="1" s="1"/>
  <c r="W4602" i="1" s="1"/>
  <c r="AB4602" i="1" s="1"/>
  <c r="K4261" i="1"/>
  <c r="L4261" i="1" s="1"/>
  <c r="O4284" i="1"/>
  <c r="P4284" i="1" s="1"/>
  <c r="AA4284" i="1" s="1"/>
  <c r="L4284" i="1"/>
  <c r="S4545" i="1"/>
  <c r="T4545" i="1" s="1"/>
  <c r="K4601" i="1"/>
  <c r="O4601" i="1" s="1"/>
  <c r="P4601" i="1" s="1"/>
  <c r="AA4601" i="1" s="1"/>
  <c r="V3978" i="1"/>
  <c r="W3978" i="1" s="1"/>
  <c r="AB3978" i="1" s="1"/>
  <c r="V3979" i="1"/>
  <c r="W3979" i="1" s="1"/>
  <c r="AB3979" i="1" s="1"/>
  <c r="V4113" i="1"/>
  <c r="W4113" i="1" s="1"/>
  <c r="AB4113" i="1" s="1"/>
  <c r="V4186" i="1"/>
  <c r="W4186" i="1" s="1"/>
  <c r="AB4186" i="1" s="1"/>
  <c r="O4257" i="1"/>
  <c r="P4257" i="1" s="1"/>
  <c r="AA4257" i="1" s="1"/>
  <c r="K4264" i="1"/>
  <c r="L4264" i="1" s="1"/>
  <c r="AA4268" i="1"/>
  <c r="K4283" i="1"/>
  <c r="L4283" i="1" s="1"/>
  <c r="S4288" i="1"/>
  <c r="V4288" i="1" s="1"/>
  <c r="W4288" i="1" s="1"/>
  <c r="AB4288" i="1" s="1"/>
  <c r="K4301" i="1"/>
  <c r="L4301" i="1" s="1"/>
  <c r="V4311" i="1"/>
  <c r="W4311" i="1" s="1"/>
  <c r="AB4311" i="1" s="1"/>
  <c r="O3977" i="1"/>
  <c r="P3977" i="1" s="1"/>
  <c r="AA3977" i="1" s="1"/>
  <c r="V3986" i="1"/>
  <c r="W3986" i="1" s="1"/>
  <c r="AB3986" i="1" s="1"/>
  <c r="T4047" i="1"/>
  <c r="L4054" i="1"/>
  <c r="O4057" i="1"/>
  <c r="P4057" i="1" s="1"/>
  <c r="AA4057" i="1" s="1"/>
  <c r="O4097" i="1"/>
  <c r="P4097" i="1" s="1"/>
  <c r="AA4097" i="1" s="1"/>
  <c r="L4108" i="1"/>
  <c r="O4120" i="1"/>
  <c r="P4120" i="1" s="1"/>
  <c r="AA4120" i="1" s="1"/>
  <c r="V4137" i="1"/>
  <c r="W4137" i="1" s="1"/>
  <c r="AB4137" i="1" s="1"/>
  <c r="O4147" i="1"/>
  <c r="P4147" i="1" s="1"/>
  <c r="AA4147" i="1" s="1"/>
  <c r="T4162" i="1"/>
  <c r="O4182" i="1"/>
  <c r="P4182" i="1" s="1"/>
  <c r="AA4182" i="1" s="1"/>
  <c r="V4202" i="1"/>
  <c r="W4202" i="1" s="1"/>
  <c r="AB4202" i="1" s="1"/>
  <c r="O4206" i="1"/>
  <c r="P4206" i="1" s="1"/>
  <c r="AA4206" i="1" s="1"/>
  <c r="V4207" i="1"/>
  <c r="W4207" i="1" s="1"/>
  <c r="AB4207" i="1" s="1"/>
  <c r="S4252" i="1"/>
  <c r="T4252" i="1" s="1"/>
  <c r="T4280" i="1"/>
  <c r="V4047" i="1"/>
  <c r="W4047" i="1" s="1"/>
  <c r="AB4047" i="1" s="1"/>
  <c r="V4051" i="1"/>
  <c r="W4051" i="1" s="1"/>
  <c r="AB4051" i="1" s="1"/>
  <c r="O4054" i="1"/>
  <c r="P4054" i="1" s="1"/>
  <c r="AA4054" i="1" s="1"/>
  <c r="AB4123" i="1"/>
  <c r="V4145" i="1"/>
  <c r="W4145" i="1" s="1"/>
  <c r="AB4145" i="1" s="1"/>
  <c r="V4153" i="1"/>
  <c r="W4153" i="1" s="1"/>
  <c r="AB4153" i="1" s="1"/>
  <c r="V4164" i="1"/>
  <c r="W4164" i="1" s="1"/>
  <c r="AB4164" i="1" s="1"/>
  <c r="V4172" i="1"/>
  <c r="W4172" i="1" s="1"/>
  <c r="AB4172" i="1" s="1"/>
  <c r="V4183" i="1"/>
  <c r="W4183" i="1" s="1"/>
  <c r="AB4183" i="1" s="1"/>
  <c r="K4209" i="1"/>
  <c r="L4209" i="1" s="1"/>
  <c r="S4212" i="1"/>
  <c r="V4212" i="1" s="1"/>
  <c r="W4212" i="1" s="1"/>
  <c r="AB4212" i="1" s="1"/>
  <c r="L4219" i="1"/>
  <c r="V4227" i="1"/>
  <c r="W4227" i="1" s="1"/>
  <c r="AB4227" i="1" s="1"/>
  <c r="AA4234" i="1"/>
  <c r="S4264" i="1"/>
  <c r="V4264" i="1" s="1"/>
  <c r="W4264" i="1" s="1"/>
  <c r="AB4264" i="1" s="1"/>
  <c r="K4277" i="1"/>
  <c r="O4277" i="1" s="1"/>
  <c r="P4277" i="1" s="1"/>
  <c r="AA4277" i="1" s="1"/>
  <c r="K4317" i="1"/>
  <c r="L4317" i="1" s="1"/>
  <c r="O4104" i="1"/>
  <c r="P4104" i="1" s="1"/>
  <c r="AA4104" i="1" s="1"/>
  <c r="AB4111" i="1"/>
  <c r="AA4174" i="1"/>
  <c r="AB4175" i="1"/>
  <c r="O4193" i="1"/>
  <c r="P4193" i="1" s="1"/>
  <c r="AA4193" i="1" s="1"/>
  <c r="S4196" i="1"/>
  <c r="T4196" i="1" s="1"/>
  <c r="O4209" i="1"/>
  <c r="P4209" i="1" s="1"/>
  <c r="AA4209" i="1" s="1"/>
  <c r="K4218" i="1"/>
  <c r="O4218" i="1" s="1"/>
  <c r="P4218" i="1" s="1"/>
  <c r="AA4218" i="1" s="1"/>
  <c r="S4250" i="1"/>
  <c r="S4268" i="1"/>
  <c r="V4268" i="1" s="1"/>
  <c r="W4268" i="1" s="1"/>
  <c r="AB4268" i="1" s="1"/>
  <c r="K4272" i="1"/>
  <c r="L4272" i="1" s="1"/>
  <c r="K4276" i="1"/>
  <c r="L4276" i="1" s="1"/>
  <c r="L4292" i="1"/>
  <c r="O4292" i="1"/>
  <c r="P4292" i="1" s="1"/>
  <c r="AA4292" i="1" s="1"/>
  <c r="K4339" i="1"/>
  <c r="O4339" i="1" s="1"/>
  <c r="P4339" i="1" s="1"/>
  <c r="AA4339" i="1" s="1"/>
  <c r="O4080" i="1"/>
  <c r="P4080" i="1" s="1"/>
  <c r="AA4080" i="1" s="1"/>
  <c r="K4082" i="1"/>
  <c r="O4082" i="1" s="1"/>
  <c r="P4082" i="1" s="1"/>
  <c r="AA4082" i="1" s="1"/>
  <c r="O4088" i="1"/>
  <c r="P4088" i="1" s="1"/>
  <c r="AA4088" i="1" s="1"/>
  <c r="K4091" i="1"/>
  <c r="O4091" i="1" s="1"/>
  <c r="P4091" i="1" s="1"/>
  <c r="AA4091" i="1" s="1"/>
  <c r="T4097" i="1"/>
  <c r="L4104" i="1"/>
  <c r="T4105" i="1"/>
  <c r="O4128" i="1"/>
  <c r="P4128" i="1" s="1"/>
  <c r="AA4128" i="1" s="1"/>
  <c r="K4141" i="1"/>
  <c r="O4141" i="1" s="1"/>
  <c r="P4141" i="1" s="1"/>
  <c r="AA4141" i="1" s="1"/>
  <c r="S4147" i="1"/>
  <c r="V4147" i="1" s="1"/>
  <c r="W4147" i="1" s="1"/>
  <c r="AB4147" i="1" s="1"/>
  <c r="S4154" i="1"/>
  <c r="T4154" i="1" s="1"/>
  <c r="O4156" i="1"/>
  <c r="P4156" i="1" s="1"/>
  <c r="AA4156" i="1" s="1"/>
  <c r="L4185" i="1"/>
  <c r="K4187" i="1"/>
  <c r="O4187" i="1" s="1"/>
  <c r="P4187" i="1" s="1"/>
  <c r="AA4187" i="1" s="1"/>
  <c r="T4194" i="1"/>
  <c r="T4195" i="1"/>
  <c r="L4203" i="1"/>
  <c r="V4210" i="1"/>
  <c r="W4210" i="1" s="1"/>
  <c r="AB4210" i="1" s="1"/>
  <c r="S4211" i="1"/>
  <c r="V4211" i="1" s="1"/>
  <c r="W4211" i="1" s="1"/>
  <c r="AB4211" i="1" s="1"/>
  <c r="O4214" i="1"/>
  <c r="P4214" i="1" s="1"/>
  <c r="AA4214" i="1" s="1"/>
  <c r="V4215" i="1"/>
  <c r="W4215" i="1" s="1"/>
  <c r="AB4215" i="1" s="1"/>
  <c r="K4242" i="1"/>
  <c r="O4242" i="1" s="1"/>
  <c r="P4242" i="1" s="1"/>
  <c r="AA4242" i="1" s="1"/>
  <c r="S4255" i="1"/>
  <c r="T4255" i="1" s="1"/>
  <c r="S4256" i="1"/>
  <c r="T4256" i="1" s="1"/>
  <c r="T4263" i="1"/>
  <c r="O4289" i="1"/>
  <c r="P4289" i="1" s="1"/>
  <c r="AA4289" i="1" s="1"/>
  <c r="S4304" i="1"/>
  <c r="V4304" i="1" s="1"/>
  <c r="W4304" i="1" s="1"/>
  <c r="AB4304" i="1" s="1"/>
  <c r="L4316" i="1"/>
  <c r="O4316" i="1"/>
  <c r="P4316" i="1" s="1"/>
  <c r="AA4316" i="1" s="1"/>
  <c r="AB4362" i="1"/>
  <c r="K4523" i="1"/>
  <c r="O4523" i="1" s="1"/>
  <c r="P4523" i="1" s="1"/>
  <c r="AA4523" i="1" s="1"/>
  <c r="V4228" i="1"/>
  <c r="W4228" i="1" s="1"/>
  <c r="AB4228" i="1" s="1"/>
  <c r="O4235" i="1"/>
  <c r="P4235" i="1" s="1"/>
  <c r="AA4235" i="1" s="1"/>
  <c r="V4280" i="1"/>
  <c r="W4280" i="1" s="1"/>
  <c r="AB4280" i="1" s="1"/>
  <c r="AB4309" i="1"/>
  <c r="AA4323" i="1"/>
  <c r="AB4370" i="1"/>
  <c r="S4524" i="1"/>
  <c r="V4524" i="1" s="1"/>
  <c r="W4524" i="1" s="1"/>
  <c r="AB4524" i="1" s="1"/>
  <c r="K4537" i="1"/>
  <c r="L4537" i="1" s="1"/>
  <c r="S4540" i="1"/>
  <c r="T4540" i="1" s="1"/>
  <c r="O4621" i="1"/>
  <c r="P4621" i="1" s="1"/>
  <c r="AA4621" i="1" s="1"/>
  <c r="V4636" i="1"/>
  <c r="W4636" i="1" s="1"/>
  <c r="AB4636" i="1" s="1"/>
  <c r="K4752" i="1"/>
  <c r="L4752" i="1" s="1"/>
  <c r="S4809" i="1"/>
  <c r="T4809" i="1" s="1"/>
  <c r="S4999" i="1"/>
  <c r="V4999" i="1" s="1"/>
  <c r="W4999" i="1" s="1"/>
  <c r="AB4999" i="1" s="1"/>
  <c r="S5007" i="1"/>
  <c r="V5007" i="1" s="1"/>
  <c r="W5007" i="1" s="1"/>
  <c r="AB5007" i="1" s="1"/>
  <c r="V4242" i="1"/>
  <c r="W4242" i="1" s="1"/>
  <c r="AB4242" i="1" s="1"/>
  <c r="O4249" i="1"/>
  <c r="P4249" i="1" s="1"/>
  <c r="AA4249" i="1" s="1"/>
  <c r="K4260" i="1"/>
  <c r="O4260" i="1" s="1"/>
  <c r="P4260" i="1" s="1"/>
  <c r="AA4260" i="1" s="1"/>
  <c r="V4261" i="1"/>
  <c r="W4261" i="1" s="1"/>
  <c r="AB4261" i="1" s="1"/>
  <c r="V4312" i="1"/>
  <c r="W4312" i="1" s="1"/>
  <c r="AB4312" i="1" s="1"/>
  <c r="L4315" i="1"/>
  <c r="T4324" i="1"/>
  <c r="K4333" i="1"/>
  <c r="L4333" i="1" s="1"/>
  <c r="L4507" i="1"/>
  <c r="S4515" i="1"/>
  <c r="T4515" i="1" s="1"/>
  <c r="T4516" i="1"/>
  <c r="AA4567" i="1"/>
  <c r="S4589" i="1"/>
  <c r="T4589" i="1" s="1"/>
  <c r="S4615" i="1"/>
  <c r="T4615" i="1" s="1"/>
  <c r="K4656" i="1"/>
  <c r="O4656" i="1" s="1"/>
  <c r="P4656" i="1" s="1"/>
  <c r="AA4656" i="1" s="1"/>
  <c r="T4244" i="1"/>
  <c r="L4251" i="1"/>
  <c r="O4294" i="1"/>
  <c r="P4294" i="1" s="1"/>
  <c r="AA4294" i="1" s="1"/>
  <c r="V4466" i="1"/>
  <c r="W4466" i="1" s="1"/>
  <c r="AB4466" i="1" s="1"/>
  <c r="AA4471" i="1"/>
  <c r="S4508" i="1"/>
  <c r="V4508" i="1" s="1"/>
  <c r="W4508" i="1" s="1"/>
  <c r="AB4508" i="1" s="1"/>
  <c r="AA4536" i="1"/>
  <c r="K4545" i="1"/>
  <c r="L4545" i="1" s="1"/>
  <c r="K4553" i="1"/>
  <c r="O4553" i="1" s="1"/>
  <c r="P4553" i="1" s="1"/>
  <c r="AA4553" i="1" s="1"/>
  <c r="K4594" i="1"/>
  <c r="L4594" i="1" s="1"/>
  <c r="K4626" i="1"/>
  <c r="L4626" i="1" s="1"/>
  <c r="K4640" i="1"/>
  <c r="O4640" i="1" s="1"/>
  <c r="P4640" i="1" s="1"/>
  <c r="AA4640" i="1" s="1"/>
  <c r="S4785" i="1"/>
  <c r="T4785" i="1" s="1"/>
  <c r="K4807" i="1"/>
  <c r="O4254" i="1"/>
  <c r="P4254" i="1" s="1"/>
  <c r="AA4254" i="1" s="1"/>
  <c r="L4256" i="1"/>
  <c r="AA4259" i="1"/>
  <c r="V4269" i="1"/>
  <c r="W4269" i="1" s="1"/>
  <c r="AB4269" i="1" s="1"/>
  <c r="O4286" i="1"/>
  <c r="P4286" i="1" s="1"/>
  <c r="AA4286" i="1" s="1"/>
  <c r="L4288" i="1"/>
  <c r="AA4291" i="1"/>
  <c r="V4301" i="1"/>
  <c r="W4301" i="1" s="1"/>
  <c r="AB4301" i="1" s="1"/>
  <c r="V4319" i="1"/>
  <c r="W4319" i="1" s="1"/>
  <c r="AB4319" i="1" s="1"/>
  <c r="K4417" i="1"/>
  <c r="L4417" i="1" s="1"/>
  <c r="V4554" i="1"/>
  <c r="W4554" i="1" s="1"/>
  <c r="AB4554" i="1" s="1"/>
  <c r="S4557" i="1"/>
  <c r="T4557" i="1" s="1"/>
  <c r="K4569" i="1"/>
  <c r="O4569" i="1" s="1"/>
  <c r="P4569" i="1" s="1"/>
  <c r="AA4569" i="1" s="1"/>
  <c r="K4331" i="1"/>
  <c r="O4331" i="1" s="1"/>
  <c r="P4331" i="1" s="1"/>
  <c r="AA4331" i="1" s="1"/>
  <c r="K4532" i="1"/>
  <c r="O4532" i="1" s="1"/>
  <c r="P4532" i="1" s="1"/>
  <c r="AA4532" i="1" s="1"/>
  <c r="AB4536" i="1"/>
  <c r="V4180" i="1"/>
  <c r="W4180" i="1" s="1"/>
  <c r="AB4180" i="1" s="1"/>
  <c r="O4203" i="1"/>
  <c r="P4203" i="1" s="1"/>
  <c r="AA4203" i="1" s="1"/>
  <c r="O4219" i="1"/>
  <c r="P4219" i="1" s="1"/>
  <c r="AA4219" i="1" s="1"/>
  <c r="O4267" i="1"/>
  <c r="P4267" i="1" s="1"/>
  <c r="AA4267" i="1" s="1"/>
  <c r="V4277" i="1"/>
  <c r="W4277" i="1" s="1"/>
  <c r="AB4277" i="1" s="1"/>
  <c r="S4287" i="1"/>
  <c r="V4287" i="1" s="1"/>
  <c r="W4287" i="1" s="1"/>
  <c r="AB4287" i="1" s="1"/>
  <c r="O4288" i="1"/>
  <c r="P4288" i="1" s="1"/>
  <c r="AA4288" i="1" s="1"/>
  <c r="T4292" i="1"/>
  <c r="O4293" i="1"/>
  <c r="P4293" i="1" s="1"/>
  <c r="AA4293" i="1" s="1"/>
  <c r="S4296" i="1"/>
  <c r="V4296" i="1" s="1"/>
  <c r="W4296" i="1" s="1"/>
  <c r="AB4296" i="1" s="1"/>
  <c r="O4307" i="1"/>
  <c r="P4307" i="1" s="1"/>
  <c r="AA4307" i="1" s="1"/>
  <c r="K4309" i="1"/>
  <c r="L4309" i="1" s="1"/>
  <c r="V4317" i="1"/>
  <c r="W4317" i="1" s="1"/>
  <c r="AB4317" i="1" s="1"/>
  <c r="V4318" i="1"/>
  <c r="W4318" i="1" s="1"/>
  <c r="AB4318" i="1" s="1"/>
  <c r="L4324" i="1"/>
  <c r="V4333" i="1"/>
  <c r="W4333" i="1" s="1"/>
  <c r="AB4333" i="1" s="1"/>
  <c r="V4402" i="1"/>
  <c r="W4402" i="1" s="1"/>
  <c r="AB4402" i="1" s="1"/>
  <c r="O4428" i="1"/>
  <c r="P4428" i="1" s="1"/>
  <c r="AA4428" i="1" s="1"/>
  <c r="O4499" i="1"/>
  <c r="P4499" i="1" s="1"/>
  <c r="AA4499" i="1" s="1"/>
  <c r="AB4528" i="1"/>
  <c r="K4531" i="1"/>
  <c r="O4531" i="1" s="1"/>
  <c r="P4531" i="1" s="1"/>
  <c r="AA4531" i="1" s="1"/>
  <c r="T4537" i="1"/>
  <c r="K4561" i="1"/>
  <c r="O4561" i="1" s="1"/>
  <c r="P4561" i="1" s="1"/>
  <c r="AA4561" i="1" s="1"/>
  <c r="O4575" i="1"/>
  <c r="P4575" i="1" s="1"/>
  <c r="AA4575" i="1" s="1"/>
  <c r="AB4669" i="1"/>
  <c r="K4734" i="1"/>
  <c r="L4734" i="1" s="1"/>
  <c r="K4910" i="1"/>
  <c r="T4228" i="1"/>
  <c r="L4235" i="1"/>
  <c r="V4272" i="1"/>
  <c r="W4272" i="1" s="1"/>
  <c r="AB4272" i="1" s="1"/>
  <c r="V4293" i="1"/>
  <c r="W4293" i="1" s="1"/>
  <c r="AB4293" i="1" s="1"/>
  <c r="V4294" i="1"/>
  <c r="W4294" i="1" s="1"/>
  <c r="AB4294" i="1" s="1"/>
  <c r="V4295" i="1"/>
  <c r="W4295" i="1" s="1"/>
  <c r="AB4295" i="1" s="1"/>
  <c r="O4401" i="1"/>
  <c r="P4401" i="1" s="1"/>
  <c r="AA4401" i="1" s="1"/>
  <c r="K4577" i="1"/>
  <c r="O4577" i="1" s="1"/>
  <c r="P4577" i="1" s="1"/>
  <c r="AA4577" i="1" s="1"/>
  <c r="S4596" i="1"/>
  <c r="T4596" i="1" s="1"/>
  <c r="K4879" i="1"/>
  <c r="L4879" i="1" s="1"/>
  <c r="S4904" i="1"/>
  <c r="T4904" i="1" s="1"/>
  <c r="O4614" i="1"/>
  <c r="P4614" i="1" s="1"/>
  <c r="AA4614" i="1" s="1"/>
  <c r="O4634" i="1"/>
  <c r="P4634" i="1" s="1"/>
  <c r="AA4634" i="1" s="1"/>
  <c r="K4726" i="1"/>
  <c r="L4726" i="1" s="1"/>
  <c r="O4727" i="1"/>
  <c r="P4727" i="1" s="1"/>
  <c r="AA4727" i="1" s="1"/>
  <c r="S4801" i="1"/>
  <c r="T4801" i="1" s="1"/>
  <c r="S4808" i="1"/>
  <c r="V4808" i="1" s="1"/>
  <c r="W4808" i="1" s="1"/>
  <c r="AB4808" i="1" s="1"/>
  <c r="S4825" i="1"/>
  <c r="T4825" i="1" s="1"/>
  <c r="V4848" i="1"/>
  <c r="W4848" i="1" s="1"/>
  <c r="AB4848" i="1" s="1"/>
  <c r="K4858" i="1"/>
  <c r="L4858" i="1" s="1"/>
  <c r="K4906" i="1"/>
  <c r="O4906" i="1" s="1"/>
  <c r="P4906" i="1" s="1"/>
  <c r="AA4906" i="1" s="1"/>
  <c r="O4375" i="1"/>
  <c r="P4375" i="1" s="1"/>
  <c r="AA4375" i="1" s="1"/>
  <c r="V4376" i="1"/>
  <c r="W4376" i="1" s="1"/>
  <c r="AB4376" i="1" s="1"/>
  <c r="V4411" i="1"/>
  <c r="W4411" i="1" s="1"/>
  <c r="AB4411" i="1" s="1"/>
  <c r="V4412" i="1"/>
  <c r="W4412" i="1" s="1"/>
  <c r="AB4412" i="1" s="1"/>
  <c r="V4418" i="1"/>
  <c r="W4418" i="1" s="1"/>
  <c r="AB4418" i="1" s="1"/>
  <c r="O4441" i="1"/>
  <c r="P4441" i="1" s="1"/>
  <c r="AA4441" i="1" s="1"/>
  <c r="O4451" i="1"/>
  <c r="P4451" i="1" s="1"/>
  <c r="AA4451" i="1" s="1"/>
  <c r="O4465" i="1"/>
  <c r="P4465" i="1" s="1"/>
  <c r="AA4465" i="1" s="1"/>
  <c r="O4530" i="1"/>
  <c r="P4530" i="1" s="1"/>
  <c r="AA4530" i="1" s="1"/>
  <c r="O4568" i="1"/>
  <c r="P4568" i="1" s="1"/>
  <c r="AA4568" i="1" s="1"/>
  <c r="T4576" i="1"/>
  <c r="S4577" i="1"/>
  <c r="T4577" i="1" s="1"/>
  <c r="T4601" i="1"/>
  <c r="O4622" i="1"/>
  <c r="P4622" i="1" s="1"/>
  <c r="AA4622" i="1" s="1"/>
  <c r="S4623" i="1"/>
  <c r="T4623" i="1" s="1"/>
  <c r="T4638" i="1"/>
  <c r="O4665" i="1"/>
  <c r="P4665" i="1" s="1"/>
  <c r="AA4665" i="1" s="1"/>
  <c r="T4671" i="1"/>
  <c r="T4728" i="1"/>
  <c r="K4800" i="1"/>
  <c r="L4800" i="1" s="1"/>
  <c r="K4918" i="1"/>
  <c r="O4918" i="1" s="1"/>
  <c r="P4918" i="1" s="1"/>
  <c r="AA4918" i="1" s="1"/>
  <c r="T4919" i="1"/>
  <c r="K4936" i="1"/>
  <c r="L4936" i="1" s="1"/>
  <c r="K4952" i="1"/>
  <c r="L4952" i="1" s="1"/>
  <c r="K4958" i="1"/>
  <c r="L4958" i="1" s="1"/>
  <c r="S4983" i="1"/>
  <c r="V4983" i="1" s="1"/>
  <c r="W4983" i="1" s="1"/>
  <c r="AB4983" i="1" s="1"/>
  <c r="O4427" i="1"/>
  <c r="P4427" i="1" s="1"/>
  <c r="AA4427" i="1" s="1"/>
  <c r="V4452" i="1"/>
  <c r="W4452" i="1" s="1"/>
  <c r="AB4452" i="1" s="1"/>
  <c r="V4576" i="1"/>
  <c r="W4576" i="1" s="1"/>
  <c r="AB4576" i="1" s="1"/>
  <c r="V4601" i="1"/>
  <c r="W4601" i="1" s="1"/>
  <c r="AB4601" i="1" s="1"/>
  <c r="O4649" i="1"/>
  <c r="P4649" i="1" s="1"/>
  <c r="AA4649" i="1" s="1"/>
  <c r="AA4654" i="1"/>
  <c r="O4674" i="1"/>
  <c r="P4674" i="1" s="1"/>
  <c r="AA4674" i="1" s="1"/>
  <c r="K4776" i="1"/>
  <c r="L4776" i="1" s="1"/>
  <c r="S4777" i="1"/>
  <c r="T4777" i="1" s="1"/>
  <c r="S4841" i="1"/>
  <c r="T4841" i="1" s="1"/>
  <c r="K4867" i="1"/>
  <c r="O4867" i="1" s="1"/>
  <c r="P4867" i="1" s="1"/>
  <c r="AA4867" i="1" s="1"/>
  <c r="L4433" i="1"/>
  <c r="V4434" i="1"/>
  <c r="W4434" i="1" s="1"/>
  <c r="AB4434" i="1" s="1"/>
  <c r="O4457" i="1"/>
  <c r="P4457" i="1" s="1"/>
  <c r="AA4457" i="1" s="1"/>
  <c r="K4514" i="1"/>
  <c r="L4514" i="1" s="1"/>
  <c r="K4515" i="1"/>
  <c r="O4515" i="1" s="1"/>
  <c r="P4515" i="1" s="1"/>
  <c r="AA4515" i="1" s="1"/>
  <c r="S4531" i="1"/>
  <c r="T4531" i="1" s="1"/>
  <c r="S4549" i="1"/>
  <c r="V4549" i="1" s="1"/>
  <c r="W4549" i="1" s="1"/>
  <c r="AB4549" i="1" s="1"/>
  <c r="T4568" i="1"/>
  <c r="S4569" i="1"/>
  <c r="S4581" i="1"/>
  <c r="V4581" i="1" s="1"/>
  <c r="W4581" i="1" s="1"/>
  <c r="AB4581" i="1" s="1"/>
  <c r="K4586" i="1"/>
  <c r="L4586" i="1" s="1"/>
  <c r="L4591" i="1"/>
  <c r="V4614" i="1"/>
  <c r="W4614" i="1" s="1"/>
  <c r="AB4614" i="1" s="1"/>
  <c r="V4623" i="1"/>
  <c r="W4623" i="1" s="1"/>
  <c r="AB4623" i="1" s="1"/>
  <c r="L4661" i="1"/>
  <c r="T4679" i="1"/>
  <c r="L4686" i="1"/>
  <c r="L4694" i="1"/>
  <c r="O4711" i="1"/>
  <c r="P4711" i="1" s="1"/>
  <c r="AA4711" i="1" s="1"/>
  <c r="O4753" i="1"/>
  <c r="P4753" i="1" s="1"/>
  <c r="AA4753" i="1" s="1"/>
  <c r="K4792" i="1"/>
  <c r="L4792" i="1" s="1"/>
  <c r="S4800" i="1"/>
  <c r="V4800" i="1" s="1"/>
  <c r="W4800" i="1" s="1"/>
  <c r="AB4800" i="1" s="1"/>
  <c r="K4816" i="1"/>
  <c r="L4816" i="1" s="1"/>
  <c r="S4824" i="1"/>
  <c r="T4824" i="1" s="1"/>
  <c r="S4850" i="1"/>
  <c r="T4850" i="1" s="1"/>
  <c r="S4854" i="1"/>
  <c r="V4854" i="1" s="1"/>
  <c r="W4854" i="1" s="1"/>
  <c r="AB4854" i="1" s="1"/>
  <c r="K4872" i="1"/>
  <c r="O4872" i="1" s="1"/>
  <c r="P4872" i="1" s="1"/>
  <c r="AA4872" i="1" s="1"/>
  <c r="S4961" i="1"/>
  <c r="T4961" i="1" s="1"/>
  <c r="S4967" i="1"/>
  <c r="T4967" i="1" s="1"/>
  <c r="S4991" i="1"/>
  <c r="V4991" i="1" s="1"/>
  <c r="W4991" i="1" s="1"/>
  <c r="AB4991" i="1" s="1"/>
  <c r="V4403" i="1"/>
  <c r="W4403" i="1" s="1"/>
  <c r="AB4403" i="1" s="1"/>
  <c r="L4409" i="1"/>
  <c r="V4410" i="1"/>
  <c r="W4410" i="1" s="1"/>
  <c r="AB4410" i="1" s="1"/>
  <c r="O4433" i="1"/>
  <c r="P4433" i="1" s="1"/>
  <c r="AA4433" i="1" s="1"/>
  <c r="O4485" i="1"/>
  <c r="P4485" i="1" s="1"/>
  <c r="AA4485" i="1" s="1"/>
  <c r="T4486" i="1"/>
  <c r="T4490" i="1"/>
  <c r="O4497" i="1"/>
  <c r="P4497" i="1" s="1"/>
  <c r="AA4497" i="1" s="1"/>
  <c r="V4568" i="1"/>
  <c r="W4568" i="1" s="1"/>
  <c r="AB4568" i="1" s="1"/>
  <c r="AB4647" i="1"/>
  <c r="O4655" i="1"/>
  <c r="P4655" i="1" s="1"/>
  <c r="AA4655" i="1" s="1"/>
  <c r="V4658" i="1"/>
  <c r="W4658" i="1" s="1"/>
  <c r="AB4658" i="1" s="1"/>
  <c r="O4661" i="1"/>
  <c r="P4661" i="1" s="1"/>
  <c r="AA4661" i="1" s="1"/>
  <c r="AA4710" i="1"/>
  <c r="S4722" i="1"/>
  <c r="V4722" i="1" s="1"/>
  <c r="W4722" i="1" s="1"/>
  <c r="AB4722" i="1" s="1"/>
  <c r="S4817" i="1"/>
  <c r="T4817" i="1" s="1"/>
  <c r="S4896" i="1"/>
  <c r="T4896" i="1" s="1"/>
  <c r="K4914" i="1"/>
  <c r="O4914" i="1" s="1"/>
  <c r="P4914" i="1" s="1"/>
  <c r="AA4914" i="1" s="1"/>
  <c r="V4336" i="1"/>
  <c r="W4336" i="1" s="1"/>
  <c r="AB4336" i="1" s="1"/>
  <c r="O4359" i="1"/>
  <c r="P4359" i="1" s="1"/>
  <c r="AA4359" i="1" s="1"/>
  <c r="V4360" i="1"/>
  <c r="W4360" i="1" s="1"/>
  <c r="AB4360" i="1" s="1"/>
  <c r="O4391" i="1"/>
  <c r="P4391" i="1" s="1"/>
  <c r="AA4391" i="1" s="1"/>
  <c r="V4392" i="1"/>
  <c r="W4392" i="1" s="1"/>
  <c r="AB4392" i="1" s="1"/>
  <c r="O4419" i="1"/>
  <c r="P4419" i="1" s="1"/>
  <c r="AA4419" i="1" s="1"/>
  <c r="AB4443" i="1"/>
  <c r="V4444" i="1"/>
  <c r="W4444" i="1" s="1"/>
  <c r="AB4444" i="1" s="1"/>
  <c r="L4449" i="1"/>
  <c r="V4450" i="1"/>
  <c r="W4450" i="1" s="1"/>
  <c r="AB4450" i="1" s="1"/>
  <c r="V4486" i="1"/>
  <c r="W4486" i="1" s="1"/>
  <c r="AB4486" i="1" s="1"/>
  <c r="V4490" i="1"/>
  <c r="W4490" i="1" s="1"/>
  <c r="AB4490" i="1" s="1"/>
  <c r="S4523" i="1"/>
  <c r="V4523" i="1" s="1"/>
  <c r="W4523" i="1" s="1"/>
  <c r="AB4523" i="1" s="1"/>
  <c r="O4552" i="1"/>
  <c r="P4552" i="1" s="1"/>
  <c r="AA4552" i="1" s="1"/>
  <c r="T4560" i="1"/>
  <c r="S4561" i="1"/>
  <c r="T4561" i="1" s="1"/>
  <c r="S4573" i="1"/>
  <c r="T4573" i="1" s="1"/>
  <c r="S4585" i="1"/>
  <c r="T4585" i="1" s="1"/>
  <c r="AB4592" i="1"/>
  <c r="L4600" i="1"/>
  <c r="K4604" i="1"/>
  <c r="L4604" i="1" s="1"/>
  <c r="K4618" i="1"/>
  <c r="O4618" i="1" s="1"/>
  <c r="P4618" i="1" s="1"/>
  <c r="AA4618" i="1" s="1"/>
  <c r="K4638" i="1"/>
  <c r="O4638" i="1" s="1"/>
  <c r="P4638" i="1" s="1"/>
  <c r="AA4638" i="1" s="1"/>
  <c r="V4648" i="1"/>
  <c r="W4648" i="1" s="1"/>
  <c r="AB4648" i="1" s="1"/>
  <c r="T4649" i="1"/>
  <c r="V4662" i="1"/>
  <c r="W4662" i="1" s="1"/>
  <c r="AB4662" i="1" s="1"/>
  <c r="S4663" i="1"/>
  <c r="V4663" i="1" s="1"/>
  <c r="W4663" i="1" s="1"/>
  <c r="AB4663" i="1" s="1"/>
  <c r="T4668" i="1"/>
  <c r="O4689" i="1"/>
  <c r="P4689" i="1" s="1"/>
  <c r="AA4689" i="1" s="1"/>
  <c r="K4768" i="1"/>
  <c r="O4768" i="1" s="1"/>
  <c r="P4768" i="1" s="1"/>
  <c r="AA4768" i="1" s="1"/>
  <c r="S4776" i="1"/>
  <c r="T4864" i="1"/>
  <c r="S4872" i="1"/>
  <c r="T4872" i="1" s="1"/>
  <c r="S4935" i="1"/>
  <c r="T4935" i="1" s="1"/>
  <c r="V4332" i="1"/>
  <c r="W4332" i="1" s="1"/>
  <c r="AB4332" i="1" s="1"/>
  <c r="O4343" i="1"/>
  <c r="P4343" i="1" s="1"/>
  <c r="AA4343" i="1" s="1"/>
  <c r="O4347" i="1"/>
  <c r="P4347" i="1" s="1"/>
  <c r="AA4347" i="1" s="1"/>
  <c r="V4348" i="1"/>
  <c r="W4348" i="1" s="1"/>
  <c r="AB4348" i="1" s="1"/>
  <c r="O4369" i="1"/>
  <c r="P4369" i="1" s="1"/>
  <c r="AA4369" i="1" s="1"/>
  <c r="V4419" i="1"/>
  <c r="W4419" i="1" s="1"/>
  <c r="AB4419" i="1" s="1"/>
  <c r="L4425" i="1"/>
  <c r="V4426" i="1"/>
  <c r="W4426" i="1" s="1"/>
  <c r="AB4426" i="1" s="1"/>
  <c r="O4449" i="1"/>
  <c r="P4449" i="1" s="1"/>
  <c r="AA4449" i="1" s="1"/>
  <c r="O4477" i="1"/>
  <c r="P4477" i="1" s="1"/>
  <c r="AA4477" i="1" s="1"/>
  <c r="T4478" i="1"/>
  <c r="L4499" i="1"/>
  <c r="V4560" i="1"/>
  <c r="W4560" i="1" s="1"/>
  <c r="AB4560" i="1" s="1"/>
  <c r="V4584" i="1"/>
  <c r="W4584" i="1" s="1"/>
  <c r="AB4584" i="1" s="1"/>
  <c r="V4593" i="1"/>
  <c r="W4593" i="1" s="1"/>
  <c r="AB4593" i="1" s="1"/>
  <c r="O4600" i="1"/>
  <c r="P4600" i="1" s="1"/>
  <c r="AA4600" i="1" s="1"/>
  <c r="S4605" i="1"/>
  <c r="T4605" i="1" s="1"/>
  <c r="V4609" i="1"/>
  <c r="W4609" i="1" s="1"/>
  <c r="O4630" i="1"/>
  <c r="P4630" i="1" s="1"/>
  <c r="AA4630" i="1" s="1"/>
  <c r="V4641" i="1"/>
  <c r="W4641" i="1" s="1"/>
  <c r="AB4641" i="1" s="1"/>
  <c r="V4642" i="1"/>
  <c r="W4642" i="1" s="1"/>
  <c r="AB4642" i="1" s="1"/>
  <c r="V4690" i="1"/>
  <c r="W4690" i="1" s="1"/>
  <c r="AB4690" i="1" s="1"/>
  <c r="S4769" i="1"/>
  <c r="T4769" i="1" s="1"/>
  <c r="K4784" i="1"/>
  <c r="L4784" i="1" s="1"/>
  <c r="S4792" i="1"/>
  <c r="V4792" i="1" s="1"/>
  <c r="W4792" i="1" s="1"/>
  <c r="AB4792" i="1" s="1"/>
  <c r="K4808" i="1"/>
  <c r="L4808" i="1" s="1"/>
  <c r="K4871" i="1"/>
  <c r="L4871" i="1" s="1"/>
  <c r="S4911" i="1"/>
  <c r="V4911" i="1" s="1"/>
  <c r="W4911" i="1" s="1"/>
  <c r="AB4911" i="1" s="1"/>
  <c r="K4913" i="1"/>
  <c r="L4913" i="1" s="1"/>
  <c r="K4934" i="1"/>
  <c r="L4934" i="1" s="1"/>
  <c r="S4951" i="1"/>
  <c r="V4951" i="1" s="1"/>
  <c r="W4951" i="1" s="1"/>
  <c r="AB4951" i="1" s="1"/>
  <c r="V4696" i="1"/>
  <c r="W4696" i="1" s="1"/>
  <c r="AB4696" i="1" s="1"/>
  <c r="V4743" i="1"/>
  <c r="W4743" i="1" s="1"/>
  <c r="AB4743" i="1" s="1"/>
  <c r="AB4816" i="1"/>
  <c r="AB4840" i="1"/>
  <c r="O4849" i="1"/>
  <c r="P4849" i="1" s="1"/>
  <c r="AA4849" i="1" s="1"/>
  <c r="O4925" i="1"/>
  <c r="P4925" i="1" s="1"/>
  <c r="AA4925" i="1" s="1"/>
  <c r="V4941" i="1"/>
  <c r="W4941" i="1" s="1"/>
  <c r="AB4941" i="1" s="1"/>
  <c r="O4968" i="1"/>
  <c r="P4968" i="1" s="1"/>
  <c r="AA4968" i="1" s="1"/>
  <c r="S5050" i="1"/>
  <c r="V5050" i="1" s="1"/>
  <c r="W5050" i="1" s="1"/>
  <c r="AB5050" i="1" s="1"/>
  <c r="S5171" i="1"/>
  <c r="V5171" i="1" s="1"/>
  <c r="W5171" i="1" s="1"/>
  <c r="AB5171" i="1" s="1"/>
  <c r="S5260" i="1"/>
  <c r="V5260" i="1" s="1"/>
  <c r="W5260" i="1" s="1"/>
  <c r="AB5260" i="1" s="1"/>
  <c r="T4793" i="1"/>
  <c r="O4847" i="1"/>
  <c r="P4847" i="1" s="1"/>
  <c r="AA4847" i="1" s="1"/>
  <c r="T4849" i="1"/>
  <c r="O4888" i="1"/>
  <c r="P4888" i="1" s="1"/>
  <c r="AA4888" i="1" s="1"/>
  <c r="L4912" i="1"/>
  <c r="L4932" i="1"/>
  <c r="S4938" i="1"/>
  <c r="T4938" i="1" s="1"/>
  <c r="O5025" i="1"/>
  <c r="P5025" i="1" s="1"/>
  <c r="AA5025" i="1" s="1"/>
  <c r="S5060" i="1"/>
  <c r="V5060" i="1" s="1"/>
  <c r="W5060" i="1" s="1"/>
  <c r="K5110" i="1"/>
  <c r="O5110" i="1" s="1"/>
  <c r="P5110" i="1" s="1"/>
  <c r="AA5110" i="1" s="1"/>
  <c r="AA4891" i="1"/>
  <c r="AB4975" i="1"/>
  <c r="S5308" i="1"/>
  <c r="V5308" i="1" s="1"/>
  <c r="W5308" i="1" s="1"/>
  <c r="AB5308" i="1" s="1"/>
  <c r="O4703" i="1"/>
  <c r="P4703" i="1" s="1"/>
  <c r="AA4703" i="1" s="1"/>
  <c r="V4727" i="1"/>
  <c r="W4727" i="1" s="1"/>
  <c r="AB4727" i="1" s="1"/>
  <c r="O4759" i="1"/>
  <c r="P4759" i="1" s="1"/>
  <c r="AA4759" i="1" s="1"/>
  <c r="K4775" i="1"/>
  <c r="L4775" i="1" s="1"/>
  <c r="K4791" i="1"/>
  <c r="L4791" i="1" s="1"/>
  <c r="V4793" i="1"/>
  <c r="W4793" i="1" s="1"/>
  <c r="AB4793" i="1" s="1"/>
  <c r="K4823" i="1"/>
  <c r="L4823" i="1" s="1"/>
  <c r="O4831" i="1"/>
  <c r="P4831" i="1" s="1"/>
  <c r="AA4831" i="1" s="1"/>
  <c r="K4880" i="1"/>
  <c r="O4880" i="1" s="1"/>
  <c r="P4880" i="1" s="1"/>
  <c r="AA4880" i="1" s="1"/>
  <c r="L4887" i="1"/>
  <c r="O4895" i="1"/>
  <c r="P4895" i="1" s="1"/>
  <c r="AA4895" i="1" s="1"/>
  <c r="T4925" i="1"/>
  <c r="K4941" i="1"/>
  <c r="L4941" i="1" s="1"/>
  <c r="K4950" i="1"/>
  <c r="O4950" i="1" s="1"/>
  <c r="P4950" i="1" s="1"/>
  <c r="AA4950" i="1" s="1"/>
  <c r="T4965" i="1"/>
  <c r="T4975" i="1"/>
  <c r="V5131" i="1"/>
  <c r="W5131" i="1" s="1"/>
  <c r="AB5131" i="1" s="1"/>
  <c r="S5300" i="1"/>
  <c r="V5300" i="1" s="1"/>
  <c r="W5300" i="1" s="1"/>
  <c r="AB5300" i="1" s="1"/>
  <c r="S5358" i="1"/>
  <c r="T5358" i="1" s="1"/>
  <c r="AB4832" i="1"/>
  <c r="K4904" i="1"/>
  <c r="S4922" i="1"/>
  <c r="V4922" i="1" s="1"/>
  <c r="W4922" i="1" s="1"/>
  <c r="AB4922" i="1" s="1"/>
  <c r="V4925" i="1"/>
  <c r="W4925" i="1" s="1"/>
  <c r="AB4925" i="1" s="1"/>
  <c r="V4966" i="1"/>
  <c r="W4966" i="1" s="1"/>
  <c r="AB4966" i="1" s="1"/>
  <c r="S5044" i="1"/>
  <c r="T5044" i="1" s="1"/>
  <c r="T4760" i="1"/>
  <c r="K4783" i="1"/>
  <c r="L4783" i="1" s="1"/>
  <c r="K4799" i="1"/>
  <c r="O4799" i="1" s="1"/>
  <c r="P4799" i="1" s="1"/>
  <c r="AA4799" i="1" s="1"/>
  <c r="O4865" i="1"/>
  <c r="P4865" i="1" s="1"/>
  <c r="AA4865" i="1" s="1"/>
  <c r="V4888" i="1"/>
  <c r="W4888" i="1" s="1"/>
  <c r="AB4888" i="1" s="1"/>
  <c r="AB5015" i="1"/>
  <c r="S5058" i="1"/>
  <c r="V5058" i="1" s="1"/>
  <c r="W5058" i="1" s="1"/>
  <c r="AB5058" i="1" s="1"/>
  <c r="S5068" i="1"/>
  <c r="T5068" i="1" s="1"/>
  <c r="S5181" i="1"/>
  <c r="V5181" i="1" s="1"/>
  <c r="W5181" i="1" s="1"/>
  <c r="AB5181" i="1" s="1"/>
  <c r="V4719" i="1"/>
  <c r="W4719" i="1" s="1"/>
  <c r="AB4719" i="1" s="1"/>
  <c r="K4840" i="1"/>
  <c r="L4840" i="1" s="1"/>
  <c r="T4856" i="1"/>
  <c r="L4863" i="1"/>
  <c r="L4903" i="1"/>
  <c r="L4920" i="1"/>
  <c r="L4925" i="1"/>
  <c r="V5147" i="1"/>
  <c r="W5147" i="1" s="1"/>
  <c r="AB5147" i="1" s="1"/>
  <c r="K5156" i="1"/>
  <c r="S5249" i="1"/>
  <c r="V5249" i="1" s="1"/>
  <c r="W5249" i="1" s="1"/>
  <c r="AB5249" i="1" s="1"/>
  <c r="V5040" i="1"/>
  <c r="W5040" i="1" s="1"/>
  <c r="L5044" i="1"/>
  <c r="L5063" i="1"/>
  <c r="V5064" i="1"/>
  <c r="W5064" i="1" s="1"/>
  <c r="AB5064" i="1" s="1"/>
  <c r="V5076" i="1"/>
  <c r="W5076" i="1" s="1"/>
  <c r="AB5076" i="1" s="1"/>
  <c r="V5097" i="1"/>
  <c r="W5097" i="1" s="1"/>
  <c r="AB5097" i="1" s="1"/>
  <c r="T5133" i="1"/>
  <c r="L5136" i="1"/>
  <c r="T5149" i="1"/>
  <c r="L5152" i="1"/>
  <c r="L5164" i="1"/>
  <c r="O5182" i="1"/>
  <c r="P5182" i="1" s="1"/>
  <c r="AA5182" i="1" s="1"/>
  <c r="L5187" i="1"/>
  <c r="O5262" i="1"/>
  <c r="P5262" i="1" s="1"/>
  <c r="AA5262" i="1" s="1"/>
  <c r="T5275" i="1"/>
  <c r="O5294" i="1"/>
  <c r="P5294" i="1" s="1"/>
  <c r="AA5294" i="1" s="1"/>
  <c r="T5303" i="1"/>
  <c r="V5312" i="1"/>
  <c r="W5312" i="1" s="1"/>
  <c r="AB5312" i="1" s="1"/>
  <c r="V5313" i="1"/>
  <c r="W5313" i="1" s="1"/>
  <c r="AB5313" i="1" s="1"/>
  <c r="L5316" i="1"/>
  <c r="O5359" i="1"/>
  <c r="P5359" i="1" s="1"/>
  <c r="AA5359" i="1" s="1"/>
  <c r="L5363" i="1"/>
  <c r="S5470" i="1"/>
  <c r="V5470" i="1" s="1"/>
  <c r="W5470" i="1" s="1"/>
  <c r="AB5470" i="1" s="1"/>
  <c r="K5529" i="1"/>
  <c r="L5529" i="1" s="1"/>
  <c r="S5530" i="1"/>
  <c r="V5530" i="1" s="1"/>
  <c r="W5530" i="1" s="1"/>
  <c r="AB5530" i="1" s="1"/>
  <c r="O5051" i="1"/>
  <c r="P5051" i="1" s="1"/>
  <c r="AA5051" i="1" s="1"/>
  <c r="V5074" i="1"/>
  <c r="W5074" i="1" s="1"/>
  <c r="AB5074" i="1" s="1"/>
  <c r="V5098" i="1"/>
  <c r="W5098" i="1" s="1"/>
  <c r="AB5098" i="1" s="1"/>
  <c r="O5187" i="1"/>
  <c r="P5187" i="1" s="1"/>
  <c r="AA5187" i="1" s="1"/>
  <c r="S5295" i="1"/>
  <c r="T5295" i="1" s="1"/>
  <c r="L5299" i="1"/>
  <c r="S5375" i="1"/>
  <c r="V5375" i="1" s="1"/>
  <c r="W5375" i="1" s="1"/>
  <c r="AB5375" i="1" s="1"/>
  <c r="O5390" i="1"/>
  <c r="P5390" i="1" s="1"/>
  <c r="AA5390" i="1" s="1"/>
  <c r="K5394" i="1"/>
  <c r="O5394" i="1" s="1"/>
  <c r="P5394" i="1" s="1"/>
  <c r="AA5394" i="1" s="1"/>
  <c r="S5395" i="1"/>
  <c r="V5395" i="1" s="1"/>
  <c r="W5395" i="1" s="1"/>
  <c r="AB5395" i="1" s="1"/>
  <c r="K5405" i="1"/>
  <c r="L5405" i="1" s="1"/>
  <c r="T5052" i="1"/>
  <c r="L5055" i="1"/>
  <c r="T5101" i="1"/>
  <c r="T5163" i="1"/>
  <c r="V5267" i="1"/>
  <c r="W5267" i="1" s="1"/>
  <c r="AB5267" i="1" s="1"/>
  <c r="O5286" i="1"/>
  <c r="P5286" i="1" s="1"/>
  <c r="AA5286" i="1" s="1"/>
  <c r="S5391" i="1"/>
  <c r="V5391" i="1" s="1"/>
  <c r="W5391" i="1" s="1"/>
  <c r="AB5391" i="1" s="1"/>
  <c r="O5398" i="1"/>
  <c r="P5398" i="1" s="1"/>
  <c r="AA5398" i="1" s="1"/>
  <c r="S5399" i="1"/>
  <c r="V5399" i="1" s="1"/>
  <c r="W5399" i="1" s="1"/>
  <c r="AB5399" i="1" s="1"/>
  <c r="S5440" i="1"/>
  <c r="V5440" i="1" s="1"/>
  <c r="W5440" i="1" s="1"/>
  <c r="AB5440" i="1" s="1"/>
  <c r="K5521" i="1"/>
  <c r="L5521" i="1" s="1"/>
  <c r="V5020" i="1"/>
  <c r="W5020" i="1" s="1"/>
  <c r="AB5020" i="1" s="1"/>
  <c r="V5024" i="1"/>
  <c r="W5024" i="1" s="1"/>
  <c r="AB5024" i="1" s="1"/>
  <c r="V5028" i="1"/>
  <c r="W5028" i="1" s="1"/>
  <c r="AB5028" i="1" s="1"/>
  <c r="V5032" i="1"/>
  <c r="W5032" i="1" s="1"/>
  <c r="AB5032" i="1" s="1"/>
  <c r="O5043" i="1"/>
  <c r="P5043" i="1" s="1"/>
  <c r="AA5043" i="1" s="1"/>
  <c r="V5052" i="1"/>
  <c r="W5052" i="1" s="1"/>
  <c r="AB5052" i="1" s="1"/>
  <c r="V5102" i="1"/>
  <c r="W5102" i="1" s="1"/>
  <c r="AB5102" i="1" s="1"/>
  <c r="V5179" i="1"/>
  <c r="W5179" i="1" s="1"/>
  <c r="AB5179" i="1" s="1"/>
  <c r="V5266" i="1"/>
  <c r="W5266" i="1" s="1"/>
  <c r="AB5266" i="1" s="1"/>
  <c r="O5278" i="1"/>
  <c r="P5278" i="1" s="1"/>
  <c r="AA5278" i="1" s="1"/>
  <c r="O5283" i="1"/>
  <c r="P5283" i="1" s="1"/>
  <c r="AA5283" i="1" s="1"/>
  <c r="S5287" i="1"/>
  <c r="T5287" i="1" s="1"/>
  <c r="L5291" i="1"/>
  <c r="T5307" i="1"/>
  <c r="S5538" i="1"/>
  <c r="T5015" i="1"/>
  <c r="O5036" i="1"/>
  <c r="P5036" i="1" s="1"/>
  <c r="AA5036" i="1" s="1"/>
  <c r="S5037" i="1"/>
  <c r="T5037" i="1" s="1"/>
  <c r="L5040" i="1"/>
  <c r="O5067" i="1"/>
  <c r="P5067" i="1" s="1"/>
  <c r="AA5067" i="1" s="1"/>
  <c r="V5106" i="1"/>
  <c r="W5106" i="1" s="1"/>
  <c r="AB5106" i="1" s="1"/>
  <c r="V5109" i="1"/>
  <c r="W5109" i="1" s="1"/>
  <c r="AB5109" i="1" s="1"/>
  <c r="O5124" i="1"/>
  <c r="P5124" i="1" s="1"/>
  <c r="AA5124" i="1" s="1"/>
  <c r="O5140" i="1"/>
  <c r="P5140" i="1" s="1"/>
  <c r="AA5140" i="1" s="1"/>
  <c r="L5258" i="1"/>
  <c r="V5272" i="1"/>
  <c r="W5272" i="1" s="1"/>
  <c r="AB5272" i="1" s="1"/>
  <c r="O5275" i="1"/>
  <c r="P5275" i="1" s="1"/>
  <c r="AA5275" i="1" s="1"/>
  <c r="O5276" i="1"/>
  <c r="P5276" i="1" s="1"/>
  <c r="AA5276" i="1" s="1"/>
  <c r="S5279" i="1"/>
  <c r="T5279" i="1" s="1"/>
  <c r="L5321" i="1"/>
  <c r="K5337" i="1"/>
  <c r="L5337" i="1" s="1"/>
  <c r="L5380" i="1"/>
  <c r="O5380" i="1"/>
  <c r="P5380" i="1" s="1"/>
  <c r="AA5380" i="1" s="1"/>
  <c r="L5388" i="1"/>
  <c r="O5388" i="1"/>
  <c r="P5388" i="1" s="1"/>
  <c r="AA5388" i="1" s="1"/>
  <c r="S5456" i="1"/>
  <c r="V5456" i="1" s="1"/>
  <c r="W5456" i="1" s="1"/>
  <c r="AB5456" i="1" s="1"/>
  <c r="S5472" i="1"/>
  <c r="V5472" i="1" s="1"/>
  <c r="W5472" i="1" s="1"/>
  <c r="AB5472" i="1" s="1"/>
  <c r="K5513" i="1"/>
  <c r="L5513" i="1" s="1"/>
  <c r="V5048" i="1"/>
  <c r="W5048" i="1" s="1"/>
  <c r="AB5048" i="1" s="1"/>
  <c r="V5110" i="1"/>
  <c r="W5110" i="1" s="1"/>
  <c r="AB5110" i="1" s="1"/>
  <c r="O5122" i="1"/>
  <c r="P5122" i="1" s="1"/>
  <c r="AA5122" i="1" s="1"/>
  <c r="O5138" i="1"/>
  <c r="P5138" i="1" s="1"/>
  <c r="AA5138" i="1" s="1"/>
  <c r="O5154" i="1"/>
  <c r="P5154" i="1" s="1"/>
  <c r="AA5154" i="1" s="1"/>
  <c r="O5257" i="1"/>
  <c r="P5257" i="1" s="1"/>
  <c r="AA5257" i="1" s="1"/>
  <c r="O5258" i="1"/>
  <c r="P5258" i="1" s="1"/>
  <c r="AA5258" i="1" s="1"/>
  <c r="S5271" i="1"/>
  <c r="T5271" i="1" s="1"/>
  <c r="T5292" i="1"/>
  <c r="O5303" i="1"/>
  <c r="P5303" i="1" s="1"/>
  <c r="AA5303" i="1" s="1"/>
  <c r="V5323" i="1"/>
  <c r="W5323" i="1" s="1"/>
  <c r="AB5323" i="1" s="1"/>
  <c r="L5344" i="1"/>
  <c r="V5389" i="1"/>
  <c r="W5389" i="1" s="1"/>
  <c r="AB5389" i="1" s="1"/>
  <c r="S5393" i="1"/>
  <c r="V5393" i="1" s="1"/>
  <c r="W5393" i="1" s="1"/>
  <c r="AB5393" i="1" s="1"/>
  <c r="S5401" i="1"/>
  <c r="V5401" i="1" s="1"/>
  <c r="W5401" i="1" s="1"/>
  <c r="AB5401" i="1" s="1"/>
  <c r="V5459" i="1"/>
  <c r="W5459" i="1" s="1"/>
  <c r="AB5459" i="1" s="1"/>
  <c r="K5477" i="1"/>
  <c r="O5477" i="1" s="1"/>
  <c r="P5477" i="1" s="1"/>
  <c r="AA5477" i="1" s="1"/>
  <c r="L5102" i="1"/>
  <c r="AB5114" i="1"/>
  <c r="V5119" i="1"/>
  <c r="W5119" i="1" s="1"/>
  <c r="AB5119" i="1" s="1"/>
  <c r="V5185" i="1"/>
  <c r="W5185" i="1" s="1"/>
  <c r="AB5185" i="1" s="1"/>
  <c r="O5224" i="1"/>
  <c r="P5224" i="1" s="1"/>
  <c r="O5252" i="1"/>
  <c r="P5252" i="1" s="1"/>
  <c r="AA5252" i="1" s="1"/>
  <c r="L5262" i="1"/>
  <c r="O5263" i="1"/>
  <c r="P5263" i="1" s="1"/>
  <c r="AA5263" i="1" s="1"/>
  <c r="T5284" i="1"/>
  <c r="S5346" i="1"/>
  <c r="T5346" i="1" s="1"/>
  <c r="L5106" i="1"/>
  <c r="K5249" i="1"/>
  <c r="O5249" i="1" s="1"/>
  <c r="P5249" i="1" s="1"/>
  <c r="AA5249" i="1" s="1"/>
  <c r="V5259" i="1"/>
  <c r="W5259" i="1" s="1"/>
  <c r="AB5259" i="1" s="1"/>
  <c r="L5266" i="1"/>
  <c r="T5276" i="1"/>
  <c r="K5307" i="1"/>
  <c r="O5307" i="1" s="1"/>
  <c r="P5307" i="1" s="1"/>
  <c r="AA5307" i="1" s="1"/>
  <c r="S5317" i="1"/>
  <c r="T5317" i="1" s="1"/>
  <c r="K5355" i="1"/>
  <c r="L5355" i="1" s="1"/>
  <c r="K5383" i="1"/>
  <c r="L5383" i="1" s="1"/>
  <c r="S5384" i="1"/>
  <c r="T5384" i="1" s="1"/>
  <c r="S5458" i="1"/>
  <c r="V5458" i="1" s="1"/>
  <c r="W5458" i="1" s="1"/>
  <c r="AB5458" i="1" s="1"/>
  <c r="L5390" i="1"/>
  <c r="O5401" i="1"/>
  <c r="P5401" i="1" s="1"/>
  <c r="AA5401" i="1" s="1"/>
  <c r="AB5414" i="1"/>
  <c r="V5429" i="1"/>
  <c r="W5429" i="1" s="1"/>
  <c r="AB5429" i="1" s="1"/>
  <c r="V5471" i="1"/>
  <c r="W5471" i="1" s="1"/>
  <c r="AB5471" i="1" s="1"/>
  <c r="AB5489" i="1"/>
  <c r="V5523" i="1"/>
  <c r="W5523" i="1" s="1"/>
  <c r="AB5523" i="1" s="1"/>
  <c r="O5505" i="1"/>
  <c r="P5505" i="1" s="1"/>
  <c r="AA5505" i="1" s="1"/>
  <c r="O5329" i="1"/>
  <c r="P5329" i="1" s="1"/>
  <c r="AA5329" i="1" s="1"/>
  <c r="V5360" i="1"/>
  <c r="W5360" i="1" s="1"/>
  <c r="AB5360" i="1" s="1"/>
  <c r="O5429" i="1"/>
  <c r="P5429" i="1" s="1"/>
  <c r="AA5429" i="1" s="1"/>
  <c r="O5431" i="1"/>
  <c r="P5431" i="1" s="1"/>
  <c r="AA5431" i="1" s="1"/>
  <c r="S5522" i="1"/>
  <c r="T5522" i="1" s="1"/>
  <c r="O5469" i="1"/>
  <c r="P5469" i="1" s="1"/>
  <c r="AA5469" i="1" s="1"/>
  <c r="O5373" i="1"/>
  <c r="P5373" i="1" s="1"/>
  <c r="AA5373" i="1" s="1"/>
  <c r="V5383" i="1"/>
  <c r="W5383" i="1" s="1"/>
  <c r="AB5383" i="1" s="1"/>
  <c r="V5398" i="1"/>
  <c r="W5398" i="1" s="1"/>
  <c r="AB5398" i="1" s="1"/>
  <c r="V5445" i="1"/>
  <c r="W5445" i="1" s="1"/>
  <c r="AB5445" i="1" s="1"/>
  <c r="L5490" i="1"/>
  <c r="T5493" i="1"/>
  <c r="L5496" i="1"/>
  <c r="V5506" i="1"/>
  <c r="W5506" i="1" s="1"/>
  <c r="AB5506" i="1" s="1"/>
  <c r="V5394" i="1"/>
  <c r="W5394" i="1" s="1"/>
  <c r="O5403" i="1"/>
  <c r="P5403" i="1" s="1"/>
  <c r="AA5403" i="1" s="1"/>
  <c r="L5447" i="1"/>
  <c r="T5469" i="1"/>
  <c r="V5493" i="1"/>
  <c r="W5493" i="1" s="1"/>
  <c r="AB5493" i="1" s="1"/>
  <c r="AB5515" i="1"/>
  <c r="V5392" i="1"/>
  <c r="W5392" i="1" s="1"/>
  <c r="AB5392" i="1" s="1"/>
  <c r="V5455" i="1"/>
  <c r="W5455" i="1" s="1"/>
  <c r="AB5455" i="1" s="1"/>
  <c r="AA5490" i="1"/>
  <c r="O5506" i="1"/>
  <c r="P5506" i="1" s="1"/>
  <c r="AA5506" i="1" s="1"/>
  <c r="K5537" i="1"/>
  <c r="O5537" i="1" s="1"/>
  <c r="P5537" i="1" s="1"/>
  <c r="AA5537" i="1" s="1"/>
  <c r="T5263" i="1"/>
  <c r="L5319" i="1"/>
  <c r="O5335" i="1"/>
  <c r="P5335" i="1" s="1"/>
  <c r="AA5335" i="1" s="1"/>
  <c r="O5352" i="1"/>
  <c r="P5352" i="1" s="1"/>
  <c r="AA5352" i="1" s="1"/>
  <c r="O5397" i="1"/>
  <c r="P5397" i="1" s="1"/>
  <c r="AA5397" i="1" s="1"/>
  <c r="L5460" i="1"/>
  <c r="K5461" i="1"/>
  <c r="O5461" i="1" s="1"/>
  <c r="P5461" i="1" s="1"/>
  <c r="AA5461" i="1" s="1"/>
  <c r="K5478" i="1"/>
  <c r="L5478" i="1" s="1"/>
  <c r="L5506" i="1"/>
  <c r="S5514" i="1"/>
  <c r="T5514" i="1" s="1"/>
  <c r="K34" i="1"/>
  <c r="L34" i="1" s="1"/>
  <c r="V5" i="1"/>
  <c r="W5" i="1" s="1"/>
  <c r="AB5" i="1" s="1"/>
  <c r="O7" i="1"/>
  <c r="P7" i="1" s="1"/>
  <c r="AA7" i="1" s="1"/>
  <c r="L7" i="1"/>
  <c r="V8" i="1"/>
  <c r="W8" i="1" s="1"/>
  <c r="AB8" i="1" s="1"/>
  <c r="T8" i="1"/>
  <c r="O12" i="1"/>
  <c r="P12" i="1" s="1"/>
  <c r="AA12" i="1" s="1"/>
  <c r="S17" i="1"/>
  <c r="V17" i="1" s="1"/>
  <c r="W17" i="1" s="1"/>
  <c r="AB17" i="1" s="1"/>
  <c r="K21" i="1"/>
  <c r="O21" i="1" s="1"/>
  <c r="P21" i="1" s="1"/>
  <c r="AA21" i="1" s="1"/>
  <c r="S22" i="1"/>
  <c r="V22" i="1" s="1"/>
  <c r="W22" i="1" s="1"/>
  <c r="AB22" i="1" s="1"/>
  <c r="K30" i="1"/>
  <c r="O30" i="1" s="1"/>
  <c r="P30" i="1" s="1"/>
  <c r="AA30" i="1" s="1"/>
  <c r="S31" i="1"/>
  <c r="T31" i="1" s="1"/>
  <c r="O39" i="1"/>
  <c r="P39" i="1" s="1"/>
  <c r="AA39" i="1" s="1"/>
  <c r="L39" i="1"/>
  <c r="S49" i="1"/>
  <c r="K53" i="1"/>
  <c r="O53" i="1" s="1"/>
  <c r="P53" i="1" s="1"/>
  <c r="AA53" i="1" s="1"/>
  <c r="S54" i="1"/>
  <c r="V54" i="1" s="1"/>
  <c r="W54" i="1" s="1"/>
  <c r="AB54" i="1" s="1"/>
  <c r="K62" i="1"/>
  <c r="L62" i="1" s="1"/>
  <c r="S63" i="1"/>
  <c r="S81" i="1"/>
  <c r="V81" i="1" s="1"/>
  <c r="W81" i="1" s="1"/>
  <c r="AB81" i="1" s="1"/>
  <c r="K85" i="1"/>
  <c r="O85" i="1" s="1"/>
  <c r="P85" i="1" s="1"/>
  <c r="AA85" i="1" s="1"/>
  <c r="S86" i="1"/>
  <c r="V86" i="1" s="1"/>
  <c r="W86" i="1" s="1"/>
  <c r="AB86" i="1" s="1"/>
  <c r="K94" i="1"/>
  <c r="O94" i="1" s="1"/>
  <c r="P94" i="1" s="1"/>
  <c r="AA94" i="1" s="1"/>
  <c r="S95" i="1"/>
  <c r="T95" i="1" s="1"/>
  <c r="K66" i="1"/>
  <c r="L66" i="1" s="1"/>
  <c r="S3" i="1"/>
  <c r="T3" i="1" s="1"/>
  <c r="K10" i="1"/>
  <c r="L10" i="1" s="1"/>
  <c r="K24" i="1"/>
  <c r="O24" i="1" s="1"/>
  <c r="P24" i="1" s="1"/>
  <c r="AA24" i="1" s="1"/>
  <c r="O25" i="1"/>
  <c r="P25" i="1" s="1"/>
  <c r="AA25" i="1" s="1"/>
  <c r="V26" i="1"/>
  <c r="W26" i="1" s="1"/>
  <c r="AB26" i="1" s="1"/>
  <c r="S35" i="1"/>
  <c r="T35" i="1" s="1"/>
  <c r="K42" i="1"/>
  <c r="O42" i="1" s="1"/>
  <c r="P42" i="1" s="1"/>
  <c r="AA42" i="1" s="1"/>
  <c r="K56" i="1"/>
  <c r="O56" i="1" s="1"/>
  <c r="P56" i="1" s="1"/>
  <c r="AA56" i="1" s="1"/>
  <c r="O57" i="1"/>
  <c r="P57" i="1" s="1"/>
  <c r="AA57" i="1" s="1"/>
  <c r="V58" i="1"/>
  <c r="W58" i="1" s="1"/>
  <c r="AB58" i="1" s="1"/>
  <c r="S67" i="1"/>
  <c r="T67" i="1" s="1"/>
  <c r="K74" i="1"/>
  <c r="O74" i="1" s="1"/>
  <c r="P74" i="1" s="1"/>
  <c r="AA74" i="1" s="1"/>
  <c r="K88" i="1"/>
  <c r="O88" i="1" s="1"/>
  <c r="P88" i="1" s="1"/>
  <c r="AA88" i="1" s="1"/>
  <c r="O89" i="1"/>
  <c r="P89" i="1" s="1"/>
  <c r="AA89" i="1" s="1"/>
  <c r="V90" i="1"/>
  <c r="W90" i="1" s="1"/>
  <c r="AB90" i="1" s="1"/>
  <c r="S99" i="1"/>
  <c r="T99" i="1" s="1"/>
  <c r="K106" i="1"/>
  <c r="L106" i="1" s="1"/>
  <c r="K2" i="1"/>
  <c r="L2" i="1" s="1"/>
  <c r="S27" i="1"/>
  <c r="K48" i="1"/>
  <c r="O48" i="1" s="1"/>
  <c r="P48" i="1" s="1"/>
  <c r="AA48" i="1" s="1"/>
  <c r="S59" i="1"/>
  <c r="T59" i="1" s="1"/>
  <c r="K6" i="1"/>
  <c r="O6" i="1" s="1"/>
  <c r="P6" i="1" s="1"/>
  <c r="AA6" i="1" s="1"/>
  <c r="S7" i="1"/>
  <c r="T7" i="1" s="1"/>
  <c r="O15" i="1"/>
  <c r="P15" i="1" s="1"/>
  <c r="AA15" i="1" s="1"/>
  <c r="L15" i="1"/>
  <c r="V16" i="1"/>
  <c r="W16" i="1" s="1"/>
  <c r="AB16" i="1" s="1"/>
  <c r="T16" i="1"/>
  <c r="S25" i="1"/>
  <c r="V25" i="1" s="1"/>
  <c r="W25" i="1" s="1"/>
  <c r="AB25" i="1" s="1"/>
  <c r="K29" i="1"/>
  <c r="O29" i="1" s="1"/>
  <c r="P29" i="1" s="1"/>
  <c r="AA29" i="1" s="1"/>
  <c r="S30" i="1"/>
  <c r="V30" i="1" s="1"/>
  <c r="W30" i="1" s="1"/>
  <c r="AB30" i="1" s="1"/>
  <c r="K38" i="1"/>
  <c r="S39" i="1"/>
  <c r="V39" i="1" s="1"/>
  <c r="W39" i="1" s="1"/>
  <c r="AB39" i="1" s="1"/>
  <c r="S57" i="1"/>
  <c r="V57" i="1" s="1"/>
  <c r="W57" i="1" s="1"/>
  <c r="AB57" i="1" s="1"/>
  <c r="K61" i="1"/>
  <c r="O61" i="1" s="1"/>
  <c r="P61" i="1" s="1"/>
  <c r="AA61" i="1" s="1"/>
  <c r="S62" i="1"/>
  <c r="V62" i="1" s="1"/>
  <c r="W62" i="1" s="1"/>
  <c r="AB62" i="1" s="1"/>
  <c r="K70" i="1"/>
  <c r="L70" i="1" s="1"/>
  <c r="S71" i="1"/>
  <c r="T71" i="1" s="1"/>
  <c r="S89" i="1"/>
  <c r="V89" i="1" s="1"/>
  <c r="W89" i="1" s="1"/>
  <c r="AB89" i="1" s="1"/>
  <c r="K93" i="1"/>
  <c r="O93" i="1" s="1"/>
  <c r="P93" i="1" s="1"/>
  <c r="AA93" i="1" s="1"/>
  <c r="S94" i="1"/>
  <c r="V94" i="1" s="1"/>
  <c r="W94" i="1" s="1"/>
  <c r="AB94" i="1" s="1"/>
  <c r="K102" i="1"/>
  <c r="O102" i="1" s="1"/>
  <c r="P102" i="1" s="1"/>
  <c r="AA102" i="1" s="1"/>
  <c r="S103" i="1"/>
  <c r="T103" i="1" s="1"/>
  <c r="S11" i="1"/>
  <c r="V11" i="1" s="1"/>
  <c r="W11" i="1" s="1"/>
  <c r="AB11" i="1" s="1"/>
  <c r="K18" i="1"/>
  <c r="L18" i="1" s="1"/>
  <c r="K32" i="1"/>
  <c r="O32" i="1" s="1"/>
  <c r="P32" i="1" s="1"/>
  <c r="AA32" i="1" s="1"/>
  <c r="S43" i="1"/>
  <c r="T43" i="1" s="1"/>
  <c r="K50" i="1"/>
  <c r="L50" i="1" s="1"/>
  <c r="K64" i="1"/>
  <c r="O64" i="1" s="1"/>
  <c r="P64" i="1" s="1"/>
  <c r="AA64" i="1" s="1"/>
  <c r="S75" i="1"/>
  <c r="K82" i="1"/>
  <c r="K96" i="1"/>
  <c r="O96" i="1" s="1"/>
  <c r="P96" i="1" s="1"/>
  <c r="AA96" i="1" s="1"/>
  <c r="S107" i="1"/>
  <c r="K113" i="1"/>
  <c r="L113" i="1" s="1"/>
  <c r="K5" i="1"/>
  <c r="O5" i="1" s="1"/>
  <c r="P5" i="1" s="1"/>
  <c r="AA5" i="1" s="1"/>
  <c r="S6" i="1"/>
  <c r="V6" i="1" s="1"/>
  <c r="W6" i="1" s="1"/>
  <c r="AB6" i="1" s="1"/>
  <c r="K14" i="1"/>
  <c r="L14" i="1" s="1"/>
  <c r="S15" i="1"/>
  <c r="V15" i="1" s="1"/>
  <c r="W15" i="1" s="1"/>
  <c r="AB15" i="1" s="1"/>
  <c r="O23" i="1"/>
  <c r="P23" i="1" s="1"/>
  <c r="AA23" i="1" s="1"/>
  <c r="L23" i="1"/>
  <c r="V24" i="1"/>
  <c r="W24" i="1" s="1"/>
  <c r="AB24" i="1" s="1"/>
  <c r="T24" i="1"/>
  <c r="S33" i="1"/>
  <c r="V33" i="1" s="1"/>
  <c r="W33" i="1" s="1"/>
  <c r="AB33" i="1" s="1"/>
  <c r="K37" i="1"/>
  <c r="O37" i="1" s="1"/>
  <c r="P37" i="1" s="1"/>
  <c r="AA37" i="1" s="1"/>
  <c r="S38" i="1"/>
  <c r="V38" i="1" s="1"/>
  <c r="W38" i="1" s="1"/>
  <c r="AB38" i="1" s="1"/>
  <c r="K46" i="1"/>
  <c r="S47" i="1"/>
  <c r="T47" i="1" s="1"/>
  <c r="S65" i="1"/>
  <c r="V65" i="1" s="1"/>
  <c r="W65" i="1" s="1"/>
  <c r="AB65" i="1" s="1"/>
  <c r="K69" i="1"/>
  <c r="O69" i="1" s="1"/>
  <c r="P69" i="1" s="1"/>
  <c r="AA69" i="1" s="1"/>
  <c r="S70" i="1"/>
  <c r="V70" i="1" s="1"/>
  <c r="W70" i="1" s="1"/>
  <c r="AB70" i="1" s="1"/>
  <c r="K78" i="1"/>
  <c r="O78" i="1" s="1"/>
  <c r="P78" i="1" s="1"/>
  <c r="AA78" i="1" s="1"/>
  <c r="S79" i="1"/>
  <c r="T79" i="1" s="1"/>
  <c r="S97" i="1"/>
  <c r="V97" i="1" s="1"/>
  <c r="W97" i="1" s="1"/>
  <c r="AB97" i="1" s="1"/>
  <c r="K101" i="1"/>
  <c r="O101" i="1" s="1"/>
  <c r="P101" i="1" s="1"/>
  <c r="AA101" i="1" s="1"/>
  <c r="S102" i="1"/>
  <c r="V102" i="1" s="1"/>
  <c r="W102" i="1" s="1"/>
  <c r="AB102" i="1" s="1"/>
  <c r="K110" i="1"/>
  <c r="O110" i="1" s="1"/>
  <c r="P110" i="1" s="1"/>
  <c r="AA110" i="1" s="1"/>
  <c r="K8" i="1"/>
  <c r="O8" i="1" s="1"/>
  <c r="P8" i="1" s="1"/>
  <c r="AA8" i="1" s="1"/>
  <c r="O9" i="1"/>
  <c r="P9" i="1" s="1"/>
  <c r="AA9" i="1" s="1"/>
  <c r="V10" i="1"/>
  <c r="W10" i="1" s="1"/>
  <c r="AB10" i="1" s="1"/>
  <c r="S19" i="1"/>
  <c r="T19" i="1" s="1"/>
  <c r="K26" i="1"/>
  <c r="K40" i="1"/>
  <c r="O40" i="1" s="1"/>
  <c r="P40" i="1" s="1"/>
  <c r="AA40" i="1" s="1"/>
  <c r="O41" i="1"/>
  <c r="P41" i="1" s="1"/>
  <c r="AA41" i="1" s="1"/>
  <c r="V42" i="1"/>
  <c r="W42" i="1" s="1"/>
  <c r="AB42" i="1" s="1"/>
  <c r="S51" i="1"/>
  <c r="T51" i="1" s="1"/>
  <c r="K58" i="1"/>
  <c r="K72" i="1"/>
  <c r="O72" i="1" s="1"/>
  <c r="P72" i="1" s="1"/>
  <c r="AA72" i="1" s="1"/>
  <c r="O73" i="1"/>
  <c r="P73" i="1" s="1"/>
  <c r="AA73" i="1" s="1"/>
  <c r="V74" i="1"/>
  <c r="W74" i="1" s="1"/>
  <c r="AB74" i="1" s="1"/>
  <c r="S83" i="1"/>
  <c r="T83" i="1" s="1"/>
  <c r="K90" i="1"/>
  <c r="O90" i="1" s="1"/>
  <c r="P90" i="1" s="1"/>
  <c r="AA90" i="1" s="1"/>
  <c r="K104" i="1"/>
  <c r="O104" i="1" s="1"/>
  <c r="P104" i="1" s="1"/>
  <c r="AA104" i="1" s="1"/>
  <c r="O105" i="1"/>
  <c r="P105" i="1" s="1"/>
  <c r="AA105" i="1" s="1"/>
  <c r="V106" i="1"/>
  <c r="W106" i="1" s="1"/>
  <c r="AB106" i="1" s="1"/>
  <c r="S9" i="1"/>
  <c r="V9" i="1" s="1"/>
  <c r="W9" i="1" s="1"/>
  <c r="AB9" i="1" s="1"/>
  <c r="K13" i="1"/>
  <c r="O13" i="1" s="1"/>
  <c r="P13" i="1" s="1"/>
  <c r="AA13" i="1" s="1"/>
  <c r="S14" i="1"/>
  <c r="V14" i="1" s="1"/>
  <c r="W14" i="1" s="1"/>
  <c r="AB14" i="1" s="1"/>
  <c r="K22" i="1"/>
  <c r="L22" i="1" s="1"/>
  <c r="S23" i="1"/>
  <c r="T23" i="1" s="1"/>
  <c r="O31" i="1"/>
  <c r="P31" i="1" s="1"/>
  <c r="AA31" i="1" s="1"/>
  <c r="L31" i="1"/>
  <c r="V32" i="1"/>
  <c r="W32" i="1" s="1"/>
  <c r="AB32" i="1" s="1"/>
  <c r="T32" i="1"/>
  <c r="S41" i="1"/>
  <c r="V41" i="1" s="1"/>
  <c r="W41" i="1" s="1"/>
  <c r="AB41" i="1" s="1"/>
  <c r="K45" i="1"/>
  <c r="O45" i="1" s="1"/>
  <c r="P45" i="1" s="1"/>
  <c r="AA45" i="1" s="1"/>
  <c r="S46" i="1"/>
  <c r="V46" i="1" s="1"/>
  <c r="W46" i="1" s="1"/>
  <c r="AB46" i="1" s="1"/>
  <c r="K54" i="1"/>
  <c r="O54" i="1" s="1"/>
  <c r="P54" i="1" s="1"/>
  <c r="AA54" i="1" s="1"/>
  <c r="S55" i="1"/>
  <c r="T55" i="1" s="1"/>
  <c r="S73" i="1"/>
  <c r="V73" i="1" s="1"/>
  <c r="W73" i="1" s="1"/>
  <c r="AB73" i="1" s="1"/>
  <c r="K77" i="1"/>
  <c r="O77" i="1" s="1"/>
  <c r="P77" i="1" s="1"/>
  <c r="AA77" i="1" s="1"/>
  <c r="S78" i="1"/>
  <c r="V78" i="1" s="1"/>
  <c r="W78" i="1" s="1"/>
  <c r="AB78" i="1" s="1"/>
  <c r="K86" i="1"/>
  <c r="O86" i="1" s="1"/>
  <c r="P86" i="1" s="1"/>
  <c r="AA86" i="1" s="1"/>
  <c r="S87" i="1"/>
  <c r="V87" i="1" s="1"/>
  <c r="W87" i="1" s="1"/>
  <c r="AB87" i="1" s="1"/>
  <c r="S105" i="1"/>
  <c r="V105" i="1" s="1"/>
  <c r="W105" i="1" s="1"/>
  <c r="AB105" i="1" s="1"/>
  <c r="K109" i="1"/>
  <c r="O109" i="1" s="1"/>
  <c r="P109" i="1" s="1"/>
  <c r="AA109" i="1" s="1"/>
  <c r="K16" i="1"/>
  <c r="O16" i="1" s="1"/>
  <c r="P16" i="1" s="1"/>
  <c r="AA16" i="1" s="1"/>
  <c r="K80" i="1"/>
  <c r="S91" i="1"/>
  <c r="V91" i="1" s="1"/>
  <c r="W91" i="1" s="1"/>
  <c r="AB91" i="1" s="1"/>
  <c r="K98" i="1"/>
  <c r="O98" i="1" s="1"/>
  <c r="P98" i="1" s="1"/>
  <c r="AA98" i="1" s="1"/>
  <c r="S111" i="1"/>
  <c r="T111" i="1" s="1"/>
  <c r="S227" i="1"/>
  <c r="V227" i="1" s="1"/>
  <c r="W227" i="1" s="1"/>
  <c r="AB227" i="1" s="1"/>
  <c r="K333" i="1"/>
  <c r="K431" i="1"/>
  <c r="L19" i="1"/>
  <c r="K20" i="1"/>
  <c r="L20" i="1" s="1"/>
  <c r="T20" i="1"/>
  <c r="S21" i="1"/>
  <c r="T21" i="1" s="1"/>
  <c r="K28" i="1"/>
  <c r="L28" i="1" s="1"/>
  <c r="T28" i="1"/>
  <c r="S29" i="1"/>
  <c r="L35" i="1"/>
  <c r="K36" i="1"/>
  <c r="O36" i="1" s="1"/>
  <c r="P36" i="1" s="1"/>
  <c r="AA36" i="1" s="1"/>
  <c r="T36" i="1"/>
  <c r="S37" i="1"/>
  <c r="V37" i="1" s="1"/>
  <c r="W37" i="1" s="1"/>
  <c r="AB37" i="1" s="1"/>
  <c r="L43" i="1"/>
  <c r="K44" i="1"/>
  <c r="O44" i="1" s="1"/>
  <c r="P44" i="1" s="1"/>
  <c r="AA44" i="1" s="1"/>
  <c r="T44" i="1"/>
  <c r="S45" i="1"/>
  <c r="V45" i="1" s="1"/>
  <c r="W45" i="1" s="1"/>
  <c r="AB45" i="1" s="1"/>
  <c r="L51" i="1"/>
  <c r="K52" i="1"/>
  <c r="L52" i="1" s="1"/>
  <c r="T52" i="1"/>
  <c r="S53" i="1"/>
  <c r="T53" i="1" s="1"/>
  <c r="L59" i="1"/>
  <c r="K60" i="1"/>
  <c r="L60" i="1" s="1"/>
  <c r="T60" i="1"/>
  <c r="S61" i="1"/>
  <c r="V61" i="1" s="1"/>
  <c r="W61" i="1" s="1"/>
  <c r="AB61" i="1" s="1"/>
  <c r="L67" i="1"/>
  <c r="K68" i="1"/>
  <c r="L68" i="1" s="1"/>
  <c r="T68" i="1"/>
  <c r="S69" i="1"/>
  <c r="T69" i="1" s="1"/>
  <c r="L75" i="1"/>
  <c r="K76" i="1"/>
  <c r="O76" i="1" s="1"/>
  <c r="P76" i="1" s="1"/>
  <c r="AA76" i="1" s="1"/>
  <c r="T76" i="1"/>
  <c r="S77" i="1"/>
  <c r="V77" i="1" s="1"/>
  <c r="W77" i="1" s="1"/>
  <c r="AB77" i="1" s="1"/>
  <c r="L83" i="1"/>
  <c r="K84" i="1"/>
  <c r="L84" i="1" s="1"/>
  <c r="T84" i="1"/>
  <c r="S85" i="1"/>
  <c r="V85" i="1" s="1"/>
  <c r="W85" i="1" s="1"/>
  <c r="AB85" i="1" s="1"/>
  <c r="L91" i="1"/>
  <c r="K92" i="1"/>
  <c r="L92" i="1" s="1"/>
  <c r="T92" i="1"/>
  <c r="S93" i="1"/>
  <c r="T93" i="1" s="1"/>
  <c r="L99" i="1"/>
  <c r="K100" i="1"/>
  <c r="L100" i="1" s="1"/>
  <c r="T100" i="1"/>
  <c r="S101" i="1"/>
  <c r="T101" i="1" s="1"/>
  <c r="L107" i="1"/>
  <c r="K108" i="1"/>
  <c r="T108" i="1"/>
  <c r="S109" i="1"/>
  <c r="V109" i="1" s="1"/>
  <c r="W109" i="1" s="1"/>
  <c r="AB109" i="1" s="1"/>
  <c r="K118" i="1"/>
  <c r="O118" i="1" s="1"/>
  <c r="P118" i="1" s="1"/>
  <c r="AA118" i="1" s="1"/>
  <c r="K126" i="1"/>
  <c r="L126" i="1" s="1"/>
  <c r="K134" i="1"/>
  <c r="L134" i="1" s="1"/>
  <c r="S138" i="1"/>
  <c r="L143" i="1"/>
  <c r="S149" i="1"/>
  <c r="V149" i="1" s="1"/>
  <c r="W149" i="1" s="1"/>
  <c r="AB149" i="1" s="1"/>
  <c r="S150" i="1"/>
  <c r="V150" i="1" s="1"/>
  <c r="W150" i="1" s="1"/>
  <c r="AB150" i="1" s="1"/>
  <c r="K153" i="1"/>
  <c r="V156" i="1"/>
  <c r="W156" i="1" s="1"/>
  <c r="AB156" i="1" s="1"/>
  <c r="K162" i="1"/>
  <c r="O162" i="1" s="1"/>
  <c r="P162" i="1" s="1"/>
  <c r="AA162" i="1" s="1"/>
  <c r="K165" i="1"/>
  <c r="O165" i="1" s="1"/>
  <c r="P165" i="1" s="1"/>
  <c r="AA165" i="1" s="1"/>
  <c r="L167" i="1"/>
  <c r="K194" i="1"/>
  <c r="O194" i="1" s="1"/>
  <c r="P194" i="1" s="1"/>
  <c r="AA194" i="1" s="1"/>
  <c r="K221" i="1"/>
  <c r="O221" i="1" s="1"/>
  <c r="P221" i="1" s="1"/>
  <c r="AA221" i="1" s="1"/>
  <c r="L223" i="1"/>
  <c r="K233" i="1"/>
  <c r="L233" i="1" s="1"/>
  <c r="S243" i="1"/>
  <c r="S244" i="1"/>
  <c r="T244" i="1" s="1"/>
  <c r="K251" i="1"/>
  <c r="L251" i="1" s="1"/>
  <c r="S254" i="1"/>
  <c r="V254" i="1" s="1"/>
  <c r="W254" i="1" s="1"/>
  <c r="AB254" i="1" s="1"/>
  <c r="K259" i="1"/>
  <c r="L259" i="1" s="1"/>
  <c r="S262" i="1"/>
  <c r="V262" i="1" s="1"/>
  <c r="W262" i="1" s="1"/>
  <c r="AB262" i="1" s="1"/>
  <c r="K267" i="1"/>
  <c r="O267" i="1" s="1"/>
  <c r="P267" i="1" s="1"/>
  <c r="AA267" i="1" s="1"/>
  <c r="S270" i="1"/>
  <c r="V270" i="1" s="1"/>
  <c r="W270" i="1" s="1"/>
  <c r="AB270" i="1" s="1"/>
  <c r="S278" i="1"/>
  <c r="V278" i="1" s="1"/>
  <c r="W278" i="1" s="1"/>
  <c r="AB278" i="1" s="1"/>
  <c r="O281" i="1"/>
  <c r="P281" i="1" s="1"/>
  <c r="AA281" i="1" s="1"/>
  <c r="V282" i="1"/>
  <c r="W282" i="1" s="1"/>
  <c r="AB282" i="1" s="1"/>
  <c r="V290" i="1"/>
  <c r="W290" i="1" s="1"/>
  <c r="AB290" i="1" s="1"/>
  <c r="O297" i="1"/>
  <c r="P297" i="1" s="1"/>
  <c r="AA297" i="1" s="1"/>
  <c r="S302" i="1"/>
  <c r="V302" i="1" s="1"/>
  <c r="W302" i="1" s="1"/>
  <c r="AB302" i="1" s="1"/>
  <c r="K306" i="1"/>
  <c r="O306" i="1" s="1"/>
  <c r="P306" i="1" s="1"/>
  <c r="AA306" i="1" s="1"/>
  <c r="S307" i="1"/>
  <c r="V307" i="1" s="1"/>
  <c r="W307" i="1" s="1"/>
  <c r="AB307" i="1" s="1"/>
  <c r="K315" i="1"/>
  <c r="L315" i="1" s="1"/>
  <c r="S316" i="1"/>
  <c r="T316" i="1" s="1"/>
  <c r="V322" i="1"/>
  <c r="W322" i="1" s="1"/>
  <c r="AB322" i="1" s="1"/>
  <c r="O329" i="1"/>
  <c r="P329" i="1" s="1"/>
  <c r="AA329" i="1" s="1"/>
  <c r="S334" i="1"/>
  <c r="V334" i="1" s="1"/>
  <c r="W334" i="1" s="1"/>
  <c r="AB334" i="1" s="1"/>
  <c r="K338" i="1"/>
  <c r="O338" i="1" s="1"/>
  <c r="P338" i="1" s="1"/>
  <c r="AA338" i="1" s="1"/>
  <c r="S339" i="1"/>
  <c r="V339" i="1" s="1"/>
  <c r="W339" i="1" s="1"/>
  <c r="AB339" i="1" s="1"/>
  <c r="K347" i="1"/>
  <c r="S348" i="1"/>
  <c r="V348" i="1" s="1"/>
  <c r="W348" i="1" s="1"/>
  <c r="AB348" i="1" s="1"/>
  <c r="V354" i="1"/>
  <c r="W354" i="1" s="1"/>
  <c r="AB354" i="1" s="1"/>
  <c r="O361" i="1"/>
  <c r="P361" i="1" s="1"/>
  <c r="AA361" i="1" s="1"/>
  <c r="S366" i="1"/>
  <c r="V366" i="1" s="1"/>
  <c r="W366" i="1" s="1"/>
  <c r="AB366" i="1" s="1"/>
  <c r="K370" i="1"/>
  <c r="O370" i="1" s="1"/>
  <c r="P370" i="1" s="1"/>
  <c r="AA370" i="1" s="1"/>
  <c r="S371" i="1"/>
  <c r="K379" i="1"/>
  <c r="O379" i="1" s="1"/>
  <c r="P379" i="1" s="1"/>
  <c r="AA379" i="1" s="1"/>
  <c r="S380" i="1"/>
  <c r="V380" i="1" s="1"/>
  <c r="W380" i="1" s="1"/>
  <c r="AB380" i="1" s="1"/>
  <c r="V386" i="1"/>
  <c r="W386" i="1" s="1"/>
  <c r="AB386" i="1" s="1"/>
  <c r="O393" i="1"/>
  <c r="P393" i="1" s="1"/>
  <c r="AA393" i="1" s="1"/>
  <c r="S398" i="1"/>
  <c r="V398" i="1" s="1"/>
  <c r="W398" i="1" s="1"/>
  <c r="AB398" i="1" s="1"/>
  <c r="K402" i="1"/>
  <c r="S403" i="1"/>
  <c r="V403" i="1" s="1"/>
  <c r="W403" i="1" s="1"/>
  <c r="AB403" i="1" s="1"/>
  <c r="K411" i="1"/>
  <c r="O411" i="1" s="1"/>
  <c r="P411" i="1" s="1"/>
  <c r="AA411" i="1" s="1"/>
  <c r="S412" i="1"/>
  <c r="T412" i="1" s="1"/>
  <c r="V418" i="1"/>
  <c r="W418" i="1" s="1"/>
  <c r="AB418" i="1" s="1"/>
  <c r="K427" i="1"/>
  <c r="O427" i="1" s="1"/>
  <c r="P427" i="1" s="1"/>
  <c r="AA427" i="1" s="1"/>
  <c r="S428" i="1"/>
  <c r="K434" i="1"/>
  <c r="O434" i="1" s="1"/>
  <c r="P434" i="1" s="1"/>
  <c r="AA434" i="1" s="1"/>
  <c r="S435" i="1"/>
  <c r="V435" i="1" s="1"/>
  <c r="W435" i="1" s="1"/>
  <c r="AB435" i="1" s="1"/>
  <c r="S446" i="1"/>
  <c r="V446" i="1" s="1"/>
  <c r="W446" i="1" s="1"/>
  <c r="AB446" i="1" s="1"/>
  <c r="O449" i="1"/>
  <c r="P449" i="1" s="1"/>
  <c r="AA449" i="1" s="1"/>
  <c r="V450" i="1"/>
  <c r="W450" i="1" s="1"/>
  <c r="AB450" i="1" s="1"/>
  <c r="K459" i="1"/>
  <c r="O459" i="1" s="1"/>
  <c r="P459" i="1" s="1"/>
  <c r="AA459" i="1" s="1"/>
  <c r="S460" i="1"/>
  <c r="T460" i="1" s="1"/>
  <c r="K466" i="1"/>
  <c r="O466" i="1" s="1"/>
  <c r="P466" i="1" s="1"/>
  <c r="AA466" i="1" s="1"/>
  <c r="S467" i="1"/>
  <c r="V467" i="1" s="1"/>
  <c r="W467" i="1" s="1"/>
  <c r="AB467" i="1" s="1"/>
  <c r="S179" i="1"/>
  <c r="S236" i="1"/>
  <c r="V236" i="1" s="1"/>
  <c r="W236" i="1" s="1"/>
  <c r="AB236" i="1" s="1"/>
  <c r="K319" i="1"/>
  <c r="L319" i="1" s="1"/>
  <c r="S344" i="1"/>
  <c r="V344" i="1" s="1"/>
  <c r="W344" i="1" s="1"/>
  <c r="AB344" i="1" s="1"/>
  <c r="K415" i="1"/>
  <c r="O415" i="1" s="1"/>
  <c r="P415" i="1" s="1"/>
  <c r="AA415" i="1" s="1"/>
  <c r="S457" i="1"/>
  <c r="V457" i="1" s="1"/>
  <c r="W457" i="1" s="1"/>
  <c r="AB457" i="1" s="1"/>
  <c r="T12" i="1"/>
  <c r="L27" i="1"/>
  <c r="L4" i="1"/>
  <c r="T5" i="1"/>
  <c r="L12" i="1"/>
  <c r="T13" i="1"/>
  <c r="L112" i="1"/>
  <c r="T113" i="1"/>
  <c r="L119" i="1"/>
  <c r="T121" i="1"/>
  <c r="L127" i="1"/>
  <c r="T129" i="1"/>
  <c r="L135" i="1"/>
  <c r="T139" i="1"/>
  <c r="L154" i="1"/>
  <c r="L160" i="1"/>
  <c r="K161" i="1"/>
  <c r="S170" i="1"/>
  <c r="T170" i="1" s="1"/>
  <c r="S171" i="1"/>
  <c r="S174" i="1"/>
  <c r="V174" i="1" s="1"/>
  <c r="W174" i="1" s="1"/>
  <c r="AB174" i="1" s="1"/>
  <c r="T176" i="1"/>
  <c r="L192" i="1"/>
  <c r="K193" i="1"/>
  <c r="L193" i="1" s="1"/>
  <c r="S198" i="1"/>
  <c r="V198" i="1" s="1"/>
  <c r="W198" i="1" s="1"/>
  <c r="AB198" i="1" s="1"/>
  <c r="T200" i="1"/>
  <c r="K211" i="1"/>
  <c r="L211" i="1" s="1"/>
  <c r="S214" i="1"/>
  <c r="V214" i="1" s="1"/>
  <c r="W214" i="1" s="1"/>
  <c r="AB214" i="1" s="1"/>
  <c r="T216" i="1"/>
  <c r="O223" i="1"/>
  <c r="P223" i="1" s="1"/>
  <c r="AA223" i="1" s="1"/>
  <c r="S225" i="1"/>
  <c r="V225" i="1" s="1"/>
  <c r="W225" i="1" s="1"/>
  <c r="AB225" i="1" s="1"/>
  <c r="K232" i="1"/>
  <c r="O232" i="1" s="1"/>
  <c r="P232" i="1" s="1"/>
  <c r="AA232" i="1" s="1"/>
  <c r="S234" i="1"/>
  <c r="T234" i="1" s="1"/>
  <c r="L240" i="1"/>
  <c r="K241" i="1"/>
  <c r="K250" i="1"/>
  <c r="O250" i="1" s="1"/>
  <c r="P250" i="1" s="1"/>
  <c r="AA250" i="1" s="1"/>
  <c r="K258" i="1"/>
  <c r="O258" i="1" s="1"/>
  <c r="P258" i="1" s="1"/>
  <c r="AA258" i="1" s="1"/>
  <c r="K266" i="1"/>
  <c r="K280" i="1"/>
  <c r="O280" i="1" s="1"/>
  <c r="P280" i="1" s="1"/>
  <c r="AA280" i="1" s="1"/>
  <c r="S281" i="1"/>
  <c r="V281" i="1" s="1"/>
  <c r="W281" i="1" s="1"/>
  <c r="AB281" i="1" s="1"/>
  <c r="K287" i="1"/>
  <c r="O287" i="1" s="1"/>
  <c r="P287" i="1" s="1"/>
  <c r="AA287" i="1" s="1"/>
  <c r="S288" i="1"/>
  <c r="K295" i="1"/>
  <c r="L295" i="1" s="1"/>
  <c r="K309" i="1"/>
  <c r="O309" i="1" s="1"/>
  <c r="P309" i="1" s="1"/>
  <c r="AA309" i="1" s="1"/>
  <c r="S320" i="1"/>
  <c r="V320" i="1" s="1"/>
  <c r="W320" i="1" s="1"/>
  <c r="AB320" i="1" s="1"/>
  <c r="K327" i="1"/>
  <c r="L327" i="1" s="1"/>
  <c r="K341" i="1"/>
  <c r="S352" i="1"/>
  <c r="T352" i="1" s="1"/>
  <c r="K359" i="1"/>
  <c r="O359" i="1" s="1"/>
  <c r="P359" i="1" s="1"/>
  <c r="AA359" i="1" s="1"/>
  <c r="K373" i="1"/>
  <c r="O373" i="1" s="1"/>
  <c r="P373" i="1" s="1"/>
  <c r="AA373" i="1" s="1"/>
  <c r="S384" i="1"/>
  <c r="V384" i="1" s="1"/>
  <c r="W384" i="1" s="1"/>
  <c r="AB384" i="1" s="1"/>
  <c r="K391" i="1"/>
  <c r="L391" i="1" s="1"/>
  <c r="K405" i="1"/>
  <c r="O405" i="1" s="1"/>
  <c r="P405" i="1" s="1"/>
  <c r="AA405" i="1" s="1"/>
  <c r="S416" i="1"/>
  <c r="T416" i="1" s="1"/>
  <c r="K423" i="1"/>
  <c r="O423" i="1" s="1"/>
  <c r="P423" i="1" s="1"/>
  <c r="AA423" i="1" s="1"/>
  <c r="S424" i="1"/>
  <c r="T424" i="1" s="1"/>
  <c r="K437" i="1"/>
  <c r="O437" i="1" s="1"/>
  <c r="P437" i="1" s="1"/>
  <c r="AA437" i="1" s="1"/>
  <c r="K448" i="1"/>
  <c r="O448" i="1" s="1"/>
  <c r="P448" i="1" s="1"/>
  <c r="AA448" i="1" s="1"/>
  <c r="S449" i="1"/>
  <c r="V449" i="1" s="1"/>
  <c r="W449" i="1" s="1"/>
  <c r="AB449" i="1" s="1"/>
  <c r="K455" i="1"/>
  <c r="S456" i="1"/>
  <c r="T456" i="1" s="1"/>
  <c r="K469" i="1"/>
  <c r="O469" i="1" s="1"/>
  <c r="P469" i="1" s="1"/>
  <c r="AA469" i="1" s="1"/>
  <c r="K169" i="1"/>
  <c r="O169" i="1" s="1"/>
  <c r="P169" i="1" s="1"/>
  <c r="AA169" i="1" s="1"/>
  <c r="S206" i="1"/>
  <c r="V206" i="1" s="1"/>
  <c r="W206" i="1" s="1"/>
  <c r="AB206" i="1" s="1"/>
  <c r="S218" i="1"/>
  <c r="S228" i="1"/>
  <c r="V228" i="1" s="1"/>
  <c r="W228" i="1" s="1"/>
  <c r="AB228" i="1" s="1"/>
  <c r="S312" i="1"/>
  <c r="T312" i="1" s="1"/>
  <c r="K383" i="1"/>
  <c r="O383" i="1" s="1"/>
  <c r="P383" i="1" s="1"/>
  <c r="AA383" i="1" s="1"/>
  <c r="S408" i="1"/>
  <c r="T408" i="1" s="1"/>
  <c r="S464" i="1"/>
  <c r="V464" i="1" s="1"/>
  <c r="W464" i="1" s="1"/>
  <c r="AB464" i="1" s="1"/>
  <c r="T4" i="1"/>
  <c r="O3" i="1"/>
  <c r="P3" i="1" s="1"/>
  <c r="AA3" i="1" s="1"/>
  <c r="O11" i="1"/>
  <c r="P11" i="1" s="1"/>
  <c r="AA11" i="1" s="1"/>
  <c r="S141" i="1"/>
  <c r="V141" i="1" s="1"/>
  <c r="W141" i="1" s="1"/>
  <c r="AB141" i="1" s="1"/>
  <c r="S142" i="1"/>
  <c r="K145" i="1"/>
  <c r="L145" i="1" s="1"/>
  <c r="K156" i="1"/>
  <c r="O156" i="1" s="1"/>
  <c r="P156" i="1" s="1"/>
  <c r="AA156" i="1" s="1"/>
  <c r="K157" i="1"/>
  <c r="O157" i="1" s="1"/>
  <c r="P157" i="1" s="1"/>
  <c r="AA157" i="1" s="1"/>
  <c r="K186" i="1"/>
  <c r="K189" i="1"/>
  <c r="O189" i="1" s="1"/>
  <c r="P189" i="1" s="1"/>
  <c r="AA189" i="1" s="1"/>
  <c r="V200" i="1"/>
  <c r="W200" i="1" s="1"/>
  <c r="AB200" i="1" s="1"/>
  <c r="K210" i="1"/>
  <c r="O210" i="1" s="1"/>
  <c r="P210" i="1" s="1"/>
  <c r="AA210" i="1" s="1"/>
  <c r="V216" i="1"/>
  <c r="W216" i="1" s="1"/>
  <c r="AB216" i="1" s="1"/>
  <c r="K229" i="1"/>
  <c r="O229" i="1" s="1"/>
  <c r="P229" i="1" s="1"/>
  <c r="AA229" i="1" s="1"/>
  <c r="K237" i="1"/>
  <c r="O237" i="1" s="1"/>
  <c r="P237" i="1" s="1"/>
  <c r="AA237" i="1" s="1"/>
  <c r="S242" i="1"/>
  <c r="V242" i="1" s="1"/>
  <c r="W242" i="1" s="1"/>
  <c r="AB242" i="1" s="1"/>
  <c r="K249" i="1"/>
  <c r="L249" i="1" s="1"/>
  <c r="S251" i="1"/>
  <c r="V251" i="1" s="1"/>
  <c r="W251" i="1" s="1"/>
  <c r="AB251" i="1" s="1"/>
  <c r="S252" i="1"/>
  <c r="T252" i="1" s="1"/>
  <c r="S259" i="1"/>
  <c r="V259" i="1" s="1"/>
  <c r="W259" i="1" s="1"/>
  <c r="AB259" i="1" s="1"/>
  <c r="S260" i="1"/>
  <c r="S267" i="1"/>
  <c r="V267" i="1" s="1"/>
  <c r="W267" i="1" s="1"/>
  <c r="AB267" i="1" s="1"/>
  <c r="S268" i="1"/>
  <c r="T268" i="1" s="1"/>
  <c r="K283" i="1"/>
  <c r="O283" i="1" s="1"/>
  <c r="P283" i="1" s="1"/>
  <c r="AA283" i="1" s="1"/>
  <c r="S284" i="1"/>
  <c r="T284" i="1" s="1"/>
  <c r="K291" i="1"/>
  <c r="L291" i="1" s="1"/>
  <c r="S292" i="1"/>
  <c r="T292" i="1" s="1"/>
  <c r="S310" i="1"/>
  <c r="V310" i="1" s="1"/>
  <c r="W310" i="1" s="1"/>
  <c r="AB310" i="1" s="1"/>
  <c r="K314" i="1"/>
  <c r="O314" i="1" s="1"/>
  <c r="P314" i="1" s="1"/>
  <c r="AA314" i="1" s="1"/>
  <c r="S315" i="1"/>
  <c r="V315" i="1" s="1"/>
  <c r="W315" i="1" s="1"/>
  <c r="AB315" i="1" s="1"/>
  <c r="K323" i="1"/>
  <c r="S324" i="1"/>
  <c r="T324" i="1" s="1"/>
  <c r="O337" i="1"/>
  <c r="P337" i="1" s="1"/>
  <c r="AA337" i="1" s="1"/>
  <c r="S342" i="1"/>
  <c r="K346" i="1"/>
  <c r="O346" i="1" s="1"/>
  <c r="P346" i="1" s="1"/>
  <c r="AA346" i="1" s="1"/>
  <c r="S347" i="1"/>
  <c r="V347" i="1" s="1"/>
  <c r="W347" i="1" s="1"/>
  <c r="AB347" i="1" s="1"/>
  <c r="K355" i="1"/>
  <c r="L355" i="1" s="1"/>
  <c r="S356" i="1"/>
  <c r="T356" i="1" s="1"/>
  <c r="O369" i="1"/>
  <c r="P369" i="1" s="1"/>
  <c r="AA369" i="1" s="1"/>
  <c r="S374" i="1"/>
  <c r="V374" i="1" s="1"/>
  <c r="W374" i="1" s="1"/>
  <c r="AB374" i="1" s="1"/>
  <c r="K378" i="1"/>
  <c r="O378" i="1" s="1"/>
  <c r="P378" i="1" s="1"/>
  <c r="AA378" i="1" s="1"/>
  <c r="S379" i="1"/>
  <c r="K387" i="1"/>
  <c r="O387" i="1" s="1"/>
  <c r="P387" i="1" s="1"/>
  <c r="AA387" i="1" s="1"/>
  <c r="S388" i="1"/>
  <c r="T388" i="1" s="1"/>
  <c r="O401" i="1"/>
  <c r="P401" i="1" s="1"/>
  <c r="AA401" i="1" s="1"/>
  <c r="S406" i="1"/>
  <c r="V406" i="1" s="1"/>
  <c r="W406" i="1" s="1"/>
  <c r="AB406" i="1" s="1"/>
  <c r="K410" i="1"/>
  <c r="O410" i="1" s="1"/>
  <c r="P410" i="1" s="1"/>
  <c r="AA410" i="1" s="1"/>
  <c r="S411" i="1"/>
  <c r="V411" i="1" s="1"/>
  <c r="W411" i="1" s="1"/>
  <c r="AB411" i="1" s="1"/>
  <c r="K419" i="1"/>
  <c r="L419" i="1" s="1"/>
  <c r="S420" i="1"/>
  <c r="T420" i="1" s="1"/>
  <c r="K426" i="1"/>
  <c r="O426" i="1" s="1"/>
  <c r="P426" i="1" s="1"/>
  <c r="AA426" i="1" s="1"/>
  <c r="S427" i="1"/>
  <c r="V427" i="1" s="1"/>
  <c r="W427" i="1" s="1"/>
  <c r="AB427" i="1" s="1"/>
  <c r="S438" i="1"/>
  <c r="V438" i="1" s="1"/>
  <c r="W438" i="1" s="1"/>
  <c r="AB438" i="1" s="1"/>
  <c r="K451" i="1"/>
  <c r="L451" i="1" s="1"/>
  <c r="S452" i="1"/>
  <c r="K458" i="1"/>
  <c r="O458" i="1" s="1"/>
  <c r="P458" i="1" s="1"/>
  <c r="AA458" i="1" s="1"/>
  <c r="S459" i="1"/>
  <c r="V459" i="1" s="1"/>
  <c r="W459" i="1" s="1"/>
  <c r="AB459" i="1" s="1"/>
  <c r="S470" i="1"/>
  <c r="V470" i="1" s="1"/>
  <c r="W470" i="1" s="1"/>
  <c r="AB470" i="1" s="1"/>
  <c r="S203" i="1"/>
  <c r="V203" i="1" s="1"/>
  <c r="W203" i="1" s="1"/>
  <c r="AB203" i="1" s="1"/>
  <c r="K242" i="1"/>
  <c r="O242" i="1" s="1"/>
  <c r="P242" i="1" s="1"/>
  <c r="AA242" i="1" s="1"/>
  <c r="K277" i="1"/>
  <c r="O277" i="1" s="1"/>
  <c r="P277" i="1" s="1"/>
  <c r="AA277" i="1" s="1"/>
  <c r="K351" i="1"/>
  <c r="L351" i="1" s="1"/>
  <c r="K365" i="1"/>
  <c r="O365" i="1" s="1"/>
  <c r="P365" i="1" s="1"/>
  <c r="AA365" i="1" s="1"/>
  <c r="K397" i="1"/>
  <c r="S425" i="1"/>
  <c r="V425" i="1" s="1"/>
  <c r="W425" i="1" s="1"/>
  <c r="AB425" i="1" s="1"/>
  <c r="K456" i="1"/>
  <c r="O456" i="1" s="1"/>
  <c r="P456" i="1" s="1"/>
  <c r="AA456" i="1" s="1"/>
  <c r="S40" i="1"/>
  <c r="V40" i="1" s="1"/>
  <c r="W40" i="1" s="1"/>
  <c r="AB40" i="1" s="1"/>
  <c r="K47" i="1"/>
  <c r="O47" i="1" s="1"/>
  <c r="P47" i="1" s="1"/>
  <c r="AA47" i="1" s="1"/>
  <c r="S48" i="1"/>
  <c r="V48" i="1" s="1"/>
  <c r="W48" i="1" s="1"/>
  <c r="AB48" i="1" s="1"/>
  <c r="K55" i="1"/>
  <c r="O55" i="1" s="1"/>
  <c r="P55" i="1" s="1"/>
  <c r="AA55" i="1" s="1"/>
  <c r="S56" i="1"/>
  <c r="V56" i="1" s="1"/>
  <c r="W56" i="1" s="1"/>
  <c r="AB56" i="1" s="1"/>
  <c r="K63" i="1"/>
  <c r="O63" i="1" s="1"/>
  <c r="P63" i="1" s="1"/>
  <c r="AA63" i="1" s="1"/>
  <c r="S64" i="1"/>
  <c r="V64" i="1" s="1"/>
  <c r="W64" i="1" s="1"/>
  <c r="AB64" i="1" s="1"/>
  <c r="K71" i="1"/>
  <c r="O71" i="1" s="1"/>
  <c r="P71" i="1" s="1"/>
  <c r="AA71" i="1" s="1"/>
  <c r="S72" i="1"/>
  <c r="V72" i="1" s="1"/>
  <c r="W72" i="1" s="1"/>
  <c r="AB72" i="1" s="1"/>
  <c r="K79" i="1"/>
  <c r="O79" i="1" s="1"/>
  <c r="P79" i="1" s="1"/>
  <c r="AA79" i="1" s="1"/>
  <c r="S80" i="1"/>
  <c r="V80" i="1" s="1"/>
  <c r="W80" i="1" s="1"/>
  <c r="AB80" i="1" s="1"/>
  <c r="K87" i="1"/>
  <c r="O87" i="1" s="1"/>
  <c r="P87" i="1" s="1"/>
  <c r="AA87" i="1" s="1"/>
  <c r="S88" i="1"/>
  <c r="V88" i="1" s="1"/>
  <c r="W88" i="1" s="1"/>
  <c r="AB88" i="1" s="1"/>
  <c r="K95" i="1"/>
  <c r="O95" i="1" s="1"/>
  <c r="P95" i="1" s="1"/>
  <c r="AA95" i="1" s="1"/>
  <c r="S96" i="1"/>
  <c r="V96" i="1" s="1"/>
  <c r="W96" i="1" s="1"/>
  <c r="AB96" i="1" s="1"/>
  <c r="K103" i="1"/>
  <c r="O103" i="1" s="1"/>
  <c r="P103" i="1" s="1"/>
  <c r="AA103" i="1" s="1"/>
  <c r="S104" i="1"/>
  <c r="V104" i="1" s="1"/>
  <c r="W104" i="1" s="1"/>
  <c r="AB104" i="1" s="1"/>
  <c r="S114" i="1"/>
  <c r="T114" i="1" s="1"/>
  <c r="O115" i="1"/>
  <c r="P115" i="1" s="1"/>
  <c r="AA115" i="1" s="1"/>
  <c r="S118" i="1"/>
  <c r="V118" i="1" s="1"/>
  <c r="W118" i="1" s="1"/>
  <c r="AB118" i="1" s="1"/>
  <c r="S122" i="1"/>
  <c r="T122" i="1" s="1"/>
  <c r="O123" i="1"/>
  <c r="P123" i="1" s="1"/>
  <c r="AA123" i="1" s="1"/>
  <c r="S126" i="1"/>
  <c r="V126" i="1" s="1"/>
  <c r="W126" i="1" s="1"/>
  <c r="AB126" i="1" s="1"/>
  <c r="S130" i="1"/>
  <c r="V130" i="1" s="1"/>
  <c r="W130" i="1" s="1"/>
  <c r="AB130" i="1" s="1"/>
  <c r="O131" i="1"/>
  <c r="P131" i="1" s="1"/>
  <c r="AA131" i="1" s="1"/>
  <c r="S134" i="1"/>
  <c r="V134" i="1" s="1"/>
  <c r="W134" i="1" s="1"/>
  <c r="AB134" i="1" s="1"/>
  <c r="L146" i="1"/>
  <c r="T152" i="1"/>
  <c r="T153" i="1"/>
  <c r="O155" i="1"/>
  <c r="P155" i="1" s="1"/>
  <c r="AA155" i="1" s="1"/>
  <c r="S162" i="1"/>
  <c r="S163" i="1"/>
  <c r="V163" i="1" s="1"/>
  <c r="W163" i="1" s="1"/>
  <c r="AB163" i="1" s="1"/>
  <c r="S166" i="1"/>
  <c r="V166" i="1" s="1"/>
  <c r="W166" i="1" s="1"/>
  <c r="AB166" i="1" s="1"/>
  <c r="T168" i="1"/>
  <c r="L184" i="1"/>
  <c r="K185" i="1"/>
  <c r="L185" i="1" s="1"/>
  <c r="S194" i="1"/>
  <c r="S195" i="1"/>
  <c r="V195" i="1" s="1"/>
  <c r="W195" i="1" s="1"/>
  <c r="AB195" i="1" s="1"/>
  <c r="S196" i="1"/>
  <c r="T196" i="1" s="1"/>
  <c r="K209" i="1"/>
  <c r="L209" i="1" s="1"/>
  <c r="S211" i="1"/>
  <c r="V211" i="1" s="1"/>
  <c r="W211" i="1" s="1"/>
  <c r="AB211" i="1" s="1"/>
  <c r="S212" i="1"/>
  <c r="T212" i="1" s="1"/>
  <c r="K219" i="1"/>
  <c r="O219" i="1" s="1"/>
  <c r="P219" i="1" s="1"/>
  <c r="AA219" i="1" s="1"/>
  <c r="S222" i="1"/>
  <c r="V222" i="1" s="1"/>
  <c r="W222" i="1" s="1"/>
  <c r="AB222" i="1" s="1"/>
  <c r="V224" i="1"/>
  <c r="W224" i="1" s="1"/>
  <c r="AB224" i="1" s="1"/>
  <c r="S233" i="1"/>
  <c r="V233" i="1" s="1"/>
  <c r="W233" i="1" s="1"/>
  <c r="AB233" i="1" s="1"/>
  <c r="O239" i="1"/>
  <c r="P239" i="1" s="1"/>
  <c r="AA239" i="1" s="1"/>
  <c r="K245" i="1"/>
  <c r="O245" i="1" s="1"/>
  <c r="P245" i="1" s="1"/>
  <c r="AA245" i="1" s="1"/>
  <c r="L247" i="1"/>
  <c r="K257" i="1"/>
  <c r="L257" i="1" s="1"/>
  <c r="K265" i="1"/>
  <c r="L265" i="1" s="1"/>
  <c r="K272" i="1"/>
  <c r="O272" i="1" s="1"/>
  <c r="P272" i="1" s="1"/>
  <c r="AA272" i="1" s="1"/>
  <c r="S273" i="1"/>
  <c r="V273" i="1" s="1"/>
  <c r="W273" i="1" s="1"/>
  <c r="AB273" i="1" s="1"/>
  <c r="K279" i="1"/>
  <c r="L279" i="1" s="1"/>
  <c r="S280" i="1"/>
  <c r="V280" i="1" s="1"/>
  <c r="W280" i="1" s="1"/>
  <c r="AB280" i="1" s="1"/>
  <c r="S296" i="1"/>
  <c r="V296" i="1" s="1"/>
  <c r="W296" i="1" s="1"/>
  <c r="AB296" i="1" s="1"/>
  <c r="K303" i="1"/>
  <c r="L303" i="1" s="1"/>
  <c r="K317" i="1"/>
  <c r="O317" i="1" s="1"/>
  <c r="P317" i="1" s="1"/>
  <c r="AA317" i="1" s="1"/>
  <c r="S328" i="1"/>
  <c r="V328" i="1" s="1"/>
  <c r="W328" i="1" s="1"/>
  <c r="AB328" i="1" s="1"/>
  <c r="K335" i="1"/>
  <c r="L335" i="1" s="1"/>
  <c r="K349" i="1"/>
  <c r="O349" i="1" s="1"/>
  <c r="P349" i="1" s="1"/>
  <c r="AA349" i="1" s="1"/>
  <c r="S360" i="1"/>
  <c r="T360" i="1" s="1"/>
  <c r="K367" i="1"/>
  <c r="K381" i="1"/>
  <c r="O381" i="1" s="1"/>
  <c r="P381" i="1" s="1"/>
  <c r="AA381" i="1" s="1"/>
  <c r="S392" i="1"/>
  <c r="V392" i="1" s="1"/>
  <c r="W392" i="1" s="1"/>
  <c r="AB392" i="1" s="1"/>
  <c r="K399" i="1"/>
  <c r="L399" i="1" s="1"/>
  <c r="K413" i="1"/>
  <c r="O413" i="1" s="1"/>
  <c r="P413" i="1" s="1"/>
  <c r="AA413" i="1" s="1"/>
  <c r="K429" i="1"/>
  <c r="O429" i="1" s="1"/>
  <c r="P429" i="1" s="1"/>
  <c r="AA429" i="1" s="1"/>
  <c r="K440" i="1"/>
  <c r="O440" i="1" s="1"/>
  <c r="P440" i="1" s="1"/>
  <c r="AA440" i="1" s="1"/>
  <c r="S441" i="1"/>
  <c r="V441" i="1" s="1"/>
  <c r="W441" i="1" s="1"/>
  <c r="AB441" i="1" s="1"/>
  <c r="K447" i="1"/>
  <c r="O447" i="1" s="1"/>
  <c r="P447" i="1" s="1"/>
  <c r="AA447" i="1" s="1"/>
  <c r="S448" i="1"/>
  <c r="T448" i="1" s="1"/>
  <c r="K461" i="1"/>
  <c r="O461" i="1" s="1"/>
  <c r="P461" i="1" s="1"/>
  <c r="AA461" i="1" s="1"/>
  <c r="K472" i="1"/>
  <c r="O472" i="1" s="1"/>
  <c r="P472" i="1" s="1"/>
  <c r="AA472" i="1" s="1"/>
  <c r="S182" i="1"/>
  <c r="V182" i="1" s="1"/>
  <c r="W182" i="1" s="1"/>
  <c r="AB182" i="1" s="1"/>
  <c r="K424" i="1"/>
  <c r="K463" i="1"/>
  <c r="L463" i="1" s="1"/>
  <c r="K137" i="1"/>
  <c r="L137" i="1" s="1"/>
  <c r="K148" i="1"/>
  <c r="O148" i="1" s="1"/>
  <c r="P148" i="1" s="1"/>
  <c r="AA148" i="1" s="1"/>
  <c r="K149" i="1"/>
  <c r="O149" i="1" s="1"/>
  <c r="P149" i="1" s="1"/>
  <c r="AA149" i="1" s="1"/>
  <c r="S154" i="1"/>
  <c r="T154" i="1" s="1"/>
  <c r="K178" i="1"/>
  <c r="O178" i="1" s="1"/>
  <c r="P178" i="1" s="1"/>
  <c r="AA178" i="1" s="1"/>
  <c r="K181" i="1"/>
  <c r="O181" i="1" s="1"/>
  <c r="P181" i="1" s="1"/>
  <c r="AA181" i="1" s="1"/>
  <c r="T193" i="1"/>
  <c r="K202" i="1"/>
  <c r="O202" i="1" s="1"/>
  <c r="P202" i="1" s="1"/>
  <c r="AA202" i="1" s="1"/>
  <c r="K205" i="1"/>
  <c r="O205" i="1" s="1"/>
  <c r="P205" i="1" s="1"/>
  <c r="AA205" i="1" s="1"/>
  <c r="L207" i="1"/>
  <c r="K218" i="1"/>
  <c r="O218" i="1" s="1"/>
  <c r="P218" i="1" s="1"/>
  <c r="AA218" i="1" s="1"/>
  <c r="K226" i="1"/>
  <c r="O226" i="1" s="1"/>
  <c r="P226" i="1" s="1"/>
  <c r="AA226" i="1" s="1"/>
  <c r="T232" i="1"/>
  <c r="S241" i="1"/>
  <c r="V241" i="1" s="1"/>
  <c r="W241" i="1" s="1"/>
  <c r="AB241" i="1" s="1"/>
  <c r="S250" i="1"/>
  <c r="T250" i="1" s="1"/>
  <c r="K256" i="1"/>
  <c r="S258" i="1"/>
  <c r="V258" i="1" s="1"/>
  <c r="W258" i="1" s="1"/>
  <c r="AB258" i="1" s="1"/>
  <c r="K264" i="1"/>
  <c r="O264" i="1" s="1"/>
  <c r="P264" i="1" s="1"/>
  <c r="AA264" i="1" s="1"/>
  <c r="S266" i="1"/>
  <c r="T266" i="1" s="1"/>
  <c r="K275" i="1"/>
  <c r="L275" i="1" s="1"/>
  <c r="S276" i="1"/>
  <c r="K282" i="1"/>
  <c r="O282" i="1" s="1"/>
  <c r="P282" i="1" s="1"/>
  <c r="AA282" i="1" s="1"/>
  <c r="S283" i="1"/>
  <c r="V283" i="1" s="1"/>
  <c r="W283" i="1" s="1"/>
  <c r="AB283" i="1" s="1"/>
  <c r="K290" i="1"/>
  <c r="O290" i="1" s="1"/>
  <c r="P290" i="1" s="1"/>
  <c r="AA290" i="1" s="1"/>
  <c r="S291" i="1"/>
  <c r="K299" i="1"/>
  <c r="L299" i="1" s="1"/>
  <c r="S300" i="1"/>
  <c r="V300" i="1" s="1"/>
  <c r="W300" i="1" s="1"/>
  <c r="AB300" i="1" s="1"/>
  <c r="V306" i="1"/>
  <c r="W306" i="1" s="1"/>
  <c r="AB306" i="1" s="1"/>
  <c r="O313" i="1"/>
  <c r="P313" i="1" s="1"/>
  <c r="AA313" i="1" s="1"/>
  <c r="S318" i="1"/>
  <c r="V318" i="1" s="1"/>
  <c r="W318" i="1" s="1"/>
  <c r="AB318" i="1" s="1"/>
  <c r="K322" i="1"/>
  <c r="O322" i="1" s="1"/>
  <c r="P322" i="1" s="1"/>
  <c r="AA322" i="1" s="1"/>
  <c r="S323" i="1"/>
  <c r="V323" i="1" s="1"/>
  <c r="W323" i="1" s="1"/>
  <c r="AB323" i="1" s="1"/>
  <c r="K331" i="1"/>
  <c r="O331" i="1" s="1"/>
  <c r="P331" i="1" s="1"/>
  <c r="AA331" i="1" s="1"/>
  <c r="S332" i="1"/>
  <c r="V332" i="1" s="1"/>
  <c r="W332" i="1" s="1"/>
  <c r="AB332" i="1" s="1"/>
  <c r="V338" i="1"/>
  <c r="W338" i="1" s="1"/>
  <c r="AB338" i="1" s="1"/>
  <c r="O345" i="1"/>
  <c r="P345" i="1" s="1"/>
  <c r="AA345" i="1" s="1"/>
  <c r="S350" i="1"/>
  <c r="V350" i="1" s="1"/>
  <c r="W350" i="1" s="1"/>
  <c r="AB350" i="1" s="1"/>
  <c r="K354" i="1"/>
  <c r="O354" i="1" s="1"/>
  <c r="P354" i="1" s="1"/>
  <c r="AA354" i="1" s="1"/>
  <c r="S355" i="1"/>
  <c r="V355" i="1" s="1"/>
  <c r="W355" i="1" s="1"/>
  <c r="AB355" i="1" s="1"/>
  <c r="K363" i="1"/>
  <c r="S364" i="1"/>
  <c r="T364" i="1" s="1"/>
  <c r="V370" i="1"/>
  <c r="W370" i="1" s="1"/>
  <c r="AB370" i="1" s="1"/>
  <c r="O377" i="1"/>
  <c r="P377" i="1" s="1"/>
  <c r="AA377" i="1" s="1"/>
  <c r="S382" i="1"/>
  <c r="V382" i="1" s="1"/>
  <c r="W382" i="1" s="1"/>
  <c r="AB382" i="1" s="1"/>
  <c r="K386" i="1"/>
  <c r="O386" i="1" s="1"/>
  <c r="P386" i="1" s="1"/>
  <c r="AA386" i="1" s="1"/>
  <c r="S387" i="1"/>
  <c r="V387" i="1" s="1"/>
  <c r="W387" i="1" s="1"/>
  <c r="AB387" i="1" s="1"/>
  <c r="K395" i="1"/>
  <c r="L395" i="1" s="1"/>
  <c r="S396" i="1"/>
  <c r="T396" i="1" s="1"/>
  <c r="V402" i="1"/>
  <c r="W402" i="1" s="1"/>
  <c r="AB402" i="1" s="1"/>
  <c r="O409" i="1"/>
  <c r="P409" i="1" s="1"/>
  <c r="AA409" i="1" s="1"/>
  <c r="S414" i="1"/>
  <c r="V414" i="1" s="1"/>
  <c r="W414" i="1" s="1"/>
  <c r="AB414" i="1" s="1"/>
  <c r="K418" i="1"/>
  <c r="O418" i="1" s="1"/>
  <c r="P418" i="1" s="1"/>
  <c r="AA418" i="1" s="1"/>
  <c r="S419" i="1"/>
  <c r="V419" i="1" s="1"/>
  <c r="W419" i="1" s="1"/>
  <c r="AB419" i="1" s="1"/>
  <c r="S430" i="1"/>
  <c r="V430" i="1" s="1"/>
  <c r="W430" i="1" s="1"/>
  <c r="AB430" i="1" s="1"/>
  <c r="O433" i="1"/>
  <c r="P433" i="1" s="1"/>
  <c r="AA433" i="1" s="1"/>
  <c r="V434" i="1"/>
  <c r="W434" i="1" s="1"/>
  <c r="AB434" i="1" s="1"/>
  <c r="K443" i="1"/>
  <c r="L443" i="1" s="1"/>
  <c r="S444" i="1"/>
  <c r="T444" i="1" s="1"/>
  <c r="K450" i="1"/>
  <c r="O450" i="1" s="1"/>
  <c r="P450" i="1" s="1"/>
  <c r="AA450" i="1" s="1"/>
  <c r="S451" i="1"/>
  <c r="V451" i="1" s="1"/>
  <c r="W451" i="1" s="1"/>
  <c r="AB451" i="1" s="1"/>
  <c r="S462" i="1"/>
  <c r="O465" i="1"/>
  <c r="P465" i="1" s="1"/>
  <c r="AA465" i="1" s="1"/>
  <c r="V466" i="1"/>
  <c r="W466" i="1" s="1"/>
  <c r="AB466" i="1" s="1"/>
  <c r="S235" i="1"/>
  <c r="V235" i="1" s="1"/>
  <c r="W235" i="1" s="1"/>
  <c r="AB235" i="1" s="1"/>
  <c r="S376" i="1"/>
  <c r="T376" i="1" s="1"/>
  <c r="S432" i="1"/>
  <c r="V432" i="1" s="1"/>
  <c r="W432" i="1" s="1"/>
  <c r="AB432" i="1" s="1"/>
  <c r="T115" i="1"/>
  <c r="K117" i="1"/>
  <c r="O117" i="1" s="1"/>
  <c r="P117" i="1" s="1"/>
  <c r="AA117" i="1" s="1"/>
  <c r="S119" i="1"/>
  <c r="K121" i="1"/>
  <c r="L121" i="1" s="1"/>
  <c r="T123" i="1"/>
  <c r="K125" i="1"/>
  <c r="O125" i="1" s="1"/>
  <c r="P125" i="1" s="1"/>
  <c r="AA125" i="1" s="1"/>
  <c r="S127" i="1"/>
  <c r="K129" i="1"/>
  <c r="T131" i="1"/>
  <c r="K133" i="1"/>
  <c r="O133" i="1" s="1"/>
  <c r="P133" i="1" s="1"/>
  <c r="AA133" i="1" s="1"/>
  <c r="S135" i="1"/>
  <c r="L138" i="1"/>
  <c r="T144" i="1"/>
  <c r="T145" i="1"/>
  <c r="O147" i="1"/>
  <c r="P147" i="1" s="1"/>
  <c r="AA147" i="1" s="1"/>
  <c r="T155" i="1"/>
  <c r="S158" i="1"/>
  <c r="V158" i="1" s="1"/>
  <c r="W158" i="1" s="1"/>
  <c r="AB158" i="1" s="1"/>
  <c r="L176" i="1"/>
  <c r="K177" i="1"/>
  <c r="S186" i="1"/>
  <c r="T186" i="1" s="1"/>
  <c r="S187" i="1"/>
  <c r="V187" i="1" s="1"/>
  <c r="W187" i="1" s="1"/>
  <c r="AB187" i="1" s="1"/>
  <c r="S190" i="1"/>
  <c r="V190" i="1" s="1"/>
  <c r="W190" i="1" s="1"/>
  <c r="AB190" i="1" s="1"/>
  <c r="L200" i="1"/>
  <c r="K201" i="1"/>
  <c r="O207" i="1"/>
  <c r="P207" i="1" s="1"/>
  <c r="AA207" i="1" s="1"/>
  <c r="S210" i="1"/>
  <c r="T210" i="1" s="1"/>
  <c r="L216" i="1"/>
  <c r="K217" i="1"/>
  <c r="O217" i="1" s="1"/>
  <c r="P217" i="1" s="1"/>
  <c r="AA217" i="1" s="1"/>
  <c r="S219" i="1"/>
  <c r="S220" i="1"/>
  <c r="T220" i="1" s="1"/>
  <c r="S230" i="1"/>
  <c r="V232" i="1"/>
  <c r="W232" i="1" s="1"/>
  <c r="AB232" i="1" s="1"/>
  <c r="K235" i="1"/>
  <c r="L235" i="1" s="1"/>
  <c r="S238" i="1"/>
  <c r="V238" i="1" s="1"/>
  <c r="W238" i="1" s="1"/>
  <c r="AB238" i="1" s="1"/>
  <c r="T249" i="1"/>
  <c r="K253" i="1"/>
  <c r="O253" i="1" s="1"/>
  <c r="P253" i="1" s="1"/>
  <c r="AA253" i="1" s="1"/>
  <c r="T257" i="1"/>
  <c r="K261" i="1"/>
  <c r="O261" i="1" s="1"/>
  <c r="P261" i="1" s="1"/>
  <c r="AA261" i="1" s="1"/>
  <c r="T265" i="1"/>
  <c r="K269" i="1"/>
  <c r="O269" i="1" s="1"/>
  <c r="P269" i="1" s="1"/>
  <c r="AA269" i="1" s="1"/>
  <c r="S272" i="1"/>
  <c r="K285" i="1"/>
  <c r="O285" i="1" s="1"/>
  <c r="P285" i="1" s="1"/>
  <c r="AA285" i="1" s="1"/>
  <c r="K293" i="1"/>
  <c r="O293" i="1" s="1"/>
  <c r="P293" i="1" s="1"/>
  <c r="AA293" i="1" s="1"/>
  <c r="S304" i="1"/>
  <c r="T304" i="1" s="1"/>
  <c r="K311" i="1"/>
  <c r="L311" i="1" s="1"/>
  <c r="K325" i="1"/>
  <c r="O325" i="1" s="1"/>
  <c r="P325" i="1" s="1"/>
  <c r="AA325" i="1" s="1"/>
  <c r="S336" i="1"/>
  <c r="V336" i="1" s="1"/>
  <c r="W336" i="1" s="1"/>
  <c r="AB336" i="1" s="1"/>
  <c r="K343" i="1"/>
  <c r="O343" i="1" s="1"/>
  <c r="P343" i="1" s="1"/>
  <c r="AA343" i="1" s="1"/>
  <c r="K357" i="1"/>
  <c r="O357" i="1" s="1"/>
  <c r="P357" i="1" s="1"/>
  <c r="AA357" i="1" s="1"/>
  <c r="S368" i="1"/>
  <c r="T368" i="1" s="1"/>
  <c r="K375" i="1"/>
  <c r="K389" i="1"/>
  <c r="O389" i="1" s="1"/>
  <c r="P389" i="1" s="1"/>
  <c r="AA389" i="1" s="1"/>
  <c r="S400" i="1"/>
  <c r="T400" i="1" s="1"/>
  <c r="K407" i="1"/>
  <c r="L407" i="1" s="1"/>
  <c r="K421" i="1"/>
  <c r="O421" i="1" s="1"/>
  <c r="P421" i="1" s="1"/>
  <c r="AA421" i="1" s="1"/>
  <c r="K432" i="1"/>
  <c r="S433" i="1"/>
  <c r="V433" i="1" s="1"/>
  <c r="W433" i="1" s="1"/>
  <c r="AB433" i="1" s="1"/>
  <c r="K439" i="1"/>
  <c r="L439" i="1" s="1"/>
  <c r="S440" i="1"/>
  <c r="V440" i="1" s="1"/>
  <c r="W440" i="1" s="1"/>
  <c r="AB440" i="1" s="1"/>
  <c r="K453" i="1"/>
  <c r="K464" i="1"/>
  <c r="O464" i="1" s="1"/>
  <c r="P464" i="1" s="1"/>
  <c r="AA464" i="1" s="1"/>
  <c r="S465" i="1"/>
  <c r="V465" i="1" s="1"/>
  <c r="W465" i="1" s="1"/>
  <c r="AB465" i="1" s="1"/>
  <c r="K471" i="1"/>
  <c r="S472" i="1"/>
  <c r="T472" i="1" s="1"/>
  <c r="S178" i="1"/>
  <c r="S202" i="1"/>
  <c r="T202" i="1" s="1"/>
  <c r="S226" i="1"/>
  <c r="V226" i="1" s="1"/>
  <c r="W226" i="1" s="1"/>
  <c r="AB226" i="1" s="1"/>
  <c r="K288" i="1"/>
  <c r="O288" i="1" s="1"/>
  <c r="P288" i="1" s="1"/>
  <c r="AA288" i="1" s="1"/>
  <c r="K301" i="1"/>
  <c r="K445" i="1"/>
  <c r="O445" i="1" s="1"/>
  <c r="P445" i="1" s="1"/>
  <c r="AA445" i="1" s="1"/>
  <c r="T110" i="1"/>
  <c r="O113" i="1"/>
  <c r="P113" i="1" s="1"/>
  <c r="AA113" i="1" s="1"/>
  <c r="K140" i="1"/>
  <c r="O140" i="1" s="1"/>
  <c r="P140" i="1" s="1"/>
  <c r="AA140" i="1" s="1"/>
  <c r="K141" i="1"/>
  <c r="S146" i="1"/>
  <c r="T146" i="1" s="1"/>
  <c r="L152" i="1"/>
  <c r="T156" i="1"/>
  <c r="K170" i="1"/>
  <c r="O170" i="1" s="1"/>
  <c r="P170" i="1" s="1"/>
  <c r="AA170" i="1" s="1"/>
  <c r="K173" i="1"/>
  <c r="O173" i="1" s="1"/>
  <c r="P173" i="1" s="1"/>
  <c r="AA173" i="1" s="1"/>
  <c r="T185" i="1"/>
  <c r="K197" i="1"/>
  <c r="O197" i="1" s="1"/>
  <c r="P197" i="1" s="1"/>
  <c r="AA197" i="1" s="1"/>
  <c r="T209" i="1"/>
  <c r="K213" i="1"/>
  <c r="O213" i="1" s="1"/>
  <c r="P213" i="1" s="1"/>
  <c r="AA213" i="1" s="1"/>
  <c r="L224" i="1"/>
  <c r="K225" i="1"/>
  <c r="O225" i="1" s="1"/>
  <c r="P225" i="1" s="1"/>
  <c r="AA225" i="1" s="1"/>
  <c r="K234" i="1"/>
  <c r="O234" i="1" s="1"/>
  <c r="P234" i="1" s="1"/>
  <c r="AA234" i="1" s="1"/>
  <c r="K243" i="1"/>
  <c r="O243" i="1" s="1"/>
  <c r="P243" i="1" s="1"/>
  <c r="AA243" i="1" s="1"/>
  <c r="S246" i="1"/>
  <c r="K274" i="1"/>
  <c r="O274" i="1" s="1"/>
  <c r="P274" i="1" s="1"/>
  <c r="AA274" i="1" s="1"/>
  <c r="S275" i="1"/>
  <c r="V275" i="1" s="1"/>
  <c r="W275" i="1" s="1"/>
  <c r="AB275" i="1" s="1"/>
  <c r="S286" i="1"/>
  <c r="V286" i="1" s="1"/>
  <c r="W286" i="1" s="1"/>
  <c r="AB286" i="1" s="1"/>
  <c r="S294" i="1"/>
  <c r="K298" i="1"/>
  <c r="O298" i="1" s="1"/>
  <c r="P298" i="1" s="1"/>
  <c r="AA298" i="1" s="1"/>
  <c r="S299" i="1"/>
  <c r="V299" i="1" s="1"/>
  <c r="W299" i="1" s="1"/>
  <c r="AB299" i="1" s="1"/>
  <c r="K307" i="1"/>
  <c r="O307" i="1" s="1"/>
  <c r="P307" i="1" s="1"/>
  <c r="AA307" i="1" s="1"/>
  <c r="S308" i="1"/>
  <c r="T308" i="1" s="1"/>
  <c r="S326" i="1"/>
  <c r="K330" i="1"/>
  <c r="O330" i="1" s="1"/>
  <c r="P330" i="1" s="1"/>
  <c r="AA330" i="1" s="1"/>
  <c r="S331" i="1"/>
  <c r="V331" i="1" s="1"/>
  <c r="W331" i="1" s="1"/>
  <c r="AB331" i="1" s="1"/>
  <c r="K339" i="1"/>
  <c r="O339" i="1" s="1"/>
  <c r="P339" i="1" s="1"/>
  <c r="AA339" i="1" s="1"/>
  <c r="S340" i="1"/>
  <c r="V340" i="1" s="1"/>
  <c r="W340" i="1" s="1"/>
  <c r="AB340" i="1" s="1"/>
  <c r="S358" i="1"/>
  <c r="V358" i="1" s="1"/>
  <c r="W358" i="1" s="1"/>
  <c r="AB358" i="1" s="1"/>
  <c r="K362" i="1"/>
  <c r="O362" i="1" s="1"/>
  <c r="P362" i="1" s="1"/>
  <c r="AA362" i="1" s="1"/>
  <c r="S363" i="1"/>
  <c r="V363" i="1" s="1"/>
  <c r="W363" i="1" s="1"/>
  <c r="AB363" i="1" s="1"/>
  <c r="K371" i="1"/>
  <c r="S372" i="1"/>
  <c r="T372" i="1" s="1"/>
  <c r="S390" i="1"/>
  <c r="V390" i="1" s="1"/>
  <c r="W390" i="1" s="1"/>
  <c r="AB390" i="1" s="1"/>
  <c r="K394" i="1"/>
  <c r="O394" i="1" s="1"/>
  <c r="P394" i="1" s="1"/>
  <c r="AA394" i="1" s="1"/>
  <c r="S395" i="1"/>
  <c r="V395" i="1" s="1"/>
  <c r="W395" i="1" s="1"/>
  <c r="AB395" i="1" s="1"/>
  <c r="K403" i="1"/>
  <c r="O403" i="1" s="1"/>
  <c r="P403" i="1" s="1"/>
  <c r="AA403" i="1" s="1"/>
  <c r="S404" i="1"/>
  <c r="V404" i="1" s="1"/>
  <c r="W404" i="1" s="1"/>
  <c r="AB404" i="1" s="1"/>
  <c r="S422" i="1"/>
  <c r="V422" i="1" s="1"/>
  <c r="W422" i="1" s="1"/>
  <c r="AB422" i="1" s="1"/>
  <c r="K435" i="1"/>
  <c r="S436" i="1"/>
  <c r="V436" i="1" s="1"/>
  <c r="W436" i="1" s="1"/>
  <c r="AB436" i="1" s="1"/>
  <c r="K442" i="1"/>
  <c r="O442" i="1" s="1"/>
  <c r="P442" i="1" s="1"/>
  <c r="AA442" i="1" s="1"/>
  <c r="S443" i="1"/>
  <c r="V443" i="1" s="1"/>
  <c r="W443" i="1" s="1"/>
  <c r="AB443" i="1" s="1"/>
  <c r="S454" i="1"/>
  <c r="K467" i="1"/>
  <c r="L467" i="1" s="1"/>
  <c r="S468" i="1"/>
  <c r="T468" i="1" s="1"/>
  <c r="L273" i="1"/>
  <c r="T274" i="1"/>
  <c r="L281" i="1"/>
  <c r="T282" i="1"/>
  <c r="L289" i="1"/>
  <c r="T290" i="1"/>
  <c r="L297" i="1"/>
  <c r="T298" i="1"/>
  <c r="L305" i="1"/>
  <c r="T306" i="1"/>
  <c r="L313" i="1"/>
  <c r="T314" i="1"/>
  <c r="L321" i="1"/>
  <c r="T322" i="1"/>
  <c r="L329" i="1"/>
  <c r="T330" i="1"/>
  <c r="L337" i="1"/>
  <c r="T338" i="1"/>
  <c r="L345" i="1"/>
  <c r="T346" i="1"/>
  <c r="L353" i="1"/>
  <c r="T354" i="1"/>
  <c r="L361" i="1"/>
  <c r="T362" i="1"/>
  <c r="L369" i="1"/>
  <c r="T370" i="1"/>
  <c r="L377" i="1"/>
  <c r="T378" i="1"/>
  <c r="L385" i="1"/>
  <c r="T386" i="1"/>
  <c r="L393" i="1"/>
  <c r="T394" i="1"/>
  <c r="L401" i="1"/>
  <c r="T402" i="1"/>
  <c r="L409" i="1"/>
  <c r="T410" i="1"/>
  <c r="L417" i="1"/>
  <c r="T418" i="1"/>
  <c r="L425" i="1"/>
  <c r="T426" i="1"/>
  <c r="L433" i="1"/>
  <c r="T434" i="1"/>
  <c r="L441" i="1"/>
  <c r="T442" i="1"/>
  <c r="L449" i="1"/>
  <c r="T450" i="1"/>
  <c r="L457" i="1"/>
  <c r="T458" i="1"/>
  <c r="L465" i="1"/>
  <c r="T466" i="1"/>
  <c r="K474" i="1"/>
  <c r="L474" i="1" s="1"/>
  <c r="L480" i="1"/>
  <c r="K482" i="1"/>
  <c r="O482" i="1" s="1"/>
  <c r="P482" i="1" s="1"/>
  <c r="AA482" i="1" s="1"/>
  <c r="K490" i="1"/>
  <c r="L490" i="1" s="1"/>
  <c r="K498" i="1"/>
  <c r="S507" i="1"/>
  <c r="L513" i="1"/>
  <c r="S539" i="1"/>
  <c r="K550" i="1"/>
  <c r="O550" i="1" s="1"/>
  <c r="P550" i="1" s="1"/>
  <c r="AA550" i="1" s="1"/>
  <c r="K551" i="1"/>
  <c r="L551" i="1" s="1"/>
  <c r="L552" i="1"/>
  <c r="K554" i="1"/>
  <c r="L554" i="1" s="1"/>
  <c r="K558" i="1"/>
  <c r="O558" i="1" s="1"/>
  <c r="P558" i="1" s="1"/>
  <c r="AA558" i="1" s="1"/>
  <c r="K563" i="1"/>
  <c r="O563" i="1" s="1"/>
  <c r="P563" i="1" s="1"/>
  <c r="AA563" i="1" s="1"/>
  <c r="AB565" i="1"/>
  <c r="T569" i="1"/>
  <c r="K573" i="1"/>
  <c r="L573" i="1" s="1"/>
  <c r="L576" i="1"/>
  <c r="K578" i="1"/>
  <c r="L578" i="1" s="1"/>
  <c r="S580" i="1"/>
  <c r="V580" i="1" s="1"/>
  <c r="W580" i="1" s="1"/>
  <c r="AB580" i="1" s="1"/>
  <c r="T585" i="1"/>
  <c r="K589" i="1"/>
  <c r="O589" i="1" s="1"/>
  <c r="P589" i="1" s="1"/>
  <c r="AA589" i="1" s="1"/>
  <c r="L592" i="1"/>
  <c r="K594" i="1"/>
  <c r="O594" i="1" s="1"/>
  <c r="P594" i="1" s="1"/>
  <c r="AA594" i="1" s="1"/>
  <c r="S596" i="1"/>
  <c r="V596" i="1" s="1"/>
  <c r="W596" i="1" s="1"/>
  <c r="AB596" i="1" s="1"/>
  <c r="T601" i="1"/>
  <c r="K605" i="1"/>
  <c r="O605" i="1" s="1"/>
  <c r="P605" i="1" s="1"/>
  <c r="AA605" i="1" s="1"/>
  <c r="L608" i="1"/>
  <c r="K610" i="1"/>
  <c r="L610" i="1" s="1"/>
  <c r="S612" i="1"/>
  <c r="V612" i="1" s="1"/>
  <c r="W612" i="1" s="1"/>
  <c r="AB612" i="1" s="1"/>
  <c r="T617" i="1"/>
  <c r="K621" i="1"/>
  <c r="L624" i="1"/>
  <c r="K626" i="1"/>
  <c r="L626" i="1" s="1"/>
  <c r="S628" i="1"/>
  <c r="V628" i="1" s="1"/>
  <c r="W628" i="1" s="1"/>
  <c r="AB628" i="1" s="1"/>
  <c r="T633" i="1"/>
  <c r="K637" i="1"/>
  <c r="L637" i="1" s="1"/>
  <c r="L640" i="1"/>
  <c r="K642" i="1"/>
  <c r="L642" i="1" s="1"/>
  <c r="S644" i="1"/>
  <c r="V644" i="1" s="1"/>
  <c r="W644" i="1" s="1"/>
  <c r="AB644" i="1" s="1"/>
  <c r="T649" i="1"/>
  <c r="K653" i="1"/>
  <c r="L653" i="1" s="1"/>
  <c r="L656" i="1"/>
  <c r="K658" i="1"/>
  <c r="O658" i="1" s="1"/>
  <c r="P658" i="1" s="1"/>
  <c r="AA658" i="1" s="1"/>
  <c r="S660" i="1"/>
  <c r="T665" i="1"/>
  <c r="K669" i="1"/>
  <c r="L669" i="1" s="1"/>
  <c r="L672" i="1"/>
  <c r="K674" i="1"/>
  <c r="S676" i="1"/>
  <c r="V676" i="1" s="1"/>
  <c r="W676" i="1" s="1"/>
  <c r="AB676" i="1" s="1"/>
  <c r="T681" i="1"/>
  <c r="K685" i="1"/>
  <c r="L685" i="1" s="1"/>
  <c r="L688" i="1"/>
  <c r="K690" i="1"/>
  <c r="L690" i="1" s="1"/>
  <c r="S692" i="1"/>
  <c r="V692" i="1" s="1"/>
  <c r="W692" i="1" s="1"/>
  <c r="AB692" i="1" s="1"/>
  <c r="T697" i="1"/>
  <c r="K701" i="1"/>
  <c r="L704" i="1"/>
  <c r="K706" i="1"/>
  <c r="L706" i="1" s="1"/>
  <c r="S708" i="1"/>
  <c r="V708" i="1" s="1"/>
  <c r="W708" i="1" s="1"/>
  <c r="AB708" i="1" s="1"/>
  <c r="T713" i="1"/>
  <c r="K717" i="1"/>
  <c r="O717" i="1" s="1"/>
  <c r="P717" i="1" s="1"/>
  <c r="AA717" i="1" s="1"/>
  <c r="L720" i="1"/>
  <c r="K722" i="1"/>
  <c r="O722" i="1" s="1"/>
  <c r="P722" i="1" s="1"/>
  <c r="AA722" i="1" s="1"/>
  <c r="S724" i="1"/>
  <c r="V724" i="1" s="1"/>
  <c r="W724" i="1" s="1"/>
  <c r="AB724" i="1" s="1"/>
  <c r="T729" i="1"/>
  <c r="K733" i="1"/>
  <c r="L733" i="1" s="1"/>
  <c r="L736" i="1"/>
  <c r="K738" i="1"/>
  <c r="S740" i="1"/>
  <c r="V740" i="1" s="1"/>
  <c r="W740" i="1" s="1"/>
  <c r="AB740" i="1" s="1"/>
  <c r="T745" i="1"/>
  <c r="K749" i="1"/>
  <c r="L749" i="1" s="1"/>
  <c r="V753" i="1"/>
  <c r="W753" i="1" s="1"/>
  <c r="AB753" i="1" s="1"/>
  <c r="T753" i="1"/>
  <c r="O760" i="1"/>
  <c r="P760" i="1" s="1"/>
  <c r="AA760" i="1" s="1"/>
  <c r="L760" i="1"/>
  <c r="S762" i="1"/>
  <c r="T762" i="1" s="1"/>
  <c r="S775" i="1"/>
  <c r="V775" i="1" s="1"/>
  <c r="W775" i="1" s="1"/>
  <c r="AB775" i="1" s="1"/>
  <c r="S780" i="1"/>
  <c r="V780" i="1" s="1"/>
  <c r="W780" i="1" s="1"/>
  <c r="AB780" i="1" s="1"/>
  <c r="S783" i="1"/>
  <c r="V783" i="1" s="1"/>
  <c r="W783" i="1" s="1"/>
  <c r="AB783" i="1" s="1"/>
  <c r="S794" i="1"/>
  <c r="K896" i="1"/>
  <c r="L896" i="1" s="1"/>
  <c r="K904" i="1"/>
  <c r="L904" i="1" s="1"/>
  <c r="V289" i="1"/>
  <c r="W289" i="1" s="1"/>
  <c r="AB289" i="1" s="1"/>
  <c r="O296" i="1"/>
  <c r="P296" i="1" s="1"/>
  <c r="AA296" i="1" s="1"/>
  <c r="V297" i="1"/>
  <c r="W297" i="1" s="1"/>
  <c r="AB297" i="1" s="1"/>
  <c r="O304" i="1"/>
  <c r="P304" i="1" s="1"/>
  <c r="AA304" i="1" s="1"/>
  <c r="V305" i="1"/>
  <c r="W305" i="1" s="1"/>
  <c r="AB305" i="1" s="1"/>
  <c r="O312" i="1"/>
  <c r="P312" i="1" s="1"/>
  <c r="AA312" i="1" s="1"/>
  <c r="V313" i="1"/>
  <c r="W313" i="1" s="1"/>
  <c r="AB313" i="1" s="1"/>
  <c r="O320" i="1"/>
  <c r="P320" i="1" s="1"/>
  <c r="AA320" i="1" s="1"/>
  <c r="V321" i="1"/>
  <c r="W321" i="1" s="1"/>
  <c r="AB321" i="1" s="1"/>
  <c r="O328" i="1"/>
  <c r="P328" i="1" s="1"/>
  <c r="AA328" i="1" s="1"/>
  <c r="V329" i="1"/>
  <c r="W329" i="1" s="1"/>
  <c r="AB329" i="1" s="1"/>
  <c r="S508" i="1"/>
  <c r="V508" i="1" s="1"/>
  <c r="W508" i="1" s="1"/>
  <c r="AB508" i="1" s="1"/>
  <c r="K514" i="1"/>
  <c r="K518" i="1"/>
  <c r="O518" i="1" s="1"/>
  <c r="P518" i="1" s="1"/>
  <c r="AA518" i="1" s="1"/>
  <c r="K523" i="1"/>
  <c r="O523" i="1" s="1"/>
  <c r="P523" i="1" s="1"/>
  <c r="AA523" i="1" s="1"/>
  <c r="S535" i="1"/>
  <c r="V535" i="1" s="1"/>
  <c r="W535" i="1" s="1"/>
  <c r="AB535" i="1" s="1"/>
  <c r="S540" i="1"/>
  <c r="T540" i="1" s="1"/>
  <c r="S543" i="1"/>
  <c r="V543" i="1" s="1"/>
  <c r="W543" i="1" s="1"/>
  <c r="AB543" i="1" s="1"/>
  <c r="S544" i="1"/>
  <c r="T544" i="1" s="1"/>
  <c r="V546" i="1"/>
  <c r="W546" i="1" s="1"/>
  <c r="AB546" i="1" s="1"/>
  <c r="K549" i="1"/>
  <c r="L549" i="1" s="1"/>
  <c r="S555" i="1"/>
  <c r="O577" i="1"/>
  <c r="P577" i="1" s="1"/>
  <c r="AA577" i="1" s="1"/>
  <c r="S579" i="1"/>
  <c r="O593" i="1"/>
  <c r="P593" i="1" s="1"/>
  <c r="AA593" i="1" s="1"/>
  <c r="S595" i="1"/>
  <c r="O609" i="1"/>
  <c r="P609" i="1" s="1"/>
  <c r="AA609" i="1" s="1"/>
  <c r="S611" i="1"/>
  <c r="T611" i="1" s="1"/>
  <c r="O625" i="1"/>
  <c r="P625" i="1" s="1"/>
  <c r="AA625" i="1" s="1"/>
  <c r="S627" i="1"/>
  <c r="V627" i="1" s="1"/>
  <c r="W627" i="1" s="1"/>
  <c r="AB627" i="1" s="1"/>
  <c r="O641" i="1"/>
  <c r="P641" i="1" s="1"/>
  <c r="AA641" i="1" s="1"/>
  <c r="S643" i="1"/>
  <c r="V643" i="1" s="1"/>
  <c r="W643" i="1" s="1"/>
  <c r="AB643" i="1" s="1"/>
  <c r="O657" i="1"/>
  <c r="P657" i="1" s="1"/>
  <c r="AA657" i="1" s="1"/>
  <c r="S659" i="1"/>
  <c r="T659" i="1" s="1"/>
  <c r="O673" i="1"/>
  <c r="P673" i="1" s="1"/>
  <c r="AA673" i="1" s="1"/>
  <c r="S675" i="1"/>
  <c r="V675" i="1" s="1"/>
  <c r="W675" i="1" s="1"/>
  <c r="AB675" i="1" s="1"/>
  <c r="O689" i="1"/>
  <c r="P689" i="1" s="1"/>
  <c r="AA689" i="1" s="1"/>
  <c r="S691" i="1"/>
  <c r="T691" i="1" s="1"/>
  <c r="O705" i="1"/>
  <c r="P705" i="1" s="1"/>
  <c r="AA705" i="1" s="1"/>
  <c r="S707" i="1"/>
  <c r="T707" i="1" s="1"/>
  <c r="O721" i="1"/>
  <c r="P721" i="1" s="1"/>
  <c r="AA721" i="1" s="1"/>
  <c r="S723" i="1"/>
  <c r="T723" i="1" s="1"/>
  <c r="O737" i="1"/>
  <c r="P737" i="1" s="1"/>
  <c r="AA737" i="1" s="1"/>
  <c r="S739" i="1"/>
  <c r="T739" i="1" s="1"/>
  <c r="O749" i="1"/>
  <c r="P749" i="1" s="1"/>
  <c r="AA749" i="1" s="1"/>
  <c r="K755" i="1"/>
  <c r="O755" i="1" s="1"/>
  <c r="P755" i="1" s="1"/>
  <c r="AA755" i="1" s="1"/>
  <c r="K769" i="1"/>
  <c r="K773" i="1"/>
  <c r="L773" i="1" s="1"/>
  <c r="S774" i="1"/>
  <c r="V774" i="1" s="1"/>
  <c r="W774" i="1" s="1"/>
  <c r="AB774" i="1" s="1"/>
  <c r="K782" i="1"/>
  <c r="O782" i="1" s="1"/>
  <c r="P782" i="1" s="1"/>
  <c r="AA782" i="1" s="1"/>
  <c r="K785" i="1"/>
  <c r="L785" i="1" s="1"/>
  <c r="K789" i="1"/>
  <c r="O789" i="1" s="1"/>
  <c r="P789" i="1" s="1"/>
  <c r="AA789" i="1" s="1"/>
  <c r="S790" i="1"/>
  <c r="O800" i="1"/>
  <c r="P800" i="1" s="1"/>
  <c r="AA800" i="1" s="1"/>
  <c r="L800" i="1"/>
  <c r="V801" i="1"/>
  <c r="W801" i="1" s="1"/>
  <c r="AB801" i="1" s="1"/>
  <c r="T801" i="1"/>
  <c r="O808" i="1"/>
  <c r="P808" i="1" s="1"/>
  <c r="AA808" i="1" s="1"/>
  <c r="L808" i="1"/>
  <c r="V809" i="1"/>
  <c r="W809" i="1" s="1"/>
  <c r="AB809" i="1" s="1"/>
  <c r="T809" i="1"/>
  <c r="O816" i="1"/>
  <c r="P816" i="1" s="1"/>
  <c r="AA816" i="1" s="1"/>
  <c r="L816" i="1"/>
  <c r="V817" i="1"/>
  <c r="W817" i="1" s="1"/>
  <c r="AB817" i="1" s="1"/>
  <c r="T817" i="1"/>
  <c r="O824" i="1"/>
  <c r="P824" i="1" s="1"/>
  <c r="AA824" i="1" s="1"/>
  <c r="L824" i="1"/>
  <c r="V825" i="1"/>
  <c r="W825" i="1" s="1"/>
  <c r="AB825" i="1" s="1"/>
  <c r="T825" i="1"/>
  <c r="O832" i="1"/>
  <c r="P832" i="1" s="1"/>
  <c r="AA832" i="1" s="1"/>
  <c r="L832" i="1"/>
  <c r="V833" i="1"/>
  <c r="W833" i="1" s="1"/>
  <c r="AB833" i="1" s="1"/>
  <c r="T833" i="1"/>
  <c r="O840" i="1"/>
  <c r="P840" i="1" s="1"/>
  <c r="AA840" i="1" s="1"/>
  <c r="L840" i="1"/>
  <c r="V841" i="1"/>
  <c r="W841" i="1" s="1"/>
  <c r="AB841" i="1" s="1"/>
  <c r="T841" i="1"/>
  <c r="O844" i="1"/>
  <c r="P844" i="1" s="1"/>
  <c r="AA844" i="1" s="1"/>
  <c r="L844" i="1"/>
  <c r="V855" i="1"/>
  <c r="W855" i="1" s="1"/>
  <c r="AB855" i="1" s="1"/>
  <c r="T855" i="1"/>
  <c r="S157" i="1"/>
  <c r="V157" i="1" s="1"/>
  <c r="W157" i="1" s="1"/>
  <c r="AB157" i="1" s="1"/>
  <c r="K164" i="1"/>
  <c r="O164" i="1" s="1"/>
  <c r="P164" i="1" s="1"/>
  <c r="AA164" i="1" s="1"/>
  <c r="S165" i="1"/>
  <c r="V165" i="1" s="1"/>
  <c r="W165" i="1" s="1"/>
  <c r="AB165" i="1" s="1"/>
  <c r="K172" i="1"/>
  <c r="O172" i="1" s="1"/>
  <c r="P172" i="1" s="1"/>
  <c r="AA172" i="1" s="1"/>
  <c r="S173" i="1"/>
  <c r="V173" i="1" s="1"/>
  <c r="W173" i="1" s="1"/>
  <c r="AB173" i="1" s="1"/>
  <c r="K180" i="1"/>
  <c r="O180" i="1" s="1"/>
  <c r="P180" i="1" s="1"/>
  <c r="AA180" i="1" s="1"/>
  <c r="S181" i="1"/>
  <c r="V181" i="1" s="1"/>
  <c r="W181" i="1" s="1"/>
  <c r="AB181" i="1" s="1"/>
  <c r="K188" i="1"/>
  <c r="O188" i="1" s="1"/>
  <c r="P188" i="1" s="1"/>
  <c r="AA188" i="1" s="1"/>
  <c r="S189" i="1"/>
  <c r="V189" i="1" s="1"/>
  <c r="W189" i="1" s="1"/>
  <c r="AB189" i="1" s="1"/>
  <c r="K196" i="1"/>
  <c r="O196" i="1" s="1"/>
  <c r="P196" i="1" s="1"/>
  <c r="AA196" i="1" s="1"/>
  <c r="S197" i="1"/>
  <c r="V197" i="1" s="1"/>
  <c r="W197" i="1" s="1"/>
  <c r="AB197" i="1" s="1"/>
  <c r="K204" i="1"/>
  <c r="O204" i="1" s="1"/>
  <c r="P204" i="1" s="1"/>
  <c r="AA204" i="1" s="1"/>
  <c r="S205" i="1"/>
  <c r="V205" i="1" s="1"/>
  <c r="W205" i="1" s="1"/>
  <c r="AB205" i="1" s="1"/>
  <c r="K212" i="1"/>
  <c r="O212" i="1" s="1"/>
  <c r="P212" i="1" s="1"/>
  <c r="AA212" i="1" s="1"/>
  <c r="S213" i="1"/>
  <c r="V213" i="1" s="1"/>
  <c r="W213" i="1" s="1"/>
  <c r="AB213" i="1" s="1"/>
  <c r="K220" i="1"/>
  <c r="O220" i="1" s="1"/>
  <c r="P220" i="1" s="1"/>
  <c r="AA220" i="1" s="1"/>
  <c r="S221" i="1"/>
  <c r="V221" i="1" s="1"/>
  <c r="W221" i="1" s="1"/>
  <c r="AB221" i="1" s="1"/>
  <c r="K228" i="1"/>
  <c r="L228" i="1" s="1"/>
  <c r="S229" i="1"/>
  <c r="T229" i="1" s="1"/>
  <c r="K236" i="1"/>
  <c r="O236" i="1" s="1"/>
  <c r="P236" i="1" s="1"/>
  <c r="AA236" i="1" s="1"/>
  <c r="S237" i="1"/>
  <c r="K244" i="1"/>
  <c r="O244" i="1" s="1"/>
  <c r="P244" i="1" s="1"/>
  <c r="AA244" i="1" s="1"/>
  <c r="S245" i="1"/>
  <c r="V245" i="1" s="1"/>
  <c r="W245" i="1" s="1"/>
  <c r="AB245" i="1" s="1"/>
  <c r="K252" i="1"/>
  <c r="O252" i="1" s="1"/>
  <c r="P252" i="1" s="1"/>
  <c r="AA252" i="1" s="1"/>
  <c r="S253" i="1"/>
  <c r="T253" i="1" s="1"/>
  <c r="K260" i="1"/>
  <c r="L260" i="1" s="1"/>
  <c r="S261" i="1"/>
  <c r="V261" i="1" s="1"/>
  <c r="W261" i="1" s="1"/>
  <c r="AB261" i="1" s="1"/>
  <c r="K268" i="1"/>
  <c r="O268" i="1" s="1"/>
  <c r="P268" i="1" s="1"/>
  <c r="AA268" i="1" s="1"/>
  <c r="S269" i="1"/>
  <c r="T269" i="1" s="1"/>
  <c r="K276" i="1"/>
  <c r="L276" i="1" s="1"/>
  <c r="S277" i="1"/>
  <c r="T277" i="1" s="1"/>
  <c r="K284" i="1"/>
  <c r="L284" i="1" s="1"/>
  <c r="S285" i="1"/>
  <c r="T285" i="1" s="1"/>
  <c r="K292" i="1"/>
  <c r="O292" i="1" s="1"/>
  <c r="P292" i="1" s="1"/>
  <c r="AA292" i="1" s="1"/>
  <c r="S293" i="1"/>
  <c r="V293" i="1" s="1"/>
  <c r="W293" i="1" s="1"/>
  <c r="AB293" i="1" s="1"/>
  <c r="K300" i="1"/>
  <c r="O300" i="1" s="1"/>
  <c r="P300" i="1" s="1"/>
  <c r="AA300" i="1" s="1"/>
  <c r="S301" i="1"/>
  <c r="V301" i="1" s="1"/>
  <c r="W301" i="1" s="1"/>
  <c r="AB301" i="1" s="1"/>
  <c r="K308" i="1"/>
  <c r="O308" i="1" s="1"/>
  <c r="P308" i="1" s="1"/>
  <c r="AA308" i="1" s="1"/>
  <c r="S309" i="1"/>
  <c r="V309" i="1" s="1"/>
  <c r="W309" i="1" s="1"/>
  <c r="AB309" i="1" s="1"/>
  <c r="K316" i="1"/>
  <c r="O316" i="1" s="1"/>
  <c r="P316" i="1" s="1"/>
  <c r="AA316" i="1" s="1"/>
  <c r="S317" i="1"/>
  <c r="V317" i="1" s="1"/>
  <c r="W317" i="1" s="1"/>
  <c r="AB317" i="1" s="1"/>
  <c r="K324" i="1"/>
  <c r="O324" i="1" s="1"/>
  <c r="P324" i="1" s="1"/>
  <c r="AA324" i="1" s="1"/>
  <c r="S325" i="1"/>
  <c r="V325" i="1" s="1"/>
  <c r="W325" i="1" s="1"/>
  <c r="AB325" i="1" s="1"/>
  <c r="K332" i="1"/>
  <c r="O332" i="1" s="1"/>
  <c r="P332" i="1" s="1"/>
  <c r="AA332" i="1" s="1"/>
  <c r="S333" i="1"/>
  <c r="V333" i="1" s="1"/>
  <c r="W333" i="1" s="1"/>
  <c r="AB333" i="1" s="1"/>
  <c r="K340" i="1"/>
  <c r="O340" i="1" s="1"/>
  <c r="P340" i="1" s="1"/>
  <c r="AA340" i="1" s="1"/>
  <c r="S341" i="1"/>
  <c r="V341" i="1" s="1"/>
  <c r="W341" i="1" s="1"/>
  <c r="AB341" i="1" s="1"/>
  <c r="K348" i="1"/>
  <c r="S349" i="1"/>
  <c r="V349" i="1" s="1"/>
  <c r="W349" i="1" s="1"/>
  <c r="AB349" i="1" s="1"/>
  <c r="K356" i="1"/>
  <c r="O356" i="1" s="1"/>
  <c r="P356" i="1" s="1"/>
  <c r="AA356" i="1" s="1"/>
  <c r="S357" i="1"/>
  <c r="V357" i="1" s="1"/>
  <c r="W357" i="1" s="1"/>
  <c r="AB357" i="1" s="1"/>
  <c r="K364" i="1"/>
  <c r="O364" i="1" s="1"/>
  <c r="P364" i="1" s="1"/>
  <c r="AA364" i="1" s="1"/>
  <c r="S365" i="1"/>
  <c r="K372" i="1"/>
  <c r="O372" i="1" s="1"/>
  <c r="P372" i="1" s="1"/>
  <c r="AA372" i="1" s="1"/>
  <c r="S373" i="1"/>
  <c r="V373" i="1" s="1"/>
  <c r="W373" i="1" s="1"/>
  <c r="AB373" i="1" s="1"/>
  <c r="K380" i="1"/>
  <c r="S381" i="1"/>
  <c r="V381" i="1" s="1"/>
  <c r="W381" i="1" s="1"/>
  <c r="AB381" i="1" s="1"/>
  <c r="K388" i="1"/>
  <c r="O388" i="1" s="1"/>
  <c r="P388" i="1" s="1"/>
  <c r="AA388" i="1" s="1"/>
  <c r="S389" i="1"/>
  <c r="V389" i="1" s="1"/>
  <c r="W389" i="1" s="1"/>
  <c r="AB389" i="1" s="1"/>
  <c r="K396" i="1"/>
  <c r="O396" i="1" s="1"/>
  <c r="P396" i="1" s="1"/>
  <c r="AA396" i="1" s="1"/>
  <c r="S397" i="1"/>
  <c r="V397" i="1" s="1"/>
  <c r="W397" i="1" s="1"/>
  <c r="AB397" i="1" s="1"/>
  <c r="K404" i="1"/>
  <c r="O404" i="1" s="1"/>
  <c r="P404" i="1" s="1"/>
  <c r="AA404" i="1" s="1"/>
  <c r="S405" i="1"/>
  <c r="V405" i="1" s="1"/>
  <c r="W405" i="1" s="1"/>
  <c r="AB405" i="1" s="1"/>
  <c r="K412" i="1"/>
  <c r="S413" i="1"/>
  <c r="V413" i="1" s="1"/>
  <c r="W413" i="1" s="1"/>
  <c r="AB413" i="1" s="1"/>
  <c r="K420" i="1"/>
  <c r="O420" i="1" s="1"/>
  <c r="P420" i="1" s="1"/>
  <c r="AA420" i="1" s="1"/>
  <c r="S421" i="1"/>
  <c r="V421" i="1" s="1"/>
  <c r="W421" i="1" s="1"/>
  <c r="AB421" i="1" s="1"/>
  <c r="K428" i="1"/>
  <c r="O428" i="1" s="1"/>
  <c r="P428" i="1" s="1"/>
  <c r="AA428" i="1" s="1"/>
  <c r="S429" i="1"/>
  <c r="T429" i="1" s="1"/>
  <c r="K436" i="1"/>
  <c r="L436" i="1" s="1"/>
  <c r="S437" i="1"/>
  <c r="T437" i="1" s="1"/>
  <c r="K444" i="1"/>
  <c r="L444" i="1" s="1"/>
  <c r="S445" i="1"/>
  <c r="T445" i="1" s="1"/>
  <c r="K452" i="1"/>
  <c r="O452" i="1" s="1"/>
  <c r="P452" i="1" s="1"/>
  <c r="AA452" i="1" s="1"/>
  <c r="S453" i="1"/>
  <c r="T453" i="1" s="1"/>
  <c r="K460" i="1"/>
  <c r="L460" i="1" s="1"/>
  <c r="S461" i="1"/>
  <c r="K468" i="1"/>
  <c r="L468" i="1" s="1"/>
  <c r="S469" i="1"/>
  <c r="T469" i="1" s="1"/>
  <c r="T473" i="1"/>
  <c r="T474" i="1"/>
  <c r="T479" i="1"/>
  <c r="T480" i="1"/>
  <c r="T482" i="1"/>
  <c r="T488" i="1"/>
  <c r="T490" i="1"/>
  <c r="T496" i="1"/>
  <c r="T498" i="1"/>
  <c r="S506" i="1"/>
  <c r="V506" i="1" s="1"/>
  <c r="W506" i="1" s="1"/>
  <c r="AB506" i="1" s="1"/>
  <c r="S515" i="1"/>
  <c r="T515" i="1" s="1"/>
  <c r="L521" i="1"/>
  <c r="S538" i="1"/>
  <c r="V538" i="1" s="1"/>
  <c r="W538" i="1" s="1"/>
  <c r="AB538" i="1" s="1"/>
  <c r="S551" i="1"/>
  <c r="V551" i="1" s="1"/>
  <c r="W551" i="1" s="1"/>
  <c r="AB551" i="1" s="1"/>
  <c r="T554" i="1"/>
  <c r="S556" i="1"/>
  <c r="L560" i="1"/>
  <c r="K561" i="1"/>
  <c r="O561" i="1" s="1"/>
  <c r="P561" i="1" s="1"/>
  <c r="AA561" i="1" s="1"/>
  <c r="K562" i="1"/>
  <c r="K566" i="1"/>
  <c r="O566" i="1" s="1"/>
  <c r="P566" i="1" s="1"/>
  <c r="AA566" i="1" s="1"/>
  <c r="K571" i="1"/>
  <c r="O571" i="1" s="1"/>
  <c r="P571" i="1" s="1"/>
  <c r="AA571" i="1" s="1"/>
  <c r="S574" i="1"/>
  <c r="T574" i="1" s="1"/>
  <c r="S575" i="1"/>
  <c r="V575" i="1" s="1"/>
  <c r="W575" i="1" s="1"/>
  <c r="AB575" i="1" s="1"/>
  <c r="T578" i="1"/>
  <c r="K587" i="1"/>
  <c r="O587" i="1" s="1"/>
  <c r="P587" i="1" s="1"/>
  <c r="AA587" i="1" s="1"/>
  <c r="S590" i="1"/>
  <c r="V590" i="1" s="1"/>
  <c r="W590" i="1" s="1"/>
  <c r="AB590" i="1" s="1"/>
  <c r="S591" i="1"/>
  <c r="V591" i="1" s="1"/>
  <c r="W591" i="1" s="1"/>
  <c r="AB591" i="1" s="1"/>
  <c r="T594" i="1"/>
  <c r="K603" i="1"/>
  <c r="S606" i="1"/>
  <c r="T606" i="1" s="1"/>
  <c r="S607" i="1"/>
  <c r="V607" i="1" s="1"/>
  <c r="W607" i="1" s="1"/>
  <c r="AB607" i="1" s="1"/>
  <c r="T610" i="1"/>
  <c r="K619" i="1"/>
  <c r="O619" i="1" s="1"/>
  <c r="P619" i="1" s="1"/>
  <c r="AA619" i="1" s="1"/>
  <c r="S622" i="1"/>
  <c r="S623" i="1"/>
  <c r="V623" i="1" s="1"/>
  <c r="W623" i="1" s="1"/>
  <c r="AB623" i="1" s="1"/>
  <c r="T626" i="1"/>
  <c r="K635" i="1"/>
  <c r="O635" i="1" s="1"/>
  <c r="P635" i="1" s="1"/>
  <c r="AA635" i="1" s="1"/>
  <c r="S638" i="1"/>
  <c r="S639" i="1"/>
  <c r="V639" i="1" s="1"/>
  <c r="W639" i="1" s="1"/>
  <c r="AB639" i="1" s="1"/>
  <c r="T642" i="1"/>
  <c r="K651" i="1"/>
  <c r="O651" i="1" s="1"/>
  <c r="P651" i="1" s="1"/>
  <c r="AA651" i="1" s="1"/>
  <c r="S654" i="1"/>
  <c r="V654" i="1" s="1"/>
  <c r="W654" i="1" s="1"/>
  <c r="AB654" i="1" s="1"/>
  <c r="S655" i="1"/>
  <c r="V655" i="1" s="1"/>
  <c r="W655" i="1" s="1"/>
  <c r="AB655" i="1" s="1"/>
  <c r="T658" i="1"/>
  <c r="K667" i="1"/>
  <c r="S670" i="1"/>
  <c r="V670" i="1" s="1"/>
  <c r="W670" i="1" s="1"/>
  <c r="AB670" i="1" s="1"/>
  <c r="S671" i="1"/>
  <c r="V671" i="1" s="1"/>
  <c r="W671" i="1" s="1"/>
  <c r="AB671" i="1" s="1"/>
  <c r="T674" i="1"/>
  <c r="K683" i="1"/>
  <c r="S686" i="1"/>
  <c r="S687" i="1"/>
  <c r="V687" i="1" s="1"/>
  <c r="W687" i="1" s="1"/>
  <c r="AB687" i="1" s="1"/>
  <c r="T690" i="1"/>
  <c r="K699" i="1"/>
  <c r="O699" i="1" s="1"/>
  <c r="P699" i="1" s="1"/>
  <c r="AA699" i="1" s="1"/>
  <c r="S702" i="1"/>
  <c r="T702" i="1" s="1"/>
  <c r="S703" i="1"/>
  <c r="V703" i="1" s="1"/>
  <c r="W703" i="1" s="1"/>
  <c r="AB703" i="1" s="1"/>
  <c r="T706" i="1"/>
  <c r="K715" i="1"/>
  <c r="O715" i="1" s="1"/>
  <c r="P715" i="1" s="1"/>
  <c r="AA715" i="1" s="1"/>
  <c r="S718" i="1"/>
  <c r="V718" i="1" s="1"/>
  <c r="W718" i="1" s="1"/>
  <c r="AB718" i="1" s="1"/>
  <c r="S719" i="1"/>
  <c r="T722" i="1"/>
  <c r="K731" i="1"/>
  <c r="S734" i="1"/>
  <c r="T734" i="1" s="1"/>
  <c r="S735" i="1"/>
  <c r="V735" i="1" s="1"/>
  <c r="W735" i="1" s="1"/>
  <c r="AB735" i="1" s="1"/>
  <c r="T738" i="1"/>
  <c r="K747" i="1"/>
  <c r="O747" i="1" s="1"/>
  <c r="P747" i="1" s="1"/>
  <c r="AA747" i="1" s="1"/>
  <c r="S750" i="1"/>
  <c r="S751" i="1"/>
  <c r="V751" i="1" s="1"/>
  <c r="W751" i="1" s="1"/>
  <c r="AB751" i="1" s="1"/>
  <c r="S756" i="1"/>
  <c r="V756" i="1" s="1"/>
  <c r="W756" i="1" s="1"/>
  <c r="AB756" i="1" s="1"/>
  <c r="V761" i="1"/>
  <c r="W761" i="1" s="1"/>
  <c r="AB761" i="1" s="1"/>
  <c r="T761" i="1"/>
  <c r="O768" i="1"/>
  <c r="P768" i="1" s="1"/>
  <c r="AA768" i="1" s="1"/>
  <c r="L768" i="1"/>
  <c r="S770" i="1"/>
  <c r="S786" i="1"/>
  <c r="T786" i="1" s="1"/>
  <c r="O792" i="1"/>
  <c r="P792" i="1" s="1"/>
  <c r="AA792" i="1" s="1"/>
  <c r="L792" i="1"/>
  <c r="V793" i="1"/>
  <c r="W793" i="1" s="1"/>
  <c r="AB793" i="1" s="1"/>
  <c r="T793" i="1"/>
  <c r="K799" i="1"/>
  <c r="L799" i="1" s="1"/>
  <c r="K803" i="1"/>
  <c r="O803" i="1" s="1"/>
  <c r="P803" i="1" s="1"/>
  <c r="AA803" i="1" s="1"/>
  <c r="K807" i="1"/>
  <c r="O807" i="1" s="1"/>
  <c r="P807" i="1" s="1"/>
  <c r="AA807" i="1" s="1"/>
  <c r="K811" i="1"/>
  <c r="K815" i="1"/>
  <c r="L815" i="1" s="1"/>
  <c r="K819" i="1"/>
  <c r="O819" i="1" s="1"/>
  <c r="P819" i="1" s="1"/>
  <c r="AA819" i="1" s="1"/>
  <c r="K823" i="1"/>
  <c r="O823" i="1" s="1"/>
  <c r="P823" i="1" s="1"/>
  <c r="AA823" i="1" s="1"/>
  <c r="K827" i="1"/>
  <c r="O827" i="1" s="1"/>
  <c r="P827" i="1" s="1"/>
  <c r="AA827" i="1" s="1"/>
  <c r="K831" i="1"/>
  <c r="L831" i="1" s="1"/>
  <c r="K835" i="1"/>
  <c r="L835" i="1" s="1"/>
  <c r="K839" i="1"/>
  <c r="O839" i="1" s="1"/>
  <c r="P839" i="1" s="1"/>
  <c r="AA839" i="1" s="1"/>
  <c r="K912" i="1"/>
  <c r="S483" i="1"/>
  <c r="V483" i="1" s="1"/>
  <c r="W483" i="1" s="1"/>
  <c r="AB483" i="1" s="1"/>
  <c r="S491" i="1"/>
  <c r="T491" i="1" s="1"/>
  <c r="S499" i="1"/>
  <c r="V499" i="1" s="1"/>
  <c r="W499" i="1" s="1"/>
  <c r="AB499" i="1" s="1"/>
  <c r="S511" i="1"/>
  <c r="V511" i="1" s="1"/>
  <c r="W511" i="1" s="1"/>
  <c r="AB511" i="1" s="1"/>
  <c r="S516" i="1"/>
  <c r="K522" i="1"/>
  <c r="O522" i="1" s="1"/>
  <c r="P522" i="1" s="1"/>
  <c r="AA522" i="1" s="1"/>
  <c r="K526" i="1"/>
  <c r="O526" i="1" s="1"/>
  <c r="P526" i="1" s="1"/>
  <c r="AA526" i="1" s="1"/>
  <c r="K531" i="1"/>
  <c r="O531" i="1" s="1"/>
  <c r="P531" i="1" s="1"/>
  <c r="AA531" i="1" s="1"/>
  <c r="K547" i="1"/>
  <c r="O547" i="1" s="1"/>
  <c r="P547" i="1" s="1"/>
  <c r="AA547" i="1" s="1"/>
  <c r="S563" i="1"/>
  <c r="T563" i="1" s="1"/>
  <c r="K582" i="1"/>
  <c r="O582" i="1" s="1"/>
  <c r="P582" i="1" s="1"/>
  <c r="AA582" i="1" s="1"/>
  <c r="K598" i="1"/>
  <c r="O598" i="1" s="1"/>
  <c r="P598" i="1" s="1"/>
  <c r="AA598" i="1" s="1"/>
  <c r="K614" i="1"/>
  <c r="O614" i="1" s="1"/>
  <c r="P614" i="1" s="1"/>
  <c r="AA614" i="1" s="1"/>
  <c r="K630" i="1"/>
  <c r="O630" i="1" s="1"/>
  <c r="P630" i="1" s="1"/>
  <c r="AA630" i="1" s="1"/>
  <c r="K646" i="1"/>
  <c r="O646" i="1" s="1"/>
  <c r="P646" i="1" s="1"/>
  <c r="AA646" i="1" s="1"/>
  <c r="K662" i="1"/>
  <c r="O662" i="1" s="1"/>
  <c r="P662" i="1" s="1"/>
  <c r="AA662" i="1" s="1"/>
  <c r="K678" i="1"/>
  <c r="O678" i="1" s="1"/>
  <c r="P678" i="1" s="1"/>
  <c r="AA678" i="1" s="1"/>
  <c r="K694" i="1"/>
  <c r="O694" i="1" s="1"/>
  <c r="P694" i="1" s="1"/>
  <c r="AA694" i="1" s="1"/>
  <c r="K710" i="1"/>
  <c r="O710" i="1" s="1"/>
  <c r="P710" i="1" s="1"/>
  <c r="AA710" i="1" s="1"/>
  <c r="K726" i="1"/>
  <c r="O726" i="1" s="1"/>
  <c r="P726" i="1" s="1"/>
  <c r="AA726" i="1" s="1"/>
  <c r="K742" i="1"/>
  <c r="O742" i="1" s="1"/>
  <c r="P742" i="1" s="1"/>
  <c r="AA742" i="1" s="1"/>
  <c r="K758" i="1"/>
  <c r="O758" i="1" s="1"/>
  <c r="P758" i="1" s="1"/>
  <c r="AA758" i="1" s="1"/>
  <c r="K763" i="1"/>
  <c r="O763" i="1" s="1"/>
  <c r="P763" i="1" s="1"/>
  <c r="AA763" i="1" s="1"/>
  <c r="K777" i="1"/>
  <c r="K781" i="1"/>
  <c r="L781" i="1" s="1"/>
  <c r="S782" i="1"/>
  <c r="T782" i="1" s="1"/>
  <c r="K795" i="1"/>
  <c r="L795" i="1" s="1"/>
  <c r="S800" i="1"/>
  <c r="S804" i="1"/>
  <c r="V804" i="1" s="1"/>
  <c r="W804" i="1" s="1"/>
  <c r="AB804" i="1" s="1"/>
  <c r="S808" i="1"/>
  <c r="T808" i="1" s="1"/>
  <c r="S812" i="1"/>
  <c r="V812" i="1" s="1"/>
  <c r="W812" i="1" s="1"/>
  <c r="AB812" i="1" s="1"/>
  <c r="S816" i="1"/>
  <c r="S820" i="1"/>
  <c r="T820" i="1" s="1"/>
  <c r="S824" i="1"/>
  <c r="T824" i="1" s="1"/>
  <c r="S828" i="1"/>
  <c r="S832" i="1"/>
  <c r="S836" i="1"/>
  <c r="V836" i="1" s="1"/>
  <c r="W836" i="1" s="1"/>
  <c r="AB836" i="1" s="1"/>
  <c r="S840" i="1"/>
  <c r="S849" i="1"/>
  <c r="T849" i="1" s="1"/>
  <c r="S865" i="1"/>
  <c r="T865" i="1" s="1"/>
  <c r="S881" i="1"/>
  <c r="K928" i="1"/>
  <c r="L928" i="1" s="1"/>
  <c r="K142" i="1"/>
  <c r="L142" i="1" s="1"/>
  <c r="S143" i="1"/>
  <c r="V143" i="1" s="1"/>
  <c r="W143" i="1" s="1"/>
  <c r="AB143" i="1" s="1"/>
  <c r="K150" i="1"/>
  <c r="O150" i="1" s="1"/>
  <c r="P150" i="1" s="1"/>
  <c r="AA150" i="1" s="1"/>
  <c r="S151" i="1"/>
  <c r="V151" i="1" s="1"/>
  <c r="W151" i="1" s="1"/>
  <c r="AB151" i="1" s="1"/>
  <c r="K158" i="1"/>
  <c r="O158" i="1" s="1"/>
  <c r="P158" i="1" s="1"/>
  <c r="AA158" i="1" s="1"/>
  <c r="S159" i="1"/>
  <c r="T159" i="1" s="1"/>
  <c r="K166" i="1"/>
  <c r="O166" i="1" s="1"/>
  <c r="P166" i="1" s="1"/>
  <c r="AA166" i="1" s="1"/>
  <c r="S167" i="1"/>
  <c r="T167" i="1" s="1"/>
  <c r="K174" i="1"/>
  <c r="O174" i="1" s="1"/>
  <c r="P174" i="1" s="1"/>
  <c r="AA174" i="1" s="1"/>
  <c r="S175" i="1"/>
  <c r="T175" i="1" s="1"/>
  <c r="K182" i="1"/>
  <c r="L182" i="1" s="1"/>
  <c r="S183" i="1"/>
  <c r="V183" i="1" s="1"/>
  <c r="W183" i="1" s="1"/>
  <c r="AB183" i="1" s="1"/>
  <c r="K190" i="1"/>
  <c r="L190" i="1" s="1"/>
  <c r="S191" i="1"/>
  <c r="V191" i="1" s="1"/>
  <c r="W191" i="1" s="1"/>
  <c r="AB191" i="1" s="1"/>
  <c r="K198" i="1"/>
  <c r="O198" i="1" s="1"/>
  <c r="P198" i="1" s="1"/>
  <c r="AA198" i="1" s="1"/>
  <c r="S199" i="1"/>
  <c r="T199" i="1" s="1"/>
  <c r="K206" i="1"/>
  <c r="L206" i="1" s="1"/>
  <c r="S207" i="1"/>
  <c r="T207" i="1" s="1"/>
  <c r="K214" i="1"/>
  <c r="L214" i="1" s="1"/>
  <c r="S215" i="1"/>
  <c r="T215" i="1" s="1"/>
  <c r="K222" i="1"/>
  <c r="L222" i="1" s="1"/>
  <c r="S223" i="1"/>
  <c r="T223" i="1" s="1"/>
  <c r="K230" i="1"/>
  <c r="O230" i="1" s="1"/>
  <c r="P230" i="1" s="1"/>
  <c r="AA230" i="1" s="1"/>
  <c r="S231" i="1"/>
  <c r="V231" i="1" s="1"/>
  <c r="W231" i="1" s="1"/>
  <c r="AB231" i="1" s="1"/>
  <c r="K238" i="1"/>
  <c r="O238" i="1" s="1"/>
  <c r="P238" i="1" s="1"/>
  <c r="AA238" i="1" s="1"/>
  <c r="S239" i="1"/>
  <c r="T239" i="1" s="1"/>
  <c r="K246" i="1"/>
  <c r="O246" i="1" s="1"/>
  <c r="P246" i="1" s="1"/>
  <c r="AA246" i="1" s="1"/>
  <c r="S247" i="1"/>
  <c r="V247" i="1" s="1"/>
  <c r="W247" i="1" s="1"/>
  <c r="AB247" i="1" s="1"/>
  <c r="K254" i="1"/>
  <c r="L254" i="1" s="1"/>
  <c r="S255" i="1"/>
  <c r="T255" i="1" s="1"/>
  <c r="K262" i="1"/>
  <c r="L262" i="1" s="1"/>
  <c r="S263" i="1"/>
  <c r="V263" i="1" s="1"/>
  <c r="W263" i="1" s="1"/>
  <c r="AB263" i="1" s="1"/>
  <c r="K270" i="1"/>
  <c r="O270" i="1" s="1"/>
  <c r="P270" i="1" s="1"/>
  <c r="AA270" i="1" s="1"/>
  <c r="S271" i="1"/>
  <c r="T271" i="1" s="1"/>
  <c r="K278" i="1"/>
  <c r="L278" i="1" s="1"/>
  <c r="S279" i="1"/>
  <c r="V279" i="1" s="1"/>
  <c r="W279" i="1" s="1"/>
  <c r="AB279" i="1" s="1"/>
  <c r="K286" i="1"/>
  <c r="O286" i="1" s="1"/>
  <c r="P286" i="1" s="1"/>
  <c r="AA286" i="1" s="1"/>
  <c r="S287" i="1"/>
  <c r="V287" i="1" s="1"/>
  <c r="W287" i="1" s="1"/>
  <c r="AB287" i="1" s="1"/>
  <c r="K294" i="1"/>
  <c r="L294" i="1" s="1"/>
  <c r="S295" i="1"/>
  <c r="T295" i="1" s="1"/>
  <c r="K302" i="1"/>
  <c r="O302" i="1" s="1"/>
  <c r="P302" i="1" s="1"/>
  <c r="AA302" i="1" s="1"/>
  <c r="S303" i="1"/>
  <c r="V303" i="1" s="1"/>
  <c r="W303" i="1" s="1"/>
  <c r="AB303" i="1" s="1"/>
  <c r="K310" i="1"/>
  <c r="O310" i="1" s="1"/>
  <c r="P310" i="1" s="1"/>
  <c r="AA310" i="1" s="1"/>
  <c r="S311" i="1"/>
  <c r="V311" i="1" s="1"/>
  <c r="W311" i="1" s="1"/>
  <c r="AB311" i="1" s="1"/>
  <c r="K318" i="1"/>
  <c r="O318" i="1" s="1"/>
  <c r="P318" i="1" s="1"/>
  <c r="AA318" i="1" s="1"/>
  <c r="S319" i="1"/>
  <c r="V319" i="1" s="1"/>
  <c r="W319" i="1" s="1"/>
  <c r="AB319" i="1" s="1"/>
  <c r="K326" i="1"/>
  <c r="O326" i="1" s="1"/>
  <c r="P326" i="1" s="1"/>
  <c r="AA326" i="1" s="1"/>
  <c r="S327" i="1"/>
  <c r="V327" i="1" s="1"/>
  <c r="W327" i="1" s="1"/>
  <c r="AB327" i="1" s="1"/>
  <c r="K334" i="1"/>
  <c r="O334" i="1" s="1"/>
  <c r="P334" i="1" s="1"/>
  <c r="AA334" i="1" s="1"/>
  <c r="S335" i="1"/>
  <c r="V335" i="1" s="1"/>
  <c r="W335" i="1" s="1"/>
  <c r="AB335" i="1" s="1"/>
  <c r="K342" i="1"/>
  <c r="L342" i="1" s="1"/>
  <c r="S343" i="1"/>
  <c r="T343" i="1" s="1"/>
  <c r="K350" i="1"/>
  <c r="O350" i="1" s="1"/>
  <c r="P350" i="1" s="1"/>
  <c r="AA350" i="1" s="1"/>
  <c r="S351" i="1"/>
  <c r="T351" i="1" s="1"/>
  <c r="K358" i="1"/>
  <c r="O358" i="1" s="1"/>
  <c r="P358" i="1" s="1"/>
  <c r="AA358" i="1" s="1"/>
  <c r="S359" i="1"/>
  <c r="V359" i="1" s="1"/>
  <c r="W359" i="1" s="1"/>
  <c r="AB359" i="1" s="1"/>
  <c r="K366" i="1"/>
  <c r="O366" i="1" s="1"/>
  <c r="P366" i="1" s="1"/>
  <c r="AA366" i="1" s="1"/>
  <c r="S367" i="1"/>
  <c r="V367" i="1" s="1"/>
  <c r="W367" i="1" s="1"/>
  <c r="AB367" i="1" s="1"/>
  <c r="K374" i="1"/>
  <c r="O374" i="1" s="1"/>
  <c r="P374" i="1" s="1"/>
  <c r="AA374" i="1" s="1"/>
  <c r="S375" i="1"/>
  <c r="V375" i="1" s="1"/>
  <c r="W375" i="1" s="1"/>
  <c r="AB375" i="1" s="1"/>
  <c r="K382" i="1"/>
  <c r="O382" i="1" s="1"/>
  <c r="P382" i="1" s="1"/>
  <c r="AA382" i="1" s="1"/>
  <c r="S383" i="1"/>
  <c r="T383" i="1" s="1"/>
  <c r="K390" i="1"/>
  <c r="L390" i="1" s="1"/>
  <c r="S391" i="1"/>
  <c r="T391" i="1" s="1"/>
  <c r="K398" i="1"/>
  <c r="O398" i="1" s="1"/>
  <c r="P398" i="1" s="1"/>
  <c r="AA398" i="1" s="1"/>
  <c r="S399" i="1"/>
  <c r="V399" i="1" s="1"/>
  <c r="W399" i="1" s="1"/>
  <c r="AB399" i="1" s="1"/>
  <c r="K406" i="1"/>
  <c r="O406" i="1" s="1"/>
  <c r="P406" i="1" s="1"/>
  <c r="AA406" i="1" s="1"/>
  <c r="S407" i="1"/>
  <c r="V407" i="1" s="1"/>
  <c r="W407" i="1" s="1"/>
  <c r="AB407" i="1" s="1"/>
  <c r="K414" i="1"/>
  <c r="L414" i="1" s="1"/>
  <c r="S415" i="1"/>
  <c r="T415" i="1" s="1"/>
  <c r="K422" i="1"/>
  <c r="L422" i="1" s="1"/>
  <c r="S423" i="1"/>
  <c r="T423" i="1" s="1"/>
  <c r="K430" i="1"/>
  <c r="L430" i="1" s="1"/>
  <c r="S431" i="1"/>
  <c r="V431" i="1" s="1"/>
  <c r="W431" i="1" s="1"/>
  <c r="AB431" i="1" s="1"/>
  <c r="K438" i="1"/>
  <c r="O438" i="1" s="1"/>
  <c r="P438" i="1" s="1"/>
  <c r="AA438" i="1" s="1"/>
  <c r="S439" i="1"/>
  <c r="V439" i="1" s="1"/>
  <c r="W439" i="1" s="1"/>
  <c r="AB439" i="1" s="1"/>
  <c r="K446" i="1"/>
  <c r="O446" i="1" s="1"/>
  <c r="P446" i="1" s="1"/>
  <c r="AA446" i="1" s="1"/>
  <c r="S447" i="1"/>
  <c r="V447" i="1" s="1"/>
  <c r="W447" i="1" s="1"/>
  <c r="AB447" i="1" s="1"/>
  <c r="K454" i="1"/>
  <c r="L454" i="1" s="1"/>
  <c r="S455" i="1"/>
  <c r="T455" i="1" s="1"/>
  <c r="K462" i="1"/>
  <c r="L462" i="1" s="1"/>
  <c r="S463" i="1"/>
  <c r="V463" i="1" s="1"/>
  <c r="W463" i="1" s="1"/>
  <c r="AB463" i="1" s="1"/>
  <c r="K470" i="1"/>
  <c r="O470" i="1" s="1"/>
  <c r="P470" i="1" s="1"/>
  <c r="AA470" i="1" s="1"/>
  <c r="S471" i="1"/>
  <c r="V471" i="1" s="1"/>
  <c r="W471" i="1" s="1"/>
  <c r="AB471" i="1" s="1"/>
  <c r="K473" i="1"/>
  <c r="V480" i="1"/>
  <c r="W480" i="1" s="1"/>
  <c r="AB480" i="1" s="1"/>
  <c r="S484" i="1"/>
  <c r="V484" i="1" s="1"/>
  <c r="W484" i="1" s="1"/>
  <c r="AB484" i="1" s="1"/>
  <c r="L486" i="1"/>
  <c r="V488" i="1"/>
  <c r="W488" i="1" s="1"/>
  <c r="AB488" i="1" s="1"/>
  <c r="S492" i="1"/>
  <c r="L494" i="1"/>
  <c r="V496" i="1"/>
  <c r="W496" i="1" s="1"/>
  <c r="AB496" i="1" s="1"/>
  <c r="S500" i="1"/>
  <c r="V500" i="1" s="1"/>
  <c r="W500" i="1" s="1"/>
  <c r="AB500" i="1" s="1"/>
  <c r="L502" i="1"/>
  <c r="S514" i="1"/>
  <c r="V514" i="1" s="1"/>
  <c r="W514" i="1" s="1"/>
  <c r="AB514" i="1" s="1"/>
  <c r="S523" i="1"/>
  <c r="V523" i="1" s="1"/>
  <c r="W523" i="1" s="1"/>
  <c r="AB523" i="1" s="1"/>
  <c r="L529" i="1"/>
  <c r="L545" i="1"/>
  <c r="T553" i="1"/>
  <c r="S559" i="1"/>
  <c r="V559" i="1" s="1"/>
  <c r="W559" i="1" s="1"/>
  <c r="AB559" i="1" s="1"/>
  <c r="T562" i="1"/>
  <c r="S564" i="1"/>
  <c r="V564" i="1" s="1"/>
  <c r="W564" i="1" s="1"/>
  <c r="AB564" i="1" s="1"/>
  <c r="L568" i="1"/>
  <c r="K569" i="1"/>
  <c r="O569" i="1" s="1"/>
  <c r="P569" i="1" s="1"/>
  <c r="AA569" i="1" s="1"/>
  <c r="K570" i="1"/>
  <c r="O570" i="1" s="1"/>
  <c r="P570" i="1" s="1"/>
  <c r="AA570" i="1" s="1"/>
  <c r="S572" i="1"/>
  <c r="V572" i="1" s="1"/>
  <c r="W572" i="1" s="1"/>
  <c r="AB572" i="1" s="1"/>
  <c r="T577" i="1"/>
  <c r="V578" i="1"/>
  <c r="W578" i="1" s="1"/>
  <c r="AB578" i="1" s="1"/>
  <c r="K581" i="1"/>
  <c r="L581" i="1" s="1"/>
  <c r="L584" i="1"/>
  <c r="K585" i="1"/>
  <c r="O585" i="1" s="1"/>
  <c r="P585" i="1" s="1"/>
  <c r="AA585" i="1" s="1"/>
  <c r="K586" i="1"/>
  <c r="S588" i="1"/>
  <c r="V588" i="1" s="1"/>
  <c r="W588" i="1" s="1"/>
  <c r="AB588" i="1" s="1"/>
  <c r="T593" i="1"/>
  <c r="V594" i="1"/>
  <c r="W594" i="1" s="1"/>
  <c r="AB594" i="1" s="1"/>
  <c r="K597" i="1"/>
  <c r="L597" i="1" s="1"/>
  <c r="L600" i="1"/>
  <c r="K601" i="1"/>
  <c r="K602" i="1"/>
  <c r="S604" i="1"/>
  <c r="T609" i="1"/>
  <c r="V610" i="1"/>
  <c r="W610" i="1" s="1"/>
  <c r="AB610" i="1" s="1"/>
  <c r="K613" i="1"/>
  <c r="L613" i="1" s="1"/>
  <c r="L616" i="1"/>
  <c r="K617" i="1"/>
  <c r="L617" i="1" s="1"/>
  <c r="K618" i="1"/>
  <c r="L618" i="1" s="1"/>
  <c r="S620" i="1"/>
  <c r="V620" i="1" s="1"/>
  <c r="W620" i="1" s="1"/>
  <c r="AB620" i="1" s="1"/>
  <c r="T625" i="1"/>
  <c r="V626" i="1"/>
  <c r="W626" i="1" s="1"/>
  <c r="AB626" i="1" s="1"/>
  <c r="K629" i="1"/>
  <c r="O629" i="1" s="1"/>
  <c r="P629" i="1" s="1"/>
  <c r="AA629" i="1" s="1"/>
  <c r="L632" i="1"/>
  <c r="K633" i="1"/>
  <c r="L633" i="1" s="1"/>
  <c r="K634" i="1"/>
  <c r="S636" i="1"/>
  <c r="T641" i="1"/>
  <c r="V642" i="1"/>
  <c r="W642" i="1" s="1"/>
  <c r="AB642" i="1" s="1"/>
  <c r="K645" i="1"/>
  <c r="L645" i="1" s="1"/>
  <c r="L648" i="1"/>
  <c r="K649" i="1"/>
  <c r="L649" i="1" s="1"/>
  <c r="K650" i="1"/>
  <c r="O650" i="1" s="1"/>
  <c r="P650" i="1" s="1"/>
  <c r="AA650" i="1" s="1"/>
  <c r="S652" i="1"/>
  <c r="T657" i="1"/>
  <c r="V658" i="1"/>
  <c r="W658" i="1" s="1"/>
  <c r="AB658" i="1" s="1"/>
  <c r="K661" i="1"/>
  <c r="L661" i="1" s="1"/>
  <c r="L664" i="1"/>
  <c r="K665" i="1"/>
  <c r="K666" i="1"/>
  <c r="L666" i="1" s="1"/>
  <c r="S668" i="1"/>
  <c r="V668" i="1" s="1"/>
  <c r="W668" i="1" s="1"/>
  <c r="AB668" i="1" s="1"/>
  <c r="T673" i="1"/>
  <c r="V674" i="1"/>
  <c r="W674" i="1" s="1"/>
  <c r="AB674" i="1" s="1"/>
  <c r="K677" i="1"/>
  <c r="O677" i="1" s="1"/>
  <c r="P677" i="1" s="1"/>
  <c r="AA677" i="1" s="1"/>
  <c r="L680" i="1"/>
  <c r="K681" i="1"/>
  <c r="L681" i="1" s="1"/>
  <c r="K682" i="1"/>
  <c r="S684" i="1"/>
  <c r="V684" i="1" s="1"/>
  <c r="W684" i="1" s="1"/>
  <c r="AB684" i="1" s="1"/>
  <c r="T689" i="1"/>
  <c r="V690" i="1"/>
  <c r="W690" i="1" s="1"/>
  <c r="AB690" i="1" s="1"/>
  <c r="K693" i="1"/>
  <c r="O693" i="1" s="1"/>
  <c r="P693" i="1" s="1"/>
  <c r="AA693" i="1" s="1"/>
  <c r="L696" i="1"/>
  <c r="K697" i="1"/>
  <c r="K698" i="1"/>
  <c r="S700" i="1"/>
  <c r="V700" i="1" s="1"/>
  <c r="W700" i="1" s="1"/>
  <c r="AB700" i="1" s="1"/>
  <c r="T705" i="1"/>
  <c r="V706" i="1"/>
  <c r="W706" i="1" s="1"/>
  <c r="AB706" i="1" s="1"/>
  <c r="K709" i="1"/>
  <c r="L709" i="1" s="1"/>
  <c r="L712" i="1"/>
  <c r="K713" i="1"/>
  <c r="K714" i="1"/>
  <c r="L714" i="1" s="1"/>
  <c r="S716" i="1"/>
  <c r="V716" i="1" s="1"/>
  <c r="W716" i="1" s="1"/>
  <c r="AB716" i="1" s="1"/>
  <c r="T721" i="1"/>
  <c r="V722" i="1"/>
  <c r="W722" i="1" s="1"/>
  <c r="AB722" i="1" s="1"/>
  <c r="K725" i="1"/>
  <c r="L725" i="1" s="1"/>
  <c r="L728" i="1"/>
  <c r="K729" i="1"/>
  <c r="K730" i="1"/>
  <c r="O730" i="1" s="1"/>
  <c r="P730" i="1" s="1"/>
  <c r="AA730" i="1" s="1"/>
  <c r="S732" i="1"/>
  <c r="T737" i="1"/>
  <c r="V738" i="1"/>
  <c r="W738" i="1" s="1"/>
  <c r="AB738" i="1" s="1"/>
  <c r="K741" i="1"/>
  <c r="L744" i="1"/>
  <c r="K745" i="1"/>
  <c r="L745" i="1" s="1"/>
  <c r="K746" i="1"/>
  <c r="S748" i="1"/>
  <c r="V748" i="1" s="1"/>
  <c r="W748" i="1" s="1"/>
  <c r="AB748" i="1" s="1"/>
  <c r="S759" i="1"/>
  <c r="V759" i="1" s="1"/>
  <c r="W759" i="1" s="1"/>
  <c r="AB759" i="1" s="1"/>
  <c r="S764" i="1"/>
  <c r="V764" i="1" s="1"/>
  <c r="W764" i="1" s="1"/>
  <c r="AB764" i="1" s="1"/>
  <c r="V769" i="1"/>
  <c r="W769" i="1" s="1"/>
  <c r="AB769" i="1" s="1"/>
  <c r="T769" i="1"/>
  <c r="O776" i="1"/>
  <c r="P776" i="1" s="1"/>
  <c r="AA776" i="1" s="1"/>
  <c r="L776" i="1"/>
  <c r="S778" i="1"/>
  <c r="V778" i="1" s="1"/>
  <c r="W778" i="1" s="1"/>
  <c r="AB778" i="1" s="1"/>
  <c r="O784" i="1"/>
  <c r="P784" i="1" s="1"/>
  <c r="AA784" i="1" s="1"/>
  <c r="L784" i="1"/>
  <c r="V785" i="1"/>
  <c r="W785" i="1" s="1"/>
  <c r="AB785" i="1" s="1"/>
  <c r="T785" i="1"/>
  <c r="K791" i="1"/>
  <c r="O791" i="1" s="1"/>
  <c r="P791" i="1" s="1"/>
  <c r="AA791" i="1" s="1"/>
  <c r="S792" i="1"/>
  <c r="V792" i="1" s="1"/>
  <c r="W792" i="1" s="1"/>
  <c r="AB792" i="1" s="1"/>
  <c r="S796" i="1"/>
  <c r="O894" i="1"/>
  <c r="P894" i="1" s="1"/>
  <c r="AA894" i="1" s="1"/>
  <c r="L894" i="1"/>
  <c r="K920" i="1"/>
  <c r="L920" i="1" s="1"/>
  <c r="S475" i="1"/>
  <c r="T475" i="1" s="1"/>
  <c r="L487" i="1"/>
  <c r="L495" i="1"/>
  <c r="L503" i="1"/>
  <c r="K507" i="1"/>
  <c r="O507" i="1" s="1"/>
  <c r="P507" i="1" s="1"/>
  <c r="AA507" i="1" s="1"/>
  <c r="AB509" i="1"/>
  <c r="S519" i="1"/>
  <c r="T522" i="1"/>
  <c r="S524" i="1"/>
  <c r="V524" i="1" s="1"/>
  <c r="W524" i="1" s="1"/>
  <c r="AB524" i="1" s="1"/>
  <c r="K530" i="1"/>
  <c r="K534" i="1"/>
  <c r="O534" i="1" s="1"/>
  <c r="P534" i="1" s="1"/>
  <c r="AA534" i="1" s="1"/>
  <c r="K539" i="1"/>
  <c r="O539" i="1" s="1"/>
  <c r="P539" i="1" s="1"/>
  <c r="AA539" i="1" s="1"/>
  <c r="AB541" i="1"/>
  <c r="K546" i="1"/>
  <c r="S548" i="1"/>
  <c r="T548" i="1" s="1"/>
  <c r="S571" i="1"/>
  <c r="V571" i="1" s="1"/>
  <c r="W571" i="1" s="1"/>
  <c r="AB571" i="1" s="1"/>
  <c r="S587" i="1"/>
  <c r="T587" i="1" s="1"/>
  <c r="S603" i="1"/>
  <c r="T603" i="1" s="1"/>
  <c r="S619" i="1"/>
  <c r="T619" i="1" s="1"/>
  <c r="S635" i="1"/>
  <c r="T635" i="1" s="1"/>
  <c r="S651" i="1"/>
  <c r="T651" i="1" s="1"/>
  <c r="S667" i="1"/>
  <c r="T667" i="1" s="1"/>
  <c r="S683" i="1"/>
  <c r="V683" i="1" s="1"/>
  <c r="W683" i="1" s="1"/>
  <c r="AB683" i="1" s="1"/>
  <c r="S699" i="1"/>
  <c r="T699" i="1" s="1"/>
  <c r="S715" i="1"/>
  <c r="T715" i="1" s="1"/>
  <c r="S731" i="1"/>
  <c r="T731" i="1" s="1"/>
  <c r="S747" i="1"/>
  <c r="T747" i="1" s="1"/>
  <c r="K753" i="1"/>
  <c r="L753" i="1" s="1"/>
  <c r="K757" i="1"/>
  <c r="L757" i="1" s="1"/>
  <c r="S758" i="1"/>
  <c r="V758" i="1" s="1"/>
  <c r="W758" i="1" s="1"/>
  <c r="AB758" i="1" s="1"/>
  <c r="K766" i="1"/>
  <c r="O766" i="1" s="1"/>
  <c r="P766" i="1" s="1"/>
  <c r="AA766" i="1" s="1"/>
  <c r="K771" i="1"/>
  <c r="O771" i="1" s="1"/>
  <c r="P771" i="1" s="1"/>
  <c r="AA771" i="1" s="1"/>
  <c r="K787" i="1"/>
  <c r="L787" i="1" s="1"/>
  <c r="K798" i="1"/>
  <c r="T799" i="1"/>
  <c r="V799" i="1"/>
  <c r="W799" i="1" s="1"/>
  <c r="AB799" i="1" s="1"/>
  <c r="L806" i="1"/>
  <c r="O806" i="1"/>
  <c r="P806" i="1" s="1"/>
  <c r="AA806" i="1" s="1"/>
  <c r="T807" i="1"/>
  <c r="V807" i="1"/>
  <c r="W807" i="1" s="1"/>
  <c r="AB807" i="1" s="1"/>
  <c r="L814" i="1"/>
  <c r="O814" i="1"/>
  <c r="P814" i="1" s="1"/>
  <c r="AA814" i="1" s="1"/>
  <c r="T815" i="1"/>
  <c r="V815" i="1"/>
  <c r="W815" i="1" s="1"/>
  <c r="AB815" i="1" s="1"/>
  <c r="L822" i="1"/>
  <c r="O822" i="1"/>
  <c r="P822" i="1" s="1"/>
  <c r="AA822" i="1" s="1"/>
  <c r="T823" i="1"/>
  <c r="V823" i="1"/>
  <c r="W823" i="1" s="1"/>
  <c r="AB823" i="1" s="1"/>
  <c r="L830" i="1"/>
  <c r="O830" i="1"/>
  <c r="P830" i="1" s="1"/>
  <c r="AA830" i="1" s="1"/>
  <c r="T831" i="1"/>
  <c r="V831" i="1"/>
  <c r="W831" i="1" s="1"/>
  <c r="AB831" i="1" s="1"/>
  <c r="L838" i="1"/>
  <c r="O838" i="1"/>
  <c r="P838" i="1" s="1"/>
  <c r="AA838" i="1" s="1"/>
  <c r="T839" i="1"/>
  <c r="V839" i="1"/>
  <c r="W839" i="1" s="1"/>
  <c r="AB839" i="1" s="1"/>
  <c r="V843" i="1"/>
  <c r="W843" i="1" s="1"/>
  <c r="AB843" i="1" s="1"/>
  <c r="T843" i="1"/>
  <c r="K847" i="1"/>
  <c r="O847" i="1" s="1"/>
  <c r="P847" i="1" s="1"/>
  <c r="AA847" i="1" s="1"/>
  <c r="V895" i="1"/>
  <c r="W895" i="1" s="1"/>
  <c r="AB895" i="1" s="1"/>
  <c r="T895" i="1"/>
  <c r="S476" i="1"/>
  <c r="T476" i="1" s="1"/>
  <c r="S531" i="1"/>
  <c r="T531" i="1" s="1"/>
  <c r="S547" i="1"/>
  <c r="T547" i="1" s="1"/>
  <c r="K555" i="1"/>
  <c r="O555" i="1" s="1"/>
  <c r="P555" i="1" s="1"/>
  <c r="AA555" i="1" s="1"/>
  <c r="S567" i="1"/>
  <c r="V567" i="1" s="1"/>
  <c r="W567" i="1" s="1"/>
  <c r="AB567" i="1" s="1"/>
  <c r="K579" i="1"/>
  <c r="O579" i="1" s="1"/>
  <c r="P579" i="1" s="1"/>
  <c r="AA579" i="1" s="1"/>
  <c r="S582" i="1"/>
  <c r="T582" i="1" s="1"/>
  <c r="S583" i="1"/>
  <c r="V583" i="1" s="1"/>
  <c r="W583" i="1" s="1"/>
  <c r="AB583" i="1" s="1"/>
  <c r="K595" i="1"/>
  <c r="O595" i="1" s="1"/>
  <c r="P595" i="1" s="1"/>
  <c r="AA595" i="1" s="1"/>
  <c r="S598" i="1"/>
  <c r="T598" i="1" s="1"/>
  <c r="S599" i="1"/>
  <c r="K611" i="1"/>
  <c r="S614" i="1"/>
  <c r="T614" i="1" s="1"/>
  <c r="S615" i="1"/>
  <c r="K627" i="1"/>
  <c r="O627" i="1" s="1"/>
  <c r="P627" i="1" s="1"/>
  <c r="AA627" i="1" s="1"/>
  <c r="S630" i="1"/>
  <c r="S631" i="1"/>
  <c r="K643" i="1"/>
  <c r="O643" i="1" s="1"/>
  <c r="P643" i="1" s="1"/>
  <c r="AA643" i="1" s="1"/>
  <c r="S646" i="1"/>
  <c r="T646" i="1" s="1"/>
  <c r="S647" i="1"/>
  <c r="V647" i="1" s="1"/>
  <c r="W647" i="1" s="1"/>
  <c r="AB647" i="1" s="1"/>
  <c r="K659" i="1"/>
  <c r="O659" i="1" s="1"/>
  <c r="P659" i="1" s="1"/>
  <c r="AA659" i="1" s="1"/>
  <c r="S662" i="1"/>
  <c r="T662" i="1" s="1"/>
  <c r="S663" i="1"/>
  <c r="V663" i="1" s="1"/>
  <c r="W663" i="1" s="1"/>
  <c r="AB663" i="1" s="1"/>
  <c r="K675" i="1"/>
  <c r="S678" i="1"/>
  <c r="V678" i="1" s="1"/>
  <c r="W678" i="1" s="1"/>
  <c r="AB678" i="1" s="1"/>
  <c r="S679" i="1"/>
  <c r="V679" i="1" s="1"/>
  <c r="W679" i="1" s="1"/>
  <c r="AB679" i="1" s="1"/>
  <c r="K691" i="1"/>
  <c r="S694" i="1"/>
  <c r="T694" i="1" s="1"/>
  <c r="S695" i="1"/>
  <c r="V695" i="1" s="1"/>
  <c r="W695" i="1" s="1"/>
  <c r="AB695" i="1" s="1"/>
  <c r="K707" i="1"/>
  <c r="O707" i="1" s="1"/>
  <c r="P707" i="1" s="1"/>
  <c r="AA707" i="1" s="1"/>
  <c r="S710" i="1"/>
  <c r="S711" i="1"/>
  <c r="V711" i="1" s="1"/>
  <c r="W711" i="1" s="1"/>
  <c r="AB711" i="1" s="1"/>
  <c r="K723" i="1"/>
  <c r="O723" i="1" s="1"/>
  <c r="P723" i="1" s="1"/>
  <c r="AA723" i="1" s="1"/>
  <c r="S726" i="1"/>
  <c r="T726" i="1" s="1"/>
  <c r="S727" i="1"/>
  <c r="V727" i="1" s="1"/>
  <c r="W727" i="1" s="1"/>
  <c r="AB727" i="1" s="1"/>
  <c r="K739" i="1"/>
  <c r="O739" i="1" s="1"/>
  <c r="P739" i="1" s="1"/>
  <c r="AA739" i="1" s="1"/>
  <c r="S742" i="1"/>
  <c r="T742" i="1" s="1"/>
  <c r="S743" i="1"/>
  <c r="O752" i="1"/>
  <c r="P752" i="1" s="1"/>
  <c r="AA752" i="1" s="1"/>
  <c r="L752" i="1"/>
  <c r="S754" i="1"/>
  <c r="V754" i="1" s="1"/>
  <c r="W754" i="1" s="1"/>
  <c r="AB754" i="1" s="1"/>
  <c r="S767" i="1"/>
  <c r="V767" i="1" s="1"/>
  <c r="W767" i="1" s="1"/>
  <c r="AB767" i="1" s="1"/>
  <c r="S772" i="1"/>
  <c r="V777" i="1"/>
  <c r="W777" i="1" s="1"/>
  <c r="AB777" i="1" s="1"/>
  <c r="T777" i="1"/>
  <c r="K783" i="1"/>
  <c r="L783" i="1" s="1"/>
  <c r="S784" i="1"/>
  <c r="T784" i="1" s="1"/>
  <c r="S788" i="1"/>
  <c r="V788" i="1" s="1"/>
  <c r="W788" i="1" s="1"/>
  <c r="AB788" i="1" s="1"/>
  <c r="S791" i="1"/>
  <c r="V791" i="1" s="1"/>
  <c r="W791" i="1" s="1"/>
  <c r="AB791" i="1" s="1"/>
  <c r="K801" i="1"/>
  <c r="K805" i="1"/>
  <c r="L805" i="1" s="1"/>
  <c r="K809" i="1"/>
  <c r="L809" i="1" s="1"/>
  <c r="K813" i="1"/>
  <c r="L813" i="1" s="1"/>
  <c r="K817" i="1"/>
  <c r="O817" i="1" s="1"/>
  <c r="P817" i="1" s="1"/>
  <c r="AA817" i="1" s="1"/>
  <c r="K821" i="1"/>
  <c r="O821" i="1" s="1"/>
  <c r="P821" i="1" s="1"/>
  <c r="AA821" i="1" s="1"/>
  <c r="K825" i="1"/>
  <c r="K829" i="1"/>
  <c r="O829" i="1" s="1"/>
  <c r="P829" i="1" s="1"/>
  <c r="AA829" i="1" s="1"/>
  <c r="K833" i="1"/>
  <c r="O833" i="1" s="1"/>
  <c r="P833" i="1" s="1"/>
  <c r="AA833" i="1" s="1"/>
  <c r="K837" i="1"/>
  <c r="L837" i="1" s="1"/>
  <c r="K841" i="1"/>
  <c r="L841" i="1" s="1"/>
  <c r="S848" i="1"/>
  <c r="V848" i="1" s="1"/>
  <c r="W848" i="1" s="1"/>
  <c r="AB848" i="1" s="1"/>
  <c r="K855" i="1"/>
  <c r="O855" i="1" s="1"/>
  <c r="P855" i="1" s="1"/>
  <c r="AA855" i="1" s="1"/>
  <c r="K479" i="1"/>
  <c r="O479" i="1" s="1"/>
  <c r="P479" i="1" s="1"/>
  <c r="AA479" i="1" s="1"/>
  <c r="K481" i="1"/>
  <c r="O481" i="1" s="1"/>
  <c r="P481" i="1" s="1"/>
  <c r="AA481" i="1" s="1"/>
  <c r="K483" i="1"/>
  <c r="O483" i="1" s="1"/>
  <c r="P483" i="1" s="1"/>
  <c r="AA483" i="1" s="1"/>
  <c r="O487" i="1"/>
  <c r="P487" i="1" s="1"/>
  <c r="AA487" i="1" s="1"/>
  <c r="L488" i="1"/>
  <c r="K489" i="1"/>
  <c r="O489" i="1" s="1"/>
  <c r="P489" i="1" s="1"/>
  <c r="AA489" i="1" s="1"/>
  <c r="K491" i="1"/>
  <c r="O491" i="1" s="1"/>
  <c r="P491" i="1" s="1"/>
  <c r="AA491" i="1" s="1"/>
  <c r="O495" i="1"/>
  <c r="P495" i="1" s="1"/>
  <c r="AA495" i="1" s="1"/>
  <c r="L496" i="1"/>
  <c r="K497" i="1"/>
  <c r="O497" i="1" s="1"/>
  <c r="P497" i="1" s="1"/>
  <c r="AA497" i="1" s="1"/>
  <c r="K499" i="1"/>
  <c r="O499" i="1" s="1"/>
  <c r="P499" i="1" s="1"/>
  <c r="AA499" i="1" s="1"/>
  <c r="O503" i="1"/>
  <c r="P503" i="1" s="1"/>
  <c r="AA503" i="1" s="1"/>
  <c r="L504" i="1"/>
  <c r="K505" i="1"/>
  <c r="O505" i="1" s="1"/>
  <c r="P505" i="1" s="1"/>
  <c r="AA505" i="1" s="1"/>
  <c r="K506" i="1"/>
  <c r="O506" i="1" s="1"/>
  <c r="P506" i="1" s="1"/>
  <c r="AA506" i="1" s="1"/>
  <c r="K510" i="1"/>
  <c r="O510" i="1" s="1"/>
  <c r="P510" i="1" s="1"/>
  <c r="AA510" i="1" s="1"/>
  <c r="K515" i="1"/>
  <c r="O515" i="1" s="1"/>
  <c r="P515" i="1" s="1"/>
  <c r="AA515" i="1" s="1"/>
  <c r="T521" i="1"/>
  <c r="S527" i="1"/>
  <c r="V527" i="1" s="1"/>
  <c r="W527" i="1" s="1"/>
  <c r="AB527" i="1" s="1"/>
  <c r="T530" i="1"/>
  <c r="S532" i="1"/>
  <c r="V532" i="1" s="1"/>
  <c r="W532" i="1" s="1"/>
  <c r="AB532" i="1" s="1"/>
  <c r="L536" i="1"/>
  <c r="K537" i="1"/>
  <c r="K538" i="1"/>
  <c r="O538" i="1" s="1"/>
  <c r="P538" i="1" s="1"/>
  <c r="AA538" i="1" s="1"/>
  <c r="K542" i="1"/>
  <c r="O542" i="1" s="1"/>
  <c r="P542" i="1" s="1"/>
  <c r="AA542" i="1" s="1"/>
  <c r="K543" i="1"/>
  <c r="L544" i="1"/>
  <c r="T546" i="1"/>
  <c r="L553" i="1"/>
  <c r="S570" i="1"/>
  <c r="V570" i="1" s="1"/>
  <c r="W570" i="1" s="1"/>
  <c r="AB570" i="1" s="1"/>
  <c r="K574" i="1"/>
  <c r="O574" i="1" s="1"/>
  <c r="P574" i="1" s="1"/>
  <c r="AA574" i="1" s="1"/>
  <c r="L577" i="1"/>
  <c r="S586" i="1"/>
  <c r="K590" i="1"/>
  <c r="O590" i="1" s="1"/>
  <c r="P590" i="1" s="1"/>
  <c r="AA590" i="1" s="1"/>
  <c r="L593" i="1"/>
  <c r="S602" i="1"/>
  <c r="V602" i="1" s="1"/>
  <c r="W602" i="1" s="1"/>
  <c r="AB602" i="1" s="1"/>
  <c r="K606" i="1"/>
  <c r="O606" i="1" s="1"/>
  <c r="P606" i="1" s="1"/>
  <c r="AA606" i="1" s="1"/>
  <c r="L609" i="1"/>
  <c r="S618" i="1"/>
  <c r="V618" i="1" s="1"/>
  <c r="W618" i="1" s="1"/>
  <c r="AB618" i="1" s="1"/>
  <c r="K622" i="1"/>
  <c r="L625" i="1"/>
  <c r="S634" i="1"/>
  <c r="V634" i="1" s="1"/>
  <c r="W634" i="1" s="1"/>
  <c r="AB634" i="1" s="1"/>
  <c r="K638" i="1"/>
  <c r="O638" i="1" s="1"/>
  <c r="P638" i="1" s="1"/>
  <c r="AA638" i="1" s="1"/>
  <c r="L641" i="1"/>
  <c r="S650" i="1"/>
  <c r="K654" i="1"/>
  <c r="O654" i="1" s="1"/>
  <c r="P654" i="1" s="1"/>
  <c r="AA654" i="1" s="1"/>
  <c r="L657" i="1"/>
  <c r="S666" i="1"/>
  <c r="T666" i="1" s="1"/>
  <c r="K670" i="1"/>
  <c r="O670" i="1" s="1"/>
  <c r="P670" i="1" s="1"/>
  <c r="AA670" i="1" s="1"/>
  <c r="L673" i="1"/>
  <c r="S682" i="1"/>
  <c r="T682" i="1" s="1"/>
  <c r="K686" i="1"/>
  <c r="O686" i="1" s="1"/>
  <c r="P686" i="1" s="1"/>
  <c r="AA686" i="1" s="1"/>
  <c r="L689" i="1"/>
  <c r="S698" i="1"/>
  <c r="V698" i="1" s="1"/>
  <c r="W698" i="1" s="1"/>
  <c r="AB698" i="1" s="1"/>
  <c r="K702" i="1"/>
  <c r="O702" i="1" s="1"/>
  <c r="P702" i="1" s="1"/>
  <c r="AA702" i="1" s="1"/>
  <c r="L705" i="1"/>
  <c r="S714" i="1"/>
  <c r="V714" i="1" s="1"/>
  <c r="W714" i="1" s="1"/>
  <c r="AB714" i="1" s="1"/>
  <c r="K718" i="1"/>
  <c r="O718" i="1" s="1"/>
  <c r="P718" i="1" s="1"/>
  <c r="AA718" i="1" s="1"/>
  <c r="L721" i="1"/>
  <c r="S730" i="1"/>
  <c r="V730" i="1" s="1"/>
  <c r="W730" i="1" s="1"/>
  <c r="AB730" i="1" s="1"/>
  <c r="K734" i="1"/>
  <c r="O734" i="1" s="1"/>
  <c r="P734" i="1" s="1"/>
  <c r="AA734" i="1" s="1"/>
  <c r="L737" i="1"/>
  <c r="S746" i="1"/>
  <c r="V746" i="1" s="1"/>
  <c r="W746" i="1" s="1"/>
  <c r="AB746" i="1" s="1"/>
  <c r="K750" i="1"/>
  <c r="K761" i="1"/>
  <c r="O761" i="1" s="1"/>
  <c r="P761" i="1" s="1"/>
  <c r="AA761" i="1" s="1"/>
  <c r="K765" i="1"/>
  <c r="O765" i="1" s="1"/>
  <c r="P765" i="1" s="1"/>
  <c r="AA765" i="1" s="1"/>
  <c r="S766" i="1"/>
  <c r="T766" i="1" s="1"/>
  <c r="K774" i="1"/>
  <c r="O774" i="1" s="1"/>
  <c r="P774" i="1" s="1"/>
  <c r="AA774" i="1" s="1"/>
  <c r="K779" i="1"/>
  <c r="O779" i="1" s="1"/>
  <c r="P779" i="1" s="1"/>
  <c r="AA779" i="1" s="1"/>
  <c r="K790" i="1"/>
  <c r="O790" i="1" s="1"/>
  <c r="P790" i="1" s="1"/>
  <c r="AA790" i="1" s="1"/>
  <c r="K793" i="1"/>
  <c r="O793" i="1" s="1"/>
  <c r="P793" i="1" s="1"/>
  <c r="AA793" i="1" s="1"/>
  <c r="K797" i="1"/>
  <c r="O797" i="1" s="1"/>
  <c r="P797" i="1" s="1"/>
  <c r="AA797" i="1" s="1"/>
  <c r="S798" i="1"/>
  <c r="V798" i="1" s="1"/>
  <c r="W798" i="1" s="1"/>
  <c r="AB798" i="1" s="1"/>
  <c r="S802" i="1"/>
  <c r="S806" i="1"/>
  <c r="V806" i="1" s="1"/>
  <c r="W806" i="1" s="1"/>
  <c r="AB806" i="1" s="1"/>
  <c r="S810" i="1"/>
  <c r="V810" i="1" s="1"/>
  <c r="W810" i="1" s="1"/>
  <c r="AB810" i="1" s="1"/>
  <c r="S814" i="1"/>
  <c r="V814" i="1" s="1"/>
  <c r="W814" i="1" s="1"/>
  <c r="AB814" i="1" s="1"/>
  <c r="S818" i="1"/>
  <c r="S822" i="1"/>
  <c r="S826" i="1"/>
  <c r="V826" i="1" s="1"/>
  <c r="W826" i="1" s="1"/>
  <c r="AB826" i="1" s="1"/>
  <c r="S830" i="1"/>
  <c r="V830" i="1" s="1"/>
  <c r="W830" i="1" s="1"/>
  <c r="AB830" i="1" s="1"/>
  <c r="S834" i="1"/>
  <c r="V834" i="1" s="1"/>
  <c r="W834" i="1" s="1"/>
  <c r="AB834" i="1" s="1"/>
  <c r="S838" i="1"/>
  <c r="V838" i="1" s="1"/>
  <c r="W838" i="1" s="1"/>
  <c r="AB838" i="1" s="1"/>
  <c r="S842" i="1"/>
  <c r="V842" i="1" s="1"/>
  <c r="W842" i="1" s="1"/>
  <c r="AB842" i="1" s="1"/>
  <c r="O846" i="1"/>
  <c r="P846" i="1" s="1"/>
  <c r="AA846" i="1" s="1"/>
  <c r="L846" i="1"/>
  <c r="S857" i="1"/>
  <c r="T857" i="1" s="1"/>
  <c r="S873" i="1"/>
  <c r="T873" i="1" s="1"/>
  <c r="S889" i="1"/>
  <c r="T889" i="1" s="1"/>
  <c r="S892" i="1"/>
  <c r="V892" i="1" s="1"/>
  <c r="W892" i="1" s="1"/>
  <c r="AB892" i="1" s="1"/>
  <c r="S897" i="1"/>
  <c r="V897" i="1" s="1"/>
  <c r="W897" i="1" s="1"/>
  <c r="AB897" i="1" s="1"/>
  <c r="K899" i="1"/>
  <c r="O899" i="1" s="1"/>
  <c r="P899" i="1" s="1"/>
  <c r="AA899" i="1" s="1"/>
  <c r="S905" i="1"/>
  <c r="K907" i="1"/>
  <c r="O907" i="1" s="1"/>
  <c r="P907" i="1" s="1"/>
  <c r="AA907" i="1" s="1"/>
  <c r="S913" i="1"/>
  <c r="T913" i="1" s="1"/>
  <c r="K915" i="1"/>
  <c r="O915" i="1" s="1"/>
  <c r="P915" i="1" s="1"/>
  <c r="AA915" i="1" s="1"/>
  <c r="S921" i="1"/>
  <c r="T921" i="1" s="1"/>
  <c r="K923" i="1"/>
  <c r="O923" i="1" s="1"/>
  <c r="P923" i="1" s="1"/>
  <c r="AA923" i="1" s="1"/>
  <c r="S933" i="1"/>
  <c r="V933" i="1" s="1"/>
  <c r="W933" i="1" s="1"/>
  <c r="AB933" i="1" s="1"/>
  <c r="V947" i="1"/>
  <c r="W947" i="1" s="1"/>
  <c r="AB947" i="1" s="1"/>
  <c r="T947" i="1"/>
  <c r="V955" i="1"/>
  <c r="W955" i="1" s="1"/>
  <c r="AB955" i="1" s="1"/>
  <c r="T955" i="1"/>
  <c r="K971" i="1"/>
  <c r="O971" i="1" s="1"/>
  <c r="P971" i="1" s="1"/>
  <c r="AA971" i="1" s="1"/>
  <c r="K973" i="1"/>
  <c r="O973" i="1" s="1"/>
  <c r="P973" i="1" s="1"/>
  <c r="AA973" i="1" s="1"/>
  <c r="S981" i="1"/>
  <c r="V981" i="1" s="1"/>
  <c r="W981" i="1" s="1"/>
  <c r="AB981" i="1" s="1"/>
  <c r="S993" i="1"/>
  <c r="V993" i="1" s="1"/>
  <c r="W993" i="1" s="1"/>
  <c r="AB993" i="1" s="1"/>
  <c r="S1001" i="1"/>
  <c r="V1001" i="1" s="1"/>
  <c r="W1001" i="1" s="1"/>
  <c r="AB1001" i="1" s="1"/>
  <c r="S1009" i="1"/>
  <c r="T1009" i="1" s="1"/>
  <c r="S1017" i="1"/>
  <c r="T1017" i="1" s="1"/>
  <c r="S1025" i="1"/>
  <c r="T1025" i="1" s="1"/>
  <c r="K1032" i="1"/>
  <c r="O1032" i="1" s="1"/>
  <c r="P1032" i="1" s="1"/>
  <c r="AA1032" i="1" s="1"/>
  <c r="S1034" i="1"/>
  <c r="V1034" i="1" s="1"/>
  <c r="W1034" i="1" s="1"/>
  <c r="AB1034" i="1" s="1"/>
  <c r="K1042" i="1"/>
  <c r="S1043" i="1"/>
  <c r="T1043" i="1" s="1"/>
  <c r="O1095" i="1"/>
  <c r="P1095" i="1" s="1"/>
  <c r="AA1095" i="1" s="1"/>
  <c r="L1095" i="1"/>
  <c r="V1096" i="1"/>
  <c r="W1096" i="1" s="1"/>
  <c r="AB1096" i="1" s="1"/>
  <c r="T1096" i="1"/>
  <c r="O1103" i="1"/>
  <c r="P1103" i="1" s="1"/>
  <c r="AA1103" i="1" s="1"/>
  <c r="L1103" i="1"/>
  <c r="V1104" i="1"/>
  <c r="W1104" i="1" s="1"/>
  <c r="AB1104" i="1" s="1"/>
  <c r="T1104" i="1"/>
  <c r="S1109" i="1"/>
  <c r="V1109" i="1" s="1"/>
  <c r="W1109" i="1" s="1"/>
  <c r="AB1109" i="1" s="1"/>
  <c r="S1112" i="1"/>
  <c r="V1112" i="1" s="1"/>
  <c r="W1112" i="1" s="1"/>
  <c r="AB1112" i="1" s="1"/>
  <c r="S1128" i="1"/>
  <c r="V1128" i="1" s="1"/>
  <c r="W1128" i="1" s="1"/>
  <c r="AB1128" i="1" s="1"/>
  <c r="S1133" i="1"/>
  <c r="T1133" i="1" s="1"/>
  <c r="S1136" i="1"/>
  <c r="V1136" i="1" s="1"/>
  <c r="W1136" i="1" s="1"/>
  <c r="AB1136" i="1" s="1"/>
  <c r="S1144" i="1"/>
  <c r="V1144" i="1" s="1"/>
  <c r="W1144" i="1" s="1"/>
  <c r="AB1144" i="1" s="1"/>
  <c r="S1149" i="1"/>
  <c r="V1149" i="1" s="1"/>
  <c r="W1149" i="1" s="1"/>
  <c r="AB1149" i="1" s="1"/>
  <c r="V1154" i="1"/>
  <c r="W1154" i="1" s="1"/>
  <c r="AB1154" i="1" s="1"/>
  <c r="T1154" i="1"/>
  <c r="O1161" i="1"/>
  <c r="P1161" i="1" s="1"/>
  <c r="AA1161" i="1" s="1"/>
  <c r="L1161" i="1"/>
  <c r="S1163" i="1"/>
  <c r="S1176" i="1"/>
  <c r="V1176" i="1" s="1"/>
  <c r="W1176" i="1" s="1"/>
  <c r="AB1176" i="1" s="1"/>
  <c r="S1181" i="1"/>
  <c r="V1181" i="1" s="1"/>
  <c r="W1181" i="1" s="1"/>
  <c r="AB1181" i="1" s="1"/>
  <c r="V1186" i="1"/>
  <c r="W1186" i="1" s="1"/>
  <c r="AB1186" i="1" s="1"/>
  <c r="T1186" i="1"/>
  <c r="O1193" i="1"/>
  <c r="P1193" i="1" s="1"/>
  <c r="AA1193" i="1" s="1"/>
  <c r="L1193" i="1"/>
  <c r="S1195" i="1"/>
  <c r="S1208" i="1"/>
  <c r="S1213" i="1"/>
  <c r="V1213" i="1" s="1"/>
  <c r="W1213" i="1" s="1"/>
  <c r="AB1213" i="1" s="1"/>
  <c r="V1218" i="1"/>
  <c r="W1218" i="1" s="1"/>
  <c r="AB1218" i="1" s="1"/>
  <c r="T1218" i="1"/>
  <c r="S1223" i="1"/>
  <c r="T1223" i="1" s="1"/>
  <c r="K1233" i="1"/>
  <c r="S1234" i="1"/>
  <c r="K754" i="1"/>
  <c r="L754" i="1" s="1"/>
  <c r="S755" i="1"/>
  <c r="V755" i="1" s="1"/>
  <c r="W755" i="1" s="1"/>
  <c r="AB755" i="1" s="1"/>
  <c r="K762" i="1"/>
  <c r="O762" i="1" s="1"/>
  <c r="P762" i="1" s="1"/>
  <c r="AA762" i="1" s="1"/>
  <c r="S763" i="1"/>
  <c r="V763" i="1" s="1"/>
  <c r="W763" i="1" s="1"/>
  <c r="AB763" i="1" s="1"/>
  <c r="K770" i="1"/>
  <c r="O770" i="1" s="1"/>
  <c r="P770" i="1" s="1"/>
  <c r="AA770" i="1" s="1"/>
  <c r="S771" i="1"/>
  <c r="V771" i="1" s="1"/>
  <c r="W771" i="1" s="1"/>
  <c r="AB771" i="1" s="1"/>
  <c r="K778" i="1"/>
  <c r="O778" i="1" s="1"/>
  <c r="P778" i="1" s="1"/>
  <c r="AA778" i="1" s="1"/>
  <c r="S779" i="1"/>
  <c r="V779" i="1" s="1"/>
  <c r="W779" i="1" s="1"/>
  <c r="AB779" i="1" s="1"/>
  <c r="K786" i="1"/>
  <c r="L786" i="1" s="1"/>
  <c r="S787" i="1"/>
  <c r="T787" i="1" s="1"/>
  <c r="K794" i="1"/>
  <c r="L794" i="1" s="1"/>
  <c r="S795" i="1"/>
  <c r="T795" i="1" s="1"/>
  <c r="K802" i="1"/>
  <c r="S803" i="1"/>
  <c r="V803" i="1" s="1"/>
  <c r="W803" i="1" s="1"/>
  <c r="AB803" i="1" s="1"/>
  <c r="K810" i="1"/>
  <c r="O810" i="1" s="1"/>
  <c r="P810" i="1" s="1"/>
  <c r="AA810" i="1" s="1"/>
  <c r="S811" i="1"/>
  <c r="V811" i="1" s="1"/>
  <c r="W811" i="1" s="1"/>
  <c r="AB811" i="1" s="1"/>
  <c r="K818" i="1"/>
  <c r="O818" i="1" s="1"/>
  <c r="P818" i="1" s="1"/>
  <c r="AA818" i="1" s="1"/>
  <c r="S819" i="1"/>
  <c r="V819" i="1" s="1"/>
  <c r="W819" i="1" s="1"/>
  <c r="AB819" i="1" s="1"/>
  <c r="K826" i="1"/>
  <c r="O826" i="1" s="1"/>
  <c r="P826" i="1" s="1"/>
  <c r="AA826" i="1" s="1"/>
  <c r="S827" i="1"/>
  <c r="V827" i="1" s="1"/>
  <c r="W827" i="1" s="1"/>
  <c r="AB827" i="1" s="1"/>
  <c r="K834" i="1"/>
  <c r="S835" i="1"/>
  <c r="V835" i="1" s="1"/>
  <c r="W835" i="1" s="1"/>
  <c r="AB835" i="1" s="1"/>
  <c r="K842" i="1"/>
  <c r="O842" i="1" s="1"/>
  <c r="P842" i="1" s="1"/>
  <c r="AA842" i="1" s="1"/>
  <c r="K843" i="1"/>
  <c r="O843" i="1" s="1"/>
  <c r="P843" i="1" s="1"/>
  <c r="AA843" i="1" s="1"/>
  <c r="V847" i="1"/>
  <c r="W847" i="1" s="1"/>
  <c r="AB847" i="1" s="1"/>
  <c r="L849" i="1"/>
  <c r="V850" i="1"/>
  <c r="W850" i="1" s="1"/>
  <c r="AB850" i="1" s="1"/>
  <c r="L852" i="1"/>
  <c r="O854" i="1"/>
  <c r="P854" i="1" s="1"/>
  <c r="AA854" i="1" s="1"/>
  <c r="T856" i="1"/>
  <c r="O857" i="1"/>
  <c r="P857" i="1" s="1"/>
  <c r="AA857" i="1" s="1"/>
  <c r="V859" i="1"/>
  <c r="W859" i="1" s="1"/>
  <c r="AB859" i="1" s="1"/>
  <c r="T859" i="1"/>
  <c r="S860" i="1"/>
  <c r="V860" i="1" s="1"/>
  <c r="W860" i="1" s="1"/>
  <c r="AB860" i="1" s="1"/>
  <c r="O861" i="1"/>
  <c r="P861" i="1" s="1"/>
  <c r="AA861" i="1" s="1"/>
  <c r="T863" i="1"/>
  <c r="T864" i="1"/>
  <c r="O865" i="1"/>
  <c r="P865" i="1" s="1"/>
  <c r="AA865" i="1" s="1"/>
  <c r="V867" i="1"/>
  <c r="W867" i="1" s="1"/>
  <c r="AB867" i="1" s="1"/>
  <c r="T867" i="1"/>
  <c r="S868" i="1"/>
  <c r="V868" i="1" s="1"/>
  <c r="W868" i="1" s="1"/>
  <c r="AB868" i="1" s="1"/>
  <c r="O869" i="1"/>
  <c r="P869" i="1" s="1"/>
  <c r="AA869" i="1" s="1"/>
  <c r="T871" i="1"/>
  <c r="T872" i="1"/>
  <c r="O873" i="1"/>
  <c r="P873" i="1" s="1"/>
  <c r="AA873" i="1" s="1"/>
  <c r="V875" i="1"/>
  <c r="W875" i="1" s="1"/>
  <c r="AB875" i="1" s="1"/>
  <c r="T875" i="1"/>
  <c r="S876" i="1"/>
  <c r="V876" i="1" s="1"/>
  <c r="W876" i="1" s="1"/>
  <c r="AB876" i="1" s="1"/>
  <c r="O877" i="1"/>
  <c r="P877" i="1" s="1"/>
  <c r="AA877" i="1" s="1"/>
  <c r="T879" i="1"/>
  <c r="T880" i="1"/>
  <c r="O881" i="1"/>
  <c r="P881" i="1" s="1"/>
  <c r="AA881" i="1" s="1"/>
  <c r="V883" i="1"/>
  <c r="W883" i="1" s="1"/>
  <c r="AB883" i="1" s="1"/>
  <c r="T883" i="1"/>
  <c r="S884" i="1"/>
  <c r="V884" i="1" s="1"/>
  <c r="W884" i="1" s="1"/>
  <c r="AB884" i="1" s="1"/>
  <c r="O885" i="1"/>
  <c r="P885" i="1" s="1"/>
  <c r="AA885" i="1" s="1"/>
  <c r="T887" i="1"/>
  <c r="T888" i="1"/>
  <c r="O889" i="1"/>
  <c r="P889" i="1" s="1"/>
  <c r="AA889" i="1" s="1"/>
  <c r="V891" i="1"/>
  <c r="W891" i="1" s="1"/>
  <c r="AB891" i="1" s="1"/>
  <c r="S893" i="1"/>
  <c r="V893" i="1" s="1"/>
  <c r="W893" i="1" s="1"/>
  <c r="AB893" i="1" s="1"/>
  <c r="K895" i="1"/>
  <c r="O895" i="1" s="1"/>
  <c r="P895" i="1" s="1"/>
  <c r="AA895" i="1" s="1"/>
  <c r="T930" i="1"/>
  <c r="T931" i="1"/>
  <c r="S932" i="1"/>
  <c r="V932" i="1" s="1"/>
  <c r="W932" i="1" s="1"/>
  <c r="AB932" i="1" s="1"/>
  <c r="S942" i="1"/>
  <c r="T942" i="1" s="1"/>
  <c r="K944" i="1"/>
  <c r="L944" i="1" s="1"/>
  <c r="S950" i="1"/>
  <c r="V950" i="1" s="1"/>
  <c r="W950" i="1" s="1"/>
  <c r="AB950" i="1" s="1"/>
  <c r="K952" i="1"/>
  <c r="O952" i="1" s="1"/>
  <c r="P952" i="1" s="1"/>
  <c r="AA952" i="1" s="1"/>
  <c r="S958" i="1"/>
  <c r="T958" i="1" s="1"/>
  <c r="K960" i="1"/>
  <c r="L962" i="1"/>
  <c r="K964" i="1"/>
  <c r="O964" i="1" s="1"/>
  <c r="P964" i="1" s="1"/>
  <c r="AA964" i="1" s="1"/>
  <c r="O969" i="1"/>
  <c r="P969" i="1" s="1"/>
  <c r="AA969" i="1" s="1"/>
  <c r="L975" i="1"/>
  <c r="S977" i="1"/>
  <c r="T977" i="1" s="1"/>
  <c r="T978" i="1"/>
  <c r="T979" i="1"/>
  <c r="S980" i="1"/>
  <c r="V980" i="1" s="1"/>
  <c r="W980" i="1" s="1"/>
  <c r="AB980" i="1" s="1"/>
  <c r="V991" i="1"/>
  <c r="W991" i="1" s="1"/>
  <c r="AB991" i="1" s="1"/>
  <c r="K996" i="1"/>
  <c r="O996" i="1" s="1"/>
  <c r="P996" i="1" s="1"/>
  <c r="AA996" i="1" s="1"/>
  <c r="K997" i="1"/>
  <c r="O997" i="1" s="1"/>
  <c r="P997" i="1" s="1"/>
  <c r="AA997" i="1" s="1"/>
  <c r="O998" i="1"/>
  <c r="P998" i="1" s="1"/>
  <c r="AA998" i="1" s="1"/>
  <c r="T1000" i="1"/>
  <c r="K1004" i="1"/>
  <c r="O1004" i="1" s="1"/>
  <c r="P1004" i="1" s="1"/>
  <c r="AA1004" i="1" s="1"/>
  <c r="K1005" i="1"/>
  <c r="O1006" i="1"/>
  <c r="P1006" i="1" s="1"/>
  <c r="AA1006" i="1" s="1"/>
  <c r="T1008" i="1"/>
  <c r="K1012" i="1"/>
  <c r="O1012" i="1" s="1"/>
  <c r="P1012" i="1" s="1"/>
  <c r="AA1012" i="1" s="1"/>
  <c r="K1013" i="1"/>
  <c r="L1013" i="1" s="1"/>
  <c r="T1016" i="1"/>
  <c r="K1020" i="1"/>
  <c r="O1020" i="1" s="1"/>
  <c r="P1020" i="1" s="1"/>
  <c r="AA1020" i="1" s="1"/>
  <c r="K1021" i="1"/>
  <c r="T1024" i="1"/>
  <c r="K1028" i="1"/>
  <c r="O1028" i="1" s="1"/>
  <c r="P1028" i="1" s="1"/>
  <c r="AA1028" i="1" s="1"/>
  <c r="L1030" i="1"/>
  <c r="K1036" i="1"/>
  <c r="O1036" i="1" s="1"/>
  <c r="P1036" i="1" s="1"/>
  <c r="AA1036" i="1" s="1"/>
  <c r="O1037" i="1"/>
  <c r="P1037" i="1" s="1"/>
  <c r="AA1037" i="1" s="1"/>
  <c r="V1038" i="1"/>
  <c r="W1038" i="1" s="1"/>
  <c r="AB1038" i="1" s="1"/>
  <c r="S1047" i="1"/>
  <c r="V1047" i="1" s="1"/>
  <c r="W1047" i="1" s="1"/>
  <c r="AB1047" i="1" s="1"/>
  <c r="K1050" i="1"/>
  <c r="L1050" i="1" s="1"/>
  <c r="K1054" i="1"/>
  <c r="K1058" i="1"/>
  <c r="L1058" i="1" s="1"/>
  <c r="K1062" i="1"/>
  <c r="L1062" i="1" s="1"/>
  <c r="K1066" i="1"/>
  <c r="L1066" i="1" s="1"/>
  <c r="K1070" i="1"/>
  <c r="O1070" i="1" s="1"/>
  <c r="P1070" i="1" s="1"/>
  <c r="AA1070" i="1" s="1"/>
  <c r="K1074" i="1"/>
  <c r="K1078" i="1"/>
  <c r="K1082" i="1"/>
  <c r="L1082" i="1" s="1"/>
  <c r="K1086" i="1"/>
  <c r="O1086" i="1" s="1"/>
  <c r="P1086" i="1" s="1"/>
  <c r="AA1086" i="1" s="1"/>
  <c r="K1090" i="1"/>
  <c r="K1094" i="1"/>
  <c r="L1094" i="1" s="1"/>
  <c r="K1098" i="1"/>
  <c r="L1098" i="1" s="1"/>
  <c r="K1102" i="1"/>
  <c r="O1102" i="1" s="1"/>
  <c r="P1102" i="1" s="1"/>
  <c r="AA1102" i="1" s="1"/>
  <c r="K1111" i="1"/>
  <c r="O1111" i="1" s="1"/>
  <c r="P1111" i="1" s="1"/>
  <c r="AA1111" i="1" s="1"/>
  <c r="K1114" i="1"/>
  <c r="K1118" i="1"/>
  <c r="O1118" i="1" s="1"/>
  <c r="P1118" i="1" s="1"/>
  <c r="AA1118" i="1" s="1"/>
  <c r="S1119" i="1"/>
  <c r="V1119" i="1" s="1"/>
  <c r="W1119" i="1" s="1"/>
  <c r="AB1119" i="1" s="1"/>
  <c r="K1122" i="1"/>
  <c r="L1122" i="1" s="1"/>
  <c r="K1126" i="1"/>
  <c r="O1126" i="1" s="1"/>
  <c r="P1126" i="1" s="1"/>
  <c r="AA1126" i="1" s="1"/>
  <c r="S1127" i="1"/>
  <c r="V1127" i="1" s="1"/>
  <c r="W1127" i="1" s="1"/>
  <c r="AB1127" i="1" s="1"/>
  <c r="K1135" i="1"/>
  <c r="O1135" i="1" s="1"/>
  <c r="P1135" i="1" s="1"/>
  <c r="AA1135" i="1" s="1"/>
  <c r="K1138" i="1"/>
  <c r="O1138" i="1" s="1"/>
  <c r="P1138" i="1" s="1"/>
  <c r="AA1138" i="1" s="1"/>
  <c r="K1142" i="1"/>
  <c r="O1142" i="1" s="1"/>
  <c r="P1142" i="1" s="1"/>
  <c r="AA1142" i="1" s="1"/>
  <c r="S1143" i="1"/>
  <c r="T1143" i="1" s="1"/>
  <c r="K1151" i="1"/>
  <c r="O1151" i="1" s="1"/>
  <c r="P1151" i="1" s="1"/>
  <c r="AA1151" i="1" s="1"/>
  <c r="K1156" i="1"/>
  <c r="O1156" i="1" s="1"/>
  <c r="P1156" i="1" s="1"/>
  <c r="AA1156" i="1" s="1"/>
  <c r="K1170" i="1"/>
  <c r="K1174" i="1"/>
  <c r="O1174" i="1" s="1"/>
  <c r="P1174" i="1" s="1"/>
  <c r="AA1174" i="1" s="1"/>
  <c r="S1175" i="1"/>
  <c r="V1175" i="1" s="1"/>
  <c r="W1175" i="1" s="1"/>
  <c r="AB1175" i="1" s="1"/>
  <c r="K1183" i="1"/>
  <c r="O1183" i="1" s="1"/>
  <c r="P1183" i="1" s="1"/>
  <c r="AA1183" i="1" s="1"/>
  <c r="K1188" i="1"/>
  <c r="O1188" i="1" s="1"/>
  <c r="P1188" i="1" s="1"/>
  <c r="AA1188" i="1" s="1"/>
  <c r="K1202" i="1"/>
  <c r="L1202" i="1" s="1"/>
  <c r="K1206" i="1"/>
  <c r="S1207" i="1"/>
  <c r="K1215" i="1"/>
  <c r="O1215" i="1" s="1"/>
  <c r="P1215" i="1" s="1"/>
  <c r="AA1215" i="1" s="1"/>
  <c r="K1220" i="1"/>
  <c r="O1220" i="1" s="1"/>
  <c r="P1220" i="1" s="1"/>
  <c r="AA1220" i="1" s="1"/>
  <c r="K1230" i="1"/>
  <c r="O1230" i="1" s="1"/>
  <c r="P1230" i="1" s="1"/>
  <c r="AA1230" i="1" s="1"/>
  <c r="K1236" i="1"/>
  <c r="O1236" i="1" s="1"/>
  <c r="P1236" i="1" s="1"/>
  <c r="AA1236" i="1" s="1"/>
  <c r="S1237" i="1"/>
  <c r="V1237" i="1" s="1"/>
  <c r="W1237" i="1" s="1"/>
  <c r="AB1237" i="1" s="1"/>
  <c r="O849" i="1"/>
  <c r="P849" i="1" s="1"/>
  <c r="AA849" i="1" s="1"/>
  <c r="O858" i="1"/>
  <c r="P858" i="1" s="1"/>
  <c r="AA858" i="1" s="1"/>
  <c r="L858" i="1"/>
  <c r="S861" i="1"/>
  <c r="V861" i="1" s="1"/>
  <c r="W861" i="1" s="1"/>
  <c r="AB861" i="1" s="1"/>
  <c r="O866" i="1"/>
  <c r="P866" i="1" s="1"/>
  <c r="AA866" i="1" s="1"/>
  <c r="L866" i="1"/>
  <c r="S869" i="1"/>
  <c r="V869" i="1" s="1"/>
  <c r="W869" i="1" s="1"/>
  <c r="AB869" i="1" s="1"/>
  <c r="O874" i="1"/>
  <c r="P874" i="1" s="1"/>
  <c r="AA874" i="1" s="1"/>
  <c r="L874" i="1"/>
  <c r="S877" i="1"/>
  <c r="V877" i="1" s="1"/>
  <c r="W877" i="1" s="1"/>
  <c r="AB877" i="1" s="1"/>
  <c r="O882" i="1"/>
  <c r="P882" i="1" s="1"/>
  <c r="AA882" i="1" s="1"/>
  <c r="L882" i="1"/>
  <c r="S885" i="1"/>
  <c r="V885" i="1" s="1"/>
  <c r="W885" i="1" s="1"/>
  <c r="AB885" i="1" s="1"/>
  <c r="K900" i="1"/>
  <c r="O900" i="1" s="1"/>
  <c r="P900" i="1" s="1"/>
  <c r="AA900" i="1" s="1"/>
  <c r="K908" i="1"/>
  <c r="O908" i="1" s="1"/>
  <c r="P908" i="1" s="1"/>
  <c r="AA908" i="1" s="1"/>
  <c r="K916" i="1"/>
  <c r="L916" i="1" s="1"/>
  <c r="K924" i="1"/>
  <c r="O924" i="1" s="1"/>
  <c r="P924" i="1" s="1"/>
  <c r="AA924" i="1" s="1"/>
  <c r="V930" i="1"/>
  <c r="W930" i="1" s="1"/>
  <c r="AB930" i="1" s="1"/>
  <c r="K963" i="1"/>
  <c r="O963" i="1" s="1"/>
  <c r="P963" i="1" s="1"/>
  <c r="AA963" i="1" s="1"/>
  <c r="K965" i="1"/>
  <c r="S973" i="1"/>
  <c r="V973" i="1" s="1"/>
  <c r="W973" i="1" s="1"/>
  <c r="AB973" i="1" s="1"/>
  <c r="V978" i="1"/>
  <c r="W978" i="1" s="1"/>
  <c r="AB978" i="1" s="1"/>
  <c r="S998" i="1"/>
  <c r="V998" i="1" s="1"/>
  <c r="W998" i="1" s="1"/>
  <c r="AB998" i="1" s="1"/>
  <c r="S1006" i="1"/>
  <c r="T1006" i="1" s="1"/>
  <c r="S1014" i="1"/>
  <c r="T1014" i="1" s="1"/>
  <c r="S1022" i="1"/>
  <c r="T1022" i="1" s="1"/>
  <c r="O1030" i="1"/>
  <c r="P1030" i="1" s="1"/>
  <c r="AA1030" i="1" s="1"/>
  <c r="S1033" i="1"/>
  <c r="T1033" i="1" s="1"/>
  <c r="S1037" i="1"/>
  <c r="V1037" i="1" s="1"/>
  <c r="W1037" i="1" s="1"/>
  <c r="AB1037" i="1" s="1"/>
  <c r="K1041" i="1"/>
  <c r="O1041" i="1" s="1"/>
  <c r="P1041" i="1" s="1"/>
  <c r="AA1041" i="1" s="1"/>
  <c r="S1042" i="1"/>
  <c r="S1051" i="1"/>
  <c r="S1055" i="1"/>
  <c r="T1055" i="1" s="1"/>
  <c r="S1059" i="1"/>
  <c r="T1059" i="1" s="1"/>
  <c r="S1063" i="1"/>
  <c r="T1063" i="1" s="1"/>
  <c r="S1067" i="1"/>
  <c r="T1067" i="1" s="1"/>
  <c r="S1071" i="1"/>
  <c r="S1075" i="1"/>
  <c r="V1075" i="1" s="1"/>
  <c r="W1075" i="1" s="1"/>
  <c r="AB1075" i="1" s="1"/>
  <c r="S1079" i="1"/>
  <c r="T1079" i="1" s="1"/>
  <c r="S1083" i="1"/>
  <c r="T1083" i="1" s="1"/>
  <c r="S1087" i="1"/>
  <c r="V1087" i="1" s="1"/>
  <c r="W1087" i="1" s="1"/>
  <c r="AB1087" i="1" s="1"/>
  <c r="S1091" i="1"/>
  <c r="T1091" i="1" s="1"/>
  <c r="S1095" i="1"/>
  <c r="S1099" i="1"/>
  <c r="S1103" i="1"/>
  <c r="S1115" i="1"/>
  <c r="T1115" i="1" s="1"/>
  <c r="O1121" i="1"/>
  <c r="P1121" i="1" s="1"/>
  <c r="AA1121" i="1" s="1"/>
  <c r="L1121" i="1"/>
  <c r="S1123" i="1"/>
  <c r="V1123" i="1" s="1"/>
  <c r="W1123" i="1" s="1"/>
  <c r="AB1123" i="1" s="1"/>
  <c r="S1139" i="1"/>
  <c r="V1139" i="1" s="1"/>
  <c r="W1139" i="1" s="1"/>
  <c r="AB1139" i="1" s="1"/>
  <c r="S1152" i="1"/>
  <c r="V1152" i="1" s="1"/>
  <c r="W1152" i="1" s="1"/>
  <c r="AB1152" i="1" s="1"/>
  <c r="S1157" i="1"/>
  <c r="V1157" i="1" s="1"/>
  <c r="W1157" i="1" s="1"/>
  <c r="AB1157" i="1" s="1"/>
  <c r="V1162" i="1"/>
  <c r="W1162" i="1" s="1"/>
  <c r="AB1162" i="1" s="1"/>
  <c r="T1162" i="1"/>
  <c r="O1169" i="1"/>
  <c r="P1169" i="1" s="1"/>
  <c r="AA1169" i="1" s="1"/>
  <c r="L1169" i="1"/>
  <c r="S1171" i="1"/>
  <c r="T1171" i="1" s="1"/>
  <c r="S1184" i="1"/>
  <c r="V1184" i="1" s="1"/>
  <c r="W1184" i="1" s="1"/>
  <c r="AB1184" i="1" s="1"/>
  <c r="S1189" i="1"/>
  <c r="V1189" i="1" s="1"/>
  <c r="W1189" i="1" s="1"/>
  <c r="AB1189" i="1" s="1"/>
  <c r="V1194" i="1"/>
  <c r="W1194" i="1" s="1"/>
  <c r="AB1194" i="1" s="1"/>
  <c r="T1194" i="1"/>
  <c r="O1201" i="1"/>
  <c r="P1201" i="1" s="1"/>
  <c r="AA1201" i="1" s="1"/>
  <c r="L1201" i="1"/>
  <c r="S1203" i="1"/>
  <c r="S1216" i="1"/>
  <c r="V1216" i="1" s="1"/>
  <c r="W1216" i="1" s="1"/>
  <c r="AB1216" i="1" s="1"/>
  <c r="S1221" i="1"/>
  <c r="V1221" i="1" s="1"/>
  <c r="W1221" i="1" s="1"/>
  <c r="AB1221" i="1" s="1"/>
  <c r="K1226" i="1"/>
  <c r="L1226" i="1" s="1"/>
  <c r="S1227" i="1"/>
  <c r="T1227" i="1" s="1"/>
  <c r="K1241" i="1"/>
  <c r="K548" i="1"/>
  <c r="O548" i="1" s="1"/>
  <c r="P548" i="1" s="1"/>
  <c r="AA548" i="1" s="1"/>
  <c r="S549" i="1"/>
  <c r="K572" i="1"/>
  <c r="O572" i="1" s="1"/>
  <c r="P572" i="1" s="1"/>
  <c r="AA572" i="1" s="1"/>
  <c r="S573" i="1"/>
  <c r="V573" i="1" s="1"/>
  <c r="W573" i="1" s="1"/>
  <c r="AB573" i="1" s="1"/>
  <c r="K580" i="1"/>
  <c r="O580" i="1" s="1"/>
  <c r="P580" i="1" s="1"/>
  <c r="AA580" i="1" s="1"/>
  <c r="S581" i="1"/>
  <c r="V581" i="1" s="1"/>
  <c r="W581" i="1" s="1"/>
  <c r="AB581" i="1" s="1"/>
  <c r="K588" i="1"/>
  <c r="O588" i="1" s="1"/>
  <c r="P588" i="1" s="1"/>
  <c r="AA588" i="1" s="1"/>
  <c r="S589" i="1"/>
  <c r="V589" i="1" s="1"/>
  <c r="W589" i="1" s="1"/>
  <c r="AB589" i="1" s="1"/>
  <c r="K596" i="1"/>
  <c r="S597" i="1"/>
  <c r="V597" i="1" s="1"/>
  <c r="W597" i="1" s="1"/>
  <c r="AB597" i="1" s="1"/>
  <c r="K604" i="1"/>
  <c r="O604" i="1" s="1"/>
  <c r="P604" i="1" s="1"/>
  <c r="AA604" i="1" s="1"/>
  <c r="S605" i="1"/>
  <c r="V605" i="1" s="1"/>
  <c r="W605" i="1" s="1"/>
  <c r="AB605" i="1" s="1"/>
  <c r="K612" i="1"/>
  <c r="O612" i="1" s="1"/>
  <c r="P612" i="1" s="1"/>
  <c r="AA612" i="1" s="1"/>
  <c r="S613" i="1"/>
  <c r="V613" i="1" s="1"/>
  <c r="W613" i="1" s="1"/>
  <c r="AB613" i="1" s="1"/>
  <c r="K620" i="1"/>
  <c r="O620" i="1" s="1"/>
  <c r="P620" i="1" s="1"/>
  <c r="AA620" i="1" s="1"/>
  <c r="S621" i="1"/>
  <c r="V621" i="1" s="1"/>
  <c r="W621" i="1" s="1"/>
  <c r="AB621" i="1" s="1"/>
  <c r="K628" i="1"/>
  <c r="O628" i="1" s="1"/>
  <c r="P628" i="1" s="1"/>
  <c r="AA628" i="1" s="1"/>
  <c r="S629" i="1"/>
  <c r="V629" i="1" s="1"/>
  <c r="W629" i="1" s="1"/>
  <c r="AB629" i="1" s="1"/>
  <c r="K636" i="1"/>
  <c r="O636" i="1" s="1"/>
  <c r="P636" i="1" s="1"/>
  <c r="AA636" i="1" s="1"/>
  <c r="S637" i="1"/>
  <c r="V637" i="1" s="1"/>
  <c r="W637" i="1" s="1"/>
  <c r="AB637" i="1" s="1"/>
  <c r="K644" i="1"/>
  <c r="O644" i="1" s="1"/>
  <c r="P644" i="1" s="1"/>
  <c r="AA644" i="1" s="1"/>
  <c r="S645" i="1"/>
  <c r="V645" i="1" s="1"/>
  <c r="W645" i="1" s="1"/>
  <c r="AB645" i="1" s="1"/>
  <c r="K652" i="1"/>
  <c r="O652" i="1" s="1"/>
  <c r="P652" i="1" s="1"/>
  <c r="AA652" i="1" s="1"/>
  <c r="S653" i="1"/>
  <c r="V653" i="1" s="1"/>
  <c r="W653" i="1" s="1"/>
  <c r="AB653" i="1" s="1"/>
  <c r="K660" i="1"/>
  <c r="O660" i="1" s="1"/>
  <c r="P660" i="1" s="1"/>
  <c r="AA660" i="1" s="1"/>
  <c r="S661" i="1"/>
  <c r="V661" i="1" s="1"/>
  <c r="W661" i="1" s="1"/>
  <c r="AB661" i="1" s="1"/>
  <c r="K668" i="1"/>
  <c r="O668" i="1" s="1"/>
  <c r="P668" i="1" s="1"/>
  <c r="AA668" i="1" s="1"/>
  <c r="S669" i="1"/>
  <c r="V669" i="1" s="1"/>
  <c r="W669" i="1" s="1"/>
  <c r="AB669" i="1" s="1"/>
  <c r="K676" i="1"/>
  <c r="O676" i="1" s="1"/>
  <c r="P676" i="1" s="1"/>
  <c r="AA676" i="1" s="1"/>
  <c r="S677" i="1"/>
  <c r="V677" i="1" s="1"/>
  <c r="W677" i="1" s="1"/>
  <c r="AB677" i="1" s="1"/>
  <c r="K684" i="1"/>
  <c r="O684" i="1" s="1"/>
  <c r="P684" i="1" s="1"/>
  <c r="AA684" i="1" s="1"/>
  <c r="S685" i="1"/>
  <c r="V685" i="1" s="1"/>
  <c r="W685" i="1" s="1"/>
  <c r="AB685" i="1" s="1"/>
  <c r="K692" i="1"/>
  <c r="O692" i="1" s="1"/>
  <c r="P692" i="1" s="1"/>
  <c r="AA692" i="1" s="1"/>
  <c r="S693" i="1"/>
  <c r="V693" i="1" s="1"/>
  <c r="W693" i="1" s="1"/>
  <c r="AB693" i="1" s="1"/>
  <c r="K700" i="1"/>
  <c r="O700" i="1" s="1"/>
  <c r="P700" i="1" s="1"/>
  <c r="AA700" i="1" s="1"/>
  <c r="S701" i="1"/>
  <c r="V701" i="1" s="1"/>
  <c r="W701" i="1" s="1"/>
  <c r="AB701" i="1" s="1"/>
  <c r="K708" i="1"/>
  <c r="O708" i="1" s="1"/>
  <c r="P708" i="1" s="1"/>
  <c r="AA708" i="1" s="1"/>
  <c r="S709" i="1"/>
  <c r="V709" i="1" s="1"/>
  <c r="W709" i="1" s="1"/>
  <c r="AB709" i="1" s="1"/>
  <c r="K716" i="1"/>
  <c r="O716" i="1" s="1"/>
  <c r="P716" i="1" s="1"/>
  <c r="AA716" i="1" s="1"/>
  <c r="S717" i="1"/>
  <c r="V717" i="1" s="1"/>
  <c r="W717" i="1" s="1"/>
  <c r="AB717" i="1" s="1"/>
  <c r="K724" i="1"/>
  <c r="S725" i="1"/>
  <c r="V725" i="1" s="1"/>
  <c r="W725" i="1" s="1"/>
  <c r="AB725" i="1" s="1"/>
  <c r="K732" i="1"/>
  <c r="O732" i="1" s="1"/>
  <c r="P732" i="1" s="1"/>
  <c r="AA732" i="1" s="1"/>
  <c r="S733" i="1"/>
  <c r="V733" i="1" s="1"/>
  <c r="W733" i="1" s="1"/>
  <c r="AB733" i="1" s="1"/>
  <c r="K740" i="1"/>
  <c r="O740" i="1" s="1"/>
  <c r="P740" i="1" s="1"/>
  <c r="AA740" i="1" s="1"/>
  <c r="S741" i="1"/>
  <c r="V741" i="1" s="1"/>
  <c r="W741" i="1" s="1"/>
  <c r="AB741" i="1" s="1"/>
  <c r="K748" i="1"/>
  <c r="O748" i="1" s="1"/>
  <c r="P748" i="1" s="1"/>
  <c r="AA748" i="1" s="1"/>
  <c r="S749" i="1"/>
  <c r="V749" i="1" s="1"/>
  <c r="W749" i="1" s="1"/>
  <c r="AB749" i="1" s="1"/>
  <c r="K756" i="1"/>
  <c r="O756" i="1" s="1"/>
  <c r="P756" i="1" s="1"/>
  <c r="AA756" i="1" s="1"/>
  <c r="S757" i="1"/>
  <c r="V757" i="1" s="1"/>
  <c r="W757" i="1" s="1"/>
  <c r="AB757" i="1" s="1"/>
  <c r="K764" i="1"/>
  <c r="O764" i="1" s="1"/>
  <c r="P764" i="1" s="1"/>
  <c r="AA764" i="1" s="1"/>
  <c r="S765" i="1"/>
  <c r="V765" i="1" s="1"/>
  <c r="W765" i="1" s="1"/>
  <c r="AB765" i="1" s="1"/>
  <c r="K772" i="1"/>
  <c r="O772" i="1" s="1"/>
  <c r="P772" i="1" s="1"/>
  <c r="AA772" i="1" s="1"/>
  <c r="S773" i="1"/>
  <c r="V773" i="1" s="1"/>
  <c r="W773" i="1" s="1"/>
  <c r="AB773" i="1" s="1"/>
  <c r="K780" i="1"/>
  <c r="S781" i="1"/>
  <c r="V781" i="1" s="1"/>
  <c r="W781" i="1" s="1"/>
  <c r="AB781" i="1" s="1"/>
  <c r="K788" i="1"/>
  <c r="O788" i="1" s="1"/>
  <c r="P788" i="1" s="1"/>
  <c r="AA788" i="1" s="1"/>
  <c r="S789" i="1"/>
  <c r="V789" i="1" s="1"/>
  <c r="W789" i="1" s="1"/>
  <c r="AB789" i="1" s="1"/>
  <c r="K796" i="1"/>
  <c r="O796" i="1" s="1"/>
  <c r="P796" i="1" s="1"/>
  <c r="AA796" i="1" s="1"/>
  <c r="S797" i="1"/>
  <c r="V797" i="1" s="1"/>
  <c r="W797" i="1" s="1"/>
  <c r="AB797" i="1" s="1"/>
  <c r="K804" i="1"/>
  <c r="S805" i="1"/>
  <c r="V805" i="1" s="1"/>
  <c r="W805" i="1" s="1"/>
  <c r="AB805" i="1" s="1"/>
  <c r="K812" i="1"/>
  <c r="O812" i="1" s="1"/>
  <c r="P812" i="1" s="1"/>
  <c r="AA812" i="1" s="1"/>
  <c r="S813" i="1"/>
  <c r="V813" i="1" s="1"/>
  <c r="W813" i="1" s="1"/>
  <c r="AB813" i="1" s="1"/>
  <c r="K820" i="1"/>
  <c r="O820" i="1" s="1"/>
  <c r="P820" i="1" s="1"/>
  <c r="AA820" i="1" s="1"/>
  <c r="S821" i="1"/>
  <c r="V821" i="1" s="1"/>
  <c r="W821" i="1" s="1"/>
  <c r="AB821" i="1" s="1"/>
  <c r="K828" i="1"/>
  <c r="O828" i="1" s="1"/>
  <c r="P828" i="1" s="1"/>
  <c r="AA828" i="1" s="1"/>
  <c r="S829" i="1"/>
  <c r="V829" i="1" s="1"/>
  <c r="W829" i="1" s="1"/>
  <c r="AB829" i="1" s="1"/>
  <c r="K836" i="1"/>
  <c r="S837" i="1"/>
  <c r="V837" i="1" s="1"/>
  <c r="W837" i="1" s="1"/>
  <c r="AB837" i="1" s="1"/>
  <c r="K850" i="1"/>
  <c r="O850" i="1" s="1"/>
  <c r="P850" i="1" s="1"/>
  <c r="AA850" i="1" s="1"/>
  <c r="S851" i="1"/>
  <c r="V851" i="1" s="1"/>
  <c r="W851" i="1" s="1"/>
  <c r="AB851" i="1" s="1"/>
  <c r="K859" i="1"/>
  <c r="O859" i="1" s="1"/>
  <c r="P859" i="1" s="1"/>
  <c r="AA859" i="1" s="1"/>
  <c r="K863" i="1"/>
  <c r="O863" i="1" s="1"/>
  <c r="P863" i="1" s="1"/>
  <c r="AA863" i="1" s="1"/>
  <c r="K867" i="1"/>
  <c r="O867" i="1" s="1"/>
  <c r="P867" i="1" s="1"/>
  <c r="AA867" i="1" s="1"/>
  <c r="K871" i="1"/>
  <c r="O871" i="1" s="1"/>
  <c r="P871" i="1" s="1"/>
  <c r="AA871" i="1" s="1"/>
  <c r="K875" i="1"/>
  <c r="O875" i="1" s="1"/>
  <c r="P875" i="1" s="1"/>
  <c r="AA875" i="1" s="1"/>
  <c r="K879" i="1"/>
  <c r="O879" i="1" s="1"/>
  <c r="P879" i="1" s="1"/>
  <c r="AA879" i="1" s="1"/>
  <c r="K883" i="1"/>
  <c r="O883" i="1" s="1"/>
  <c r="P883" i="1" s="1"/>
  <c r="AA883" i="1" s="1"/>
  <c r="K887" i="1"/>
  <c r="O887" i="1" s="1"/>
  <c r="P887" i="1" s="1"/>
  <c r="AA887" i="1" s="1"/>
  <c r="O890" i="1"/>
  <c r="P890" i="1" s="1"/>
  <c r="AA890" i="1" s="1"/>
  <c r="K891" i="1"/>
  <c r="O891" i="1" s="1"/>
  <c r="P891" i="1" s="1"/>
  <c r="AA891" i="1" s="1"/>
  <c r="T898" i="1"/>
  <c r="T902" i="1"/>
  <c r="T906" i="1"/>
  <c r="T910" i="1"/>
  <c r="T914" i="1"/>
  <c r="T918" i="1"/>
  <c r="T922" i="1"/>
  <c r="S927" i="1"/>
  <c r="V927" i="1" s="1"/>
  <c r="W927" i="1" s="1"/>
  <c r="AB927" i="1" s="1"/>
  <c r="L929" i="1"/>
  <c r="S934" i="1"/>
  <c r="T934" i="1" s="1"/>
  <c r="K936" i="1"/>
  <c r="L936" i="1" s="1"/>
  <c r="K940" i="1"/>
  <c r="O940" i="1" s="1"/>
  <c r="P940" i="1" s="1"/>
  <c r="AA940" i="1" s="1"/>
  <c r="O945" i="1"/>
  <c r="P945" i="1" s="1"/>
  <c r="AA945" i="1" s="1"/>
  <c r="O946" i="1"/>
  <c r="P946" i="1" s="1"/>
  <c r="AA946" i="1" s="1"/>
  <c r="L946" i="1"/>
  <c r="K947" i="1"/>
  <c r="O947" i="1" s="1"/>
  <c r="P947" i="1" s="1"/>
  <c r="AA947" i="1" s="1"/>
  <c r="K948" i="1"/>
  <c r="O948" i="1" s="1"/>
  <c r="P948" i="1" s="1"/>
  <c r="AA948" i="1" s="1"/>
  <c r="O953" i="1"/>
  <c r="P953" i="1" s="1"/>
  <c r="AA953" i="1" s="1"/>
  <c r="O954" i="1"/>
  <c r="P954" i="1" s="1"/>
  <c r="AA954" i="1" s="1"/>
  <c r="L954" i="1"/>
  <c r="K955" i="1"/>
  <c r="K956" i="1"/>
  <c r="O956" i="1" s="1"/>
  <c r="P956" i="1" s="1"/>
  <c r="AA956" i="1" s="1"/>
  <c r="O961" i="1"/>
  <c r="P961" i="1" s="1"/>
  <c r="AA961" i="1" s="1"/>
  <c r="S969" i="1"/>
  <c r="T969" i="1" s="1"/>
  <c r="T970" i="1"/>
  <c r="S972" i="1"/>
  <c r="V972" i="1" s="1"/>
  <c r="W972" i="1" s="1"/>
  <c r="AB972" i="1" s="1"/>
  <c r="S982" i="1"/>
  <c r="V982" i="1" s="1"/>
  <c r="W982" i="1" s="1"/>
  <c r="AB982" i="1" s="1"/>
  <c r="K984" i="1"/>
  <c r="L984" i="1" s="1"/>
  <c r="K988" i="1"/>
  <c r="S997" i="1"/>
  <c r="V997" i="1" s="1"/>
  <c r="W997" i="1" s="1"/>
  <c r="AB997" i="1" s="1"/>
  <c r="V999" i="1"/>
  <c r="W999" i="1" s="1"/>
  <c r="AB999" i="1" s="1"/>
  <c r="S1005" i="1"/>
  <c r="V1007" i="1"/>
  <c r="W1007" i="1" s="1"/>
  <c r="AB1007" i="1" s="1"/>
  <c r="S1013" i="1"/>
  <c r="V1013" i="1" s="1"/>
  <c r="W1013" i="1" s="1"/>
  <c r="AB1013" i="1" s="1"/>
  <c r="V1015" i="1"/>
  <c r="W1015" i="1" s="1"/>
  <c r="AB1015" i="1" s="1"/>
  <c r="S1021" i="1"/>
  <c r="V1021" i="1" s="1"/>
  <c r="W1021" i="1" s="1"/>
  <c r="AB1021" i="1" s="1"/>
  <c r="V1023" i="1"/>
  <c r="W1023" i="1" s="1"/>
  <c r="AB1023" i="1" s="1"/>
  <c r="O1029" i="1"/>
  <c r="P1029" i="1" s="1"/>
  <c r="AA1029" i="1" s="1"/>
  <c r="T1032" i="1"/>
  <c r="K1044" i="1"/>
  <c r="O1044" i="1" s="1"/>
  <c r="P1044" i="1" s="1"/>
  <c r="AA1044" i="1" s="1"/>
  <c r="O1045" i="1"/>
  <c r="P1045" i="1" s="1"/>
  <c r="AA1045" i="1" s="1"/>
  <c r="V1046" i="1"/>
  <c r="W1046" i="1" s="1"/>
  <c r="AB1046" i="1" s="1"/>
  <c r="K1106" i="1"/>
  <c r="K1110" i="1"/>
  <c r="L1110" i="1" s="1"/>
  <c r="S1111" i="1"/>
  <c r="T1111" i="1" s="1"/>
  <c r="K1130" i="1"/>
  <c r="O1130" i="1" s="1"/>
  <c r="P1130" i="1" s="1"/>
  <c r="AA1130" i="1" s="1"/>
  <c r="K1134" i="1"/>
  <c r="L1134" i="1" s="1"/>
  <c r="S1135" i="1"/>
  <c r="V1135" i="1" s="1"/>
  <c r="W1135" i="1" s="1"/>
  <c r="AB1135" i="1" s="1"/>
  <c r="K1146" i="1"/>
  <c r="L1146" i="1" s="1"/>
  <c r="K1150" i="1"/>
  <c r="L1150" i="1" s="1"/>
  <c r="S1151" i="1"/>
  <c r="T1151" i="1" s="1"/>
  <c r="K1159" i="1"/>
  <c r="O1159" i="1" s="1"/>
  <c r="P1159" i="1" s="1"/>
  <c r="AA1159" i="1" s="1"/>
  <c r="K1164" i="1"/>
  <c r="O1164" i="1" s="1"/>
  <c r="P1164" i="1" s="1"/>
  <c r="AA1164" i="1" s="1"/>
  <c r="K1178" i="1"/>
  <c r="L1178" i="1" s="1"/>
  <c r="K1182" i="1"/>
  <c r="S1183" i="1"/>
  <c r="T1183" i="1" s="1"/>
  <c r="K1191" i="1"/>
  <c r="O1191" i="1" s="1"/>
  <c r="P1191" i="1" s="1"/>
  <c r="AA1191" i="1" s="1"/>
  <c r="K1196" i="1"/>
  <c r="O1196" i="1" s="1"/>
  <c r="P1196" i="1" s="1"/>
  <c r="AA1196" i="1" s="1"/>
  <c r="K1210" i="1"/>
  <c r="O1210" i="1" s="1"/>
  <c r="P1210" i="1" s="1"/>
  <c r="AA1210" i="1" s="1"/>
  <c r="K1214" i="1"/>
  <c r="L1214" i="1" s="1"/>
  <c r="S1215" i="1"/>
  <c r="K477" i="1"/>
  <c r="L477" i="1" s="1"/>
  <c r="S478" i="1"/>
  <c r="T478" i="1" s="1"/>
  <c r="K485" i="1"/>
  <c r="L485" i="1" s="1"/>
  <c r="S486" i="1"/>
  <c r="T486" i="1" s="1"/>
  <c r="K493" i="1"/>
  <c r="L493" i="1" s="1"/>
  <c r="S494" i="1"/>
  <c r="V494" i="1" s="1"/>
  <c r="W494" i="1" s="1"/>
  <c r="AB494" i="1" s="1"/>
  <c r="K501" i="1"/>
  <c r="L501" i="1" s="1"/>
  <c r="S502" i="1"/>
  <c r="T502" i="1" s="1"/>
  <c r="K509" i="1"/>
  <c r="L509" i="1" s="1"/>
  <c r="S510" i="1"/>
  <c r="T510" i="1" s="1"/>
  <c r="K517" i="1"/>
  <c r="L517" i="1" s="1"/>
  <c r="S518" i="1"/>
  <c r="T518" i="1" s="1"/>
  <c r="K525" i="1"/>
  <c r="O525" i="1" s="1"/>
  <c r="P525" i="1" s="1"/>
  <c r="AA525" i="1" s="1"/>
  <c r="S526" i="1"/>
  <c r="T526" i="1" s="1"/>
  <c r="K533" i="1"/>
  <c r="L533" i="1" s="1"/>
  <c r="S534" i="1"/>
  <c r="T534" i="1" s="1"/>
  <c r="K541" i="1"/>
  <c r="L541" i="1" s="1"/>
  <c r="S542" i="1"/>
  <c r="V542" i="1" s="1"/>
  <c r="W542" i="1" s="1"/>
  <c r="AB542" i="1" s="1"/>
  <c r="S550" i="1"/>
  <c r="V550" i="1" s="1"/>
  <c r="W550" i="1" s="1"/>
  <c r="AB550" i="1" s="1"/>
  <c r="K557" i="1"/>
  <c r="O557" i="1" s="1"/>
  <c r="P557" i="1" s="1"/>
  <c r="AA557" i="1" s="1"/>
  <c r="S558" i="1"/>
  <c r="V558" i="1" s="1"/>
  <c r="W558" i="1" s="1"/>
  <c r="AB558" i="1" s="1"/>
  <c r="K565" i="1"/>
  <c r="O565" i="1" s="1"/>
  <c r="P565" i="1" s="1"/>
  <c r="AA565" i="1" s="1"/>
  <c r="S566" i="1"/>
  <c r="T566" i="1" s="1"/>
  <c r="V865" i="1"/>
  <c r="W865" i="1" s="1"/>
  <c r="AB865" i="1" s="1"/>
  <c r="AA878" i="1"/>
  <c r="K892" i="1"/>
  <c r="O892" i="1" s="1"/>
  <c r="P892" i="1" s="1"/>
  <c r="AA892" i="1" s="1"/>
  <c r="V898" i="1"/>
  <c r="W898" i="1" s="1"/>
  <c r="AB898" i="1" s="1"/>
  <c r="V902" i="1"/>
  <c r="W902" i="1" s="1"/>
  <c r="AB902" i="1" s="1"/>
  <c r="V906" i="1"/>
  <c r="W906" i="1" s="1"/>
  <c r="AB906" i="1" s="1"/>
  <c r="V910" i="1"/>
  <c r="W910" i="1" s="1"/>
  <c r="AB910" i="1" s="1"/>
  <c r="V914" i="1"/>
  <c r="W914" i="1" s="1"/>
  <c r="AB914" i="1" s="1"/>
  <c r="V918" i="1"/>
  <c r="W918" i="1" s="1"/>
  <c r="AB918" i="1" s="1"/>
  <c r="O920" i="1"/>
  <c r="P920" i="1" s="1"/>
  <c r="AA920" i="1" s="1"/>
  <c r="V922" i="1"/>
  <c r="W922" i="1" s="1"/>
  <c r="AB922" i="1" s="1"/>
  <c r="T928" i="1"/>
  <c r="O929" i="1"/>
  <c r="P929" i="1" s="1"/>
  <c r="AA929" i="1" s="1"/>
  <c r="L930" i="1"/>
  <c r="L937" i="1"/>
  <c r="K938" i="1"/>
  <c r="O938" i="1" s="1"/>
  <c r="P938" i="1" s="1"/>
  <c r="AA938" i="1" s="1"/>
  <c r="K939" i="1"/>
  <c r="O939" i="1" s="1"/>
  <c r="P939" i="1" s="1"/>
  <c r="AA939" i="1" s="1"/>
  <c r="K941" i="1"/>
  <c r="L941" i="1" s="1"/>
  <c r="T944" i="1"/>
  <c r="K949" i="1"/>
  <c r="L949" i="1" s="1"/>
  <c r="K957" i="1"/>
  <c r="O957" i="1" s="1"/>
  <c r="P957" i="1" s="1"/>
  <c r="AA957" i="1" s="1"/>
  <c r="S965" i="1"/>
  <c r="V965" i="1" s="1"/>
  <c r="W965" i="1" s="1"/>
  <c r="AB965" i="1" s="1"/>
  <c r="V970" i="1"/>
  <c r="W970" i="1" s="1"/>
  <c r="AB970" i="1" s="1"/>
  <c r="S971" i="1"/>
  <c r="V971" i="1" s="1"/>
  <c r="W971" i="1" s="1"/>
  <c r="AB971" i="1" s="1"/>
  <c r="L985" i="1"/>
  <c r="K986" i="1"/>
  <c r="O986" i="1" s="1"/>
  <c r="P986" i="1" s="1"/>
  <c r="AA986" i="1" s="1"/>
  <c r="K987" i="1"/>
  <c r="O987" i="1" s="1"/>
  <c r="P987" i="1" s="1"/>
  <c r="AA987" i="1" s="1"/>
  <c r="K989" i="1"/>
  <c r="O989" i="1" s="1"/>
  <c r="P989" i="1" s="1"/>
  <c r="AA989" i="1" s="1"/>
  <c r="L990" i="1"/>
  <c r="K994" i="1"/>
  <c r="L994" i="1" s="1"/>
  <c r="K1002" i="1"/>
  <c r="K1010" i="1"/>
  <c r="L1010" i="1" s="1"/>
  <c r="K1018" i="1"/>
  <c r="L1018" i="1" s="1"/>
  <c r="K1026" i="1"/>
  <c r="S1029" i="1"/>
  <c r="V1029" i="1" s="1"/>
  <c r="W1029" i="1" s="1"/>
  <c r="AB1029" i="1" s="1"/>
  <c r="S1045" i="1"/>
  <c r="V1045" i="1" s="1"/>
  <c r="W1045" i="1" s="1"/>
  <c r="AB1045" i="1" s="1"/>
  <c r="K1049" i="1"/>
  <c r="O1049" i="1" s="1"/>
  <c r="P1049" i="1" s="1"/>
  <c r="AA1049" i="1" s="1"/>
  <c r="V1050" i="1"/>
  <c r="W1050" i="1" s="1"/>
  <c r="AB1050" i="1" s="1"/>
  <c r="T1050" i="1"/>
  <c r="L1053" i="1"/>
  <c r="O1053" i="1"/>
  <c r="P1053" i="1" s="1"/>
  <c r="AA1053" i="1" s="1"/>
  <c r="T1054" i="1"/>
  <c r="V1054" i="1"/>
  <c r="W1054" i="1" s="1"/>
  <c r="AB1054" i="1" s="1"/>
  <c r="O1057" i="1"/>
  <c r="P1057" i="1" s="1"/>
  <c r="AA1057" i="1" s="1"/>
  <c r="L1057" i="1"/>
  <c r="V1058" i="1"/>
  <c r="W1058" i="1" s="1"/>
  <c r="AB1058" i="1" s="1"/>
  <c r="T1058" i="1"/>
  <c r="L1061" i="1"/>
  <c r="O1061" i="1"/>
  <c r="P1061" i="1" s="1"/>
  <c r="AA1061" i="1" s="1"/>
  <c r="T1062" i="1"/>
  <c r="V1062" i="1"/>
  <c r="W1062" i="1" s="1"/>
  <c r="AB1062" i="1" s="1"/>
  <c r="O1065" i="1"/>
  <c r="P1065" i="1" s="1"/>
  <c r="AA1065" i="1" s="1"/>
  <c r="L1065" i="1"/>
  <c r="V1066" i="1"/>
  <c r="W1066" i="1" s="1"/>
  <c r="AB1066" i="1" s="1"/>
  <c r="T1066" i="1"/>
  <c r="L1069" i="1"/>
  <c r="O1069" i="1"/>
  <c r="P1069" i="1" s="1"/>
  <c r="AA1069" i="1" s="1"/>
  <c r="T1070" i="1"/>
  <c r="V1070" i="1"/>
  <c r="W1070" i="1" s="1"/>
  <c r="AB1070" i="1" s="1"/>
  <c r="O1073" i="1"/>
  <c r="P1073" i="1" s="1"/>
  <c r="AA1073" i="1" s="1"/>
  <c r="L1073" i="1"/>
  <c r="V1074" i="1"/>
  <c r="W1074" i="1" s="1"/>
  <c r="AB1074" i="1" s="1"/>
  <c r="T1074" i="1"/>
  <c r="L1077" i="1"/>
  <c r="O1077" i="1"/>
  <c r="P1077" i="1" s="1"/>
  <c r="AA1077" i="1" s="1"/>
  <c r="T1078" i="1"/>
  <c r="V1078" i="1"/>
  <c r="W1078" i="1" s="1"/>
  <c r="AB1078" i="1" s="1"/>
  <c r="O1081" i="1"/>
  <c r="P1081" i="1" s="1"/>
  <c r="AA1081" i="1" s="1"/>
  <c r="L1081" i="1"/>
  <c r="V1082" i="1"/>
  <c r="W1082" i="1" s="1"/>
  <c r="AB1082" i="1" s="1"/>
  <c r="T1082" i="1"/>
  <c r="L1085" i="1"/>
  <c r="O1085" i="1"/>
  <c r="P1085" i="1" s="1"/>
  <c r="AA1085" i="1" s="1"/>
  <c r="T1086" i="1"/>
  <c r="V1086" i="1"/>
  <c r="W1086" i="1" s="1"/>
  <c r="AB1086" i="1" s="1"/>
  <c r="O1089" i="1"/>
  <c r="P1089" i="1" s="1"/>
  <c r="AA1089" i="1" s="1"/>
  <c r="L1089" i="1"/>
  <c r="V1090" i="1"/>
  <c r="W1090" i="1" s="1"/>
  <c r="AB1090" i="1" s="1"/>
  <c r="T1090" i="1"/>
  <c r="L1093" i="1"/>
  <c r="O1093" i="1"/>
  <c r="P1093" i="1" s="1"/>
  <c r="AA1093" i="1" s="1"/>
  <c r="O1097" i="1"/>
  <c r="P1097" i="1" s="1"/>
  <c r="AA1097" i="1" s="1"/>
  <c r="L1097" i="1"/>
  <c r="V1098" i="1"/>
  <c r="W1098" i="1" s="1"/>
  <c r="AB1098" i="1" s="1"/>
  <c r="T1098" i="1"/>
  <c r="O1105" i="1"/>
  <c r="P1105" i="1" s="1"/>
  <c r="AA1105" i="1" s="1"/>
  <c r="L1105" i="1"/>
  <c r="S1107" i="1"/>
  <c r="T1107" i="1" s="1"/>
  <c r="O1113" i="1"/>
  <c r="P1113" i="1" s="1"/>
  <c r="AA1113" i="1" s="1"/>
  <c r="L1113" i="1"/>
  <c r="V1114" i="1"/>
  <c r="W1114" i="1" s="1"/>
  <c r="AB1114" i="1" s="1"/>
  <c r="T1114" i="1"/>
  <c r="K1120" i="1"/>
  <c r="L1120" i="1" s="1"/>
  <c r="V1122" i="1"/>
  <c r="W1122" i="1" s="1"/>
  <c r="AB1122" i="1" s="1"/>
  <c r="T1122" i="1"/>
  <c r="O1129" i="1"/>
  <c r="P1129" i="1" s="1"/>
  <c r="AA1129" i="1" s="1"/>
  <c r="L1129" i="1"/>
  <c r="S1131" i="1"/>
  <c r="V1131" i="1" s="1"/>
  <c r="W1131" i="1" s="1"/>
  <c r="AB1131" i="1" s="1"/>
  <c r="O1137" i="1"/>
  <c r="P1137" i="1" s="1"/>
  <c r="AA1137" i="1" s="1"/>
  <c r="L1137" i="1"/>
  <c r="V1138" i="1"/>
  <c r="W1138" i="1" s="1"/>
  <c r="AB1138" i="1" s="1"/>
  <c r="T1138" i="1"/>
  <c r="O1145" i="1"/>
  <c r="P1145" i="1" s="1"/>
  <c r="AA1145" i="1" s="1"/>
  <c r="L1145" i="1"/>
  <c r="S1147" i="1"/>
  <c r="T1147" i="1" s="1"/>
  <c r="S1160" i="1"/>
  <c r="V1160" i="1" s="1"/>
  <c r="W1160" i="1" s="1"/>
  <c r="AB1160" i="1" s="1"/>
  <c r="S1165" i="1"/>
  <c r="V1165" i="1" s="1"/>
  <c r="W1165" i="1" s="1"/>
  <c r="AB1165" i="1" s="1"/>
  <c r="V1170" i="1"/>
  <c r="W1170" i="1" s="1"/>
  <c r="AB1170" i="1" s="1"/>
  <c r="T1170" i="1"/>
  <c r="O1177" i="1"/>
  <c r="P1177" i="1" s="1"/>
  <c r="AA1177" i="1" s="1"/>
  <c r="L1177" i="1"/>
  <c r="S1179" i="1"/>
  <c r="T1179" i="1" s="1"/>
  <c r="S1192" i="1"/>
  <c r="V1192" i="1" s="1"/>
  <c r="W1192" i="1" s="1"/>
  <c r="AB1192" i="1" s="1"/>
  <c r="S1197" i="1"/>
  <c r="V1197" i="1" s="1"/>
  <c r="W1197" i="1" s="1"/>
  <c r="AB1197" i="1" s="1"/>
  <c r="V1202" i="1"/>
  <c r="W1202" i="1" s="1"/>
  <c r="AB1202" i="1" s="1"/>
  <c r="T1202" i="1"/>
  <c r="O1209" i="1"/>
  <c r="P1209" i="1" s="1"/>
  <c r="AA1209" i="1" s="1"/>
  <c r="L1209" i="1"/>
  <c r="S1211" i="1"/>
  <c r="T1211" i="1" s="1"/>
  <c r="K1225" i="1"/>
  <c r="S1226" i="1"/>
  <c r="V1226" i="1" s="1"/>
  <c r="W1226" i="1" s="1"/>
  <c r="AB1226" i="1" s="1"/>
  <c r="S1231" i="1"/>
  <c r="V1231" i="1" s="1"/>
  <c r="W1231" i="1" s="1"/>
  <c r="AB1231" i="1" s="1"/>
  <c r="K1238" i="1"/>
  <c r="L1238" i="1" s="1"/>
  <c r="S844" i="1"/>
  <c r="T844" i="1" s="1"/>
  <c r="S852" i="1"/>
  <c r="V852" i="1" s="1"/>
  <c r="W852" i="1" s="1"/>
  <c r="AB852" i="1" s="1"/>
  <c r="K860" i="1"/>
  <c r="L860" i="1" s="1"/>
  <c r="K868" i="1"/>
  <c r="O868" i="1" s="1"/>
  <c r="P868" i="1" s="1"/>
  <c r="AA868" i="1" s="1"/>
  <c r="K876" i="1"/>
  <c r="O876" i="1" s="1"/>
  <c r="P876" i="1" s="1"/>
  <c r="AA876" i="1" s="1"/>
  <c r="K884" i="1"/>
  <c r="O884" i="1" s="1"/>
  <c r="P884" i="1" s="1"/>
  <c r="AA884" i="1" s="1"/>
  <c r="V894" i="1"/>
  <c r="W894" i="1" s="1"/>
  <c r="AB894" i="1" s="1"/>
  <c r="L897" i="1"/>
  <c r="L901" i="1"/>
  <c r="T907" i="1"/>
  <c r="T923" i="1"/>
  <c r="K932" i="1"/>
  <c r="O932" i="1" s="1"/>
  <c r="P932" i="1" s="1"/>
  <c r="AA932" i="1" s="1"/>
  <c r="O937" i="1"/>
  <c r="P937" i="1" s="1"/>
  <c r="AA937" i="1" s="1"/>
  <c r="L943" i="1"/>
  <c r="S945" i="1"/>
  <c r="T945" i="1" s="1"/>
  <c r="L951" i="1"/>
  <c r="S953" i="1"/>
  <c r="T953" i="1" s="1"/>
  <c r="L959" i="1"/>
  <c r="S961" i="1"/>
  <c r="V961" i="1" s="1"/>
  <c r="W961" i="1" s="1"/>
  <c r="AB961" i="1" s="1"/>
  <c r="T962" i="1"/>
  <c r="T963" i="1"/>
  <c r="S964" i="1"/>
  <c r="V964" i="1" s="1"/>
  <c r="W964" i="1" s="1"/>
  <c r="AB964" i="1" s="1"/>
  <c r="S974" i="1"/>
  <c r="T974" i="1" s="1"/>
  <c r="K976" i="1"/>
  <c r="O976" i="1" s="1"/>
  <c r="P976" i="1" s="1"/>
  <c r="AA976" i="1" s="1"/>
  <c r="L978" i="1"/>
  <c r="K980" i="1"/>
  <c r="O980" i="1" s="1"/>
  <c r="P980" i="1" s="1"/>
  <c r="AA980" i="1" s="1"/>
  <c r="O985" i="1"/>
  <c r="P985" i="1" s="1"/>
  <c r="AA985" i="1" s="1"/>
  <c r="O990" i="1"/>
  <c r="P990" i="1" s="1"/>
  <c r="AA990" i="1" s="1"/>
  <c r="K992" i="1"/>
  <c r="K993" i="1"/>
  <c r="O993" i="1" s="1"/>
  <c r="P993" i="1" s="1"/>
  <c r="AA993" i="1" s="1"/>
  <c r="K1001" i="1"/>
  <c r="L1001" i="1" s="1"/>
  <c r="K1009" i="1"/>
  <c r="O1009" i="1" s="1"/>
  <c r="P1009" i="1" s="1"/>
  <c r="AA1009" i="1" s="1"/>
  <c r="K1017" i="1"/>
  <c r="L1017" i="1" s="1"/>
  <c r="K1025" i="1"/>
  <c r="O1025" i="1" s="1"/>
  <c r="P1025" i="1" s="1"/>
  <c r="AA1025" i="1" s="1"/>
  <c r="V1030" i="1"/>
  <c r="W1030" i="1" s="1"/>
  <c r="AB1030" i="1" s="1"/>
  <c r="V1031" i="1"/>
  <c r="W1031" i="1" s="1"/>
  <c r="AB1031" i="1" s="1"/>
  <c r="K1038" i="1"/>
  <c r="O1038" i="1" s="1"/>
  <c r="P1038" i="1" s="1"/>
  <c r="AA1038" i="1" s="1"/>
  <c r="K1052" i="1"/>
  <c r="L1052" i="1" s="1"/>
  <c r="K1056" i="1"/>
  <c r="K1060" i="1"/>
  <c r="L1060" i="1" s="1"/>
  <c r="K1064" i="1"/>
  <c r="O1064" i="1" s="1"/>
  <c r="P1064" i="1" s="1"/>
  <c r="AA1064" i="1" s="1"/>
  <c r="K1068" i="1"/>
  <c r="L1068" i="1" s="1"/>
  <c r="K1072" i="1"/>
  <c r="L1072" i="1" s="1"/>
  <c r="K1076" i="1"/>
  <c r="O1076" i="1" s="1"/>
  <c r="P1076" i="1" s="1"/>
  <c r="AA1076" i="1" s="1"/>
  <c r="K1080" i="1"/>
  <c r="O1080" i="1" s="1"/>
  <c r="P1080" i="1" s="1"/>
  <c r="AA1080" i="1" s="1"/>
  <c r="K1084" i="1"/>
  <c r="L1084" i="1" s="1"/>
  <c r="K1088" i="1"/>
  <c r="L1088" i="1" s="1"/>
  <c r="K1092" i="1"/>
  <c r="L1092" i="1" s="1"/>
  <c r="K1096" i="1"/>
  <c r="O1096" i="1" s="1"/>
  <c r="P1096" i="1" s="1"/>
  <c r="AA1096" i="1" s="1"/>
  <c r="K1100" i="1"/>
  <c r="L1100" i="1" s="1"/>
  <c r="K1104" i="1"/>
  <c r="L1104" i="1" s="1"/>
  <c r="K1116" i="1"/>
  <c r="L1116" i="1" s="1"/>
  <c r="K1124" i="1"/>
  <c r="O1124" i="1" s="1"/>
  <c r="P1124" i="1" s="1"/>
  <c r="AA1124" i="1" s="1"/>
  <c r="K1140" i="1"/>
  <c r="O1140" i="1" s="1"/>
  <c r="P1140" i="1" s="1"/>
  <c r="AA1140" i="1" s="1"/>
  <c r="K1154" i="1"/>
  <c r="L1154" i="1" s="1"/>
  <c r="K1158" i="1"/>
  <c r="L1158" i="1" s="1"/>
  <c r="S1159" i="1"/>
  <c r="T1159" i="1" s="1"/>
  <c r="K1167" i="1"/>
  <c r="O1167" i="1" s="1"/>
  <c r="P1167" i="1" s="1"/>
  <c r="AA1167" i="1" s="1"/>
  <c r="K1172" i="1"/>
  <c r="O1172" i="1" s="1"/>
  <c r="P1172" i="1" s="1"/>
  <c r="AA1172" i="1" s="1"/>
  <c r="K1186" i="1"/>
  <c r="L1186" i="1" s="1"/>
  <c r="K1190" i="1"/>
  <c r="O1190" i="1" s="1"/>
  <c r="P1190" i="1" s="1"/>
  <c r="AA1190" i="1" s="1"/>
  <c r="S1191" i="1"/>
  <c r="T1191" i="1" s="1"/>
  <c r="K1199" i="1"/>
  <c r="O1199" i="1" s="1"/>
  <c r="P1199" i="1" s="1"/>
  <c r="AA1199" i="1" s="1"/>
  <c r="K1204" i="1"/>
  <c r="O1204" i="1" s="1"/>
  <c r="P1204" i="1" s="1"/>
  <c r="AA1204" i="1" s="1"/>
  <c r="K1218" i="1"/>
  <c r="L1218" i="1" s="1"/>
  <c r="K1222" i="1"/>
  <c r="L1222" i="1" s="1"/>
  <c r="K1228" i="1"/>
  <c r="O1228" i="1" s="1"/>
  <c r="P1228" i="1" s="1"/>
  <c r="AA1228" i="1" s="1"/>
  <c r="K848" i="1"/>
  <c r="L848" i="1" s="1"/>
  <c r="K851" i="1"/>
  <c r="K856" i="1"/>
  <c r="L856" i="1" s="1"/>
  <c r="K864" i="1"/>
  <c r="L864" i="1" s="1"/>
  <c r="K872" i="1"/>
  <c r="L872" i="1" s="1"/>
  <c r="K880" i="1"/>
  <c r="O880" i="1" s="1"/>
  <c r="P880" i="1" s="1"/>
  <c r="AA880" i="1" s="1"/>
  <c r="K888" i="1"/>
  <c r="O888" i="1" s="1"/>
  <c r="P888" i="1" s="1"/>
  <c r="AA888" i="1" s="1"/>
  <c r="V899" i="1"/>
  <c r="W899" i="1" s="1"/>
  <c r="AB899" i="1" s="1"/>
  <c r="T899" i="1"/>
  <c r="S900" i="1"/>
  <c r="V900" i="1" s="1"/>
  <c r="W900" i="1" s="1"/>
  <c r="AB900" i="1" s="1"/>
  <c r="S908" i="1"/>
  <c r="V908" i="1" s="1"/>
  <c r="W908" i="1" s="1"/>
  <c r="AB908" i="1" s="1"/>
  <c r="V915" i="1"/>
  <c r="W915" i="1" s="1"/>
  <c r="AB915" i="1" s="1"/>
  <c r="T915" i="1"/>
  <c r="S916" i="1"/>
  <c r="V916" i="1" s="1"/>
  <c r="W916" i="1" s="1"/>
  <c r="AB916" i="1" s="1"/>
  <c r="S924" i="1"/>
  <c r="V924" i="1" s="1"/>
  <c r="W924" i="1" s="1"/>
  <c r="AB924" i="1" s="1"/>
  <c r="S929" i="1"/>
  <c r="V929" i="1" s="1"/>
  <c r="W929" i="1" s="1"/>
  <c r="AB929" i="1" s="1"/>
  <c r="K931" i="1"/>
  <c r="O931" i="1" s="1"/>
  <c r="P931" i="1" s="1"/>
  <c r="AA931" i="1" s="1"/>
  <c r="K933" i="1"/>
  <c r="L933" i="1" s="1"/>
  <c r="S941" i="1"/>
  <c r="V941" i="1" s="1"/>
  <c r="W941" i="1" s="1"/>
  <c r="AB941" i="1" s="1"/>
  <c r="S949" i="1"/>
  <c r="V949" i="1" s="1"/>
  <c r="W949" i="1" s="1"/>
  <c r="AB949" i="1" s="1"/>
  <c r="S957" i="1"/>
  <c r="V957" i="1" s="1"/>
  <c r="W957" i="1" s="1"/>
  <c r="AB957" i="1" s="1"/>
  <c r="AB963" i="1"/>
  <c r="K979" i="1"/>
  <c r="O979" i="1" s="1"/>
  <c r="P979" i="1" s="1"/>
  <c r="AA979" i="1" s="1"/>
  <c r="K981" i="1"/>
  <c r="L981" i="1" s="1"/>
  <c r="S989" i="1"/>
  <c r="V989" i="1" s="1"/>
  <c r="W989" i="1" s="1"/>
  <c r="AB989" i="1" s="1"/>
  <c r="S994" i="1"/>
  <c r="V994" i="1" s="1"/>
  <c r="W994" i="1" s="1"/>
  <c r="AB994" i="1" s="1"/>
  <c r="S995" i="1"/>
  <c r="K1000" i="1"/>
  <c r="L1000" i="1" s="1"/>
  <c r="S1002" i="1"/>
  <c r="T1002" i="1" s="1"/>
  <c r="S1003" i="1"/>
  <c r="K1008" i="1"/>
  <c r="S1010" i="1"/>
  <c r="T1010" i="1" s="1"/>
  <c r="S1011" i="1"/>
  <c r="T1011" i="1" s="1"/>
  <c r="K1016" i="1"/>
  <c r="L1016" i="1" s="1"/>
  <c r="S1018" i="1"/>
  <c r="V1018" i="1" s="1"/>
  <c r="W1018" i="1" s="1"/>
  <c r="AB1018" i="1" s="1"/>
  <c r="S1019" i="1"/>
  <c r="K1024" i="1"/>
  <c r="L1024" i="1" s="1"/>
  <c r="S1026" i="1"/>
  <c r="S1027" i="1"/>
  <c r="T1027" i="1" s="1"/>
  <c r="K1034" i="1"/>
  <c r="L1034" i="1" s="1"/>
  <c r="S1035" i="1"/>
  <c r="V1035" i="1" s="1"/>
  <c r="W1035" i="1" s="1"/>
  <c r="AB1035" i="1" s="1"/>
  <c r="S1049" i="1"/>
  <c r="T1049" i="1" s="1"/>
  <c r="S1053" i="1"/>
  <c r="S1057" i="1"/>
  <c r="V1057" i="1" s="1"/>
  <c r="W1057" i="1" s="1"/>
  <c r="AB1057" i="1" s="1"/>
  <c r="S1061" i="1"/>
  <c r="V1061" i="1" s="1"/>
  <c r="W1061" i="1" s="1"/>
  <c r="AB1061" i="1" s="1"/>
  <c r="S1065" i="1"/>
  <c r="T1065" i="1" s="1"/>
  <c r="S1069" i="1"/>
  <c r="T1069" i="1" s="1"/>
  <c r="S1073" i="1"/>
  <c r="T1073" i="1" s="1"/>
  <c r="S1077" i="1"/>
  <c r="T1077" i="1" s="1"/>
  <c r="S1081" i="1"/>
  <c r="T1081" i="1" s="1"/>
  <c r="S1085" i="1"/>
  <c r="T1085" i="1" s="1"/>
  <c r="S1089" i="1"/>
  <c r="V1089" i="1" s="1"/>
  <c r="W1089" i="1" s="1"/>
  <c r="AB1089" i="1" s="1"/>
  <c r="S1093" i="1"/>
  <c r="V1093" i="1" s="1"/>
  <c r="W1093" i="1" s="1"/>
  <c r="AB1093" i="1" s="1"/>
  <c r="S1097" i="1"/>
  <c r="T1097" i="1" s="1"/>
  <c r="S1101" i="1"/>
  <c r="V1106" i="1"/>
  <c r="W1106" i="1" s="1"/>
  <c r="AB1106" i="1" s="1"/>
  <c r="T1106" i="1"/>
  <c r="K1112" i="1"/>
  <c r="L1112" i="1" s="1"/>
  <c r="S1113" i="1"/>
  <c r="T1113" i="1" s="1"/>
  <c r="S1117" i="1"/>
  <c r="V1117" i="1" s="1"/>
  <c r="W1117" i="1" s="1"/>
  <c r="AB1117" i="1" s="1"/>
  <c r="S1120" i="1"/>
  <c r="V1120" i="1" s="1"/>
  <c r="W1120" i="1" s="1"/>
  <c r="AB1120" i="1" s="1"/>
  <c r="S1125" i="1"/>
  <c r="V1125" i="1" s="1"/>
  <c r="W1125" i="1" s="1"/>
  <c r="AB1125" i="1" s="1"/>
  <c r="V1130" i="1"/>
  <c r="W1130" i="1" s="1"/>
  <c r="AB1130" i="1" s="1"/>
  <c r="T1130" i="1"/>
  <c r="K1136" i="1"/>
  <c r="L1136" i="1" s="1"/>
  <c r="S1137" i="1"/>
  <c r="T1137" i="1" s="1"/>
  <c r="S1141" i="1"/>
  <c r="V1141" i="1" s="1"/>
  <c r="W1141" i="1" s="1"/>
  <c r="AB1141" i="1" s="1"/>
  <c r="V1146" i="1"/>
  <c r="W1146" i="1" s="1"/>
  <c r="AB1146" i="1" s="1"/>
  <c r="T1146" i="1"/>
  <c r="O1153" i="1"/>
  <c r="P1153" i="1" s="1"/>
  <c r="AA1153" i="1" s="1"/>
  <c r="L1153" i="1"/>
  <c r="S1155" i="1"/>
  <c r="T1155" i="1" s="1"/>
  <c r="V1159" i="1"/>
  <c r="W1159" i="1" s="1"/>
  <c r="AB1159" i="1" s="1"/>
  <c r="S1168" i="1"/>
  <c r="V1168" i="1" s="1"/>
  <c r="W1168" i="1" s="1"/>
  <c r="AB1168" i="1" s="1"/>
  <c r="S1173" i="1"/>
  <c r="V1173" i="1" s="1"/>
  <c r="W1173" i="1" s="1"/>
  <c r="AB1173" i="1" s="1"/>
  <c r="V1178" i="1"/>
  <c r="W1178" i="1" s="1"/>
  <c r="AB1178" i="1" s="1"/>
  <c r="T1178" i="1"/>
  <c r="O1185" i="1"/>
  <c r="P1185" i="1" s="1"/>
  <c r="AA1185" i="1" s="1"/>
  <c r="L1185" i="1"/>
  <c r="S1187" i="1"/>
  <c r="V1187" i="1" s="1"/>
  <c r="W1187" i="1" s="1"/>
  <c r="AB1187" i="1" s="1"/>
  <c r="S1200" i="1"/>
  <c r="V1200" i="1" s="1"/>
  <c r="W1200" i="1" s="1"/>
  <c r="AB1200" i="1" s="1"/>
  <c r="S1205" i="1"/>
  <c r="V1205" i="1" s="1"/>
  <c r="W1205" i="1" s="1"/>
  <c r="AB1205" i="1" s="1"/>
  <c r="V1210" i="1"/>
  <c r="W1210" i="1" s="1"/>
  <c r="AB1210" i="1" s="1"/>
  <c r="T1210" i="1"/>
  <c r="O1217" i="1"/>
  <c r="P1217" i="1" s="1"/>
  <c r="AA1217" i="1" s="1"/>
  <c r="L1217" i="1"/>
  <c r="S1219" i="1"/>
  <c r="T1219" i="1" s="1"/>
  <c r="S1229" i="1"/>
  <c r="K1234" i="1"/>
  <c r="O1234" i="1" s="1"/>
  <c r="P1234" i="1" s="1"/>
  <c r="AA1234" i="1" s="1"/>
  <c r="S1235" i="1"/>
  <c r="T1235" i="1" s="1"/>
  <c r="S1238" i="1"/>
  <c r="T1238" i="1" s="1"/>
  <c r="S1239" i="1"/>
  <c r="AB858" i="1"/>
  <c r="AB862" i="1"/>
  <c r="AB866" i="1"/>
  <c r="AB874" i="1"/>
  <c r="AB878" i="1"/>
  <c r="AB890" i="1"/>
  <c r="T891" i="1"/>
  <c r="L893" i="1"/>
  <c r="S896" i="1"/>
  <c r="V896" i="1" s="1"/>
  <c r="W896" i="1" s="1"/>
  <c r="AB896" i="1" s="1"/>
  <c r="O898" i="1"/>
  <c r="P898" i="1" s="1"/>
  <c r="AA898" i="1" s="1"/>
  <c r="L898" i="1"/>
  <c r="S901" i="1"/>
  <c r="V901" i="1" s="1"/>
  <c r="W901" i="1" s="1"/>
  <c r="AB901" i="1" s="1"/>
  <c r="L902" i="1"/>
  <c r="L903" i="1"/>
  <c r="S904" i="1"/>
  <c r="V904" i="1" s="1"/>
  <c r="W904" i="1" s="1"/>
  <c r="AB904" i="1" s="1"/>
  <c r="S909" i="1"/>
  <c r="V909" i="1" s="1"/>
  <c r="W909" i="1" s="1"/>
  <c r="AB909" i="1" s="1"/>
  <c r="L910" i="1"/>
  <c r="L911" i="1"/>
  <c r="S912" i="1"/>
  <c r="V912" i="1" s="1"/>
  <c r="W912" i="1" s="1"/>
  <c r="AB912" i="1" s="1"/>
  <c r="O914" i="1"/>
  <c r="P914" i="1" s="1"/>
  <c r="AA914" i="1" s="1"/>
  <c r="L914" i="1"/>
  <c r="S917" i="1"/>
  <c r="V917" i="1" s="1"/>
  <c r="W917" i="1" s="1"/>
  <c r="AB917" i="1" s="1"/>
  <c r="L918" i="1"/>
  <c r="L919" i="1"/>
  <c r="S920" i="1"/>
  <c r="V920" i="1" s="1"/>
  <c r="W920" i="1" s="1"/>
  <c r="AB920" i="1" s="1"/>
  <c r="O922" i="1"/>
  <c r="P922" i="1" s="1"/>
  <c r="AA922" i="1" s="1"/>
  <c r="L922" i="1"/>
  <c r="V923" i="1"/>
  <c r="W923" i="1" s="1"/>
  <c r="AB923" i="1" s="1"/>
  <c r="S925" i="1"/>
  <c r="V925" i="1" s="1"/>
  <c r="W925" i="1" s="1"/>
  <c r="AB925" i="1" s="1"/>
  <c r="K927" i="1"/>
  <c r="O927" i="1" s="1"/>
  <c r="P927" i="1" s="1"/>
  <c r="AA927" i="1" s="1"/>
  <c r="L935" i="1"/>
  <c r="S937" i="1"/>
  <c r="V937" i="1" s="1"/>
  <c r="W937" i="1" s="1"/>
  <c r="AB937" i="1" s="1"/>
  <c r="T938" i="1"/>
  <c r="T939" i="1"/>
  <c r="S940" i="1"/>
  <c r="V940" i="1" s="1"/>
  <c r="W940" i="1" s="1"/>
  <c r="AB940" i="1" s="1"/>
  <c r="S948" i="1"/>
  <c r="S956" i="1"/>
  <c r="V956" i="1" s="1"/>
  <c r="W956" i="1" s="1"/>
  <c r="AB956" i="1" s="1"/>
  <c r="S966" i="1"/>
  <c r="V966" i="1" s="1"/>
  <c r="W966" i="1" s="1"/>
  <c r="AB966" i="1" s="1"/>
  <c r="K968" i="1"/>
  <c r="O968" i="1" s="1"/>
  <c r="P968" i="1" s="1"/>
  <c r="AA968" i="1" s="1"/>
  <c r="L970" i="1"/>
  <c r="K972" i="1"/>
  <c r="O972" i="1" s="1"/>
  <c r="P972" i="1" s="1"/>
  <c r="AA972" i="1" s="1"/>
  <c r="L983" i="1"/>
  <c r="S985" i="1"/>
  <c r="V985" i="1" s="1"/>
  <c r="W985" i="1" s="1"/>
  <c r="AB985" i="1" s="1"/>
  <c r="T986" i="1"/>
  <c r="T987" i="1"/>
  <c r="S988" i="1"/>
  <c r="V988" i="1" s="1"/>
  <c r="W988" i="1" s="1"/>
  <c r="AB988" i="1" s="1"/>
  <c r="S990" i="1"/>
  <c r="V990" i="1" s="1"/>
  <c r="W990" i="1" s="1"/>
  <c r="AB990" i="1" s="1"/>
  <c r="K1033" i="1"/>
  <c r="O1033" i="1" s="1"/>
  <c r="P1033" i="1" s="1"/>
  <c r="AA1033" i="1" s="1"/>
  <c r="S1039" i="1"/>
  <c r="V1039" i="1" s="1"/>
  <c r="W1039" i="1" s="1"/>
  <c r="AB1039" i="1" s="1"/>
  <c r="K1046" i="1"/>
  <c r="L1046" i="1" s="1"/>
  <c r="K1108" i="1"/>
  <c r="L1108" i="1" s="1"/>
  <c r="K1119" i="1"/>
  <c r="O1119" i="1" s="1"/>
  <c r="P1119" i="1" s="1"/>
  <c r="AA1119" i="1" s="1"/>
  <c r="K1127" i="1"/>
  <c r="O1127" i="1" s="1"/>
  <c r="P1127" i="1" s="1"/>
  <c r="AA1127" i="1" s="1"/>
  <c r="K1132" i="1"/>
  <c r="O1132" i="1" s="1"/>
  <c r="P1132" i="1" s="1"/>
  <c r="AA1132" i="1" s="1"/>
  <c r="K1143" i="1"/>
  <c r="O1143" i="1" s="1"/>
  <c r="P1143" i="1" s="1"/>
  <c r="AA1143" i="1" s="1"/>
  <c r="K1148" i="1"/>
  <c r="O1148" i="1" s="1"/>
  <c r="P1148" i="1" s="1"/>
  <c r="AA1148" i="1" s="1"/>
  <c r="K1162" i="1"/>
  <c r="O1162" i="1" s="1"/>
  <c r="P1162" i="1" s="1"/>
  <c r="AA1162" i="1" s="1"/>
  <c r="K1166" i="1"/>
  <c r="L1166" i="1" s="1"/>
  <c r="S1167" i="1"/>
  <c r="T1167" i="1" s="1"/>
  <c r="K1175" i="1"/>
  <c r="K1180" i="1"/>
  <c r="O1180" i="1" s="1"/>
  <c r="P1180" i="1" s="1"/>
  <c r="AA1180" i="1" s="1"/>
  <c r="K1194" i="1"/>
  <c r="O1194" i="1" s="1"/>
  <c r="P1194" i="1" s="1"/>
  <c r="AA1194" i="1" s="1"/>
  <c r="K1198" i="1"/>
  <c r="O1198" i="1" s="1"/>
  <c r="P1198" i="1" s="1"/>
  <c r="AA1198" i="1" s="1"/>
  <c r="S1199" i="1"/>
  <c r="K1207" i="1"/>
  <c r="O1207" i="1" s="1"/>
  <c r="P1207" i="1" s="1"/>
  <c r="AA1207" i="1" s="1"/>
  <c r="K1212" i="1"/>
  <c r="O1212" i="1" s="1"/>
  <c r="P1212" i="1" s="1"/>
  <c r="AA1212" i="1" s="1"/>
  <c r="K1237" i="1"/>
  <c r="O1237" i="1" s="1"/>
  <c r="P1237" i="1" s="1"/>
  <c r="AA1237" i="1" s="1"/>
  <c r="K1040" i="1"/>
  <c r="O1040" i="1" s="1"/>
  <c r="P1040" i="1" s="1"/>
  <c r="AA1040" i="1" s="1"/>
  <c r="S1041" i="1"/>
  <c r="V1041" i="1" s="1"/>
  <c r="W1041" i="1" s="1"/>
  <c r="AB1041" i="1" s="1"/>
  <c r="K1048" i="1"/>
  <c r="O1048" i="1" s="1"/>
  <c r="P1048" i="1" s="1"/>
  <c r="AA1048" i="1" s="1"/>
  <c r="L1055" i="1"/>
  <c r="T1056" i="1"/>
  <c r="L1063" i="1"/>
  <c r="T1064" i="1"/>
  <c r="L1071" i="1"/>
  <c r="T1072" i="1"/>
  <c r="L1079" i="1"/>
  <c r="T1080" i="1"/>
  <c r="L1087" i="1"/>
  <c r="T1088" i="1"/>
  <c r="K1224" i="1"/>
  <c r="L1224" i="1" s="1"/>
  <c r="S1225" i="1"/>
  <c r="T1225" i="1" s="1"/>
  <c r="K1232" i="1"/>
  <c r="O1232" i="1" s="1"/>
  <c r="P1232" i="1" s="1"/>
  <c r="AA1232" i="1" s="1"/>
  <c r="S1233" i="1"/>
  <c r="T1233" i="1" s="1"/>
  <c r="K1240" i="1"/>
  <c r="O1240" i="1" s="1"/>
  <c r="P1240" i="1" s="1"/>
  <c r="AA1240" i="1" s="1"/>
  <c r="K1242" i="1"/>
  <c r="L1242" i="1" s="1"/>
  <c r="T1244" i="1"/>
  <c r="O1248" i="1"/>
  <c r="P1248" i="1" s="1"/>
  <c r="AA1248" i="1" s="1"/>
  <c r="V1249" i="1"/>
  <c r="W1249" i="1" s="1"/>
  <c r="AB1249" i="1" s="1"/>
  <c r="T1252" i="1"/>
  <c r="O1256" i="1"/>
  <c r="P1256" i="1" s="1"/>
  <c r="AA1256" i="1" s="1"/>
  <c r="V1257" i="1"/>
  <c r="W1257" i="1" s="1"/>
  <c r="AB1257" i="1" s="1"/>
  <c r="T1260" i="1"/>
  <c r="O1264" i="1"/>
  <c r="P1264" i="1" s="1"/>
  <c r="AA1264" i="1" s="1"/>
  <c r="V1265" i="1"/>
  <c r="W1265" i="1" s="1"/>
  <c r="AB1265" i="1" s="1"/>
  <c r="T1268" i="1"/>
  <c r="L1270" i="1"/>
  <c r="T1271" i="1"/>
  <c r="O1272" i="1"/>
  <c r="P1272" i="1" s="1"/>
  <c r="AA1272" i="1" s="1"/>
  <c r="V1273" i="1"/>
  <c r="W1273" i="1" s="1"/>
  <c r="AB1273" i="1" s="1"/>
  <c r="L1276" i="1"/>
  <c r="V1277" i="1"/>
  <c r="W1277" i="1" s="1"/>
  <c r="AB1277" i="1" s="1"/>
  <c r="S1278" i="1"/>
  <c r="V1278" i="1" s="1"/>
  <c r="W1278" i="1" s="1"/>
  <c r="AB1278" i="1" s="1"/>
  <c r="L1282" i="1"/>
  <c r="S1287" i="1"/>
  <c r="T1287" i="1" s="1"/>
  <c r="K1304" i="1"/>
  <c r="L1304" i="1" s="1"/>
  <c r="O1306" i="1"/>
  <c r="P1306" i="1" s="1"/>
  <c r="AA1306" i="1" s="1"/>
  <c r="S1308" i="1"/>
  <c r="V1308" i="1" s="1"/>
  <c r="W1308" i="1" s="1"/>
  <c r="AB1308" i="1" s="1"/>
  <c r="L1314" i="1"/>
  <c r="S1319" i="1"/>
  <c r="T1319" i="1" s="1"/>
  <c r="K1336" i="1"/>
  <c r="O1336" i="1" s="1"/>
  <c r="P1336" i="1" s="1"/>
  <c r="AA1336" i="1" s="1"/>
  <c r="O1338" i="1"/>
  <c r="P1338" i="1" s="1"/>
  <c r="AA1338" i="1" s="1"/>
  <c r="S1340" i="1"/>
  <c r="V1340" i="1" s="1"/>
  <c r="W1340" i="1" s="1"/>
  <c r="AB1340" i="1" s="1"/>
  <c r="L1346" i="1"/>
  <c r="S1351" i="1"/>
  <c r="T1351" i="1" s="1"/>
  <c r="K1368" i="1"/>
  <c r="L1368" i="1" s="1"/>
  <c r="O1370" i="1"/>
  <c r="P1370" i="1" s="1"/>
  <c r="AA1370" i="1" s="1"/>
  <c r="S1372" i="1"/>
  <c r="V1372" i="1" s="1"/>
  <c r="W1372" i="1" s="1"/>
  <c r="AB1372" i="1" s="1"/>
  <c r="L1378" i="1"/>
  <c r="S1383" i="1"/>
  <c r="T1383" i="1" s="1"/>
  <c r="K1400" i="1"/>
  <c r="L1400" i="1" s="1"/>
  <c r="O1402" i="1"/>
  <c r="P1402" i="1" s="1"/>
  <c r="AA1402" i="1" s="1"/>
  <c r="S1404" i="1"/>
  <c r="V1404" i="1" s="1"/>
  <c r="W1404" i="1" s="1"/>
  <c r="AB1404" i="1" s="1"/>
  <c r="L1410" i="1"/>
  <c r="S1415" i="1"/>
  <c r="T1415" i="1" s="1"/>
  <c r="K1432" i="1"/>
  <c r="L1432" i="1" s="1"/>
  <c r="O1434" i="1"/>
  <c r="P1434" i="1" s="1"/>
  <c r="AA1434" i="1" s="1"/>
  <c r="S1436" i="1"/>
  <c r="V1436" i="1" s="1"/>
  <c r="W1436" i="1" s="1"/>
  <c r="AB1436" i="1" s="1"/>
  <c r="S1447" i="1"/>
  <c r="V1447" i="1" s="1"/>
  <c r="W1447" i="1" s="1"/>
  <c r="AB1447" i="1" s="1"/>
  <c r="K1464" i="1"/>
  <c r="L1464" i="1" s="1"/>
  <c r="S1468" i="1"/>
  <c r="S1479" i="1"/>
  <c r="S1495" i="1"/>
  <c r="T1495" i="1" s="1"/>
  <c r="S1499" i="1"/>
  <c r="T1499" i="1" s="1"/>
  <c r="S1503" i="1"/>
  <c r="S1507" i="1"/>
  <c r="V1507" i="1" s="1"/>
  <c r="W1507" i="1" s="1"/>
  <c r="AB1507" i="1" s="1"/>
  <c r="S1511" i="1"/>
  <c r="T1511" i="1" s="1"/>
  <c r="S1515" i="1"/>
  <c r="T1515" i="1" s="1"/>
  <c r="S1519" i="1"/>
  <c r="T1519" i="1" s="1"/>
  <c r="S1523" i="1"/>
  <c r="S1527" i="1"/>
  <c r="T1527" i="1" s="1"/>
  <c r="S1531" i="1"/>
  <c r="S1535" i="1"/>
  <c r="T1535" i="1" s="1"/>
  <c r="S1539" i="1"/>
  <c r="S1543" i="1"/>
  <c r="T1543" i="1" s="1"/>
  <c r="S1547" i="1"/>
  <c r="T1547" i="1" s="1"/>
  <c r="S1551" i="1"/>
  <c r="S1555" i="1"/>
  <c r="T1555" i="1" s="1"/>
  <c r="S1559" i="1"/>
  <c r="V1559" i="1" s="1"/>
  <c r="W1559" i="1" s="1"/>
  <c r="AB1559" i="1" s="1"/>
  <c r="S1563" i="1"/>
  <c r="T1563" i="1" s="1"/>
  <c r="S1567" i="1"/>
  <c r="T1567" i="1" s="1"/>
  <c r="S1571" i="1"/>
  <c r="S1575" i="1"/>
  <c r="S1579" i="1"/>
  <c r="T1579" i="1" s="1"/>
  <c r="S1583" i="1"/>
  <c r="T1583" i="1" s="1"/>
  <c r="S1587" i="1"/>
  <c r="T1587" i="1" s="1"/>
  <c r="S1591" i="1"/>
  <c r="S1595" i="1"/>
  <c r="T1595" i="1" s="1"/>
  <c r="S1599" i="1"/>
  <c r="V1599" i="1" s="1"/>
  <c r="W1599" i="1" s="1"/>
  <c r="AB1599" i="1" s="1"/>
  <c r="S1603" i="1"/>
  <c r="V1603" i="1" s="1"/>
  <c r="W1603" i="1" s="1"/>
  <c r="AB1603" i="1" s="1"/>
  <c r="S1607" i="1"/>
  <c r="V1607" i="1" s="1"/>
  <c r="W1607" i="1" s="1"/>
  <c r="AB1607" i="1" s="1"/>
  <c r="S1611" i="1"/>
  <c r="T1611" i="1" s="1"/>
  <c r="S1615" i="1"/>
  <c r="V1615" i="1" s="1"/>
  <c r="W1615" i="1" s="1"/>
  <c r="AB1615" i="1" s="1"/>
  <c r="K1246" i="1"/>
  <c r="O1246" i="1" s="1"/>
  <c r="P1246" i="1" s="1"/>
  <c r="AA1246" i="1" s="1"/>
  <c r="S1247" i="1"/>
  <c r="T1247" i="1" s="1"/>
  <c r="L1251" i="1"/>
  <c r="K1254" i="1"/>
  <c r="L1254" i="1" s="1"/>
  <c r="S1255" i="1"/>
  <c r="L1259" i="1"/>
  <c r="K1262" i="1"/>
  <c r="O1262" i="1" s="1"/>
  <c r="P1262" i="1" s="1"/>
  <c r="AA1262" i="1" s="1"/>
  <c r="S1263" i="1"/>
  <c r="T1263" i="1" s="1"/>
  <c r="L1267" i="1"/>
  <c r="O1280" i="1"/>
  <c r="P1280" i="1" s="1"/>
  <c r="AA1280" i="1" s="1"/>
  <c r="K1283" i="1"/>
  <c r="O1283" i="1" s="1"/>
  <c r="P1283" i="1" s="1"/>
  <c r="AA1283" i="1" s="1"/>
  <c r="S1285" i="1"/>
  <c r="V1288" i="1"/>
  <c r="W1288" i="1" s="1"/>
  <c r="AB1288" i="1" s="1"/>
  <c r="K1292" i="1"/>
  <c r="O1292" i="1" s="1"/>
  <c r="P1292" i="1" s="1"/>
  <c r="AA1292" i="1" s="1"/>
  <c r="O1295" i="1"/>
  <c r="P1295" i="1" s="1"/>
  <c r="AA1295" i="1" s="1"/>
  <c r="S1297" i="1"/>
  <c r="T1297" i="1" s="1"/>
  <c r="V1299" i="1"/>
  <c r="W1299" i="1" s="1"/>
  <c r="AB1299" i="1" s="1"/>
  <c r="K1302" i="1"/>
  <c r="O1302" i="1" s="1"/>
  <c r="P1302" i="1" s="1"/>
  <c r="AA1302" i="1" s="1"/>
  <c r="T1307" i="1"/>
  <c r="K1315" i="1"/>
  <c r="O1315" i="1" s="1"/>
  <c r="P1315" i="1" s="1"/>
  <c r="AA1315" i="1" s="1"/>
  <c r="S1317" i="1"/>
  <c r="T1317" i="1" s="1"/>
  <c r="V1320" i="1"/>
  <c r="W1320" i="1" s="1"/>
  <c r="AB1320" i="1" s="1"/>
  <c r="K1324" i="1"/>
  <c r="O1327" i="1"/>
  <c r="P1327" i="1" s="1"/>
  <c r="AA1327" i="1" s="1"/>
  <c r="S1329" i="1"/>
  <c r="V1329" i="1" s="1"/>
  <c r="W1329" i="1" s="1"/>
  <c r="AB1329" i="1" s="1"/>
  <c r="V1331" i="1"/>
  <c r="W1331" i="1" s="1"/>
  <c r="AB1331" i="1" s="1"/>
  <c r="K1334" i="1"/>
  <c r="L1334" i="1" s="1"/>
  <c r="T1339" i="1"/>
  <c r="K1347" i="1"/>
  <c r="O1347" i="1" s="1"/>
  <c r="P1347" i="1" s="1"/>
  <c r="AA1347" i="1" s="1"/>
  <c r="S1349" i="1"/>
  <c r="T1349" i="1" s="1"/>
  <c r="V1352" i="1"/>
  <c r="W1352" i="1" s="1"/>
  <c r="AB1352" i="1" s="1"/>
  <c r="K1356" i="1"/>
  <c r="L1356" i="1" s="1"/>
  <c r="O1359" i="1"/>
  <c r="P1359" i="1" s="1"/>
  <c r="AA1359" i="1" s="1"/>
  <c r="S1361" i="1"/>
  <c r="V1361" i="1" s="1"/>
  <c r="W1361" i="1" s="1"/>
  <c r="AB1361" i="1" s="1"/>
  <c r="V1363" i="1"/>
  <c r="W1363" i="1" s="1"/>
  <c r="AB1363" i="1" s="1"/>
  <c r="K1366" i="1"/>
  <c r="L1366" i="1" s="1"/>
  <c r="T1371" i="1"/>
  <c r="K1379" i="1"/>
  <c r="O1379" i="1" s="1"/>
  <c r="P1379" i="1" s="1"/>
  <c r="AA1379" i="1" s="1"/>
  <c r="S1381" i="1"/>
  <c r="T1381" i="1" s="1"/>
  <c r="V1384" i="1"/>
  <c r="W1384" i="1" s="1"/>
  <c r="AB1384" i="1" s="1"/>
  <c r="K1388" i="1"/>
  <c r="L1388" i="1" s="1"/>
  <c r="O1391" i="1"/>
  <c r="P1391" i="1" s="1"/>
  <c r="AA1391" i="1" s="1"/>
  <c r="S1393" i="1"/>
  <c r="T1393" i="1" s="1"/>
  <c r="T1394" i="1"/>
  <c r="V1395" i="1"/>
  <c r="W1395" i="1" s="1"/>
  <c r="AB1395" i="1" s="1"/>
  <c r="K1398" i="1"/>
  <c r="O1398" i="1" s="1"/>
  <c r="P1398" i="1" s="1"/>
  <c r="AA1398" i="1" s="1"/>
  <c r="L1401" i="1"/>
  <c r="T1403" i="1"/>
  <c r="K1411" i="1"/>
  <c r="O1411" i="1" s="1"/>
  <c r="P1411" i="1" s="1"/>
  <c r="AA1411" i="1" s="1"/>
  <c r="S1413" i="1"/>
  <c r="V1416" i="1"/>
  <c r="W1416" i="1" s="1"/>
  <c r="AB1416" i="1" s="1"/>
  <c r="K1420" i="1"/>
  <c r="L1420" i="1" s="1"/>
  <c r="O1423" i="1"/>
  <c r="P1423" i="1" s="1"/>
  <c r="AA1423" i="1" s="1"/>
  <c r="S1425" i="1"/>
  <c r="T1425" i="1" s="1"/>
  <c r="T1426" i="1"/>
  <c r="V1427" i="1"/>
  <c r="W1427" i="1" s="1"/>
  <c r="AB1427" i="1" s="1"/>
  <c r="K1430" i="1"/>
  <c r="L1433" i="1"/>
  <c r="T1435" i="1"/>
  <c r="K1442" i="1"/>
  <c r="K1443" i="1"/>
  <c r="O1443" i="1" s="1"/>
  <c r="P1443" i="1" s="1"/>
  <c r="AA1443" i="1" s="1"/>
  <c r="S1445" i="1"/>
  <c r="T1445" i="1" s="1"/>
  <c r="V1448" i="1"/>
  <c r="W1448" i="1" s="1"/>
  <c r="AB1448" i="1" s="1"/>
  <c r="K1452" i="1"/>
  <c r="O1455" i="1"/>
  <c r="P1455" i="1" s="1"/>
  <c r="AA1455" i="1" s="1"/>
  <c r="S1457" i="1"/>
  <c r="V1457" i="1" s="1"/>
  <c r="W1457" i="1" s="1"/>
  <c r="AB1457" i="1" s="1"/>
  <c r="T1458" i="1"/>
  <c r="V1459" i="1"/>
  <c r="W1459" i="1" s="1"/>
  <c r="AB1459" i="1" s="1"/>
  <c r="K1462" i="1"/>
  <c r="O1462" i="1" s="1"/>
  <c r="P1462" i="1" s="1"/>
  <c r="AA1462" i="1" s="1"/>
  <c r="L1465" i="1"/>
  <c r="T1467" i="1"/>
  <c r="K1474" i="1"/>
  <c r="L1474" i="1" s="1"/>
  <c r="K1475" i="1"/>
  <c r="O1475" i="1" s="1"/>
  <c r="P1475" i="1" s="1"/>
  <c r="AA1475" i="1" s="1"/>
  <c r="S1477" i="1"/>
  <c r="T1477" i="1" s="1"/>
  <c r="V1480" i="1"/>
  <c r="W1480" i="1" s="1"/>
  <c r="AB1480" i="1" s="1"/>
  <c r="K1484" i="1"/>
  <c r="O1487" i="1"/>
  <c r="P1487" i="1" s="1"/>
  <c r="AA1487" i="1" s="1"/>
  <c r="S1489" i="1"/>
  <c r="V1489" i="1" s="1"/>
  <c r="W1489" i="1" s="1"/>
  <c r="AB1489" i="1" s="1"/>
  <c r="T1490" i="1"/>
  <c r="V1491" i="1"/>
  <c r="W1491" i="1" s="1"/>
  <c r="AB1491" i="1" s="1"/>
  <c r="V1527" i="1"/>
  <c r="W1527" i="1" s="1"/>
  <c r="AB1527" i="1" s="1"/>
  <c r="S1279" i="1"/>
  <c r="T1279" i="1" s="1"/>
  <c r="S1284" i="1"/>
  <c r="V1284" i="1" s="1"/>
  <c r="W1284" i="1" s="1"/>
  <c r="AB1284" i="1" s="1"/>
  <c r="S1295" i="1"/>
  <c r="T1295" i="1" s="1"/>
  <c r="K1312" i="1"/>
  <c r="L1312" i="1" s="1"/>
  <c r="S1316" i="1"/>
  <c r="S1327" i="1"/>
  <c r="T1327" i="1" s="1"/>
  <c r="K1344" i="1"/>
  <c r="S1348" i="1"/>
  <c r="V1348" i="1" s="1"/>
  <c r="W1348" i="1" s="1"/>
  <c r="AB1348" i="1" s="1"/>
  <c r="S1359" i="1"/>
  <c r="K1376" i="1"/>
  <c r="L1376" i="1" s="1"/>
  <c r="S1380" i="1"/>
  <c r="V1380" i="1" s="1"/>
  <c r="W1380" i="1" s="1"/>
  <c r="AB1380" i="1" s="1"/>
  <c r="S1391" i="1"/>
  <c r="V1391" i="1" s="1"/>
  <c r="W1391" i="1" s="1"/>
  <c r="AB1391" i="1" s="1"/>
  <c r="K1408" i="1"/>
  <c r="L1408" i="1" s="1"/>
  <c r="S1412" i="1"/>
  <c r="V1412" i="1" s="1"/>
  <c r="W1412" i="1" s="1"/>
  <c r="AB1412" i="1" s="1"/>
  <c r="S1423" i="1"/>
  <c r="T1423" i="1" s="1"/>
  <c r="K1440" i="1"/>
  <c r="L1440" i="1" s="1"/>
  <c r="S1444" i="1"/>
  <c r="V1444" i="1" s="1"/>
  <c r="W1444" i="1" s="1"/>
  <c r="AB1444" i="1" s="1"/>
  <c r="S1455" i="1"/>
  <c r="K1472" i="1"/>
  <c r="O1472" i="1" s="1"/>
  <c r="P1472" i="1" s="1"/>
  <c r="AA1472" i="1" s="1"/>
  <c r="S1476" i="1"/>
  <c r="V1476" i="1" s="1"/>
  <c r="W1476" i="1" s="1"/>
  <c r="AB1476" i="1" s="1"/>
  <c r="S1487" i="1"/>
  <c r="T1487" i="1" s="1"/>
  <c r="L1497" i="1"/>
  <c r="O1497" i="1"/>
  <c r="P1497" i="1" s="1"/>
  <c r="AA1497" i="1" s="1"/>
  <c r="T1498" i="1"/>
  <c r="V1498" i="1"/>
  <c r="W1498" i="1" s="1"/>
  <c r="AB1498" i="1" s="1"/>
  <c r="L1505" i="1"/>
  <c r="O1505" i="1"/>
  <c r="P1505" i="1" s="1"/>
  <c r="AA1505" i="1" s="1"/>
  <c r="T1506" i="1"/>
  <c r="V1506" i="1"/>
  <c r="W1506" i="1" s="1"/>
  <c r="AB1506" i="1" s="1"/>
  <c r="L1513" i="1"/>
  <c r="O1513" i="1"/>
  <c r="P1513" i="1" s="1"/>
  <c r="AA1513" i="1" s="1"/>
  <c r="T1514" i="1"/>
  <c r="V1514" i="1"/>
  <c r="W1514" i="1" s="1"/>
  <c r="AB1514" i="1" s="1"/>
  <c r="L1521" i="1"/>
  <c r="O1521" i="1"/>
  <c r="P1521" i="1" s="1"/>
  <c r="AA1521" i="1" s="1"/>
  <c r="T1522" i="1"/>
  <c r="V1522" i="1"/>
  <c r="W1522" i="1" s="1"/>
  <c r="AB1522" i="1" s="1"/>
  <c r="L1529" i="1"/>
  <c r="O1529" i="1"/>
  <c r="P1529" i="1" s="1"/>
  <c r="AA1529" i="1" s="1"/>
  <c r="T1530" i="1"/>
  <c r="V1530" i="1"/>
  <c r="W1530" i="1" s="1"/>
  <c r="AB1530" i="1" s="1"/>
  <c r="L1537" i="1"/>
  <c r="O1537" i="1"/>
  <c r="P1537" i="1" s="1"/>
  <c r="AA1537" i="1" s="1"/>
  <c r="T1538" i="1"/>
  <c r="V1538" i="1"/>
  <c r="W1538" i="1" s="1"/>
  <c r="AB1538" i="1" s="1"/>
  <c r="L1545" i="1"/>
  <c r="O1545" i="1"/>
  <c r="P1545" i="1" s="1"/>
  <c r="AA1545" i="1" s="1"/>
  <c r="T1546" i="1"/>
  <c r="V1546" i="1"/>
  <c r="W1546" i="1" s="1"/>
  <c r="AB1546" i="1" s="1"/>
  <c r="L1553" i="1"/>
  <c r="O1553" i="1"/>
  <c r="P1553" i="1" s="1"/>
  <c r="AA1553" i="1" s="1"/>
  <c r="T1554" i="1"/>
  <c r="V1554" i="1"/>
  <c r="W1554" i="1" s="1"/>
  <c r="AB1554" i="1" s="1"/>
  <c r="L1561" i="1"/>
  <c r="O1561" i="1"/>
  <c r="P1561" i="1" s="1"/>
  <c r="AA1561" i="1" s="1"/>
  <c r="T1562" i="1"/>
  <c r="V1562" i="1"/>
  <c r="W1562" i="1" s="1"/>
  <c r="AB1562" i="1" s="1"/>
  <c r="L1569" i="1"/>
  <c r="O1569" i="1"/>
  <c r="P1569" i="1" s="1"/>
  <c r="AA1569" i="1" s="1"/>
  <c r="T1570" i="1"/>
  <c r="V1570" i="1"/>
  <c r="W1570" i="1" s="1"/>
  <c r="AB1570" i="1" s="1"/>
  <c r="L1577" i="1"/>
  <c r="O1577" i="1"/>
  <c r="P1577" i="1" s="1"/>
  <c r="AA1577" i="1" s="1"/>
  <c r="T1578" i="1"/>
  <c r="V1578" i="1"/>
  <c r="W1578" i="1" s="1"/>
  <c r="AB1578" i="1" s="1"/>
  <c r="L1585" i="1"/>
  <c r="O1585" i="1"/>
  <c r="P1585" i="1" s="1"/>
  <c r="AA1585" i="1" s="1"/>
  <c r="T1586" i="1"/>
  <c r="V1586" i="1"/>
  <c r="W1586" i="1" s="1"/>
  <c r="AB1586" i="1" s="1"/>
  <c r="L1593" i="1"/>
  <c r="O1593" i="1"/>
  <c r="P1593" i="1" s="1"/>
  <c r="AA1593" i="1" s="1"/>
  <c r="T1594" i="1"/>
  <c r="V1594" i="1"/>
  <c r="W1594" i="1" s="1"/>
  <c r="AB1594" i="1" s="1"/>
  <c r="L1601" i="1"/>
  <c r="O1601" i="1"/>
  <c r="P1601" i="1" s="1"/>
  <c r="AA1601" i="1" s="1"/>
  <c r="T1602" i="1"/>
  <c r="V1602" i="1"/>
  <c r="W1602" i="1" s="1"/>
  <c r="AB1602" i="1" s="1"/>
  <c r="L1609" i="1"/>
  <c r="O1609" i="1"/>
  <c r="P1609" i="1" s="1"/>
  <c r="AA1609" i="1" s="1"/>
  <c r="T1610" i="1"/>
  <c r="V1610" i="1"/>
  <c r="W1610" i="1" s="1"/>
  <c r="AB1610" i="1" s="1"/>
  <c r="K995" i="1"/>
  <c r="O995" i="1" s="1"/>
  <c r="P995" i="1" s="1"/>
  <c r="AA995" i="1" s="1"/>
  <c r="S996" i="1"/>
  <c r="V996" i="1" s="1"/>
  <c r="W996" i="1" s="1"/>
  <c r="AB996" i="1" s="1"/>
  <c r="K1003" i="1"/>
  <c r="O1003" i="1" s="1"/>
  <c r="P1003" i="1" s="1"/>
  <c r="AA1003" i="1" s="1"/>
  <c r="S1004" i="1"/>
  <c r="V1004" i="1" s="1"/>
  <c r="W1004" i="1" s="1"/>
  <c r="AB1004" i="1" s="1"/>
  <c r="K1011" i="1"/>
  <c r="O1011" i="1" s="1"/>
  <c r="P1011" i="1" s="1"/>
  <c r="AA1011" i="1" s="1"/>
  <c r="S1012" i="1"/>
  <c r="V1012" i="1" s="1"/>
  <c r="W1012" i="1" s="1"/>
  <c r="AB1012" i="1" s="1"/>
  <c r="K1019" i="1"/>
  <c r="O1019" i="1" s="1"/>
  <c r="P1019" i="1" s="1"/>
  <c r="AA1019" i="1" s="1"/>
  <c r="S1020" i="1"/>
  <c r="V1020" i="1" s="1"/>
  <c r="W1020" i="1" s="1"/>
  <c r="AB1020" i="1" s="1"/>
  <c r="K1027" i="1"/>
  <c r="O1027" i="1" s="1"/>
  <c r="P1027" i="1" s="1"/>
  <c r="AA1027" i="1" s="1"/>
  <c r="S1028" i="1"/>
  <c r="V1028" i="1" s="1"/>
  <c r="W1028" i="1" s="1"/>
  <c r="AB1028" i="1" s="1"/>
  <c r="K1035" i="1"/>
  <c r="O1035" i="1" s="1"/>
  <c r="P1035" i="1" s="1"/>
  <c r="AA1035" i="1" s="1"/>
  <c r="S1036" i="1"/>
  <c r="V1036" i="1" s="1"/>
  <c r="W1036" i="1" s="1"/>
  <c r="AB1036" i="1" s="1"/>
  <c r="K1043" i="1"/>
  <c r="O1043" i="1" s="1"/>
  <c r="P1043" i="1" s="1"/>
  <c r="AA1043" i="1" s="1"/>
  <c r="S1044" i="1"/>
  <c r="V1044" i="1" s="1"/>
  <c r="W1044" i="1" s="1"/>
  <c r="AB1044" i="1" s="1"/>
  <c r="K1051" i="1"/>
  <c r="O1051" i="1" s="1"/>
  <c r="P1051" i="1" s="1"/>
  <c r="AA1051" i="1" s="1"/>
  <c r="S1052" i="1"/>
  <c r="V1052" i="1" s="1"/>
  <c r="W1052" i="1" s="1"/>
  <c r="AB1052" i="1" s="1"/>
  <c r="K1059" i="1"/>
  <c r="O1059" i="1" s="1"/>
  <c r="P1059" i="1" s="1"/>
  <c r="AA1059" i="1" s="1"/>
  <c r="S1060" i="1"/>
  <c r="V1060" i="1" s="1"/>
  <c r="W1060" i="1" s="1"/>
  <c r="AB1060" i="1" s="1"/>
  <c r="K1067" i="1"/>
  <c r="O1067" i="1" s="1"/>
  <c r="P1067" i="1" s="1"/>
  <c r="AA1067" i="1" s="1"/>
  <c r="S1068" i="1"/>
  <c r="V1068" i="1" s="1"/>
  <c r="W1068" i="1" s="1"/>
  <c r="AB1068" i="1" s="1"/>
  <c r="K1075" i="1"/>
  <c r="O1075" i="1" s="1"/>
  <c r="P1075" i="1" s="1"/>
  <c r="AA1075" i="1" s="1"/>
  <c r="S1076" i="1"/>
  <c r="V1076" i="1" s="1"/>
  <c r="W1076" i="1" s="1"/>
  <c r="AB1076" i="1" s="1"/>
  <c r="K1083" i="1"/>
  <c r="O1083" i="1" s="1"/>
  <c r="P1083" i="1" s="1"/>
  <c r="AA1083" i="1" s="1"/>
  <c r="S1084" i="1"/>
  <c r="V1084" i="1" s="1"/>
  <c r="W1084" i="1" s="1"/>
  <c r="AB1084" i="1" s="1"/>
  <c r="K1091" i="1"/>
  <c r="O1091" i="1" s="1"/>
  <c r="P1091" i="1" s="1"/>
  <c r="AA1091" i="1" s="1"/>
  <c r="S1092" i="1"/>
  <c r="V1092" i="1" s="1"/>
  <c r="W1092" i="1" s="1"/>
  <c r="AB1092" i="1" s="1"/>
  <c r="K1099" i="1"/>
  <c r="O1099" i="1" s="1"/>
  <c r="P1099" i="1" s="1"/>
  <c r="AA1099" i="1" s="1"/>
  <c r="S1100" i="1"/>
  <c r="V1100" i="1" s="1"/>
  <c r="W1100" i="1" s="1"/>
  <c r="AB1100" i="1" s="1"/>
  <c r="K1107" i="1"/>
  <c r="O1107" i="1" s="1"/>
  <c r="P1107" i="1" s="1"/>
  <c r="AA1107" i="1" s="1"/>
  <c r="S1108" i="1"/>
  <c r="V1108" i="1" s="1"/>
  <c r="W1108" i="1" s="1"/>
  <c r="AB1108" i="1" s="1"/>
  <c r="K1115" i="1"/>
  <c r="O1115" i="1" s="1"/>
  <c r="P1115" i="1" s="1"/>
  <c r="AA1115" i="1" s="1"/>
  <c r="S1116" i="1"/>
  <c r="V1116" i="1" s="1"/>
  <c r="W1116" i="1" s="1"/>
  <c r="AB1116" i="1" s="1"/>
  <c r="K1123" i="1"/>
  <c r="O1123" i="1" s="1"/>
  <c r="P1123" i="1" s="1"/>
  <c r="AA1123" i="1" s="1"/>
  <c r="S1124" i="1"/>
  <c r="V1124" i="1" s="1"/>
  <c r="W1124" i="1" s="1"/>
  <c r="AB1124" i="1" s="1"/>
  <c r="K1131" i="1"/>
  <c r="L1131" i="1" s="1"/>
  <c r="S1132" i="1"/>
  <c r="T1132" i="1" s="1"/>
  <c r="K1139" i="1"/>
  <c r="O1139" i="1" s="1"/>
  <c r="P1139" i="1" s="1"/>
  <c r="AA1139" i="1" s="1"/>
  <c r="S1140" i="1"/>
  <c r="V1140" i="1" s="1"/>
  <c r="W1140" i="1" s="1"/>
  <c r="AB1140" i="1" s="1"/>
  <c r="K1147" i="1"/>
  <c r="L1147" i="1" s="1"/>
  <c r="S1148" i="1"/>
  <c r="T1148" i="1" s="1"/>
  <c r="K1155" i="1"/>
  <c r="O1155" i="1" s="1"/>
  <c r="P1155" i="1" s="1"/>
  <c r="AA1155" i="1" s="1"/>
  <c r="S1156" i="1"/>
  <c r="V1156" i="1" s="1"/>
  <c r="W1156" i="1" s="1"/>
  <c r="AB1156" i="1" s="1"/>
  <c r="K1163" i="1"/>
  <c r="O1163" i="1" s="1"/>
  <c r="P1163" i="1" s="1"/>
  <c r="AA1163" i="1" s="1"/>
  <c r="S1164" i="1"/>
  <c r="V1164" i="1" s="1"/>
  <c r="W1164" i="1" s="1"/>
  <c r="AB1164" i="1" s="1"/>
  <c r="K1171" i="1"/>
  <c r="L1171" i="1" s="1"/>
  <c r="S1172" i="1"/>
  <c r="T1172" i="1" s="1"/>
  <c r="K1179" i="1"/>
  <c r="L1179" i="1" s="1"/>
  <c r="S1180" i="1"/>
  <c r="T1180" i="1" s="1"/>
  <c r="K1187" i="1"/>
  <c r="L1187" i="1" s="1"/>
  <c r="S1188" i="1"/>
  <c r="T1188" i="1" s="1"/>
  <c r="K1195" i="1"/>
  <c r="L1195" i="1" s="1"/>
  <c r="S1196" i="1"/>
  <c r="T1196" i="1" s="1"/>
  <c r="K1203" i="1"/>
  <c r="L1203" i="1" s="1"/>
  <c r="S1204" i="1"/>
  <c r="V1204" i="1" s="1"/>
  <c r="W1204" i="1" s="1"/>
  <c r="AB1204" i="1" s="1"/>
  <c r="K1211" i="1"/>
  <c r="O1211" i="1" s="1"/>
  <c r="P1211" i="1" s="1"/>
  <c r="AA1211" i="1" s="1"/>
  <c r="S1212" i="1"/>
  <c r="V1212" i="1" s="1"/>
  <c r="W1212" i="1" s="1"/>
  <c r="AB1212" i="1" s="1"/>
  <c r="K1219" i="1"/>
  <c r="O1219" i="1" s="1"/>
  <c r="P1219" i="1" s="1"/>
  <c r="AA1219" i="1" s="1"/>
  <c r="S1220" i="1"/>
  <c r="V1220" i="1" s="1"/>
  <c r="W1220" i="1" s="1"/>
  <c r="AB1220" i="1" s="1"/>
  <c r="K1227" i="1"/>
  <c r="O1227" i="1" s="1"/>
  <c r="P1227" i="1" s="1"/>
  <c r="AA1227" i="1" s="1"/>
  <c r="S1228" i="1"/>
  <c r="V1228" i="1" s="1"/>
  <c r="W1228" i="1" s="1"/>
  <c r="AB1228" i="1" s="1"/>
  <c r="K1235" i="1"/>
  <c r="O1235" i="1" s="1"/>
  <c r="P1235" i="1" s="1"/>
  <c r="AA1235" i="1" s="1"/>
  <c r="S1236" i="1"/>
  <c r="V1236" i="1" s="1"/>
  <c r="W1236" i="1" s="1"/>
  <c r="AB1236" i="1" s="1"/>
  <c r="S1243" i="1"/>
  <c r="T1243" i="1" s="1"/>
  <c r="S1245" i="1"/>
  <c r="T1245" i="1" s="1"/>
  <c r="L1249" i="1"/>
  <c r="K1252" i="1"/>
  <c r="L1252" i="1" s="1"/>
  <c r="S1253" i="1"/>
  <c r="L1257" i="1"/>
  <c r="K1260" i="1"/>
  <c r="L1260" i="1" s="1"/>
  <c r="S1261" i="1"/>
  <c r="T1261" i="1" s="1"/>
  <c r="L1265" i="1"/>
  <c r="K1268" i="1"/>
  <c r="S1269" i="1"/>
  <c r="V1269" i="1" s="1"/>
  <c r="W1269" i="1" s="1"/>
  <c r="AB1269" i="1" s="1"/>
  <c r="L1273" i="1"/>
  <c r="K1277" i="1"/>
  <c r="O1277" i="1" s="1"/>
  <c r="P1277" i="1" s="1"/>
  <c r="AA1277" i="1" s="1"/>
  <c r="L1281" i="1"/>
  <c r="K1290" i="1"/>
  <c r="L1290" i="1" s="1"/>
  <c r="K1291" i="1"/>
  <c r="O1291" i="1" s="1"/>
  <c r="P1291" i="1" s="1"/>
  <c r="AA1291" i="1" s="1"/>
  <c r="S1293" i="1"/>
  <c r="K1300" i="1"/>
  <c r="L1300" i="1" s="1"/>
  <c r="S1305" i="1"/>
  <c r="V1305" i="1" s="1"/>
  <c r="W1305" i="1" s="1"/>
  <c r="AB1305" i="1" s="1"/>
  <c r="T1306" i="1"/>
  <c r="V1307" i="1"/>
  <c r="W1307" i="1" s="1"/>
  <c r="AB1307" i="1" s="1"/>
  <c r="K1310" i="1"/>
  <c r="L1310" i="1" s="1"/>
  <c r="L1313" i="1"/>
  <c r="K1322" i="1"/>
  <c r="L1322" i="1" s="1"/>
  <c r="K1323" i="1"/>
  <c r="O1323" i="1" s="1"/>
  <c r="P1323" i="1" s="1"/>
  <c r="AA1323" i="1" s="1"/>
  <c r="S1325" i="1"/>
  <c r="V1325" i="1" s="1"/>
  <c r="W1325" i="1" s="1"/>
  <c r="AB1325" i="1" s="1"/>
  <c r="K1332" i="1"/>
  <c r="S1337" i="1"/>
  <c r="T1337" i="1" s="1"/>
  <c r="T1338" i="1"/>
  <c r="V1339" i="1"/>
  <c r="W1339" i="1" s="1"/>
  <c r="AB1339" i="1" s="1"/>
  <c r="K1342" i="1"/>
  <c r="O1342" i="1" s="1"/>
  <c r="P1342" i="1" s="1"/>
  <c r="AA1342" i="1" s="1"/>
  <c r="L1345" i="1"/>
  <c r="K1354" i="1"/>
  <c r="L1354" i="1" s="1"/>
  <c r="K1355" i="1"/>
  <c r="O1355" i="1" s="1"/>
  <c r="P1355" i="1" s="1"/>
  <c r="AA1355" i="1" s="1"/>
  <c r="S1357" i="1"/>
  <c r="T1357" i="1" s="1"/>
  <c r="K1364" i="1"/>
  <c r="O1364" i="1" s="1"/>
  <c r="P1364" i="1" s="1"/>
  <c r="AA1364" i="1" s="1"/>
  <c r="S1369" i="1"/>
  <c r="T1369" i="1" s="1"/>
  <c r="T1370" i="1"/>
  <c r="V1371" i="1"/>
  <c r="W1371" i="1" s="1"/>
  <c r="AB1371" i="1" s="1"/>
  <c r="K1374" i="1"/>
  <c r="O1374" i="1" s="1"/>
  <c r="P1374" i="1" s="1"/>
  <c r="AA1374" i="1" s="1"/>
  <c r="L1377" i="1"/>
  <c r="K1386" i="1"/>
  <c r="L1386" i="1" s="1"/>
  <c r="K1387" i="1"/>
  <c r="O1387" i="1" s="1"/>
  <c r="P1387" i="1" s="1"/>
  <c r="AA1387" i="1" s="1"/>
  <c r="S1389" i="1"/>
  <c r="T1389" i="1" s="1"/>
  <c r="K1396" i="1"/>
  <c r="L1396" i="1" s="1"/>
  <c r="S1401" i="1"/>
  <c r="V1401" i="1" s="1"/>
  <c r="W1401" i="1" s="1"/>
  <c r="AB1401" i="1" s="1"/>
  <c r="T1402" i="1"/>
  <c r="V1403" i="1"/>
  <c r="W1403" i="1" s="1"/>
  <c r="AB1403" i="1" s="1"/>
  <c r="K1406" i="1"/>
  <c r="L1406" i="1" s="1"/>
  <c r="L1409" i="1"/>
  <c r="K1418" i="1"/>
  <c r="O1418" i="1" s="1"/>
  <c r="P1418" i="1" s="1"/>
  <c r="AA1418" i="1" s="1"/>
  <c r="K1419" i="1"/>
  <c r="O1419" i="1" s="1"/>
  <c r="P1419" i="1" s="1"/>
  <c r="AA1419" i="1" s="1"/>
  <c r="S1421" i="1"/>
  <c r="T1421" i="1" s="1"/>
  <c r="K1428" i="1"/>
  <c r="S1433" i="1"/>
  <c r="V1433" i="1" s="1"/>
  <c r="W1433" i="1" s="1"/>
  <c r="AB1433" i="1" s="1"/>
  <c r="T1434" i="1"/>
  <c r="V1435" i="1"/>
  <c r="W1435" i="1" s="1"/>
  <c r="AB1435" i="1" s="1"/>
  <c r="K1438" i="1"/>
  <c r="L1438" i="1" s="1"/>
  <c r="L1441" i="1"/>
  <c r="T1443" i="1"/>
  <c r="K1450" i="1"/>
  <c r="O1450" i="1" s="1"/>
  <c r="P1450" i="1" s="1"/>
  <c r="AA1450" i="1" s="1"/>
  <c r="K1451" i="1"/>
  <c r="O1451" i="1" s="1"/>
  <c r="P1451" i="1" s="1"/>
  <c r="AA1451" i="1" s="1"/>
  <c r="S1453" i="1"/>
  <c r="K1460" i="1"/>
  <c r="L1460" i="1" s="1"/>
  <c r="S1465" i="1"/>
  <c r="T1465" i="1" s="1"/>
  <c r="T1466" i="1"/>
  <c r="V1467" i="1"/>
  <c r="W1467" i="1" s="1"/>
  <c r="AB1467" i="1" s="1"/>
  <c r="K1470" i="1"/>
  <c r="O1470" i="1" s="1"/>
  <c r="P1470" i="1" s="1"/>
  <c r="AA1470" i="1" s="1"/>
  <c r="L1473" i="1"/>
  <c r="T1475" i="1"/>
  <c r="K1482" i="1"/>
  <c r="O1482" i="1" s="1"/>
  <c r="P1482" i="1" s="1"/>
  <c r="AA1482" i="1" s="1"/>
  <c r="K1483" i="1"/>
  <c r="O1483" i="1" s="1"/>
  <c r="P1483" i="1" s="1"/>
  <c r="AA1483" i="1" s="1"/>
  <c r="S1485" i="1"/>
  <c r="V1485" i="1" s="1"/>
  <c r="W1485" i="1" s="1"/>
  <c r="AB1485" i="1" s="1"/>
  <c r="K1492" i="1"/>
  <c r="L1492" i="1" s="1"/>
  <c r="K1496" i="1"/>
  <c r="L1496" i="1" s="1"/>
  <c r="K1500" i="1"/>
  <c r="O1500" i="1" s="1"/>
  <c r="P1500" i="1" s="1"/>
  <c r="AA1500" i="1" s="1"/>
  <c r="K1504" i="1"/>
  <c r="K1508" i="1"/>
  <c r="L1508" i="1" s="1"/>
  <c r="K1512" i="1"/>
  <c r="O1512" i="1" s="1"/>
  <c r="P1512" i="1" s="1"/>
  <c r="AA1512" i="1" s="1"/>
  <c r="K1516" i="1"/>
  <c r="O1516" i="1" s="1"/>
  <c r="P1516" i="1" s="1"/>
  <c r="AA1516" i="1" s="1"/>
  <c r="K1520" i="1"/>
  <c r="O1520" i="1" s="1"/>
  <c r="P1520" i="1" s="1"/>
  <c r="AA1520" i="1" s="1"/>
  <c r="K1524" i="1"/>
  <c r="L1524" i="1" s="1"/>
  <c r="K1528" i="1"/>
  <c r="L1528" i="1" s="1"/>
  <c r="K1532" i="1"/>
  <c r="O1532" i="1" s="1"/>
  <c r="P1532" i="1" s="1"/>
  <c r="AA1532" i="1" s="1"/>
  <c r="K1536" i="1"/>
  <c r="L1536" i="1" s="1"/>
  <c r="K1540" i="1"/>
  <c r="L1540" i="1" s="1"/>
  <c r="K1544" i="1"/>
  <c r="O1544" i="1" s="1"/>
  <c r="P1544" i="1" s="1"/>
  <c r="AA1544" i="1" s="1"/>
  <c r="K1548" i="1"/>
  <c r="O1548" i="1" s="1"/>
  <c r="P1548" i="1" s="1"/>
  <c r="AA1548" i="1" s="1"/>
  <c r="K1552" i="1"/>
  <c r="O1552" i="1" s="1"/>
  <c r="P1552" i="1" s="1"/>
  <c r="AA1552" i="1" s="1"/>
  <c r="K1556" i="1"/>
  <c r="L1556" i="1" s="1"/>
  <c r="K1560" i="1"/>
  <c r="L1560" i="1" s="1"/>
  <c r="K1564" i="1"/>
  <c r="O1564" i="1" s="1"/>
  <c r="P1564" i="1" s="1"/>
  <c r="AA1564" i="1" s="1"/>
  <c r="K1568" i="1"/>
  <c r="O1568" i="1" s="1"/>
  <c r="P1568" i="1" s="1"/>
  <c r="AA1568" i="1" s="1"/>
  <c r="K1572" i="1"/>
  <c r="L1572" i="1" s="1"/>
  <c r="K1576" i="1"/>
  <c r="O1576" i="1" s="1"/>
  <c r="P1576" i="1" s="1"/>
  <c r="AA1576" i="1" s="1"/>
  <c r="K1580" i="1"/>
  <c r="O1580" i="1" s="1"/>
  <c r="P1580" i="1" s="1"/>
  <c r="AA1580" i="1" s="1"/>
  <c r="K1584" i="1"/>
  <c r="L1584" i="1" s="1"/>
  <c r="K1588" i="1"/>
  <c r="L1588" i="1" s="1"/>
  <c r="K1592" i="1"/>
  <c r="L1592" i="1" s="1"/>
  <c r="K1596" i="1"/>
  <c r="O1596" i="1" s="1"/>
  <c r="P1596" i="1" s="1"/>
  <c r="AA1596" i="1" s="1"/>
  <c r="K1600" i="1"/>
  <c r="L1600" i="1" s="1"/>
  <c r="K1604" i="1"/>
  <c r="K1608" i="1"/>
  <c r="O1608" i="1" s="1"/>
  <c r="P1608" i="1" s="1"/>
  <c r="AA1608" i="1" s="1"/>
  <c r="K1612" i="1"/>
  <c r="O1612" i="1" s="1"/>
  <c r="P1612" i="1" s="1"/>
  <c r="AA1612" i="1" s="1"/>
  <c r="O1244" i="1"/>
  <c r="P1244" i="1" s="1"/>
  <c r="AA1244" i="1" s="1"/>
  <c r="T1248" i="1"/>
  <c r="O1252" i="1"/>
  <c r="P1252" i="1" s="1"/>
  <c r="AA1252" i="1" s="1"/>
  <c r="T1256" i="1"/>
  <c r="T1264" i="1"/>
  <c r="T1272" i="1"/>
  <c r="S1275" i="1"/>
  <c r="V1275" i="1" s="1"/>
  <c r="W1275" i="1" s="1"/>
  <c r="AB1275" i="1" s="1"/>
  <c r="K1278" i="1"/>
  <c r="L1278" i="1" s="1"/>
  <c r="S1283" i="1"/>
  <c r="T1283" i="1" s="1"/>
  <c r="K1288" i="1"/>
  <c r="O1288" i="1" s="1"/>
  <c r="P1288" i="1" s="1"/>
  <c r="AA1288" i="1" s="1"/>
  <c r="S1292" i="1"/>
  <c r="V1292" i="1" s="1"/>
  <c r="W1292" i="1" s="1"/>
  <c r="AB1292" i="1" s="1"/>
  <c r="S1303" i="1"/>
  <c r="T1303" i="1" s="1"/>
  <c r="S1315" i="1"/>
  <c r="T1315" i="1" s="1"/>
  <c r="K1320" i="1"/>
  <c r="L1320" i="1" s="1"/>
  <c r="S1324" i="1"/>
  <c r="V1324" i="1" s="1"/>
  <c r="W1324" i="1" s="1"/>
  <c r="AB1324" i="1" s="1"/>
  <c r="S1335" i="1"/>
  <c r="T1335" i="1" s="1"/>
  <c r="S1347" i="1"/>
  <c r="K1352" i="1"/>
  <c r="L1352" i="1" s="1"/>
  <c r="S1356" i="1"/>
  <c r="V1356" i="1" s="1"/>
  <c r="W1356" i="1" s="1"/>
  <c r="AB1356" i="1" s="1"/>
  <c r="S1367" i="1"/>
  <c r="T1367" i="1" s="1"/>
  <c r="S1379" i="1"/>
  <c r="K1384" i="1"/>
  <c r="O1384" i="1" s="1"/>
  <c r="P1384" i="1" s="1"/>
  <c r="AA1384" i="1" s="1"/>
  <c r="S1388" i="1"/>
  <c r="V1388" i="1" s="1"/>
  <c r="W1388" i="1" s="1"/>
  <c r="AB1388" i="1" s="1"/>
  <c r="S1399" i="1"/>
  <c r="V1399" i="1" s="1"/>
  <c r="W1399" i="1" s="1"/>
  <c r="AB1399" i="1" s="1"/>
  <c r="S1411" i="1"/>
  <c r="K1416" i="1"/>
  <c r="L1416" i="1" s="1"/>
  <c r="S1420" i="1"/>
  <c r="V1420" i="1" s="1"/>
  <c r="W1420" i="1" s="1"/>
  <c r="AB1420" i="1" s="1"/>
  <c r="S1431" i="1"/>
  <c r="T1431" i="1" s="1"/>
  <c r="K1448" i="1"/>
  <c r="S1452" i="1"/>
  <c r="V1452" i="1" s="1"/>
  <c r="W1452" i="1" s="1"/>
  <c r="AB1452" i="1" s="1"/>
  <c r="S1463" i="1"/>
  <c r="T1463" i="1" s="1"/>
  <c r="K1480" i="1"/>
  <c r="L1480" i="1" s="1"/>
  <c r="S1484" i="1"/>
  <c r="S1493" i="1"/>
  <c r="T1493" i="1" s="1"/>
  <c r="S1497" i="1"/>
  <c r="S1501" i="1"/>
  <c r="T1501" i="1" s="1"/>
  <c r="S1505" i="1"/>
  <c r="S1509" i="1"/>
  <c r="T1509" i="1" s="1"/>
  <c r="S1513" i="1"/>
  <c r="T1513" i="1" s="1"/>
  <c r="S1517" i="1"/>
  <c r="V1517" i="1" s="1"/>
  <c r="W1517" i="1" s="1"/>
  <c r="AB1517" i="1" s="1"/>
  <c r="S1521" i="1"/>
  <c r="T1521" i="1" s="1"/>
  <c r="S1525" i="1"/>
  <c r="T1525" i="1" s="1"/>
  <c r="S1529" i="1"/>
  <c r="T1529" i="1" s="1"/>
  <c r="S1533" i="1"/>
  <c r="T1533" i="1" s="1"/>
  <c r="S1537" i="1"/>
  <c r="S1541" i="1"/>
  <c r="S1545" i="1"/>
  <c r="V1545" i="1" s="1"/>
  <c r="W1545" i="1" s="1"/>
  <c r="AB1545" i="1" s="1"/>
  <c r="S1549" i="1"/>
  <c r="V1549" i="1" s="1"/>
  <c r="W1549" i="1" s="1"/>
  <c r="AB1549" i="1" s="1"/>
  <c r="S1553" i="1"/>
  <c r="T1553" i="1" s="1"/>
  <c r="S1557" i="1"/>
  <c r="T1557" i="1" s="1"/>
  <c r="S1561" i="1"/>
  <c r="T1561" i="1" s="1"/>
  <c r="S1565" i="1"/>
  <c r="S1569" i="1"/>
  <c r="T1569" i="1" s="1"/>
  <c r="S1573" i="1"/>
  <c r="T1573" i="1" s="1"/>
  <c r="S1577" i="1"/>
  <c r="S1581" i="1"/>
  <c r="V1581" i="1" s="1"/>
  <c r="W1581" i="1" s="1"/>
  <c r="AB1581" i="1" s="1"/>
  <c r="S1585" i="1"/>
  <c r="T1585" i="1" s="1"/>
  <c r="S1589" i="1"/>
  <c r="T1589" i="1" s="1"/>
  <c r="S1593" i="1"/>
  <c r="T1593" i="1" s="1"/>
  <c r="S1597" i="1"/>
  <c r="S1601" i="1"/>
  <c r="T1601" i="1" s="1"/>
  <c r="S1605" i="1"/>
  <c r="T1605" i="1" s="1"/>
  <c r="S1609" i="1"/>
  <c r="T1609" i="1" s="1"/>
  <c r="S1613" i="1"/>
  <c r="V1613" i="1" s="1"/>
  <c r="W1613" i="1" s="1"/>
  <c r="AB1613" i="1" s="1"/>
  <c r="O1617" i="1"/>
  <c r="P1617" i="1" s="1"/>
  <c r="AA1617" i="1" s="1"/>
  <c r="L1617" i="1"/>
  <c r="K1619" i="1"/>
  <c r="L1619" i="1" s="1"/>
  <c r="K1627" i="1"/>
  <c r="L1627" i="1" s="1"/>
  <c r="K1667" i="1"/>
  <c r="L1667" i="1" s="1"/>
  <c r="S1668" i="1"/>
  <c r="T1668" i="1" s="1"/>
  <c r="S1094" i="1"/>
  <c r="V1094" i="1" s="1"/>
  <c r="W1094" i="1" s="1"/>
  <c r="AB1094" i="1" s="1"/>
  <c r="K1101" i="1"/>
  <c r="O1101" i="1" s="1"/>
  <c r="P1101" i="1" s="1"/>
  <c r="AA1101" i="1" s="1"/>
  <c r="S1102" i="1"/>
  <c r="V1102" i="1" s="1"/>
  <c r="W1102" i="1" s="1"/>
  <c r="AB1102" i="1" s="1"/>
  <c r="K1109" i="1"/>
  <c r="O1109" i="1" s="1"/>
  <c r="P1109" i="1" s="1"/>
  <c r="AA1109" i="1" s="1"/>
  <c r="S1110" i="1"/>
  <c r="V1110" i="1" s="1"/>
  <c r="W1110" i="1" s="1"/>
  <c r="AB1110" i="1" s="1"/>
  <c r="K1117" i="1"/>
  <c r="O1117" i="1" s="1"/>
  <c r="P1117" i="1" s="1"/>
  <c r="AA1117" i="1" s="1"/>
  <c r="S1118" i="1"/>
  <c r="V1118" i="1" s="1"/>
  <c r="W1118" i="1" s="1"/>
  <c r="AB1118" i="1" s="1"/>
  <c r="K1125" i="1"/>
  <c r="O1125" i="1" s="1"/>
  <c r="P1125" i="1" s="1"/>
  <c r="AA1125" i="1" s="1"/>
  <c r="S1126" i="1"/>
  <c r="V1126" i="1" s="1"/>
  <c r="W1126" i="1" s="1"/>
  <c r="AB1126" i="1" s="1"/>
  <c r="K1133" i="1"/>
  <c r="O1133" i="1" s="1"/>
  <c r="P1133" i="1" s="1"/>
  <c r="AA1133" i="1" s="1"/>
  <c r="S1134" i="1"/>
  <c r="V1134" i="1" s="1"/>
  <c r="W1134" i="1" s="1"/>
  <c r="AB1134" i="1" s="1"/>
  <c r="K1141" i="1"/>
  <c r="O1141" i="1" s="1"/>
  <c r="P1141" i="1" s="1"/>
  <c r="AA1141" i="1" s="1"/>
  <c r="S1142" i="1"/>
  <c r="V1142" i="1" s="1"/>
  <c r="W1142" i="1" s="1"/>
  <c r="AB1142" i="1" s="1"/>
  <c r="K1149" i="1"/>
  <c r="O1149" i="1" s="1"/>
  <c r="P1149" i="1" s="1"/>
  <c r="AA1149" i="1" s="1"/>
  <c r="S1150" i="1"/>
  <c r="V1150" i="1" s="1"/>
  <c r="W1150" i="1" s="1"/>
  <c r="AB1150" i="1" s="1"/>
  <c r="K1157" i="1"/>
  <c r="O1157" i="1" s="1"/>
  <c r="P1157" i="1" s="1"/>
  <c r="AA1157" i="1" s="1"/>
  <c r="S1158" i="1"/>
  <c r="V1158" i="1" s="1"/>
  <c r="W1158" i="1" s="1"/>
  <c r="AB1158" i="1" s="1"/>
  <c r="K1165" i="1"/>
  <c r="O1165" i="1" s="1"/>
  <c r="P1165" i="1" s="1"/>
  <c r="AA1165" i="1" s="1"/>
  <c r="S1166" i="1"/>
  <c r="V1166" i="1" s="1"/>
  <c r="W1166" i="1" s="1"/>
  <c r="AB1166" i="1" s="1"/>
  <c r="K1173" i="1"/>
  <c r="O1173" i="1" s="1"/>
  <c r="P1173" i="1" s="1"/>
  <c r="AA1173" i="1" s="1"/>
  <c r="S1174" i="1"/>
  <c r="V1174" i="1" s="1"/>
  <c r="W1174" i="1" s="1"/>
  <c r="AB1174" i="1" s="1"/>
  <c r="K1181" i="1"/>
  <c r="O1181" i="1" s="1"/>
  <c r="P1181" i="1" s="1"/>
  <c r="AA1181" i="1" s="1"/>
  <c r="S1182" i="1"/>
  <c r="V1182" i="1" s="1"/>
  <c r="W1182" i="1" s="1"/>
  <c r="AB1182" i="1" s="1"/>
  <c r="K1189" i="1"/>
  <c r="O1189" i="1" s="1"/>
  <c r="P1189" i="1" s="1"/>
  <c r="AA1189" i="1" s="1"/>
  <c r="S1190" i="1"/>
  <c r="V1190" i="1" s="1"/>
  <c r="W1190" i="1" s="1"/>
  <c r="AB1190" i="1" s="1"/>
  <c r="K1197" i="1"/>
  <c r="O1197" i="1" s="1"/>
  <c r="P1197" i="1" s="1"/>
  <c r="AA1197" i="1" s="1"/>
  <c r="S1198" i="1"/>
  <c r="V1198" i="1" s="1"/>
  <c r="W1198" i="1" s="1"/>
  <c r="AB1198" i="1" s="1"/>
  <c r="K1205" i="1"/>
  <c r="O1205" i="1" s="1"/>
  <c r="P1205" i="1" s="1"/>
  <c r="AA1205" i="1" s="1"/>
  <c r="S1206" i="1"/>
  <c r="V1206" i="1" s="1"/>
  <c r="W1206" i="1" s="1"/>
  <c r="AB1206" i="1" s="1"/>
  <c r="K1213" i="1"/>
  <c r="O1213" i="1" s="1"/>
  <c r="P1213" i="1" s="1"/>
  <c r="AA1213" i="1" s="1"/>
  <c r="S1214" i="1"/>
  <c r="V1214" i="1" s="1"/>
  <c r="W1214" i="1" s="1"/>
  <c r="AB1214" i="1" s="1"/>
  <c r="K1221" i="1"/>
  <c r="L1221" i="1" s="1"/>
  <c r="S1222" i="1"/>
  <c r="T1222" i="1" s="1"/>
  <c r="K1229" i="1"/>
  <c r="O1229" i="1" s="1"/>
  <c r="P1229" i="1" s="1"/>
  <c r="AA1229" i="1" s="1"/>
  <c r="S1230" i="1"/>
  <c r="V1230" i="1" s="1"/>
  <c r="W1230" i="1" s="1"/>
  <c r="AB1230" i="1" s="1"/>
  <c r="L1247" i="1"/>
  <c r="K1250" i="1"/>
  <c r="L1250" i="1" s="1"/>
  <c r="S1251" i="1"/>
  <c r="V1251" i="1" s="1"/>
  <c r="W1251" i="1" s="1"/>
  <c r="AB1251" i="1" s="1"/>
  <c r="L1255" i="1"/>
  <c r="K1258" i="1"/>
  <c r="L1258" i="1" s="1"/>
  <c r="S1259" i="1"/>
  <c r="T1259" i="1" s="1"/>
  <c r="L1263" i="1"/>
  <c r="K1266" i="1"/>
  <c r="L1266" i="1" s="1"/>
  <c r="S1267" i="1"/>
  <c r="T1267" i="1" s="1"/>
  <c r="L1271" i="1"/>
  <c r="K1274" i="1"/>
  <c r="O1274" i="1" s="1"/>
  <c r="P1274" i="1" s="1"/>
  <c r="AA1274" i="1" s="1"/>
  <c r="S1281" i="1"/>
  <c r="T1281" i="1" s="1"/>
  <c r="T1282" i="1"/>
  <c r="K1286" i="1"/>
  <c r="L1286" i="1" s="1"/>
  <c r="L1289" i="1"/>
  <c r="K1298" i="1"/>
  <c r="O1298" i="1" s="1"/>
  <c r="P1298" i="1" s="1"/>
  <c r="AA1298" i="1" s="1"/>
  <c r="K1299" i="1"/>
  <c r="O1299" i="1" s="1"/>
  <c r="P1299" i="1" s="1"/>
  <c r="AA1299" i="1" s="1"/>
  <c r="S1301" i="1"/>
  <c r="T1301" i="1" s="1"/>
  <c r="V1304" i="1"/>
  <c r="W1304" i="1" s="1"/>
  <c r="AB1304" i="1" s="1"/>
  <c r="K1308" i="1"/>
  <c r="O1308" i="1" s="1"/>
  <c r="P1308" i="1" s="1"/>
  <c r="AA1308" i="1" s="1"/>
  <c r="O1311" i="1"/>
  <c r="P1311" i="1" s="1"/>
  <c r="AA1311" i="1" s="1"/>
  <c r="S1313" i="1"/>
  <c r="T1313" i="1" s="1"/>
  <c r="T1314" i="1"/>
  <c r="K1318" i="1"/>
  <c r="L1318" i="1" s="1"/>
  <c r="L1321" i="1"/>
  <c r="T1323" i="1"/>
  <c r="K1330" i="1"/>
  <c r="L1330" i="1" s="1"/>
  <c r="K1331" i="1"/>
  <c r="O1331" i="1" s="1"/>
  <c r="P1331" i="1" s="1"/>
  <c r="AA1331" i="1" s="1"/>
  <c r="S1333" i="1"/>
  <c r="V1336" i="1"/>
  <c r="W1336" i="1" s="1"/>
  <c r="AB1336" i="1" s="1"/>
  <c r="K1340" i="1"/>
  <c r="L1340" i="1" s="1"/>
  <c r="O1343" i="1"/>
  <c r="P1343" i="1" s="1"/>
  <c r="AA1343" i="1" s="1"/>
  <c r="S1345" i="1"/>
  <c r="T1345" i="1" s="1"/>
  <c r="T1346" i="1"/>
  <c r="K1350" i="1"/>
  <c r="L1350" i="1" s="1"/>
  <c r="L1353" i="1"/>
  <c r="T1355" i="1"/>
  <c r="K1362" i="1"/>
  <c r="L1362" i="1" s="1"/>
  <c r="K1363" i="1"/>
  <c r="S1365" i="1"/>
  <c r="V1368" i="1"/>
  <c r="W1368" i="1" s="1"/>
  <c r="AB1368" i="1" s="1"/>
  <c r="K1372" i="1"/>
  <c r="L1372" i="1" s="1"/>
  <c r="O1375" i="1"/>
  <c r="P1375" i="1" s="1"/>
  <c r="AA1375" i="1" s="1"/>
  <c r="S1377" i="1"/>
  <c r="V1377" i="1" s="1"/>
  <c r="W1377" i="1" s="1"/>
  <c r="AB1377" i="1" s="1"/>
  <c r="T1378" i="1"/>
  <c r="K1382" i="1"/>
  <c r="L1382" i="1" s="1"/>
  <c r="L1385" i="1"/>
  <c r="T1387" i="1"/>
  <c r="K1394" i="1"/>
  <c r="L1394" i="1" s="1"/>
  <c r="K1395" i="1"/>
  <c r="O1395" i="1" s="1"/>
  <c r="P1395" i="1" s="1"/>
  <c r="AA1395" i="1" s="1"/>
  <c r="S1397" i="1"/>
  <c r="V1400" i="1"/>
  <c r="W1400" i="1" s="1"/>
  <c r="AB1400" i="1" s="1"/>
  <c r="K1404" i="1"/>
  <c r="L1404" i="1" s="1"/>
  <c r="O1407" i="1"/>
  <c r="P1407" i="1" s="1"/>
  <c r="AA1407" i="1" s="1"/>
  <c r="S1409" i="1"/>
  <c r="T1410" i="1"/>
  <c r="K1414" i="1"/>
  <c r="L1414" i="1" s="1"/>
  <c r="L1417" i="1"/>
  <c r="T1419" i="1"/>
  <c r="K1426" i="1"/>
  <c r="L1426" i="1" s="1"/>
  <c r="K1427" i="1"/>
  <c r="O1427" i="1" s="1"/>
  <c r="P1427" i="1" s="1"/>
  <c r="AA1427" i="1" s="1"/>
  <c r="S1429" i="1"/>
  <c r="V1432" i="1"/>
  <c r="W1432" i="1" s="1"/>
  <c r="AB1432" i="1" s="1"/>
  <c r="K1436" i="1"/>
  <c r="L1436" i="1" s="1"/>
  <c r="O1439" i="1"/>
  <c r="P1439" i="1" s="1"/>
  <c r="AA1439" i="1" s="1"/>
  <c r="S1441" i="1"/>
  <c r="V1441" i="1" s="1"/>
  <c r="W1441" i="1" s="1"/>
  <c r="AB1441" i="1" s="1"/>
  <c r="T1442" i="1"/>
  <c r="V1443" i="1"/>
  <c r="W1443" i="1" s="1"/>
  <c r="AB1443" i="1" s="1"/>
  <c r="K1446" i="1"/>
  <c r="L1449" i="1"/>
  <c r="T1451" i="1"/>
  <c r="K1458" i="1"/>
  <c r="L1458" i="1" s="1"/>
  <c r="K1459" i="1"/>
  <c r="O1459" i="1" s="1"/>
  <c r="P1459" i="1" s="1"/>
  <c r="AA1459" i="1" s="1"/>
  <c r="S1461" i="1"/>
  <c r="V1461" i="1" s="1"/>
  <c r="W1461" i="1" s="1"/>
  <c r="AB1461" i="1" s="1"/>
  <c r="V1464" i="1"/>
  <c r="W1464" i="1" s="1"/>
  <c r="AB1464" i="1" s="1"/>
  <c r="K1468" i="1"/>
  <c r="O1468" i="1" s="1"/>
  <c r="P1468" i="1" s="1"/>
  <c r="AA1468" i="1" s="1"/>
  <c r="O1471" i="1"/>
  <c r="P1471" i="1" s="1"/>
  <c r="AA1471" i="1" s="1"/>
  <c r="S1473" i="1"/>
  <c r="T1473" i="1" s="1"/>
  <c r="T1474" i="1"/>
  <c r="V1475" i="1"/>
  <c r="W1475" i="1" s="1"/>
  <c r="AB1475" i="1" s="1"/>
  <c r="K1478" i="1"/>
  <c r="L1481" i="1"/>
  <c r="T1483" i="1"/>
  <c r="K1490" i="1"/>
  <c r="L1490" i="1" s="1"/>
  <c r="K1491" i="1"/>
  <c r="O1491" i="1" s="1"/>
  <c r="P1491" i="1" s="1"/>
  <c r="AA1491" i="1" s="1"/>
  <c r="V1501" i="1"/>
  <c r="W1501" i="1" s="1"/>
  <c r="AB1501" i="1" s="1"/>
  <c r="V1601" i="1"/>
  <c r="W1601" i="1" s="1"/>
  <c r="AB1601" i="1" s="1"/>
  <c r="K1659" i="1"/>
  <c r="O1659" i="1" s="1"/>
  <c r="P1659" i="1" s="1"/>
  <c r="AA1659" i="1" s="1"/>
  <c r="S1676" i="1"/>
  <c r="T1676" i="1" s="1"/>
  <c r="L1248" i="1"/>
  <c r="T1249" i="1"/>
  <c r="L1256" i="1"/>
  <c r="T1257" i="1"/>
  <c r="L1264" i="1"/>
  <c r="T1265" i="1"/>
  <c r="T1270" i="1"/>
  <c r="L1272" i="1"/>
  <c r="T1273" i="1"/>
  <c r="T1276" i="1"/>
  <c r="T1277" i="1"/>
  <c r="S1291" i="1"/>
  <c r="T1291" i="1" s="1"/>
  <c r="K1296" i="1"/>
  <c r="L1296" i="1" s="1"/>
  <c r="S1300" i="1"/>
  <c r="V1300" i="1" s="1"/>
  <c r="W1300" i="1" s="1"/>
  <c r="AB1300" i="1" s="1"/>
  <c r="L1306" i="1"/>
  <c r="S1311" i="1"/>
  <c r="V1311" i="1" s="1"/>
  <c r="W1311" i="1" s="1"/>
  <c r="AB1311" i="1" s="1"/>
  <c r="K1328" i="1"/>
  <c r="O1328" i="1" s="1"/>
  <c r="P1328" i="1" s="1"/>
  <c r="AA1328" i="1" s="1"/>
  <c r="S1332" i="1"/>
  <c r="V1332" i="1" s="1"/>
  <c r="W1332" i="1" s="1"/>
  <c r="AB1332" i="1" s="1"/>
  <c r="L1338" i="1"/>
  <c r="S1343" i="1"/>
  <c r="T1343" i="1" s="1"/>
  <c r="K1360" i="1"/>
  <c r="S1364" i="1"/>
  <c r="V1364" i="1" s="1"/>
  <c r="W1364" i="1" s="1"/>
  <c r="AB1364" i="1" s="1"/>
  <c r="L1370" i="1"/>
  <c r="S1375" i="1"/>
  <c r="T1375" i="1" s="1"/>
  <c r="K1392" i="1"/>
  <c r="L1392" i="1" s="1"/>
  <c r="S1396" i="1"/>
  <c r="V1396" i="1" s="1"/>
  <c r="W1396" i="1" s="1"/>
  <c r="AB1396" i="1" s="1"/>
  <c r="L1402" i="1"/>
  <c r="S1407" i="1"/>
  <c r="T1407" i="1" s="1"/>
  <c r="K1424" i="1"/>
  <c r="L1424" i="1" s="1"/>
  <c r="S1428" i="1"/>
  <c r="V1428" i="1" s="1"/>
  <c r="W1428" i="1" s="1"/>
  <c r="AB1428" i="1" s="1"/>
  <c r="L1434" i="1"/>
  <c r="S1439" i="1"/>
  <c r="T1439" i="1" s="1"/>
  <c r="K1456" i="1"/>
  <c r="L1456" i="1" s="1"/>
  <c r="S1460" i="1"/>
  <c r="V1460" i="1" s="1"/>
  <c r="W1460" i="1" s="1"/>
  <c r="AB1460" i="1" s="1"/>
  <c r="S1471" i="1"/>
  <c r="K1488" i="1"/>
  <c r="O1495" i="1"/>
  <c r="P1495" i="1" s="1"/>
  <c r="AA1495" i="1" s="1"/>
  <c r="L1495" i="1"/>
  <c r="V1496" i="1"/>
  <c r="W1496" i="1" s="1"/>
  <c r="AB1496" i="1" s="1"/>
  <c r="T1496" i="1"/>
  <c r="O1503" i="1"/>
  <c r="P1503" i="1" s="1"/>
  <c r="AA1503" i="1" s="1"/>
  <c r="L1503" i="1"/>
  <c r="V1504" i="1"/>
  <c r="W1504" i="1" s="1"/>
  <c r="AB1504" i="1" s="1"/>
  <c r="T1504" i="1"/>
  <c r="O1511" i="1"/>
  <c r="P1511" i="1" s="1"/>
  <c r="AA1511" i="1" s="1"/>
  <c r="L1511" i="1"/>
  <c r="V1512" i="1"/>
  <c r="W1512" i="1" s="1"/>
  <c r="AB1512" i="1" s="1"/>
  <c r="T1512" i="1"/>
  <c r="O1519" i="1"/>
  <c r="P1519" i="1" s="1"/>
  <c r="AA1519" i="1" s="1"/>
  <c r="L1519" i="1"/>
  <c r="V1520" i="1"/>
  <c r="W1520" i="1" s="1"/>
  <c r="AB1520" i="1" s="1"/>
  <c r="T1520" i="1"/>
  <c r="O1527" i="1"/>
  <c r="P1527" i="1" s="1"/>
  <c r="AA1527" i="1" s="1"/>
  <c r="L1527" i="1"/>
  <c r="V1528" i="1"/>
  <c r="W1528" i="1" s="1"/>
  <c r="AB1528" i="1" s="1"/>
  <c r="T1528" i="1"/>
  <c r="O1535" i="1"/>
  <c r="P1535" i="1" s="1"/>
  <c r="AA1535" i="1" s="1"/>
  <c r="L1535" i="1"/>
  <c r="V1536" i="1"/>
  <c r="W1536" i="1" s="1"/>
  <c r="AB1536" i="1" s="1"/>
  <c r="T1536" i="1"/>
  <c r="O1543" i="1"/>
  <c r="P1543" i="1" s="1"/>
  <c r="AA1543" i="1" s="1"/>
  <c r="L1543" i="1"/>
  <c r="V1544" i="1"/>
  <c r="W1544" i="1" s="1"/>
  <c r="AB1544" i="1" s="1"/>
  <c r="T1544" i="1"/>
  <c r="O1551" i="1"/>
  <c r="P1551" i="1" s="1"/>
  <c r="AA1551" i="1" s="1"/>
  <c r="L1551" i="1"/>
  <c r="V1552" i="1"/>
  <c r="W1552" i="1" s="1"/>
  <c r="AB1552" i="1" s="1"/>
  <c r="T1552" i="1"/>
  <c r="O1559" i="1"/>
  <c r="P1559" i="1" s="1"/>
  <c r="AA1559" i="1" s="1"/>
  <c r="L1559" i="1"/>
  <c r="V1560" i="1"/>
  <c r="W1560" i="1" s="1"/>
  <c r="AB1560" i="1" s="1"/>
  <c r="T1560" i="1"/>
  <c r="O1567" i="1"/>
  <c r="P1567" i="1" s="1"/>
  <c r="AA1567" i="1" s="1"/>
  <c r="L1567" i="1"/>
  <c r="V1568" i="1"/>
  <c r="W1568" i="1" s="1"/>
  <c r="AB1568" i="1" s="1"/>
  <c r="T1568" i="1"/>
  <c r="O1575" i="1"/>
  <c r="P1575" i="1" s="1"/>
  <c r="AA1575" i="1" s="1"/>
  <c r="L1575" i="1"/>
  <c r="V1576" i="1"/>
  <c r="W1576" i="1" s="1"/>
  <c r="AB1576" i="1" s="1"/>
  <c r="T1576" i="1"/>
  <c r="O1583" i="1"/>
  <c r="P1583" i="1" s="1"/>
  <c r="AA1583" i="1" s="1"/>
  <c r="L1583" i="1"/>
  <c r="V1584" i="1"/>
  <c r="W1584" i="1" s="1"/>
  <c r="AB1584" i="1" s="1"/>
  <c r="T1584" i="1"/>
  <c r="O1591" i="1"/>
  <c r="P1591" i="1" s="1"/>
  <c r="AA1591" i="1" s="1"/>
  <c r="L1591" i="1"/>
  <c r="V1592" i="1"/>
  <c r="W1592" i="1" s="1"/>
  <c r="AB1592" i="1" s="1"/>
  <c r="T1592" i="1"/>
  <c r="O1599" i="1"/>
  <c r="P1599" i="1" s="1"/>
  <c r="AA1599" i="1" s="1"/>
  <c r="L1599" i="1"/>
  <c r="V1600" i="1"/>
  <c r="W1600" i="1" s="1"/>
  <c r="AB1600" i="1" s="1"/>
  <c r="T1600" i="1"/>
  <c r="O1607" i="1"/>
  <c r="P1607" i="1" s="1"/>
  <c r="AA1607" i="1" s="1"/>
  <c r="L1607" i="1"/>
  <c r="V1608" i="1"/>
  <c r="W1608" i="1" s="1"/>
  <c r="AB1608" i="1" s="1"/>
  <c r="T1608" i="1"/>
  <c r="K1635" i="1"/>
  <c r="L1635" i="1" s="1"/>
  <c r="K1643" i="1"/>
  <c r="L1643" i="1" s="1"/>
  <c r="K1651" i="1"/>
  <c r="L1651" i="1" s="1"/>
  <c r="T1241" i="1"/>
  <c r="L1280" i="1"/>
  <c r="K1284" i="1"/>
  <c r="S1289" i="1"/>
  <c r="T1289" i="1" s="1"/>
  <c r="K1294" i="1"/>
  <c r="O1294" i="1" s="1"/>
  <c r="P1294" i="1" s="1"/>
  <c r="AA1294" i="1" s="1"/>
  <c r="T1299" i="1"/>
  <c r="K1307" i="1"/>
  <c r="O1307" i="1" s="1"/>
  <c r="P1307" i="1" s="1"/>
  <c r="AA1307" i="1" s="1"/>
  <c r="S1309" i="1"/>
  <c r="V1309" i="1" s="1"/>
  <c r="W1309" i="1" s="1"/>
  <c r="AB1309" i="1" s="1"/>
  <c r="K1316" i="1"/>
  <c r="L1316" i="1" s="1"/>
  <c r="S1321" i="1"/>
  <c r="V1321" i="1" s="1"/>
  <c r="W1321" i="1" s="1"/>
  <c r="AB1321" i="1" s="1"/>
  <c r="K1326" i="1"/>
  <c r="O1326" i="1" s="1"/>
  <c r="P1326" i="1" s="1"/>
  <c r="AA1326" i="1" s="1"/>
  <c r="T1331" i="1"/>
  <c r="K1339" i="1"/>
  <c r="O1339" i="1" s="1"/>
  <c r="P1339" i="1" s="1"/>
  <c r="AA1339" i="1" s="1"/>
  <c r="S1341" i="1"/>
  <c r="V1341" i="1" s="1"/>
  <c r="W1341" i="1" s="1"/>
  <c r="AB1341" i="1" s="1"/>
  <c r="K1348" i="1"/>
  <c r="O1348" i="1" s="1"/>
  <c r="P1348" i="1" s="1"/>
  <c r="AA1348" i="1" s="1"/>
  <c r="S1353" i="1"/>
  <c r="V1353" i="1" s="1"/>
  <c r="W1353" i="1" s="1"/>
  <c r="AB1353" i="1" s="1"/>
  <c r="K1358" i="1"/>
  <c r="O1358" i="1" s="1"/>
  <c r="P1358" i="1" s="1"/>
  <c r="AA1358" i="1" s="1"/>
  <c r="T1363" i="1"/>
  <c r="K1371" i="1"/>
  <c r="O1371" i="1" s="1"/>
  <c r="P1371" i="1" s="1"/>
  <c r="AA1371" i="1" s="1"/>
  <c r="S1373" i="1"/>
  <c r="V1373" i="1" s="1"/>
  <c r="W1373" i="1" s="1"/>
  <c r="AB1373" i="1" s="1"/>
  <c r="K1380" i="1"/>
  <c r="O1380" i="1" s="1"/>
  <c r="P1380" i="1" s="1"/>
  <c r="AA1380" i="1" s="1"/>
  <c r="S1385" i="1"/>
  <c r="V1385" i="1" s="1"/>
  <c r="W1385" i="1" s="1"/>
  <c r="AB1385" i="1" s="1"/>
  <c r="K1390" i="1"/>
  <c r="O1390" i="1" s="1"/>
  <c r="P1390" i="1" s="1"/>
  <c r="AA1390" i="1" s="1"/>
  <c r="T1395" i="1"/>
  <c r="K1403" i="1"/>
  <c r="S1405" i="1"/>
  <c r="V1405" i="1" s="1"/>
  <c r="W1405" i="1" s="1"/>
  <c r="AB1405" i="1" s="1"/>
  <c r="K1412" i="1"/>
  <c r="O1412" i="1" s="1"/>
  <c r="P1412" i="1" s="1"/>
  <c r="AA1412" i="1" s="1"/>
  <c r="S1417" i="1"/>
  <c r="V1417" i="1" s="1"/>
  <c r="W1417" i="1" s="1"/>
  <c r="AB1417" i="1" s="1"/>
  <c r="K1422" i="1"/>
  <c r="O1422" i="1" s="1"/>
  <c r="P1422" i="1" s="1"/>
  <c r="AA1422" i="1" s="1"/>
  <c r="T1427" i="1"/>
  <c r="K1435" i="1"/>
  <c r="O1435" i="1" s="1"/>
  <c r="P1435" i="1" s="1"/>
  <c r="AA1435" i="1" s="1"/>
  <c r="S1437" i="1"/>
  <c r="V1437" i="1" s="1"/>
  <c r="W1437" i="1" s="1"/>
  <c r="AB1437" i="1" s="1"/>
  <c r="K1444" i="1"/>
  <c r="L1444" i="1" s="1"/>
  <c r="S1449" i="1"/>
  <c r="V1449" i="1" s="1"/>
  <c r="W1449" i="1" s="1"/>
  <c r="AB1449" i="1" s="1"/>
  <c r="T1450" i="1"/>
  <c r="V1451" i="1"/>
  <c r="W1451" i="1" s="1"/>
  <c r="AB1451" i="1" s="1"/>
  <c r="K1454" i="1"/>
  <c r="O1454" i="1" s="1"/>
  <c r="P1454" i="1" s="1"/>
  <c r="AA1454" i="1" s="1"/>
  <c r="L1457" i="1"/>
  <c r="T1459" i="1"/>
  <c r="K1466" i="1"/>
  <c r="L1466" i="1" s="1"/>
  <c r="K1467" i="1"/>
  <c r="O1467" i="1" s="1"/>
  <c r="P1467" i="1" s="1"/>
  <c r="AA1467" i="1" s="1"/>
  <c r="S1469" i="1"/>
  <c r="V1469" i="1" s="1"/>
  <c r="W1469" i="1" s="1"/>
  <c r="AB1469" i="1" s="1"/>
  <c r="K1476" i="1"/>
  <c r="S1481" i="1"/>
  <c r="V1481" i="1" s="1"/>
  <c r="W1481" i="1" s="1"/>
  <c r="AB1481" i="1" s="1"/>
  <c r="T1482" i="1"/>
  <c r="V1483" i="1"/>
  <c r="W1483" i="1" s="1"/>
  <c r="AB1483" i="1" s="1"/>
  <c r="K1486" i="1"/>
  <c r="L1486" i="1" s="1"/>
  <c r="L1489" i="1"/>
  <c r="T1491" i="1"/>
  <c r="K1494" i="1"/>
  <c r="O1494" i="1" s="1"/>
  <c r="P1494" i="1" s="1"/>
  <c r="AA1494" i="1" s="1"/>
  <c r="K1498" i="1"/>
  <c r="O1498" i="1" s="1"/>
  <c r="P1498" i="1" s="1"/>
  <c r="AA1498" i="1" s="1"/>
  <c r="K1502" i="1"/>
  <c r="O1502" i="1" s="1"/>
  <c r="P1502" i="1" s="1"/>
  <c r="AA1502" i="1" s="1"/>
  <c r="K1506" i="1"/>
  <c r="O1506" i="1" s="1"/>
  <c r="P1506" i="1" s="1"/>
  <c r="AA1506" i="1" s="1"/>
  <c r="K1510" i="1"/>
  <c r="O1510" i="1" s="1"/>
  <c r="P1510" i="1" s="1"/>
  <c r="AA1510" i="1" s="1"/>
  <c r="K1514" i="1"/>
  <c r="O1514" i="1" s="1"/>
  <c r="P1514" i="1" s="1"/>
  <c r="AA1514" i="1" s="1"/>
  <c r="K1518" i="1"/>
  <c r="O1518" i="1" s="1"/>
  <c r="P1518" i="1" s="1"/>
  <c r="AA1518" i="1" s="1"/>
  <c r="K1522" i="1"/>
  <c r="K1526" i="1"/>
  <c r="O1526" i="1" s="1"/>
  <c r="P1526" i="1" s="1"/>
  <c r="AA1526" i="1" s="1"/>
  <c r="K1530" i="1"/>
  <c r="O1530" i="1" s="1"/>
  <c r="P1530" i="1" s="1"/>
  <c r="AA1530" i="1" s="1"/>
  <c r="K1534" i="1"/>
  <c r="O1534" i="1" s="1"/>
  <c r="P1534" i="1" s="1"/>
  <c r="AA1534" i="1" s="1"/>
  <c r="K1538" i="1"/>
  <c r="O1538" i="1" s="1"/>
  <c r="P1538" i="1" s="1"/>
  <c r="AA1538" i="1" s="1"/>
  <c r="K1542" i="1"/>
  <c r="O1542" i="1" s="1"/>
  <c r="P1542" i="1" s="1"/>
  <c r="AA1542" i="1" s="1"/>
  <c r="K1546" i="1"/>
  <c r="O1546" i="1" s="1"/>
  <c r="P1546" i="1" s="1"/>
  <c r="AA1546" i="1" s="1"/>
  <c r="K1550" i="1"/>
  <c r="O1550" i="1" s="1"/>
  <c r="P1550" i="1" s="1"/>
  <c r="AA1550" i="1" s="1"/>
  <c r="K1554" i="1"/>
  <c r="O1554" i="1" s="1"/>
  <c r="P1554" i="1" s="1"/>
  <c r="AA1554" i="1" s="1"/>
  <c r="K1558" i="1"/>
  <c r="O1558" i="1" s="1"/>
  <c r="P1558" i="1" s="1"/>
  <c r="AA1558" i="1" s="1"/>
  <c r="K1562" i="1"/>
  <c r="O1562" i="1" s="1"/>
  <c r="P1562" i="1" s="1"/>
  <c r="AA1562" i="1" s="1"/>
  <c r="K1566" i="1"/>
  <c r="O1566" i="1" s="1"/>
  <c r="P1566" i="1" s="1"/>
  <c r="AA1566" i="1" s="1"/>
  <c r="K1570" i="1"/>
  <c r="O1570" i="1" s="1"/>
  <c r="P1570" i="1" s="1"/>
  <c r="AA1570" i="1" s="1"/>
  <c r="K1574" i="1"/>
  <c r="O1574" i="1" s="1"/>
  <c r="P1574" i="1" s="1"/>
  <c r="AA1574" i="1" s="1"/>
  <c r="K1578" i="1"/>
  <c r="O1578" i="1" s="1"/>
  <c r="P1578" i="1" s="1"/>
  <c r="AA1578" i="1" s="1"/>
  <c r="K1582" i="1"/>
  <c r="O1582" i="1" s="1"/>
  <c r="P1582" i="1" s="1"/>
  <c r="AA1582" i="1" s="1"/>
  <c r="K1586" i="1"/>
  <c r="K1590" i="1"/>
  <c r="O1590" i="1" s="1"/>
  <c r="P1590" i="1" s="1"/>
  <c r="AA1590" i="1" s="1"/>
  <c r="K1594" i="1"/>
  <c r="O1594" i="1" s="1"/>
  <c r="P1594" i="1" s="1"/>
  <c r="AA1594" i="1" s="1"/>
  <c r="K1598" i="1"/>
  <c r="O1598" i="1" s="1"/>
  <c r="P1598" i="1" s="1"/>
  <c r="AA1598" i="1" s="1"/>
  <c r="K1602" i="1"/>
  <c r="O1602" i="1" s="1"/>
  <c r="P1602" i="1" s="1"/>
  <c r="AA1602" i="1" s="1"/>
  <c r="K1606" i="1"/>
  <c r="O1606" i="1" s="1"/>
  <c r="P1606" i="1" s="1"/>
  <c r="AA1606" i="1" s="1"/>
  <c r="K1610" i="1"/>
  <c r="O1610" i="1" s="1"/>
  <c r="P1610" i="1" s="1"/>
  <c r="AA1610" i="1" s="1"/>
  <c r="K1614" i="1"/>
  <c r="O1614" i="1" s="1"/>
  <c r="P1614" i="1" s="1"/>
  <c r="AA1614" i="1" s="1"/>
  <c r="S1492" i="1"/>
  <c r="V1492" i="1" s="1"/>
  <c r="W1492" i="1" s="1"/>
  <c r="AB1492" i="1" s="1"/>
  <c r="K1499" i="1"/>
  <c r="O1499" i="1" s="1"/>
  <c r="P1499" i="1" s="1"/>
  <c r="AA1499" i="1" s="1"/>
  <c r="S1500" i="1"/>
  <c r="V1500" i="1" s="1"/>
  <c r="W1500" i="1" s="1"/>
  <c r="AB1500" i="1" s="1"/>
  <c r="K1507" i="1"/>
  <c r="O1507" i="1" s="1"/>
  <c r="P1507" i="1" s="1"/>
  <c r="AA1507" i="1" s="1"/>
  <c r="S1508" i="1"/>
  <c r="V1508" i="1" s="1"/>
  <c r="W1508" i="1" s="1"/>
  <c r="AB1508" i="1" s="1"/>
  <c r="K1515" i="1"/>
  <c r="O1515" i="1" s="1"/>
  <c r="P1515" i="1" s="1"/>
  <c r="AA1515" i="1" s="1"/>
  <c r="S1516" i="1"/>
  <c r="V1516" i="1" s="1"/>
  <c r="W1516" i="1" s="1"/>
  <c r="AB1516" i="1" s="1"/>
  <c r="K1523" i="1"/>
  <c r="O1523" i="1" s="1"/>
  <c r="P1523" i="1" s="1"/>
  <c r="AA1523" i="1" s="1"/>
  <c r="S1524" i="1"/>
  <c r="V1524" i="1" s="1"/>
  <c r="W1524" i="1" s="1"/>
  <c r="AB1524" i="1" s="1"/>
  <c r="K1531" i="1"/>
  <c r="O1531" i="1" s="1"/>
  <c r="P1531" i="1" s="1"/>
  <c r="AA1531" i="1" s="1"/>
  <c r="S1532" i="1"/>
  <c r="V1532" i="1" s="1"/>
  <c r="W1532" i="1" s="1"/>
  <c r="AB1532" i="1" s="1"/>
  <c r="K1539" i="1"/>
  <c r="O1539" i="1" s="1"/>
  <c r="P1539" i="1" s="1"/>
  <c r="AA1539" i="1" s="1"/>
  <c r="S1540" i="1"/>
  <c r="V1540" i="1" s="1"/>
  <c r="W1540" i="1" s="1"/>
  <c r="AB1540" i="1" s="1"/>
  <c r="K1547" i="1"/>
  <c r="O1547" i="1" s="1"/>
  <c r="P1547" i="1" s="1"/>
  <c r="AA1547" i="1" s="1"/>
  <c r="S1548" i="1"/>
  <c r="V1548" i="1" s="1"/>
  <c r="W1548" i="1" s="1"/>
  <c r="AB1548" i="1" s="1"/>
  <c r="K1555" i="1"/>
  <c r="O1555" i="1" s="1"/>
  <c r="P1555" i="1" s="1"/>
  <c r="AA1555" i="1" s="1"/>
  <c r="S1556" i="1"/>
  <c r="V1556" i="1" s="1"/>
  <c r="W1556" i="1" s="1"/>
  <c r="AB1556" i="1" s="1"/>
  <c r="K1563" i="1"/>
  <c r="O1563" i="1" s="1"/>
  <c r="P1563" i="1" s="1"/>
  <c r="AA1563" i="1" s="1"/>
  <c r="S1564" i="1"/>
  <c r="V1564" i="1" s="1"/>
  <c r="W1564" i="1" s="1"/>
  <c r="AB1564" i="1" s="1"/>
  <c r="K1571" i="1"/>
  <c r="O1571" i="1" s="1"/>
  <c r="P1571" i="1" s="1"/>
  <c r="AA1571" i="1" s="1"/>
  <c r="S1572" i="1"/>
  <c r="V1572" i="1" s="1"/>
  <c r="W1572" i="1" s="1"/>
  <c r="AB1572" i="1" s="1"/>
  <c r="K1579" i="1"/>
  <c r="O1579" i="1" s="1"/>
  <c r="P1579" i="1" s="1"/>
  <c r="AA1579" i="1" s="1"/>
  <c r="S1580" i="1"/>
  <c r="V1580" i="1" s="1"/>
  <c r="W1580" i="1" s="1"/>
  <c r="AB1580" i="1" s="1"/>
  <c r="K1587" i="1"/>
  <c r="O1587" i="1" s="1"/>
  <c r="P1587" i="1" s="1"/>
  <c r="AA1587" i="1" s="1"/>
  <c r="S1588" i="1"/>
  <c r="V1588" i="1" s="1"/>
  <c r="W1588" i="1" s="1"/>
  <c r="AB1588" i="1" s="1"/>
  <c r="K1595" i="1"/>
  <c r="O1595" i="1" s="1"/>
  <c r="P1595" i="1" s="1"/>
  <c r="AA1595" i="1" s="1"/>
  <c r="S1596" i="1"/>
  <c r="V1596" i="1" s="1"/>
  <c r="W1596" i="1" s="1"/>
  <c r="AB1596" i="1" s="1"/>
  <c r="K1603" i="1"/>
  <c r="O1603" i="1" s="1"/>
  <c r="P1603" i="1" s="1"/>
  <c r="AA1603" i="1" s="1"/>
  <c r="S1604" i="1"/>
  <c r="V1604" i="1" s="1"/>
  <c r="W1604" i="1" s="1"/>
  <c r="AB1604" i="1" s="1"/>
  <c r="K1611" i="1"/>
  <c r="O1611" i="1" s="1"/>
  <c r="P1611" i="1" s="1"/>
  <c r="AA1611" i="1" s="1"/>
  <c r="S1612" i="1"/>
  <c r="V1612" i="1" s="1"/>
  <c r="W1612" i="1" s="1"/>
  <c r="AB1612" i="1" s="1"/>
  <c r="T1618" i="1"/>
  <c r="L1620" i="1"/>
  <c r="T1622" i="1"/>
  <c r="S1632" i="1"/>
  <c r="V1632" i="1" s="1"/>
  <c r="W1632" i="1" s="1"/>
  <c r="AB1632" i="1" s="1"/>
  <c r="L1633" i="1"/>
  <c r="L1636" i="1"/>
  <c r="T1638" i="1"/>
  <c r="AB1645" i="1"/>
  <c r="L1650" i="1"/>
  <c r="T1661" i="1"/>
  <c r="K1673" i="1"/>
  <c r="O1673" i="1" s="1"/>
  <c r="P1673" i="1" s="1"/>
  <c r="AA1673" i="1" s="1"/>
  <c r="T1674" i="1"/>
  <c r="V1678" i="1"/>
  <c r="W1678" i="1" s="1"/>
  <c r="AB1678" i="1" s="1"/>
  <c r="K1683" i="1"/>
  <c r="L1683" i="1" s="1"/>
  <c r="S1688" i="1"/>
  <c r="V1688" i="1" s="1"/>
  <c r="W1688" i="1" s="1"/>
  <c r="AB1688" i="1" s="1"/>
  <c r="K1694" i="1"/>
  <c r="O1694" i="1" s="1"/>
  <c r="P1694" i="1" s="1"/>
  <c r="AA1694" i="1" s="1"/>
  <c r="T1701" i="1"/>
  <c r="O1704" i="1"/>
  <c r="P1704" i="1" s="1"/>
  <c r="AA1704" i="1" s="1"/>
  <c r="L1716" i="1"/>
  <c r="T1725" i="1"/>
  <c r="S1728" i="1"/>
  <c r="V1728" i="1" s="1"/>
  <c r="W1728" i="1" s="1"/>
  <c r="AB1728" i="1" s="1"/>
  <c r="T1733" i="1"/>
  <c r="S1736" i="1"/>
  <c r="V1736" i="1" s="1"/>
  <c r="W1736" i="1" s="1"/>
  <c r="AB1736" i="1" s="1"/>
  <c r="T1741" i="1"/>
  <c r="S1744" i="1"/>
  <c r="V1744" i="1" s="1"/>
  <c r="W1744" i="1" s="1"/>
  <c r="AB1744" i="1" s="1"/>
  <c r="T1754" i="1"/>
  <c r="K1760" i="1"/>
  <c r="L1760" i="1" s="1"/>
  <c r="L1788" i="1"/>
  <c r="O1789" i="1"/>
  <c r="P1789" i="1" s="1"/>
  <c r="AA1789" i="1" s="1"/>
  <c r="L1789" i="1"/>
  <c r="K1799" i="1"/>
  <c r="O1799" i="1" s="1"/>
  <c r="P1799" i="1" s="1"/>
  <c r="AA1799" i="1" s="1"/>
  <c r="L1820" i="1"/>
  <c r="O1821" i="1"/>
  <c r="P1821" i="1" s="1"/>
  <c r="AA1821" i="1" s="1"/>
  <c r="L1821" i="1"/>
  <c r="K1866" i="1"/>
  <c r="O1866" i="1" s="1"/>
  <c r="P1866" i="1" s="1"/>
  <c r="AA1866" i="1" s="1"/>
  <c r="K1874" i="1"/>
  <c r="O1874" i="1" s="1"/>
  <c r="P1874" i="1" s="1"/>
  <c r="AA1874" i="1" s="1"/>
  <c r="K1882" i="1"/>
  <c r="O1882" i="1" s="1"/>
  <c r="P1882" i="1" s="1"/>
  <c r="AA1882" i="1" s="1"/>
  <c r="K1890" i="1"/>
  <c r="O1890" i="1" s="1"/>
  <c r="P1890" i="1" s="1"/>
  <c r="AA1890" i="1" s="1"/>
  <c r="K1898" i="1"/>
  <c r="O1898" i="1" s="1"/>
  <c r="P1898" i="1" s="1"/>
  <c r="AA1898" i="1" s="1"/>
  <c r="K1906" i="1"/>
  <c r="O1906" i="1" s="1"/>
  <c r="P1906" i="1" s="1"/>
  <c r="AA1906" i="1" s="1"/>
  <c r="K1914" i="1"/>
  <c r="O1914" i="1" s="1"/>
  <c r="P1914" i="1" s="1"/>
  <c r="AA1914" i="1" s="1"/>
  <c r="K1922" i="1"/>
  <c r="O1922" i="1" s="1"/>
  <c r="P1922" i="1" s="1"/>
  <c r="AA1922" i="1" s="1"/>
  <c r="K1930" i="1"/>
  <c r="O1930" i="1" s="1"/>
  <c r="P1930" i="1" s="1"/>
  <c r="AA1930" i="1" s="1"/>
  <c r="K1938" i="1"/>
  <c r="O1938" i="1" s="1"/>
  <c r="P1938" i="1" s="1"/>
  <c r="AA1938" i="1" s="1"/>
  <c r="K1946" i="1"/>
  <c r="O1946" i="1" s="1"/>
  <c r="P1946" i="1" s="1"/>
  <c r="AA1946" i="1" s="1"/>
  <c r="K1954" i="1"/>
  <c r="O1954" i="1" s="1"/>
  <c r="P1954" i="1" s="1"/>
  <c r="AA1954" i="1" s="1"/>
  <c r="K1962" i="1"/>
  <c r="O1962" i="1" s="1"/>
  <c r="P1962" i="1" s="1"/>
  <c r="AA1962" i="1" s="1"/>
  <c r="K1970" i="1"/>
  <c r="K1978" i="1"/>
  <c r="O1978" i="1" s="1"/>
  <c r="P1978" i="1" s="1"/>
  <c r="AA1978" i="1" s="1"/>
  <c r="K1986" i="1"/>
  <c r="O1986" i="1" s="1"/>
  <c r="P1986" i="1" s="1"/>
  <c r="AA1986" i="1" s="1"/>
  <c r="K1994" i="1"/>
  <c r="O1994" i="1" s="1"/>
  <c r="P1994" i="1" s="1"/>
  <c r="AA1994" i="1" s="1"/>
  <c r="K2002" i="1"/>
  <c r="O2002" i="1" s="1"/>
  <c r="P2002" i="1" s="1"/>
  <c r="AA2002" i="1" s="1"/>
  <c r="K2010" i="1"/>
  <c r="O2010" i="1" s="1"/>
  <c r="P2010" i="1" s="1"/>
  <c r="AA2010" i="1" s="1"/>
  <c r="K2018" i="1"/>
  <c r="O2018" i="1" s="1"/>
  <c r="P2018" i="1" s="1"/>
  <c r="AA2018" i="1" s="1"/>
  <c r="K2026" i="1"/>
  <c r="O2026" i="1" s="1"/>
  <c r="P2026" i="1" s="1"/>
  <c r="AA2026" i="1" s="1"/>
  <c r="K2034" i="1"/>
  <c r="O2034" i="1" s="1"/>
  <c r="P2034" i="1" s="1"/>
  <c r="AA2034" i="1" s="1"/>
  <c r="S1623" i="1"/>
  <c r="V1623" i="1" s="1"/>
  <c r="W1623" i="1" s="1"/>
  <c r="AB1623" i="1" s="1"/>
  <c r="K1631" i="1"/>
  <c r="O1631" i="1" s="1"/>
  <c r="P1631" i="1" s="1"/>
  <c r="AA1631" i="1" s="1"/>
  <c r="S1639" i="1"/>
  <c r="V1639" i="1" s="1"/>
  <c r="W1639" i="1" s="1"/>
  <c r="AB1639" i="1" s="1"/>
  <c r="S1652" i="1"/>
  <c r="T1652" i="1" s="1"/>
  <c r="K1654" i="1"/>
  <c r="O1654" i="1" s="1"/>
  <c r="P1654" i="1" s="1"/>
  <c r="AA1654" i="1" s="1"/>
  <c r="K1666" i="1"/>
  <c r="O1666" i="1" s="1"/>
  <c r="P1666" i="1" s="1"/>
  <c r="AA1666" i="1" s="1"/>
  <c r="K1670" i="1"/>
  <c r="O1670" i="1" s="1"/>
  <c r="P1670" i="1" s="1"/>
  <c r="AA1670" i="1" s="1"/>
  <c r="S1675" i="1"/>
  <c r="V1675" i="1" s="1"/>
  <c r="W1675" i="1" s="1"/>
  <c r="AB1675" i="1" s="1"/>
  <c r="V1681" i="1"/>
  <c r="W1681" i="1" s="1"/>
  <c r="AB1681" i="1" s="1"/>
  <c r="L1684" i="1"/>
  <c r="S1703" i="1"/>
  <c r="V1703" i="1" s="1"/>
  <c r="W1703" i="1" s="1"/>
  <c r="AB1703" i="1" s="1"/>
  <c r="S1704" i="1"/>
  <c r="V1704" i="1" s="1"/>
  <c r="W1704" i="1" s="1"/>
  <c r="AB1704" i="1" s="1"/>
  <c r="K1707" i="1"/>
  <c r="L1707" i="1" s="1"/>
  <c r="V1710" i="1"/>
  <c r="W1710" i="1" s="1"/>
  <c r="AB1710" i="1" s="1"/>
  <c r="K1718" i="1"/>
  <c r="O1718" i="1" s="1"/>
  <c r="P1718" i="1" s="1"/>
  <c r="AA1718" i="1" s="1"/>
  <c r="K1719" i="1"/>
  <c r="O1719" i="1" s="1"/>
  <c r="P1719" i="1" s="1"/>
  <c r="AA1719" i="1" s="1"/>
  <c r="AA1721" i="1"/>
  <c r="L1722" i="1"/>
  <c r="V1725" i="1"/>
  <c r="W1725" i="1" s="1"/>
  <c r="AB1725" i="1" s="1"/>
  <c r="T1726" i="1"/>
  <c r="S1727" i="1"/>
  <c r="V1727" i="1" s="1"/>
  <c r="W1727" i="1" s="1"/>
  <c r="AB1727" i="1" s="1"/>
  <c r="V1733" i="1"/>
  <c r="W1733" i="1" s="1"/>
  <c r="AB1733" i="1" s="1"/>
  <c r="T1734" i="1"/>
  <c r="S1735" i="1"/>
  <c r="V1735" i="1" s="1"/>
  <c r="W1735" i="1" s="1"/>
  <c r="AB1735" i="1" s="1"/>
  <c r="V1741" i="1"/>
  <c r="W1741" i="1" s="1"/>
  <c r="AB1741" i="1" s="1"/>
  <c r="T1742" i="1"/>
  <c r="S1743" i="1"/>
  <c r="V1743" i="1" s="1"/>
  <c r="W1743" i="1" s="1"/>
  <c r="AB1743" i="1" s="1"/>
  <c r="K1747" i="1"/>
  <c r="L1747" i="1" s="1"/>
  <c r="V1750" i="1"/>
  <c r="W1750" i="1" s="1"/>
  <c r="AB1750" i="1" s="1"/>
  <c r="S1756" i="1"/>
  <c r="T1756" i="1" s="1"/>
  <c r="L1762" i="1"/>
  <c r="S1764" i="1"/>
  <c r="T1764" i="1" s="1"/>
  <c r="S1768" i="1"/>
  <c r="V1768" i="1" s="1"/>
  <c r="W1768" i="1" s="1"/>
  <c r="AB1768" i="1" s="1"/>
  <c r="K1776" i="1"/>
  <c r="O1776" i="1" s="1"/>
  <c r="P1776" i="1" s="1"/>
  <c r="AA1776" i="1" s="1"/>
  <c r="T1781" i="1"/>
  <c r="V1782" i="1"/>
  <c r="W1782" i="1" s="1"/>
  <c r="AB1782" i="1" s="1"/>
  <c r="T1782" i="1"/>
  <c r="O1788" i="1"/>
  <c r="P1788" i="1" s="1"/>
  <c r="AA1788" i="1" s="1"/>
  <c r="S1791" i="1"/>
  <c r="V1791" i="1" s="1"/>
  <c r="W1791" i="1" s="1"/>
  <c r="AB1791" i="1" s="1"/>
  <c r="S1793" i="1"/>
  <c r="K1798" i="1"/>
  <c r="O1798" i="1" s="1"/>
  <c r="P1798" i="1" s="1"/>
  <c r="AA1798" i="1" s="1"/>
  <c r="S1800" i="1"/>
  <c r="V1800" i="1" s="1"/>
  <c r="W1800" i="1" s="1"/>
  <c r="AB1800" i="1" s="1"/>
  <c r="K1808" i="1"/>
  <c r="L1808" i="1" s="1"/>
  <c r="T1813" i="1"/>
  <c r="V1814" i="1"/>
  <c r="W1814" i="1" s="1"/>
  <c r="AB1814" i="1" s="1"/>
  <c r="T1814" i="1"/>
  <c r="O1820" i="1"/>
  <c r="P1820" i="1" s="1"/>
  <c r="AA1820" i="1" s="1"/>
  <c r="S1823" i="1"/>
  <c r="V1823" i="1" s="1"/>
  <c r="W1823" i="1" s="1"/>
  <c r="AB1823" i="1" s="1"/>
  <c r="S1825" i="1"/>
  <c r="T1825" i="1" s="1"/>
  <c r="K1830" i="1"/>
  <c r="O1830" i="1" s="1"/>
  <c r="P1830" i="1" s="1"/>
  <c r="AA1830" i="1" s="1"/>
  <c r="S1841" i="1"/>
  <c r="T1841" i="1" s="1"/>
  <c r="S1845" i="1"/>
  <c r="T1845" i="1" s="1"/>
  <c r="S1857" i="1"/>
  <c r="S1859" i="1"/>
  <c r="V1859" i="1" s="1"/>
  <c r="W1859" i="1" s="1"/>
  <c r="AB1859" i="1" s="1"/>
  <c r="S1867" i="1"/>
  <c r="V1867" i="1" s="1"/>
  <c r="W1867" i="1" s="1"/>
  <c r="AB1867" i="1" s="1"/>
  <c r="S1875" i="1"/>
  <c r="V1875" i="1" s="1"/>
  <c r="W1875" i="1" s="1"/>
  <c r="AB1875" i="1" s="1"/>
  <c r="S1883" i="1"/>
  <c r="V1883" i="1" s="1"/>
  <c r="W1883" i="1" s="1"/>
  <c r="AB1883" i="1" s="1"/>
  <c r="S1891" i="1"/>
  <c r="V1891" i="1" s="1"/>
  <c r="W1891" i="1" s="1"/>
  <c r="AB1891" i="1" s="1"/>
  <c r="S1899" i="1"/>
  <c r="V1899" i="1" s="1"/>
  <c r="W1899" i="1" s="1"/>
  <c r="AB1899" i="1" s="1"/>
  <c r="S1907" i="1"/>
  <c r="V1907" i="1" s="1"/>
  <c r="W1907" i="1" s="1"/>
  <c r="AB1907" i="1" s="1"/>
  <c r="S1915" i="1"/>
  <c r="V1915" i="1" s="1"/>
  <c r="W1915" i="1" s="1"/>
  <c r="AB1915" i="1" s="1"/>
  <c r="S1923" i="1"/>
  <c r="V1923" i="1" s="1"/>
  <c r="W1923" i="1" s="1"/>
  <c r="AB1923" i="1" s="1"/>
  <c r="S1931" i="1"/>
  <c r="V1931" i="1" s="1"/>
  <c r="W1931" i="1" s="1"/>
  <c r="AB1931" i="1" s="1"/>
  <c r="S1939" i="1"/>
  <c r="V1939" i="1" s="1"/>
  <c r="W1939" i="1" s="1"/>
  <c r="AB1939" i="1" s="1"/>
  <c r="S1947" i="1"/>
  <c r="V1947" i="1" s="1"/>
  <c r="W1947" i="1" s="1"/>
  <c r="AB1947" i="1" s="1"/>
  <c r="S1955" i="1"/>
  <c r="V1955" i="1" s="1"/>
  <c r="W1955" i="1" s="1"/>
  <c r="AB1955" i="1" s="1"/>
  <c r="S1963" i="1"/>
  <c r="V1963" i="1" s="1"/>
  <c r="W1963" i="1" s="1"/>
  <c r="AB1963" i="1" s="1"/>
  <c r="S1971" i="1"/>
  <c r="V1971" i="1" s="1"/>
  <c r="W1971" i="1" s="1"/>
  <c r="AB1971" i="1" s="1"/>
  <c r="S1979" i="1"/>
  <c r="V1979" i="1" s="1"/>
  <c r="W1979" i="1" s="1"/>
  <c r="AB1979" i="1" s="1"/>
  <c r="S1987" i="1"/>
  <c r="V1987" i="1" s="1"/>
  <c r="W1987" i="1" s="1"/>
  <c r="AB1987" i="1" s="1"/>
  <c r="S1995" i="1"/>
  <c r="V1995" i="1" s="1"/>
  <c r="W1995" i="1" s="1"/>
  <c r="AB1995" i="1" s="1"/>
  <c r="S2003" i="1"/>
  <c r="V2003" i="1" s="1"/>
  <c r="W2003" i="1" s="1"/>
  <c r="AB2003" i="1" s="1"/>
  <c r="S2011" i="1"/>
  <c r="S2019" i="1"/>
  <c r="V2019" i="1" s="1"/>
  <c r="W2019" i="1" s="1"/>
  <c r="AB2019" i="1" s="1"/>
  <c r="S2027" i="1"/>
  <c r="V2027" i="1" s="1"/>
  <c r="W2027" i="1" s="1"/>
  <c r="AB2027" i="1" s="1"/>
  <c r="K1285" i="1"/>
  <c r="O1285" i="1" s="1"/>
  <c r="P1285" i="1" s="1"/>
  <c r="AA1285" i="1" s="1"/>
  <c r="S1286" i="1"/>
  <c r="V1286" i="1" s="1"/>
  <c r="W1286" i="1" s="1"/>
  <c r="AB1286" i="1" s="1"/>
  <c r="K1293" i="1"/>
  <c r="O1293" i="1" s="1"/>
  <c r="P1293" i="1" s="1"/>
  <c r="AA1293" i="1" s="1"/>
  <c r="S1294" i="1"/>
  <c r="V1294" i="1" s="1"/>
  <c r="W1294" i="1" s="1"/>
  <c r="AB1294" i="1" s="1"/>
  <c r="K1301" i="1"/>
  <c r="O1301" i="1" s="1"/>
  <c r="P1301" i="1" s="1"/>
  <c r="AA1301" i="1" s="1"/>
  <c r="S1302" i="1"/>
  <c r="V1302" i="1" s="1"/>
  <c r="W1302" i="1" s="1"/>
  <c r="AB1302" i="1" s="1"/>
  <c r="K1309" i="1"/>
  <c r="O1309" i="1" s="1"/>
  <c r="P1309" i="1" s="1"/>
  <c r="AA1309" i="1" s="1"/>
  <c r="S1310" i="1"/>
  <c r="V1310" i="1" s="1"/>
  <c r="W1310" i="1" s="1"/>
  <c r="AB1310" i="1" s="1"/>
  <c r="K1317" i="1"/>
  <c r="O1317" i="1" s="1"/>
  <c r="P1317" i="1" s="1"/>
  <c r="AA1317" i="1" s="1"/>
  <c r="S1318" i="1"/>
  <c r="V1318" i="1" s="1"/>
  <c r="W1318" i="1" s="1"/>
  <c r="AB1318" i="1" s="1"/>
  <c r="K1325" i="1"/>
  <c r="O1325" i="1" s="1"/>
  <c r="P1325" i="1" s="1"/>
  <c r="AA1325" i="1" s="1"/>
  <c r="S1326" i="1"/>
  <c r="V1326" i="1" s="1"/>
  <c r="W1326" i="1" s="1"/>
  <c r="AB1326" i="1" s="1"/>
  <c r="K1333" i="1"/>
  <c r="O1333" i="1" s="1"/>
  <c r="P1333" i="1" s="1"/>
  <c r="AA1333" i="1" s="1"/>
  <c r="S1334" i="1"/>
  <c r="V1334" i="1" s="1"/>
  <c r="W1334" i="1" s="1"/>
  <c r="AB1334" i="1" s="1"/>
  <c r="K1341" i="1"/>
  <c r="O1341" i="1" s="1"/>
  <c r="P1341" i="1" s="1"/>
  <c r="AA1341" i="1" s="1"/>
  <c r="S1342" i="1"/>
  <c r="V1342" i="1" s="1"/>
  <c r="W1342" i="1" s="1"/>
  <c r="AB1342" i="1" s="1"/>
  <c r="K1349" i="1"/>
  <c r="O1349" i="1" s="1"/>
  <c r="P1349" i="1" s="1"/>
  <c r="AA1349" i="1" s="1"/>
  <c r="S1350" i="1"/>
  <c r="V1350" i="1" s="1"/>
  <c r="W1350" i="1" s="1"/>
  <c r="AB1350" i="1" s="1"/>
  <c r="K1357" i="1"/>
  <c r="O1357" i="1" s="1"/>
  <c r="P1357" i="1" s="1"/>
  <c r="AA1357" i="1" s="1"/>
  <c r="S1358" i="1"/>
  <c r="V1358" i="1" s="1"/>
  <c r="W1358" i="1" s="1"/>
  <c r="AB1358" i="1" s="1"/>
  <c r="K1365" i="1"/>
  <c r="O1365" i="1" s="1"/>
  <c r="P1365" i="1" s="1"/>
  <c r="AA1365" i="1" s="1"/>
  <c r="S1366" i="1"/>
  <c r="V1366" i="1" s="1"/>
  <c r="W1366" i="1" s="1"/>
  <c r="AB1366" i="1" s="1"/>
  <c r="K1373" i="1"/>
  <c r="O1373" i="1" s="1"/>
  <c r="P1373" i="1" s="1"/>
  <c r="AA1373" i="1" s="1"/>
  <c r="S1374" i="1"/>
  <c r="V1374" i="1" s="1"/>
  <c r="W1374" i="1" s="1"/>
  <c r="AB1374" i="1" s="1"/>
  <c r="K1381" i="1"/>
  <c r="O1381" i="1" s="1"/>
  <c r="P1381" i="1" s="1"/>
  <c r="AA1381" i="1" s="1"/>
  <c r="S1382" i="1"/>
  <c r="V1382" i="1" s="1"/>
  <c r="W1382" i="1" s="1"/>
  <c r="AB1382" i="1" s="1"/>
  <c r="K1389" i="1"/>
  <c r="O1389" i="1" s="1"/>
  <c r="P1389" i="1" s="1"/>
  <c r="AA1389" i="1" s="1"/>
  <c r="S1390" i="1"/>
  <c r="V1390" i="1" s="1"/>
  <c r="W1390" i="1" s="1"/>
  <c r="AB1390" i="1" s="1"/>
  <c r="K1397" i="1"/>
  <c r="O1397" i="1" s="1"/>
  <c r="P1397" i="1" s="1"/>
  <c r="AA1397" i="1" s="1"/>
  <c r="S1398" i="1"/>
  <c r="V1398" i="1" s="1"/>
  <c r="W1398" i="1" s="1"/>
  <c r="AB1398" i="1" s="1"/>
  <c r="K1405" i="1"/>
  <c r="O1405" i="1" s="1"/>
  <c r="P1405" i="1" s="1"/>
  <c r="AA1405" i="1" s="1"/>
  <c r="S1406" i="1"/>
  <c r="V1406" i="1" s="1"/>
  <c r="W1406" i="1" s="1"/>
  <c r="AB1406" i="1" s="1"/>
  <c r="K1413" i="1"/>
  <c r="O1413" i="1" s="1"/>
  <c r="P1413" i="1" s="1"/>
  <c r="AA1413" i="1" s="1"/>
  <c r="S1414" i="1"/>
  <c r="V1414" i="1" s="1"/>
  <c r="W1414" i="1" s="1"/>
  <c r="AB1414" i="1" s="1"/>
  <c r="K1421" i="1"/>
  <c r="O1421" i="1" s="1"/>
  <c r="P1421" i="1" s="1"/>
  <c r="AA1421" i="1" s="1"/>
  <c r="S1422" i="1"/>
  <c r="V1422" i="1" s="1"/>
  <c r="W1422" i="1" s="1"/>
  <c r="AB1422" i="1" s="1"/>
  <c r="K1429" i="1"/>
  <c r="O1429" i="1" s="1"/>
  <c r="P1429" i="1" s="1"/>
  <c r="AA1429" i="1" s="1"/>
  <c r="S1430" i="1"/>
  <c r="V1430" i="1" s="1"/>
  <c r="W1430" i="1" s="1"/>
  <c r="AB1430" i="1" s="1"/>
  <c r="K1437" i="1"/>
  <c r="O1437" i="1" s="1"/>
  <c r="P1437" i="1" s="1"/>
  <c r="AA1437" i="1" s="1"/>
  <c r="S1438" i="1"/>
  <c r="V1438" i="1" s="1"/>
  <c r="W1438" i="1" s="1"/>
  <c r="AB1438" i="1" s="1"/>
  <c r="K1445" i="1"/>
  <c r="O1445" i="1" s="1"/>
  <c r="P1445" i="1" s="1"/>
  <c r="AA1445" i="1" s="1"/>
  <c r="S1446" i="1"/>
  <c r="V1446" i="1" s="1"/>
  <c r="W1446" i="1" s="1"/>
  <c r="AB1446" i="1" s="1"/>
  <c r="K1453" i="1"/>
  <c r="O1453" i="1" s="1"/>
  <c r="P1453" i="1" s="1"/>
  <c r="AA1453" i="1" s="1"/>
  <c r="S1454" i="1"/>
  <c r="V1454" i="1" s="1"/>
  <c r="W1454" i="1" s="1"/>
  <c r="AB1454" i="1" s="1"/>
  <c r="K1461" i="1"/>
  <c r="O1461" i="1" s="1"/>
  <c r="P1461" i="1" s="1"/>
  <c r="AA1461" i="1" s="1"/>
  <c r="S1462" i="1"/>
  <c r="V1462" i="1" s="1"/>
  <c r="W1462" i="1" s="1"/>
  <c r="AB1462" i="1" s="1"/>
  <c r="K1469" i="1"/>
  <c r="O1469" i="1" s="1"/>
  <c r="P1469" i="1" s="1"/>
  <c r="AA1469" i="1" s="1"/>
  <c r="S1470" i="1"/>
  <c r="V1470" i="1" s="1"/>
  <c r="W1470" i="1" s="1"/>
  <c r="AB1470" i="1" s="1"/>
  <c r="K1477" i="1"/>
  <c r="O1477" i="1" s="1"/>
  <c r="P1477" i="1" s="1"/>
  <c r="AA1477" i="1" s="1"/>
  <c r="S1478" i="1"/>
  <c r="V1478" i="1" s="1"/>
  <c r="W1478" i="1" s="1"/>
  <c r="AB1478" i="1" s="1"/>
  <c r="K1485" i="1"/>
  <c r="O1485" i="1" s="1"/>
  <c r="P1485" i="1" s="1"/>
  <c r="AA1485" i="1" s="1"/>
  <c r="S1486" i="1"/>
  <c r="V1486" i="1" s="1"/>
  <c r="W1486" i="1" s="1"/>
  <c r="AB1486" i="1" s="1"/>
  <c r="K1493" i="1"/>
  <c r="O1493" i="1" s="1"/>
  <c r="P1493" i="1" s="1"/>
  <c r="AA1493" i="1" s="1"/>
  <c r="S1494" i="1"/>
  <c r="V1494" i="1" s="1"/>
  <c r="W1494" i="1" s="1"/>
  <c r="AB1494" i="1" s="1"/>
  <c r="K1501" i="1"/>
  <c r="O1501" i="1" s="1"/>
  <c r="P1501" i="1" s="1"/>
  <c r="AA1501" i="1" s="1"/>
  <c r="S1502" i="1"/>
  <c r="V1502" i="1" s="1"/>
  <c r="W1502" i="1" s="1"/>
  <c r="AB1502" i="1" s="1"/>
  <c r="K1509" i="1"/>
  <c r="O1509" i="1" s="1"/>
  <c r="P1509" i="1" s="1"/>
  <c r="AA1509" i="1" s="1"/>
  <c r="S1510" i="1"/>
  <c r="V1510" i="1" s="1"/>
  <c r="W1510" i="1" s="1"/>
  <c r="AB1510" i="1" s="1"/>
  <c r="K1517" i="1"/>
  <c r="O1517" i="1" s="1"/>
  <c r="P1517" i="1" s="1"/>
  <c r="AA1517" i="1" s="1"/>
  <c r="S1518" i="1"/>
  <c r="V1518" i="1" s="1"/>
  <c r="W1518" i="1" s="1"/>
  <c r="AB1518" i="1" s="1"/>
  <c r="K1525" i="1"/>
  <c r="O1525" i="1" s="1"/>
  <c r="P1525" i="1" s="1"/>
  <c r="AA1525" i="1" s="1"/>
  <c r="S1526" i="1"/>
  <c r="V1526" i="1" s="1"/>
  <c r="W1526" i="1" s="1"/>
  <c r="AB1526" i="1" s="1"/>
  <c r="K1533" i="1"/>
  <c r="O1533" i="1" s="1"/>
  <c r="P1533" i="1" s="1"/>
  <c r="AA1533" i="1" s="1"/>
  <c r="S1534" i="1"/>
  <c r="V1534" i="1" s="1"/>
  <c r="W1534" i="1" s="1"/>
  <c r="AB1534" i="1" s="1"/>
  <c r="K1541" i="1"/>
  <c r="O1541" i="1" s="1"/>
  <c r="P1541" i="1" s="1"/>
  <c r="AA1541" i="1" s="1"/>
  <c r="S1542" i="1"/>
  <c r="V1542" i="1" s="1"/>
  <c r="W1542" i="1" s="1"/>
  <c r="AB1542" i="1" s="1"/>
  <c r="K1549" i="1"/>
  <c r="O1549" i="1" s="1"/>
  <c r="P1549" i="1" s="1"/>
  <c r="AA1549" i="1" s="1"/>
  <c r="S1550" i="1"/>
  <c r="V1550" i="1" s="1"/>
  <c r="W1550" i="1" s="1"/>
  <c r="AB1550" i="1" s="1"/>
  <c r="K1557" i="1"/>
  <c r="O1557" i="1" s="1"/>
  <c r="P1557" i="1" s="1"/>
  <c r="AA1557" i="1" s="1"/>
  <c r="S1558" i="1"/>
  <c r="V1558" i="1" s="1"/>
  <c r="W1558" i="1" s="1"/>
  <c r="AB1558" i="1" s="1"/>
  <c r="K1565" i="1"/>
  <c r="O1565" i="1" s="1"/>
  <c r="P1565" i="1" s="1"/>
  <c r="AA1565" i="1" s="1"/>
  <c r="S1566" i="1"/>
  <c r="V1566" i="1" s="1"/>
  <c r="W1566" i="1" s="1"/>
  <c r="AB1566" i="1" s="1"/>
  <c r="K1573" i="1"/>
  <c r="O1573" i="1" s="1"/>
  <c r="P1573" i="1" s="1"/>
  <c r="AA1573" i="1" s="1"/>
  <c r="S1574" i="1"/>
  <c r="V1574" i="1" s="1"/>
  <c r="W1574" i="1" s="1"/>
  <c r="AB1574" i="1" s="1"/>
  <c r="K1581" i="1"/>
  <c r="O1581" i="1" s="1"/>
  <c r="P1581" i="1" s="1"/>
  <c r="AA1581" i="1" s="1"/>
  <c r="S1582" i="1"/>
  <c r="V1582" i="1" s="1"/>
  <c r="W1582" i="1" s="1"/>
  <c r="AB1582" i="1" s="1"/>
  <c r="K1589" i="1"/>
  <c r="O1589" i="1" s="1"/>
  <c r="P1589" i="1" s="1"/>
  <c r="AA1589" i="1" s="1"/>
  <c r="S1590" i="1"/>
  <c r="V1590" i="1" s="1"/>
  <c r="W1590" i="1" s="1"/>
  <c r="AB1590" i="1" s="1"/>
  <c r="K1597" i="1"/>
  <c r="O1597" i="1" s="1"/>
  <c r="P1597" i="1" s="1"/>
  <c r="AA1597" i="1" s="1"/>
  <c r="S1598" i="1"/>
  <c r="V1598" i="1" s="1"/>
  <c r="W1598" i="1" s="1"/>
  <c r="AB1598" i="1" s="1"/>
  <c r="K1605" i="1"/>
  <c r="O1605" i="1" s="1"/>
  <c r="P1605" i="1" s="1"/>
  <c r="AA1605" i="1" s="1"/>
  <c r="S1606" i="1"/>
  <c r="V1606" i="1" s="1"/>
  <c r="W1606" i="1" s="1"/>
  <c r="AB1606" i="1" s="1"/>
  <c r="K1613" i="1"/>
  <c r="O1613" i="1" s="1"/>
  <c r="P1613" i="1" s="1"/>
  <c r="AA1613" i="1" s="1"/>
  <c r="S1614" i="1"/>
  <c r="V1614" i="1" s="1"/>
  <c r="W1614" i="1" s="1"/>
  <c r="AB1614" i="1" s="1"/>
  <c r="K1616" i="1"/>
  <c r="L1616" i="1" s="1"/>
  <c r="K1618" i="1"/>
  <c r="O1618" i="1" s="1"/>
  <c r="P1618" i="1" s="1"/>
  <c r="AA1618" i="1" s="1"/>
  <c r="S1619" i="1"/>
  <c r="V1619" i="1" s="1"/>
  <c r="W1619" i="1" s="1"/>
  <c r="AB1619" i="1" s="1"/>
  <c r="T1629" i="1"/>
  <c r="L1634" i="1"/>
  <c r="S1635" i="1"/>
  <c r="V1635" i="1" s="1"/>
  <c r="W1635" i="1" s="1"/>
  <c r="AB1635" i="1" s="1"/>
  <c r="T1646" i="1"/>
  <c r="S1656" i="1"/>
  <c r="V1656" i="1" s="1"/>
  <c r="W1656" i="1" s="1"/>
  <c r="AB1656" i="1" s="1"/>
  <c r="L1657" i="1"/>
  <c r="L1660" i="1"/>
  <c r="T1662" i="1"/>
  <c r="S1672" i="1"/>
  <c r="V1672" i="1" s="1"/>
  <c r="W1672" i="1" s="1"/>
  <c r="AB1672" i="1" s="1"/>
  <c r="L1674" i="1"/>
  <c r="O1677" i="1"/>
  <c r="P1677" i="1" s="1"/>
  <c r="AA1677" i="1" s="1"/>
  <c r="K1678" i="1"/>
  <c r="O1678" i="1" s="1"/>
  <c r="P1678" i="1" s="1"/>
  <c r="AA1678" i="1" s="1"/>
  <c r="K1679" i="1"/>
  <c r="O1679" i="1" s="1"/>
  <c r="P1679" i="1" s="1"/>
  <c r="AA1679" i="1" s="1"/>
  <c r="K1686" i="1"/>
  <c r="O1686" i="1" s="1"/>
  <c r="P1686" i="1" s="1"/>
  <c r="AA1686" i="1" s="1"/>
  <c r="K1687" i="1"/>
  <c r="O1687" i="1" s="1"/>
  <c r="P1687" i="1" s="1"/>
  <c r="AA1687" i="1" s="1"/>
  <c r="L1690" i="1"/>
  <c r="S1692" i="1"/>
  <c r="V1692" i="1" s="1"/>
  <c r="W1692" i="1" s="1"/>
  <c r="AB1692" i="1" s="1"/>
  <c r="L1708" i="1"/>
  <c r="V1713" i="1"/>
  <c r="W1713" i="1" s="1"/>
  <c r="AB1713" i="1" s="1"/>
  <c r="T1714" i="1"/>
  <c r="T1715" i="1"/>
  <c r="AB1742" i="1"/>
  <c r="L1748" i="1"/>
  <c r="T1757" i="1"/>
  <c r="S1760" i="1"/>
  <c r="V1760" i="1" s="1"/>
  <c r="W1760" i="1" s="1"/>
  <c r="AB1760" i="1" s="1"/>
  <c r="K1775" i="1"/>
  <c r="O1775" i="1" s="1"/>
  <c r="P1775" i="1" s="1"/>
  <c r="AA1775" i="1" s="1"/>
  <c r="V1781" i="1"/>
  <c r="W1781" i="1" s="1"/>
  <c r="AB1781" i="1" s="1"/>
  <c r="O1797" i="1"/>
  <c r="P1797" i="1" s="1"/>
  <c r="AA1797" i="1" s="1"/>
  <c r="L1797" i="1"/>
  <c r="K1807" i="1"/>
  <c r="O1807" i="1" s="1"/>
  <c r="P1807" i="1" s="1"/>
  <c r="AA1807" i="1" s="1"/>
  <c r="V1813" i="1"/>
  <c r="W1813" i="1" s="1"/>
  <c r="AB1813" i="1" s="1"/>
  <c r="O1829" i="1"/>
  <c r="P1829" i="1" s="1"/>
  <c r="AA1829" i="1" s="1"/>
  <c r="L1829" i="1"/>
  <c r="K1832" i="1"/>
  <c r="O1832" i="1" s="1"/>
  <c r="P1832" i="1" s="1"/>
  <c r="AA1832" i="1" s="1"/>
  <c r="K1836" i="1"/>
  <c r="O1836" i="1" s="1"/>
  <c r="P1836" i="1" s="1"/>
  <c r="AA1836" i="1" s="1"/>
  <c r="K1848" i="1"/>
  <c r="L1848" i="1" s="1"/>
  <c r="K1852" i="1"/>
  <c r="L1852" i="1" s="1"/>
  <c r="V2036" i="1"/>
  <c r="W2036" i="1" s="1"/>
  <c r="AB2036" i="1" s="1"/>
  <c r="T2036" i="1"/>
  <c r="S1620" i="1"/>
  <c r="V1620" i="1" s="1"/>
  <c r="W1620" i="1" s="1"/>
  <c r="AB1620" i="1" s="1"/>
  <c r="K1622" i="1"/>
  <c r="O1622" i="1" s="1"/>
  <c r="P1622" i="1" s="1"/>
  <c r="AA1622" i="1" s="1"/>
  <c r="S1636" i="1"/>
  <c r="V1636" i="1" s="1"/>
  <c r="W1636" i="1" s="1"/>
  <c r="AB1636" i="1" s="1"/>
  <c r="K1638" i="1"/>
  <c r="O1638" i="1" s="1"/>
  <c r="P1638" i="1" s="1"/>
  <c r="AA1638" i="1" s="1"/>
  <c r="S1647" i="1"/>
  <c r="V1647" i="1" s="1"/>
  <c r="W1647" i="1" s="1"/>
  <c r="AB1647" i="1" s="1"/>
  <c r="K1655" i="1"/>
  <c r="O1655" i="1" s="1"/>
  <c r="P1655" i="1" s="1"/>
  <c r="AA1655" i="1" s="1"/>
  <c r="S1663" i="1"/>
  <c r="V1663" i="1" s="1"/>
  <c r="W1663" i="1" s="1"/>
  <c r="AB1663" i="1" s="1"/>
  <c r="K1671" i="1"/>
  <c r="O1671" i="1" s="1"/>
  <c r="P1671" i="1" s="1"/>
  <c r="AA1671" i="1" s="1"/>
  <c r="S1695" i="1"/>
  <c r="V1695" i="1" s="1"/>
  <c r="W1695" i="1" s="1"/>
  <c r="AB1695" i="1" s="1"/>
  <c r="K1699" i="1"/>
  <c r="O1699" i="1" s="1"/>
  <c r="P1699" i="1" s="1"/>
  <c r="AA1699" i="1" s="1"/>
  <c r="K1710" i="1"/>
  <c r="O1710" i="1" s="1"/>
  <c r="P1710" i="1" s="1"/>
  <c r="AA1710" i="1" s="1"/>
  <c r="K1711" i="1"/>
  <c r="O1711" i="1" s="1"/>
  <c r="P1711" i="1" s="1"/>
  <c r="AA1711" i="1" s="1"/>
  <c r="S1716" i="1"/>
  <c r="V1716" i="1" s="1"/>
  <c r="W1716" i="1" s="1"/>
  <c r="AB1716" i="1" s="1"/>
  <c r="K1723" i="1"/>
  <c r="O1723" i="1" s="1"/>
  <c r="P1723" i="1" s="1"/>
  <c r="AA1723" i="1" s="1"/>
  <c r="S1729" i="1"/>
  <c r="T1729" i="1" s="1"/>
  <c r="K1731" i="1"/>
  <c r="L1731" i="1" s="1"/>
  <c r="S1737" i="1"/>
  <c r="V1737" i="1" s="1"/>
  <c r="W1737" i="1" s="1"/>
  <c r="AB1737" i="1" s="1"/>
  <c r="K1739" i="1"/>
  <c r="O1739" i="1" s="1"/>
  <c r="P1739" i="1" s="1"/>
  <c r="AA1739" i="1" s="1"/>
  <c r="S1745" i="1"/>
  <c r="T1745" i="1" s="1"/>
  <c r="K1750" i="1"/>
  <c r="O1750" i="1" s="1"/>
  <c r="P1750" i="1" s="1"/>
  <c r="AA1750" i="1" s="1"/>
  <c r="K1751" i="1"/>
  <c r="O1751" i="1" s="1"/>
  <c r="P1751" i="1" s="1"/>
  <c r="AA1751" i="1" s="1"/>
  <c r="S1759" i="1"/>
  <c r="V1759" i="1" s="1"/>
  <c r="W1759" i="1" s="1"/>
  <c r="AB1759" i="1" s="1"/>
  <c r="S1767" i="1"/>
  <c r="V1767" i="1" s="1"/>
  <c r="W1767" i="1" s="1"/>
  <c r="AB1767" i="1" s="1"/>
  <c r="S1769" i="1"/>
  <c r="T1769" i="1" s="1"/>
  <c r="K1774" i="1"/>
  <c r="O1774" i="1" s="1"/>
  <c r="P1774" i="1" s="1"/>
  <c r="AA1774" i="1" s="1"/>
  <c r="S1776" i="1"/>
  <c r="V1776" i="1" s="1"/>
  <c r="W1776" i="1" s="1"/>
  <c r="AB1776" i="1" s="1"/>
  <c r="K1784" i="1"/>
  <c r="O1784" i="1" s="1"/>
  <c r="P1784" i="1" s="1"/>
  <c r="AA1784" i="1" s="1"/>
  <c r="V1790" i="1"/>
  <c r="W1790" i="1" s="1"/>
  <c r="AB1790" i="1" s="1"/>
  <c r="T1790" i="1"/>
  <c r="S1799" i="1"/>
  <c r="V1799" i="1" s="1"/>
  <c r="W1799" i="1" s="1"/>
  <c r="AB1799" i="1" s="1"/>
  <c r="S1801" i="1"/>
  <c r="K1806" i="1"/>
  <c r="O1806" i="1" s="1"/>
  <c r="P1806" i="1" s="1"/>
  <c r="AA1806" i="1" s="1"/>
  <c r="S1808" i="1"/>
  <c r="V1808" i="1" s="1"/>
  <c r="W1808" i="1" s="1"/>
  <c r="AB1808" i="1" s="1"/>
  <c r="K1816" i="1"/>
  <c r="L1816" i="1" s="1"/>
  <c r="V1822" i="1"/>
  <c r="W1822" i="1" s="1"/>
  <c r="AB1822" i="1" s="1"/>
  <c r="T1822" i="1"/>
  <c r="O1865" i="1"/>
  <c r="P1865" i="1" s="1"/>
  <c r="AA1865" i="1" s="1"/>
  <c r="L1865" i="1"/>
  <c r="V1866" i="1"/>
  <c r="W1866" i="1" s="1"/>
  <c r="AB1866" i="1" s="1"/>
  <c r="T1866" i="1"/>
  <c r="O1873" i="1"/>
  <c r="P1873" i="1" s="1"/>
  <c r="AA1873" i="1" s="1"/>
  <c r="L1873" i="1"/>
  <c r="V1874" i="1"/>
  <c r="W1874" i="1" s="1"/>
  <c r="AB1874" i="1" s="1"/>
  <c r="T1874" i="1"/>
  <c r="O1881" i="1"/>
  <c r="P1881" i="1" s="1"/>
  <c r="AA1881" i="1" s="1"/>
  <c r="L1881" i="1"/>
  <c r="V1882" i="1"/>
  <c r="W1882" i="1" s="1"/>
  <c r="AB1882" i="1" s="1"/>
  <c r="T1882" i="1"/>
  <c r="O1889" i="1"/>
  <c r="P1889" i="1" s="1"/>
  <c r="AA1889" i="1" s="1"/>
  <c r="L1889" i="1"/>
  <c r="V1890" i="1"/>
  <c r="W1890" i="1" s="1"/>
  <c r="AB1890" i="1" s="1"/>
  <c r="T1890" i="1"/>
  <c r="O1897" i="1"/>
  <c r="P1897" i="1" s="1"/>
  <c r="AA1897" i="1" s="1"/>
  <c r="L1897" i="1"/>
  <c r="V1898" i="1"/>
  <c r="W1898" i="1" s="1"/>
  <c r="AB1898" i="1" s="1"/>
  <c r="T1898" i="1"/>
  <c r="O1905" i="1"/>
  <c r="P1905" i="1" s="1"/>
  <c r="AA1905" i="1" s="1"/>
  <c r="L1905" i="1"/>
  <c r="V1906" i="1"/>
  <c r="W1906" i="1" s="1"/>
  <c r="AB1906" i="1" s="1"/>
  <c r="T1906" i="1"/>
  <c r="O1913" i="1"/>
  <c r="P1913" i="1" s="1"/>
  <c r="AA1913" i="1" s="1"/>
  <c r="L1913" i="1"/>
  <c r="V1914" i="1"/>
  <c r="W1914" i="1" s="1"/>
  <c r="AB1914" i="1" s="1"/>
  <c r="T1914" i="1"/>
  <c r="O1921" i="1"/>
  <c r="P1921" i="1" s="1"/>
  <c r="AA1921" i="1" s="1"/>
  <c r="L1921" i="1"/>
  <c r="V1922" i="1"/>
  <c r="W1922" i="1" s="1"/>
  <c r="AB1922" i="1" s="1"/>
  <c r="T1922" i="1"/>
  <c r="O1929" i="1"/>
  <c r="P1929" i="1" s="1"/>
  <c r="AA1929" i="1" s="1"/>
  <c r="L1929" i="1"/>
  <c r="V1930" i="1"/>
  <c r="W1930" i="1" s="1"/>
  <c r="AB1930" i="1" s="1"/>
  <c r="T1930" i="1"/>
  <c r="O1937" i="1"/>
  <c r="P1937" i="1" s="1"/>
  <c r="AA1937" i="1" s="1"/>
  <c r="L1937" i="1"/>
  <c r="V1938" i="1"/>
  <c r="W1938" i="1" s="1"/>
  <c r="AB1938" i="1" s="1"/>
  <c r="T1938" i="1"/>
  <c r="O1945" i="1"/>
  <c r="P1945" i="1" s="1"/>
  <c r="AA1945" i="1" s="1"/>
  <c r="L1945" i="1"/>
  <c r="V1946" i="1"/>
  <c r="W1946" i="1" s="1"/>
  <c r="AB1946" i="1" s="1"/>
  <c r="T1946" i="1"/>
  <c r="O1953" i="1"/>
  <c r="P1953" i="1" s="1"/>
  <c r="AA1953" i="1" s="1"/>
  <c r="L1953" i="1"/>
  <c r="V1954" i="1"/>
  <c r="W1954" i="1" s="1"/>
  <c r="AB1954" i="1" s="1"/>
  <c r="T1954" i="1"/>
  <c r="O1961" i="1"/>
  <c r="P1961" i="1" s="1"/>
  <c r="AA1961" i="1" s="1"/>
  <c r="L1961" i="1"/>
  <c r="V1962" i="1"/>
  <c r="W1962" i="1" s="1"/>
  <c r="AB1962" i="1" s="1"/>
  <c r="T1962" i="1"/>
  <c r="O1969" i="1"/>
  <c r="P1969" i="1" s="1"/>
  <c r="AA1969" i="1" s="1"/>
  <c r="L1969" i="1"/>
  <c r="V1970" i="1"/>
  <c r="W1970" i="1" s="1"/>
  <c r="AB1970" i="1" s="1"/>
  <c r="T1970" i="1"/>
  <c r="O1977" i="1"/>
  <c r="P1977" i="1" s="1"/>
  <c r="AA1977" i="1" s="1"/>
  <c r="L1977" i="1"/>
  <c r="V1978" i="1"/>
  <c r="W1978" i="1" s="1"/>
  <c r="AB1978" i="1" s="1"/>
  <c r="T1978" i="1"/>
  <c r="O1985" i="1"/>
  <c r="P1985" i="1" s="1"/>
  <c r="AA1985" i="1" s="1"/>
  <c r="L1985" i="1"/>
  <c r="V1986" i="1"/>
  <c r="W1986" i="1" s="1"/>
  <c r="AB1986" i="1" s="1"/>
  <c r="T1986" i="1"/>
  <c r="O1993" i="1"/>
  <c r="P1993" i="1" s="1"/>
  <c r="AA1993" i="1" s="1"/>
  <c r="L1993" i="1"/>
  <c r="V1994" i="1"/>
  <c r="W1994" i="1" s="1"/>
  <c r="AB1994" i="1" s="1"/>
  <c r="T1994" i="1"/>
  <c r="O2001" i="1"/>
  <c r="P2001" i="1" s="1"/>
  <c r="AA2001" i="1" s="1"/>
  <c r="L2001" i="1"/>
  <c r="V2002" i="1"/>
  <c r="W2002" i="1" s="1"/>
  <c r="AB2002" i="1" s="1"/>
  <c r="T2002" i="1"/>
  <c r="O2009" i="1"/>
  <c r="P2009" i="1" s="1"/>
  <c r="AA2009" i="1" s="1"/>
  <c r="L2009" i="1"/>
  <c r="V2010" i="1"/>
  <c r="W2010" i="1" s="1"/>
  <c r="AB2010" i="1" s="1"/>
  <c r="T2010" i="1"/>
  <c r="O2017" i="1"/>
  <c r="P2017" i="1" s="1"/>
  <c r="AA2017" i="1" s="1"/>
  <c r="L2017" i="1"/>
  <c r="V2018" i="1"/>
  <c r="W2018" i="1" s="1"/>
  <c r="AB2018" i="1" s="1"/>
  <c r="T2018" i="1"/>
  <c r="O2025" i="1"/>
  <c r="P2025" i="1" s="1"/>
  <c r="AA2025" i="1" s="1"/>
  <c r="L2025" i="1"/>
  <c r="V2026" i="1"/>
  <c r="W2026" i="1" s="1"/>
  <c r="AB2026" i="1" s="1"/>
  <c r="T2026" i="1"/>
  <c r="O2033" i="1"/>
  <c r="P2033" i="1" s="1"/>
  <c r="AA2033" i="1" s="1"/>
  <c r="L2033" i="1"/>
  <c r="V2034" i="1"/>
  <c r="W2034" i="1" s="1"/>
  <c r="AB2034" i="1" s="1"/>
  <c r="T2034" i="1"/>
  <c r="S1624" i="1"/>
  <c r="T1624" i="1" s="1"/>
  <c r="L1625" i="1"/>
  <c r="L1628" i="1"/>
  <c r="T1630" i="1"/>
  <c r="S1640" i="1"/>
  <c r="V1640" i="1" s="1"/>
  <c r="W1640" i="1" s="1"/>
  <c r="AB1640" i="1" s="1"/>
  <c r="L1641" i="1"/>
  <c r="L1644" i="1"/>
  <c r="L1645" i="1"/>
  <c r="T1653" i="1"/>
  <c r="L1658" i="1"/>
  <c r="S1659" i="1"/>
  <c r="V1659" i="1" s="1"/>
  <c r="W1659" i="1" s="1"/>
  <c r="AB1659" i="1" s="1"/>
  <c r="T1669" i="1"/>
  <c r="AB1677" i="1"/>
  <c r="L1681" i="1"/>
  <c r="L1682" i="1"/>
  <c r="S1684" i="1"/>
  <c r="T1684" i="1" s="1"/>
  <c r="S1694" i="1"/>
  <c r="V1694" i="1" s="1"/>
  <c r="W1694" i="1" s="1"/>
  <c r="AB1694" i="1" s="1"/>
  <c r="AB1697" i="1"/>
  <c r="L1700" i="1"/>
  <c r="L1701" i="1"/>
  <c r="V1705" i="1"/>
  <c r="W1705" i="1" s="1"/>
  <c r="AB1705" i="1" s="1"/>
  <c r="T1706" i="1"/>
  <c r="T1707" i="1"/>
  <c r="O1709" i="1"/>
  <c r="P1709" i="1" s="1"/>
  <c r="AA1709" i="1" s="1"/>
  <c r="T1717" i="1"/>
  <c r="L1724" i="1"/>
  <c r="L1725" i="1"/>
  <c r="L1732" i="1"/>
  <c r="L1733" i="1"/>
  <c r="L1740" i="1"/>
  <c r="L1741" i="1"/>
  <c r="T1746" i="1"/>
  <c r="T1747" i="1"/>
  <c r="O1749" i="1"/>
  <c r="P1749" i="1" s="1"/>
  <c r="AA1749" i="1" s="1"/>
  <c r="K1752" i="1"/>
  <c r="L1752" i="1" s="1"/>
  <c r="L1753" i="1"/>
  <c r="V1758" i="1"/>
  <c r="W1758" i="1" s="1"/>
  <c r="AB1758" i="1" s="1"/>
  <c r="T1758" i="1"/>
  <c r="AA1761" i="1"/>
  <c r="V1766" i="1"/>
  <c r="W1766" i="1" s="1"/>
  <c r="AB1766" i="1" s="1"/>
  <c r="T1766" i="1"/>
  <c r="L1772" i="1"/>
  <c r="O1773" i="1"/>
  <c r="P1773" i="1" s="1"/>
  <c r="AA1773" i="1" s="1"/>
  <c r="L1773" i="1"/>
  <c r="K1783" i="1"/>
  <c r="L1804" i="1"/>
  <c r="O1805" i="1"/>
  <c r="P1805" i="1" s="1"/>
  <c r="AA1805" i="1" s="1"/>
  <c r="L1805" i="1"/>
  <c r="K1815" i="1"/>
  <c r="O1815" i="1" s="1"/>
  <c r="P1815" i="1" s="1"/>
  <c r="AA1815" i="1" s="1"/>
  <c r="K1860" i="1"/>
  <c r="L1860" i="1" s="1"/>
  <c r="K1864" i="1"/>
  <c r="O1864" i="1" s="1"/>
  <c r="P1864" i="1" s="1"/>
  <c r="AA1864" i="1" s="1"/>
  <c r="K1868" i="1"/>
  <c r="L1868" i="1" s="1"/>
  <c r="K1872" i="1"/>
  <c r="L1872" i="1" s="1"/>
  <c r="K1876" i="1"/>
  <c r="O1876" i="1" s="1"/>
  <c r="P1876" i="1" s="1"/>
  <c r="AA1876" i="1" s="1"/>
  <c r="K1880" i="1"/>
  <c r="L1880" i="1" s="1"/>
  <c r="K1884" i="1"/>
  <c r="L1884" i="1" s="1"/>
  <c r="K1888" i="1"/>
  <c r="L1888" i="1" s="1"/>
  <c r="K1892" i="1"/>
  <c r="O1892" i="1" s="1"/>
  <c r="P1892" i="1" s="1"/>
  <c r="AA1892" i="1" s="1"/>
  <c r="K1896" i="1"/>
  <c r="L1896" i="1" s="1"/>
  <c r="K1900" i="1"/>
  <c r="L1900" i="1" s="1"/>
  <c r="K1904" i="1"/>
  <c r="O1904" i="1" s="1"/>
  <c r="P1904" i="1" s="1"/>
  <c r="AA1904" i="1" s="1"/>
  <c r="K1908" i="1"/>
  <c r="O1908" i="1" s="1"/>
  <c r="P1908" i="1" s="1"/>
  <c r="AA1908" i="1" s="1"/>
  <c r="K1912" i="1"/>
  <c r="L1912" i="1" s="1"/>
  <c r="K1916" i="1"/>
  <c r="O1916" i="1" s="1"/>
  <c r="P1916" i="1" s="1"/>
  <c r="AA1916" i="1" s="1"/>
  <c r="K1920" i="1"/>
  <c r="K1924" i="1"/>
  <c r="L1924" i="1" s="1"/>
  <c r="K1928" i="1"/>
  <c r="L1928" i="1" s="1"/>
  <c r="K1932" i="1"/>
  <c r="L1932" i="1" s="1"/>
  <c r="K1936" i="1"/>
  <c r="L1936" i="1" s="1"/>
  <c r="K1940" i="1"/>
  <c r="O1940" i="1" s="1"/>
  <c r="P1940" i="1" s="1"/>
  <c r="AA1940" i="1" s="1"/>
  <c r="K1944" i="1"/>
  <c r="L1944" i="1" s="1"/>
  <c r="K1948" i="1"/>
  <c r="L1948" i="1" s="1"/>
  <c r="K1952" i="1"/>
  <c r="L1952" i="1" s="1"/>
  <c r="K1956" i="1"/>
  <c r="O1956" i="1" s="1"/>
  <c r="P1956" i="1" s="1"/>
  <c r="AA1956" i="1" s="1"/>
  <c r="K1960" i="1"/>
  <c r="L1960" i="1" s="1"/>
  <c r="K1964" i="1"/>
  <c r="L1964" i="1" s="1"/>
  <c r="K1968" i="1"/>
  <c r="O1968" i="1" s="1"/>
  <c r="P1968" i="1" s="1"/>
  <c r="AA1968" i="1" s="1"/>
  <c r="K1972" i="1"/>
  <c r="O1972" i="1" s="1"/>
  <c r="P1972" i="1" s="1"/>
  <c r="AA1972" i="1" s="1"/>
  <c r="K1976" i="1"/>
  <c r="O1976" i="1" s="1"/>
  <c r="P1976" i="1" s="1"/>
  <c r="AA1976" i="1" s="1"/>
  <c r="K1980" i="1"/>
  <c r="O1980" i="1" s="1"/>
  <c r="P1980" i="1" s="1"/>
  <c r="AA1980" i="1" s="1"/>
  <c r="K1984" i="1"/>
  <c r="L1984" i="1" s="1"/>
  <c r="K1988" i="1"/>
  <c r="L1988" i="1" s="1"/>
  <c r="K1992" i="1"/>
  <c r="L1992" i="1" s="1"/>
  <c r="K1996" i="1"/>
  <c r="L1996" i="1" s="1"/>
  <c r="K2000" i="1"/>
  <c r="L2000" i="1" s="1"/>
  <c r="K2004" i="1"/>
  <c r="O2004" i="1" s="1"/>
  <c r="P2004" i="1" s="1"/>
  <c r="AA2004" i="1" s="1"/>
  <c r="K2008" i="1"/>
  <c r="L2008" i="1" s="1"/>
  <c r="K2012" i="1"/>
  <c r="L2012" i="1" s="1"/>
  <c r="K2016" i="1"/>
  <c r="L2016" i="1" s="1"/>
  <c r="K2020" i="1"/>
  <c r="O2020" i="1" s="1"/>
  <c r="P2020" i="1" s="1"/>
  <c r="AA2020" i="1" s="1"/>
  <c r="K2024" i="1"/>
  <c r="L2024" i="1" s="1"/>
  <c r="K2028" i="1"/>
  <c r="L2028" i="1" s="1"/>
  <c r="K2032" i="1"/>
  <c r="O2032" i="1" s="1"/>
  <c r="P2032" i="1" s="1"/>
  <c r="AA2032" i="1" s="1"/>
  <c r="K1623" i="1"/>
  <c r="O1623" i="1" s="1"/>
  <c r="P1623" i="1" s="1"/>
  <c r="AA1623" i="1" s="1"/>
  <c r="S1631" i="1"/>
  <c r="V1631" i="1" s="1"/>
  <c r="W1631" i="1" s="1"/>
  <c r="AB1631" i="1" s="1"/>
  <c r="K1639" i="1"/>
  <c r="O1639" i="1" s="1"/>
  <c r="P1639" i="1" s="1"/>
  <c r="AA1639" i="1" s="1"/>
  <c r="S1660" i="1"/>
  <c r="V1660" i="1" s="1"/>
  <c r="W1660" i="1" s="1"/>
  <c r="AB1660" i="1" s="1"/>
  <c r="K1662" i="1"/>
  <c r="O1662" i="1" s="1"/>
  <c r="P1662" i="1" s="1"/>
  <c r="AA1662" i="1" s="1"/>
  <c r="O1667" i="1"/>
  <c r="P1667" i="1" s="1"/>
  <c r="AA1667" i="1" s="1"/>
  <c r="K1675" i="1"/>
  <c r="O1675" i="1" s="1"/>
  <c r="P1675" i="1" s="1"/>
  <c r="AA1675" i="1" s="1"/>
  <c r="S1696" i="1"/>
  <c r="V1696" i="1" s="1"/>
  <c r="W1696" i="1" s="1"/>
  <c r="AB1696" i="1" s="1"/>
  <c r="K1702" i="1"/>
  <c r="O1702" i="1" s="1"/>
  <c r="P1702" i="1" s="1"/>
  <c r="AA1702" i="1" s="1"/>
  <c r="K1703" i="1"/>
  <c r="O1703" i="1" s="1"/>
  <c r="P1703" i="1" s="1"/>
  <c r="AA1703" i="1" s="1"/>
  <c r="S1708" i="1"/>
  <c r="T1708" i="1" s="1"/>
  <c r="S1719" i="1"/>
  <c r="V1719" i="1" s="1"/>
  <c r="W1719" i="1" s="1"/>
  <c r="AB1719" i="1" s="1"/>
  <c r="K1726" i="1"/>
  <c r="K1727" i="1"/>
  <c r="O1727" i="1" s="1"/>
  <c r="P1727" i="1" s="1"/>
  <c r="AA1727" i="1" s="1"/>
  <c r="K1734" i="1"/>
  <c r="O1734" i="1" s="1"/>
  <c r="P1734" i="1" s="1"/>
  <c r="AA1734" i="1" s="1"/>
  <c r="K1735" i="1"/>
  <c r="O1735" i="1" s="1"/>
  <c r="P1735" i="1" s="1"/>
  <c r="AA1735" i="1" s="1"/>
  <c r="K1742" i="1"/>
  <c r="O1742" i="1" s="1"/>
  <c r="P1742" i="1" s="1"/>
  <c r="AA1742" i="1" s="1"/>
  <c r="K1743" i="1"/>
  <c r="O1743" i="1" s="1"/>
  <c r="P1743" i="1" s="1"/>
  <c r="AA1743" i="1" s="1"/>
  <c r="S1748" i="1"/>
  <c r="T1748" i="1" s="1"/>
  <c r="K1755" i="1"/>
  <c r="L1755" i="1" s="1"/>
  <c r="S1761" i="1"/>
  <c r="T1761" i="1" s="1"/>
  <c r="K1763" i="1"/>
  <c r="L1763" i="1" s="1"/>
  <c r="S1775" i="1"/>
  <c r="V1775" i="1" s="1"/>
  <c r="W1775" i="1" s="1"/>
  <c r="AB1775" i="1" s="1"/>
  <c r="S1777" i="1"/>
  <c r="T1777" i="1" s="1"/>
  <c r="K1782" i="1"/>
  <c r="O1782" i="1" s="1"/>
  <c r="P1782" i="1" s="1"/>
  <c r="AA1782" i="1" s="1"/>
  <c r="S1784" i="1"/>
  <c r="V1784" i="1" s="1"/>
  <c r="W1784" i="1" s="1"/>
  <c r="AB1784" i="1" s="1"/>
  <c r="K1792" i="1"/>
  <c r="L1792" i="1" s="1"/>
  <c r="V1798" i="1"/>
  <c r="W1798" i="1" s="1"/>
  <c r="AB1798" i="1" s="1"/>
  <c r="T1798" i="1"/>
  <c r="S1807" i="1"/>
  <c r="V1807" i="1" s="1"/>
  <c r="W1807" i="1" s="1"/>
  <c r="AB1807" i="1" s="1"/>
  <c r="S1809" i="1"/>
  <c r="T1809" i="1" s="1"/>
  <c r="K1814" i="1"/>
  <c r="O1814" i="1" s="1"/>
  <c r="P1814" i="1" s="1"/>
  <c r="AA1814" i="1" s="1"/>
  <c r="S1816" i="1"/>
  <c r="V1816" i="1" s="1"/>
  <c r="W1816" i="1" s="1"/>
  <c r="AB1816" i="1" s="1"/>
  <c r="K1824" i="1"/>
  <c r="L1824" i="1" s="1"/>
  <c r="S1833" i="1"/>
  <c r="T1833" i="1" s="1"/>
  <c r="S1837" i="1"/>
  <c r="V1837" i="1" s="1"/>
  <c r="W1837" i="1" s="1"/>
  <c r="AB1837" i="1" s="1"/>
  <c r="S1849" i="1"/>
  <c r="T1849" i="1" s="1"/>
  <c r="S1853" i="1"/>
  <c r="S1865" i="1"/>
  <c r="V1865" i="1" s="1"/>
  <c r="W1865" i="1" s="1"/>
  <c r="AB1865" i="1" s="1"/>
  <c r="S1873" i="1"/>
  <c r="V1873" i="1" s="1"/>
  <c r="W1873" i="1" s="1"/>
  <c r="AB1873" i="1" s="1"/>
  <c r="S1881" i="1"/>
  <c r="S1889" i="1"/>
  <c r="V1889" i="1" s="1"/>
  <c r="W1889" i="1" s="1"/>
  <c r="AB1889" i="1" s="1"/>
  <c r="S1897" i="1"/>
  <c r="T1897" i="1" s="1"/>
  <c r="S1905" i="1"/>
  <c r="T1905" i="1" s="1"/>
  <c r="S1913" i="1"/>
  <c r="V1913" i="1" s="1"/>
  <c r="W1913" i="1" s="1"/>
  <c r="AB1913" i="1" s="1"/>
  <c r="S1921" i="1"/>
  <c r="V1921" i="1" s="1"/>
  <c r="W1921" i="1" s="1"/>
  <c r="AB1921" i="1" s="1"/>
  <c r="S1929" i="1"/>
  <c r="T1929" i="1" s="1"/>
  <c r="S1937" i="1"/>
  <c r="V1937" i="1" s="1"/>
  <c r="W1937" i="1" s="1"/>
  <c r="AB1937" i="1" s="1"/>
  <c r="S1945" i="1"/>
  <c r="V1945" i="1" s="1"/>
  <c r="W1945" i="1" s="1"/>
  <c r="AB1945" i="1" s="1"/>
  <c r="S1953" i="1"/>
  <c r="T1953" i="1" s="1"/>
  <c r="S1961" i="1"/>
  <c r="T1961" i="1" s="1"/>
  <c r="S1969" i="1"/>
  <c r="V1969" i="1" s="1"/>
  <c r="W1969" i="1" s="1"/>
  <c r="AB1969" i="1" s="1"/>
  <c r="S1977" i="1"/>
  <c r="V1977" i="1" s="1"/>
  <c r="W1977" i="1" s="1"/>
  <c r="AB1977" i="1" s="1"/>
  <c r="S1985" i="1"/>
  <c r="V1985" i="1" s="1"/>
  <c r="W1985" i="1" s="1"/>
  <c r="AB1985" i="1" s="1"/>
  <c r="S1993" i="1"/>
  <c r="T1993" i="1" s="1"/>
  <c r="S2001" i="1"/>
  <c r="V2001" i="1" s="1"/>
  <c r="W2001" i="1" s="1"/>
  <c r="AB2001" i="1" s="1"/>
  <c r="S2009" i="1"/>
  <c r="T2009" i="1" s="1"/>
  <c r="S2017" i="1"/>
  <c r="T2017" i="1" s="1"/>
  <c r="S2025" i="1"/>
  <c r="T2025" i="1" s="1"/>
  <c r="S2033" i="1"/>
  <c r="V2033" i="1" s="1"/>
  <c r="W2033" i="1" s="1"/>
  <c r="AB2033" i="1" s="1"/>
  <c r="V1617" i="1"/>
  <c r="W1617" i="1" s="1"/>
  <c r="AB1617" i="1" s="1"/>
  <c r="T1621" i="1"/>
  <c r="L1626" i="1"/>
  <c r="S1627" i="1"/>
  <c r="V1627" i="1" s="1"/>
  <c r="W1627" i="1" s="1"/>
  <c r="AB1627" i="1" s="1"/>
  <c r="T1637" i="1"/>
  <c r="L1642" i="1"/>
  <c r="S1643" i="1"/>
  <c r="V1643" i="1" s="1"/>
  <c r="W1643" i="1" s="1"/>
  <c r="AB1643" i="1" s="1"/>
  <c r="K1646" i="1"/>
  <c r="O1646" i="1" s="1"/>
  <c r="P1646" i="1" s="1"/>
  <c r="AA1646" i="1" s="1"/>
  <c r="S1648" i="1"/>
  <c r="V1648" i="1" s="1"/>
  <c r="W1648" i="1" s="1"/>
  <c r="AB1648" i="1" s="1"/>
  <c r="L1649" i="1"/>
  <c r="L1652" i="1"/>
  <c r="T1654" i="1"/>
  <c r="S1664" i="1"/>
  <c r="V1664" i="1" s="1"/>
  <c r="W1664" i="1" s="1"/>
  <c r="AB1664" i="1" s="1"/>
  <c r="L1665" i="1"/>
  <c r="L1668" i="1"/>
  <c r="T1670" i="1"/>
  <c r="T1678" i="1"/>
  <c r="S1679" i="1"/>
  <c r="V1679" i="1" s="1"/>
  <c r="W1679" i="1" s="1"/>
  <c r="AB1679" i="1" s="1"/>
  <c r="S1680" i="1"/>
  <c r="V1680" i="1" s="1"/>
  <c r="W1680" i="1" s="1"/>
  <c r="AB1680" i="1" s="1"/>
  <c r="T1686" i="1"/>
  <c r="S1687" i="1"/>
  <c r="K1691" i="1"/>
  <c r="L1691" i="1" s="1"/>
  <c r="T1699" i="1"/>
  <c r="O1701" i="1"/>
  <c r="P1701" i="1" s="1"/>
  <c r="AA1701" i="1" s="1"/>
  <c r="T1709" i="1"/>
  <c r="O1712" i="1"/>
  <c r="P1712" i="1" s="1"/>
  <c r="AA1712" i="1" s="1"/>
  <c r="AB1721" i="1"/>
  <c r="T1722" i="1"/>
  <c r="T1723" i="1"/>
  <c r="K1728" i="1"/>
  <c r="O1728" i="1" s="1"/>
  <c r="P1728" i="1" s="1"/>
  <c r="AA1728" i="1" s="1"/>
  <c r="T1731" i="1"/>
  <c r="K1736" i="1"/>
  <c r="L1736" i="1" s="1"/>
  <c r="T1739" i="1"/>
  <c r="K1744" i="1"/>
  <c r="O1744" i="1" s="1"/>
  <c r="P1744" i="1" s="1"/>
  <c r="AA1744" i="1" s="1"/>
  <c r="T1749" i="1"/>
  <c r="S1752" i="1"/>
  <c r="V1752" i="1" s="1"/>
  <c r="W1752" i="1" s="1"/>
  <c r="AB1752" i="1" s="1"/>
  <c r="L1756" i="1"/>
  <c r="L1764" i="1"/>
  <c r="L1780" i="1"/>
  <c r="O1781" i="1"/>
  <c r="P1781" i="1" s="1"/>
  <c r="AA1781" i="1" s="1"/>
  <c r="L1781" i="1"/>
  <c r="K1791" i="1"/>
  <c r="O1791" i="1" s="1"/>
  <c r="P1791" i="1" s="1"/>
  <c r="AA1791" i="1" s="1"/>
  <c r="V1797" i="1"/>
  <c r="W1797" i="1" s="1"/>
  <c r="AB1797" i="1" s="1"/>
  <c r="L1812" i="1"/>
  <c r="O1813" i="1"/>
  <c r="P1813" i="1" s="1"/>
  <c r="AA1813" i="1" s="1"/>
  <c r="L1813" i="1"/>
  <c r="K1823" i="1"/>
  <c r="O1823" i="1" s="1"/>
  <c r="P1823" i="1" s="1"/>
  <c r="AA1823" i="1" s="1"/>
  <c r="V1829" i="1"/>
  <c r="W1829" i="1" s="1"/>
  <c r="AB1829" i="1" s="1"/>
  <c r="K1840" i="1"/>
  <c r="O1840" i="1" s="1"/>
  <c r="P1840" i="1" s="1"/>
  <c r="AA1840" i="1" s="1"/>
  <c r="K1844" i="1"/>
  <c r="L1844" i="1" s="1"/>
  <c r="K1856" i="1"/>
  <c r="O1856" i="1" s="1"/>
  <c r="P1856" i="1" s="1"/>
  <c r="AA1856" i="1" s="1"/>
  <c r="S1628" i="1"/>
  <c r="T1628" i="1" s="1"/>
  <c r="K1630" i="1"/>
  <c r="O1630" i="1" s="1"/>
  <c r="P1630" i="1" s="1"/>
  <c r="AA1630" i="1" s="1"/>
  <c r="S1644" i="1"/>
  <c r="V1644" i="1" s="1"/>
  <c r="W1644" i="1" s="1"/>
  <c r="AB1644" i="1" s="1"/>
  <c r="K1647" i="1"/>
  <c r="O1647" i="1" s="1"/>
  <c r="P1647" i="1" s="1"/>
  <c r="AA1647" i="1" s="1"/>
  <c r="T1651" i="1"/>
  <c r="S1655" i="1"/>
  <c r="V1655" i="1" s="1"/>
  <c r="W1655" i="1" s="1"/>
  <c r="AB1655" i="1" s="1"/>
  <c r="K1663" i="1"/>
  <c r="O1663" i="1" s="1"/>
  <c r="P1663" i="1" s="1"/>
  <c r="AA1663" i="1" s="1"/>
  <c r="T1667" i="1"/>
  <c r="S1671" i="1"/>
  <c r="V1671" i="1" s="1"/>
  <c r="W1671" i="1" s="1"/>
  <c r="AB1671" i="1" s="1"/>
  <c r="K1695" i="1"/>
  <c r="O1695" i="1" s="1"/>
  <c r="P1695" i="1" s="1"/>
  <c r="AA1695" i="1" s="1"/>
  <c r="S1700" i="1"/>
  <c r="V1700" i="1" s="1"/>
  <c r="W1700" i="1" s="1"/>
  <c r="AB1700" i="1" s="1"/>
  <c r="S1711" i="1"/>
  <c r="V1711" i="1" s="1"/>
  <c r="W1711" i="1" s="1"/>
  <c r="AB1711" i="1" s="1"/>
  <c r="S1712" i="1"/>
  <c r="V1712" i="1" s="1"/>
  <c r="W1712" i="1" s="1"/>
  <c r="AB1712" i="1" s="1"/>
  <c r="K1715" i="1"/>
  <c r="L1715" i="1" s="1"/>
  <c r="S1720" i="1"/>
  <c r="V1720" i="1" s="1"/>
  <c r="W1720" i="1" s="1"/>
  <c r="AB1720" i="1" s="1"/>
  <c r="S1724" i="1"/>
  <c r="V1724" i="1" s="1"/>
  <c r="W1724" i="1" s="1"/>
  <c r="AB1724" i="1" s="1"/>
  <c r="S1732" i="1"/>
  <c r="V1732" i="1" s="1"/>
  <c r="W1732" i="1" s="1"/>
  <c r="AB1732" i="1" s="1"/>
  <c r="S1740" i="1"/>
  <c r="V1740" i="1" s="1"/>
  <c r="W1740" i="1" s="1"/>
  <c r="AB1740" i="1" s="1"/>
  <c r="S1751" i="1"/>
  <c r="V1751" i="1" s="1"/>
  <c r="W1751" i="1" s="1"/>
  <c r="AB1751" i="1" s="1"/>
  <c r="S1753" i="1"/>
  <c r="V1753" i="1" s="1"/>
  <c r="W1753" i="1" s="1"/>
  <c r="AB1753" i="1" s="1"/>
  <c r="O1757" i="1"/>
  <c r="P1757" i="1" s="1"/>
  <c r="AA1757" i="1" s="1"/>
  <c r="L1757" i="1"/>
  <c r="K1758" i="1"/>
  <c r="K1759" i="1"/>
  <c r="O1759" i="1" s="1"/>
  <c r="P1759" i="1" s="1"/>
  <c r="AA1759" i="1" s="1"/>
  <c r="O1765" i="1"/>
  <c r="P1765" i="1" s="1"/>
  <c r="AA1765" i="1" s="1"/>
  <c r="L1765" i="1"/>
  <c r="K1766" i="1"/>
  <c r="O1766" i="1" s="1"/>
  <c r="P1766" i="1" s="1"/>
  <c r="AA1766" i="1" s="1"/>
  <c r="K1767" i="1"/>
  <c r="O1767" i="1" s="1"/>
  <c r="P1767" i="1" s="1"/>
  <c r="AA1767" i="1" s="1"/>
  <c r="K1768" i="1"/>
  <c r="L1768" i="1" s="1"/>
  <c r="V1774" i="1"/>
  <c r="W1774" i="1" s="1"/>
  <c r="AB1774" i="1" s="1"/>
  <c r="T1774" i="1"/>
  <c r="S1783" i="1"/>
  <c r="V1783" i="1" s="1"/>
  <c r="W1783" i="1" s="1"/>
  <c r="AB1783" i="1" s="1"/>
  <c r="S1785" i="1"/>
  <c r="V1785" i="1" s="1"/>
  <c r="W1785" i="1" s="1"/>
  <c r="AB1785" i="1" s="1"/>
  <c r="K1790" i="1"/>
  <c r="O1790" i="1" s="1"/>
  <c r="P1790" i="1" s="1"/>
  <c r="AA1790" i="1" s="1"/>
  <c r="S1792" i="1"/>
  <c r="V1792" i="1" s="1"/>
  <c r="W1792" i="1" s="1"/>
  <c r="AB1792" i="1" s="1"/>
  <c r="K1800" i="1"/>
  <c r="O1800" i="1" s="1"/>
  <c r="P1800" i="1" s="1"/>
  <c r="AA1800" i="1" s="1"/>
  <c r="V1806" i="1"/>
  <c r="W1806" i="1" s="1"/>
  <c r="AB1806" i="1" s="1"/>
  <c r="T1806" i="1"/>
  <c r="S1815" i="1"/>
  <c r="V1815" i="1" s="1"/>
  <c r="W1815" i="1" s="1"/>
  <c r="AB1815" i="1" s="1"/>
  <c r="S1817" i="1"/>
  <c r="V1817" i="1" s="1"/>
  <c r="W1817" i="1" s="1"/>
  <c r="AB1817" i="1" s="1"/>
  <c r="K1822" i="1"/>
  <c r="O1822" i="1" s="1"/>
  <c r="P1822" i="1" s="1"/>
  <c r="AA1822" i="1" s="1"/>
  <c r="S1824" i="1"/>
  <c r="V1824" i="1" s="1"/>
  <c r="W1824" i="1" s="1"/>
  <c r="AB1824" i="1" s="1"/>
  <c r="S1861" i="1"/>
  <c r="V1861" i="1" s="1"/>
  <c r="W1861" i="1" s="1"/>
  <c r="AB1861" i="1" s="1"/>
  <c r="S1869" i="1"/>
  <c r="V1869" i="1" s="1"/>
  <c r="W1869" i="1" s="1"/>
  <c r="AB1869" i="1" s="1"/>
  <c r="S1877" i="1"/>
  <c r="V1877" i="1" s="1"/>
  <c r="W1877" i="1" s="1"/>
  <c r="AB1877" i="1" s="1"/>
  <c r="S1885" i="1"/>
  <c r="V1885" i="1" s="1"/>
  <c r="W1885" i="1" s="1"/>
  <c r="AB1885" i="1" s="1"/>
  <c r="S1893" i="1"/>
  <c r="V1893" i="1" s="1"/>
  <c r="W1893" i="1" s="1"/>
  <c r="AB1893" i="1" s="1"/>
  <c r="S1901" i="1"/>
  <c r="T1901" i="1" s="1"/>
  <c r="S1909" i="1"/>
  <c r="V1909" i="1" s="1"/>
  <c r="W1909" i="1" s="1"/>
  <c r="AB1909" i="1" s="1"/>
  <c r="S1917" i="1"/>
  <c r="V1917" i="1" s="1"/>
  <c r="W1917" i="1" s="1"/>
  <c r="AB1917" i="1" s="1"/>
  <c r="S1925" i="1"/>
  <c r="V1925" i="1" s="1"/>
  <c r="W1925" i="1" s="1"/>
  <c r="AB1925" i="1" s="1"/>
  <c r="S1933" i="1"/>
  <c r="V1933" i="1" s="1"/>
  <c r="W1933" i="1" s="1"/>
  <c r="AB1933" i="1" s="1"/>
  <c r="S1941" i="1"/>
  <c r="S1949" i="1"/>
  <c r="V1949" i="1" s="1"/>
  <c r="W1949" i="1" s="1"/>
  <c r="AB1949" i="1" s="1"/>
  <c r="S1957" i="1"/>
  <c r="V1957" i="1" s="1"/>
  <c r="W1957" i="1" s="1"/>
  <c r="AB1957" i="1" s="1"/>
  <c r="S1965" i="1"/>
  <c r="T1965" i="1" s="1"/>
  <c r="S1973" i="1"/>
  <c r="S1981" i="1"/>
  <c r="V1981" i="1" s="1"/>
  <c r="W1981" i="1" s="1"/>
  <c r="AB1981" i="1" s="1"/>
  <c r="S1989" i="1"/>
  <c r="V1989" i="1" s="1"/>
  <c r="W1989" i="1" s="1"/>
  <c r="AB1989" i="1" s="1"/>
  <c r="S1997" i="1"/>
  <c r="V1997" i="1" s="1"/>
  <c r="W1997" i="1" s="1"/>
  <c r="AB1997" i="1" s="1"/>
  <c r="S2005" i="1"/>
  <c r="V2005" i="1" s="1"/>
  <c r="W2005" i="1" s="1"/>
  <c r="AB2005" i="1" s="1"/>
  <c r="S2013" i="1"/>
  <c r="V2013" i="1" s="1"/>
  <c r="W2013" i="1" s="1"/>
  <c r="AB2013" i="1" s="1"/>
  <c r="S2021" i="1"/>
  <c r="V2021" i="1" s="1"/>
  <c r="W2021" i="1" s="1"/>
  <c r="AB2021" i="1" s="1"/>
  <c r="S2029" i="1"/>
  <c r="T2029" i="1" s="1"/>
  <c r="S2038" i="1"/>
  <c r="T2038" i="1" s="1"/>
  <c r="K2037" i="1"/>
  <c r="L2037" i="1" s="1"/>
  <c r="K2048" i="1"/>
  <c r="L2048" i="1" s="1"/>
  <c r="S2054" i="1"/>
  <c r="V2054" i="1" s="1"/>
  <c r="W2054" i="1" s="1"/>
  <c r="AB2054" i="1" s="1"/>
  <c r="K2064" i="1"/>
  <c r="L2064" i="1" s="1"/>
  <c r="S2070" i="1"/>
  <c r="V2070" i="1" s="1"/>
  <c r="W2070" i="1" s="1"/>
  <c r="AB2070" i="1" s="1"/>
  <c r="S2078" i="1"/>
  <c r="T2078" i="1" s="1"/>
  <c r="S2085" i="1"/>
  <c r="V2085" i="1" s="1"/>
  <c r="W2085" i="1" s="1"/>
  <c r="AB2085" i="1" s="1"/>
  <c r="S2093" i="1"/>
  <c r="V2093" i="1" s="1"/>
  <c r="W2093" i="1" s="1"/>
  <c r="AB2093" i="1" s="1"/>
  <c r="S2101" i="1"/>
  <c r="V2101" i="1" s="1"/>
  <c r="W2101" i="1" s="1"/>
  <c r="AB2101" i="1" s="1"/>
  <c r="S2109" i="1"/>
  <c r="V2109" i="1" s="1"/>
  <c r="W2109" i="1" s="1"/>
  <c r="AB2109" i="1" s="1"/>
  <c r="S2117" i="1"/>
  <c r="V2117" i="1" s="1"/>
  <c r="W2117" i="1" s="1"/>
  <c r="AB2117" i="1" s="1"/>
  <c r="K2124" i="1"/>
  <c r="O2124" i="1" s="1"/>
  <c r="P2124" i="1" s="1"/>
  <c r="AA2124" i="1" s="1"/>
  <c r="K2125" i="1"/>
  <c r="L2125" i="1" s="1"/>
  <c r="S2141" i="1"/>
  <c r="V2141" i="1" s="1"/>
  <c r="W2141" i="1" s="1"/>
  <c r="AB2141" i="1" s="1"/>
  <c r="S2277" i="1"/>
  <c r="V2277" i="1" s="1"/>
  <c r="W2277" i="1" s="1"/>
  <c r="AB2277" i="1" s="1"/>
  <c r="K2281" i="1"/>
  <c r="O2281" i="1" s="1"/>
  <c r="P2281" i="1" s="1"/>
  <c r="AA2281" i="1" s="1"/>
  <c r="S2282" i="1"/>
  <c r="V2282" i="1" s="1"/>
  <c r="W2282" i="1" s="1"/>
  <c r="AB2282" i="1" s="1"/>
  <c r="K2290" i="1"/>
  <c r="O2290" i="1" s="1"/>
  <c r="P2290" i="1" s="1"/>
  <c r="AA2290" i="1" s="1"/>
  <c r="S2291" i="1"/>
  <c r="V2291" i="1" s="1"/>
  <c r="W2291" i="1" s="1"/>
  <c r="AB2291" i="1" s="1"/>
  <c r="S2309" i="1"/>
  <c r="K2313" i="1"/>
  <c r="O2313" i="1" s="1"/>
  <c r="P2313" i="1" s="1"/>
  <c r="AA2313" i="1" s="1"/>
  <c r="S2314" i="1"/>
  <c r="V2314" i="1" s="1"/>
  <c r="W2314" i="1" s="1"/>
  <c r="AB2314" i="1" s="1"/>
  <c r="K2322" i="1"/>
  <c r="O2322" i="1" s="1"/>
  <c r="P2322" i="1" s="1"/>
  <c r="AA2322" i="1" s="1"/>
  <c r="S2323" i="1"/>
  <c r="V2323" i="1" s="1"/>
  <c r="W2323" i="1" s="1"/>
  <c r="AB2323" i="1" s="1"/>
  <c r="S2341" i="1"/>
  <c r="V2341" i="1" s="1"/>
  <c r="W2341" i="1" s="1"/>
  <c r="AB2341" i="1" s="1"/>
  <c r="K2345" i="1"/>
  <c r="O2345" i="1" s="1"/>
  <c r="P2345" i="1" s="1"/>
  <c r="AA2345" i="1" s="1"/>
  <c r="K1771" i="1"/>
  <c r="O1771" i="1" s="1"/>
  <c r="P1771" i="1" s="1"/>
  <c r="AA1771" i="1" s="1"/>
  <c r="S1772" i="1"/>
  <c r="V1772" i="1" s="1"/>
  <c r="W1772" i="1" s="1"/>
  <c r="AB1772" i="1" s="1"/>
  <c r="K1779" i="1"/>
  <c r="L1779" i="1" s="1"/>
  <c r="S1780" i="1"/>
  <c r="V1780" i="1" s="1"/>
  <c r="W1780" i="1" s="1"/>
  <c r="AB1780" i="1" s="1"/>
  <c r="K1787" i="1"/>
  <c r="O1787" i="1" s="1"/>
  <c r="P1787" i="1" s="1"/>
  <c r="AA1787" i="1" s="1"/>
  <c r="S1788" i="1"/>
  <c r="T1788" i="1" s="1"/>
  <c r="K1795" i="1"/>
  <c r="L1795" i="1" s="1"/>
  <c r="S1796" i="1"/>
  <c r="T1796" i="1" s="1"/>
  <c r="K1803" i="1"/>
  <c r="L1803" i="1" s="1"/>
  <c r="S1804" i="1"/>
  <c r="V1804" i="1" s="1"/>
  <c r="W1804" i="1" s="1"/>
  <c r="AB1804" i="1" s="1"/>
  <c r="K1811" i="1"/>
  <c r="O1811" i="1" s="1"/>
  <c r="P1811" i="1" s="1"/>
  <c r="AA1811" i="1" s="1"/>
  <c r="S1812" i="1"/>
  <c r="V1812" i="1" s="1"/>
  <c r="W1812" i="1" s="1"/>
  <c r="AB1812" i="1" s="1"/>
  <c r="K1819" i="1"/>
  <c r="L1819" i="1" s="1"/>
  <c r="S1820" i="1"/>
  <c r="T1820" i="1" s="1"/>
  <c r="K1827" i="1"/>
  <c r="L1827" i="1" s="1"/>
  <c r="S1828" i="1"/>
  <c r="T1828" i="1" s="1"/>
  <c r="K1835" i="1"/>
  <c r="O1835" i="1" s="1"/>
  <c r="P1835" i="1" s="1"/>
  <c r="AA1835" i="1" s="1"/>
  <c r="S1836" i="1"/>
  <c r="V1836" i="1" s="1"/>
  <c r="W1836" i="1" s="1"/>
  <c r="AB1836" i="1" s="1"/>
  <c r="K1843" i="1"/>
  <c r="O1843" i="1" s="1"/>
  <c r="P1843" i="1" s="1"/>
  <c r="AA1843" i="1" s="1"/>
  <c r="S1844" i="1"/>
  <c r="V1844" i="1" s="1"/>
  <c r="W1844" i="1" s="1"/>
  <c r="AB1844" i="1" s="1"/>
  <c r="K1851" i="1"/>
  <c r="O1851" i="1" s="1"/>
  <c r="P1851" i="1" s="1"/>
  <c r="AA1851" i="1" s="1"/>
  <c r="S1852" i="1"/>
  <c r="V1852" i="1" s="1"/>
  <c r="W1852" i="1" s="1"/>
  <c r="AB1852" i="1" s="1"/>
  <c r="K1859" i="1"/>
  <c r="O1859" i="1" s="1"/>
  <c r="P1859" i="1" s="1"/>
  <c r="AA1859" i="1" s="1"/>
  <c r="S1860" i="1"/>
  <c r="V1860" i="1" s="1"/>
  <c r="W1860" i="1" s="1"/>
  <c r="AB1860" i="1" s="1"/>
  <c r="K1867" i="1"/>
  <c r="O1867" i="1" s="1"/>
  <c r="P1867" i="1" s="1"/>
  <c r="AA1867" i="1" s="1"/>
  <c r="S1868" i="1"/>
  <c r="V1868" i="1" s="1"/>
  <c r="W1868" i="1" s="1"/>
  <c r="AB1868" i="1" s="1"/>
  <c r="K1875" i="1"/>
  <c r="O1875" i="1" s="1"/>
  <c r="P1875" i="1" s="1"/>
  <c r="AA1875" i="1" s="1"/>
  <c r="S1876" i="1"/>
  <c r="V1876" i="1" s="1"/>
  <c r="W1876" i="1" s="1"/>
  <c r="AB1876" i="1" s="1"/>
  <c r="K1883" i="1"/>
  <c r="O1883" i="1" s="1"/>
  <c r="P1883" i="1" s="1"/>
  <c r="AA1883" i="1" s="1"/>
  <c r="S1884" i="1"/>
  <c r="V1884" i="1" s="1"/>
  <c r="W1884" i="1" s="1"/>
  <c r="AB1884" i="1" s="1"/>
  <c r="K1891" i="1"/>
  <c r="O1891" i="1" s="1"/>
  <c r="P1891" i="1" s="1"/>
  <c r="AA1891" i="1" s="1"/>
  <c r="S1892" i="1"/>
  <c r="V1892" i="1" s="1"/>
  <c r="W1892" i="1" s="1"/>
  <c r="AB1892" i="1" s="1"/>
  <c r="K1899" i="1"/>
  <c r="O1899" i="1" s="1"/>
  <c r="P1899" i="1" s="1"/>
  <c r="AA1899" i="1" s="1"/>
  <c r="S1900" i="1"/>
  <c r="V1900" i="1" s="1"/>
  <c r="W1900" i="1" s="1"/>
  <c r="AB1900" i="1" s="1"/>
  <c r="K1907" i="1"/>
  <c r="O1907" i="1" s="1"/>
  <c r="P1907" i="1" s="1"/>
  <c r="AA1907" i="1" s="1"/>
  <c r="S1908" i="1"/>
  <c r="V1908" i="1" s="1"/>
  <c r="W1908" i="1" s="1"/>
  <c r="AB1908" i="1" s="1"/>
  <c r="K1915" i="1"/>
  <c r="O1915" i="1" s="1"/>
  <c r="P1915" i="1" s="1"/>
  <c r="AA1915" i="1" s="1"/>
  <c r="S1916" i="1"/>
  <c r="V1916" i="1" s="1"/>
  <c r="W1916" i="1" s="1"/>
  <c r="AB1916" i="1" s="1"/>
  <c r="K1923" i="1"/>
  <c r="O1923" i="1" s="1"/>
  <c r="P1923" i="1" s="1"/>
  <c r="AA1923" i="1" s="1"/>
  <c r="S1924" i="1"/>
  <c r="V1924" i="1" s="1"/>
  <c r="W1924" i="1" s="1"/>
  <c r="AB1924" i="1" s="1"/>
  <c r="K1931" i="1"/>
  <c r="O1931" i="1" s="1"/>
  <c r="P1931" i="1" s="1"/>
  <c r="AA1931" i="1" s="1"/>
  <c r="S1932" i="1"/>
  <c r="V1932" i="1" s="1"/>
  <c r="W1932" i="1" s="1"/>
  <c r="AB1932" i="1" s="1"/>
  <c r="K1939" i="1"/>
  <c r="O1939" i="1" s="1"/>
  <c r="P1939" i="1" s="1"/>
  <c r="AA1939" i="1" s="1"/>
  <c r="S1940" i="1"/>
  <c r="V1940" i="1" s="1"/>
  <c r="W1940" i="1" s="1"/>
  <c r="AB1940" i="1" s="1"/>
  <c r="K1947" i="1"/>
  <c r="O1947" i="1" s="1"/>
  <c r="P1947" i="1" s="1"/>
  <c r="AA1947" i="1" s="1"/>
  <c r="S1948" i="1"/>
  <c r="V1948" i="1" s="1"/>
  <c r="W1948" i="1" s="1"/>
  <c r="AB1948" i="1" s="1"/>
  <c r="K1955" i="1"/>
  <c r="O1955" i="1" s="1"/>
  <c r="P1955" i="1" s="1"/>
  <c r="AA1955" i="1" s="1"/>
  <c r="S1956" i="1"/>
  <c r="V1956" i="1" s="1"/>
  <c r="W1956" i="1" s="1"/>
  <c r="AB1956" i="1" s="1"/>
  <c r="K1963" i="1"/>
  <c r="O1963" i="1" s="1"/>
  <c r="P1963" i="1" s="1"/>
  <c r="AA1963" i="1" s="1"/>
  <c r="S1964" i="1"/>
  <c r="V1964" i="1" s="1"/>
  <c r="W1964" i="1" s="1"/>
  <c r="AB1964" i="1" s="1"/>
  <c r="K1971" i="1"/>
  <c r="O1971" i="1" s="1"/>
  <c r="P1971" i="1" s="1"/>
  <c r="AA1971" i="1" s="1"/>
  <c r="S1972" i="1"/>
  <c r="V1972" i="1" s="1"/>
  <c r="W1972" i="1" s="1"/>
  <c r="AB1972" i="1" s="1"/>
  <c r="K1979" i="1"/>
  <c r="O1979" i="1" s="1"/>
  <c r="P1979" i="1" s="1"/>
  <c r="AA1979" i="1" s="1"/>
  <c r="S1980" i="1"/>
  <c r="V1980" i="1" s="1"/>
  <c r="W1980" i="1" s="1"/>
  <c r="AB1980" i="1" s="1"/>
  <c r="K1987" i="1"/>
  <c r="O1987" i="1" s="1"/>
  <c r="P1987" i="1" s="1"/>
  <c r="AA1987" i="1" s="1"/>
  <c r="S1988" i="1"/>
  <c r="V1988" i="1" s="1"/>
  <c r="W1988" i="1" s="1"/>
  <c r="AB1988" i="1" s="1"/>
  <c r="K1995" i="1"/>
  <c r="O1995" i="1" s="1"/>
  <c r="P1995" i="1" s="1"/>
  <c r="AA1995" i="1" s="1"/>
  <c r="S1996" i="1"/>
  <c r="V1996" i="1" s="1"/>
  <c r="W1996" i="1" s="1"/>
  <c r="AB1996" i="1" s="1"/>
  <c r="K2003" i="1"/>
  <c r="O2003" i="1" s="1"/>
  <c r="P2003" i="1" s="1"/>
  <c r="AA2003" i="1" s="1"/>
  <c r="S2004" i="1"/>
  <c r="V2004" i="1" s="1"/>
  <c r="W2004" i="1" s="1"/>
  <c r="AB2004" i="1" s="1"/>
  <c r="K2011" i="1"/>
  <c r="O2011" i="1" s="1"/>
  <c r="P2011" i="1" s="1"/>
  <c r="AA2011" i="1" s="1"/>
  <c r="S2012" i="1"/>
  <c r="V2012" i="1" s="1"/>
  <c r="W2012" i="1" s="1"/>
  <c r="AB2012" i="1" s="1"/>
  <c r="K2019" i="1"/>
  <c r="O2019" i="1" s="1"/>
  <c r="P2019" i="1" s="1"/>
  <c r="AA2019" i="1" s="1"/>
  <c r="S2020" i="1"/>
  <c r="V2020" i="1" s="1"/>
  <c r="W2020" i="1" s="1"/>
  <c r="AB2020" i="1" s="1"/>
  <c r="K2027" i="1"/>
  <c r="O2027" i="1" s="1"/>
  <c r="P2027" i="1" s="1"/>
  <c r="AA2027" i="1" s="1"/>
  <c r="S2028" i="1"/>
  <c r="V2028" i="1" s="1"/>
  <c r="W2028" i="1" s="1"/>
  <c r="AB2028" i="1" s="1"/>
  <c r="K2035" i="1"/>
  <c r="O2035" i="1" s="1"/>
  <c r="P2035" i="1" s="1"/>
  <c r="AA2035" i="1" s="1"/>
  <c r="K2036" i="1"/>
  <c r="O2036" i="1" s="1"/>
  <c r="P2036" i="1" s="1"/>
  <c r="AA2036" i="1" s="1"/>
  <c r="AB2043" i="1"/>
  <c r="S2053" i="1"/>
  <c r="V2053" i="1" s="1"/>
  <c r="W2053" i="1" s="1"/>
  <c r="AB2053" i="1" s="1"/>
  <c r="AB2059" i="1"/>
  <c r="S2069" i="1"/>
  <c r="V2069" i="1" s="1"/>
  <c r="W2069" i="1" s="1"/>
  <c r="AB2069" i="1" s="1"/>
  <c r="S2077" i="1"/>
  <c r="V2077" i="1" s="1"/>
  <c r="W2077" i="1" s="1"/>
  <c r="AB2077" i="1" s="1"/>
  <c r="V2079" i="1"/>
  <c r="W2079" i="1" s="1"/>
  <c r="AB2079" i="1" s="1"/>
  <c r="K2082" i="1"/>
  <c r="L2082" i="1" s="1"/>
  <c r="K2090" i="1"/>
  <c r="O2090" i="1" s="1"/>
  <c r="P2090" i="1" s="1"/>
  <c r="AA2090" i="1" s="1"/>
  <c r="K2098" i="1"/>
  <c r="K2106" i="1"/>
  <c r="L2106" i="1" s="1"/>
  <c r="K2114" i="1"/>
  <c r="L2114" i="1" s="1"/>
  <c r="K2122" i="1"/>
  <c r="O2122" i="1" s="1"/>
  <c r="P2122" i="1" s="1"/>
  <c r="AA2122" i="1" s="1"/>
  <c r="S2126" i="1"/>
  <c r="V2126" i="1" s="1"/>
  <c r="W2126" i="1" s="1"/>
  <c r="AB2126" i="1" s="1"/>
  <c r="T2127" i="1"/>
  <c r="L2134" i="1"/>
  <c r="S2137" i="1"/>
  <c r="T2137" i="1" s="1"/>
  <c r="S2138" i="1"/>
  <c r="V2138" i="1" s="1"/>
  <c r="W2138" i="1" s="1"/>
  <c r="AB2138" i="1" s="1"/>
  <c r="L2150" i="1"/>
  <c r="S2153" i="1"/>
  <c r="T2153" i="1" s="1"/>
  <c r="L2158" i="1"/>
  <c r="S2161" i="1"/>
  <c r="T2161" i="1" s="1"/>
  <c r="L2166" i="1"/>
  <c r="S2169" i="1"/>
  <c r="T2169" i="1" s="1"/>
  <c r="L2174" i="1"/>
  <c r="S2177" i="1"/>
  <c r="V2177" i="1" s="1"/>
  <c r="W2177" i="1" s="1"/>
  <c r="AB2177" i="1" s="1"/>
  <c r="L2182" i="1"/>
  <c r="S2185" i="1"/>
  <c r="T2185" i="1" s="1"/>
  <c r="L2190" i="1"/>
  <c r="S2193" i="1"/>
  <c r="T2193" i="1" s="1"/>
  <c r="L2198" i="1"/>
  <c r="K2284" i="1"/>
  <c r="O2284" i="1" s="1"/>
  <c r="P2284" i="1" s="1"/>
  <c r="AA2284" i="1" s="1"/>
  <c r="O2285" i="1"/>
  <c r="P2285" i="1" s="1"/>
  <c r="AA2285" i="1" s="1"/>
  <c r="V2286" i="1"/>
  <c r="W2286" i="1" s="1"/>
  <c r="AB2286" i="1" s="1"/>
  <c r="S2295" i="1"/>
  <c r="V2295" i="1" s="1"/>
  <c r="W2295" i="1" s="1"/>
  <c r="AB2295" i="1" s="1"/>
  <c r="K2302" i="1"/>
  <c r="L2302" i="1" s="1"/>
  <c r="K2316" i="1"/>
  <c r="O2316" i="1" s="1"/>
  <c r="P2316" i="1" s="1"/>
  <c r="AA2316" i="1" s="1"/>
  <c r="O2317" i="1"/>
  <c r="P2317" i="1" s="1"/>
  <c r="AA2317" i="1" s="1"/>
  <c r="V2318" i="1"/>
  <c r="W2318" i="1" s="1"/>
  <c r="AB2318" i="1" s="1"/>
  <c r="S2327" i="1"/>
  <c r="V2327" i="1" s="1"/>
  <c r="W2327" i="1" s="1"/>
  <c r="AB2327" i="1" s="1"/>
  <c r="K2334" i="1"/>
  <c r="L2334" i="1" s="1"/>
  <c r="S2049" i="1"/>
  <c r="T2049" i="1" s="1"/>
  <c r="S2050" i="1"/>
  <c r="V2050" i="1" s="1"/>
  <c r="W2050" i="1" s="1"/>
  <c r="AB2050" i="1" s="1"/>
  <c r="S2065" i="1"/>
  <c r="T2065" i="1" s="1"/>
  <c r="S2066" i="1"/>
  <c r="T2066" i="1" s="1"/>
  <c r="K2074" i="1"/>
  <c r="K2081" i="1"/>
  <c r="O2081" i="1" s="1"/>
  <c r="P2081" i="1" s="1"/>
  <c r="AA2081" i="1" s="1"/>
  <c r="K2089" i="1"/>
  <c r="K2097" i="1"/>
  <c r="O2097" i="1" s="1"/>
  <c r="P2097" i="1" s="1"/>
  <c r="AA2097" i="1" s="1"/>
  <c r="K2105" i="1"/>
  <c r="L2105" i="1" s="1"/>
  <c r="K2113" i="1"/>
  <c r="L2113" i="1" s="1"/>
  <c r="K2121" i="1"/>
  <c r="O2121" i="1" s="1"/>
  <c r="P2121" i="1" s="1"/>
  <c r="AA2121" i="1" s="1"/>
  <c r="S2125" i="1"/>
  <c r="V2125" i="1" s="1"/>
  <c r="W2125" i="1" s="1"/>
  <c r="AB2125" i="1" s="1"/>
  <c r="V2127" i="1"/>
  <c r="W2127" i="1" s="1"/>
  <c r="AB2127" i="1" s="1"/>
  <c r="K2132" i="1"/>
  <c r="O2132" i="1" s="1"/>
  <c r="P2132" i="1" s="1"/>
  <c r="AA2132" i="1" s="1"/>
  <c r="K2133" i="1"/>
  <c r="O2133" i="1" s="1"/>
  <c r="P2133" i="1" s="1"/>
  <c r="AA2133" i="1" s="1"/>
  <c r="O2134" i="1"/>
  <c r="P2134" i="1" s="1"/>
  <c r="AA2134" i="1" s="1"/>
  <c r="T2136" i="1"/>
  <c r="K2145" i="1"/>
  <c r="L2145" i="1" s="1"/>
  <c r="K2148" i="1"/>
  <c r="O2148" i="1" s="1"/>
  <c r="P2148" i="1" s="1"/>
  <c r="AA2148" i="1" s="1"/>
  <c r="K2149" i="1"/>
  <c r="L2149" i="1" s="1"/>
  <c r="O2150" i="1"/>
  <c r="P2150" i="1" s="1"/>
  <c r="AA2150" i="1" s="1"/>
  <c r="K2156" i="1"/>
  <c r="O2156" i="1" s="1"/>
  <c r="P2156" i="1" s="1"/>
  <c r="AA2156" i="1" s="1"/>
  <c r="K2157" i="1"/>
  <c r="O2157" i="1" s="1"/>
  <c r="P2157" i="1" s="1"/>
  <c r="AA2157" i="1" s="1"/>
  <c r="O2158" i="1"/>
  <c r="P2158" i="1" s="1"/>
  <c r="AA2158" i="1" s="1"/>
  <c r="K2164" i="1"/>
  <c r="O2164" i="1" s="1"/>
  <c r="P2164" i="1" s="1"/>
  <c r="AA2164" i="1" s="1"/>
  <c r="K2165" i="1"/>
  <c r="L2165" i="1" s="1"/>
  <c r="O2166" i="1"/>
  <c r="P2166" i="1" s="1"/>
  <c r="AA2166" i="1" s="1"/>
  <c r="K2172" i="1"/>
  <c r="K2173" i="1"/>
  <c r="O2173" i="1" s="1"/>
  <c r="P2173" i="1" s="1"/>
  <c r="AA2173" i="1" s="1"/>
  <c r="O2174" i="1"/>
  <c r="P2174" i="1" s="1"/>
  <c r="AA2174" i="1" s="1"/>
  <c r="K2180" i="1"/>
  <c r="O2180" i="1" s="1"/>
  <c r="P2180" i="1" s="1"/>
  <c r="AA2180" i="1" s="1"/>
  <c r="K2181" i="1"/>
  <c r="L2181" i="1" s="1"/>
  <c r="O2182" i="1"/>
  <c r="P2182" i="1" s="1"/>
  <c r="AA2182" i="1" s="1"/>
  <c r="K2188" i="1"/>
  <c r="O2188" i="1" s="1"/>
  <c r="P2188" i="1" s="1"/>
  <c r="AA2188" i="1" s="1"/>
  <c r="K2189" i="1"/>
  <c r="O2189" i="1" s="1"/>
  <c r="P2189" i="1" s="1"/>
  <c r="AA2189" i="1" s="1"/>
  <c r="O2190" i="1"/>
  <c r="P2190" i="1" s="1"/>
  <c r="AA2190" i="1" s="1"/>
  <c r="K2196" i="1"/>
  <c r="O2196" i="1" s="1"/>
  <c r="P2196" i="1" s="1"/>
  <c r="AA2196" i="1" s="1"/>
  <c r="K2197" i="1"/>
  <c r="L2197" i="1" s="1"/>
  <c r="O2198" i="1"/>
  <c r="P2198" i="1" s="1"/>
  <c r="AA2198" i="1" s="1"/>
  <c r="K2206" i="1"/>
  <c r="O2206" i="1" s="1"/>
  <c r="P2206" i="1" s="1"/>
  <c r="AA2206" i="1" s="1"/>
  <c r="K2214" i="1"/>
  <c r="L2214" i="1" s="1"/>
  <c r="K2222" i="1"/>
  <c r="O2222" i="1" s="1"/>
  <c r="P2222" i="1" s="1"/>
  <c r="AA2222" i="1" s="1"/>
  <c r="K2230" i="1"/>
  <c r="L2230" i="1" s="1"/>
  <c r="K2238" i="1"/>
  <c r="L2238" i="1" s="1"/>
  <c r="K2246" i="1"/>
  <c r="O2246" i="1" s="1"/>
  <c r="P2246" i="1" s="1"/>
  <c r="AA2246" i="1" s="1"/>
  <c r="K2254" i="1"/>
  <c r="O2254" i="1" s="1"/>
  <c r="P2254" i="1" s="1"/>
  <c r="AA2254" i="1" s="1"/>
  <c r="K2262" i="1"/>
  <c r="L2262" i="1" s="1"/>
  <c r="K2270" i="1"/>
  <c r="O2270" i="1" s="1"/>
  <c r="P2270" i="1" s="1"/>
  <c r="AA2270" i="1" s="1"/>
  <c r="O2280" i="1"/>
  <c r="P2280" i="1" s="1"/>
  <c r="AA2280" i="1" s="1"/>
  <c r="S2285" i="1"/>
  <c r="V2285" i="1" s="1"/>
  <c r="W2285" i="1" s="1"/>
  <c r="AB2285" i="1" s="1"/>
  <c r="K2289" i="1"/>
  <c r="O2289" i="1" s="1"/>
  <c r="P2289" i="1" s="1"/>
  <c r="AA2289" i="1" s="1"/>
  <c r="S2290" i="1"/>
  <c r="V2290" i="1" s="1"/>
  <c r="W2290" i="1" s="1"/>
  <c r="AB2290" i="1" s="1"/>
  <c r="K2298" i="1"/>
  <c r="O2298" i="1" s="1"/>
  <c r="P2298" i="1" s="1"/>
  <c r="AA2298" i="1" s="1"/>
  <c r="S2299" i="1"/>
  <c r="V2299" i="1" s="1"/>
  <c r="W2299" i="1" s="1"/>
  <c r="AB2299" i="1" s="1"/>
  <c r="V2305" i="1"/>
  <c r="W2305" i="1" s="1"/>
  <c r="AB2305" i="1" s="1"/>
  <c r="O2312" i="1"/>
  <c r="P2312" i="1" s="1"/>
  <c r="AA2312" i="1" s="1"/>
  <c r="S2317" i="1"/>
  <c r="V2317" i="1" s="1"/>
  <c r="W2317" i="1" s="1"/>
  <c r="AB2317" i="1" s="1"/>
  <c r="K2321" i="1"/>
  <c r="O2321" i="1" s="1"/>
  <c r="P2321" i="1" s="1"/>
  <c r="AA2321" i="1" s="1"/>
  <c r="S2322" i="1"/>
  <c r="V2322" i="1" s="1"/>
  <c r="W2322" i="1" s="1"/>
  <c r="AB2322" i="1" s="1"/>
  <c r="K2330" i="1"/>
  <c r="O2330" i="1" s="1"/>
  <c r="P2330" i="1" s="1"/>
  <c r="AA2330" i="1" s="1"/>
  <c r="S2331" i="1"/>
  <c r="V2331" i="1" s="1"/>
  <c r="W2331" i="1" s="1"/>
  <c r="AB2331" i="1" s="1"/>
  <c r="V2337" i="1"/>
  <c r="W2337" i="1" s="1"/>
  <c r="AB2337" i="1" s="1"/>
  <c r="O2344" i="1"/>
  <c r="P2344" i="1" s="1"/>
  <c r="AA2344" i="1" s="1"/>
  <c r="O2350" i="1"/>
  <c r="P2350" i="1" s="1"/>
  <c r="AA2350" i="1" s="1"/>
  <c r="L2350" i="1"/>
  <c r="K2040" i="1"/>
  <c r="O2040" i="1" s="1"/>
  <c r="P2040" i="1" s="1"/>
  <c r="AA2040" i="1" s="1"/>
  <c r="K2041" i="1"/>
  <c r="O2041" i="1" s="1"/>
  <c r="P2041" i="1" s="1"/>
  <c r="AA2041" i="1" s="1"/>
  <c r="K2044" i="1"/>
  <c r="O2044" i="1" s="1"/>
  <c r="P2044" i="1" s="1"/>
  <c r="AA2044" i="1" s="1"/>
  <c r="K2045" i="1"/>
  <c r="L2045" i="1" s="1"/>
  <c r="T2048" i="1"/>
  <c r="K2057" i="1"/>
  <c r="L2057" i="1" s="1"/>
  <c r="K2060" i="1"/>
  <c r="O2060" i="1" s="1"/>
  <c r="P2060" i="1" s="1"/>
  <c r="AA2060" i="1" s="1"/>
  <c r="K2061" i="1"/>
  <c r="L2061" i="1" s="1"/>
  <c r="T2064" i="1"/>
  <c r="K2073" i="1"/>
  <c r="L2073" i="1" s="1"/>
  <c r="S2082" i="1"/>
  <c r="V2082" i="1" s="1"/>
  <c r="W2082" i="1" s="1"/>
  <c r="AB2082" i="1" s="1"/>
  <c r="S2083" i="1"/>
  <c r="V2083" i="1" s="1"/>
  <c r="W2083" i="1" s="1"/>
  <c r="AB2083" i="1" s="1"/>
  <c r="K2088" i="1"/>
  <c r="L2088" i="1" s="1"/>
  <c r="S2090" i="1"/>
  <c r="T2090" i="1" s="1"/>
  <c r="S2091" i="1"/>
  <c r="V2091" i="1" s="1"/>
  <c r="W2091" i="1" s="1"/>
  <c r="AB2091" i="1" s="1"/>
  <c r="K2096" i="1"/>
  <c r="L2096" i="1" s="1"/>
  <c r="S2098" i="1"/>
  <c r="T2098" i="1" s="1"/>
  <c r="S2099" i="1"/>
  <c r="T2099" i="1" s="1"/>
  <c r="K2104" i="1"/>
  <c r="O2104" i="1" s="1"/>
  <c r="P2104" i="1" s="1"/>
  <c r="AA2104" i="1" s="1"/>
  <c r="S2106" i="1"/>
  <c r="T2106" i="1" s="1"/>
  <c r="S2107" i="1"/>
  <c r="T2107" i="1" s="1"/>
  <c r="K2112" i="1"/>
  <c r="O2112" i="1" s="1"/>
  <c r="P2112" i="1" s="1"/>
  <c r="AA2112" i="1" s="1"/>
  <c r="S2114" i="1"/>
  <c r="T2114" i="1" s="1"/>
  <c r="S2115" i="1"/>
  <c r="T2115" i="1" s="1"/>
  <c r="K2120" i="1"/>
  <c r="L2120" i="1" s="1"/>
  <c r="S2122" i="1"/>
  <c r="T2122" i="1" s="1"/>
  <c r="S2134" i="1"/>
  <c r="T2134" i="1" s="1"/>
  <c r="K2144" i="1"/>
  <c r="O2144" i="1" s="1"/>
  <c r="P2144" i="1" s="1"/>
  <c r="AA2144" i="1" s="1"/>
  <c r="S2150" i="1"/>
  <c r="V2150" i="1" s="1"/>
  <c r="W2150" i="1" s="1"/>
  <c r="AB2150" i="1" s="1"/>
  <c r="T2151" i="1"/>
  <c r="S2158" i="1"/>
  <c r="T2158" i="1" s="1"/>
  <c r="T2159" i="1"/>
  <c r="S2166" i="1"/>
  <c r="T2166" i="1" s="1"/>
  <c r="T2167" i="1"/>
  <c r="S2174" i="1"/>
  <c r="V2174" i="1" s="1"/>
  <c r="W2174" i="1" s="1"/>
  <c r="AB2174" i="1" s="1"/>
  <c r="T2175" i="1"/>
  <c r="S2182" i="1"/>
  <c r="T2182" i="1" s="1"/>
  <c r="T2183" i="1"/>
  <c r="S2190" i="1"/>
  <c r="T2191" i="1"/>
  <c r="S2198" i="1"/>
  <c r="V2198" i="1" s="1"/>
  <c r="W2198" i="1" s="1"/>
  <c r="AB2198" i="1" s="1"/>
  <c r="T2199" i="1"/>
  <c r="S2207" i="1"/>
  <c r="V2207" i="1" s="1"/>
  <c r="W2207" i="1" s="1"/>
  <c r="AB2207" i="1" s="1"/>
  <c r="S2215" i="1"/>
  <c r="V2215" i="1" s="1"/>
  <c r="W2215" i="1" s="1"/>
  <c r="AB2215" i="1" s="1"/>
  <c r="S2223" i="1"/>
  <c r="T2223" i="1" s="1"/>
  <c r="S2231" i="1"/>
  <c r="T2231" i="1" s="1"/>
  <c r="S2239" i="1"/>
  <c r="V2239" i="1" s="1"/>
  <c r="W2239" i="1" s="1"/>
  <c r="AB2239" i="1" s="1"/>
  <c r="S2247" i="1"/>
  <c r="T2247" i="1" s="1"/>
  <c r="S2255" i="1"/>
  <c r="V2255" i="1" s="1"/>
  <c r="W2255" i="1" s="1"/>
  <c r="AB2255" i="1" s="1"/>
  <c r="S2263" i="1"/>
  <c r="T2263" i="1" s="1"/>
  <c r="S2271" i="1"/>
  <c r="V2271" i="1" s="1"/>
  <c r="W2271" i="1" s="1"/>
  <c r="AB2271" i="1" s="1"/>
  <c r="K2278" i="1"/>
  <c r="L2278" i="1" s="1"/>
  <c r="K2292" i="1"/>
  <c r="O2292" i="1" s="1"/>
  <c r="P2292" i="1" s="1"/>
  <c r="AA2292" i="1" s="1"/>
  <c r="S2303" i="1"/>
  <c r="V2303" i="1" s="1"/>
  <c r="W2303" i="1" s="1"/>
  <c r="AB2303" i="1" s="1"/>
  <c r="K2310" i="1"/>
  <c r="L2310" i="1" s="1"/>
  <c r="K2324" i="1"/>
  <c r="O2324" i="1" s="1"/>
  <c r="P2324" i="1" s="1"/>
  <c r="AA2324" i="1" s="1"/>
  <c r="S2335" i="1"/>
  <c r="V2335" i="1" s="1"/>
  <c r="W2335" i="1" s="1"/>
  <c r="AB2335" i="1" s="1"/>
  <c r="K2342" i="1"/>
  <c r="L2342" i="1" s="1"/>
  <c r="V2351" i="1"/>
  <c r="W2351" i="1" s="1"/>
  <c r="AB2351" i="1" s="1"/>
  <c r="T2351" i="1"/>
  <c r="O2358" i="1"/>
  <c r="P2358" i="1" s="1"/>
  <c r="AA2358" i="1" s="1"/>
  <c r="L2358" i="1"/>
  <c r="T1830" i="1"/>
  <c r="S2046" i="1"/>
  <c r="V2046" i="1" s="1"/>
  <c r="W2046" i="1" s="1"/>
  <c r="AB2046" i="1" s="1"/>
  <c r="K2056" i="1"/>
  <c r="L2056" i="1" s="1"/>
  <c r="S2062" i="1"/>
  <c r="T2062" i="1" s="1"/>
  <c r="K2072" i="1"/>
  <c r="L2072" i="1" s="1"/>
  <c r="S2074" i="1"/>
  <c r="V2074" i="1" s="1"/>
  <c r="W2074" i="1" s="1"/>
  <c r="AB2074" i="1" s="1"/>
  <c r="S2075" i="1"/>
  <c r="V2075" i="1" s="1"/>
  <c r="W2075" i="1" s="1"/>
  <c r="AB2075" i="1" s="1"/>
  <c r="K2080" i="1"/>
  <c r="L2080" i="1" s="1"/>
  <c r="K2129" i="1"/>
  <c r="L2129" i="1" s="1"/>
  <c r="S2133" i="1"/>
  <c r="V2133" i="1" s="1"/>
  <c r="W2133" i="1" s="1"/>
  <c r="AB2133" i="1" s="1"/>
  <c r="V2135" i="1"/>
  <c r="W2135" i="1" s="1"/>
  <c r="AB2135" i="1" s="1"/>
  <c r="S2149" i="1"/>
  <c r="V2149" i="1" s="1"/>
  <c r="W2149" i="1" s="1"/>
  <c r="AB2149" i="1" s="1"/>
  <c r="V2151" i="1"/>
  <c r="W2151" i="1" s="1"/>
  <c r="AB2151" i="1" s="1"/>
  <c r="S2157" i="1"/>
  <c r="V2157" i="1" s="1"/>
  <c r="W2157" i="1" s="1"/>
  <c r="AB2157" i="1" s="1"/>
  <c r="V2159" i="1"/>
  <c r="W2159" i="1" s="1"/>
  <c r="AB2159" i="1" s="1"/>
  <c r="S2165" i="1"/>
  <c r="V2165" i="1" s="1"/>
  <c r="W2165" i="1" s="1"/>
  <c r="AB2165" i="1" s="1"/>
  <c r="V2167" i="1"/>
  <c r="W2167" i="1" s="1"/>
  <c r="AB2167" i="1" s="1"/>
  <c r="S2173" i="1"/>
  <c r="V2173" i="1" s="1"/>
  <c r="W2173" i="1" s="1"/>
  <c r="AB2173" i="1" s="1"/>
  <c r="V2175" i="1"/>
  <c r="W2175" i="1" s="1"/>
  <c r="AB2175" i="1" s="1"/>
  <c r="S2181" i="1"/>
  <c r="V2181" i="1" s="1"/>
  <c r="W2181" i="1" s="1"/>
  <c r="AB2181" i="1" s="1"/>
  <c r="V2183" i="1"/>
  <c r="W2183" i="1" s="1"/>
  <c r="AB2183" i="1" s="1"/>
  <c r="S2189" i="1"/>
  <c r="V2189" i="1" s="1"/>
  <c r="W2189" i="1" s="1"/>
  <c r="AB2189" i="1" s="1"/>
  <c r="V2191" i="1"/>
  <c r="W2191" i="1" s="1"/>
  <c r="AB2191" i="1" s="1"/>
  <c r="S2197" i="1"/>
  <c r="V2197" i="1" s="1"/>
  <c r="W2197" i="1" s="1"/>
  <c r="AB2197" i="1" s="1"/>
  <c r="V2199" i="1"/>
  <c r="W2199" i="1" s="1"/>
  <c r="AB2199" i="1" s="1"/>
  <c r="K2202" i="1"/>
  <c r="O2202" i="1" s="1"/>
  <c r="P2202" i="1" s="1"/>
  <c r="AA2202" i="1" s="1"/>
  <c r="S2203" i="1"/>
  <c r="T2203" i="1" s="1"/>
  <c r="S2206" i="1"/>
  <c r="K2210" i="1"/>
  <c r="L2210" i="1" s="1"/>
  <c r="S2211" i="1"/>
  <c r="V2211" i="1" s="1"/>
  <c r="W2211" i="1" s="1"/>
  <c r="AB2211" i="1" s="1"/>
  <c r="S2214" i="1"/>
  <c r="V2214" i="1" s="1"/>
  <c r="W2214" i="1" s="1"/>
  <c r="AB2214" i="1" s="1"/>
  <c r="K2218" i="1"/>
  <c r="S2219" i="1"/>
  <c r="T2219" i="1" s="1"/>
  <c r="S2222" i="1"/>
  <c r="K2226" i="1"/>
  <c r="O2226" i="1" s="1"/>
  <c r="P2226" i="1" s="1"/>
  <c r="AA2226" i="1" s="1"/>
  <c r="S2227" i="1"/>
  <c r="T2227" i="1" s="1"/>
  <c r="S2230" i="1"/>
  <c r="T2230" i="1" s="1"/>
  <c r="K2234" i="1"/>
  <c r="O2234" i="1" s="1"/>
  <c r="P2234" i="1" s="1"/>
  <c r="AA2234" i="1" s="1"/>
  <c r="S2235" i="1"/>
  <c r="S2238" i="1"/>
  <c r="V2238" i="1" s="1"/>
  <c r="W2238" i="1" s="1"/>
  <c r="AB2238" i="1" s="1"/>
  <c r="K2242" i="1"/>
  <c r="O2242" i="1" s="1"/>
  <c r="P2242" i="1" s="1"/>
  <c r="AA2242" i="1" s="1"/>
  <c r="S2243" i="1"/>
  <c r="T2243" i="1" s="1"/>
  <c r="S2246" i="1"/>
  <c r="T2246" i="1" s="1"/>
  <c r="K2250" i="1"/>
  <c r="L2250" i="1" s="1"/>
  <c r="S2251" i="1"/>
  <c r="S2254" i="1"/>
  <c r="K2258" i="1"/>
  <c r="L2258" i="1" s="1"/>
  <c r="S2259" i="1"/>
  <c r="T2259" i="1" s="1"/>
  <c r="S2262" i="1"/>
  <c r="V2262" i="1" s="1"/>
  <c r="W2262" i="1" s="1"/>
  <c r="AB2262" i="1" s="1"/>
  <c r="K2266" i="1"/>
  <c r="O2266" i="1" s="1"/>
  <c r="P2266" i="1" s="1"/>
  <c r="AA2266" i="1" s="1"/>
  <c r="S2267" i="1"/>
  <c r="V2267" i="1" s="1"/>
  <c r="W2267" i="1" s="1"/>
  <c r="AB2267" i="1" s="1"/>
  <c r="S2270" i="1"/>
  <c r="V2270" i="1" s="1"/>
  <c r="W2270" i="1" s="1"/>
  <c r="AB2270" i="1" s="1"/>
  <c r="K2274" i="1"/>
  <c r="L2274" i="1" s="1"/>
  <c r="S2275" i="1"/>
  <c r="V2275" i="1" s="1"/>
  <c r="W2275" i="1" s="1"/>
  <c r="AB2275" i="1" s="1"/>
  <c r="V2281" i="1"/>
  <c r="W2281" i="1" s="1"/>
  <c r="AB2281" i="1" s="1"/>
  <c r="O2288" i="1"/>
  <c r="P2288" i="1" s="1"/>
  <c r="AA2288" i="1" s="1"/>
  <c r="S2293" i="1"/>
  <c r="V2293" i="1" s="1"/>
  <c r="W2293" i="1" s="1"/>
  <c r="AB2293" i="1" s="1"/>
  <c r="K2297" i="1"/>
  <c r="O2297" i="1" s="1"/>
  <c r="P2297" i="1" s="1"/>
  <c r="AA2297" i="1" s="1"/>
  <c r="S2298" i="1"/>
  <c r="V2298" i="1" s="1"/>
  <c r="W2298" i="1" s="1"/>
  <c r="AB2298" i="1" s="1"/>
  <c r="K2306" i="1"/>
  <c r="O2306" i="1" s="1"/>
  <c r="P2306" i="1" s="1"/>
  <c r="AA2306" i="1" s="1"/>
  <c r="S2307" i="1"/>
  <c r="V2307" i="1" s="1"/>
  <c r="W2307" i="1" s="1"/>
  <c r="AB2307" i="1" s="1"/>
  <c r="V2313" i="1"/>
  <c r="W2313" i="1" s="1"/>
  <c r="AB2313" i="1" s="1"/>
  <c r="O2320" i="1"/>
  <c r="P2320" i="1" s="1"/>
  <c r="AA2320" i="1" s="1"/>
  <c r="S2325" i="1"/>
  <c r="V2325" i="1" s="1"/>
  <c r="W2325" i="1" s="1"/>
  <c r="AB2325" i="1" s="1"/>
  <c r="K2329" i="1"/>
  <c r="O2329" i="1" s="1"/>
  <c r="P2329" i="1" s="1"/>
  <c r="AA2329" i="1" s="1"/>
  <c r="S2330" i="1"/>
  <c r="V2330" i="1" s="1"/>
  <c r="W2330" i="1" s="1"/>
  <c r="AB2330" i="1" s="1"/>
  <c r="K2338" i="1"/>
  <c r="L2338" i="1" s="1"/>
  <c r="S2339" i="1"/>
  <c r="T2339" i="1" s="1"/>
  <c r="V2359" i="1"/>
  <c r="W2359" i="1" s="1"/>
  <c r="AB2359" i="1" s="1"/>
  <c r="T2359" i="1"/>
  <c r="K1831" i="1"/>
  <c r="O1831" i="1" s="1"/>
  <c r="P1831" i="1" s="1"/>
  <c r="AA1831" i="1" s="1"/>
  <c r="S1832" i="1"/>
  <c r="V1832" i="1" s="1"/>
  <c r="W1832" i="1" s="1"/>
  <c r="AB1832" i="1" s="1"/>
  <c r="K1839" i="1"/>
  <c r="O1839" i="1" s="1"/>
  <c r="P1839" i="1" s="1"/>
  <c r="AA1839" i="1" s="1"/>
  <c r="S1840" i="1"/>
  <c r="V1840" i="1" s="1"/>
  <c r="W1840" i="1" s="1"/>
  <c r="AB1840" i="1" s="1"/>
  <c r="K1847" i="1"/>
  <c r="O1847" i="1" s="1"/>
  <c r="P1847" i="1" s="1"/>
  <c r="AA1847" i="1" s="1"/>
  <c r="S1848" i="1"/>
  <c r="V1848" i="1" s="1"/>
  <c r="W1848" i="1" s="1"/>
  <c r="AB1848" i="1" s="1"/>
  <c r="K1855" i="1"/>
  <c r="O1855" i="1" s="1"/>
  <c r="P1855" i="1" s="1"/>
  <c r="AA1855" i="1" s="1"/>
  <c r="S1856" i="1"/>
  <c r="V1856" i="1" s="1"/>
  <c r="W1856" i="1" s="1"/>
  <c r="AB1856" i="1" s="1"/>
  <c r="K1863" i="1"/>
  <c r="O1863" i="1" s="1"/>
  <c r="P1863" i="1" s="1"/>
  <c r="AA1863" i="1" s="1"/>
  <c r="S1864" i="1"/>
  <c r="V1864" i="1" s="1"/>
  <c r="W1864" i="1" s="1"/>
  <c r="AB1864" i="1" s="1"/>
  <c r="K1871" i="1"/>
  <c r="O1871" i="1" s="1"/>
  <c r="P1871" i="1" s="1"/>
  <c r="AA1871" i="1" s="1"/>
  <c r="S1872" i="1"/>
  <c r="V1872" i="1" s="1"/>
  <c r="W1872" i="1" s="1"/>
  <c r="AB1872" i="1" s="1"/>
  <c r="K1879" i="1"/>
  <c r="O1879" i="1" s="1"/>
  <c r="P1879" i="1" s="1"/>
  <c r="AA1879" i="1" s="1"/>
  <c r="S1880" i="1"/>
  <c r="V1880" i="1" s="1"/>
  <c r="W1880" i="1" s="1"/>
  <c r="AB1880" i="1" s="1"/>
  <c r="K1887" i="1"/>
  <c r="O1887" i="1" s="1"/>
  <c r="P1887" i="1" s="1"/>
  <c r="AA1887" i="1" s="1"/>
  <c r="S1888" i="1"/>
  <c r="V1888" i="1" s="1"/>
  <c r="W1888" i="1" s="1"/>
  <c r="AB1888" i="1" s="1"/>
  <c r="K1895" i="1"/>
  <c r="O1895" i="1" s="1"/>
  <c r="P1895" i="1" s="1"/>
  <c r="AA1895" i="1" s="1"/>
  <c r="S1896" i="1"/>
  <c r="V1896" i="1" s="1"/>
  <c r="W1896" i="1" s="1"/>
  <c r="AB1896" i="1" s="1"/>
  <c r="K1903" i="1"/>
  <c r="O1903" i="1" s="1"/>
  <c r="P1903" i="1" s="1"/>
  <c r="AA1903" i="1" s="1"/>
  <c r="S1904" i="1"/>
  <c r="V1904" i="1" s="1"/>
  <c r="W1904" i="1" s="1"/>
  <c r="AB1904" i="1" s="1"/>
  <c r="K1911" i="1"/>
  <c r="O1911" i="1" s="1"/>
  <c r="P1911" i="1" s="1"/>
  <c r="AA1911" i="1" s="1"/>
  <c r="S1912" i="1"/>
  <c r="V1912" i="1" s="1"/>
  <c r="W1912" i="1" s="1"/>
  <c r="AB1912" i="1" s="1"/>
  <c r="K1919" i="1"/>
  <c r="O1919" i="1" s="1"/>
  <c r="P1919" i="1" s="1"/>
  <c r="AA1919" i="1" s="1"/>
  <c r="S1920" i="1"/>
  <c r="V1920" i="1" s="1"/>
  <c r="W1920" i="1" s="1"/>
  <c r="AB1920" i="1" s="1"/>
  <c r="K1927" i="1"/>
  <c r="O1927" i="1" s="1"/>
  <c r="P1927" i="1" s="1"/>
  <c r="AA1927" i="1" s="1"/>
  <c r="S1928" i="1"/>
  <c r="V1928" i="1" s="1"/>
  <c r="W1928" i="1" s="1"/>
  <c r="AB1928" i="1" s="1"/>
  <c r="K1935" i="1"/>
  <c r="O1935" i="1" s="1"/>
  <c r="P1935" i="1" s="1"/>
  <c r="AA1935" i="1" s="1"/>
  <c r="S1936" i="1"/>
  <c r="V1936" i="1" s="1"/>
  <c r="W1936" i="1" s="1"/>
  <c r="AB1936" i="1" s="1"/>
  <c r="K1943" i="1"/>
  <c r="O1943" i="1" s="1"/>
  <c r="P1943" i="1" s="1"/>
  <c r="AA1943" i="1" s="1"/>
  <c r="S1944" i="1"/>
  <c r="V1944" i="1" s="1"/>
  <c r="W1944" i="1" s="1"/>
  <c r="AB1944" i="1" s="1"/>
  <c r="K1951" i="1"/>
  <c r="O1951" i="1" s="1"/>
  <c r="P1951" i="1" s="1"/>
  <c r="AA1951" i="1" s="1"/>
  <c r="S1952" i="1"/>
  <c r="V1952" i="1" s="1"/>
  <c r="W1952" i="1" s="1"/>
  <c r="AB1952" i="1" s="1"/>
  <c r="K1959" i="1"/>
  <c r="O1959" i="1" s="1"/>
  <c r="P1959" i="1" s="1"/>
  <c r="AA1959" i="1" s="1"/>
  <c r="S1960" i="1"/>
  <c r="V1960" i="1" s="1"/>
  <c r="W1960" i="1" s="1"/>
  <c r="AB1960" i="1" s="1"/>
  <c r="K1967" i="1"/>
  <c r="O1967" i="1" s="1"/>
  <c r="P1967" i="1" s="1"/>
  <c r="AA1967" i="1" s="1"/>
  <c r="S1968" i="1"/>
  <c r="V1968" i="1" s="1"/>
  <c r="W1968" i="1" s="1"/>
  <c r="AB1968" i="1" s="1"/>
  <c r="K1975" i="1"/>
  <c r="O1975" i="1" s="1"/>
  <c r="P1975" i="1" s="1"/>
  <c r="AA1975" i="1" s="1"/>
  <c r="S1976" i="1"/>
  <c r="V1976" i="1" s="1"/>
  <c r="W1976" i="1" s="1"/>
  <c r="AB1976" i="1" s="1"/>
  <c r="K1983" i="1"/>
  <c r="O1983" i="1" s="1"/>
  <c r="P1983" i="1" s="1"/>
  <c r="AA1983" i="1" s="1"/>
  <c r="S1984" i="1"/>
  <c r="V1984" i="1" s="1"/>
  <c r="W1984" i="1" s="1"/>
  <c r="AB1984" i="1" s="1"/>
  <c r="K1991" i="1"/>
  <c r="O1991" i="1" s="1"/>
  <c r="P1991" i="1" s="1"/>
  <c r="AA1991" i="1" s="1"/>
  <c r="S1992" i="1"/>
  <c r="V1992" i="1" s="1"/>
  <c r="W1992" i="1" s="1"/>
  <c r="AB1992" i="1" s="1"/>
  <c r="K1999" i="1"/>
  <c r="O1999" i="1" s="1"/>
  <c r="P1999" i="1" s="1"/>
  <c r="AA1999" i="1" s="1"/>
  <c r="S2000" i="1"/>
  <c r="V2000" i="1" s="1"/>
  <c r="W2000" i="1" s="1"/>
  <c r="AB2000" i="1" s="1"/>
  <c r="K2007" i="1"/>
  <c r="O2007" i="1" s="1"/>
  <c r="P2007" i="1" s="1"/>
  <c r="AA2007" i="1" s="1"/>
  <c r="S2008" i="1"/>
  <c r="V2008" i="1" s="1"/>
  <c r="W2008" i="1" s="1"/>
  <c r="AB2008" i="1" s="1"/>
  <c r="K2015" i="1"/>
  <c r="O2015" i="1" s="1"/>
  <c r="P2015" i="1" s="1"/>
  <c r="AA2015" i="1" s="1"/>
  <c r="S2016" i="1"/>
  <c r="V2016" i="1" s="1"/>
  <c r="W2016" i="1" s="1"/>
  <c r="AB2016" i="1" s="1"/>
  <c r="K2023" i="1"/>
  <c r="O2023" i="1" s="1"/>
  <c r="P2023" i="1" s="1"/>
  <c r="AA2023" i="1" s="1"/>
  <c r="S2024" i="1"/>
  <c r="V2024" i="1" s="1"/>
  <c r="W2024" i="1" s="1"/>
  <c r="AB2024" i="1" s="1"/>
  <c r="K2031" i="1"/>
  <c r="O2031" i="1" s="1"/>
  <c r="P2031" i="1" s="1"/>
  <c r="AA2031" i="1" s="1"/>
  <c r="S2032" i="1"/>
  <c r="V2032" i="1" s="1"/>
  <c r="W2032" i="1" s="1"/>
  <c r="AB2032" i="1" s="1"/>
  <c r="S2037" i="1"/>
  <c r="V2037" i="1" s="1"/>
  <c r="W2037" i="1" s="1"/>
  <c r="AB2037" i="1" s="1"/>
  <c r="S2045" i="1"/>
  <c r="V2045" i="1" s="1"/>
  <c r="W2045" i="1" s="1"/>
  <c r="AB2045" i="1" s="1"/>
  <c r="S2061" i="1"/>
  <c r="V2061" i="1" s="1"/>
  <c r="W2061" i="1" s="1"/>
  <c r="AB2061" i="1" s="1"/>
  <c r="S2081" i="1"/>
  <c r="V2081" i="1" s="1"/>
  <c r="W2081" i="1" s="1"/>
  <c r="AB2081" i="1" s="1"/>
  <c r="L2086" i="1"/>
  <c r="S2089" i="1"/>
  <c r="T2089" i="1" s="1"/>
  <c r="L2094" i="1"/>
  <c r="S2097" i="1"/>
  <c r="V2097" i="1" s="1"/>
  <c r="W2097" i="1" s="1"/>
  <c r="AB2097" i="1" s="1"/>
  <c r="L2102" i="1"/>
  <c r="S2105" i="1"/>
  <c r="V2105" i="1" s="1"/>
  <c r="W2105" i="1" s="1"/>
  <c r="AB2105" i="1" s="1"/>
  <c r="L2110" i="1"/>
  <c r="S2113" i="1"/>
  <c r="T2113" i="1" s="1"/>
  <c r="L2118" i="1"/>
  <c r="S2121" i="1"/>
  <c r="L2127" i="1"/>
  <c r="K2128" i="1"/>
  <c r="L2128" i="1" s="1"/>
  <c r="L2142" i="1"/>
  <c r="S2145" i="1"/>
  <c r="V2145" i="1" s="1"/>
  <c r="W2145" i="1" s="1"/>
  <c r="AB2145" i="1" s="1"/>
  <c r="S2146" i="1"/>
  <c r="V2146" i="1" s="1"/>
  <c r="W2146" i="1" s="1"/>
  <c r="AB2146" i="1" s="1"/>
  <c r="K2154" i="1"/>
  <c r="L2154" i="1" s="1"/>
  <c r="K2162" i="1"/>
  <c r="K2170" i="1"/>
  <c r="L2170" i="1" s="1"/>
  <c r="K2178" i="1"/>
  <c r="O2178" i="1" s="1"/>
  <c r="P2178" i="1" s="1"/>
  <c r="AA2178" i="1" s="1"/>
  <c r="K2186" i="1"/>
  <c r="L2186" i="1" s="1"/>
  <c r="K2194" i="1"/>
  <c r="L2194" i="1" s="1"/>
  <c r="K2205" i="1"/>
  <c r="O2205" i="1" s="1"/>
  <c r="P2205" i="1" s="1"/>
  <c r="AA2205" i="1" s="1"/>
  <c r="K2213" i="1"/>
  <c r="L2213" i="1" s="1"/>
  <c r="K2221" i="1"/>
  <c r="O2221" i="1" s="1"/>
  <c r="P2221" i="1" s="1"/>
  <c r="AA2221" i="1" s="1"/>
  <c r="K2229" i="1"/>
  <c r="K2237" i="1"/>
  <c r="L2237" i="1" s="1"/>
  <c r="K2245" i="1"/>
  <c r="L2245" i="1" s="1"/>
  <c r="K2253" i="1"/>
  <c r="L2253" i="1" s="1"/>
  <c r="K2261" i="1"/>
  <c r="O2261" i="1" s="1"/>
  <c r="P2261" i="1" s="1"/>
  <c r="AA2261" i="1" s="1"/>
  <c r="K2269" i="1"/>
  <c r="O2269" i="1" s="1"/>
  <c r="P2269" i="1" s="1"/>
  <c r="AA2269" i="1" s="1"/>
  <c r="S2279" i="1"/>
  <c r="T2279" i="1" s="1"/>
  <c r="K2286" i="1"/>
  <c r="K2300" i="1"/>
  <c r="O2300" i="1" s="1"/>
  <c r="P2300" i="1" s="1"/>
  <c r="AA2300" i="1" s="1"/>
  <c r="O2301" i="1"/>
  <c r="P2301" i="1" s="1"/>
  <c r="AA2301" i="1" s="1"/>
  <c r="V2302" i="1"/>
  <c r="W2302" i="1" s="1"/>
  <c r="AB2302" i="1" s="1"/>
  <c r="S2311" i="1"/>
  <c r="T2311" i="1" s="1"/>
  <c r="K2318" i="1"/>
  <c r="L2318" i="1" s="1"/>
  <c r="K2332" i="1"/>
  <c r="O2332" i="1" s="1"/>
  <c r="P2332" i="1" s="1"/>
  <c r="AA2332" i="1" s="1"/>
  <c r="O2333" i="1"/>
  <c r="P2333" i="1" s="1"/>
  <c r="AA2333" i="1" s="1"/>
  <c r="V2334" i="1"/>
  <c r="W2334" i="1" s="1"/>
  <c r="AB2334" i="1" s="1"/>
  <c r="S2343" i="1"/>
  <c r="V2343" i="1" s="1"/>
  <c r="W2343" i="1" s="1"/>
  <c r="AB2343" i="1" s="1"/>
  <c r="S2041" i="1"/>
  <c r="T2041" i="1" s="1"/>
  <c r="S2042" i="1"/>
  <c r="T2042" i="1" s="1"/>
  <c r="S2057" i="1"/>
  <c r="V2057" i="1" s="1"/>
  <c r="W2057" i="1" s="1"/>
  <c r="AB2057" i="1" s="1"/>
  <c r="S2058" i="1"/>
  <c r="V2058" i="1" s="1"/>
  <c r="W2058" i="1" s="1"/>
  <c r="AB2058" i="1" s="1"/>
  <c r="S2073" i="1"/>
  <c r="T2073" i="1" s="1"/>
  <c r="K2084" i="1"/>
  <c r="O2084" i="1" s="1"/>
  <c r="P2084" i="1" s="1"/>
  <c r="AA2084" i="1" s="1"/>
  <c r="K2085" i="1"/>
  <c r="L2085" i="1" s="1"/>
  <c r="K2092" i="1"/>
  <c r="O2092" i="1" s="1"/>
  <c r="P2092" i="1" s="1"/>
  <c r="AA2092" i="1" s="1"/>
  <c r="K2093" i="1"/>
  <c r="L2093" i="1" s="1"/>
  <c r="O2094" i="1"/>
  <c r="P2094" i="1" s="1"/>
  <c r="AA2094" i="1" s="1"/>
  <c r="K2100" i="1"/>
  <c r="O2100" i="1" s="1"/>
  <c r="P2100" i="1" s="1"/>
  <c r="AA2100" i="1" s="1"/>
  <c r="K2101" i="1"/>
  <c r="L2101" i="1" s="1"/>
  <c r="O2102" i="1"/>
  <c r="P2102" i="1" s="1"/>
  <c r="AA2102" i="1" s="1"/>
  <c r="K2108" i="1"/>
  <c r="O2108" i="1" s="1"/>
  <c r="P2108" i="1" s="1"/>
  <c r="AA2108" i="1" s="1"/>
  <c r="K2109" i="1"/>
  <c r="O2109" i="1" s="1"/>
  <c r="P2109" i="1" s="1"/>
  <c r="AA2109" i="1" s="1"/>
  <c r="O2110" i="1"/>
  <c r="P2110" i="1" s="1"/>
  <c r="AA2110" i="1" s="1"/>
  <c r="K2116" i="1"/>
  <c r="O2116" i="1" s="1"/>
  <c r="P2116" i="1" s="1"/>
  <c r="AA2116" i="1" s="1"/>
  <c r="K2117" i="1"/>
  <c r="O2117" i="1" s="1"/>
  <c r="P2117" i="1" s="1"/>
  <c r="AA2117" i="1" s="1"/>
  <c r="O2118" i="1"/>
  <c r="P2118" i="1" s="1"/>
  <c r="AA2118" i="1" s="1"/>
  <c r="K2137" i="1"/>
  <c r="L2137" i="1" s="1"/>
  <c r="K2140" i="1"/>
  <c r="O2140" i="1" s="1"/>
  <c r="P2140" i="1" s="1"/>
  <c r="AA2140" i="1" s="1"/>
  <c r="K2141" i="1"/>
  <c r="L2141" i="1" s="1"/>
  <c r="K2153" i="1"/>
  <c r="L2153" i="1" s="1"/>
  <c r="K2161" i="1"/>
  <c r="O2161" i="1" s="1"/>
  <c r="P2161" i="1" s="1"/>
  <c r="AA2161" i="1" s="1"/>
  <c r="K2169" i="1"/>
  <c r="L2169" i="1" s="1"/>
  <c r="K2177" i="1"/>
  <c r="L2177" i="1" s="1"/>
  <c r="K2185" i="1"/>
  <c r="L2185" i="1" s="1"/>
  <c r="K2193" i="1"/>
  <c r="L2193" i="1" s="1"/>
  <c r="K2201" i="1"/>
  <c r="L2201" i="1" s="1"/>
  <c r="S2202" i="1"/>
  <c r="V2202" i="1" s="1"/>
  <c r="W2202" i="1" s="1"/>
  <c r="AB2202" i="1" s="1"/>
  <c r="K2209" i="1"/>
  <c r="L2209" i="1" s="1"/>
  <c r="S2210" i="1"/>
  <c r="V2210" i="1" s="1"/>
  <c r="W2210" i="1" s="1"/>
  <c r="AB2210" i="1" s="1"/>
  <c r="K2217" i="1"/>
  <c r="O2217" i="1" s="1"/>
  <c r="P2217" i="1" s="1"/>
  <c r="AA2217" i="1" s="1"/>
  <c r="S2218" i="1"/>
  <c r="T2218" i="1" s="1"/>
  <c r="K2225" i="1"/>
  <c r="O2225" i="1" s="1"/>
  <c r="P2225" i="1" s="1"/>
  <c r="AA2225" i="1" s="1"/>
  <c r="S2226" i="1"/>
  <c r="T2226" i="1" s="1"/>
  <c r="K2233" i="1"/>
  <c r="L2233" i="1" s="1"/>
  <c r="S2234" i="1"/>
  <c r="V2234" i="1" s="1"/>
  <c r="W2234" i="1" s="1"/>
  <c r="AB2234" i="1" s="1"/>
  <c r="K2241" i="1"/>
  <c r="S2242" i="1"/>
  <c r="V2242" i="1" s="1"/>
  <c r="W2242" i="1" s="1"/>
  <c r="AB2242" i="1" s="1"/>
  <c r="K2249" i="1"/>
  <c r="L2249" i="1" s="1"/>
  <c r="S2250" i="1"/>
  <c r="T2250" i="1" s="1"/>
  <c r="K2257" i="1"/>
  <c r="O2257" i="1" s="1"/>
  <c r="P2257" i="1" s="1"/>
  <c r="AA2257" i="1" s="1"/>
  <c r="S2258" i="1"/>
  <c r="V2258" i="1" s="1"/>
  <c r="W2258" i="1" s="1"/>
  <c r="AB2258" i="1" s="1"/>
  <c r="K2265" i="1"/>
  <c r="L2265" i="1" s="1"/>
  <c r="S2266" i="1"/>
  <c r="V2266" i="1" s="1"/>
  <c r="W2266" i="1" s="1"/>
  <c r="AB2266" i="1" s="1"/>
  <c r="K2273" i="1"/>
  <c r="L2273" i="1" s="1"/>
  <c r="S2274" i="1"/>
  <c r="V2274" i="1" s="1"/>
  <c r="W2274" i="1" s="1"/>
  <c r="AB2274" i="1" s="1"/>
  <c r="K2282" i="1"/>
  <c r="O2282" i="1" s="1"/>
  <c r="P2282" i="1" s="1"/>
  <c r="AA2282" i="1" s="1"/>
  <c r="S2283" i="1"/>
  <c r="T2283" i="1" s="1"/>
  <c r="S2301" i="1"/>
  <c r="K2305" i="1"/>
  <c r="O2305" i="1" s="1"/>
  <c r="P2305" i="1" s="1"/>
  <c r="AA2305" i="1" s="1"/>
  <c r="S2306" i="1"/>
  <c r="V2306" i="1" s="1"/>
  <c r="W2306" i="1" s="1"/>
  <c r="AB2306" i="1" s="1"/>
  <c r="K2314" i="1"/>
  <c r="L2314" i="1" s="1"/>
  <c r="S2315" i="1"/>
  <c r="T2315" i="1" s="1"/>
  <c r="S2333" i="1"/>
  <c r="V2333" i="1" s="1"/>
  <c r="W2333" i="1" s="1"/>
  <c r="AB2333" i="1" s="1"/>
  <c r="K2337" i="1"/>
  <c r="O2337" i="1" s="1"/>
  <c r="P2337" i="1" s="1"/>
  <c r="AA2337" i="1" s="1"/>
  <c r="S2338" i="1"/>
  <c r="V2338" i="1" s="1"/>
  <c r="W2338" i="1" s="1"/>
  <c r="AB2338" i="1" s="1"/>
  <c r="K2352" i="1"/>
  <c r="O2352" i="1" s="1"/>
  <c r="P2352" i="1" s="1"/>
  <c r="AA2352" i="1" s="1"/>
  <c r="T2040" i="1"/>
  <c r="K2049" i="1"/>
  <c r="K2052" i="1"/>
  <c r="O2052" i="1" s="1"/>
  <c r="P2052" i="1" s="1"/>
  <c r="AA2052" i="1" s="1"/>
  <c r="K2053" i="1"/>
  <c r="O2053" i="1" s="1"/>
  <c r="P2053" i="1" s="1"/>
  <c r="AA2053" i="1" s="1"/>
  <c r="T2056" i="1"/>
  <c r="K2065" i="1"/>
  <c r="O2065" i="1" s="1"/>
  <c r="P2065" i="1" s="1"/>
  <c r="AA2065" i="1" s="1"/>
  <c r="K2068" i="1"/>
  <c r="O2068" i="1" s="1"/>
  <c r="P2068" i="1" s="1"/>
  <c r="AA2068" i="1" s="1"/>
  <c r="K2069" i="1"/>
  <c r="O2069" i="1" s="1"/>
  <c r="P2069" i="1" s="1"/>
  <c r="AA2069" i="1" s="1"/>
  <c r="T2072" i="1"/>
  <c r="K2076" i="1"/>
  <c r="O2076" i="1" s="1"/>
  <c r="P2076" i="1" s="1"/>
  <c r="AA2076" i="1" s="1"/>
  <c r="K2077" i="1"/>
  <c r="O2077" i="1" s="1"/>
  <c r="P2077" i="1" s="1"/>
  <c r="AA2077" i="1" s="1"/>
  <c r="S2080" i="1"/>
  <c r="V2080" i="1" s="1"/>
  <c r="W2080" i="1" s="1"/>
  <c r="AB2080" i="1" s="1"/>
  <c r="S2086" i="1"/>
  <c r="T2086" i="1" s="1"/>
  <c r="T2087" i="1"/>
  <c r="S2094" i="1"/>
  <c r="V2094" i="1" s="1"/>
  <c r="W2094" i="1" s="1"/>
  <c r="AB2094" i="1" s="1"/>
  <c r="T2095" i="1"/>
  <c r="S2102" i="1"/>
  <c r="T2102" i="1" s="1"/>
  <c r="T2103" i="1"/>
  <c r="S2110" i="1"/>
  <c r="V2110" i="1" s="1"/>
  <c r="W2110" i="1" s="1"/>
  <c r="AB2110" i="1" s="1"/>
  <c r="T2111" i="1"/>
  <c r="S2118" i="1"/>
  <c r="T2118" i="1" s="1"/>
  <c r="T2119" i="1"/>
  <c r="L2126" i="1"/>
  <c r="S2129" i="1"/>
  <c r="T2129" i="1" s="1"/>
  <c r="S2130" i="1"/>
  <c r="V2130" i="1" s="1"/>
  <c r="W2130" i="1" s="1"/>
  <c r="AB2130" i="1" s="1"/>
  <c r="S2131" i="1"/>
  <c r="T2131" i="1" s="1"/>
  <c r="L2135" i="1"/>
  <c r="K2136" i="1"/>
  <c r="O2136" i="1" s="1"/>
  <c r="P2136" i="1" s="1"/>
  <c r="AA2136" i="1" s="1"/>
  <c r="S2142" i="1"/>
  <c r="V2142" i="1" s="1"/>
  <c r="W2142" i="1" s="1"/>
  <c r="AB2142" i="1" s="1"/>
  <c r="T2143" i="1"/>
  <c r="L2151" i="1"/>
  <c r="K2152" i="1"/>
  <c r="O2152" i="1" s="1"/>
  <c r="P2152" i="1" s="1"/>
  <c r="AA2152" i="1" s="1"/>
  <c r="S2154" i="1"/>
  <c r="T2154" i="1" s="1"/>
  <c r="S2155" i="1"/>
  <c r="T2155" i="1" s="1"/>
  <c r="L2159" i="1"/>
  <c r="K2160" i="1"/>
  <c r="L2160" i="1" s="1"/>
  <c r="S2162" i="1"/>
  <c r="V2162" i="1" s="1"/>
  <c r="W2162" i="1" s="1"/>
  <c r="AB2162" i="1" s="1"/>
  <c r="S2163" i="1"/>
  <c r="V2163" i="1" s="1"/>
  <c r="W2163" i="1" s="1"/>
  <c r="AB2163" i="1" s="1"/>
  <c r="L2167" i="1"/>
  <c r="K2168" i="1"/>
  <c r="O2168" i="1" s="1"/>
  <c r="P2168" i="1" s="1"/>
  <c r="AA2168" i="1" s="1"/>
  <c r="S2170" i="1"/>
  <c r="V2170" i="1" s="1"/>
  <c r="W2170" i="1" s="1"/>
  <c r="AB2170" i="1" s="1"/>
  <c r="S2171" i="1"/>
  <c r="T2171" i="1" s="1"/>
  <c r="L2175" i="1"/>
  <c r="K2176" i="1"/>
  <c r="O2176" i="1" s="1"/>
  <c r="P2176" i="1" s="1"/>
  <c r="AA2176" i="1" s="1"/>
  <c r="S2178" i="1"/>
  <c r="V2178" i="1" s="1"/>
  <c r="W2178" i="1" s="1"/>
  <c r="AB2178" i="1" s="1"/>
  <c r="S2179" i="1"/>
  <c r="T2179" i="1" s="1"/>
  <c r="L2183" i="1"/>
  <c r="K2184" i="1"/>
  <c r="O2184" i="1" s="1"/>
  <c r="P2184" i="1" s="1"/>
  <c r="AA2184" i="1" s="1"/>
  <c r="S2186" i="1"/>
  <c r="V2186" i="1" s="1"/>
  <c r="W2186" i="1" s="1"/>
  <c r="AB2186" i="1" s="1"/>
  <c r="S2187" i="1"/>
  <c r="V2187" i="1" s="1"/>
  <c r="W2187" i="1" s="1"/>
  <c r="AB2187" i="1" s="1"/>
  <c r="L2191" i="1"/>
  <c r="K2192" i="1"/>
  <c r="O2192" i="1" s="1"/>
  <c r="P2192" i="1" s="1"/>
  <c r="AA2192" i="1" s="1"/>
  <c r="S2194" i="1"/>
  <c r="V2194" i="1" s="1"/>
  <c r="W2194" i="1" s="1"/>
  <c r="AB2194" i="1" s="1"/>
  <c r="S2195" i="1"/>
  <c r="T2195" i="1" s="1"/>
  <c r="L2199" i="1"/>
  <c r="K2200" i="1"/>
  <c r="O2200" i="1" s="1"/>
  <c r="P2200" i="1" s="1"/>
  <c r="AA2200" i="1" s="1"/>
  <c r="K2204" i="1"/>
  <c r="O2204" i="1" s="1"/>
  <c r="P2204" i="1" s="1"/>
  <c r="AA2204" i="1" s="1"/>
  <c r="S2205" i="1"/>
  <c r="V2205" i="1" s="1"/>
  <c r="W2205" i="1" s="1"/>
  <c r="AB2205" i="1" s="1"/>
  <c r="K2212" i="1"/>
  <c r="O2212" i="1" s="1"/>
  <c r="P2212" i="1" s="1"/>
  <c r="AA2212" i="1" s="1"/>
  <c r="S2213" i="1"/>
  <c r="V2213" i="1" s="1"/>
  <c r="W2213" i="1" s="1"/>
  <c r="AB2213" i="1" s="1"/>
  <c r="K2220" i="1"/>
  <c r="O2220" i="1" s="1"/>
  <c r="P2220" i="1" s="1"/>
  <c r="AA2220" i="1" s="1"/>
  <c r="S2221" i="1"/>
  <c r="V2221" i="1" s="1"/>
  <c r="W2221" i="1" s="1"/>
  <c r="AB2221" i="1" s="1"/>
  <c r="K2228" i="1"/>
  <c r="O2228" i="1" s="1"/>
  <c r="P2228" i="1" s="1"/>
  <c r="AA2228" i="1" s="1"/>
  <c r="S2229" i="1"/>
  <c r="V2229" i="1" s="1"/>
  <c r="W2229" i="1" s="1"/>
  <c r="AB2229" i="1" s="1"/>
  <c r="K2236" i="1"/>
  <c r="O2236" i="1" s="1"/>
  <c r="P2236" i="1" s="1"/>
  <c r="AA2236" i="1" s="1"/>
  <c r="S2237" i="1"/>
  <c r="V2237" i="1" s="1"/>
  <c r="W2237" i="1" s="1"/>
  <c r="AB2237" i="1" s="1"/>
  <c r="K2244" i="1"/>
  <c r="O2244" i="1" s="1"/>
  <c r="P2244" i="1" s="1"/>
  <c r="AA2244" i="1" s="1"/>
  <c r="S2245" i="1"/>
  <c r="V2245" i="1" s="1"/>
  <c r="W2245" i="1" s="1"/>
  <c r="AB2245" i="1" s="1"/>
  <c r="K2252" i="1"/>
  <c r="O2252" i="1" s="1"/>
  <c r="P2252" i="1" s="1"/>
  <c r="AA2252" i="1" s="1"/>
  <c r="S2253" i="1"/>
  <c r="V2253" i="1" s="1"/>
  <c r="W2253" i="1" s="1"/>
  <c r="AB2253" i="1" s="1"/>
  <c r="K2260" i="1"/>
  <c r="O2260" i="1" s="1"/>
  <c r="P2260" i="1" s="1"/>
  <c r="AA2260" i="1" s="1"/>
  <c r="S2261" i="1"/>
  <c r="V2261" i="1" s="1"/>
  <c r="W2261" i="1" s="1"/>
  <c r="AB2261" i="1" s="1"/>
  <c r="K2268" i="1"/>
  <c r="O2268" i="1" s="1"/>
  <c r="P2268" i="1" s="1"/>
  <c r="AA2268" i="1" s="1"/>
  <c r="S2269" i="1"/>
  <c r="V2269" i="1" s="1"/>
  <c r="W2269" i="1" s="1"/>
  <c r="AB2269" i="1" s="1"/>
  <c r="K2276" i="1"/>
  <c r="O2276" i="1" s="1"/>
  <c r="P2276" i="1" s="1"/>
  <c r="AA2276" i="1" s="1"/>
  <c r="O2277" i="1"/>
  <c r="P2277" i="1" s="1"/>
  <c r="AA2277" i="1" s="1"/>
  <c r="V2278" i="1"/>
  <c r="W2278" i="1" s="1"/>
  <c r="AB2278" i="1" s="1"/>
  <c r="S2287" i="1"/>
  <c r="T2287" i="1" s="1"/>
  <c r="K2294" i="1"/>
  <c r="O2294" i="1" s="1"/>
  <c r="P2294" i="1" s="1"/>
  <c r="AA2294" i="1" s="1"/>
  <c r="K2308" i="1"/>
  <c r="O2308" i="1" s="1"/>
  <c r="P2308" i="1" s="1"/>
  <c r="AA2308" i="1" s="1"/>
  <c r="O2309" i="1"/>
  <c r="P2309" i="1" s="1"/>
  <c r="AA2309" i="1" s="1"/>
  <c r="V2310" i="1"/>
  <c r="W2310" i="1" s="1"/>
  <c r="AB2310" i="1" s="1"/>
  <c r="S2319" i="1"/>
  <c r="V2319" i="1" s="1"/>
  <c r="W2319" i="1" s="1"/>
  <c r="AB2319" i="1" s="1"/>
  <c r="K2326" i="1"/>
  <c r="O2326" i="1" s="1"/>
  <c r="P2326" i="1" s="1"/>
  <c r="AA2326" i="1" s="1"/>
  <c r="K2340" i="1"/>
  <c r="O2341" i="1"/>
  <c r="P2341" i="1" s="1"/>
  <c r="AA2341" i="1" s="1"/>
  <c r="V2342" i="1"/>
  <c r="W2342" i="1" s="1"/>
  <c r="AB2342" i="1" s="1"/>
  <c r="K2360" i="1"/>
  <c r="O2360" i="1" s="1"/>
  <c r="P2360" i="1" s="1"/>
  <c r="AA2360" i="1" s="1"/>
  <c r="T2201" i="1"/>
  <c r="L2208" i="1"/>
  <c r="T2209" i="1"/>
  <c r="L2216" i="1"/>
  <c r="T2217" i="1"/>
  <c r="L2224" i="1"/>
  <c r="T2225" i="1"/>
  <c r="L2232" i="1"/>
  <c r="T2233" i="1"/>
  <c r="L2240" i="1"/>
  <c r="T2241" i="1"/>
  <c r="L2248" i="1"/>
  <c r="T2249" i="1"/>
  <c r="L2256" i="1"/>
  <c r="T2257" i="1"/>
  <c r="L2264" i="1"/>
  <c r="T2265" i="1"/>
  <c r="L2272" i="1"/>
  <c r="T2273" i="1"/>
  <c r="L2280" i="1"/>
  <c r="T2281" i="1"/>
  <c r="L2288" i="1"/>
  <c r="T2289" i="1"/>
  <c r="L2296" i="1"/>
  <c r="T2297" i="1"/>
  <c r="L2304" i="1"/>
  <c r="T2305" i="1"/>
  <c r="L2312" i="1"/>
  <c r="T2313" i="1"/>
  <c r="L2320" i="1"/>
  <c r="T2321" i="1"/>
  <c r="L2328" i="1"/>
  <c r="T2329" i="1"/>
  <c r="L2336" i="1"/>
  <c r="T2337" i="1"/>
  <c r="L2344" i="1"/>
  <c r="L2346" i="1"/>
  <c r="L2365" i="1"/>
  <c r="L2366" i="1"/>
  <c r="S2368" i="1"/>
  <c r="T2368" i="1" s="1"/>
  <c r="L2370" i="1"/>
  <c r="S2373" i="1"/>
  <c r="T2373" i="1" s="1"/>
  <c r="L2376" i="1"/>
  <c r="L2381" i="1"/>
  <c r="L2382" i="1"/>
  <c r="S2384" i="1"/>
  <c r="V2384" i="1" s="1"/>
  <c r="W2384" i="1" s="1"/>
  <c r="AB2384" i="1" s="1"/>
  <c r="L2386" i="1"/>
  <c r="S2389" i="1"/>
  <c r="V2389" i="1" s="1"/>
  <c r="W2389" i="1" s="1"/>
  <c r="AB2389" i="1" s="1"/>
  <c r="L2392" i="1"/>
  <c r="L2397" i="1"/>
  <c r="L2398" i="1"/>
  <c r="S2400" i="1"/>
  <c r="T2400" i="1" s="1"/>
  <c r="L2402" i="1"/>
  <c r="S2405" i="1"/>
  <c r="L2408" i="1"/>
  <c r="L2413" i="1"/>
  <c r="L2414" i="1"/>
  <c r="S2416" i="1"/>
  <c r="T2416" i="1" s="1"/>
  <c r="L2418" i="1"/>
  <c r="S2421" i="1"/>
  <c r="T2421" i="1" s="1"/>
  <c r="T2422" i="1"/>
  <c r="S2424" i="1"/>
  <c r="T2425" i="1"/>
  <c r="T2426" i="1"/>
  <c r="S2427" i="1"/>
  <c r="T2427" i="1" s="1"/>
  <c r="S2428" i="1"/>
  <c r="V2428" i="1" s="1"/>
  <c r="W2428" i="1" s="1"/>
  <c r="AB2428" i="1" s="1"/>
  <c r="L2437" i="1"/>
  <c r="L2441" i="1"/>
  <c r="K2443" i="1"/>
  <c r="T2454" i="1"/>
  <c r="S2456" i="1"/>
  <c r="T2456" i="1" s="1"/>
  <c r="T2457" i="1"/>
  <c r="T2458" i="1"/>
  <c r="S2459" i="1"/>
  <c r="V2459" i="1" s="1"/>
  <c r="W2459" i="1" s="1"/>
  <c r="AB2459" i="1" s="1"/>
  <c r="S2460" i="1"/>
  <c r="V2460" i="1" s="1"/>
  <c r="W2460" i="1" s="1"/>
  <c r="AB2460" i="1" s="1"/>
  <c r="L2469" i="1"/>
  <c r="L2473" i="1"/>
  <c r="K2475" i="1"/>
  <c r="O2475" i="1" s="1"/>
  <c r="P2475" i="1" s="1"/>
  <c r="AA2475" i="1" s="1"/>
  <c r="T2486" i="1"/>
  <c r="S2488" i="1"/>
  <c r="V2488" i="1" s="1"/>
  <c r="W2488" i="1" s="1"/>
  <c r="AB2488" i="1" s="1"/>
  <c r="T2489" i="1"/>
  <c r="T2490" i="1"/>
  <c r="S2491" i="1"/>
  <c r="S2492" i="1"/>
  <c r="V2492" i="1" s="1"/>
  <c r="W2492" i="1" s="1"/>
  <c r="AB2492" i="1" s="1"/>
  <c r="L2501" i="1"/>
  <c r="L2505" i="1"/>
  <c r="K2507" i="1"/>
  <c r="O2507" i="1" s="1"/>
  <c r="P2507" i="1" s="1"/>
  <c r="AA2507" i="1" s="1"/>
  <c r="T2518" i="1"/>
  <c r="S2520" i="1"/>
  <c r="V2520" i="1" s="1"/>
  <c r="W2520" i="1" s="1"/>
  <c r="AB2520" i="1" s="1"/>
  <c r="T2521" i="1"/>
  <c r="T2522" i="1"/>
  <c r="S2523" i="1"/>
  <c r="T2523" i="1" s="1"/>
  <c r="S2524" i="1"/>
  <c r="V2524" i="1" s="1"/>
  <c r="W2524" i="1" s="1"/>
  <c r="AB2524" i="1" s="1"/>
  <c r="L2533" i="1"/>
  <c r="L2537" i="1"/>
  <c r="K2539" i="1"/>
  <c r="O2539" i="1" s="1"/>
  <c r="P2539" i="1" s="1"/>
  <c r="AA2539" i="1" s="1"/>
  <c r="T2550" i="1"/>
  <c r="S2552" i="1"/>
  <c r="T2552" i="1" s="1"/>
  <c r="T2553" i="1"/>
  <c r="T2554" i="1"/>
  <c r="S2555" i="1"/>
  <c r="T2555" i="1" s="1"/>
  <c r="S2556" i="1"/>
  <c r="V2556" i="1" s="1"/>
  <c r="W2556" i="1" s="1"/>
  <c r="AB2556" i="1" s="1"/>
  <c r="K2559" i="1"/>
  <c r="L2559" i="1" s="1"/>
  <c r="L2561" i="1"/>
  <c r="K2563" i="1"/>
  <c r="O2563" i="1" s="1"/>
  <c r="P2563" i="1" s="1"/>
  <c r="AA2563" i="1" s="1"/>
  <c r="V2566" i="1"/>
  <c r="W2566" i="1" s="1"/>
  <c r="AB2566" i="1" s="1"/>
  <c r="S2568" i="1"/>
  <c r="T2569" i="1"/>
  <c r="T2570" i="1"/>
  <c r="K2579" i="1"/>
  <c r="O2579" i="1" s="1"/>
  <c r="P2579" i="1" s="1"/>
  <c r="AA2579" i="1" s="1"/>
  <c r="L2584" i="1"/>
  <c r="T2586" i="1"/>
  <c r="K2595" i="1"/>
  <c r="O2595" i="1" s="1"/>
  <c r="P2595" i="1" s="1"/>
  <c r="AA2595" i="1" s="1"/>
  <c r="L2600" i="1"/>
  <c r="T2602" i="1"/>
  <c r="K2611" i="1"/>
  <c r="O2611" i="1" s="1"/>
  <c r="P2611" i="1" s="1"/>
  <c r="AA2611" i="1" s="1"/>
  <c r="L2616" i="1"/>
  <c r="T2618" i="1"/>
  <c r="K2634" i="1"/>
  <c r="L2634" i="1" s="1"/>
  <c r="T2640" i="1"/>
  <c r="S2674" i="1"/>
  <c r="V2674" i="1" s="1"/>
  <c r="W2674" i="1" s="1"/>
  <c r="AB2674" i="1" s="1"/>
  <c r="K2684" i="1"/>
  <c r="O2684" i="1" s="1"/>
  <c r="P2684" i="1" s="1"/>
  <c r="AA2684" i="1" s="1"/>
  <c r="K2705" i="1"/>
  <c r="L2705" i="1" s="1"/>
  <c r="K2717" i="1"/>
  <c r="O2717" i="1" s="1"/>
  <c r="P2717" i="1" s="1"/>
  <c r="AA2717" i="1" s="1"/>
  <c r="L2728" i="1"/>
  <c r="S2730" i="1"/>
  <c r="V2730" i="1" s="1"/>
  <c r="W2730" i="1" s="1"/>
  <c r="AB2730" i="1" s="1"/>
  <c r="K2736" i="1"/>
  <c r="O2736" i="1" s="1"/>
  <c r="P2736" i="1" s="1"/>
  <c r="AA2736" i="1" s="1"/>
  <c r="S2745" i="1"/>
  <c r="V2745" i="1" s="1"/>
  <c r="W2745" i="1" s="1"/>
  <c r="AB2745" i="1" s="1"/>
  <c r="K2757" i="1"/>
  <c r="S2760" i="1"/>
  <c r="T2760" i="1" s="1"/>
  <c r="S2774" i="1"/>
  <c r="T2774" i="1" s="1"/>
  <c r="S2788" i="1"/>
  <c r="T2788" i="1" s="1"/>
  <c r="S2824" i="1"/>
  <c r="T2824" i="1" s="1"/>
  <c r="S2853" i="1"/>
  <c r="V2853" i="1" s="1"/>
  <c r="W2853" i="1" s="1"/>
  <c r="AB2853" i="1" s="1"/>
  <c r="S2886" i="1"/>
  <c r="T2886" i="1" s="1"/>
  <c r="S2916" i="1"/>
  <c r="T2916" i="1" s="1"/>
  <c r="K2935" i="1"/>
  <c r="S2948" i="1"/>
  <c r="T2948" i="1" s="1"/>
  <c r="S3069" i="1"/>
  <c r="T3069" i="1" s="1"/>
  <c r="K3524" i="1"/>
  <c r="O3524" i="1" s="1"/>
  <c r="P3524" i="1" s="1"/>
  <c r="AA3524" i="1" s="1"/>
  <c r="K3975" i="1"/>
  <c r="L3975" i="1" s="1"/>
  <c r="S4025" i="1"/>
  <c r="T4025" i="1" s="1"/>
  <c r="S4028" i="1"/>
  <c r="V4028" i="1" s="1"/>
  <c r="W4028" i="1" s="1"/>
  <c r="AB4028" i="1" s="1"/>
  <c r="O2351" i="1"/>
  <c r="P2351" i="1" s="1"/>
  <c r="AA2351" i="1" s="1"/>
  <c r="V2352" i="1"/>
  <c r="W2352" i="1" s="1"/>
  <c r="AB2352" i="1" s="1"/>
  <c r="O2359" i="1"/>
  <c r="P2359" i="1" s="1"/>
  <c r="AA2359" i="1" s="1"/>
  <c r="V2360" i="1"/>
  <c r="W2360" i="1" s="1"/>
  <c r="AB2360" i="1" s="1"/>
  <c r="V2378" i="1"/>
  <c r="W2378" i="1" s="1"/>
  <c r="AB2378" i="1" s="1"/>
  <c r="V2394" i="1"/>
  <c r="W2394" i="1" s="1"/>
  <c r="AB2394" i="1" s="1"/>
  <c r="V2410" i="1"/>
  <c r="W2410" i="1" s="1"/>
  <c r="AB2410" i="1" s="1"/>
  <c r="K2439" i="1"/>
  <c r="L2439" i="1" s="1"/>
  <c r="K2442" i="1"/>
  <c r="O2442" i="1" s="1"/>
  <c r="P2442" i="1" s="1"/>
  <c r="AA2442" i="1" s="1"/>
  <c r="K2471" i="1"/>
  <c r="O2471" i="1" s="1"/>
  <c r="P2471" i="1" s="1"/>
  <c r="AA2471" i="1" s="1"/>
  <c r="K2474" i="1"/>
  <c r="O2474" i="1" s="1"/>
  <c r="P2474" i="1" s="1"/>
  <c r="AA2474" i="1" s="1"/>
  <c r="K2503" i="1"/>
  <c r="O2503" i="1" s="1"/>
  <c r="P2503" i="1" s="1"/>
  <c r="AA2503" i="1" s="1"/>
  <c r="K2506" i="1"/>
  <c r="L2506" i="1" s="1"/>
  <c r="K2535" i="1"/>
  <c r="O2535" i="1" s="1"/>
  <c r="P2535" i="1" s="1"/>
  <c r="AA2535" i="1" s="1"/>
  <c r="K2538" i="1"/>
  <c r="K2562" i="1"/>
  <c r="O2562" i="1" s="1"/>
  <c r="P2562" i="1" s="1"/>
  <c r="AA2562" i="1" s="1"/>
  <c r="K2625" i="1"/>
  <c r="O2625" i="1" s="1"/>
  <c r="P2625" i="1" s="1"/>
  <c r="AA2625" i="1" s="1"/>
  <c r="S2638" i="1"/>
  <c r="V2638" i="1" s="1"/>
  <c r="W2638" i="1" s="1"/>
  <c r="AB2638" i="1" s="1"/>
  <c r="K2661" i="1"/>
  <c r="O2661" i="1" s="1"/>
  <c r="P2661" i="1" s="1"/>
  <c r="AA2661" i="1" s="1"/>
  <c r="S2667" i="1"/>
  <c r="T2667" i="1" s="1"/>
  <c r="K2682" i="1"/>
  <c r="L2682" i="1" s="1"/>
  <c r="K2714" i="1"/>
  <c r="L2714" i="1" s="1"/>
  <c r="S2722" i="1"/>
  <c r="V2722" i="1" s="1"/>
  <c r="W2722" i="1" s="1"/>
  <c r="AB2722" i="1" s="1"/>
  <c r="S2737" i="1"/>
  <c r="V2737" i="1" s="1"/>
  <c r="W2737" i="1" s="1"/>
  <c r="AB2737" i="1" s="1"/>
  <c r="K2749" i="1"/>
  <c r="O2749" i="1" s="1"/>
  <c r="P2749" i="1" s="1"/>
  <c r="AA2749" i="1" s="1"/>
  <c r="S2766" i="1"/>
  <c r="T2766" i="1" s="1"/>
  <c r="K2776" i="1"/>
  <c r="O2776" i="1" s="1"/>
  <c r="P2776" i="1" s="1"/>
  <c r="AA2776" i="1" s="1"/>
  <c r="S2791" i="1"/>
  <c r="V2791" i="1" s="1"/>
  <c r="W2791" i="1" s="1"/>
  <c r="AB2791" i="1" s="1"/>
  <c r="S2820" i="1"/>
  <c r="T2820" i="1" s="1"/>
  <c r="S2856" i="1"/>
  <c r="K2903" i="1"/>
  <c r="L2903" i="1" s="1"/>
  <c r="S2919" i="1"/>
  <c r="V2919" i="1" s="1"/>
  <c r="W2919" i="1" s="1"/>
  <c r="AB2919" i="1" s="1"/>
  <c r="S2951" i="1"/>
  <c r="V2951" i="1" s="1"/>
  <c r="W2951" i="1" s="1"/>
  <c r="AB2951" i="1" s="1"/>
  <c r="S2982" i="1"/>
  <c r="V2982" i="1" s="1"/>
  <c r="W2982" i="1" s="1"/>
  <c r="AB2982" i="1" s="1"/>
  <c r="S3012" i="1"/>
  <c r="V3012" i="1" s="1"/>
  <c r="W3012" i="1" s="1"/>
  <c r="AB3012" i="1" s="1"/>
  <c r="S3057" i="1"/>
  <c r="V3057" i="1" s="1"/>
  <c r="W3057" i="1" s="1"/>
  <c r="AB3057" i="1" s="1"/>
  <c r="K2043" i="1"/>
  <c r="O2043" i="1" s="1"/>
  <c r="P2043" i="1" s="1"/>
  <c r="AA2043" i="1" s="1"/>
  <c r="S2044" i="1"/>
  <c r="V2044" i="1" s="1"/>
  <c r="W2044" i="1" s="1"/>
  <c r="AB2044" i="1" s="1"/>
  <c r="K2051" i="1"/>
  <c r="O2051" i="1" s="1"/>
  <c r="P2051" i="1" s="1"/>
  <c r="AA2051" i="1" s="1"/>
  <c r="S2052" i="1"/>
  <c r="V2052" i="1" s="1"/>
  <c r="W2052" i="1" s="1"/>
  <c r="AB2052" i="1" s="1"/>
  <c r="K2059" i="1"/>
  <c r="O2059" i="1" s="1"/>
  <c r="P2059" i="1" s="1"/>
  <c r="AA2059" i="1" s="1"/>
  <c r="S2060" i="1"/>
  <c r="V2060" i="1" s="1"/>
  <c r="W2060" i="1" s="1"/>
  <c r="AB2060" i="1" s="1"/>
  <c r="K2067" i="1"/>
  <c r="O2067" i="1" s="1"/>
  <c r="P2067" i="1" s="1"/>
  <c r="AA2067" i="1" s="1"/>
  <c r="S2068" i="1"/>
  <c r="V2068" i="1" s="1"/>
  <c r="W2068" i="1" s="1"/>
  <c r="AB2068" i="1" s="1"/>
  <c r="K2075" i="1"/>
  <c r="O2075" i="1" s="1"/>
  <c r="P2075" i="1" s="1"/>
  <c r="AA2075" i="1" s="1"/>
  <c r="S2076" i="1"/>
  <c r="V2076" i="1" s="1"/>
  <c r="W2076" i="1" s="1"/>
  <c r="AB2076" i="1" s="1"/>
  <c r="K2083" i="1"/>
  <c r="O2083" i="1" s="1"/>
  <c r="P2083" i="1" s="1"/>
  <c r="AA2083" i="1" s="1"/>
  <c r="S2084" i="1"/>
  <c r="V2084" i="1" s="1"/>
  <c r="W2084" i="1" s="1"/>
  <c r="AB2084" i="1" s="1"/>
  <c r="K2091" i="1"/>
  <c r="O2091" i="1" s="1"/>
  <c r="P2091" i="1" s="1"/>
  <c r="AA2091" i="1" s="1"/>
  <c r="S2092" i="1"/>
  <c r="T2092" i="1" s="1"/>
  <c r="K2099" i="1"/>
  <c r="O2099" i="1" s="1"/>
  <c r="P2099" i="1" s="1"/>
  <c r="AA2099" i="1" s="1"/>
  <c r="S2100" i="1"/>
  <c r="V2100" i="1" s="1"/>
  <c r="W2100" i="1" s="1"/>
  <c r="AB2100" i="1" s="1"/>
  <c r="K2107" i="1"/>
  <c r="O2107" i="1" s="1"/>
  <c r="P2107" i="1" s="1"/>
  <c r="AA2107" i="1" s="1"/>
  <c r="S2108" i="1"/>
  <c r="V2108" i="1" s="1"/>
  <c r="W2108" i="1" s="1"/>
  <c r="AB2108" i="1" s="1"/>
  <c r="K2115" i="1"/>
  <c r="O2115" i="1" s="1"/>
  <c r="P2115" i="1" s="1"/>
  <c r="AA2115" i="1" s="1"/>
  <c r="S2116" i="1"/>
  <c r="V2116" i="1" s="1"/>
  <c r="W2116" i="1" s="1"/>
  <c r="AB2116" i="1" s="1"/>
  <c r="K2123" i="1"/>
  <c r="O2123" i="1" s="1"/>
  <c r="P2123" i="1" s="1"/>
  <c r="AA2123" i="1" s="1"/>
  <c r="S2124" i="1"/>
  <c r="V2124" i="1" s="1"/>
  <c r="W2124" i="1" s="1"/>
  <c r="AB2124" i="1" s="1"/>
  <c r="K2131" i="1"/>
  <c r="O2131" i="1" s="1"/>
  <c r="P2131" i="1" s="1"/>
  <c r="AA2131" i="1" s="1"/>
  <c r="S2132" i="1"/>
  <c r="V2132" i="1" s="1"/>
  <c r="W2132" i="1" s="1"/>
  <c r="AB2132" i="1" s="1"/>
  <c r="K2139" i="1"/>
  <c r="O2139" i="1" s="1"/>
  <c r="P2139" i="1" s="1"/>
  <c r="AA2139" i="1" s="1"/>
  <c r="S2140" i="1"/>
  <c r="V2140" i="1" s="1"/>
  <c r="W2140" i="1" s="1"/>
  <c r="AB2140" i="1" s="1"/>
  <c r="K2147" i="1"/>
  <c r="O2147" i="1" s="1"/>
  <c r="P2147" i="1" s="1"/>
  <c r="AA2147" i="1" s="1"/>
  <c r="S2148" i="1"/>
  <c r="V2148" i="1" s="1"/>
  <c r="W2148" i="1" s="1"/>
  <c r="AB2148" i="1" s="1"/>
  <c r="K2155" i="1"/>
  <c r="O2155" i="1" s="1"/>
  <c r="P2155" i="1" s="1"/>
  <c r="AA2155" i="1" s="1"/>
  <c r="S2156" i="1"/>
  <c r="V2156" i="1" s="1"/>
  <c r="W2156" i="1" s="1"/>
  <c r="AB2156" i="1" s="1"/>
  <c r="K2163" i="1"/>
  <c r="O2163" i="1" s="1"/>
  <c r="P2163" i="1" s="1"/>
  <c r="AA2163" i="1" s="1"/>
  <c r="S2164" i="1"/>
  <c r="V2164" i="1" s="1"/>
  <c r="W2164" i="1" s="1"/>
  <c r="AB2164" i="1" s="1"/>
  <c r="K2171" i="1"/>
  <c r="O2171" i="1" s="1"/>
  <c r="P2171" i="1" s="1"/>
  <c r="AA2171" i="1" s="1"/>
  <c r="S2172" i="1"/>
  <c r="V2172" i="1" s="1"/>
  <c r="W2172" i="1" s="1"/>
  <c r="AB2172" i="1" s="1"/>
  <c r="K2179" i="1"/>
  <c r="O2179" i="1" s="1"/>
  <c r="P2179" i="1" s="1"/>
  <c r="AA2179" i="1" s="1"/>
  <c r="S2180" i="1"/>
  <c r="V2180" i="1" s="1"/>
  <c r="W2180" i="1" s="1"/>
  <c r="AB2180" i="1" s="1"/>
  <c r="K2187" i="1"/>
  <c r="O2187" i="1" s="1"/>
  <c r="P2187" i="1" s="1"/>
  <c r="AA2187" i="1" s="1"/>
  <c r="S2188" i="1"/>
  <c r="V2188" i="1" s="1"/>
  <c r="W2188" i="1" s="1"/>
  <c r="AB2188" i="1" s="1"/>
  <c r="K2195" i="1"/>
  <c r="O2195" i="1" s="1"/>
  <c r="P2195" i="1" s="1"/>
  <c r="AA2195" i="1" s="1"/>
  <c r="S2196" i="1"/>
  <c r="V2196" i="1" s="1"/>
  <c r="W2196" i="1" s="1"/>
  <c r="AB2196" i="1" s="1"/>
  <c r="K2203" i="1"/>
  <c r="O2203" i="1" s="1"/>
  <c r="P2203" i="1" s="1"/>
  <c r="AA2203" i="1" s="1"/>
  <c r="S2204" i="1"/>
  <c r="V2204" i="1" s="1"/>
  <c r="W2204" i="1" s="1"/>
  <c r="AB2204" i="1" s="1"/>
  <c r="K2211" i="1"/>
  <c r="O2211" i="1" s="1"/>
  <c r="P2211" i="1" s="1"/>
  <c r="AA2211" i="1" s="1"/>
  <c r="S2212" i="1"/>
  <c r="V2212" i="1" s="1"/>
  <c r="W2212" i="1" s="1"/>
  <c r="AB2212" i="1" s="1"/>
  <c r="K2219" i="1"/>
  <c r="O2219" i="1" s="1"/>
  <c r="P2219" i="1" s="1"/>
  <c r="AA2219" i="1" s="1"/>
  <c r="S2220" i="1"/>
  <c r="V2220" i="1" s="1"/>
  <c r="W2220" i="1" s="1"/>
  <c r="AB2220" i="1" s="1"/>
  <c r="K2227" i="1"/>
  <c r="O2227" i="1" s="1"/>
  <c r="P2227" i="1" s="1"/>
  <c r="AA2227" i="1" s="1"/>
  <c r="S2228" i="1"/>
  <c r="V2228" i="1" s="1"/>
  <c r="W2228" i="1" s="1"/>
  <c r="AB2228" i="1" s="1"/>
  <c r="K2235" i="1"/>
  <c r="O2235" i="1" s="1"/>
  <c r="P2235" i="1" s="1"/>
  <c r="AA2235" i="1" s="1"/>
  <c r="S2236" i="1"/>
  <c r="V2236" i="1" s="1"/>
  <c r="W2236" i="1" s="1"/>
  <c r="AB2236" i="1" s="1"/>
  <c r="K2243" i="1"/>
  <c r="O2243" i="1" s="1"/>
  <c r="P2243" i="1" s="1"/>
  <c r="AA2243" i="1" s="1"/>
  <c r="S2244" i="1"/>
  <c r="V2244" i="1" s="1"/>
  <c r="W2244" i="1" s="1"/>
  <c r="AB2244" i="1" s="1"/>
  <c r="K2251" i="1"/>
  <c r="O2251" i="1" s="1"/>
  <c r="P2251" i="1" s="1"/>
  <c r="AA2251" i="1" s="1"/>
  <c r="S2252" i="1"/>
  <c r="V2252" i="1" s="1"/>
  <c r="W2252" i="1" s="1"/>
  <c r="AB2252" i="1" s="1"/>
  <c r="K2259" i="1"/>
  <c r="O2259" i="1" s="1"/>
  <c r="P2259" i="1" s="1"/>
  <c r="AA2259" i="1" s="1"/>
  <c r="S2260" i="1"/>
  <c r="V2260" i="1" s="1"/>
  <c r="W2260" i="1" s="1"/>
  <c r="AB2260" i="1" s="1"/>
  <c r="K2267" i="1"/>
  <c r="O2267" i="1" s="1"/>
  <c r="P2267" i="1" s="1"/>
  <c r="AA2267" i="1" s="1"/>
  <c r="S2268" i="1"/>
  <c r="V2268" i="1" s="1"/>
  <c r="W2268" i="1" s="1"/>
  <c r="AB2268" i="1" s="1"/>
  <c r="K2275" i="1"/>
  <c r="O2275" i="1" s="1"/>
  <c r="P2275" i="1" s="1"/>
  <c r="AA2275" i="1" s="1"/>
  <c r="S2276" i="1"/>
  <c r="V2276" i="1" s="1"/>
  <c r="W2276" i="1" s="1"/>
  <c r="AB2276" i="1" s="1"/>
  <c r="K2283" i="1"/>
  <c r="O2283" i="1" s="1"/>
  <c r="P2283" i="1" s="1"/>
  <c r="AA2283" i="1" s="1"/>
  <c r="S2284" i="1"/>
  <c r="V2284" i="1" s="1"/>
  <c r="W2284" i="1" s="1"/>
  <c r="AB2284" i="1" s="1"/>
  <c r="K2291" i="1"/>
  <c r="O2291" i="1" s="1"/>
  <c r="P2291" i="1" s="1"/>
  <c r="AA2291" i="1" s="1"/>
  <c r="S2292" i="1"/>
  <c r="V2292" i="1" s="1"/>
  <c r="W2292" i="1" s="1"/>
  <c r="AB2292" i="1" s="1"/>
  <c r="K2299" i="1"/>
  <c r="O2299" i="1" s="1"/>
  <c r="P2299" i="1" s="1"/>
  <c r="AA2299" i="1" s="1"/>
  <c r="S2300" i="1"/>
  <c r="V2300" i="1" s="1"/>
  <c r="W2300" i="1" s="1"/>
  <c r="AB2300" i="1" s="1"/>
  <c r="K2307" i="1"/>
  <c r="O2307" i="1" s="1"/>
  <c r="P2307" i="1" s="1"/>
  <c r="AA2307" i="1" s="1"/>
  <c r="S2308" i="1"/>
  <c r="V2308" i="1" s="1"/>
  <c r="W2308" i="1" s="1"/>
  <c r="AB2308" i="1" s="1"/>
  <c r="K2315" i="1"/>
  <c r="O2315" i="1" s="1"/>
  <c r="P2315" i="1" s="1"/>
  <c r="AA2315" i="1" s="1"/>
  <c r="S2316" i="1"/>
  <c r="V2316" i="1" s="1"/>
  <c r="W2316" i="1" s="1"/>
  <c r="AB2316" i="1" s="1"/>
  <c r="K2323" i="1"/>
  <c r="O2323" i="1" s="1"/>
  <c r="P2323" i="1" s="1"/>
  <c r="AA2323" i="1" s="1"/>
  <c r="S2324" i="1"/>
  <c r="V2324" i="1" s="1"/>
  <c r="W2324" i="1" s="1"/>
  <c r="AB2324" i="1" s="1"/>
  <c r="K2331" i="1"/>
  <c r="O2331" i="1" s="1"/>
  <c r="P2331" i="1" s="1"/>
  <c r="AA2331" i="1" s="1"/>
  <c r="S2332" i="1"/>
  <c r="V2332" i="1" s="1"/>
  <c r="W2332" i="1" s="1"/>
  <c r="AB2332" i="1" s="1"/>
  <c r="K2339" i="1"/>
  <c r="O2339" i="1" s="1"/>
  <c r="P2339" i="1" s="1"/>
  <c r="AA2339" i="1" s="1"/>
  <c r="S2340" i="1"/>
  <c r="V2340" i="1" s="1"/>
  <c r="W2340" i="1" s="1"/>
  <c r="AB2340" i="1" s="1"/>
  <c r="K2347" i="1"/>
  <c r="O2347" i="1" s="1"/>
  <c r="P2347" i="1" s="1"/>
  <c r="AA2347" i="1" s="1"/>
  <c r="V2347" i="1"/>
  <c r="W2347" i="1" s="1"/>
  <c r="AB2347" i="1" s="1"/>
  <c r="T2348" i="1"/>
  <c r="L2349" i="1"/>
  <c r="V2350" i="1"/>
  <c r="W2350" i="1" s="1"/>
  <c r="AB2350" i="1" s="1"/>
  <c r="T2353" i="1"/>
  <c r="L2354" i="1"/>
  <c r="L2355" i="1"/>
  <c r="V2355" i="1"/>
  <c r="W2355" i="1" s="1"/>
  <c r="AB2355" i="1" s="1"/>
  <c r="T2356" i="1"/>
  <c r="L2357" i="1"/>
  <c r="V2358" i="1"/>
  <c r="W2358" i="1" s="1"/>
  <c r="AB2358" i="1" s="1"/>
  <c r="T2361" i="1"/>
  <c r="L2362" i="1"/>
  <c r="L2363" i="1"/>
  <c r="V2363" i="1"/>
  <c r="W2363" i="1" s="1"/>
  <c r="AB2363" i="1" s="1"/>
  <c r="S2364" i="1"/>
  <c r="V2364" i="1" s="1"/>
  <c r="W2364" i="1" s="1"/>
  <c r="AB2364" i="1" s="1"/>
  <c r="V2374" i="1"/>
  <c r="W2374" i="1" s="1"/>
  <c r="AB2374" i="1" s="1"/>
  <c r="T2375" i="1"/>
  <c r="K2377" i="1"/>
  <c r="O2377" i="1" s="1"/>
  <c r="P2377" i="1" s="1"/>
  <c r="AA2377" i="1" s="1"/>
  <c r="V2379" i="1"/>
  <c r="W2379" i="1" s="1"/>
  <c r="AB2379" i="1" s="1"/>
  <c r="S2380" i="1"/>
  <c r="V2380" i="1" s="1"/>
  <c r="W2380" i="1" s="1"/>
  <c r="AB2380" i="1" s="1"/>
  <c r="V2390" i="1"/>
  <c r="W2390" i="1" s="1"/>
  <c r="AB2390" i="1" s="1"/>
  <c r="T2391" i="1"/>
  <c r="K2393" i="1"/>
  <c r="L2393" i="1" s="1"/>
  <c r="V2395" i="1"/>
  <c r="W2395" i="1" s="1"/>
  <c r="AB2395" i="1" s="1"/>
  <c r="S2396" i="1"/>
  <c r="V2396" i="1" s="1"/>
  <c r="W2396" i="1" s="1"/>
  <c r="AB2396" i="1" s="1"/>
  <c r="V2406" i="1"/>
  <c r="W2406" i="1" s="1"/>
  <c r="AB2406" i="1" s="1"/>
  <c r="T2407" i="1"/>
  <c r="K2409" i="1"/>
  <c r="L2409" i="1" s="1"/>
  <c r="V2411" i="1"/>
  <c r="W2411" i="1" s="1"/>
  <c r="AB2411" i="1" s="1"/>
  <c r="S2412" i="1"/>
  <c r="V2412" i="1" s="1"/>
  <c r="W2412" i="1" s="1"/>
  <c r="AB2412" i="1" s="1"/>
  <c r="V2426" i="1"/>
  <c r="W2426" i="1" s="1"/>
  <c r="AB2426" i="1" s="1"/>
  <c r="T2430" i="1"/>
  <c r="S2431" i="1"/>
  <c r="V2431" i="1" s="1"/>
  <c r="W2431" i="1" s="1"/>
  <c r="AB2431" i="1" s="1"/>
  <c r="S2432" i="1"/>
  <c r="V2432" i="1" s="1"/>
  <c r="W2432" i="1" s="1"/>
  <c r="AB2432" i="1" s="1"/>
  <c r="T2433" i="1"/>
  <c r="T2434" i="1"/>
  <c r="S2435" i="1"/>
  <c r="T2435" i="1" s="1"/>
  <c r="S2436" i="1"/>
  <c r="V2436" i="1" s="1"/>
  <c r="W2436" i="1" s="1"/>
  <c r="AB2436" i="1" s="1"/>
  <c r="O2441" i="1"/>
  <c r="P2441" i="1" s="1"/>
  <c r="AA2441" i="1" s="1"/>
  <c r="L2445" i="1"/>
  <c r="K2446" i="1"/>
  <c r="O2446" i="1" s="1"/>
  <c r="P2446" i="1" s="1"/>
  <c r="AA2446" i="1" s="1"/>
  <c r="L2449" i="1"/>
  <c r="K2451" i="1"/>
  <c r="V2458" i="1"/>
  <c r="W2458" i="1" s="1"/>
  <c r="AB2458" i="1" s="1"/>
  <c r="T2462" i="1"/>
  <c r="S2463" i="1"/>
  <c r="V2463" i="1" s="1"/>
  <c r="W2463" i="1" s="1"/>
  <c r="AB2463" i="1" s="1"/>
  <c r="S2464" i="1"/>
  <c r="V2464" i="1" s="1"/>
  <c r="W2464" i="1" s="1"/>
  <c r="AB2464" i="1" s="1"/>
  <c r="T2465" i="1"/>
  <c r="T2466" i="1"/>
  <c r="S2467" i="1"/>
  <c r="T2467" i="1" s="1"/>
  <c r="S2468" i="1"/>
  <c r="V2468" i="1" s="1"/>
  <c r="W2468" i="1" s="1"/>
  <c r="AB2468" i="1" s="1"/>
  <c r="O2473" i="1"/>
  <c r="P2473" i="1" s="1"/>
  <c r="AA2473" i="1" s="1"/>
  <c r="L2477" i="1"/>
  <c r="K2478" i="1"/>
  <c r="O2478" i="1" s="1"/>
  <c r="P2478" i="1" s="1"/>
  <c r="AA2478" i="1" s="1"/>
  <c r="L2481" i="1"/>
  <c r="K2483" i="1"/>
  <c r="O2483" i="1" s="1"/>
  <c r="P2483" i="1" s="1"/>
  <c r="AA2483" i="1" s="1"/>
  <c r="V2490" i="1"/>
  <c r="W2490" i="1" s="1"/>
  <c r="AB2490" i="1" s="1"/>
  <c r="T2494" i="1"/>
  <c r="S2495" i="1"/>
  <c r="V2495" i="1" s="1"/>
  <c r="W2495" i="1" s="1"/>
  <c r="AB2495" i="1" s="1"/>
  <c r="S2496" i="1"/>
  <c r="T2496" i="1" s="1"/>
  <c r="T2497" i="1"/>
  <c r="T2498" i="1"/>
  <c r="S2499" i="1"/>
  <c r="T2499" i="1" s="1"/>
  <c r="S2500" i="1"/>
  <c r="V2500" i="1" s="1"/>
  <c r="W2500" i="1" s="1"/>
  <c r="AB2500" i="1" s="1"/>
  <c r="O2505" i="1"/>
  <c r="P2505" i="1" s="1"/>
  <c r="AA2505" i="1" s="1"/>
  <c r="L2509" i="1"/>
  <c r="K2510" i="1"/>
  <c r="O2510" i="1" s="1"/>
  <c r="P2510" i="1" s="1"/>
  <c r="AA2510" i="1" s="1"/>
  <c r="L2513" i="1"/>
  <c r="K2515" i="1"/>
  <c r="O2515" i="1" s="1"/>
  <c r="P2515" i="1" s="1"/>
  <c r="AA2515" i="1" s="1"/>
  <c r="V2522" i="1"/>
  <c r="W2522" i="1" s="1"/>
  <c r="AB2522" i="1" s="1"/>
  <c r="T2526" i="1"/>
  <c r="S2527" i="1"/>
  <c r="V2527" i="1" s="1"/>
  <c r="W2527" i="1" s="1"/>
  <c r="AB2527" i="1" s="1"/>
  <c r="S2528" i="1"/>
  <c r="T2528" i="1" s="1"/>
  <c r="T2529" i="1"/>
  <c r="T2530" i="1"/>
  <c r="S2531" i="1"/>
  <c r="S2532" i="1"/>
  <c r="V2532" i="1" s="1"/>
  <c r="W2532" i="1" s="1"/>
  <c r="AB2532" i="1" s="1"/>
  <c r="O2537" i="1"/>
  <c r="P2537" i="1" s="1"/>
  <c r="AA2537" i="1" s="1"/>
  <c r="L2541" i="1"/>
  <c r="K2542" i="1"/>
  <c r="O2542" i="1" s="1"/>
  <c r="P2542" i="1" s="1"/>
  <c r="AA2542" i="1" s="1"/>
  <c r="L2545" i="1"/>
  <c r="K2547" i="1"/>
  <c r="O2547" i="1" s="1"/>
  <c r="P2547" i="1" s="1"/>
  <c r="AA2547" i="1" s="1"/>
  <c r="V2554" i="1"/>
  <c r="W2554" i="1" s="1"/>
  <c r="AB2554" i="1" s="1"/>
  <c r="O2561" i="1"/>
  <c r="P2561" i="1" s="1"/>
  <c r="AA2561" i="1" s="1"/>
  <c r="L2565" i="1"/>
  <c r="V2567" i="1"/>
  <c r="W2567" i="1" s="1"/>
  <c r="AB2567" i="1" s="1"/>
  <c r="V2570" i="1"/>
  <c r="W2570" i="1" s="1"/>
  <c r="AB2570" i="1" s="1"/>
  <c r="K2573" i="1"/>
  <c r="L2573" i="1" s="1"/>
  <c r="L2577" i="1"/>
  <c r="K2578" i="1"/>
  <c r="O2578" i="1" s="1"/>
  <c r="P2578" i="1" s="1"/>
  <c r="AA2578" i="1" s="1"/>
  <c r="S2580" i="1"/>
  <c r="V2580" i="1" s="1"/>
  <c r="W2580" i="1" s="1"/>
  <c r="AB2580" i="1" s="1"/>
  <c r="S2582" i="1"/>
  <c r="T2582" i="1" s="1"/>
  <c r="T2585" i="1"/>
  <c r="V2586" i="1"/>
  <c r="W2586" i="1" s="1"/>
  <c r="AB2586" i="1" s="1"/>
  <c r="K2589" i="1"/>
  <c r="L2593" i="1"/>
  <c r="K2594" i="1"/>
  <c r="O2594" i="1" s="1"/>
  <c r="P2594" i="1" s="1"/>
  <c r="AA2594" i="1" s="1"/>
  <c r="S2596" i="1"/>
  <c r="V2596" i="1" s="1"/>
  <c r="W2596" i="1" s="1"/>
  <c r="AB2596" i="1" s="1"/>
  <c r="S2598" i="1"/>
  <c r="T2598" i="1" s="1"/>
  <c r="T2601" i="1"/>
  <c r="V2602" i="1"/>
  <c r="W2602" i="1" s="1"/>
  <c r="AB2602" i="1" s="1"/>
  <c r="K2605" i="1"/>
  <c r="L2609" i="1"/>
  <c r="K2610" i="1"/>
  <c r="O2610" i="1" s="1"/>
  <c r="P2610" i="1" s="1"/>
  <c r="AA2610" i="1" s="1"/>
  <c r="S2612" i="1"/>
  <c r="V2612" i="1" s="1"/>
  <c r="W2612" i="1" s="1"/>
  <c r="AB2612" i="1" s="1"/>
  <c r="S2614" i="1"/>
  <c r="V2614" i="1" s="1"/>
  <c r="W2614" i="1" s="1"/>
  <c r="AB2614" i="1" s="1"/>
  <c r="T2617" i="1"/>
  <c r="V2618" i="1"/>
  <c r="W2618" i="1" s="1"/>
  <c r="AB2618" i="1" s="1"/>
  <c r="K2621" i="1"/>
  <c r="L2621" i="1" s="1"/>
  <c r="S2642" i="1"/>
  <c r="K2652" i="1"/>
  <c r="O2652" i="1" s="1"/>
  <c r="P2652" i="1" s="1"/>
  <c r="AA2652" i="1" s="1"/>
  <c r="K2673" i="1"/>
  <c r="L2673" i="1" s="1"/>
  <c r="S2686" i="1"/>
  <c r="V2686" i="1" s="1"/>
  <c r="W2686" i="1" s="1"/>
  <c r="AB2686" i="1" s="1"/>
  <c r="L2707" i="1"/>
  <c r="K2709" i="1"/>
  <c r="S2720" i="1"/>
  <c r="T2720" i="1" s="1"/>
  <c r="S2729" i="1"/>
  <c r="V2729" i="1" s="1"/>
  <c r="W2729" i="1" s="1"/>
  <c r="AB2729" i="1" s="1"/>
  <c r="T2764" i="1"/>
  <c r="K2807" i="1"/>
  <c r="L2807" i="1" s="1"/>
  <c r="S2823" i="1"/>
  <c r="V2823" i="1" s="1"/>
  <c r="W2823" i="1" s="1"/>
  <c r="AB2823" i="1" s="1"/>
  <c r="S2852" i="1"/>
  <c r="T2852" i="1" s="1"/>
  <c r="S2885" i="1"/>
  <c r="V2885" i="1" s="1"/>
  <c r="W2885" i="1" s="1"/>
  <c r="AB2885" i="1" s="1"/>
  <c r="S2889" i="1"/>
  <c r="V2889" i="1" s="1"/>
  <c r="W2889" i="1" s="1"/>
  <c r="AB2889" i="1" s="1"/>
  <c r="S3099" i="1"/>
  <c r="T3099" i="1" s="1"/>
  <c r="S3281" i="1"/>
  <c r="T3281" i="1" s="1"/>
  <c r="O2349" i="1"/>
  <c r="P2349" i="1" s="1"/>
  <c r="AA2349" i="1" s="1"/>
  <c r="O2354" i="1"/>
  <c r="P2354" i="1" s="1"/>
  <c r="AA2354" i="1" s="1"/>
  <c r="O2357" i="1"/>
  <c r="P2357" i="1" s="1"/>
  <c r="AA2357" i="1" s="1"/>
  <c r="O2362" i="1"/>
  <c r="P2362" i="1" s="1"/>
  <c r="AA2362" i="1" s="1"/>
  <c r="K2367" i="1"/>
  <c r="O2367" i="1" s="1"/>
  <c r="P2367" i="1" s="1"/>
  <c r="AA2367" i="1" s="1"/>
  <c r="K2372" i="1"/>
  <c r="L2372" i="1" s="1"/>
  <c r="K2383" i="1"/>
  <c r="L2383" i="1" s="1"/>
  <c r="K2388" i="1"/>
  <c r="L2388" i="1" s="1"/>
  <c r="K2399" i="1"/>
  <c r="L2399" i="1" s="1"/>
  <c r="K2404" i="1"/>
  <c r="L2404" i="1" s="1"/>
  <c r="K2415" i="1"/>
  <c r="K2420" i="1"/>
  <c r="O2420" i="1" s="1"/>
  <c r="P2420" i="1" s="1"/>
  <c r="AA2420" i="1" s="1"/>
  <c r="V2430" i="1"/>
  <c r="W2430" i="1" s="1"/>
  <c r="AB2430" i="1" s="1"/>
  <c r="O2445" i="1"/>
  <c r="P2445" i="1" s="1"/>
  <c r="AA2445" i="1" s="1"/>
  <c r="K2447" i="1"/>
  <c r="L2447" i="1" s="1"/>
  <c r="K2450" i="1"/>
  <c r="L2450" i="1" s="1"/>
  <c r="V2462" i="1"/>
  <c r="W2462" i="1" s="1"/>
  <c r="AB2462" i="1" s="1"/>
  <c r="O2477" i="1"/>
  <c r="P2477" i="1" s="1"/>
  <c r="AA2477" i="1" s="1"/>
  <c r="K2479" i="1"/>
  <c r="O2479" i="1" s="1"/>
  <c r="P2479" i="1" s="1"/>
  <c r="AA2479" i="1" s="1"/>
  <c r="K2482" i="1"/>
  <c r="O2482" i="1" s="1"/>
  <c r="P2482" i="1" s="1"/>
  <c r="AA2482" i="1" s="1"/>
  <c r="V2494" i="1"/>
  <c r="W2494" i="1" s="1"/>
  <c r="AB2494" i="1" s="1"/>
  <c r="O2509" i="1"/>
  <c r="P2509" i="1" s="1"/>
  <c r="AA2509" i="1" s="1"/>
  <c r="K2511" i="1"/>
  <c r="L2511" i="1" s="1"/>
  <c r="K2514" i="1"/>
  <c r="O2514" i="1" s="1"/>
  <c r="P2514" i="1" s="1"/>
  <c r="AA2514" i="1" s="1"/>
  <c r="V2526" i="1"/>
  <c r="W2526" i="1" s="1"/>
  <c r="AB2526" i="1" s="1"/>
  <c r="O2541" i="1"/>
  <c r="P2541" i="1" s="1"/>
  <c r="AA2541" i="1" s="1"/>
  <c r="K2543" i="1"/>
  <c r="L2543" i="1" s="1"/>
  <c r="K2546" i="1"/>
  <c r="L2546" i="1" s="1"/>
  <c r="O2565" i="1"/>
  <c r="P2565" i="1" s="1"/>
  <c r="AA2565" i="1" s="1"/>
  <c r="S2579" i="1"/>
  <c r="V2579" i="1" s="1"/>
  <c r="W2579" i="1" s="1"/>
  <c r="AB2579" i="1" s="1"/>
  <c r="S2595" i="1"/>
  <c r="V2595" i="1" s="1"/>
  <c r="W2595" i="1" s="1"/>
  <c r="AB2595" i="1" s="1"/>
  <c r="S2611" i="1"/>
  <c r="V2611" i="1" s="1"/>
  <c r="W2611" i="1" s="1"/>
  <c r="AB2611" i="1" s="1"/>
  <c r="K2629" i="1"/>
  <c r="L2629" i="1" s="1"/>
  <c r="S2635" i="1"/>
  <c r="T2635" i="1" s="1"/>
  <c r="K2650" i="1"/>
  <c r="L2650" i="1" s="1"/>
  <c r="S2690" i="1"/>
  <c r="K2700" i="1"/>
  <c r="O2700" i="1" s="1"/>
  <c r="P2700" i="1" s="1"/>
  <c r="AA2700" i="1" s="1"/>
  <c r="K2713" i="1"/>
  <c r="L2713" i="1" s="1"/>
  <c r="S2726" i="1"/>
  <c r="V2726" i="1" s="1"/>
  <c r="W2726" i="1" s="1"/>
  <c r="AB2726" i="1" s="1"/>
  <c r="K2741" i="1"/>
  <c r="O2741" i="1" s="1"/>
  <c r="P2741" i="1" s="1"/>
  <c r="AA2741" i="1" s="1"/>
  <c r="S2750" i="1"/>
  <c r="T2750" i="1" s="1"/>
  <c r="K2839" i="1"/>
  <c r="L2839" i="1" s="1"/>
  <c r="S2855" i="1"/>
  <c r="V2855" i="1" s="1"/>
  <c r="W2855" i="1" s="1"/>
  <c r="AB2855" i="1" s="1"/>
  <c r="S2918" i="1"/>
  <c r="T2918" i="1" s="1"/>
  <c r="S2950" i="1"/>
  <c r="T2950" i="1" s="1"/>
  <c r="S2985" i="1"/>
  <c r="V2985" i="1" s="1"/>
  <c r="W2985" i="1" s="1"/>
  <c r="AB2985" i="1" s="1"/>
  <c r="S2346" i="1"/>
  <c r="V2346" i="1" s="1"/>
  <c r="W2346" i="1" s="1"/>
  <c r="AB2346" i="1" s="1"/>
  <c r="S2365" i="1"/>
  <c r="T2365" i="1" s="1"/>
  <c r="L2368" i="1"/>
  <c r="S2370" i="1"/>
  <c r="T2370" i="1" s="1"/>
  <c r="L2373" i="1"/>
  <c r="L2374" i="1"/>
  <c r="S2376" i="1"/>
  <c r="T2376" i="1" s="1"/>
  <c r="L2378" i="1"/>
  <c r="K2379" i="1"/>
  <c r="O2379" i="1" s="1"/>
  <c r="P2379" i="1" s="1"/>
  <c r="AA2379" i="1" s="1"/>
  <c r="S2381" i="1"/>
  <c r="V2381" i="1" s="1"/>
  <c r="W2381" i="1" s="1"/>
  <c r="AB2381" i="1" s="1"/>
  <c r="L2384" i="1"/>
  <c r="S2386" i="1"/>
  <c r="T2386" i="1" s="1"/>
  <c r="L2389" i="1"/>
  <c r="L2390" i="1"/>
  <c r="S2392" i="1"/>
  <c r="V2392" i="1" s="1"/>
  <c r="W2392" i="1" s="1"/>
  <c r="AB2392" i="1" s="1"/>
  <c r="L2394" i="1"/>
  <c r="K2395" i="1"/>
  <c r="O2395" i="1" s="1"/>
  <c r="P2395" i="1" s="1"/>
  <c r="AA2395" i="1" s="1"/>
  <c r="S2397" i="1"/>
  <c r="V2397" i="1" s="1"/>
  <c r="W2397" i="1" s="1"/>
  <c r="AB2397" i="1" s="1"/>
  <c r="L2400" i="1"/>
  <c r="S2402" i="1"/>
  <c r="T2402" i="1" s="1"/>
  <c r="L2405" i="1"/>
  <c r="L2406" i="1"/>
  <c r="S2408" i="1"/>
  <c r="T2408" i="1" s="1"/>
  <c r="L2410" i="1"/>
  <c r="K2411" i="1"/>
  <c r="O2411" i="1" s="1"/>
  <c r="P2411" i="1" s="1"/>
  <c r="AA2411" i="1" s="1"/>
  <c r="S2413" i="1"/>
  <c r="V2413" i="1" s="1"/>
  <c r="W2413" i="1" s="1"/>
  <c r="AB2413" i="1" s="1"/>
  <c r="L2416" i="1"/>
  <c r="S2418" i="1"/>
  <c r="V2418" i="1" s="1"/>
  <c r="W2418" i="1" s="1"/>
  <c r="AB2418" i="1" s="1"/>
  <c r="L2421" i="1"/>
  <c r="K2422" i="1"/>
  <c r="O2422" i="1" s="1"/>
  <c r="P2422" i="1" s="1"/>
  <c r="AA2422" i="1" s="1"/>
  <c r="L2425" i="1"/>
  <c r="K2427" i="1"/>
  <c r="O2427" i="1" s="1"/>
  <c r="P2427" i="1" s="1"/>
  <c r="AA2427" i="1" s="1"/>
  <c r="V2434" i="1"/>
  <c r="W2434" i="1" s="1"/>
  <c r="AB2434" i="1" s="1"/>
  <c r="T2438" i="1"/>
  <c r="S2439" i="1"/>
  <c r="V2439" i="1" s="1"/>
  <c r="W2439" i="1" s="1"/>
  <c r="AB2439" i="1" s="1"/>
  <c r="S2440" i="1"/>
  <c r="T2441" i="1"/>
  <c r="T2442" i="1"/>
  <c r="S2443" i="1"/>
  <c r="T2443" i="1" s="1"/>
  <c r="S2444" i="1"/>
  <c r="V2444" i="1" s="1"/>
  <c r="W2444" i="1" s="1"/>
  <c r="AB2444" i="1" s="1"/>
  <c r="O2449" i="1"/>
  <c r="P2449" i="1" s="1"/>
  <c r="AA2449" i="1" s="1"/>
  <c r="L2453" i="1"/>
  <c r="K2454" i="1"/>
  <c r="O2454" i="1" s="1"/>
  <c r="P2454" i="1" s="1"/>
  <c r="AA2454" i="1" s="1"/>
  <c r="L2457" i="1"/>
  <c r="K2459" i="1"/>
  <c r="O2459" i="1" s="1"/>
  <c r="P2459" i="1" s="1"/>
  <c r="AA2459" i="1" s="1"/>
  <c r="V2466" i="1"/>
  <c r="W2466" i="1" s="1"/>
  <c r="AB2466" i="1" s="1"/>
  <c r="T2470" i="1"/>
  <c r="S2471" i="1"/>
  <c r="V2471" i="1" s="1"/>
  <c r="W2471" i="1" s="1"/>
  <c r="AB2471" i="1" s="1"/>
  <c r="S2472" i="1"/>
  <c r="V2472" i="1" s="1"/>
  <c r="W2472" i="1" s="1"/>
  <c r="AB2472" i="1" s="1"/>
  <c r="T2473" i="1"/>
  <c r="T2474" i="1"/>
  <c r="S2475" i="1"/>
  <c r="V2475" i="1" s="1"/>
  <c r="W2475" i="1" s="1"/>
  <c r="AB2475" i="1" s="1"/>
  <c r="S2476" i="1"/>
  <c r="V2476" i="1" s="1"/>
  <c r="W2476" i="1" s="1"/>
  <c r="AB2476" i="1" s="1"/>
  <c r="O2481" i="1"/>
  <c r="P2481" i="1" s="1"/>
  <c r="AA2481" i="1" s="1"/>
  <c r="L2485" i="1"/>
  <c r="K2486" i="1"/>
  <c r="O2486" i="1" s="1"/>
  <c r="P2486" i="1" s="1"/>
  <c r="AA2486" i="1" s="1"/>
  <c r="L2489" i="1"/>
  <c r="K2491" i="1"/>
  <c r="O2491" i="1" s="1"/>
  <c r="P2491" i="1" s="1"/>
  <c r="AA2491" i="1" s="1"/>
  <c r="V2498" i="1"/>
  <c r="W2498" i="1" s="1"/>
  <c r="AB2498" i="1" s="1"/>
  <c r="T2502" i="1"/>
  <c r="S2503" i="1"/>
  <c r="V2503" i="1" s="1"/>
  <c r="W2503" i="1" s="1"/>
  <c r="AB2503" i="1" s="1"/>
  <c r="S2504" i="1"/>
  <c r="V2504" i="1" s="1"/>
  <c r="W2504" i="1" s="1"/>
  <c r="AB2504" i="1" s="1"/>
  <c r="T2505" i="1"/>
  <c r="T2506" i="1"/>
  <c r="S2507" i="1"/>
  <c r="T2507" i="1" s="1"/>
  <c r="S2508" i="1"/>
  <c r="V2508" i="1" s="1"/>
  <c r="W2508" i="1" s="1"/>
  <c r="AB2508" i="1" s="1"/>
  <c r="O2513" i="1"/>
  <c r="P2513" i="1" s="1"/>
  <c r="AA2513" i="1" s="1"/>
  <c r="L2517" i="1"/>
  <c r="K2518" i="1"/>
  <c r="O2518" i="1" s="1"/>
  <c r="P2518" i="1" s="1"/>
  <c r="AA2518" i="1" s="1"/>
  <c r="L2521" i="1"/>
  <c r="K2523" i="1"/>
  <c r="O2523" i="1" s="1"/>
  <c r="P2523" i="1" s="1"/>
  <c r="AA2523" i="1" s="1"/>
  <c r="V2530" i="1"/>
  <c r="W2530" i="1" s="1"/>
  <c r="AB2530" i="1" s="1"/>
  <c r="T2534" i="1"/>
  <c r="S2535" i="1"/>
  <c r="V2535" i="1" s="1"/>
  <c r="W2535" i="1" s="1"/>
  <c r="AB2535" i="1" s="1"/>
  <c r="S2536" i="1"/>
  <c r="V2536" i="1" s="1"/>
  <c r="W2536" i="1" s="1"/>
  <c r="AB2536" i="1" s="1"/>
  <c r="T2537" i="1"/>
  <c r="S2539" i="1"/>
  <c r="S2540" i="1"/>
  <c r="V2540" i="1" s="1"/>
  <c r="W2540" i="1" s="1"/>
  <c r="AB2540" i="1" s="1"/>
  <c r="O2545" i="1"/>
  <c r="P2545" i="1" s="1"/>
  <c r="AA2545" i="1" s="1"/>
  <c r="L2549" i="1"/>
  <c r="K2550" i="1"/>
  <c r="O2550" i="1" s="1"/>
  <c r="P2550" i="1" s="1"/>
  <c r="AA2550" i="1" s="1"/>
  <c r="K2555" i="1"/>
  <c r="O2555" i="1" s="1"/>
  <c r="P2555" i="1" s="1"/>
  <c r="AA2555" i="1" s="1"/>
  <c r="S2560" i="1"/>
  <c r="T2561" i="1"/>
  <c r="S2563" i="1"/>
  <c r="V2563" i="1" s="1"/>
  <c r="W2563" i="1" s="1"/>
  <c r="AB2563" i="1" s="1"/>
  <c r="S2564" i="1"/>
  <c r="V2564" i="1" s="1"/>
  <c r="W2564" i="1" s="1"/>
  <c r="AB2564" i="1" s="1"/>
  <c r="K2567" i="1"/>
  <c r="L2567" i="1" s="1"/>
  <c r="L2569" i="1"/>
  <c r="K2571" i="1"/>
  <c r="L2576" i="1"/>
  <c r="O2577" i="1"/>
  <c r="P2577" i="1" s="1"/>
  <c r="AA2577" i="1" s="1"/>
  <c r="K2587" i="1"/>
  <c r="O2587" i="1" s="1"/>
  <c r="P2587" i="1" s="1"/>
  <c r="AA2587" i="1" s="1"/>
  <c r="L2592" i="1"/>
  <c r="O2593" i="1"/>
  <c r="P2593" i="1" s="1"/>
  <c r="AA2593" i="1" s="1"/>
  <c r="K2603" i="1"/>
  <c r="O2603" i="1" s="1"/>
  <c r="P2603" i="1" s="1"/>
  <c r="AA2603" i="1" s="1"/>
  <c r="L2608" i="1"/>
  <c r="O2609" i="1"/>
  <c r="P2609" i="1" s="1"/>
  <c r="AA2609" i="1" s="1"/>
  <c r="K2619" i="1"/>
  <c r="O2619" i="1" s="1"/>
  <c r="P2619" i="1" s="1"/>
  <c r="AA2619" i="1" s="1"/>
  <c r="K2641" i="1"/>
  <c r="L2641" i="1" s="1"/>
  <c r="S2654" i="1"/>
  <c r="V2654" i="1" s="1"/>
  <c r="W2654" i="1" s="1"/>
  <c r="AB2654" i="1" s="1"/>
  <c r="K2677" i="1"/>
  <c r="O2677" i="1" s="1"/>
  <c r="P2677" i="1" s="1"/>
  <c r="AA2677" i="1" s="1"/>
  <c r="S2683" i="1"/>
  <c r="T2683" i="1" s="1"/>
  <c r="K2698" i="1"/>
  <c r="L2698" i="1" s="1"/>
  <c r="L2712" i="1"/>
  <c r="S2718" i="1"/>
  <c r="T2718" i="1" s="1"/>
  <c r="K2723" i="1"/>
  <c r="L2723" i="1" s="1"/>
  <c r="K2733" i="1"/>
  <c r="O2733" i="1" s="1"/>
  <c r="P2733" i="1" s="1"/>
  <c r="AA2733" i="1" s="1"/>
  <c r="S2758" i="1"/>
  <c r="T2758" i="1" s="1"/>
  <c r="S2790" i="1"/>
  <c r="T2790" i="1" s="1"/>
  <c r="K2871" i="1"/>
  <c r="L2871" i="1" s="1"/>
  <c r="S2884" i="1"/>
  <c r="S2888" i="1"/>
  <c r="T2888" i="1" s="1"/>
  <c r="S2981" i="1"/>
  <c r="V2981" i="1" s="1"/>
  <c r="W2981" i="1" s="1"/>
  <c r="AB2981" i="1" s="1"/>
  <c r="L2353" i="1"/>
  <c r="T2354" i="1"/>
  <c r="L2361" i="1"/>
  <c r="T2362" i="1"/>
  <c r="L2369" i="1"/>
  <c r="T2372" i="1"/>
  <c r="AB2375" i="1"/>
  <c r="L2385" i="1"/>
  <c r="T2388" i="1"/>
  <c r="L2401" i="1"/>
  <c r="T2404" i="1"/>
  <c r="O2410" i="1"/>
  <c r="P2410" i="1" s="1"/>
  <c r="AA2410" i="1" s="1"/>
  <c r="L2417" i="1"/>
  <c r="T2420" i="1"/>
  <c r="O2421" i="1"/>
  <c r="P2421" i="1" s="1"/>
  <c r="AA2421" i="1" s="1"/>
  <c r="K2423" i="1"/>
  <c r="K2426" i="1"/>
  <c r="O2426" i="1" s="1"/>
  <c r="P2426" i="1" s="1"/>
  <c r="AA2426" i="1" s="1"/>
  <c r="L2430" i="1"/>
  <c r="V2438" i="1"/>
  <c r="W2438" i="1" s="1"/>
  <c r="AB2438" i="1" s="1"/>
  <c r="T2447" i="1"/>
  <c r="O2453" i="1"/>
  <c r="P2453" i="1" s="1"/>
  <c r="AA2453" i="1" s="1"/>
  <c r="K2455" i="1"/>
  <c r="O2455" i="1" s="1"/>
  <c r="P2455" i="1" s="1"/>
  <c r="AA2455" i="1" s="1"/>
  <c r="K2458" i="1"/>
  <c r="L2458" i="1" s="1"/>
  <c r="L2462" i="1"/>
  <c r="V2470" i="1"/>
  <c r="W2470" i="1" s="1"/>
  <c r="AB2470" i="1" s="1"/>
  <c r="T2479" i="1"/>
  <c r="O2485" i="1"/>
  <c r="P2485" i="1" s="1"/>
  <c r="AA2485" i="1" s="1"/>
  <c r="K2487" i="1"/>
  <c r="K2490" i="1"/>
  <c r="O2490" i="1" s="1"/>
  <c r="P2490" i="1" s="1"/>
  <c r="AA2490" i="1" s="1"/>
  <c r="L2494" i="1"/>
  <c r="V2502" i="1"/>
  <c r="W2502" i="1" s="1"/>
  <c r="AB2502" i="1" s="1"/>
  <c r="T2511" i="1"/>
  <c r="O2517" i="1"/>
  <c r="P2517" i="1" s="1"/>
  <c r="AA2517" i="1" s="1"/>
  <c r="K2519" i="1"/>
  <c r="L2519" i="1" s="1"/>
  <c r="L2520" i="1"/>
  <c r="K2522" i="1"/>
  <c r="O2522" i="1" s="1"/>
  <c r="P2522" i="1" s="1"/>
  <c r="AA2522" i="1" s="1"/>
  <c r="L2526" i="1"/>
  <c r="V2534" i="1"/>
  <c r="W2534" i="1" s="1"/>
  <c r="AB2534" i="1" s="1"/>
  <c r="S2538" i="1"/>
  <c r="T2538" i="1" s="1"/>
  <c r="T2543" i="1"/>
  <c r="O2549" i="1"/>
  <c r="P2549" i="1" s="1"/>
  <c r="AA2549" i="1" s="1"/>
  <c r="K2551" i="1"/>
  <c r="O2551" i="1" s="1"/>
  <c r="P2551" i="1" s="1"/>
  <c r="AA2551" i="1" s="1"/>
  <c r="L2552" i="1"/>
  <c r="K2553" i="1"/>
  <c r="L2553" i="1" s="1"/>
  <c r="K2554" i="1"/>
  <c r="O2554" i="1" s="1"/>
  <c r="P2554" i="1" s="1"/>
  <c r="AA2554" i="1" s="1"/>
  <c r="S2562" i="1"/>
  <c r="V2562" i="1" s="1"/>
  <c r="W2562" i="1" s="1"/>
  <c r="AB2562" i="1" s="1"/>
  <c r="O2566" i="1"/>
  <c r="P2566" i="1" s="1"/>
  <c r="AA2566" i="1" s="1"/>
  <c r="K2570" i="1"/>
  <c r="O2570" i="1" s="1"/>
  <c r="P2570" i="1" s="1"/>
  <c r="AA2570" i="1" s="1"/>
  <c r="S2578" i="1"/>
  <c r="V2578" i="1" s="1"/>
  <c r="W2578" i="1" s="1"/>
  <c r="AB2578" i="1" s="1"/>
  <c r="S2594" i="1"/>
  <c r="T2594" i="1" s="1"/>
  <c r="S2610" i="1"/>
  <c r="T2610" i="1" s="1"/>
  <c r="T2624" i="1"/>
  <c r="AB2632" i="1"/>
  <c r="S2658" i="1"/>
  <c r="V2658" i="1" s="1"/>
  <c r="W2658" i="1" s="1"/>
  <c r="AB2658" i="1" s="1"/>
  <c r="K2668" i="1"/>
  <c r="O2668" i="1" s="1"/>
  <c r="P2668" i="1" s="1"/>
  <c r="AA2668" i="1" s="1"/>
  <c r="K2689" i="1"/>
  <c r="L2689" i="1" s="1"/>
  <c r="S2702" i="1"/>
  <c r="L2721" i="1"/>
  <c r="K2752" i="1"/>
  <c r="O2752" i="1" s="1"/>
  <c r="P2752" i="1" s="1"/>
  <c r="AA2752" i="1" s="1"/>
  <c r="S2754" i="1"/>
  <c r="V2754" i="1" s="1"/>
  <c r="W2754" i="1" s="1"/>
  <c r="AB2754" i="1" s="1"/>
  <c r="K2767" i="1"/>
  <c r="L2767" i="1" s="1"/>
  <c r="S2793" i="1"/>
  <c r="V2793" i="1" s="1"/>
  <c r="W2793" i="1" s="1"/>
  <c r="AB2793" i="1" s="1"/>
  <c r="S2822" i="1"/>
  <c r="T2822" i="1" s="1"/>
  <c r="S2921" i="1"/>
  <c r="V2921" i="1" s="1"/>
  <c r="W2921" i="1" s="1"/>
  <c r="AB2921" i="1" s="1"/>
  <c r="S2953" i="1"/>
  <c r="V2953" i="1" s="1"/>
  <c r="W2953" i="1" s="1"/>
  <c r="AB2953" i="1" s="1"/>
  <c r="S2984" i="1"/>
  <c r="T2984" i="1" s="1"/>
  <c r="K3092" i="1"/>
  <c r="L3092" i="1" s="1"/>
  <c r="S2349" i="1"/>
  <c r="S2357" i="1"/>
  <c r="V2357" i="1" s="1"/>
  <c r="W2357" i="1" s="1"/>
  <c r="AB2357" i="1" s="1"/>
  <c r="K2435" i="1"/>
  <c r="S2448" i="1"/>
  <c r="T2448" i="1" s="1"/>
  <c r="S2451" i="1"/>
  <c r="T2451" i="1" s="1"/>
  <c r="S2452" i="1"/>
  <c r="V2452" i="1" s="1"/>
  <c r="W2452" i="1" s="1"/>
  <c r="AB2452" i="1" s="1"/>
  <c r="K2467" i="1"/>
  <c r="O2467" i="1" s="1"/>
  <c r="P2467" i="1" s="1"/>
  <c r="AA2467" i="1" s="1"/>
  <c r="S2480" i="1"/>
  <c r="T2480" i="1" s="1"/>
  <c r="S2483" i="1"/>
  <c r="V2483" i="1" s="1"/>
  <c r="W2483" i="1" s="1"/>
  <c r="AB2483" i="1" s="1"/>
  <c r="S2484" i="1"/>
  <c r="V2484" i="1" s="1"/>
  <c r="W2484" i="1" s="1"/>
  <c r="AB2484" i="1" s="1"/>
  <c r="K2499" i="1"/>
  <c r="O2499" i="1" s="1"/>
  <c r="P2499" i="1" s="1"/>
  <c r="AA2499" i="1" s="1"/>
  <c r="S2512" i="1"/>
  <c r="T2512" i="1" s="1"/>
  <c r="S2515" i="1"/>
  <c r="T2515" i="1" s="1"/>
  <c r="S2516" i="1"/>
  <c r="V2516" i="1" s="1"/>
  <c r="W2516" i="1" s="1"/>
  <c r="AB2516" i="1" s="1"/>
  <c r="K2531" i="1"/>
  <c r="O2531" i="1" s="1"/>
  <c r="P2531" i="1" s="1"/>
  <c r="AA2531" i="1" s="1"/>
  <c r="S2544" i="1"/>
  <c r="V2544" i="1" s="1"/>
  <c r="W2544" i="1" s="1"/>
  <c r="AB2544" i="1" s="1"/>
  <c r="S2547" i="1"/>
  <c r="V2547" i="1" s="1"/>
  <c r="W2547" i="1" s="1"/>
  <c r="AB2547" i="1" s="1"/>
  <c r="S2548" i="1"/>
  <c r="V2548" i="1" s="1"/>
  <c r="W2548" i="1" s="1"/>
  <c r="AB2548" i="1" s="1"/>
  <c r="S2572" i="1"/>
  <c r="V2572" i="1" s="1"/>
  <c r="W2572" i="1" s="1"/>
  <c r="AB2572" i="1" s="1"/>
  <c r="S2574" i="1"/>
  <c r="T2574" i="1" s="1"/>
  <c r="K2581" i="1"/>
  <c r="L2581" i="1" s="1"/>
  <c r="K2586" i="1"/>
  <c r="O2586" i="1" s="1"/>
  <c r="P2586" i="1" s="1"/>
  <c r="AA2586" i="1" s="1"/>
  <c r="S2588" i="1"/>
  <c r="V2588" i="1" s="1"/>
  <c r="W2588" i="1" s="1"/>
  <c r="AB2588" i="1" s="1"/>
  <c r="S2590" i="1"/>
  <c r="V2590" i="1" s="1"/>
  <c r="W2590" i="1" s="1"/>
  <c r="AB2590" i="1" s="1"/>
  <c r="K2597" i="1"/>
  <c r="L2597" i="1" s="1"/>
  <c r="K2602" i="1"/>
  <c r="O2602" i="1" s="1"/>
  <c r="P2602" i="1" s="1"/>
  <c r="AA2602" i="1" s="1"/>
  <c r="S2604" i="1"/>
  <c r="V2604" i="1" s="1"/>
  <c r="W2604" i="1" s="1"/>
  <c r="AB2604" i="1" s="1"/>
  <c r="S2606" i="1"/>
  <c r="V2606" i="1" s="1"/>
  <c r="W2606" i="1" s="1"/>
  <c r="AB2606" i="1" s="1"/>
  <c r="K2613" i="1"/>
  <c r="O2613" i="1" s="1"/>
  <c r="P2613" i="1" s="1"/>
  <c r="AA2613" i="1" s="1"/>
  <c r="K2618" i="1"/>
  <c r="O2618" i="1" s="1"/>
  <c r="P2618" i="1" s="1"/>
  <c r="AA2618" i="1" s="1"/>
  <c r="S2620" i="1"/>
  <c r="V2620" i="1" s="1"/>
  <c r="W2620" i="1" s="1"/>
  <c r="AB2620" i="1" s="1"/>
  <c r="S2622" i="1"/>
  <c r="V2622" i="1" s="1"/>
  <c r="W2622" i="1" s="1"/>
  <c r="AB2622" i="1" s="1"/>
  <c r="K2645" i="1"/>
  <c r="L2645" i="1" s="1"/>
  <c r="S2651" i="1"/>
  <c r="V2651" i="1" s="1"/>
  <c r="W2651" i="1" s="1"/>
  <c r="AB2651" i="1" s="1"/>
  <c r="K2666" i="1"/>
  <c r="L2666" i="1" s="1"/>
  <c r="S2706" i="1"/>
  <c r="T2706" i="1" s="1"/>
  <c r="S2713" i="1"/>
  <c r="V2713" i="1" s="1"/>
  <c r="W2713" i="1" s="1"/>
  <c r="AB2713" i="1" s="1"/>
  <c r="S2723" i="1"/>
  <c r="S2742" i="1"/>
  <c r="V2742" i="1" s="1"/>
  <c r="W2742" i="1" s="1"/>
  <c r="AB2742" i="1" s="1"/>
  <c r="S2746" i="1"/>
  <c r="T2746" i="1" s="1"/>
  <c r="S2789" i="1"/>
  <c r="V2789" i="1" s="1"/>
  <c r="W2789" i="1" s="1"/>
  <c r="AB2789" i="1" s="1"/>
  <c r="S2825" i="1"/>
  <c r="V2825" i="1" s="1"/>
  <c r="W2825" i="1" s="1"/>
  <c r="AB2825" i="1" s="1"/>
  <c r="S2854" i="1"/>
  <c r="T2854" i="1" s="1"/>
  <c r="S2887" i="1"/>
  <c r="S2917" i="1"/>
  <c r="V2917" i="1" s="1"/>
  <c r="W2917" i="1" s="1"/>
  <c r="AB2917" i="1" s="1"/>
  <c r="S2949" i="1"/>
  <c r="V2949" i="1" s="1"/>
  <c r="W2949" i="1" s="1"/>
  <c r="AB2949" i="1" s="1"/>
  <c r="K2967" i="1"/>
  <c r="L2967" i="1" s="1"/>
  <c r="S2980" i="1"/>
  <c r="T2980" i="1" s="1"/>
  <c r="T2345" i="1"/>
  <c r="K2348" i="1"/>
  <c r="O2348" i="1" s="1"/>
  <c r="P2348" i="1" s="1"/>
  <c r="AA2348" i="1" s="1"/>
  <c r="L2351" i="1"/>
  <c r="T2352" i="1"/>
  <c r="O2353" i="1"/>
  <c r="P2353" i="1" s="1"/>
  <c r="AA2353" i="1" s="1"/>
  <c r="V2354" i="1"/>
  <c r="W2354" i="1" s="1"/>
  <c r="AB2354" i="1" s="1"/>
  <c r="K2356" i="1"/>
  <c r="O2356" i="1" s="1"/>
  <c r="P2356" i="1" s="1"/>
  <c r="AA2356" i="1" s="1"/>
  <c r="L2359" i="1"/>
  <c r="T2360" i="1"/>
  <c r="O2361" i="1"/>
  <c r="P2361" i="1" s="1"/>
  <c r="AA2361" i="1" s="1"/>
  <c r="V2362" i="1"/>
  <c r="W2362" i="1" s="1"/>
  <c r="AB2362" i="1" s="1"/>
  <c r="K2364" i="1"/>
  <c r="L2364" i="1" s="1"/>
  <c r="S2367" i="1"/>
  <c r="V2367" i="1" s="1"/>
  <c r="W2367" i="1" s="1"/>
  <c r="AB2367" i="1" s="1"/>
  <c r="O2369" i="1"/>
  <c r="P2369" i="1" s="1"/>
  <c r="AA2369" i="1" s="1"/>
  <c r="L2371" i="1"/>
  <c r="K2375" i="1"/>
  <c r="O2375" i="1" s="1"/>
  <c r="P2375" i="1" s="1"/>
  <c r="AA2375" i="1" s="1"/>
  <c r="T2378" i="1"/>
  <c r="K2380" i="1"/>
  <c r="O2380" i="1" s="1"/>
  <c r="P2380" i="1" s="1"/>
  <c r="AA2380" i="1" s="1"/>
  <c r="S2383" i="1"/>
  <c r="V2383" i="1" s="1"/>
  <c r="W2383" i="1" s="1"/>
  <c r="AB2383" i="1" s="1"/>
  <c r="O2385" i="1"/>
  <c r="P2385" i="1" s="1"/>
  <c r="AA2385" i="1" s="1"/>
  <c r="L2387" i="1"/>
  <c r="K2391" i="1"/>
  <c r="O2391" i="1" s="1"/>
  <c r="P2391" i="1" s="1"/>
  <c r="AA2391" i="1" s="1"/>
  <c r="T2394" i="1"/>
  <c r="K2396" i="1"/>
  <c r="O2396" i="1" s="1"/>
  <c r="P2396" i="1" s="1"/>
  <c r="AA2396" i="1" s="1"/>
  <c r="S2399" i="1"/>
  <c r="O2401" i="1"/>
  <c r="P2401" i="1" s="1"/>
  <c r="AA2401" i="1" s="1"/>
  <c r="L2403" i="1"/>
  <c r="K2407" i="1"/>
  <c r="O2407" i="1" s="1"/>
  <c r="P2407" i="1" s="1"/>
  <c r="AA2407" i="1" s="1"/>
  <c r="T2410" i="1"/>
  <c r="K2412" i="1"/>
  <c r="O2412" i="1" s="1"/>
  <c r="P2412" i="1" s="1"/>
  <c r="AA2412" i="1" s="1"/>
  <c r="S2415" i="1"/>
  <c r="O2417" i="1"/>
  <c r="P2417" i="1" s="1"/>
  <c r="AA2417" i="1" s="1"/>
  <c r="L2419" i="1"/>
  <c r="T2423" i="1"/>
  <c r="O2429" i="1"/>
  <c r="P2429" i="1" s="1"/>
  <c r="AA2429" i="1" s="1"/>
  <c r="K2431" i="1"/>
  <c r="L2431" i="1" s="1"/>
  <c r="L2432" i="1"/>
  <c r="K2433" i="1"/>
  <c r="L2433" i="1" s="1"/>
  <c r="K2434" i="1"/>
  <c r="O2434" i="1" s="1"/>
  <c r="P2434" i="1" s="1"/>
  <c r="AA2434" i="1" s="1"/>
  <c r="L2438" i="1"/>
  <c r="V2446" i="1"/>
  <c r="W2446" i="1" s="1"/>
  <c r="AB2446" i="1" s="1"/>
  <c r="S2450" i="1"/>
  <c r="V2450" i="1" s="1"/>
  <c r="W2450" i="1" s="1"/>
  <c r="AB2450" i="1" s="1"/>
  <c r="T2455" i="1"/>
  <c r="O2461" i="1"/>
  <c r="P2461" i="1" s="1"/>
  <c r="AA2461" i="1" s="1"/>
  <c r="K2463" i="1"/>
  <c r="O2463" i="1" s="1"/>
  <c r="P2463" i="1" s="1"/>
  <c r="AA2463" i="1" s="1"/>
  <c r="L2464" i="1"/>
  <c r="K2465" i="1"/>
  <c r="O2465" i="1" s="1"/>
  <c r="P2465" i="1" s="1"/>
  <c r="AA2465" i="1" s="1"/>
  <c r="K2466" i="1"/>
  <c r="O2466" i="1" s="1"/>
  <c r="P2466" i="1" s="1"/>
  <c r="AA2466" i="1" s="1"/>
  <c r="L2470" i="1"/>
  <c r="V2478" i="1"/>
  <c r="W2478" i="1" s="1"/>
  <c r="AB2478" i="1" s="1"/>
  <c r="S2482" i="1"/>
  <c r="V2482" i="1" s="1"/>
  <c r="W2482" i="1" s="1"/>
  <c r="AB2482" i="1" s="1"/>
  <c r="T2487" i="1"/>
  <c r="K2495" i="1"/>
  <c r="L2496" i="1"/>
  <c r="K2497" i="1"/>
  <c r="O2497" i="1" s="1"/>
  <c r="P2497" i="1" s="1"/>
  <c r="AA2497" i="1" s="1"/>
  <c r="K2498" i="1"/>
  <c r="O2498" i="1" s="1"/>
  <c r="P2498" i="1" s="1"/>
  <c r="AA2498" i="1" s="1"/>
  <c r="L2502" i="1"/>
  <c r="V2512" i="1"/>
  <c r="W2512" i="1" s="1"/>
  <c r="AB2512" i="1" s="1"/>
  <c r="S2514" i="1"/>
  <c r="T2514" i="1" s="1"/>
  <c r="T2519" i="1"/>
  <c r="K2527" i="1"/>
  <c r="O2527" i="1" s="1"/>
  <c r="P2527" i="1" s="1"/>
  <c r="AA2527" i="1" s="1"/>
  <c r="L2528" i="1"/>
  <c r="K2529" i="1"/>
  <c r="L2529" i="1" s="1"/>
  <c r="K2530" i="1"/>
  <c r="O2530" i="1" s="1"/>
  <c r="P2530" i="1" s="1"/>
  <c r="AA2530" i="1" s="1"/>
  <c r="L2534" i="1"/>
  <c r="S2546" i="1"/>
  <c r="T2546" i="1" s="1"/>
  <c r="T2551" i="1"/>
  <c r="T2566" i="1"/>
  <c r="S2571" i="1"/>
  <c r="V2571" i="1" s="1"/>
  <c r="W2571" i="1" s="1"/>
  <c r="AB2571" i="1" s="1"/>
  <c r="K2585" i="1"/>
  <c r="O2585" i="1" s="1"/>
  <c r="P2585" i="1" s="1"/>
  <c r="AA2585" i="1" s="1"/>
  <c r="S2587" i="1"/>
  <c r="V2587" i="1" s="1"/>
  <c r="W2587" i="1" s="1"/>
  <c r="AB2587" i="1" s="1"/>
  <c r="K2601" i="1"/>
  <c r="O2601" i="1" s="1"/>
  <c r="P2601" i="1" s="1"/>
  <c r="AA2601" i="1" s="1"/>
  <c r="S2603" i="1"/>
  <c r="V2603" i="1" s="1"/>
  <c r="W2603" i="1" s="1"/>
  <c r="AB2603" i="1" s="1"/>
  <c r="K2617" i="1"/>
  <c r="O2617" i="1" s="1"/>
  <c r="P2617" i="1" s="1"/>
  <c r="AA2617" i="1" s="1"/>
  <c r="S2619" i="1"/>
  <c r="V2619" i="1" s="1"/>
  <c r="W2619" i="1" s="1"/>
  <c r="AB2619" i="1" s="1"/>
  <c r="S2626" i="1"/>
  <c r="V2626" i="1" s="1"/>
  <c r="W2626" i="1" s="1"/>
  <c r="AB2626" i="1" s="1"/>
  <c r="K2636" i="1"/>
  <c r="O2636" i="1" s="1"/>
  <c r="P2636" i="1" s="1"/>
  <c r="AA2636" i="1" s="1"/>
  <c r="K2657" i="1"/>
  <c r="O2657" i="1" s="1"/>
  <c r="P2657" i="1" s="1"/>
  <c r="AA2657" i="1" s="1"/>
  <c r="S2670" i="1"/>
  <c r="K2693" i="1"/>
  <c r="O2693" i="1" s="1"/>
  <c r="P2693" i="1" s="1"/>
  <c r="AA2693" i="1" s="1"/>
  <c r="S2699" i="1"/>
  <c r="V2699" i="1" s="1"/>
  <c r="W2699" i="1" s="1"/>
  <c r="AB2699" i="1" s="1"/>
  <c r="K2729" i="1"/>
  <c r="L2729" i="1" s="1"/>
  <c r="S2734" i="1"/>
  <c r="V2734" i="1" s="1"/>
  <c r="W2734" i="1" s="1"/>
  <c r="AB2734" i="1" s="1"/>
  <c r="S2738" i="1"/>
  <c r="V2738" i="1" s="1"/>
  <c r="W2738" i="1" s="1"/>
  <c r="AB2738" i="1" s="1"/>
  <c r="K2744" i="1"/>
  <c r="O2744" i="1" s="1"/>
  <c r="P2744" i="1" s="1"/>
  <c r="AA2744" i="1" s="1"/>
  <c r="S2753" i="1"/>
  <c r="V2753" i="1" s="1"/>
  <c r="W2753" i="1" s="1"/>
  <c r="AB2753" i="1" s="1"/>
  <c r="K2763" i="1"/>
  <c r="S2792" i="1"/>
  <c r="V2792" i="1" s="1"/>
  <c r="W2792" i="1" s="1"/>
  <c r="AB2792" i="1" s="1"/>
  <c r="S2821" i="1"/>
  <c r="V2821" i="1" s="1"/>
  <c r="W2821" i="1" s="1"/>
  <c r="AB2821" i="1" s="1"/>
  <c r="S2857" i="1"/>
  <c r="V2857" i="1" s="1"/>
  <c r="W2857" i="1" s="1"/>
  <c r="AB2857" i="1" s="1"/>
  <c r="S2920" i="1"/>
  <c r="V2920" i="1" s="1"/>
  <c r="W2920" i="1" s="1"/>
  <c r="AB2920" i="1" s="1"/>
  <c r="S2952" i="1"/>
  <c r="T2952" i="1" s="1"/>
  <c r="S2983" i="1"/>
  <c r="V2983" i="1" s="1"/>
  <c r="W2983" i="1" s="1"/>
  <c r="AB2983" i="1" s="1"/>
  <c r="S3030" i="1"/>
  <c r="V3030" i="1" s="1"/>
  <c r="W3030" i="1" s="1"/>
  <c r="AB3030" i="1" s="1"/>
  <c r="O3077" i="1"/>
  <c r="P3077" i="1" s="1"/>
  <c r="AA3077" i="1" s="1"/>
  <c r="L3077" i="1"/>
  <c r="L2716" i="1"/>
  <c r="V2716" i="1"/>
  <c r="W2716" i="1" s="1"/>
  <c r="AB2716" i="1" s="1"/>
  <c r="O2719" i="1"/>
  <c r="P2719" i="1" s="1"/>
  <c r="AA2719" i="1" s="1"/>
  <c r="S2761" i="1"/>
  <c r="V2761" i="1" s="1"/>
  <c r="W2761" i="1" s="1"/>
  <c r="AB2761" i="1" s="1"/>
  <c r="T2765" i="1"/>
  <c r="S2770" i="1"/>
  <c r="V2770" i="1" s="1"/>
  <c r="W2770" i="1" s="1"/>
  <c r="AB2770" i="1" s="1"/>
  <c r="O2771" i="1"/>
  <c r="P2771" i="1" s="1"/>
  <c r="AA2771" i="1" s="1"/>
  <c r="L2772" i="1"/>
  <c r="K2777" i="1"/>
  <c r="L2777" i="1" s="1"/>
  <c r="L2779" i="1"/>
  <c r="S2794" i="1"/>
  <c r="T2794" i="1" s="1"/>
  <c r="O2803" i="1"/>
  <c r="P2803" i="1" s="1"/>
  <c r="AA2803" i="1" s="1"/>
  <c r="K2804" i="1"/>
  <c r="O2804" i="1" s="1"/>
  <c r="P2804" i="1" s="1"/>
  <c r="AA2804" i="1" s="1"/>
  <c r="K2805" i="1"/>
  <c r="L2805" i="1" s="1"/>
  <c r="K2808" i="1"/>
  <c r="O2808" i="1" s="1"/>
  <c r="P2808" i="1" s="1"/>
  <c r="AA2808" i="1" s="1"/>
  <c r="K2809" i="1"/>
  <c r="L2811" i="1"/>
  <c r="S2826" i="1"/>
  <c r="T2826" i="1" s="1"/>
  <c r="O2835" i="1"/>
  <c r="P2835" i="1" s="1"/>
  <c r="AA2835" i="1" s="1"/>
  <c r="K2836" i="1"/>
  <c r="O2836" i="1" s="1"/>
  <c r="P2836" i="1" s="1"/>
  <c r="AA2836" i="1" s="1"/>
  <c r="K2837" i="1"/>
  <c r="K2840" i="1"/>
  <c r="O2840" i="1" s="1"/>
  <c r="P2840" i="1" s="1"/>
  <c r="AA2840" i="1" s="1"/>
  <c r="K2841" i="1"/>
  <c r="L2841" i="1" s="1"/>
  <c r="L2843" i="1"/>
  <c r="S2858" i="1"/>
  <c r="T2858" i="1" s="1"/>
  <c r="O2867" i="1"/>
  <c r="P2867" i="1" s="1"/>
  <c r="AA2867" i="1" s="1"/>
  <c r="K2868" i="1"/>
  <c r="O2868" i="1" s="1"/>
  <c r="P2868" i="1" s="1"/>
  <c r="AA2868" i="1" s="1"/>
  <c r="K2869" i="1"/>
  <c r="L2869" i="1" s="1"/>
  <c r="K2872" i="1"/>
  <c r="O2872" i="1" s="1"/>
  <c r="P2872" i="1" s="1"/>
  <c r="AA2872" i="1" s="1"/>
  <c r="K2873" i="1"/>
  <c r="L2873" i="1" s="1"/>
  <c r="L2875" i="1"/>
  <c r="V2886" i="1"/>
  <c r="W2886" i="1" s="1"/>
  <c r="AB2886" i="1" s="1"/>
  <c r="S2890" i="1"/>
  <c r="T2890" i="1" s="1"/>
  <c r="O2899" i="1"/>
  <c r="P2899" i="1" s="1"/>
  <c r="AA2899" i="1" s="1"/>
  <c r="K2900" i="1"/>
  <c r="O2900" i="1" s="1"/>
  <c r="P2900" i="1" s="1"/>
  <c r="AA2900" i="1" s="1"/>
  <c r="K2901" i="1"/>
  <c r="L2901" i="1" s="1"/>
  <c r="K2904" i="1"/>
  <c r="O2904" i="1" s="1"/>
  <c r="P2904" i="1" s="1"/>
  <c r="AA2904" i="1" s="1"/>
  <c r="K2905" i="1"/>
  <c r="L2905" i="1" s="1"/>
  <c r="L2907" i="1"/>
  <c r="S2922" i="1"/>
  <c r="V2922" i="1" s="1"/>
  <c r="W2922" i="1" s="1"/>
  <c r="AB2922" i="1" s="1"/>
  <c r="O2931" i="1"/>
  <c r="P2931" i="1" s="1"/>
  <c r="AA2931" i="1" s="1"/>
  <c r="K2932" i="1"/>
  <c r="O2932" i="1" s="1"/>
  <c r="P2932" i="1" s="1"/>
  <c r="AA2932" i="1" s="1"/>
  <c r="K2933" i="1"/>
  <c r="O2933" i="1" s="1"/>
  <c r="P2933" i="1" s="1"/>
  <c r="AA2933" i="1" s="1"/>
  <c r="K2936" i="1"/>
  <c r="O2936" i="1" s="1"/>
  <c r="P2936" i="1" s="1"/>
  <c r="AA2936" i="1" s="1"/>
  <c r="K2937" i="1"/>
  <c r="L2937" i="1" s="1"/>
  <c r="L2939" i="1"/>
  <c r="S2954" i="1"/>
  <c r="V2954" i="1" s="1"/>
  <c r="W2954" i="1" s="1"/>
  <c r="AB2954" i="1" s="1"/>
  <c r="O2963" i="1"/>
  <c r="P2963" i="1" s="1"/>
  <c r="AA2963" i="1" s="1"/>
  <c r="K2964" i="1"/>
  <c r="O2964" i="1" s="1"/>
  <c r="P2964" i="1" s="1"/>
  <c r="AA2964" i="1" s="1"/>
  <c r="K2965" i="1"/>
  <c r="L2965" i="1" s="1"/>
  <c r="K2968" i="1"/>
  <c r="K2969" i="1"/>
  <c r="L2969" i="1" s="1"/>
  <c r="L2971" i="1"/>
  <c r="S2988" i="1"/>
  <c r="V2988" i="1" s="1"/>
  <c r="W2988" i="1" s="1"/>
  <c r="AB2988" i="1" s="1"/>
  <c r="S2995" i="1"/>
  <c r="V2995" i="1" s="1"/>
  <c r="W2995" i="1" s="1"/>
  <c r="AB2995" i="1" s="1"/>
  <c r="K3019" i="1"/>
  <c r="K3053" i="1"/>
  <c r="O3053" i="1" s="1"/>
  <c r="P3053" i="1" s="1"/>
  <c r="AA3053" i="1" s="1"/>
  <c r="K3063" i="1"/>
  <c r="O3063" i="1" s="1"/>
  <c r="P3063" i="1" s="1"/>
  <c r="AA3063" i="1" s="1"/>
  <c r="K3067" i="1"/>
  <c r="O3067" i="1" s="1"/>
  <c r="P3067" i="1" s="1"/>
  <c r="AA3067" i="1" s="1"/>
  <c r="S3159" i="1"/>
  <c r="K3226" i="1"/>
  <c r="O3226" i="1" s="1"/>
  <c r="P3226" i="1" s="1"/>
  <c r="AA3226" i="1" s="1"/>
  <c r="K3247" i="1"/>
  <c r="O3247" i="1" s="1"/>
  <c r="P3247" i="1" s="1"/>
  <c r="AA3247" i="1" s="1"/>
  <c r="V2624" i="1"/>
  <c r="W2624" i="1" s="1"/>
  <c r="AB2624" i="1" s="1"/>
  <c r="S2630" i="1"/>
  <c r="V2630" i="1" s="1"/>
  <c r="W2630" i="1" s="1"/>
  <c r="AB2630" i="1" s="1"/>
  <c r="V2640" i="1"/>
  <c r="W2640" i="1" s="1"/>
  <c r="AB2640" i="1" s="1"/>
  <c r="O2643" i="1"/>
  <c r="P2643" i="1" s="1"/>
  <c r="AA2643" i="1" s="1"/>
  <c r="S2646" i="1"/>
  <c r="V2646" i="1" s="1"/>
  <c r="W2646" i="1" s="1"/>
  <c r="AB2646" i="1" s="1"/>
  <c r="O2659" i="1"/>
  <c r="P2659" i="1" s="1"/>
  <c r="AA2659" i="1" s="1"/>
  <c r="S2662" i="1"/>
  <c r="V2662" i="1" s="1"/>
  <c r="W2662" i="1" s="1"/>
  <c r="AB2662" i="1" s="1"/>
  <c r="V2672" i="1"/>
  <c r="W2672" i="1" s="1"/>
  <c r="AB2672" i="1" s="1"/>
  <c r="O2675" i="1"/>
  <c r="P2675" i="1" s="1"/>
  <c r="AA2675" i="1" s="1"/>
  <c r="S2678" i="1"/>
  <c r="V2688" i="1"/>
  <c r="W2688" i="1" s="1"/>
  <c r="AB2688" i="1" s="1"/>
  <c r="O2691" i="1"/>
  <c r="P2691" i="1" s="1"/>
  <c r="AA2691" i="1" s="1"/>
  <c r="S2694" i="1"/>
  <c r="V2694" i="1" s="1"/>
  <c r="W2694" i="1" s="1"/>
  <c r="AB2694" i="1" s="1"/>
  <c r="O2707" i="1"/>
  <c r="P2707" i="1" s="1"/>
  <c r="AA2707" i="1" s="1"/>
  <c r="S2710" i="1"/>
  <c r="K2725" i="1"/>
  <c r="O2762" i="1"/>
  <c r="P2762" i="1" s="1"/>
  <c r="AA2762" i="1" s="1"/>
  <c r="K2768" i="1"/>
  <c r="O2768" i="1" s="1"/>
  <c r="P2768" i="1" s="1"/>
  <c r="AA2768" i="1" s="1"/>
  <c r="V2787" i="1"/>
  <c r="W2787" i="1" s="1"/>
  <c r="AB2787" i="1" s="1"/>
  <c r="S2797" i="1"/>
  <c r="V2797" i="1" s="1"/>
  <c r="W2797" i="1" s="1"/>
  <c r="AB2797" i="1" s="1"/>
  <c r="S2798" i="1"/>
  <c r="S2801" i="1"/>
  <c r="V2801" i="1" s="1"/>
  <c r="W2801" i="1" s="1"/>
  <c r="AB2801" i="1" s="1"/>
  <c r="O2802" i="1"/>
  <c r="P2802" i="1" s="1"/>
  <c r="AA2802" i="1" s="1"/>
  <c r="V2819" i="1"/>
  <c r="W2819" i="1" s="1"/>
  <c r="AB2819" i="1" s="1"/>
  <c r="S2829" i="1"/>
  <c r="V2829" i="1" s="1"/>
  <c r="W2829" i="1" s="1"/>
  <c r="AB2829" i="1" s="1"/>
  <c r="S2830" i="1"/>
  <c r="T2830" i="1" s="1"/>
  <c r="S2833" i="1"/>
  <c r="V2833" i="1" s="1"/>
  <c r="W2833" i="1" s="1"/>
  <c r="AB2833" i="1" s="1"/>
  <c r="O2834" i="1"/>
  <c r="P2834" i="1" s="1"/>
  <c r="AA2834" i="1" s="1"/>
  <c r="V2851" i="1"/>
  <c r="W2851" i="1" s="1"/>
  <c r="AB2851" i="1" s="1"/>
  <c r="S2861" i="1"/>
  <c r="V2861" i="1" s="1"/>
  <c r="W2861" i="1" s="1"/>
  <c r="AB2861" i="1" s="1"/>
  <c r="S2862" i="1"/>
  <c r="S2865" i="1"/>
  <c r="V2865" i="1" s="1"/>
  <c r="W2865" i="1" s="1"/>
  <c r="AB2865" i="1" s="1"/>
  <c r="O2866" i="1"/>
  <c r="P2866" i="1" s="1"/>
  <c r="AA2866" i="1" s="1"/>
  <c r="V2883" i="1"/>
  <c r="W2883" i="1" s="1"/>
  <c r="AB2883" i="1" s="1"/>
  <c r="S2893" i="1"/>
  <c r="V2893" i="1" s="1"/>
  <c r="W2893" i="1" s="1"/>
  <c r="AB2893" i="1" s="1"/>
  <c r="S2894" i="1"/>
  <c r="T2894" i="1" s="1"/>
  <c r="S2897" i="1"/>
  <c r="V2897" i="1" s="1"/>
  <c r="W2897" i="1" s="1"/>
  <c r="AB2897" i="1" s="1"/>
  <c r="O2898" i="1"/>
  <c r="P2898" i="1" s="1"/>
  <c r="AA2898" i="1" s="1"/>
  <c r="V2915" i="1"/>
  <c r="W2915" i="1" s="1"/>
  <c r="AB2915" i="1" s="1"/>
  <c r="S2925" i="1"/>
  <c r="V2925" i="1" s="1"/>
  <c r="W2925" i="1" s="1"/>
  <c r="AB2925" i="1" s="1"/>
  <c r="S2926" i="1"/>
  <c r="T2926" i="1" s="1"/>
  <c r="S2929" i="1"/>
  <c r="V2929" i="1" s="1"/>
  <c r="W2929" i="1" s="1"/>
  <c r="AB2929" i="1" s="1"/>
  <c r="O2930" i="1"/>
  <c r="P2930" i="1" s="1"/>
  <c r="AA2930" i="1" s="1"/>
  <c r="L2934" i="1"/>
  <c r="L2943" i="1"/>
  <c r="V2947" i="1"/>
  <c r="W2947" i="1" s="1"/>
  <c r="AB2947" i="1" s="1"/>
  <c r="V2952" i="1"/>
  <c r="W2952" i="1" s="1"/>
  <c r="AB2952" i="1" s="1"/>
  <c r="S2957" i="1"/>
  <c r="V2957" i="1" s="1"/>
  <c r="W2957" i="1" s="1"/>
  <c r="AB2957" i="1" s="1"/>
  <c r="S2958" i="1"/>
  <c r="T2958" i="1" s="1"/>
  <c r="AB2959" i="1"/>
  <c r="T2960" i="1"/>
  <c r="S2961" i="1"/>
  <c r="V2961" i="1" s="1"/>
  <c r="W2961" i="1" s="1"/>
  <c r="AB2961" i="1" s="1"/>
  <c r="O2962" i="1"/>
  <c r="P2962" i="1" s="1"/>
  <c r="AA2962" i="1" s="1"/>
  <c r="V2979" i="1"/>
  <c r="W2979" i="1" s="1"/>
  <c r="AB2979" i="1" s="1"/>
  <c r="K3015" i="1"/>
  <c r="O3015" i="1" s="1"/>
  <c r="P3015" i="1" s="1"/>
  <c r="AA3015" i="1" s="1"/>
  <c r="S3029" i="1"/>
  <c r="V3029" i="1" s="1"/>
  <c r="W3029" i="1" s="1"/>
  <c r="AB3029" i="1" s="1"/>
  <c r="K3035" i="1"/>
  <c r="O3035" i="1" s="1"/>
  <c r="P3035" i="1" s="1"/>
  <c r="AA3035" i="1" s="1"/>
  <c r="S3056" i="1"/>
  <c r="V3056" i="1" s="1"/>
  <c r="W3056" i="1" s="1"/>
  <c r="AB3056" i="1" s="1"/>
  <c r="V3078" i="1"/>
  <c r="W3078" i="1" s="1"/>
  <c r="AB3078" i="1" s="1"/>
  <c r="T3078" i="1"/>
  <c r="K3096" i="1"/>
  <c r="S3102" i="1"/>
  <c r="T3102" i="1" s="1"/>
  <c r="S3111" i="1"/>
  <c r="V3111" i="1" s="1"/>
  <c r="W3111" i="1" s="1"/>
  <c r="AB3111" i="1" s="1"/>
  <c r="K3156" i="1"/>
  <c r="S3166" i="1"/>
  <c r="T3166" i="1" s="1"/>
  <c r="K3188" i="1"/>
  <c r="L3188" i="1" s="1"/>
  <c r="K3208" i="1"/>
  <c r="L3208" i="1" s="1"/>
  <c r="K3246" i="1"/>
  <c r="S3428" i="1"/>
  <c r="K2428" i="1"/>
  <c r="O2428" i="1" s="1"/>
  <c r="P2428" i="1" s="1"/>
  <c r="AA2428" i="1" s="1"/>
  <c r="S2429" i="1"/>
  <c r="V2429" i="1" s="1"/>
  <c r="W2429" i="1" s="1"/>
  <c r="AB2429" i="1" s="1"/>
  <c r="K2436" i="1"/>
  <c r="L2436" i="1" s="1"/>
  <c r="S2437" i="1"/>
  <c r="T2437" i="1" s="1"/>
  <c r="K2444" i="1"/>
  <c r="L2444" i="1" s="1"/>
  <c r="S2445" i="1"/>
  <c r="T2445" i="1" s="1"/>
  <c r="K2452" i="1"/>
  <c r="S2453" i="1"/>
  <c r="V2453" i="1" s="1"/>
  <c r="W2453" i="1" s="1"/>
  <c r="AB2453" i="1" s="1"/>
  <c r="K2460" i="1"/>
  <c r="O2460" i="1" s="1"/>
  <c r="P2460" i="1" s="1"/>
  <c r="AA2460" i="1" s="1"/>
  <c r="S2461" i="1"/>
  <c r="T2461" i="1" s="1"/>
  <c r="K2468" i="1"/>
  <c r="L2468" i="1" s="1"/>
  <c r="S2469" i="1"/>
  <c r="V2469" i="1" s="1"/>
  <c r="W2469" i="1" s="1"/>
  <c r="AB2469" i="1" s="1"/>
  <c r="K2476" i="1"/>
  <c r="O2476" i="1" s="1"/>
  <c r="P2476" i="1" s="1"/>
  <c r="AA2476" i="1" s="1"/>
  <c r="S2477" i="1"/>
  <c r="T2477" i="1" s="1"/>
  <c r="K2484" i="1"/>
  <c r="O2484" i="1" s="1"/>
  <c r="P2484" i="1" s="1"/>
  <c r="AA2484" i="1" s="1"/>
  <c r="S2485" i="1"/>
  <c r="T2485" i="1" s="1"/>
  <c r="K2492" i="1"/>
  <c r="O2492" i="1" s="1"/>
  <c r="P2492" i="1" s="1"/>
  <c r="AA2492" i="1" s="1"/>
  <c r="S2493" i="1"/>
  <c r="V2493" i="1" s="1"/>
  <c r="W2493" i="1" s="1"/>
  <c r="AB2493" i="1" s="1"/>
  <c r="K2500" i="1"/>
  <c r="O2500" i="1" s="1"/>
  <c r="P2500" i="1" s="1"/>
  <c r="AA2500" i="1" s="1"/>
  <c r="S2501" i="1"/>
  <c r="V2501" i="1" s="1"/>
  <c r="W2501" i="1" s="1"/>
  <c r="AB2501" i="1" s="1"/>
  <c r="K2508" i="1"/>
  <c r="L2508" i="1" s="1"/>
  <c r="S2509" i="1"/>
  <c r="V2509" i="1" s="1"/>
  <c r="W2509" i="1" s="1"/>
  <c r="AB2509" i="1" s="1"/>
  <c r="K2516" i="1"/>
  <c r="S2517" i="1"/>
  <c r="V2517" i="1" s="1"/>
  <c r="W2517" i="1" s="1"/>
  <c r="AB2517" i="1" s="1"/>
  <c r="K2524" i="1"/>
  <c r="L2524" i="1" s="1"/>
  <c r="S2525" i="1"/>
  <c r="T2525" i="1" s="1"/>
  <c r="K2532" i="1"/>
  <c r="S2533" i="1"/>
  <c r="T2533" i="1" s="1"/>
  <c r="K2540" i="1"/>
  <c r="L2540" i="1" s="1"/>
  <c r="S2541" i="1"/>
  <c r="V2541" i="1" s="1"/>
  <c r="W2541" i="1" s="1"/>
  <c r="AB2541" i="1" s="1"/>
  <c r="K2548" i="1"/>
  <c r="S2549" i="1"/>
  <c r="T2549" i="1" s="1"/>
  <c r="K2556" i="1"/>
  <c r="L2556" i="1" s="1"/>
  <c r="S2557" i="1"/>
  <c r="V2557" i="1" s="1"/>
  <c r="W2557" i="1" s="1"/>
  <c r="AB2557" i="1" s="1"/>
  <c r="K2564" i="1"/>
  <c r="L2564" i="1" s="1"/>
  <c r="S2565" i="1"/>
  <c r="T2565" i="1" s="1"/>
  <c r="K2572" i="1"/>
  <c r="L2572" i="1" s="1"/>
  <c r="S2573" i="1"/>
  <c r="T2573" i="1" s="1"/>
  <c r="K2580" i="1"/>
  <c r="O2580" i="1" s="1"/>
  <c r="P2580" i="1" s="1"/>
  <c r="AA2580" i="1" s="1"/>
  <c r="S2581" i="1"/>
  <c r="V2581" i="1" s="1"/>
  <c r="W2581" i="1" s="1"/>
  <c r="AB2581" i="1" s="1"/>
  <c r="K2588" i="1"/>
  <c r="L2588" i="1" s="1"/>
  <c r="S2589" i="1"/>
  <c r="T2589" i="1" s="1"/>
  <c r="K2596" i="1"/>
  <c r="O2596" i="1" s="1"/>
  <c r="P2596" i="1" s="1"/>
  <c r="AA2596" i="1" s="1"/>
  <c r="S2597" i="1"/>
  <c r="T2597" i="1" s="1"/>
  <c r="K2604" i="1"/>
  <c r="L2604" i="1" s="1"/>
  <c r="S2605" i="1"/>
  <c r="K2612" i="1"/>
  <c r="L2612" i="1" s="1"/>
  <c r="S2613" i="1"/>
  <c r="T2613" i="1" s="1"/>
  <c r="K2620" i="1"/>
  <c r="O2620" i="1" s="1"/>
  <c r="P2620" i="1" s="1"/>
  <c r="AA2620" i="1" s="1"/>
  <c r="S2621" i="1"/>
  <c r="V2621" i="1" s="1"/>
  <c r="W2621" i="1" s="1"/>
  <c r="AB2621" i="1" s="1"/>
  <c r="T2623" i="1"/>
  <c r="K2633" i="1"/>
  <c r="O2633" i="1" s="1"/>
  <c r="P2633" i="1" s="1"/>
  <c r="AA2633" i="1" s="1"/>
  <c r="S2637" i="1"/>
  <c r="V2637" i="1" s="1"/>
  <c r="W2637" i="1" s="1"/>
  <c r="AB2637" i="1" s="1"/>
  <c r="T2639" i="1"/>
  <c r="K2649" i="1"/>
  <c r="O2649" i="1" s="1"/>
  <c r="P2649" i="1" s="1"/>
  <c r="AA2649" i="1" s="1"/>
  <c r="S2653" i="1"/>
  <c r="V2653" i="1" s="1"/>
  <c r="W2653" i="1" s="1"/>
  <c r="AB2653" i="1" s="1"/>
  <c r="T2655" i="1"/>
  <c r="K2665" i="1"/>
  <c r="O2665" i="1" s="1"/>
  <c r="P2665" i="1" s="1"/>
  <c r="AA2665" i="1" s="1"/>
  <c r="S2669" i="1"/>
  <c r="V2669" i="1" s="1"/>
  <c r="W2669" i="1" s="1"/>
  <c r="AB2669" i="1" s="1"/>
  <c r="T2671" i="1"/>
  <c r="K2681" i="1"/>
  <c r="O2681" i="1" s="1"/>
  <c r="P2681" i="1" s="1"/>
  <c r="AA2681" i="1" s="1"/>
  <c r="S2685" i="1"/>
  <c r="V2685" i="1" s="1"/>
  <c r="W2685" i="1" s="1"/>
  <c r="AB2685" i="1" s="1"/>
  <c r="T2687" i="1"/>
  <c r="K2697" i="1"/>
  <c r="O2697" i="1" s="1"/>
  <c r="P2697" i="1" s="1"/>
  <c r="AA2697" i="1" s="1"/>
  <c r="S2701" i="1"/>
  <c r="V2701" i="1" s="1"/>
  <c r="W2701" i="1" s="1"/>
  <c r="AB2701" i="1" s="1"/>
  <c r="T2703" i="1"/>
  <c r="O2714" i="1"/>
  <c r="P2714" i="1" s="1"/>
  <c r="AA2714" i="1" s="1"/>
  <c r="T2715" i="1"/>
  <c r="T2717" i="1"/>
  <c r="L2718" i="1"/>
  <c r="K2720" i="1"/>
  <c r="O2720" i="1" s="1"/>
  <c r="P2720" i="1" s="1"/>
  <c r="AA2720" i="1" s="1"/>
  <c r="S2724" i="1"/>
  <c r="T2724" i="1" s="1"/>
  <c r="K2727" i="1"/>
  <c r="L2727" i="1" s="1"/>
  <c r="T2735" i="1"/>
  <c r="T2743" i="1"/>
  <c r="T2751" i="1"/>
  <c r="T2757" i="1"/>
  <c r="K2759" i="1"/>
  <c r="S2762" i="1"/>
  <c r="V2762" i="1" s="1"/>
  <c r="W2762" i="1" s="1"/>
  <c r="AB2762" i="1" s="1"/>
  <c r="L2764" i="1"/>
  <c r="K2769" i="1"/>
  <c r="T2775" i="1"/>
  <c r="O2779" i="1"/>
  <c r="P2779" i="1" s="1"/>
  <c r="AA2779" i="1" s="1"/>
  <c r="K2780" i="1"/>
  <c r="O2780" i="1" s="1"/>
  <c r="P2780" i="1" s="1"/>
  <c r="AA2780" i="1" s="1"/>
  <c r="K2781" i="1"/>
  <c r="L2781" i="1" s="1"/>
  <c r="K2783" i="1"/>
  <c r="L2783" i="1" s="1"/>
  <c r="K2784" i="1"/>
  <c r="K2785" i="1"/>
  <c r="L2787" i="1"/>
  <c r="S2796" i="1"/>
  <c r="T2799" i="1"/>
  <c r="S2800" i="1"/>
  <c r="T2800" i="1" s="1"/>
  <c r="S2802" i="1"/>
  <c r="T2802" i="1" s="1"/>
  <c r="O2811" i="1"/>
  <c r="P2811" i="1" s="1"/>
  <c r="AA2811" i="1" s="1"/>
  <c r="K2812" i="1"/>
  <c r="O2812" i="1" s="1"/>
  <c r="P2812" i="1" s="1"/>
  <c r="AA2812" i="1" s="1"/>
  <c r="K2813" i="1"/>
  <c r="O2813" i="1" s="1"/>
  <c r="P2813" i="1" s="1"/>
  <c r="AA2813" i="1" s="1"/>
  <c r="K2815" i="1"/>
  <c r="L2815" i="1" s="1"/>
  <c r="K2816" i="1"/>
  <c r="O2816" i="1" s="1"/>
  <c r="P2816" i="1" s="1"/>
  <c r="AA2816" i="1" s="1"/>
  <c r="K2817" i="1"/>
  <c r="O2817" i="1" s="1"/>
  <c r="P2817" i="1" s="1"/>
  <c r="AA2817" i="1" s="1"/>
  <c r="L2819" i="1"/>
  <c r="S2828" i="1"/>
  <c r="T2828" i="1" s="1"/>
  <c r="T2831" i="1"/>
  <c r="S2832" i="1"/>
  <c r="T2832" i="1" s="1"/>
  <c r="S2834" i="1"/>
  <c r="T2834" i="1" s="1"/>
  <c r="O2843" i="1"/>
  <c r="P2843" i="1" s="1"/>
  <c r="AA2843" i="1" s="1"/>
  <c r="K2844" i="1"/>
  <c r="O2844" i="1" s="1"/>
  <c r="P2844" i="1" s="1"/>
  <c r="AA2844" i="1" s="1"/>
  <c r="K2845" i="1"/>
  <c r="L2845" i="1" s="1"/>
  <c r="K2847" i="1"/>
  <c r="L2847" i="1" s="1"/>
  <c r="K2848" i="1"/>
  <c r="K2849" i="1"/>
  <c r="L2851" i="1"/>
  <c r="S2860" i="1"/>
  <c r="T2860" i="1" s="1"/>
  <c r="T2863" i="1"/>
  <c r="S2864" i="1"/>
  <c r="T2864" i="1" s="1"/>
  <c r="S2866" i="1"/>
  <c r="V2866" i="1" s="1"/>
  <c r="W2866" i="1" s="1"/>
  <c r="AB2866" i="1" s="1"/>
  <c r="O2875" i="1"/>
  <c r="P2875" i="1" s="1"/>
  <c r="AA2875" i="1" s="1"/>
  <c r="K2876" i="1"/>
  <c r="O2876" i="1" s="1"/>
  <c r="P2876" i="1" s="1"/>
  <c r="AA2876" i="1" s="1"/>
  <c r="K2877" i="1"/>
  <c r="L2877" i="1" s="1"/>
  <c r="K2879" i="1"/>
  <c r="L2879" i="1" s="1"/>
  <c r="K2880" i="1"/>
  <c r="O2880" i="1" s="1"/>
  <c r="P2880" i="1" s="1"/>
  <c r="AA2880" i="1" s="1"/>
  <c r="K2881" i="1"/>
  <c r="O2881" i="1" s="1"/>
  <c r="P2881" i="1" s="1"/>
  <c r="AA2881" i="1" s="1"/>
  <c r="L2883" i="1"/>
  <c r="S2892" i="1"/>
  <c r="T2895" i="1"/>
  <c r="S2896" i="1"/>
  <c r="T2896" i="1" s="1"/>
  <c r="S2898" i="1"/>
  <c r="O2907" i="1"/>
  <c r="P2907" i="1" s="1"/>
  <c r="AA2907" i="1" s="1"/>
  <c r="K2908" i="1"/>
  <c r="O2908" i="1" s="1"/>
  <c r="P2908" i="1" s="1"/>
  <c r="AA2908" i="1" s="1"/>
  <c r="K2909" i="1"/>
  <c r="L2909" i="1" s="1"/>
  <c r="K2911" i="1"/>
  <c r="O2911" i="1" s="1"/>
  <c r="P2911" i="1" s="1"/>
  <c r="AA2911" i="1" s="1"/>
  <c r="K2912" i="1"/>
  <c r="O2912" i="1" s="1"/>
  <c r="P2912" i="1" s="1"/>
  <c r="AA2912" i="1" s="1"/>
  <c r="K2913" i="1"/>
  <c r="L2913" i="1" s="1"/>
  <c r="S2924" i="1"/>
  <c r="T2924" i="1" s="1"/>
  <c r="T2927" i="1"/>
  <c r="S2928" i="1"/>
  <c r="V2928" i="1" s="1"/>
  <c r="W2928" i="1" s="1"/>
  <c r="AB2928" i="1" s="1"/>
  <c r="S2930" i="1"/>
  <c r="V2930" i="1" s="1"/>
  <c r="W2930" i="1" s="1"/>
  <c r="AB2930" i="1" s="1"/>
  <c r="K2940" i="1"/>
  <c r="K2941" i="1"/>
  <c r="K2944" i="1"/>
  <c r="O2944" i="1" s="1"/>
  <c r="P2944" i="1" s="1"/>
  <c r="AA2944" i="1" s="1"/>
  <c r="K2945" i="1"/>
  <c r="O2945" i="1" s="1"/>
  <c r="P2945" i="1" s="1"/>
  <c r="AA2945" i="1" s="1"/>
  <c r="S2956" i="1"/>
  <c r="S2962" i="1"/>
  <c r="T2962" i="1" s="1"/>
  <c r="K2972" i="1"/>
  <c r="O2972" i="1" s="1"/>
  <c r="P2972" i="1" s="1"/>
  <c r="AA2972" i="1" s="1"/>
  <c r="K2973" i="1"/>
  <c r="O2973" i="1" s="1"/>
  <c r="P2973" i="1" s="1"/>
  <c r="AA2973" i="1" s="1"/>
  <c r="K2975" i="1"/>
  <c r="O2975" i="1" s="1"/>
  <c r="P2975" i="1" s="1"/>
  <c r="AA2975" i="1" s="1"/>
  <c r="K2976" i="1"/>
  <c r="O2976" i="1" s="1"/>
  <c r="P2976" i="1" s="1"/>
  <c r="AA2976" i="1" s="1"/>
  <c r="K2977" i="1"/>
  <c r="L2977" i="1" s="1"/>
  <c r="L2979" i="1"/>
  <c r="S2987" i="1"/>
  <c r="V2987" i="1" s="1"/>
  <c r="W2987" i="1" s="1"/>
  <c r="AB2987" i="1" s="1"/>
  <c r="K3018" i="1"/>
  <c r="L3018" i="1" s="1"/>
  <c r="S3019" i="1"/>
  <c r="T3019" i="1" s="1"/>
  <c r="S3036" i="1"/>
  <c r="K3066" i="1"/>
  <c r="L3066" i="1" s="1"/>
  <c r="S3067" i="1"/>
  <c r="V3067" i="1" s="1"/>
  <c r="W3067" i="1" s="1"/>
  <c r="AB3067" i="1" s="1"/>
  <c r="K3070" i="1"/>
  <c r="L3070" i="1" s="1"/>
  <c r="K3075" i="1"/>
  <c r="O3075" i="1" s="1"/>
  <c r="P3075" i="1" s="1"/>
  <c r="AA3075" i="1" s="1"/>
  <c r="S3083" i="1"/>
  <c r="T3083" i="1" s="1"/>
  <c r="S3128" i="1"/>
  <c r="V3128" i="1" s="1"/>
  <c r="W3128" i="1" s="1"/>
  <c r="AB3128" i="1" s="1"/>
  <c r="S3215" i="1"/>
  <c r="T3215" i="1" s="1"/>
  <c r="L2628" i="1"/>
  <c r="V2628" i="1"/>
  <c r="W2628" i="1" s="1"/>
  <c r="AB2628" i="1" s="1"/>
  <c r="O2631" i="1"/>
  <c r="P2631" i="1" s="1"/>
  <c r="AA2631" i="1" s="1"/>
  <c r="T2634" i="1"/>
  <c r="L2644" i="1"/>
  <c r="V2644" i="1"/>
  <c r="W2644" i="1" s="1"/>
  <c r="AB2644" i="1" s="1"/>
  <c r="O2647" i="1"/>
  <c r="P2647" i="1" s="1"/>
  <c r="AA2647" i="1" s="1"/>
  <c r="T2650" i="1"/>
  <c r="L2660" i="1"/>
  <c r="V2660" i="1"/>
  <c r="W2660" i="1" s="1"/>
  <c r="AB2660" i="1" s="1"/>
  <c r="O2663" i="1"/>
  <c r="P2663" i="1" s="1"/>
  <c r="AA2663" i="1" s="1"/>
  <c r="T2666" i="1"/>
  <c r="L2676" i="1"/>
  <c r="V2676" i="1"/>
  <c r="W2676" i="1" s="1"/>
  <c r="AB2676" i="1" s="1"/>
  <c r="O2679" i="1"/>
  <c r="P2679" i="1" s="1"/>
  <c r="AA2679" i="1" s="1"/>
  <c r="T2682" i="1"/>
  <c r="L2692" i="1"/>
  <c r="V2692" i="1"/>
  <c r="W2692" i="1" s="1"/>
  <c r="AB2692" i="1" s="1"/>
  <c r="O2695" i="1"/>
  <c r="P2695" i="1" s="1"/>
  <c r="AA2695" i="1" s="1"/>
  <c r="T2698" i="1"/>
  <c r="L2708" i="1"/>
  <c r="V2708" i="1"/>
  <c r="W2708" i="1" s="1"/>
  <c r="AB2708" i="1" s="1"/>
  <c r="V2715" i="1"/>
  <c r="W2715" i="1" s="1"/>
  <c r="AB2715" i="1" s="1"/>
  <c r="O2731" i="1"/>
  <c r="P2731" i="1" s="1"/>
  <c r="AA2731" i="1" s="1"/>
  <c r="L2732" i="1"/>
  <c r="V2732" i="1"/>
  <c r="W2732" i="1" s="1"/>
  <c r="AB2732" i="1" s="1"/>
  <c r="T2733" i="1"/>
  <c r="V2735" i="1"/>
  <c r="W2735" i="1" s="1"/>
  <c r="AB2735" i="1" s="1"/>
  <c r="K2737" i="1"/>
  <c r="L2737" i="1" s="1"/>
  <c r="O2739" i="1"/>
  <c r="P2739" i="1" s="1"/>
  <c r="AA2739" i="1" s="1"/>
  <c r="L2740" i="1"/>
  <c r="V2740" i="1"/>
  <c r="W2740" i="1" s="1"/>
  <c r="AB2740" i="1" s="1"/>
  <c r="T2741" i="1"/>
  <c r="V2743" i="1"/>
  <c r="W2743" i="1" s="1"/>
  <c r="AB2743" i="1" s="1"/>
  <c r="K2745" i="1"/>
  <c r="O2745" i="1" s="1"/>
  <c r="P2745" i="1" s="1"/>
  <c r="AA2745" i="1" s="1"/>
  <c r="O2747" i="1"/>
  <c r="P2747" i="1" s="1"/>
  <c r="AA2747" i="1" s="1"/>
  <c r="V2748" i="1"/>
  <c r="W2748" i="1" s="1"/>
  <c r="AB2748" i="1" s="1"/>
  <c r="V2751" i="1"/>
  <c r="W2751" i="1" s="1"/>
  <c r="AB2751" i="1" s="1"/>
  <c r="K2753" i="1"/>
  <c r="O2753" i="1" s="1"/>
  <c r="P2753" i="1" s="1"/>
  <c r="AA2753" i="1" s="1"/>
  <c r="O2755" i="1"/>
  <c r="P2755" i="1" s="1"/>
  <c r="AA2755" i="1" s="1"/>
  <c r="V2756" i="1"/>
  <c r="W2756" i="1" s="1"/>
  <c r="AB2756" i="1" s="1"/>
  <c r="K2760" i="1"/>
  <c r="O2760" i="1" s="1"/>
  <c r="P2760" i="1" s="1"/>
  <c r="AA2760" i="1" s="1"/>
  <c r="K2773" i="1"/>
  <c r="L2773" i="1" s="1"/>
  <c r="S2777" i="1"/>
  <c r="V2777" i="1" s="1"/>
  <c r="W2777" i="1" s="1"/>
  <c r="AB2777" i="1" s="1"/>
  <c r="O2778" i="1"/>
  <c r="P2778" i="1" s="1"/>
  <c r="AA2778" i="1" s="1"/>
  <c r="V2795" i="1"/>
  <c r="W2795" i="1" s="1"/>
  <c r="AB2795" i="1" s="1"/>
  <c r="S2805" i="1"/>
  <c r="V2805" i="1" s="1"/>
  <c r="W2805" i="1" s="1"/>
  <c r="AB2805" i="1" s="1"/>
  <c r="S2806" i="1"/>
  <c r="T2806" i="1" s="1"/>
  <c r="S2809" i="1"/>
  <c r="O2810" i="1"/>
  <c r="P2810" i="1" s="1"/>
  <c r="AA2810" i="1" s="1"/>
  <c r="V2827" i="1"/>
  <c r="W2827" i="1" s="1"/>
  <c r="AB2827" i="1" s="1"/>
  <c r="S2837" i="1"/>
  <c r="V2837" i="1" s="1"/>
  <c r="W2837" i="1" s="1"/>
  <c r="AB2837" i="1" s="1"/>
  <c r="S2838" i="1"/>
  <c r="V2838" i="1" s="1"/>
  <c r="W2838" i="1" s="1"/>
  <c r="AB2838" i="1" s="1"/>
  <c r="S2841" i="1"/>
  <c r="V2841" i="1" s="1"/>
  <c r="W2841" i="1" s="1"/>
  <c r="AB2841" i="1" s="1"/>
  <c r="O2842" i="1"/>
  <c r="P2842" i="1" s="1"/>
  <c r="AA2842" i="1" s="1"/>
  <c r="V2859" i="1"/>
  <c r="W2859" i="1" s="1"/>
  <c r="AB2859" i="1" s="1"/>
  <c r="S2869" i="1"/>
  <c r="V2869" i="1" s="1"/>
  <c r="W2869" i="1" s="1"/>
  <c r="AB2869" i="1" s="1"/>
  <c r="S2870" i="1"/>
  <c r="V2870" i="1" s="1"/>
  <c r="W2870" i="1" s="1"/>
  <c r="AB2870" i="1" s="1"/>
  <c r="T2872" i="1"/>
  <c r="S2873" i="1"/>
  <c r="V2873" i="1" s="1"/>
  <c r="W2873" i="1" s="1"/>
  <c r="AB2873" i="1" s="1"/>
  <c r="O2874" i="1"/>
  <c r="P2874" i="1" s="1"/>
  <c r="AA2874" i="1" s="1"/>
  <c r="L2878" i="1"/>
  <c r="L2887" i="1"/>
  <c r="V2891" i="1"/>
  <c r="W2891" i="1" s="1"/>
  <c r="AB2891" i="1" s="1"/>
  <c r="T2900" i="1"/>
  <c r="S2901" i="1"/>
  <c r="V2901" i="1" s="1"/>
  <c r="W2901" i="1" s="1"/>
  <c r="AB2901" i="1" s="1"/>
  <c r="S2902" i="1"/>
  <c r="T2902" i="1" s="1"/>
  <c r="T2904" i="1"/>
  <c r="S2905" i="1"/>
  <c r="V2905" i="1" s="1"/>
  <c r="W2905" i="1" s="1"/>
  <c r="AB2905" i="1" s="1"/>
  <c r="O2906" i="1"/>
  <c r="P2906" i="1" s="1"/>
  <c r="AA2906" i="1" s="1"/>
  <c r="L2910" i="1"/>
  <c r="K2915" i="1"/>
  <c r="L2915" i="1" s="1"/>
  <c r="L2919" i="1"/>
  <c r="V2923" i="1"/>
  <c r="W2923" i="1" s="1"/>
  <c r="AB2923" i="1" s="1"/>
  <c r="S2933" i="1"/>
  <c r="V2933" i="1" s="1"/>
  <c r="W2933" i="1" s="1"/>
  <c r="AB2933" i="1" s="1"/>
  <c r="S2934" i="1"/>
  <c r="T2936" i="1"/>
  <c r="S2937" i="1"/>
  <c r="V2937" i="1" s="1"/>
  <c r="W2937" i="1" s="1"/>
  <c r="AB2937" i="1" s="1"/>
  <c r="L2942" i="1"/>
  <c r="O2943" i="1"/>
  <c r="P2943" i="1" s="1"/>
  <c r="AA2943" i="1" s="1"/>
  <c r="K2947" i="1"/>
  <c r="L2947" i="1" s="1"/>
  <c r="L2951" i="1"/>
  <c r="V2955" i="1"/>
  <c r="W2955" i="1" s="1"/>
  <c r="AB2955" i="1" s="1"/>
  <c r="T2964" i="1"/>
  <c r="S2965" i="1"/>
  <c r="V2965" i="1" s="1"/>
  <c r="W2965" i="1" s="1"/>
  <c r="AB2965" i="1" s="1"/>
  <c r="S2966" i="1"/>
  <c r="V2966" i="1" s="1"/>
  <c r="W2966" i="1" s="1"/>
  <c r="AB2966" i="1" s="1"/>
  <c r="T2968" i="1"/>
  <c r="S2969" i="1"/>
  <c r="V2969" i="1" s="1"/>
  <c r="W2969" i="1" s="1"/>
  <c r="AB2969" i="1" s="1"/>
  <c r="O2970" i="1"/>
  <c r="P2970" i="1" s="1"/>
  <c r="AA2970" i="1" s="1"/>
  <c r="L2974" i="1"/>
  <c r="L2983" i="1"/>
  <c r="K2996" i="1"/>
  <c r="O2996" i="1" s="1"/>
  <c r="P2996" i="1" s="1"/>
  <c r="AA2996" i="1" s="1"/>
  <c r="K3008" i="1"/>
  <c r="L3008" i="1" s="1"/>
  <c r="S3136" i="1"/>
  <c r="S3145" i="1"/>
  <c r="K3187" i="1"/>
  <c r="K3194" i="1"/>
  <c r="L3194" i="1" s="1"/>
  <c r="S3257" i="1"/>
  <c r="V3257" i="1" s="1"/>
  <c r="W3257" i="1" s="1"/>
  <c r="AB3257" i="1" s="1"/>
  <c r="K2637" i="1"/>
  <c r="O2637" i="1" s="1"/>
  <c r="P2637" i="1" s="1"/>
  <c r="AA2637" i="1" s="1"/>
  <c r="K2653" i="1"/>
  <c r="O2653" i="1" s="1"/>
  <c r="P2653" i="1" s="1"/>
  <c r="AA2653" i="1" s="1"/>
  <c r="K2669" i="1"/>
  <c r="O2669" i="1" s="1"/>
  <c r="P2669" i="1" s="1"/>
  <c r="AA2669" i="1" s="1"/>
  <c r="K2685" i="1"/>
  <c r="O2685" i="1" s="1"/>
  <c r="P2685" i="1" s="1"/>
  <c r="AA2685" i="1" s="1"/>
  <c r="K2701" i="1"/>
  <c r="O2701" i="1" s="1"/>
  <c r="P2701" i="1" s="1"/>
  <c r="AA2701" i="1" s="1"/>
  <c r="K2748" i="1"/>
  <c r="O2748" i="1" s="1"/>
  <c r="P2748" i="1" s="1"/>
  <c r="AA2748" i="1" s="1"/>
  <c r="S2749" i="1"/>
  <c r="V2749" i="1" s="1"/>
  <c r="W2749" i="1" s="1"/>
  <c r="AB2749" i="1" s="1"/>
  <c r="K2756" i="1"/>
  <c r="O2756" i="1" s="1"/>
  <c r="P2756" i="1" s="1"/>
  <c r="AA2756" i="1" s="1"/>
  <c r="K2761" i="1"/>
  <c r="T2767" i="1"/>
  <c r="S2776" i="1"/>
  <c r="V2776" i="1" s="1"/>
  <c r="W2776" i="1" s="1"/>
  <c r="AB2776" i="1" s="1"/>
  <c r="S2778" i="1"/>
  <c r="V2778" i="1" s="1"/>
  <c r="W2778" i="1" s="1"/>
  <c r="AB2778" i="1" s="1"/>
  <c r="O2787" i="1"/>
  <c r="P2787" i="1" s="1"/>
  <c r="AA2787" i="1" s="1"/>
  <c r="K2788" i="1"/>
  <c r="K2789" i="1"/>
  <c r="O2789" i="1" s="1"/>
  <c r="P2789" i="1" s="1"/>
  <c r="AA2789" i="1" s="1"/>
  <c r="K2791" i="1"/>
  <c r="L2791" i="1" s="1"/>
  <c r="K2792" i="1"/>
  <c r="O2792" i="1" s="1"/>
  <c r="P2792" i="1" s="1"/>
  <c r="AA2792" i="1" s="1"/>
  <c r="K2793" i="1"/>
  <c r="L2793" i="1" s="1"/>
  <c r="L2795" i="1"/>
  <c r="S2804" i="1"/>
  <c r="T2804" i="1" s="1"/>
  <c r="T2807" i="1"/>
  <c r="S2808" i="1"/>
  <c r="S2810" i="1"/>
  <c r="T2810" i="1" s="1"/>
  <c r="K2820" i="1"/>
  <c r="K2821" i="1"/>
  <c r="K2823" i="1"/>
  <c r="L2823" i="1" s="1"/>
  <c r="K2824" i="1"/>
  <c r="O2824" i="1" s="1"/>
  <c r="P2824" i="1" s="1"/>
  <c r="AA2824" i="1" s="1"/>
  <c r="K2825" i="1"/>
  <c r="O2825" i="1" s="1"/>
  <c r="P2825" i="1" s="1"/>
  <c r="AA2825" i="1" s="1"/>
  <c r="L2827" i="1"/>
  <c r="S2836" i="1"/>
  <c r="T2836" i="1" s="1"/>
  <c r="T2839" i="1"/>
  <c r="S2840" i="1"/>
  <c r="V2840" i="1" s="1"/>
  <c r="W2840" i="1" s="1"/>
  <c r="AB2840" i="1" s="1"/>
  <c r="S2842" i="1"/>
  <c r="K2852" i="1"/>
  <c r="O2852" i="1" s="1"/>
  <c r="P2852" i="1" s="1"/>
  <c r="AA2852" i="1" s="1"/>
  <c r="K2853" i="1"/>
  <c r="L2853" i="1" s="1"/>
  <c r="K2855" i="1"/>
  <c r="K2856" i="1"/>
  <c r="O2856" i="1" s="1"/>
  <c r="P2856" i="1" s="1"/>
  <c r="AA2856" i="1" s="1"/>
  <c r="K2857" i="1"/>
  <c r="O2857" i="1" s="1"/>
  <c r="P2857" i="1" s="1"/>
  <c r="AA2857" i="1" s="1"/>
  <c r="L2859" i="1"/>
  <c r="S2868" i="1"/>
  <c r="S2874" i="1"/>
  <c r="V2874" i="1" s="1"/>
  <c r="W2874" i="1" s="1"/>
  <c r="AB2874" i="1" s="1"/>
  <c r="K2884" i="1"/>
  <c r="K2885" i="1"/>
  <c r="L2885" i="1" s="1"/>
  <c r="K2888" i="1"/>
  <c r="O2888" i="1" s="1"/>
  <c r="P2888" i="1" s="1"/>
  <c r="AA2888" i="1" s="1"/>
  <c r="K2889" i="1"/>
  <c r="L2891" i="1"/>
  <c r="S2906" i="1"/>
  <c r="V2906" i="1" s="1"/>
  <c r="W2906" i="1" s="1"/>
  <c r="AB2906" i="1" s="1"/>
  <c r="K2916" i="1"/>
  <c r="O2916" i="1" s="1"/>
  <c r="P2916" i="1" s="1"/>
  <c r="AA2916" i="1" s="1"/>
  <c r="K2917" i="1"/>
  <c r="L2917" i="1" s="1"/>
  <c r="K2920" i="1"/>
  <c r="O2920" i="1" s="1"/>
  <c r="P2920" i="1" s="1"/>
  <c r="AA2920" i="1" s="1"/>
  <c r="K2921" i="1"/>
  <c r="S2932" i="1"/>
  <c r="V2932" i="1" s="1"/>
  <c r="W2932" i="1" s="1"/>
  <c r="AB2932" i="1" s="1"/>
  <c r="S2938" i="1"/>
  <c r="V2938" i="1" s="1"/>
  <c r="W2938" i="1" s="1"/>
  <c r="AB2938" i="1" s="1"/>
  <c r="O2947" i="1"/>
  <c r="P2947" i="1" s="1"/>
  <c r="AA2947" i="1" s="1"/>
  <c r="K2948" i="1"/>
  <c r="O2948" i="1" s="1"/>
  <c r="P2948" i="1" s="1"/>
  <c r="AA2948" i="1" s="1"/>
  <c r="K2949" i="1"/>
  <c r="L2949" i="1" s="1"/>
  <c r="K2952" i="1"/>
  <c r="O2952" i="1" s="1"/>
  <c r="P2952" i="1" s="1"/>
  <c r="AA2952" i="1" s="1"/>
  <c r="K2953" i="1"/>
  <c r="S2970" i="1"/>
  <c r="T2970" i="1" s="1"/>
  <c r="K2980" i="1"/>
  <c r="O2980" i="1" s="1"/>
  <c r="P2980" i="1" s="1"/>
  <c r="AA2980" i="1" s="1"/>
  <c r="K2981" i="1"/>
  <c r="L2981" i="1" s="1"/>
  <c r="K2984" i="1"/>
  <c r="O2984" i="1" s="1"/>
  <c r="P2984" i="1" s="1"/>
  <c r="AA2984" i="1" s="1"/>
  <c r="K2985" i="1"/>
  <c r="O2985" i="1" s="1"/>
  <c r="P2985" i="1" s="1"/>
  <c r="AA2985" i="1" s="1"/>
  <c r="S3009" i="1"/>
  <c r="K3030" i="1"/>
  <c r="K3039" i="1"/>
  <c r="L3039" i="1" s="1"/>
  <c r="K3043" i="1"/>
  <c r="O3043" i="1" s="1"/>
  <c r="P3043" i="1" s="1"/>
  <c r="AA3043" i="1" s="1"/>
  <c r="S3086" i="1"/>
  <c r="V3086" i="1" s="1"/>
  <c r="W3086" i="1" s="1"/>
  <c r="AB3086" i="1" s="1"/>
  <c r="S3091" i="1"/>
  <c r="V3091" i="1" s="1"/>
  <c r="W3091" i="1" s="1"/>
  <c r="AB3091" i="1" s="1"/>
  <c r="S3202" i="1"/>
  <c r="V3202" i="1" s="1"/>
  <c r="W3202" i="1" s="1"/>
  <c r="AB3202" i="1" s="1"/>
  <c r="K3213" i="1"/>
  <c r="S3304" i="1"/>
  <c r="T3304" i="1" s="1"/>
  <c r="S3353" i="1"/>
  <c r="V3353" i="1" s="1"/>
  <c r="W3353" i="1" s="1"/>
  <c r="AB3353" i="1" s="1"/>
  <c r="K2575" i="1"/>
  <c r="O2575" i="1" s="1"/>
  <c r="P2575" i="1" s="1"/>
  <c r="AA2575" i="1" s="1"/>
  <c r="S2576" i="1"/>
  <c r="T2576" i="1" s="1"/>
  <c r="K2583" i="1"/>
  <c r="S2584" i="1"/>
  <c r="T2584" i="1" s="1"/>
  <c r="K2591" i="1"/>
  <c r="O2591" i="1" s="1"/>
  <c r="P2591" i="1" s="1"/>
  <c r="AA2591" i="1" s="1"/>
  <c r="S2592" i="1"/>
  <c r="T2592" i="1" s="1"/>
  <c r="K2599" i="1"/>
  <c r="S2600" i="1"/>
  <c r="T2600" i="1" s="1"/>
  <c r="K2607" i="1"/>
  <c r="L2607" i="1" s="1"/>
  <c r="S2608" i="1"/>
  <c r="T2608" i="1" s="1"/>
  <c r="K2615" i="1"/>
  <c r="S2616" i="1"/>
  <c r="T2616" i="1" s="1"/>
  <c r="K2623" i="1"/>
  <c r="O2623" i="1" s="1"/>
  <c r="P2623" i="1" s="1"/>
  <c r="AA2623" i="1" s="1"/>
  <c r="T2627" i="1"/>
  <c r="L2630" i="1"/>
  <c r="K2632" i="1"/>
  <c r="O2632" i="1" s="1"/>
  <c r="P2632" i="1" s="1"/>
  <c r="AA2632" i="1" s="1"/>
  <c r="S2636" i="1"/>
  <c r="T2636" i="1" s="1"/>
  <c r="K2639" i="1"/>
  <c r="O2639" i="1" s="1"/>
  <c r="P2639" i="1" s="1"/>
  <c r="AA2639" i="1" s="1"/>
  <c r="T2643" i="1"/>
  <c r="L2646" i="1"/>
  <c r="K2648" i="1"/>
  <c r="O2648" i="1" s="1"/>
  <c r="P2648" i="1" s="1"/>
  <c r="AA2648" i="1" s="1"/>
  <c r="S2652" i="1"/>
  <c r="T2652" i="1" s="1"/>
  <c r="K2655" i="1"/>
  <c r="L2655" i="1" s="1"/>
  <c r="T2659" i="1"/>
  <c r="L2662" i="1"/>
  <c r="K2664" i="1"/>
  <c r="O2664" i="1" s="1"/>
  <c r="P2664" i="1" s="1"/>
  <c r="AA2664" i="1" s="1"/>
  <c r="S2668" i="1"/>
  <c r="V2668" i="1" s="1"/>
  <c r="W2668" i="1" s="1"/>
  <c r="AB2668" i="1" s="1"/>
  <c r="K2671" i="1"/>
  <c r="O2671" i="1" s="1"/>
  <c r="P2671" i="1" s="1"/>
  <c r="AA2671" i="1" s="1"/>
  <c r="T2675" i="1"/>
  <c r="L2678" i="1"/>
  <c r="K2680" i="1"/>
  <c r="O2680" i="1" s="1"/>
  <c r="P2680" i="1" s="1"/>
  <c r="AA2680" i="1" s="1"/>
  <c r="S2684" i="1"/>
  <c r="T2684" i="1" s="1"/>
  <c r="K2687" i="1"/>
  <c r="O2687" i="1" s="1"/>
  <c r="P2687" i="1" s="1"/>
  <c r="AA2687" i="1" s="1"/>
  <c r="T2691" i="1"/>
  <c r="L2694" i="1"/>
  <c r="K2696" i="1"/>
  <c r="O2696" i="1" s="1"/>
  <c r="P2696" i="1" s="1"/>
  <c r="AA2696" i="1" s="1"/>
  <c r="S2700" i="1"/>
  <c r="V2700" i="1" s="1"/>
  <c r="W2700" i="1" s="1"/>
  <c r="AB2700" i="1" s="1"/>
  <c r="K2703" i="1"/>
  <c r="O2703" i="1" s="1"/>
  <c r="P2703" i="1" s="1"/>
  <c r="AA2703" i="1" s="1"/>
  <c r="T2707" i="1"/>
  <c r="L2710" i="1"/>
  <c r="S2714" i="1"/>
  <c r="V2714" i="1" s="1"/>
  <c r="W2714" i="1" s="1"/>
  <c r="AB2714" i="1" s="1"/>
  <c r="L2715" i="1"/>
  <c r="L2722" i="1"/>
  <c r="K2724" i="1"/>
  <c r="O2724" i="1" s="1"/>
  <c r="P2724" i="1" s="1"/>
  <c r="AA2724" i="1" s="1"/>
  <c r="K2735" i="1"/>
  <c r="L2735" i="1" s="1"/>
  <c r="S2736" i="1"/>
  <c r="V2736" i="1" s="1"/>
  <c r="W2736" i="1" s="1"/>
  <c r="AB2736" i="1" s="1"/>
  <c r="K2743" i="1"/>
  <c r="O2743" i="1" s="1"/>
  <c r="P2743" i="1" s="1"/>
  <c r="AA2743" i="1" s="1"/>
  <c r="S2744" i="1"/>
  <c r="V2744" i="1" s="1"/>
  <c r="W2744" i="1" s="1"/>
  <c r="AB2744" i="1" s="1"/>
  <c r="K2765" i="1"/>
  <c r="O2765" i="1" s="1"/>
  <c r="P2765" i="1" s="1"/>
  <c r="AA2765" i="1" s="1"/>
  <c r="S2781" i="1"/>
  <c r="S2782" i="1"/>
  <c r="T2782" i="1" s="1"/>
  <c r="S2785" i="1"/>
  <c r="V2785" i="1" s="1"/>
  <c r="W2785" i="1" s="1"/>
  <c r="AB2785" i="1" s="1"/>
  <c r="V2804" i="1"/>
  <c r="W2804" i="1" s="1"/>
  <c r="AB2804" i="1" s="1"/>
  <c r="S2813" i="1"/>
  <c r="V2813" i="1" s="1"/>
  <c r="W2813" i="1" s="1"/>
  <c r="AB2813" i="1" s="1"/>
  <c r="S2814" i="1"/>
  <c r="V2814" i="1" s="1"/>
  <c r="W2814" i="1" s="1"/>
  <c r="AB2814" i="1" s="1"/>
  <c r="S2817" i="1"/>
  <c r="S2845" i="1"/>
  <c r="V2845" i="1" s="1"/>
  <c r="W2845" i="1" s="1"/>
  <c r="AB2845" i="1" s="1"/>
  <c r="S2846" i="1"/>
  <c r="T2846" i="1" s="1"/>
  <c r="S2849" i="1"/>
  <c r="V2849" i="1" s="1"/>
  <c r="W2849" i="1" s="1"/>
  <c r="AB2849" i="1" s="1"/>
  <c r="S2877" i="1"/>
  <c r="V2877" i="1" s="1"/>
  <c r="W2877" i="1" s="1"/>
  <c r="AB2877" i="1" s="1"/>
  <c r="S2878" i="1"/>
  <c r="T2878" i="1" s="1"/>
  <c r="S2881" i="1"/>
  <c r="V2881" i="1" s="1"/>
  <c r="W2881" i="1" s="1"/>
  <c r="AB2881" i="1" s="1"/>
  <c r="S2909" i="1"/>
  <c r="V2909" i="1" s="1"/>
  <c r="W2909" i="1" s="1"/>
  <c r="AB2909" i="1" s="1"/>
  <c r="S2910" i="1"/>
  <c r="T2910" i="1" s="1"/>
  <c r="S2913" i="1"/>
  <c r="V2913" i="1" s="1"/>
  <c r="W2913" i="1" s="1"/>
  <c r="AB2913" i="1" s="1"/>
  <c r="L2918" i="1"/>
  <c r="O2919" i="1"/>
  <c r="P2919" i="1" s="1"/>
  <c r="AA2919" i="1" s="1"/>
  <c r="K2923" i="1"/>
  <c r="S2941" i="1"/>
  <c r="V2941" i="1" s="1"/>
  <c r="W2941" i="1" s="1"/>
  <c r="AB2941" i="1" s="1"/>
  <c r="S2942" i="1"/>
  <c r="V2942" i="1" s="1"/>
  <c r="W2942" i="1" s="1"/>
  <c r="AB2942" i="1" s="1"/>
  <c r="S2945" i="1"/>
  <c r="V2945" i="1" s="1"/>
  <c r="W2945" i="1" s="1"/>
  <c r="AB2945" i="1" s="1"/>
  <c r="L2950" i="1"/>
  <c r="O2951" i="1"/>
  <c r="P2951" i="1" s="1"/>
  <c r="AA2951" i="1" s="1"/>
  <c r="K2955" i="1"/>
  <c r="L2955" i="1" s="1"/>
  <c r="V2963" i="1"/>
  <c r="W2963" i="1" s="1"/>
  <c r="AB2963" i="1" s="1"/>
  <c r="V2964" i="1"/>
  <c r="W2964" i="1" s="1"/>
  <c r="AB2964" i="1" s="1"/>
  <c r="V2968" i="1"/>
  <c r="W2968" i="1" s="1"/>
  <c r="AB2968" i="1" s="1"/>
  <c r="S2973" i="1"/>
  <c r="V2973" i="1" s="1"/>
  <c r="W2973" i="1" s="1"/>
  <c r="AB2973" i="1" s="1"/>
  <c r="S2974" i="1"/>
  <c r="S2977" i="1"/>
  <c r="V2977" i="1" s="1"/>
  <c r="W2977" i="1" s="1"/>
  <c r="AB2977" i="1" s="1"/>
  <c r="L2982" i="1"/>
  <c r="O2983" i="1"/>
  <c r="P2983" i="1" s="1"/>
  <c r="AA2983" i="1" s="1"/>
  <c r="K3020" i="1"/>
  <c r="O3020" i="1" s="1"/>
  <c r="P3020" i="1" s="1"/>
  <c r="AA3020" i="1" s="1"/>
  <c r="S3044" i="1"/>
  <c r="V3044" i="1" s="1"/>
  <c r="W3044" i="1" s="1"/>
  <c r="AB3044" i="1" s="1"/>
  <c r="K3068" i="1"/>
  <c r="L3068" i="1" s="1"/>
  <c r="S3070" i="1"/>
  <c r="V3070" i="1" s="1"/>
  <c r="W3070" i="1" s="1"/>
  <c r="AB3070" i="1" s="1"/>
  <c r="K3084" i="1"/>
  <c r="L3084" i="1" s="1"/>
  <c r="K3115" i="1"/>
  <c r="K3132" i="1"/>
  <c r="L3132" i="1" s="1"/>
  <c r="K3143" i="1"/>
  <c r="O3143" i="1" s="1"/>
  <c r="P3143" i="1" s="1"/>
  <c r="AA3143" i="1" s="1"/>
  <c r="K3163" i="1"/>
  <c r="O3163" i="1" s="1"/>
  <c r="P3163" i="1" s="1"/>
  <c r="AA3163" i="1" s="1"/>
  <c r="S3228" i="1"/>
  <c r="S3239" i="1"/>
  <c r="T3239" i="1" s="1"/>
  <c r="V2627" i="1"/>
  <c r="W2627" i="1" s="1"/>
  <c r="AB2627" i="1" s="1"/>
  <c r="S2629" i="1"/>
  <c r="V2629" i="1" s="1"/>
  <c r="W2629" i="1" s="1"/>
  <c r="AB2629" i="1" s="1"/>
  <c r="T2631" i="1"/>
  <c r="V2643" i="1"/>
  <c r="W2643" i="1" s="1"/>
  <c r="AB2643" i="1" s="1"/>
  <c r="S2645" i="1"/>
  <c r="V2645" i="1" s="1"/>
  <c r="W2645" i="1" s="1"/>
  <c r="AB2645" i="1" s="1"/>
  <c r="T2647" i="1"/>
  <c r="V2659" i="1"/>
  <c r="W2659" i="1" s="1"/>
  <c r="AB2659" i="1" s="1"/>
  <c r="S2661" i="1"/>
  <c r="V2661" i="1" s="1"/>
  <c r="W2661" i="1" s="1"/>
  <c r="AB2661" i="1" s="1"/>
  <c r="T2663" i="1"/>
  <c r="V2675" i="1"/>
  <c r="W2675" i="1" s="1"/>
  <c r="AB2675" i="1" s="1"/>
  <c r="S2677" i="1"/>
  <c r="T2679" i="1"/>
  <c r="V2691" i="1"/>
  <c r="W2691" i="1" s="1"/>
  <c r="AB2691" i="1" s="1"/>
  <c r="S2693" i="1"/>
  <c r="V2693" i="1" s="1"/>
  <c r="W2693" i="1" s="1"/>
  <c r="AB2693" i="1" s="1"/>
  <c r="T2695" i="1"/>
  <c r="V2707" i="1"/>
  <c r="W2707" i="1" s="1"/>
  <c r="AB2707" i="1" s="1"/>
  <c r="S2709" i="1"/>
  <c r="V2709" i="1" s="1"/>
  <c r="W2709" i="1" s="1"/>
  <c r="AB2709" i="1" s="1"/>
  <c r="V2712" i="1"/>
  <c r="W2712" i="1" s="1"/>
  <c r="AB2712" i="1" s="1"/>
  <c r="O2722" i="1"/>
  <c r="P2722" i="1" s="1"/>
  <c r="AA2722" i="1" s="1"/>
  <c r="T2725" i="1"/>
  <c r="L2726" i="1"/>
  <c r="V2728" i="1"/>
  <c r="W2728" i="1" s="1"/>
  <c r="AB2728" i="1" s="1"/>
  <c r="T2731" i="1"/>
  <c r="T2739" i="1"/>
  <c r="T2747" i="1"/>
  <c r="T2755" i="1"/>
  <c r="T2759" i="1"/>
  <c r="S2768" i="1"/>
  <c r="T2768" i="1" s="1"/>
  <c r="S2769" i="1"/>
  <c r="T2773" i="1"/>
  <c r="K2775" i="1"/>
  <c r="S2780" i="1"/>
  <c r="V2780" i="1" s="1"/>
  <c r="W2780" i="1" s="1"/>
  <c r="AB2780" i="1" s="1"/>
  <c r="T2783" i="1"/>
  <c r="S2784" i="1"/>
  <c r="T2784" i="1" s="1"/>
  <c r="S2786" i="1"/>
  <c r="O2795" i="1"/>
  <c r="P2795" i="1" s="1"/>
  <c r="AA2795" i="1" s="1"/>
  <c r="K2796" i="1"/>
  <c r="O2796" i="1" s="1"/>
  <c r="P2796" i="1" s="1"/>
  <c r="AA2796" i="1" s="1"/>
  <c r="K2797" i="1"/>
  <c r="L2797" i="1" s="1"/>
  <c r="K2799" i="1"/>
  <c r="O2799" i="1" s="1"/>
  <c r="P2799" i="1" s="1"/>
  <c r="AA2799" i="1" s="1"/>
  <c r="K2800" i="1"/>
  <c r="O2800" i="1" s="1"/>
  <c r="P2800" i="1" s="1"/>
  <c r="AA2800" i="1" s="1"/>
  <c r="K2801" i="1"/>
  <c r="L2803" i="1"/>
  <c r="S2812" i="1"/>
  <c r="V2812" i="1" s="1"/>
  <c r="W2812" i="1" s="1"/>
  <c r="AB2812" i="1" s="1"/>
  <c r="T2815" i="1"/>
  <c r="S2816" i="1"/>
  <c r="T2816" i="1" s="1"/>
  <c r="S2818" i="1"/>
  <c r="T2818" i="1" s="1"/>
  <c r="O2827" i="1"/>
  <c r="P2827" i="1" s="1"/>
  <c r="AA2827" i="1" s="1"/>
  <c r="K2828" i="1"/>
  <c r="K2829" i="1"/>
  <c r="O2829" i="1" s="1"/>
  <c r="P2829" i="1" s="1"/>
  <c r="AA2829" i="1" s="1"/>
  <c r="K2831" i="1"/>
  <c r="O2831" i="1" s="1"/>
  <c r="P2831" i="1" s="1"/>
  <c r="AA2831" i="1" s="1"/>
  <c r="K2832" i="1"/>
  <c r="O2832" i="1" s="1"/>
  <c r="P2832" i="1" s="1"/>
  <c r="AA2832" i="1" s="1"/>
  <c r="K2833" i="1"/>
  <c r="O2833" i="1" s="1"/>
  <c r="P2833" i="1" s="1"/>
  <c r="AA2833" i="1" s="1"/>
  <c r="L2835" i="1"/>
  <c r="S2844" i="1"/>
  <c r="V2844" i="1" s="1"/>
  <c r="W2844" i="1" s="1"/>
  <c r="AB2844" i="1" s="1"/>
  <c r="T2847" i="1"/>
  <c r="S2848" i="1"/>
  <c r="V2848" i="1" s="1"/>
  <c r="W2848" i="1" s="1"/>
  <c r="AB2848" i="1" s="1"/>
  <c r="S2850" i="1"/>
  <c r="V2850" i="1" s="1"/>
  <c r="W2850" i="1" s="1"/>
  <c r="AB2850" i="1" s="1"/>
  <c r="O2859" i="1"/>
  <c r="P2859" i="1" s="1"/>
  <c r="AA2859" i="1" s="1"/>
  <c r="K2860" i="1"/>
  <c r="O2860" i="1" s="1"/>
  <c r="P2860" i="1" s="1"/>
  <c r="AA2860" i="1" s="1"/>
  <c r="K2861" i="1"/>
  <c r="O2861" i="1" s="1"/>
  <c r="P2861" i="1" s="1"/>
  <c r="AA2861" i="1" s="1"/>
  <c r="K2863" i="1"/>
  <c r="O2863" i="1" s="1"/>
  <c r="P2863" i="1" s="1"/>
  <c r="AA2863" i="1" s="1"/>
  <c r="K2864" i="1"/>
  <c r="O2864" i="1" s="1"/>
  <c r="P2864" i="1" s="1"/>
  <c r="AA2864" i="1" s="1"/>
  <c r="K2865" i="1"/>
  <c r="L2865" i="1" s="1"/>
  <c r="L2867" i="1"/>
  <c r="S2876" i="1"/>
  <c r="T2876" i="1" s="1"/>
  <c r="T2879" i="1"/>
  <c r="S2880" i="1"/>
  <c r="S2882" i="1"/>
  <c r="T2882" i="1" s="1"/>
  <c r="O2891" i="1"/>
  <c r="P2891" i="1" s="1"/>
  <c r="AA2891" i="1" s="1"/>
  <c r="K2892" i="1"/>
  <c r="K2893" i="1"/>
  <c r="O2893" i="1" s="1"/>
  <c r="P2893" i="1" s="1"/>
  <c r="AA2893" i="1" s="1"/>
  <c r="K2895" i="1"/>
  <c r="K2896" i="1"/>
  <c r="O2896" i="1" s="1"/>
  <c r="P2896" i="1" s="1"/>
  <c r="AA2896" i="1" s="1"/>
  <c r="K2897" i="1"/>
  <c r="O2897" i="1" s="1"/>
  <c r="P2897" i="1" s="1"/>
  <c r="AA2897" i="1" s="1"/>
  <c r="L2899" i="1"/>
  <c r="S2908" i="1"/>
  <c r="V2908" i="1" s="1"/>
  <c r="W2908" i="1" s="1"/>
  <c r="AB2908" i="1" s="1"/>
  <c r="T2911" i="1"/>
  <c r="S2912" i="1"/>
  <c r="T2912" i="1" s="1"/>
  <c r="S2914" i="1"/>
  <c r="V2914" i="1" s="1"/>
  <c r="W2914" i="1" s="1"/>
  <c r="AB2914" i="1" s="1"/>
  <c r="K2924" i="1"/>
  <c r="O2924" i="1" s="1"/>
  <c r="P2924" i="1" s="1"/>
  <c r="AA2924" i="1" s="1"/>
  <c r="K2925" i="1"/>
  <c r="L2925" i="1" s="1"/>
  <c r="K2927" i="1"/>
  <c r="O2927" i="1" s="1"/>
  <c r="P2927" i="1" s="1"/>
  <c r="AA2927" i="1" s="1"/>
  <c r="K2928" i="1"/>
  <c r="O2928" i="1" s="1"/>
  <c r="P2928" i="1" s="1"/>
  <c r="AA2928" i="1" s="1"/>
  <c r="K2929" i="1"/>
  <c r="O2929" i="1" s="1"/>
  <c r="P2929" i="1" s="1"/>
  <c r="AA2929" i="1" s="1"/>
  <c r="L2931" i="1"/>
  <c r="S2940" i="1"/>
  <c r="V2940" i="1" s="1"/>
  <c r="W2940" i="1" s="1"/>
  <c r="AB2940" i="1" s="1"/>
  <c r="T2943" i="1"/>
  <c r="S2944" i="1"/>
  <c r="T2944" i="1" s="1"/>
  <c r="S2946" i="1"/>
  <c r="T2946" i="1" s="1"/>
  <c r="K2956" i="1"/>
  <c r="K2957" i="1"/>
  <c r="O2957" i="1" s="1"/>
  <c r="P2957" i="1" s="1"/>
  <c r="AA2957" i="1" s="1"/>
  <c r="K2959" i="1"/>
  <c r="L2959" i="1" s="1"/>
  <c r="K2960" i="1"/>
  <c r="O2960" i="1" s="1"/>
  <c r="P2960" i="1" s="1"/>
  <c r="AA2960" i="1" s="1"/>
  <c r="K2961" i="1"/>
  <c r="O2961" i="1" s="1"/>
  <c r="P2961" i="1" s="1"/>
  <c r="AA2961" i="1" s="1"/>
  <c r="L2963" i="1"/>
  <c r="S2972" i="1"/>
  <c r="V2972" i="1" s="1"/>
  <c r="W2972" i="1" s="1"/>
  <c r="AB2972" i="1" s="1"/>
  <c r="T2975" i="1"/>
  <c r="S2976" i="1"/>
  <c r="V2976" i="1" s="1"/>
  <c r="W2976" i="1" s="1"/>
  <c r="AB2976" i="1" s="1"/>
  <c r="S2978" i="1"/>
  <c r="V2978" i="1" s="1"/>
  <c r="W2978" i="1" s="1"/>
  <c r="AB2978" i="1" s="1"/>
  <c r="O2995" i="1"/>
  <c r="P2995" i="1" s="1"/>
  <c r="AA2995" i="1" s="1"/>
  <c r="L2995" i="1"/>
  <c r="V2996" i="1"/>
  <c r="W2996" i="1" s="1"/>
  <c r="AB2996" i="1" s="1"/>
  <c r="T2996" i="1"/>
  <c r="K3005" i="1"/>
  <c r="O3005" i="1" s="1"/>
  <c r="P3005" i="1" s="1"/>
  <c r="AA3005" i="1" s="1"/>
  <c r="S3008" i="1"/>
  <c r="S3031" i="1"/>
  <c r="V3031" i="1" s="1"/>
  <c r="W3031" i="1" s="1"/>
  <c r="AB3031" i="1" s="1"/>
  <c r="K3042" i="1"/>
  <c r="L3042" i="1" s="1"/>
  <c r="S3043" i="1"/>
  <c r="T3043" i="1" s="1"/>
  <c r="K3056" i="1"/>
  <c r="K3078" i="1"/>
  <c r="S3094" i="1"/>
  <c r="V3094" i="1" s="1"/>
  <c r="W3094" i="1" s="1"/>
  <c r="AB3094" i="1" s="1"/>
  <c r="K3140" i="1"/>
  <c r="O3140" i="1" s="1"/>
  <c r="P3140" i="1" s="1"/>
  <c r="AA3140" i="1" s="1"/>
  <c r="S3152" i="1"/>
  <c r="T3152" i="1" s="1"/>
  <c r="K3171" i="1"/>
  <c r="O3171" i="1" s="1"/>
  <c r="P3171" i="1" s="1"/>
  <c r="AA3171" i="1" s="1"/>
  <c r="S3182" i="1"/>
  <c r="V3182" i="1" s="1"/>
  <c r="W3182" i="1" s="1"/>
  <c r="AB3182" i="1" s="1"/>
  <c r="S3210" i="1"/>
  <c r="T2989" i="1"/>
  <c r="T2991" i="1"/>
  <c r="L2998" i="1"/>
  <c r="V3005" i="1"/>
  <c r="W3005" i="1" s="1"/>
  <c r="AB3005" i="1" s="1"/>
  <c r="V3006" i="1"/>
  <c r="W3006" i="1" s="1"/>
  <c r="AB3006" i="1" s="1"/>
  <c r="S3010" i="1"/>
  <c r="V3010" i="1" s="1"/>
  <c r="W3010" i="1" s="1"/>
  <c r="AB3010" i="1" s="1"/>
  <c r="S3011" i="1"/>
  <c r="L3022" i="1"/>
  <c r="S3032" i="1"/>
  <c r="T3032" i="1" s="1"/>
  <c r="L3036" i="1"/>
  <c r="T3045" i="1"/>
  <c r="T3047" i="1"/>
  <c r="O3052" i="1"/>
  <c r="P3052" i="1" s="1"/>
  <c r="AA3052" i="1" s="1"/>
  <c r="O3054" i="1"/>
  <c r="P3054" i="1" s="1"/>
  <c r="AA3054" i="1" s="1"/>
  <c r="K3055" i="1"/>
  <c r="K3058" i="1"/>
  <c r="L3058" i="1" s="1"/>
  <c r="L3060" i="1"/>
  <c r="V3071" i="1"/>
  <c r="W3071" i="1" s="1"/>
  <c r="AB3071" i="1" s="1"/>
  <c r="K3074" i="1"/>
  <c r="K3079" i="1"/>
  <c r="L3079" i="1" s="1"/>
  <c r="S3081" i="1"/>
  <c r="T3081" i="1" s="1"/>
  <c r="L3086" i="1"/>
  <c r="K3087" i="1"/>
  <c r="S3089" i="1"/>
  <c r="V3089" i="1" s="1"/>
  <c r="W3089" i="1" s="1"/>
  <c r="AB3089" i="1" s="1"/>
  <c r="L3094" i="1"/>
  <c r="K3095" i="1"/>
  <c r="O3095" i="1" s="1"/>
  <c r="P3095" i="1" s="1"/>
  <c r="AA3095" i="1" s="1"/>
  <c r="S3097" i="1"/>
  <c r="T3097" i="1" s="1"/>
  <c r="L3102" i="1"/>
  <c r="K3103" i="1"/>
  <c r="O3103" i="1" s="1"/>
  <c r="P3103" i="1" s="1"/>
  <c r="AA3103" i="1" s="1"/>
  <c r="S3105" i="1"/>
  <c r="S3106" i="1"/>
  <c r="V3106" i="1" s="1"/>
  <c r="W3106" i="1" s="1"/>
  <c r="AB3106" i="1" s="1"/>
  <c r="S3116" i="1"/>
  <c r="V3116" i="1" s="1"/>
  <c r="W3116" i="1" s="1"/>
  <c r="AB3116" i="1" s="1"/>
  <c r="S3117" i="1"/>
  <c r="K3122" i="1"/>
  <c r="L3122" i="1" s="1"/>
  <c r="T3127" i="1"/>
  <c r="K3131" i="1"/>
  <c r="O3131" i="1" s="1"/>
  <c r="P3131" i="1" s="1"/>
  <c r="AA3131" i="1" s="1"/>
  <c r="T3135" i="1"/>
  <c r="K3139" i="1"/>
  <c r="O3139" i="1" s="1"/>
  <c r="P3139" i="1" s="1"/>
  <c r="AA3139" i="1" s="1"/>
  <c r="S3144" i="1"/>
  <c r="V3144" i="1" s="1"/>
  <c r="W3144" i="1" s="1"/>
  <c r="AB3144" i="1" s="1"/>
  <c r="T3151" i="1"/>
  <c r="V3167" i="1"/>
  <c r="W3167" i="1" s="1"/>
  <c r="AB3167" i="1" s="1"/>
  <c r="K3170" i="1"/>
  <c r="O3170" i="1" s="1"/>
  <c r="P3170" i="1" s="1"/>
  <c r="AA3170" i="1" s="1"/>
  <c r="K3177" i="1"/>
  <c r="O3177" i="1" s="1"/>
  <c r="P3177" i="1" s="1"/>
  <c r="AA3177" i="1" s="1"/>
  <c r="S3180" i="1"/>
  <c r="V3180" i="1" s="1"/>
  <c r="W3180" i="1" s="1"/>
  <c r="AB3180" i="1" s="1"/>
  <c r="V3183" i="1"/>
  <c r="W3183" i="1" s="1"/>
  <c r="AB3183" i="1" s="1"/>
  <c r="K3186" i="1"/>
  <c r="O3186" i="1" s="1"/>
  <c r="P3186" i="1" s="1"/>
  <c r="AA3186" i="1" s="1"/>
  <c r="S3189" i="1"/>
  <c r="V3189" i="1" s="1"/>
  <c r="W3189" i="1" s="1"/>
  <c r="AB3189" i="1" s="1"/>
  <c r="V3191" i="1"/>
  <c r="W3191" i="1" s="1"/>
  <c r="AB3191" i="1" s="1"/>
  <c r="S3195" i="1"/>
  <c r="V3195" i="1" s="1"/>
  <c r="W3195" i="1" s="1"/>
  <c r="AB3195" i="1" s="1"/>
  <c r="L3198" i="1"/>
  <c r="K3199" i="1"/>
  <c r="L3199" i="1" s="1"/>
  <c r="S3201" i="1"/>
  <c r="T3201" i="1" s="1"/>
  <c r="L3206" i="1"/>
  <c r="K3207" i="1"/>
  <c r="O3207" i="1" s="1"/>
  <c r="P3207" i="1" s="1"/>
  <c r="AA3207" i="1" s="1"/>
  <c r="S3209" i="1"/>
  <c r="T3209" i="1" s="1"/>
  <c r="K3218" i="1"/>
  <c r="S3221" i="1"/>
  <c r="V3221" i="1" s="1"/>
  <c r="W3221" i="1" s="1"/>
  <c r="AB3221" i="1" s="1"/>
  <c r="K3235" i="1"/>
  <c r="O3235" i="1" s="1"/>
  <c r="P3235" i="1" s="1"/>
  <c r="AA3235" i="1" s="1"/>
  <c r="K3242" i="1"/>
  <c r="O3242" i="1" s="1"/>
  <c r="P3242" i="1" s="1"/>
  <c r="AA3242" i="1" s="1"/>
  <c r="S3248" i="1"/>
  <c r="V3248" i="1" s="1"/>
  <c r="W3248" i="1" s="1"/>
  <c r="AB3248" i="1" s="1"/>
  <c r="S3250" i="1"/>
  <c r="T3250" i="1" s="1"/>
  <c r="K3273" i="1"/>
  <c r="L3273" i="1" s="1"/>
  <c r="S3280" i="1"/>
  <c r="T3280" i="1" s="1"/>
  <c r="S3284" i="1"/>
  <c r="T3284" i="1" s="1"/>
  <c r="K3288" i="1"/>
  <c r="L3288" i="1" s="1"/>
  <c r="S3338" i="1"/>
  <c r="K3345" i="1"/>
  <c r="L3345" i="1" s="1"/>
  <c r="S3370" i="1"/>
  <c r="T3370" i="1" s="1"/>
  <c r="S3386" i="1"/>
  <c r="T3386" i="1" s="1"/>
  <c r="S3521" i="1"/>
  <c r="T3521" i="1" s="1"/>
  <c r="S2992" i="1"/>
  <c r="T2992" i="1" s="1"/>
  <c r="S2993" i="1"/>
  <c r="T2993" i="1" s="1"/>
  <c r="K3000" i="1"/>
  <c r="O3000" i="1" s="1"/>
  <c r="P3000" i="1" s="1"/>
  <c r="AA3000" i="1" s="1"/>
  <c r="K3024" i="1"/>
  <c r="O3024" i="1" s="1"/>
  <c r="P3024" i="1" s="1"/>
  <c r="AA3024" i="1" s="1"/>
  <c r="S3033" i="1"/>
  <c r="T3033" i="1" s="1"/>
  <c r="S3048" i="1"/>
  <c r="T3048" i="1" s="1"/>
  <c r="S3049" i="1"/>
  <c r="V3049" i="1" s="1"/>
  <c r="W3049" i="1" s="1"/>
  <c r="AB3049" i="1" s="1"/>
  <c r="S3080" i="1"/>
  <c r="T3080" i="1" s="1"/>
  <c r="S3088" i="1"/>
  <c r="T3088" i="1" s="1"/>
  <c r="S3104" i="1"/>
  <c r="T3104" i="1" s="1"/>
  <c r="K3114" i="1"/>
  <c r="O3114" i="1" s="1"/>
  <c r="P3114" i="1" s="1"/>
  <c r="AA3114" i="1" s="1"/>
  <c r="K3120" i="1"/>
  <c r="O3120" i="1" s="1"/>
  <c r="P3120" i="1" s="1"/>
  <c r="AA3120" i="1" s="1"/>
  <c r="S3123" i="1"/>
  <c r="T3123" i="1" s="1"/>
  <c r="S3124" i="1"/>
  <c r="S3125" i="1"/>
  <c r="T3125" i="1" s="1"/>
  <c r="K3138" i="1"/>
  <c r="S3141" i="1"/>
  <c r="T3141" i="1" s="1"/>
  <c r="K3148" i="1"/>
  <c r="O3148" i="1" s="1"/>
  <c r="P3148" i="1" s="1"/>
  <c r="AA3148" i="1" s="1"/>
  <c r="K3154" i="1"/>
  <c r="L3154" i="1" s="1"/>
  <c r="S3156" i="1"/>
  <c r="V3156" i="1" s="1"/>
  <c r="W3156" i="1" s="1"/>
  <c r="AB3156" i="1" s="1"/>
  <c r="S3157" i="1"/>
  <c r="T3157" i="1" s="1"/>
  <c r="O3162" i="1"/>
  <c r="P3162" i="1" s="1"/>
  <c r="AA3162" i="1" s="1"/>
  <c r="L3162" i="1"/>
  <c r="S3164" i="1"/>
  <c r="V3164" i="1" s="1"/>
  <c r="W3164" i="1" s="1"/>
  <c r="AB3164" i="1" s="1"/>
  <c r="K3176" i="1"/>
  <c r="O3176" i="1" s="1"/>
  <c r="P3176" i="1" s="1"/>
  <c r="AA3176" i="1" s="1"/>
  <c r="S3188" i="1"/>
  <c r="V3188" i="1" s="1"/>
  <c r="W3188" i="1" s="1"/>
  <c r="AB3188" i="1" s="1"/>
  <c r="V3190" i="1"/>
  <c r="W3190" i="1" s="1"/>
  <c r="AB3190" i="1" s="1"/>
  <c r="K3193" i="1"/>
  <c r="S3200" i="1"/>
  <c r="T3200" i="1" s="1"/>
  <c r="K3212" i="1"/>
  <c r="O3212" i="1" s="1"/>
  <c r="P3212" i="1" s="1"/>
  <c r="AA3212" i="1" s="1"/>
  <c r="S3219" i="1"/>
  <c r="S3220" i="1"/>
  <c r="K3224" i="1"/>
  <c r="O3224" i="1" s="1"/>
  <c r="P3224" i="1" s="1"/>
  <c r="AA3224" i="1" s="1"/>
  <c r="S3227" i="1"/>
  <c r="V3227" i="1" s="1"/>
  <c r="W3227" i="1" s="1"/>
  <c r="AB3227" i="1" s="1"/>
  <c r="K3232" i="1"/>
  <c r="K3272" i="1"/>
  <c r="O3272" i="1" s="1"/>
  <c r="P3272" i="1" s="1"/>
  <c r="AA3272" i="1" s="1"/>
  <c r="S3293" i="1"/>
  <c r="V3293" i="1" s="1"/>
  <c r="W3293" i="1" s="1"/>
  <c r="AB3293" i="1" s="1"/>
  <c r="S3352" i="1"/>
  <c r="T3352" i="1" s="1"/>
  <c r="K3421" i="1"/>
  <c r="L3421" i="1" s="1"/>
  <c r="K3425" i="1"/>
  <c r="K3502" i="1"/>
  <c r="O3502" i="1" s="1"/>
  <c r="P3502" i="1" s="1"/>
  <c r="AA3502" i="1" s="1"/>
  <c r="L2987" i="1"/>
  <c r="V2989" i="1"/>
  <c r="W2989" i="1" s="1"/>
  <c r="AB2989" i="1" s="1"/>
  <c r="V2991" i="1"/>
  <c r="W2991" i="1" s="1"/>
  <c r="AB2991" i="1" s="1"/>
  <c r="L2997" i="1"/>
  <c r="O2998" i="1"/>
  <c r="P2998" i="1" s="1"/>
  <c r="AA2998" i="1" s="1"/>
  <c r="K2999" i="1"/>
  <c r="O2999" i="1" s="1"/>
  <c r="P2999" i="1" s="1"/>
  <c r="AA2999" i="1" s="1"/>
  <c r="K3002" i="1"/>
  <c r="L3004" i="1"/>
  <c r="L3006" i="1"/>
  <c r="T3014" i="1"/>
  <c r="S3015" i="1"/>
  <c r="S3016" i="1"/>
  <c r="V3016" i="1" s="1"/>
  <c r="W3016" i="1" s="1"/>
  <c r="AB3016" i="1" s="1"/>
  <c r="S3017" i="1"/>
  <c r="O3022" i="1"/>
  <c r="P3022" i="1" s="1"/>
  <c r="AA3022" i="1" s="1"/>
  <c r="K3023" i="1"/>
  <c r="K3026" i="1"/>
  <c r="O3036" i="1"/>
  <c r="P3036" i="1" s="1"/>
  <c r="AA3036" i="1" s="1"/>
  <c r="L3037" i="1"/>
  <c r="K3038" i="1"/>
  <c r="O3038" i="1" s="1"/>
  <c r="P3038" i="1" s="1"/>
  <c r="AA3038" i="1" s="1"/>
  <c r="K3040" i="1"/>
  <c r="O3040" i="1" s="1"/>
  <c r="P3040" i="1" s="1"/>
  <c r="AA3040" i="1" s="1"/>
  <c r="V3045" i="1"/>
  <c r="W3045" i="1" s="1"/>
  <c r="AB3045" i="1" s="1"/>
  <c r="V3047" i="1"/>
  <c r="W3047" i="1" s="1"/>
  <c r="AB3047" i="1" s="1"/>
  <c r="S3051" i="1"/>
  <c r="V3051" i="1" s="1"/>
  <c r="W3051" i="1" s="1"/>
  <c r="AB3051" i="1" s="1"/>
  <c r="T3052" i="1"/>
  <c r="T3053" i="1"/>
  <c r="T3055" i="1"/>
  <c r="O3060" i="1"/>
  <c r="P3060" i="1" s="1"/>
  <c r="AA3060" i="1" s="1"/>
  <c r="K3062" i="1"/>
  <c r="K3064" i="1"/>
  <c r="O3064" i="1" s="1"/>
  <c r="P3064" i="1" s="1"/>
  <c r="AA3064" i="1" s="1"/>
  <c r="K3072" i="1"/>
  <c r="S3075" i="1"/>
  <c r="V3075" i="1" s="1"/>
  <c r="W3075" i="1" s="1"/>
  <c r="AB3075" i="1" s="1"/>
  <c r="S3076" i="1"/>
  <c r="V3076" i="1" s="1"/>
  <c r="W3076" i="1" s="1"/>
  <c r="AB3076" i="1" s="1"/>
  <c r="T3079" i="1"/>
  <c r="O3086" i="1"/>
  <c r="P3086" i="1" s="1"/>
  <c r="AA3086" i="1" s="1"/>
  <c r="T3087" i="1"/>
  <c r="L3093" i="1"/>
  <c r="O3094" i="1"/>
  <c r="P3094" i="1" s="1"/>
  <c r="AA3094" i="1" s="1"/>
  <c r="S3096" i="1"/>
  <c r="T3096" i="1" s="1"/>
  <c r="O3102" i="1"/>
  <c r="P3102" i="1" s="1"/>
  <c r="AA3102" i="1" s="1"/>
  <c r="T3103" i="1"/>
  <c r="S3115" i="1"/>
  <c r="T3115" i="1" s="1"/>
  <c r="V3127" i="1"/>
  <c r="W3127" i="1" s="1"/>
  <c r="AB3127" i="1" s="1"/>
  <c r="O3130" i="1"/>
  <c r="P3130" i="1" s="1"/>
  <c r="AA3130" i="1" s="1"/>
  <c r="L3130" i="1"/>
  <c r="T3134" i="1"/>
  <c r="V3135" i="1"/>
  <c r="W3135" i="1" s="1"/>
  <c r="AB3135" i="1" s="1"/>
  <c r="S3143" i="1"/>
  <c r="K3147" i="1"/>
  <c r="O3147" i="1" s="1"/>
  <c r="P3147" i="1" s="1"/>
  <c r="AA3147" i="1" s="1"/>
  <c r="O3149" i="1"/>
  <c r="P3149" i="1" s="1"/>
  <c r="AA3149" i="1" s="1"/>
  <c r="T3150" i="1"/>
  <c r="V3158" i="1"/>
  <c r="W3158" i="1" s="1"/>
  <c r="AB3158" i="1" s="1"/>
  <c r="K3161" i="1"/>
  <c r="O3161" i="1" s="1"/>
  <c r="P3161" i="1" s="1"/>
  <c r="AA3161" i="1" s="1"/>
  <c r="S3163" i="1"/>
  <c r="V3163" i="1" s="1"/>
  <c r="W3163" i="1" s="1"/>
  <c r="AB3163" i="1" s="1"/>
  <c r="K3168" i="1"/>
  <c r="O3168" i="1" s="1"/>
  <c r="P3168" i="1" s="1"/>
  <c r="AA3168" i="1" s="1"/>
  <c r="S3171" i="1"/>
  <c r="T3171" i="1" s="1"/>
  <c r="S3177" i="1"/>
  <c r="S3178" i="1"/>
  <c r="V3178" i="1" s="1"/>
  <c r="W3178" i="1" s="1"/>
  <c r="AB3178" i="1" s="1"/>
  <c r="K3184" i="1"/>
  <c r="O3184" i="1" s="1"/>
  <c r="P3184" i="1" s="1"/>
  <c r="AA3184" i="1" s="1"/>
  <c r="K3192" i="1"/>
  <c r="O3192" i="1" s="1"/>
  <c r="P3192" i="1" s="1"/>
  <c r="AA3192" i="1" s="1"/>
  <c r="S3194" i="1"/>
  <c r="T3194" i="1" s="1"/>
  <c r="O3198" i="1"/>
  <c r="P3198" i="1" s="1"/>
  <c r="AA3198" i="1" s="1"/>
  <c r="T3199" i="1"/>
  <c r="K3203" i="1"/>
  <c r="O3203" i="1" s="1"/>
  <c r="P3203" i="1" s="1"/>
  <c r="AA3203" i="1" s="1"/>
  <c r="O3205" i="1"/>
  <c r="P3205" i="1" s="1"/>
  <c r="AA3205" i="1" s="1"/>
  <c r="O3206" i="1"/>
  <c r="P3206" i="1" s="1"/>
  <c r="AA3206" i="1" s="1"/>
  <c r="S3208" i="1"/>
  <c r="V3208" i="1" s="1"/>
  <c r="W3208" i="1" s="1"/>
  <c r="AB3208" i="1" s="1"/>
  <c r="K3211" i="1"/>
  <c r="O3211" i="1" s="1"/>
  <c r="P3211" i="1" s="1"/>
  <c r="AA3211" i="1" s="1"/>
  <c r="S3213" i="1"/>
  <c r="T3213" i="1" s="1"/>
  <c r="V3214" i="1"/>
  <c r="W3214" i="1" s="1"/>
  <c r="AB3214" i="1" s="1"/>
  <c r="K3217" i="1"/>
  <c r="O3217" i="1" s="1"/>
  <c r="P3217" i="1" s="1"/>
  <c r="AA3217" i="1" s="1"/>
  <c r="S3236" i="1"/>
  <c r="V3236" i="1" s="1"/>
  <c r="W3236" i="1" s="1"/>
  <c r="AB3236" i="1" s="1"/>
  <c r="K3241" i="1"/>
  <c r="L3241" i="1" s="1"/>
  <c r="O3245" i="1"/>
  <c r="P3245" i="1" s="1"/>
  <c r="AA3245" i="1" s="1"/>
  <c r="S3247" i="1"/>
  <c r="V3247" i="1" s="1"/>
  <c r="W3247" i="1" s="1"/>
  <c r="AB3247" i="1" s="1"/>
  <c r="O3254" i="1"/>
  <c r="P3254" i="1" s="1"/>
  <c r="AA3254" i="1" s="1"/>
  <c r="L3254" i="1"/>
  <c r="S3322" i="1"/>
  <c r="V3322" i="1" s="1"/>
  <c r="W3322" i="1" s="1"/>
  <c r="AB3322" i="1" s="1"/>
  <c r="K3329" i="1"/>
  <c r="L3329" i="1" s="1"/>
  <c r="S3337" i="1"/>
  <c r="V3337" i="1" s="1"/>
  <c r="W3337" i="1" s="1"/>
  <c r="AB3337" i="1" s="1"/>
  <c r="S3369" i="1"/>
  <c r="V3369" i="1" s="1"/>
  <c r="W3369" i="1" s="1"/>
  <c r="AB3369" i="1" s="1"/>
  <c r="S3385" i="1"/>
  <c r="V3385" i="1" s="1"/>
  <c r="W3385" i="1" s="1"/>
  <c r="AB3385" i="1" s="1"/>
  <c r="S3401" i="1"/>
  <c r="V3401" i="1" s="1"/>
  <c r="W3401" i="1" s="1"/>
  <c r="AB3401" i="1" s="1"/>
  <c r="K3445" i="1"/>
  <c r="L3445" i="1" s="1"/>
  <c r="S3495" i="1"/>
  <c r="V3495" i="1" s="1"/>
  <c r="W3495" i="1" s="1"/>
  <c r="AB3495" i="1" s="1"/>
  <c r="K3112" i="1"/>
  <c r="O3112" i="1" s="1"/>
  <c r="P3112" i="1" s="1"/>
  <c r="AA3112" i="1" s="1"/>
  <c r="K3119" i="1"/>
  <c r="O3119" i="1" s="1"/>
  <c r="P3119" i="1" s="1"/>
  <c r="AA3119" i="1" s="1"/>
  <c r="S3122" i="1"/>
  <c r="V3122" i="1" s="1"/>
  <c r="W3122" i="1" s="1"/>
  <c r="AB3122" i="1" s="1"/>
  <c r="K3129" i="1"/>
  <c r="S3131" i="1"/>
  <c r="V3131" i="1" s="1"/>
  <c r="W3131" i="1" s="1"/>
  <c r="AB3131" i="1" s="1"/>
  <c r="S3133" i="1"/>
  <c r="V3133" i="1" s="1"/>
  <c r="W3133" i="1" s="1"/>
  <c r="AB3133" i="1" s="1"/>
  <c r="K3137" i="1"/>
  <c r="O3137" i="1" s="1"/>
  <c r="P3137" i="1" s="1"/>
  <c r="AA3137" i="1" s="1"/>
  <c r="S3139" i="1"/>
  <c r="T3139" i="1" s="1"/>
  <c r="K3146" i="1"/>
  <c r="S3148" i="1"/>
  <c r="V3148" i="1" s="1"/>
  <c r="W3148" i="1" s="1"/>
  <c r="AB3148" i="1" s="1"/>
  <c r="S3149" i="1"/>
  <c r="T3149" i="1" s="1"/>
  <c r="K3153" i="1"/>
  <c r="O3153" i="1" s="1"/>
  <c r="P3153" i="1" s="1"/>
  <c r="AA3153" i="1" s="1"/>
  <c r="S3155" i="1"/>
  <c r="T3155" i="1" s="1"/>
  <c r="K3160" i="1"/>
  <c r="O3160" i="1" s="1"/>
  <c r="P3160" i="1" s="1"/>
  <c r="AA3160" i="1" s="1"/>
  <c r="K3175" i="1"/>
  <c r="L3175" i="1" s="1"/>
  <c r="S3193" i="1"/>
  <c r="T3193" i="1" s="1"/>
  <c r="S3212" i="1"/>
  <c r="V3212" i="1" s="1"/>
  <c r="W3212" i="1" s="1"/>
  <c r="AB3212" i="1" s="1"/>
  <c r="K3216" i="1"/>
  <c r="O3216" i="1" s="1"/>
  <c r="P3216" i="1" s="1"/>
  <c r="AA3216" i="1" s="1"/>
  <c r="S3218" i="1"/>
  <c r="K3223" i="1"/>
  <c r="O3223" i="1" s="1"/>
  <c r="P3223" i="1" s="1"/>
  <c r="AA3223" i="1" s="1"/>
  <c r="S3225" i="1"/>
  <c r="T3225" i="1" s="1"/>
  <c r="K3231" i="1"/>
  <c r="O3231" i="1" s="1"/>
  <c r="P3231" i="1" s="1"/>
  <c r="AA3231" i="1" s="1"/>
  <c r="S3235" i="1"/>
  <c r="T3235" i="1" s="1"/>
  <c r="K3240" i="1"/>
  <c r="O3240" i="1" s="1"/>
  <c r="P3240" i="1" s="1"/>
  <c r="AA3240" i="1" s="1"/>
  <c r="S3242" i="1"/>
  <c r="T3242" i="1" s="1"/>
  <c r="S3243" i="1"/>
  <c r="T3243" i="1" s="1"/>
  <c r="S3266" i="1"/>
  <c r="T3266" i="1" s="1"/>
  <c r="S3336" i="1"/>
  <c r="T3336" i="1" s="1"/>
  <c r="S3368" i="1"/>
  <c r="V3368" i="1" s="1"/>
  <c r="W3368" i="1" s="1"/>
  <c r="AB3368" i="1" s="1"/>
  <c r="S3384" i="1"/>
  <c r="V3384" i="1" s="1"/>
  <c r="W3384" i="1" s="1"/>
  <c r="AB3384" i="1" s="1"/>
  <c r="S3400" i="1"/>
  <c r="V3400" i="1" s="1"/>
  <c r="W3400" i="1" s="1"/>
  <c r="AB3400" i="1" s="1"/>
  <c r="S3569" i="1"/>
  <c r="T3569" i="1" s="1"/>
  <c r="O3004" i="1"/>
  <c r="P3004" i="1" s="1"/>
  <c r="AA3004" i="1" s="1"/>
  <c r="K3007" i="1"/>
  <c r="L3007" i="1" s="1"/>
  <c r="K3032" i="1"/>
  <c r="L3032" i="1" s="1"/>
  <c r="V3053" i="1"/>
  <c r="W3053" i="1" s="1"/>
  <c r="AB3053" i="1" s="1"/>
  <c r="V3055" i="1"/>
  <c r="W3055" i="1" s="1"/>
  <c r="AB3055" i="1" s="1"/>
  <c r="S3059" i="1"/>
  <c r="T3059" i="1" s="1"/>
  <c r="K3071" i="1"/>
  <c r="O3071" i="1" s="1"/>
  <c r="P3071" i="1" s="1"/>
  <c r="AA3071" i="1" s="1"/>
  <c r="S3073" i="1"/>
  <c r="T3073" i="1" s="1"/>
  <c r="K3083" i="1"/>
  <c r="O3083" i="1" s="1"/>
  <c r="P3083" i="1" s="1"/>
  <c r="AA3083" i="1" s="1"/>
  <c r="V3087" i="1"/>
  <c r="W3087" i="1" s="1"/>
  <c r="AB3087" i="1" s="1"/>
  <c r="K3090" i="1"/>
  <c r="O3090" i="1" s="1"/>
  <c r="P3090" i="1" s="1"/>
  <c r="AA3090" i="1" s="1"/>
  <c r="S3093" i="1"/>
  <c r="V3093" i="1" s="1"/>
  <c r="W3093" i="1" s="1"/>
  <c r="AB3093" i="1" s="1"/>
  <c r="K3099" i="1"/>
  <c r="V3103" i="1"/>
  <c r="W3103" i="1" s="1"/>
  <c r="AB3103" i="1" s="1"/>
  <c r="L3110" i="1"/>
  <c r="S3114" i="1"/>
  <c r="T3114" i="1" s="1"/>
  <c r="K3118" i="1"/>
  <c r="O3118" i="1" s="1"/>
  <c r="P3118" i="1" s="1"/>
  <c r="AA3118" i="1" s="1"/>
  <c r="S3120" i="1"/>
  <c r="V3120" i="1" s="1"/>
  <c r="W3120" i="1" s="1"/>
  <c r="AB3120" i="1" s="1"/>
  <c r="S3121" i="1"/>
  <c r="V3121" i="1" s="1"/>
  <c r="W3121" i="1" s="1"/>
  <c r="AB3121" i="1" s="1"/>
  <c r="K3128" i="1"/>
  <c r="K3136" i="1"/>
  <c r="L3136" i="1" s="1"/>
  <c r="K3152" i="1"/>
  <c r="O3152" i="1" s="1"/>
  <c r="P3152" i="1" s="1"/>
  <c r="AA3152" i="1" s="1"/>
  <c r="S3154" i="1"/>
  <c r="V3154" i="1" s="1"/>
  <c r="W3154" i="1" s="1"/>
  <c r="AB3154" i="1" s="1"/>
  <c r="L3158" i="1"/>
  <c r="S3161" i="1"/>
  <c r="V3161" i="1" s="1"/>
  <c r="W3161" i="1" s="1"/>
  <c r="AB3161" i="1" s="1"/>
  <c r="S3162" i="1"/>
  <c r="V3162" i="1" s="1"/>
  <c r="W3162" i="1" s="1"/>
  <c r="AB3162" i="1" s="1"/>
  <c r="L3166" i="1"/>
  <c r="K3167" i="1"/>
  <c r="O3167" i="1" s="1"/>
  <c r="P3167" i="1" s="1"/>
  <c r="AA3167" i="1" s="1"/>
  <c r="S3169" i="1"/>
  <c r="V3169" i="1" s="1"/>
  <c r="W3169" i="1" s="1"/>
  <c r="AB3169" i="1" s="1"/>
  <c r="S3176" i="1"/>
  <c r="V3176" i="1" s="1"/>
  <c r="W3176" i="1" s="1"/>
  <c r="AB3176" i="1" s="1"/>
  <c r="L3182" i="1"/>
  <c r="K3183" i="1"/>
  <c r="O3183" i="1" s="1"/>
  <c r="P3183" i="1" s="1"/>
  <c r="AA3183" i="1" s="1"/>
  <c r="S3185" i="1"/>
  <c r="V3185" i="1" s="1"/>
  <c r="W3185" i="1" s="1"/>
  <c r="AB3185" i="1" s="1"/>
  <c r="K3190" i="1"/>
  <c r="L3190" i="1" s="1"/>
  <c r="K3191" i="1"/>
  <c r="L3191" i="1" s="1"/>
  <c r="K3196" i="1"/>
  <c r="L3196" i="1" s="1"/>
  <c r="T3198" i="1"/>
  <c r="V3199" i="1"/>
  <c r="W3199" i="1" s="1"/>
  <c r="AB3199" i="1" s="1"/>
  <c r="K3202" i="1"/>
  <c r="O3202" i="1" s="1"/>
  <c r="P3202" i="1" s="1"/>
  <c r="AA3202" i="1" s="1"/>
  <c r="S3204" i="1"/>
  <c r="V3204" i="1" s="1"/>
  <c r="W3204" i="1" s="1"/>
  <c r="AB3204" i="1" s="1"/>
  <c r="T3206" i="1"/>
  <c r="K3210" i="1"/>
  <c r="L3210" i="1" s="1"/>
  <c r="S3217" i="1"/>
  <c r="T3217" i="1" s="1"/>
  <c r="K3222" i="1"/>
  <c r="O3222" i="1" s="1"/>
  <c r="P3222" i="1" s="1"/>
  <c r="AA3222" i="1" s="1"/>
  <c r="S3224" i="1"/>
  <c r="L3229" i="1"/>
  <c r="S3232" i="1"/>
  <c r="T3232" i="1" s="1"/>
  <c r="S3233" i="1"/>
  <c r="V3233" i="1" s="1"/>
  <c r="W3233" i="1" s="1"/>
  <c r="AB3233" i="1" s="1"/>
  <c r="S3241" i="1"/>
  <c r="V3241" i="1" s="1"/>
  <c r="W3241" i="1" s="1"/>
  <c r="AB3241" i="1" s="1"/>
  <c r="V3242" i="1"/>
  <c r="W3242" i="1" s="1"/>
  <c r="AB3242" i="1" s="1"/>
  <c r="K3249" i="1"/>
  <c r="O3249" i="1" s="1"/>
  <c r="P3249" i="1" s="1"/>
  <c r="AA3249" i="1" s="1"/>
  <c r="S3306" i="1"/>
  <c r="T3306" i="1" s="1"/>
  <c r="K3313" i="1"/>
  <c r="L3313" i="1" s="1"/>
  <c r="S3321" i="1"/>
  <c r="V3321" i="1" s="1"/>
  <c r="W3321" i="1" s="1"/>
  <c r="AB3321" i="1" s="1"/>
  <c r="K3361" i="1"/>
  <c r="O3361" i="1" s="1"/>
  <c r="P3361" i="1" s="1"/>
  <c r="AA3361" i="1" s="1"/>
  <c r="K3424" i="1"/>
  <c r="K2988" i="1"/>
  <c r="L2988" i="1" s="1"/>
  <c r="K2990" i="1"/>
  <c r="O2990" i="1" s="1"/>
  <c r="P2990" i="1" s="1"/>
  <c r="AA2990" i="1" s="1"/>
  <c r="K2992" i="1"/>
  <c r="L2992" i="1" s="1"/>
  <c r="S2997" i="1"/>
  <c r="T2997" i="1" s="1"/>
  <c r="T2998" i="1"/>
  <c r="S2999" i="1"/>
  <c r="T2999" i="1" s="1"/>
  <c r="S3000" i="1"/>
  <c r="T3000" i="1" s="1"/>
  <c r="S3001" i="1"/>
  <c r="V3001" i="1" s="1"/>
  <c r="W3001" i="1" s="1"/>
  <c r="AB3001" i="1" s="1"/>
  <c r="L3011" i="1"/>
  <c r="K3012" i="1"/>
  <c r="L3012" i="1" s="1"/>
  <c r="T3022" i="1"/>
  <c r="S3023" i="1"/>
  <c r="T3023" i="1" s="1"/>
  <c r="S3024" i="1"/>
  <c r="V3024" i="1" s="1"/>
  <c r="W3024" i="1" s="1"/>
  <c r="AB3024" i="1" s="1"/>
  <c r="S3025" i="1"/>
  <c r="V3025" i="1" s="1"/>
  <c r="W3025" i="1" s="1"/>
  <c r="AB3025" i="1" s="1"/>
  <c r="O3028" i="1"/>
  <c r="P3028" i="1" s="1"/>
  <c r="AA3028" i="1" s="1"/>
  <c r="L3029" i="1"/>
  <c r="K3031" i="1"/>
  <c r="O3031" i="1" s="1"/>
  <c r="P3031" i="1" s="1"/>
  <c r="AA3031" i="1" s="1"/>
  <c r="T3037" i="1"/>
  <c r="T3039" i="1"/>
  <c r="K3046" i="1"/>
  <c r="K3048" i="1"/>
  <c r="L3048" i="1" s="1"/>
  <c r="T3063" i="1"/>
  <c r="L3069" i="1"/>
  <c r="S3072" i="1"/>
  <c r="S3085" i="1"/>
  <c r="T3085" i="1" s="1"/>
  <c r="S3092" i="1"/>
  <c r="V3092" i="1" s="1"/>
  <c r="W3092" i="1" s="1"/>
  <c r="AB3092" i="1" s="1"/>
  <c r="S3101" i="1"/>
  <c r="T3101" i="1" s="1"/>
  <c r="V3102" i="1"/>
  <c r="W3102" i="1" s="1"/>
  <c r="AB3102" i="1" s="1"/>
  <c r="K3108" i="1"/>
  <c r="L3108" i="1" s="1"/>
  <c r="K3111" i="1"/>
  <c r="L3111" i="1" s="1"/>
  <c r="S3113" i="1"/>
  <c r="T3113" i="1" s="1"/>
  <c r="V3114" i="1"/>
  <c r="W3114" i="1" s="1"/>
  <c r="AB3114" i="1" s="1"/>
  <c r="K3126" i="1"/>
  <c r="L3126" i="1" s="1"/>
  <c r="K3127" i="1"/>
  <c r="S3129" i="1"/>
  <c r="V3129" i="1" s="1"/>
  <c r="W3129" i="1" s="1"/>
  <c r="AB3129" i="1" s="1"/>
  <c r="S3130" i="1"/>
  <c r="S3137" i="1"/>
  <c r="V3137" i="1" s="1"/>
  <c r="W3137" i="1" s="1"/>
  <c r="AB3137" i="1" s="1"/>
  <c r="L3142" i="1"/>
  <c r="K3144" i="1"/>
  <c r="L3144" i="1" s="1"/>
  <c r="O3145" i="1"/>
  <c r="P3145" i="1" s="1"/>
  <c r="AA3145" i="1" s="1"/>
  <c r="L3145" i="1"/>
  <c r="S3147" i="1"/>
  <c r="S3153" i="1"/>
  <c r="T3153" i="1" s="1"/>
  <c r="K3159" i="1"/>
  <c r="O3159" i="1" s="1"/>
  <c r="P3159" i="1" s="1"/>
  <c r="AA3159" i="1" s="1"/>
  <c r="S3168" i="1"/>
  <c r="T3168" i="1" s="1"/>
  <c r="S3173" i="1"/>
  <c r="T3173" i="1" s="1"/>
  <c r="K3179" i="1"/>
  <c r="O3179" i="1" s="1"/>
  <c r="P3179" i="1" s="1"/>
  <c r="AA3179" i="1" s="1"/>
  <c r="S3184" i="1"/>
  <c r="T3184" i="1" s="1"/>
  <c r="S3192" i="1"/>
  <c r="V3192" i="1" s="1"/>
  <c r="W3192" i="1" s="1"/>
  <c r="AB3192" i="1" s="1"/>
  <c r="K3195" i="1"/>
  <c r="O3195" i="1" s="1"/>
  <c r="P3195" i="1" s="1"/>
  <c r="AA3195" i="1" s="1"/>
  <c r="S3197" i="1"/>
  <c r="T3197" i="1" s="1"/>
  <c r="V3198" i="1"/>
  <c r="W3198" i="1" s="1"/>
  <c r="AB3198" i="1" s="1"/>
  <c r="S3203" i="1"/>
  <c r="V3203" i="1" s="1"/>
  <c r="W3203" i="1" s="1"/>
  <c r="AB3203" i="1" s="1"/>
  <c r="V3206" i="1"/>
  <c r="W3206" i="1" s="1"/>
  <c r="AB3206" i="1" s="1"/>
  <c r="S3211" i="1"/>
  <c r="T3211" i="1" s="1"/>
  <c r="K3215" i="1"/>
  <c r="L3215" i="1" s="1"/>
  <c r="K3228" i="1"/>
  <c r="L3228" i="1" s="1"/>
  <c r="O3230" i="1"/>
  <c r="P3230" i="1" s="1"/>
  <c r="AA3230" i="1" s="1"/>
  <c r="K3239" i="1"/>
  <c r="K3248" i="1"/>
  <c r="O3248" i="1" s="1"/>
  <c r="P3248" i="1" s="1"/>
  <c r="AA3248" i="1" s="1"/>
  <c r="S3258" i="1"/>
  <c r="T3258" i="1" s="1"/>
  <c r="S3265" i="1"/>
  <c r="V3265" i="1" s="1"/>
  <c r="W3265" i="1" s="1"/>
  <c r="AB3265" i="1" s="1"/>
  <c r="S3282" i="1"/>
  <c r="V3282" i="1" s="1"/>
  <c r="W3282" i="1" s="1"/>
  <c r="AB3282" i="1" s="1"/>
  <c r="K3291" i="1"/>
  <c r="L3291" i="1" s="1"/>
  <c r="S3320" i="1"/>
  <c r="T3320" i="1" s="1"/>
  <c r="S3354" i="1"/>
  <c r="T3354" i="1" s="1"/>
  <c r="K3393" i="1"/>
  <c r="O3393" i="1" s="1"/>
  <c r="P3393" i="1" s="1"/>
  <c r="AA3393" i="1" s="1"/>
  <c r="S3416" i="1"/>
  <c r="V3416" i="1" s="1"/>
  <c r="W3416" i="1" s="1"/>
  <c r="AB3416" i="1" s="1"/>
  <c r="L2989" i="1"/>
  <c r="K2991" i="1"/>
  <c r="K2994" i="1"/>
  <c r="O2994" i="1" s="1"/>
  <c r="P2994" i="1" s="1"/>
  <c r="AA2994" i="1" s="1"/>
  <c r="S3003" i="1"/>
  <c r="V3003" i="1" s="1"/>
  <c r="W3003" i="1" s="1"/>
  <c r="AB3003" i="1" s="1"/>
  <c r="T3004" i="1"/>
  <c r="T3005" i="1"/>
  <c r="T3007" i="1"/>
  <c r="L3013" i="1"/>
  <c r="K3014" i="1"/>
  <c r="O3014" i="1" s="1"/>
  <c r="P3014" i="1" s="1"/>
  <c r="AA3014" i="1" s="1"/>
  <c r="K3016" i="1"/>
  <c r="V3021" i="1"/>
  <c r="W3021" i="1" s="1"/>
  <c r="AB3021" i="1" s="1"/>
  <c r="S3027" i="1"/>
  <c r="V3027" i="1" s="1"/>
  <c r="W3027" i="1" s="1"/>
  <c r="AB3027" i="1" s="1"/>
  <c r="S3040" i="1"/>
  <c r="S3041" i="1"/>
  <c r="V3041" i="1" s="1"/>
  <c r="W3041" i="1" s="1"/>
  <c r="AB3041" i="1" s="1"/>
  <c r="O3044" i="1"/>
  <c r="P3044" i="1" s="1"/>
  <c r="AA3044" i="1" s="1"/>
  <c r="L3045" i="1"/>
  <c r="K3047" i="1"/>
  <c r="L3047" i="1" s="1"/>
  <c r="K3050" i="1"/>
  <c r="O3050" i="1" s="1"/>
  <c r="P3050" i="1" s="1"/>
  <c r="AA3050" i="1" s="1"/>
  <c r="L3052" i="1"/>
  <c r="L3054" i="1"/>
  <c r="S3061" i="1"/>
  <c r="V3061" i="1" s="1"/>
  <c r="W3061" i="1" s="1"/>
  <c r="AB3061" i="1" s="1"/>
  <c r="S3064" i="1"/>
  <c r="V3064" i="1" s="1"/>
  <c r="W3064" i="1" s="1"/>
  <c r="AB3064" i="1" s="1"/>
  <c r="S3065" i="1"/>
  <c r="V3065" i="1" s="1"/>
  <c r="W3065" i="1" s="1"/>
  <c r="AB3065" i="1" s="1"/>
  <c r="T3071" i="1"/>
  <c r="K3080" i="1"/>
  <c r="O3080" i="1" s="1"/>
  <c r="P3080" i="1" s="1"/>
  <c r="AA3080" i="1" s="1"/>
  <c r="K3088" i="1"/>
  <c r="O3088" i="1" s="1"/>
  <c r="P3088" i="1" s="1"/>
  <c r="AA3088" i="1" s="1"/>
  <c r="K3097" i="1"/>
  <c r="O3097" i="1" s="1"/>
  <c r="P3097" i="1" s="1"/>
  <c r="AA3097" i="1" s="1"/>
  <c r="S3100" i="1"/>
  <c r="V3100" i="1" s="1"/>
  <c r="W3100" i="1" s="1"/>
  <c r="AB3100" i="1" s="1"/>
  <c r="K3104" i="1"/>
  <c r="O3104" i="1" s="1"/>
  <c r="P3104" i="1" s="1"/>
  <c r="AA3104" i="1" s="1"/>
  <c r="O3105" i="1"/>
  <c r="P3105" i="1" s="1"/>
  <c r="AA3105" i="1" s="1"/>
  <c r="L3105" i="1"/>
  <c r="O3110" i="1"/>
  <c r="P3110" i="1" s="1"/>
  <c r="AA3110" i="1" s="1"/>
  <c r="S3112" i="1"/>
  <c r="V3112" i="1" s="1"/>
  <c r="W3112" i="1" s="1"/>
  <c r="AB3112" i="1" s="1"/>
  <c r="K3116" i="1"/>
  <c r="O3116" i="1" s="1"/>
  <c r="P3116" i="1" s="1"/>
  <c r="AA3116" i="1" s="1"/>
  <c r="S3119" i="1"/>
  <c r="T3119" i="1" s="1"/>
  <c r="K3123" i="1"/>
  <c r="O3123" i="1" s="1"/>
  <c r="P3123" i="1" s="1"/>
  <c r="AA3123" i="1" s="1"/>
  <c r="L3134" i="1"/>
  <c r="K3135" i="1"/>
  <c r="O3135" i="1" s="1"/>
  <c r="P3135" i="1" s="1"/>
  <c r="AA3135" i="1" s="1"/>
  <c r="L3150" i="1"/>
  <c r="K3151" i="1"/>
  <c r="O3158" i="1"/>
  <c r="P3158" i="1" s="1"/>
  <c r="AA3158" i="1" s="1"/>
  <c r="S3160" i="1"/>
  <c r="V3160" i="1" s="1"/>
  <c r="W3160" i="1" s="1"/>
  <c r="AB3160" i="1" s="1"/>
  <c r="L3165" i="1"/>
  <c r="O3166" i="1"/>
  <c r="P3166" i="1" s="1"/>
  <c r="AA3166" i="1" s="1"/>
  <c r="T3167" i="1"/>
  <c r="S3175" i="1"/>
  <c r="V3175" i="1" s="1"/>
  <c r="W3175" i="1" s="1"/>
  <c r="AB3175" i="1" s="1"/>
  <c r="O3182" i="1"/>
  <c r="P3182" i="1" s="1"/>
  <c r="AA3182" i="1" s="1"/>
  <c r="T3183" i="1"/>
  <c r="L3189" i="1"/>
  <c r="T3191" i="1"/>
  <c r="S3196" i="1"/>
  <c r="V3196" i="1" s="1"/>
  <c r="W3196" i="1" s="1"/>
  <c r="AB3196" i="1" s="1"/>
  <c r="K3200" i="1"/>
  <c r="O3200" i="1" s="1"/>
  <c r="P3200" i="1" s="1"/>
  <c r="AA3200" i="1" s="1"/>
  <c r="K3209" i="1"/>
  <c r="O3209" i="1" s="1"/>
  <c r="P3209" i="1" s="1"/>
  <c r="AA3209" i="1" s="1"/>
  <c r="K3214" i="1"/>
  <c r="O3214" i="1" s="1"/>
  <c r="P3214" i="1" s="1"/>
  <c r="AA3214" i="1" s="1"/>
  <c r="S3216" i="1"/>
  <c r="V3216" i="1" s="1"/>
  <c r="W3216" i="1" s="1"/>
  <c r="AB3216" i="1" s="1"/>
  <c r="K3219" i="1"/>
  <c r="O3219" i="1" s="1"/>
  <c r="P3219" i="1" s="1"/>
  <c r="AA3219" i="1" s="1"/>
  <c r="L3221" i="1"/>
  <c r="S3223" i="1"/>
  <c r="V3223" i="1" s="1"/>
  <c r="W3223" i="1" s="1"/>
  <c r="AB3223" i="1" s="1"/>
  <c r="K3227" i="1"/>
  <c r="O3227" i="1" s="1"/>
  <c r="P3227" i="1" s="1"/>
  <c r="AA3227" i="1" s="1"/>
  <c r="S3231" i="1"/>
  <c r="V3231" i="1" s="1"/>
  <c r="W3231" i="1" s="1"/>
  <c r="AB3231" i="1" s="1"/>
  <c r="K3238" i="1"/>
  <c r="L3238" i="1" s="1"/>
  <c r="S3240" i="1"/>
  <c r="V3240" i="1" s="1"/>
  <c r="W3240" i="1" s="1"/>
  <c r="AB3240" i="1" s="1"/>
  <c r="S3249" i="1"/>
  <c r="V3249" i="1" s="1"/>
  <c r="W3249" i="1" s="1"/>
  <c r="AB3249" i="1" s="1"/>
  <c r="K3297" i="1"/>
  <c r="O3297" i="1" s="1"/>
  <c r="P3297" i="1" s="1"/>
  <c r="AA3297" i="1" s="1"/>
  <c r="S3305" i="1"/>
  <c r="V3305" i="1" s="1"/>
  <c r="W3305" i="1" s="1"/>
  <c r="AB3305" i="1" s="1"/>
  <c r="K3377" i="1"/>
  <c r="L3377" i="1" s="1"/>
  <c r="K3423" i="1"/>
  <c r="L3423" i="1" s="1"/>
  <c r="S3259" i="1"/>
  <c r="V3259" i="1" s="1"/>
  <c r="W3259" i="1" s="1"/>
  <c r="AB3259" i="1" s="1"/>
  <c r="S3260" i="1"/>
  <c r="V3260" i="1" s="1"/>
  <c r="W3260" i="1" s="1"/>
  <c r="AB3260" i="1" s="1"/>
  <c r="S3267" i="1"/>
  <c r="T3267" i="1" s="1"/>
  <c r="S3268" i="1"/>
  <c r="V3268" i="1" s="1"/>
  <c r="W3268" i="1" s="1"/>
  <c r="AB3268" i="1" s="1"/>
  <c r="O3271" i="1"/>
  <c r="P3271" i="1" s="1"/>
  <c r="AA3271" i="1" s="1"/>
  <c r="K3275" i="1"/>
  <c r="L3275" i="1" s="1"/>
  <c r="S3283" i="1"/>
  <c r="T3283" i="1" s="1"/>
  <c r="K3290" i="1"/>
  <c r="O3295" i="1"/>
  <c r="P3295" i="1" s="1"/>
  <c r="AA3295" i="1" s="1"/>
  <c r="K3299" i="1"/>
  <c r="L3299" i="1" s="1"/>
  <c r="S3307" i="1"/>
  <c r="V3307" i="1" s="1"/>
  <c r="W3307" i="1" s="1"/>
  <c r="AB3307" i="1" s="1"/>
  <c r="S3308" i="1"/>
  <c r="T3308" i="1" s="1"/>
  <c r="O3311" i="1"/>
  <c r="P3311" i="1" s="1"/>
  <c r="AA3311" i="1" s="1"/>
  <c r="K3315" i="1"/>
  <c r="S3323" i="1"/>
  <c r="V3323" i="1" s="1"/>
  <c r="W3323" i="1" s="1"/>
  <c r="AB3323" i="1" s="1"/>
  <c r="S3324" i="1"/>
  <c r="T3324" i="1" s="1"/>
  <c r="O3327" i="1"/>
  <c r="P3327" i="1" s="1"/>
  <c r="AA3327" i="1" s="1"/>
  <c r="K3331" i="1"/>
  <c r="L3331" i="1" s="1"/>
  <c r="S3339" i="1"/>
  <c r="V3339" i="1" s="1"/>
  <c r="W3339" i="1" s="1"/>
  <c r="AB3339" i="1" s="1"/>
  <c r="S3340" i="1"/>
  <c r="O3343" i="1"/>
  <c r="P3343" i="1" s="1"/>
  <c r="AA3343" i="1" s="1"/>
  <c r="K3347" i="1"/>
  <c r="O3347" i="1" s="1"/>
  <c r="P3347" i="1" s="1"/>
  <c r="AA3347" i="1" s="1"/>
  <c r="S3355" i="1"/>
  <c r="V3355" i="1" s="1"/>
  <c r="W3355" i="1" s="1"/>
  <c r="AB3355" i="1" s="1"/>
  <c r="S3356" i="1"/>
  <c r="V3356" i="1" s="1"/>
  <c r="W3356" i="1" s="1"/>
  <c r="AB3356" i="1" s="1"/>
  <c r="O3359" i="1"/>
  <c r="P3359" i="1" s="1"/>
  <c r="AA3359" i="1" s="1"/>
  <c r="K3363" i="1"/>
  <c r="L3363" i="1" s="1"/>
  <c r="S3371" i="1"/>
  <c r="V3371" i="1" s="1"/>
  <c r="W3371" i="1" s="1"/>
  <c r="AB3371" i="1" s="1"/>
  <c r="S3372" i="1"/>
  <c r="T3372" i="1" s="1"/>
  <c r="O3375" i="1"/>
  <c r="P3375" i="1" s="1"/>
  <c r="AA3375" i="1" s="1"/>
  <c r="K3379" i="1"/>
  <c r="O3379" i="1" s="1"/>
  <c r="P3379" i="1" s="1"/>
  <c r="AA3379" i="1" s="1"/>
  <c r="S3387" i="1"/>
  <c r="V3387" i="1" s="1"/>
  <c r="W3387" i="1" s="1"/>
  <c r="AB3387" i="1" s="1"/>
  <c r="S3388" i="1"/>
  <c r="T3388" i="1" s="1"/>
  <c r="O3391" i="1"/>
  <c r="P3391" i="1" s="1"/>
  <c r="AA3391" i="1" s="1"/>
  <c r="K3395" i="1"/>
  <c r="L3395" i="1" s="1"/>
  <c r="V3402" i="1"/>
  <c r="W3402" i="1" s="1"/>
  <c r="AB3402" i="1" s="1"/>
  <c r="T3402" i="1"/>
  <c r="S3415" i="1"/>
  <c r="V3415" i="1" s="1"/>
  <c r="W3415" i="1" s="1"/>
  <c r="AB3415" i="1" s="1"/>
  <c r="K3434" i="1"/>
  <c r="L3434" i="1" s="1"/>
  <c r="K3440" i="1"/>
  <c r="O3440" i="1" s="1"/>
  <c r="P3440" i="1" s="1"/>
  <c r="AA3440" i="1" s="1"/>
  <c r="K3444" i="1"/>
  <c r="K3451" i="1"/>
  <c r="L3451" i="1" s="1"/>
  <c r="S3471" i="1"/>
  <c r="V3471" i="1" s="1"/>
  <c r="W3471" i="1" s="1"/>
  <c r="AB3471" i="1" s="1"/>
  <c r="S3503" i="1"/>
  <c r="V3503" i="1" s="1"/>
  <c r="W3503" i="1" s="1"/>
  <c r="AB3503" i="1" s="1"/>
  <c r="K3510" i="1"/>
  <c r="O3510" i="1" s="1"/>
  <c r="P3510" i="1" s="1"/>
  <c r="AA3510" i="1" s="1"/>
  <c r="S3529" i="1"/>
  <c r="V3529" i="1" s="1"/>
  <c r="W3529" i="1" s="1"/>
  <c r="AB3529" i="1" s="1"/>
  <c r="K3532" i="1"/>
  <c r="O3532" i="1" s="1"/>
  <c r="P3532" i="1" s="1"/>
  <c r="AA3532" i="1" s="1"/>
  <c r="S3553" i="1"/>
  <c r="T3553" i="1" s="1"/>
  <c r="S3585" i="1"/>
  <c r="T3585" i="1" s="1"/>
  <c r="S3678" i="1"/>
  <c r="V3678" i="1" s="1"/>
  <c r="W3678" i="1" s="1"/>
  <c r="AB3678" i="1" s="1"/>
  <c r="S3681" i="1"/>
  <c r="V3681" i="1" s="1"/>
  <c r="W3681" i="1" s="1"/>
  <c r="AB3681" i="1" s="1"/>
  <c r="K3701" i="1"/>
  <c r="L3701" i="1" s="1"/>
  <c r="V3256" i="1"/>
  <c r="W3256" i="1" s="1"/>
  <c r="AB3256" i="1" s="1"/>
  <c r="V3264" i="1"/>
  <c r="W3264" i="1" s="1"/>
  <c r="AB3264" i="1" s="1"/>
  <c r="S3270" i="1"/>
  <c r="V3270" i="1" s="1"/>
  <c r="W3270" i="1" s="1"/>
  <c r="AB3270" i="1" s="1"/>
  <c r="K3274" i="1"/>
  <c r="L3274" i="1" s="1"/>
  <c r="K3277" i="1"/>
  <c r="L3277" i="1" s="1"/>
  <c r="S3286" i="1"/>
  <c r="T3286" i="1" s="1"/>
  <c r="L3296" i="1"/>
  <c r="K3298" i="1"/>
  <c r="O3298" i="1" s="1"/>
  <c r="P3298" i="1" s="1"/>
  <c r="AA3298" i="1" s="1"/>
  <c r="K3301" i="1"/>
  <c r="L3301" i="1" s="1"/>
  <c r="L3312" i="1"/>
  <c r="K3314" i="1"/>
  <c r="O3314" i="1" s="1"/>
  <c r="P3314" i="1" s="1"/>
  <c r="AA3314" i="1" s="1"/>
  <c r="K3317" i="1"/>
  <c r="O3317" i="1" s="1"/>
  <c r="P3317" i="1" s="1"/>
  <c r="AA3317" i="1" s="1"/>
  <c r="L3328" i="1"/>
  <c r="K3330" i="1"/>
  <c r="O3330" i="1" s="1"/>
  <c r="P3330" i="1" s="1"/>
  <c r="AA3330" i="1" s="1"/>
  <c r="K3333" i="1"/>
  <c r="L3333" i="1" s="1"/>
  <c r="L3344" i="1"/>
  <c r="K3346" i="1"/>
  <c r="O3346" i="1" s="1"/>
  <c r="P3346" i="1" s="1"/>
  <c r="AA3346" i="1" s="1"/>
  <c r="K3349" i="1"/>
  <c r="O3349" i="1" s="1"/>
  <c r="P3349" i="1" s="1"/>
  <c r="AA3349" i="1" s="1"/>
  <c r="L3360" i="1"/>
  <c r="K3362" i="1"/>
  <c r="O3362" i="1" s="1"/>
  <c r="P3362" i="1" s="1"/>
  <c r="AA3362" i="1" s="1"/>
  <c r="K3365" i="1"/>
  <c r="L3365" i="1" s="1"/>
  <c r="L3376" i="1"/>
  <c r="K3378" i="1"/>
  <c r="O3378" i="1" s="1"/>
  <c r="P3378" i="1" s="1"/>
  <c r="AA3378" i="1" s="1"/>
  <c r="K3381" i="1"/>
  <c r="L3381" i="1" s="1"/>
  <c r="L3392" i="1"/>
  <c r="K3394" i="1"/>
  <c r="O3394" i="1" s="1"/>
  <c r="P3394" i="1" s="1"/>
  <c r="AA3394" i="1" s="1"/>
  <c r="L3398" i="1"/>
  <c r="T3406" i="1"/>
  <c r="S3461" i="1"/>
  <c r="V3461" i="1" s="1"/>
  <c r="W3461" i="1" s="1"/>
  <c r="AB3461" i="1" s="1"/>
  <c r="K3469" i="1"/>
  <c r="O3469" i="1" s="1"/>
  <c r="P3469" i="1" s="1"/>
  <c r="AA3469" i="1" s="1"/>
  <c r="S3511" i="1"/>
  <c r="V3511" i="1" s="1"/>
  <c r="W3511" i="1" s="1"/>
  <c r="AB3511" i="1" s="1"/>
  <c r="K3518" i="1"/>
  <c r="S3537" i="1"/>
  <c r="T3537" i="1" s="1"/>
  <c r="K3540" i="1"/>
  <c r="O3540" i="1" s="1"/>
  <c r="P3540" i="1" s="1"/>
  <c r="AA3540" i="1" s="1"/>
  <c r="S3848" i="1"/>
  <c r="T3848" i="1" s="1"/>
  <c r="K2993" i="1"/>
  <c r="O2993" i="1" s="1"/>
  <c r="P2993" i="1" s="1"/>
  <c r="AA2993" i="1" s="1"/>
  <c r="S2994" i="1"/>
  <c r="V2994" i="1" s="1"/>
  <c r="W2994" i="1" s="1"/>
  <c r="AB2994" i="1" s="1"/>
  <c r="K3001" i="1"/>
  <c r="O3001" i="1" s="1"/>
  <c r="P3001" i="1" s="1"/>
  <c r="AA3001" i="1" s="1"/>
  <c r="S3002" i="1"/>
  <c r="V3002" i="1" s="1"/>
  <c r="W3002" i="1" s="1"/>
  <c r="AB3002" i="1" s="1"/>
  <c r="K3009" i="1"/>
  <c r="O3009" i="1" s="1"/>
  <c r="P3009" i="1" s="1"/>
  <c r="AA3009" i="1" s="1"/>
  <c r="K3017" i="1"/>
  <c r="O3017" i="1" s="1"/>
  <c r="P3017" i="1" s="1"/>
  <c r="AA3017" i="1" s="1"/>
  <c r="S3018" i="1"/>
  <c r="V3018" i="1" s="1"/>
  <c r="W3018" i="1" s="1"/>
  <c r="AB3018" i="1" s="1"/>
  <c r="K3025" i="1"/>
  <c r="O3025" i="1" s="1"/>
  <c r="P3025" i="1" s="1"/>
  <c r="AA3025" i="1" s="1"/>
  <c r="S3026" i="1"/>
  <c r="V3026" i="1" s="1"/>
  <c r="W3026" i="1" s="1"/>
  <c r="AB3026" i="1" s="1"/>
  <c r="S3034" i="1"/>
  <c r="V3034" i="1" s="1"/>
  <c r="W3034" i="1" s="1"/>
  <c r="AB3034" i="1" s="1"/>
  <c r="K3041" i="1"/>
  <c r="O3041" i="1" s="1"/>
  <c r="P3041" i="1" s="1"/>
  <c r="AA3041" i="1" s="1"/>
  <c r="S3042" i="1"/>
  <c r="V3042" i="1" s="1"/>
  <c r="W3042" i="1" s="1"/>
  <c r="AB3042" i="1" s="1"/>
  <c r="K3049" i="1"/>
  <c r="O3049" i="1" s="1"/>
  <c r="P3049" i="1" s="1"/>
  <c r="AA3049" i="1" s="1"/>
  <c r="S3050" i="1"/>
  <c r="V3050" i="1" s="1"/>
  <c r="W3050" i="1" s="1"/>
  <c r="AB3050" i="1" s="1"/>
  <c r="K3057" i="1"/>
  <c r="O3057" i="1" s="1"/>
  <c r="P3057" i="1" s="1"/>
  <c r="AA3057" i="1" s="1"/>
  <c r="S3058" i="1"/>
  <c r="V3058" i="1" s="1"/>
  <c r="W3058" i="1" s="1"/>
  <c r="AB3058" i="1" s="1"/>
  <c r="K3065" i="1"/>
  <c r="O3065" i="1" s="1"/>
  <c r="P3065" i="1" s="1"/>
  <c r="AA3065" i="1" s="1"/>
  <c r="S3066" i="1"/>
  <c r="V3066" i="1" s="1"/>
  <c r="W3066" i="1" s="1"/>
  <c r="AB3066" i="1" s="1"/>
  <c r="K3073" i="1"/>
  <c r="O3073" i="1" s="1"/>
  <c r="P3073" i="1" s="1"/>
  <c r="AA3073" i="1" s="1"/>
  <c r="S3074" i="1"/>
  <c r="V3074" i="1" s="1"/>
  <c r="W3074" i="1" s="1"/>
  <c r="AB3074" i="1" s="1"/>
  <c r="K3081" i="1"/>
  <c r="L3081" i="1" s="1"/>
  <c r="S3082" i="1"/>
  <c r="V3082" i="1" s="1"/>
  <c r="W3082" i="1" s="1"/>
  <c r="AB3082" i="1" s="1"/>
  <c r="K3089" i="1"/>
  <c r="S3090" i="1"/>
  <c r="V3090" i="1" s="1"/>
  <c r="W3090" i="1" s="1"/>
  <c r="AB3090" i="1" s="1"/>
  <c r="S3098" i="1"/>
  <c r="V3098" i="1" s="1"/>
  <c r="W3098" i="1" s="1"/>
  <c r="AB3098" i="1" s="1"/>
  <c r="K3113" i="1"/>
  <c r="O3113" i="1" s="1"/>
  <c r="P3113" i="1" s="1"/>
  <c r="AA3113" i="1" s="1"/>
  <c r="S3138" i="1"/>
  <c r="V3138" i="1" s="1"/>
  <c r="W3138" i="1" s="1"/>
  <c r="AB3138" i="1" s="1"/>
  <c r="S3146" i="1"/>
  <c r="V3146" i="1" s="1"/>
  <c r="W3146" i="1" s="1"/>
  <c r="AB3146" i="1" s="1"/>
  <c r="K3169" i="1"/>
  <c r="O3169" i="1" s="1"/>
  <c r="P3169" i="1" s="1"/>
  <c r="AA3169" i="1" s="1"/>
  <c r="S3170" i="1"/>
  <c r="V3170" i="1" s="1"/>
  <c r="W3170" i="1" s="1"/>
  <c r="AB3170" i="1" s="1"/>
  <c r="K3185" i="1"/>
  <c r="L3185" i="1" s="1"/>
  <c r="S3186" i="1"/>
  <c r="T3186" i="1" s="1"/>
  <c r="K3201" i="1"/>
  <c r="O3201" i="1" s="1"/>
  <c r="P3201" i="1" s="1"/>
  <c r="AA3201" i="1" s="1"/>
  <c r="K3225" i="1"/>
  <c r="L3225" i="1" s="1"/>
  <c r="S3226" i="1"/>
  <c r="V3226" i="1" s="1"/>
  <c r="W3226" i="1" s="1"/>
  <c r="AB3226" i="1" s="1"/>
  <c r="S3234" i="1"/>
  <c r="V3234" i="1" s="1"/>
  <c r="W3234" i="1" s="1"/>
  <c r="AB3234" i="1" s="1"/>
  <c r="O3255" i="1"/>
  <c r="P3255" i="1" s="1"/>
  <c r="AA3255" i="1" s="1"/>
  <c r="T3271" i="1"/>
  <c r="V3285" i="1"/>
  <c r="W3285" i="1" s="1"/>
  <c r="AB3285" i="1" s="1"/>
  <c r="T3288" i="1"/>
  <c r="T3290" i="1"/>
  <c r="L3303" i="1"/>
  <c r="S3310" i="1"/>
  <c r="T3310" i="1" s="1"/>
  <c r="L3319" i="1"/>
  <c r="S3326" i="1"/>
  <c r="T3326" i="1" s="1"/>
  <c r="L3335" i="1"/>
  <c r="S3342" i="1"/>
  <c r="V3342" i="1" s="1"/>
  <c r="W3342" i="1" s="1"/>
  <c r="AB3342" i="1" s="1"/>
  <c r="L3351" i="1"/>
  <c r="S3358" i="1"/>
  <c r="T3358" i="1" s="1"/>
  <c r="L3367" i="1"/>
  <c r="S3374" i="1"/>
  <c r="V3374" i="1" s="1"/>
  <c r="W3374" i="1" s="1"/>
  <c r="AB3374" i="1" s="1"/>
  <c r="S3390" i="1"/>
  <c r="T3390" i="1" s="1"/>
  <c r="K3411" i="1"/>
  <c r="O3411" i="1" s="1"/>
  <c r="P3411" i="1" s="1"/>
  <c r="AA3411" i="1" s="1"/>
  <c r="S3422" i="1"/>
  <c r="T3422" i="1" s="1"/>
  <c r="S3425" i="1"/>
  <c r="T3425" i="1" s="1"/>
  <c r="L3432" i="1"/>
  <c r="K3443" i="1"/>
  <c r="L3443" i="1" s="1"/>
  <c r="K3480" i="1"/>
  <c r="O3480" i="1" s="1"/>
  <c r="P3480" i="1" s="1"/>
  <c r="AA3480" i="1" s="1"/>
  <c r="K3484" i="1"/>
  <c r="O3484" i="1" s="1"/>
  <c r="P3484" i="1" s="1"/>
  <c r="AA3484" i="1" s="1"/>
  <c r="S3519" i="1"/>
  <c r="V3519" i="1" s="1"/>
  <c r="W3519" i="1" s="1"/>
  <c r="AB3519" i="1" s="1"/>
  <c r="K3526" i="1"/>
  <c r="O3526" i="1" s="1"/>
  <c r="P3526" i="1" s="1"/>
  <c r="AA3526" i="1" s="1"/>
  <c r="S3630" i="1"/>
  <c r="V3630" i="1" s="1"/>
  <c r="W3630" i="1" s="1"/>
  <c r="AB3630" i="1" s="1"/>
  <c r="S3633" i="1"/>
  <c r="V3633" i="1" s="1"/>
  <c r="W3633" i="1" s="1"/>
  <c r="AB3633" i="1" s="1"/>
  <c r="K3010" i="1"/>
  <c r="O3010" i="1" s="1"/>
  <c r="P3010" i="1" s="1"/>
  <c r="AA3010" i="1" s="1"/>
  <c r="K3034" i="1"/>
  <c r="O3034" i="1" s="1"/>
  <c r="P3034" i="1" s="1"/>
  <c r="AA3034" i="1" s="1"/>
  <c r="S3035" i="1"/>
  <c r="T3035" i="1" s="1"/>
  <c r="K3082" i="1"/>
  <c r="O3082" i="1" s="1"/>
  <c r="P3082" i="1" s="1"/>
  <c r="AA3082" i="1" s="1"/>
  <c r="K3098" i="1"/>
  <c r="O3098" i="1" s="1"/>
  <c r="P3098" i="1" s="1"/>
  <c r="AA3098" i="1" s="1"/>
  <c r="K3106" i="1"/>
  <c r="L3106" i="1" s="1"/>
  <c r="K3178" i="1"/>
  <c r="L3178" i="1" s="1"/>
  <c r="S3179" i="1"/>
  <c r="T3179" i="1" s="1"/>
  <c r="S3187" i="1"/>
  <c r="V3187" i="1" s="1"/>
  <c r="W3187" i="1" s="1"/>
  <c r="AB3187" i="1" s="1"/>
  <c r="K3234" i="1"/>
  <c r="O3234" i="1" s="1"/>
  <c r="P3234" i="1" s="1"/>
  <c r="AA3234" i="1" s="1"/>
  <c r="S3254" i="1"/>
  <c r="T3254" i="1" s="1"/>
  <c r="L3257" i="1"/>
  <c r="S3262" i="1"/>
  <c r="T3262" i="1" s="1"/>
  <c r="L3265" i="1"/>
  <c r="T3272" i="1"/>
  <c r="T3274" i="1"/>
  <c r="L3279" i="1"/>
  <c r="L3281" i="1"/>
  <c r="S3291" i="1"/>
  <c r="V3291" i="1" s="1"/>
  <c r="W3291" i="1" s="1"/>
  <c r="AB3291" i="1" s="1"/>
  <c r="T3296" i="1"/>
  <c r="T3298" i="1"/>
  <c r="L3305" i="1"/>
  <c r="T3312" i="1"/>
  <c r="T3314" i="1"/>
  <c r="L3321" i="1"/>
  <c r="AB3325" i="1"/>
  <c r="T3328" i="1"/>
  <c r="T3330" i="1"/>
  <c r="L3337" i="1"/>
  <c r="AB3341" i="1"/>
  <c r="T3344" i="1"/>
  <c r="T3346" i="1"/>
  <c r="AB3357" i="1"/>
  <c r="T3360" i="1"/>
  <c r="T3362" i="1"/>
  <c r="L3369" i="1"/>
  <c r="T3376" i="1"/>
  <c r="T3378" i="1"/>
  <c r="L3382" i="1"/>
  <c r="K3383" i="1"/>
  <c r="L3383" i="1" s="1"/>
  <c r="L3385" i="1"/>
  <c r="AB3389" i="1"/>
  <c r="T3391" i="1"/>
  <c r="T3392" i="1"/>
  <c r="T3394" i="1"/>
  <c r="K3399" i="1"/>
  <c r="L3399" i="1" s="1"/>
  <c r="L3401" i="1"/>
  <c r="K3410" i="1"/>
  <c r="O3410" i="1" s="1"/>
  <c r="P3410" i="1" s="1"/>
  <c r="AA3410" i="1" s="1"/>
  <c r="S3420" i="1"/>
  <c r="V3420" i="1" s="1"/>
  <c r="W3420" i="1" s="1"/>
  <c r="AB3420" i="1" s="1"/>
  <c r="T3423" i="1"/>
  <c r="S3424" i="1"/>
  <c r="T3424" i="1" s="1"/>
  <c r="K3429" i="1"/>
  <c r="L3429" i="1" s="1"/>
  <c r="S3460" i="1"/>
  <c r="V3460" i="1" s="1"/>
  <c r="W3460" i="1" s="1"/>
  <c r="AB3460" i="1" s="1"/>
  <c r="S3469" i="1"/>
  <c r="V3469" i="1" s="1"/>
  <c r="W3469" i="1" s="1"/>
  <c r="AB3469" i="1" s="1"/>
  <c r="K3477" i="1"/>
  <c r="L3477" i="1" s="1"/>
  <c r="S3489" i="1"/>
  <c r="T3489" i="1" s="1"/>
  <c r="K3492" i="1"/>
  <c r="O3492" i="1" s="1"/>
  <c r="P3492" i="1" s="1"/>
  <c r="AA3492" i="1" s="1"/>
  <c r="S3527" i="1"/>
  <c r="V3527" i="1" s="1"/>
  <c r="W3527" i="1" s="1"/>
  <c r="AB3527" i="1" s="1"/>
  <c r="K3534" i="1"/>
  <c r="O3534" i="1" s="1"/>
  <c r="P3534" i="1" s="1"/>
  <c r="AA3534" i="1" s="1"/>
  <c r="K3608" i="1"/>
  <c r="O3608" i="1" s="1"/>
  <c r="P3608" i="1" s="1"/>
  <c r="AA3608" i="1" s="1"/>
  <c r="S3609" i="1"/>
  <c r="V3609" i="1" s="1"/>
  <c r="W3609" i="1" s="1"/>
  <c r="AB3609" i="1" s="1"/>
  <c r="S3084" i="1"/>
  <c r="V3084" i="1" s="1"/>
  <c r="W3084" i="1" s="1"/>
  <c r="AB3084" i="1" s="1"/>
  <c r="K3091" i="1"/>
  <c r="K3107" i="1"/>
  <c r="O3107" i="1" s="1"/>
  <c r="P3107" i="1" s="1"/>
  <c r="AA3107" i="1" s="1"/>
  <c r="S3108" i="1"/>
  <c r="V3108" i="1" s="1"/>
  <c r="W3108" i="1" s="1"/>
  <c r="AB3108" i="1" s="1"/>
  <c r="S3132" i="1"/>
  <c r="V3132" i="1" s="1"/>
  <c r="W3132" i="1" s="1"/>
  <c r="AB3132" i="1" s="1"/>
  <c r="S3140" i="1"/>
  <c r="V3140" i="1" s="1"/>
  <c r="W3140" i="1" s="1"/>
  <c r="AB3140" i="1" s="1"/>
  <c r="K3155" i="1"/>
  <c r="O3155" i="1" s="1"/>
  <c r="P3155" i="1" s="1"/>
  <c r="AA3155" i="1" s="1"/>
  <c r="K3259" i="1"/>
  <c r="O3259" i="1" s="1"/>
  <c r="P3259" i="1" s="1"/>
  <c r="AA3259" i="1" s="1"/>
  <c r="K3267" i="1"/>
  <c r="O3267" i="1" s="1"/>
  <c r="P3267" i="1" s="1"/>
  <c r="AA3267" i="1" s="1"/>
  <c r="S3275" i="1"/>
  <c r="V3275" i="1" s="1"/>
  <c r="W3275" i="1" s="1"/>
  <c r="AB3275" i="1" s="1"/>
  <c r="S3276" i="1"/>
  <c r="T3276" i="1" s="1"/>
  <c r="K3283" i="1"/>
  <c r="O3283" i="1" s="1"/>
  <c r="P3283" i="1" s="1"/>
  <c r="AA3283" i="1" s="1"/>
  <c r="K3284" i="1"/>
  <c r="O3284" i="1" s="1"/>
  <c r="P3284" i="1" s="1"/>
  <c r="AA3284" i="1" s="1"/>
  <c r="K3285" i="1"/>
  <c r="O3285" i="1" s="1"/>
  <c r="P3285" i="1" s="1"/>
  <c r="AA3285" i="1" s="1"/>
  <c r="S3299" i="1"/>
  <c r="V3299" i="1" s="1"/>
  <c r="W3299" i="1" s="1"/>
  <c r="AB3299" i="1" s="1"/>
  <c r="S3300" i="1"/>
  <c r="T3300" i="1" s="1"/>
  <c r="K3307" i="1"/>
  <c r="O3307" i="1" s="1"/>
  <c r="P3307" i="1" s="1"/>
  <c r="AA3307" i="1" s="1"/>
  <c r="S3315" i="1"/>
  <c r="V3315" i="1" s="1"/>
  <c r="W3315" i="1" s="1"/>
  <c r="AB3315" i="1" s="1"/>
  <c r="S3316" i="1"/>
  <c r="T3316" i="1" s="1"/>
  <c r="K3323" i="1"/>
  <c r="L3323" i="1" s="1"/>
  <c r="S3331" i="1"/>
  <c r="V3331" i="1" s="1"/>
  <c r="W3331" i="1" s="1"/>
  <c r="AB3331" i="1" s="1"/>
  <c r="S3332" i="1"/>
  <c r="V3332" i="1" s="1"/>
  <c r="W3332" i="1" s="1"/>
  <c r="AB3332" i="1" s="1"/>
  <c r="K3339" i="1"/>
  <c r="L3339" i="1" s="1"/>
  <c r="S3347" i="1"/>
  <c r="V3347" i="1" s="1"/>
  <c r="W3347" i="1" s="1"/>
  <c r="AB3347" i="1" s="1"/>
  <c r="S3348" i="1"/>
  <c r="T3348" i="1" s="1"/>
  <c r="K3353" i="1"/>
  <c r="L3353" i="1" s="1"/>
  <c r="K3355" i="1"/>
  <c r="L3355" i="1" s="1"/>
  <c r="S3363" i="1"/>
  <c r="V3363" i="1" s="1"/>
  <c r="W3363" i="1" s="1"/>
  <c r="AB3363" i="1" s="1"/>
  <c r="S3364" i="1"/>
  <c r="T3364" i="1" s="1"/>
  <c r="K3371" i="1"/>
  <c r="O3371" i="1" s="1"/>
  <c r="P3371" i="1" s="1"/>
  <c r="AA3371" i="1" s="1"/>
  <c r="S3379" i="1"/>
  <c r="V3379" i="1" s="1"/>
  <c r="W3379" i="1" s="1"/>
  <c r="AB3379" i="1" s="1"/>
  <c r="S3380" i="1"/>
  <c r="T3380" i="1" s="1"/>
  <c r="K3387" i="1"/>
  <c r="L3387" i="1" s="1"/>
  <c r="S3395" i="1"/>
  <c r="V3395" i="1" s="1"/>
  <c r="W3395" i="1" s="1"/>
  <c r="AB3395" i="1" s="1"/>
  <c r="K3403" i="1"/>
  <c r="L3403" i="1" s="1"/>
  <c r="S3412" i="1"/>
  <c r="V3412" i="1" s="1"/>
  <c r="W3412" i="1" s="1"/>
  <c r="AB3412" i="1" s="1"/>
  <c r="K3416" i="1"/>
  <c r="L3416" i="1" s="1"/>
  <c r="S3418" i="1"/>
  <c r="V3418" i="1" s="1"/>
  <c r="W3418" i="1" s="1"/>
  <c r="AB3418" i="1" s="1"/>
  <c r="S3433" i="1"/>
  <c r="T3433" i="1" s="1"/>
  <c r="S3439" i="1"/>
  <c r="V3439" i="1" s="1"/>
  <c r="W3439" i="1" s="1"/>
  <c r="AB3439" i="1" s="1"/>
  <c r="K3472" i="1"/>
  <c r="L3472" i="1" s="1"/>
  <c r="K3476" i="1"/>
  <c r="O3476" i="1" s="1"/>
  <c r="P3476" i="1" s="1"/>
  <c r="AA3476" i="1" s="1"/>
  <c r="K3483" i="1"/>
  <c r="L3483" i="1" s="1"/>
  <c r="S3497" i="1"/>
  <c r="T3497" i="1" s="1"/>
  <c r="K3500" i="1"/>
  <c r="O3500" i="1" s="1"/>
  <c r="P3500" i="1" s="1"/>
  <c r="AA3500" i="1" s="1"/>
  <c r="S3535" i="1"/>
  <c r="V3535" i="1" s="1"/>
  <c r="W3535" i="1" s="1"/>
  <c r="AB3535" i="1" s="1"/>
  <c r="V3551" i="1"/>
  <c r="W3551" i="1" s="1"/>
  <c r="AB3551" i="1" s="1"/>
  <c r="T3551" i="1"/>
  <c r="K3100" i="1"/>
  <c r="L3100" i="1" s="1"/>
  <c r="K3164" i="1"/>
  <c r="O3164" i="1" s="1"/>
  <c r="P3164" i="1" s="1"/>
  <c r="AA3164" i="1" s="1"/>
  <c r="S3165" i="1"/>
  <c r="T3165" i="1" s="1"/>
  <c r="K3172" i="1"/>
  <c r="O3172" i="1" s="1"/>
  <c r="P3172" i="1" s="1"/>
  <c r="AA3172" i="1" s="1"/>
  <c r="K3180" i="1"/>
  <c r="O3180" i="1" s="1"/>
  <c r="P3180" i="1" s="1"/>
  <c r="AA3180" i="1" s="1"/>
  <c r="S3181" i="1"/>
  <c r="S3205" i="1"/>
  <c r="V3205" i="1" s="1"/>
  <c r="W3205" i="1" s="1"/>
  <c r="AB3205" i="1" s="1"/>
  <c r="S3229" i="1"/>
  <c r="V3229" i="1" s="1"/>
  <c r="W3229" i="1" s="1"/>
  <c r="AB3229" i="1" s="1"/>
  <c r="K3236" i="1"/>
  <c r="L3236" i="1" s="1"/>
  <c r="S3237" i="1"/>
  <c r="T3237" i="1" s="1"/>
  <c r="K3244" i="1"/>
  <c r="L3244" i="1" s="1"/>
  <c r="S3245" i="1"/>
  <c r="K3252" i="1"/>
  <c r="L3252" i="1" s="1"/>
  <c r="O3257" i="1"/>
  <c r="P3257" i="1" s="1"/>
  <c r="AA3257" i="1" s="1"/>
  <c r="K3258" i="1"/>
  <c r="O3258" i="1" s="1"/>
  <c r="P3258" i="1" s="1"/>
  <c r="AA3258" i="1" s="1"/>
  <c r="K3261" i="1"/>
  <c r="O3261" i="1" s="1"/>
  <c r="P3261" i="1" s="1"/>
  <c r="AA3261" i="1" s="1"/>
  <c r="O3265" i="1"/>
  <c r="P3265" i="1" s="1"/>
  <c r="AA3265" i="1" s="1"/>
  <c r="K3266" i="1"/>
  <c r="K3269" i="1"/>
  <c r="O3269" i="1" s="1"/>
  <c r="P3269" i="1" s="1"/>
  <c r="AA3269" i="1" s="1"/>
  <c r="V3272" i="1"/>
  <c r="W3272" i="1" s="1"/>
  <c r="AB3272" i="1" s="1"/>
  <c r="V3274" i="1"/>
  <c r="W3274" i="1" s="1"/>
  <c r="AB3274" i="1" s="1"/>
  <c r="O3279" i="1"/>
  <c r="P3279" i="1" s="1"/>
  <c r="AA3279" i="1" s="1"/>
  <c r="L3280" i="1"/>
  <c r="O3281" i="1"/>
  <c r="P3281" i="1" s="1"/>
  <c r="AA3281" i="1" s="1"/>
  <c r="K3282" i="1"/>
  <c r="O3282" i="1" s="1"/>
  <c r="P3282" i="1" s="1"/>
  <c r="AA3282" i="1" s="1"/>
  <c r="S3292" i="1"/>
  <c r="T3292" i="1" s="1"/>
  <c r="V3296" i="1"/>
  <c r="W3296" i="1" s="1"/>
  <c r="AB3296" i="1" s="1"/>
  <c r="V3298" i="1"/>
  <c r="W3298" i="1" s="1"/>
  <c r="AB3298" i="1" s="1"/>
  <c r="L3304" i="1"/>
  <c r="O3305" i="1"/>
  <c r="P3305" i="1" s="1"/>
  <c r="AA3305" i="1" s="1"/>
  <c r="K3306" i="1"/>
  <c r="O3306" i="1" s="1"/>
  <c r="P3306" i="1" s="1"/>
  <c r="AA3306" i="1" s="1"/>
  <c r="K3309" i="1"/>
  <c r="L3309" i="1" s="1"/>
  <c r="V3312" i="1"/>
  <c r="W3312" i="1" s="1"/>
  <c r="AB3312" i="1" s="1"/>
  <c r="V3314" i="1"/>
  <c r="W3314" i="1" s="1"/>
  <c r="AB3314" i="1" s="1"/>
  <c r="L3320" i="1"/>
  <c r="O3321" i="1"/>
  <c r="P3321" i="1" s="1"/>
  <c r="AA3321" i="1" s="1"/>
  <c r="K3322" i="1"/>
  <c r="O3322" i="1" s="1"/>
  <c r="P3322" i="1" s="1"/>
  <c r="AA3322" i="1" s="1"/>
  <c r="K3325" i="1"/>
  <c r="O3325" i="1" s="1"/>
  <c r="P3325" i="1" s="1"/>
  <c r="AA3325" i="1" s="1"/>
  <c r="V3328" i="1"/>
  <c r="W3328" i="1" s="1"/>
  <c r="AB3328" i="1" s="1"/>
  <c r="V3330" i="1"/>
  <c r="W3330" i="1" s="1"/>
  <c r="AB3330" i="1" s="1"/>
  <c r="L3336" i="1"/>
  <c r="O3337" i="1"/>
  <c r="P3337" i="1" s="1"/>
  <c r="AA3337" i="1" s="1"/>
  <c r="K3338" i="1"/>
  <c r="O3338" i="1" s="1"/>
  <c r="P3338" i="1" s="1"/>
  <c r="AA3338" i="1" s="1"/>
  <c r="K3341" i="1"/>
  <c r="L3341" i="1" s="1"/>
  <c r="V3344" i="1"/>
  <c r="W3344" i="1" s="1"/>
  <c r="AB3344" i="1" s="1"/>
  <c r="V3346" i="1"/>
  <c r="W3346" i="1" s="1"/>
  <c r="AB3346" i="1" s="1"/>
  <c r="L3352" i="1"/>
  <c r="K3354" i="1"/>
  <c r="O3354" i="1" s="1"/>
  <c r="P3354" i="1" s="1"/>
  <c r="AA3354" i="1" s="1"/>
  <c r="K3357" i="1"/>
  <c r="L3357" i="1" s="1"/>
  <c r="V3360" i="1"/>
  <c r="W3360" i="1" s="1"/>
  <c r="AB3360" i="1" s="1"/>
  <c r="V3362" i="1"/>
  <c r="W3362" i="1" s="1"/>
  <c r="AB3362" i="1" s="1"/>
  <c r="L3368" i="1"/>
  <c r="O3369" i="1"/>
  <c r="P3369" i="1" s="1"/>
  <c r="AA3369" i="1" s="1"/>
  <c r="K3370" i="1"/>
  <c r="O3370" i="1" s="1"/>
  <c r="P3370" i="1" s="1"/>
  <c r="AA3370" i="1" s="1"/>
  <c r="K3373" i="1"/>
  <c r="L3373" i="1" s="1"/>
  <c r="V3376" i="1"/>
  <c r="W3376" i="1" s="1"/>
  <c r="AB3376" i="1" s="1"/>
  <c r="V3378" i="1"/>
  <c r="W3378" i="1" s="1"/>
  <c r="AB3378" i="1" s="1"/>
  <c r="L3384" i="1"/>
  <c r="O3385" i="1"/>
  <c r="P3385" i="1" s="1"/>
  <c r="AA3385" i="1" s="1"/>
  <c r="K3386" i="1"/>
  <c r="O3386" i="1" s="1"/>
  <c r="P3386" i="1" s="1"/>
  <c r="AA3386" i="1" s="1"/>
  <c r="K3389" i="1"/>
  <c r="O3389" i="1" s="1"/>
  <c r="P3389" i="1" s="1"/>
  <c r="AA3389" i="1" s="1"/>
  <c r="V3392" i="1"/>
  <c r="W3392" i="1" s="1"/>
  <c r="AB3392" i="1" s="1"/>
  <c r="AB3397" i="1"/>
  <c r="L3400" i="1"/>
  <c r="K3402" i="1"/>
  <c r="O3402" i="1" s="1"/>
  <c r="P3402" i="1" s="1"/>
  <c r="AA3402" i="1" s="1"/>
  <c r="K3406" i="1"/>
  <c r="O3406" i="1" s="1"/>
  <c r="P3406" i="1" s="1"/>
  <c r="AA3406" i="1" s="1"/>
  <c r="K3407" i="1"/>
  <c r="O3407" i="1" s="1"/>
  <c r="P3407" i="1" s="1"/>
  <c r="AA3407" i="1" s="1"/>
  <c r="S3417" i="1"/>
  <c r="T3431" i="1"/>
  <c r="S3468" i="1"/>
  <c r="V3468" i="1" s="1"/>
  <c r="W3468" i="1" s="1"/>
  <c r="AB3468" i="1" s="1"/>
  <c r="K3486" i="1"/>
  <c r="O3486" i="1" s="1"/>
  <c r="P3486" i="1" s="1"/>
  <c r="AA3486" i="1" s="1"/>
  <c r="S3505" i="1"/>
  <c r="T3505" i="1" s="1"/>
  <c r="K3508" i="1"/>
  <c r="O3508" i="1" s="1"/>
  <c r="P3508" i="1" s="1"/>
  <c r="AA3508" i="1" s="1"/>
  <c r="K3543" i="1"/>
  <c r="L3543" i="1" s="1"/>
  <c r="S3597" i="1"/>
  <c r="T3597" i="1" s="1"/>
  <c r="O3253" i="1"/>
  <c r="P3253" i="1" s="1"/>
  <c r="AA3253" i="1" s="1"/>
  <c r="L3270" i="1"/>
  <c r="L3271" i="1"/>
  <c r="S3278" i="1"/>
  <c r="V3278" i="1" s="1"/>
  <c r="W3278" i="1" s="1"/>
  <c r="AB3278" i="1" s="1"/>
  <c r="K3287" i="1"/>
  <c r="L3289" i="1"/>
  <c r="L3295" i="1"/>
  <c r="S3302" i="1"/>
  <c r="V3302" i="1" s="1"/>
  <c r="W3302" i="1" s="1"/>
  <c r="AB3302" i="1" s="1"/>
  <c r="L3311" i="1"/>
  <c r="S3318" i="1"/>
  <c r="T3318" i="1" s="1"/>
  <c r="L3327" i="1"/>
  <c r="S3334" i="1"/>
  <c r="T3334" i="1" s="1"/>
  <c r="L3343" i="1"/>
  <c r="S3350" i="1"/>
  <c r="T3350" i="1" s="1"/>
  <c r="L3359" i="1"/>
  <c r="S3366" i="1"/>
  <c r="V3366" i="1" s="1"/>
  <c r="W3366" i="1" s="1"/>
  <c r="AB3366" i="1" s="1"/>
  <c r="L3375" i="1"/>
  <c r="S3382" i="1"/>
  <c r="L3391" i="1"/>
  <c r="S3396" i="1"/>
  <c r="V3396" i="1" s="1"/>
  <c r="W3396" i="1" s="1"/>
  <c r="AB3396" i="1" s="1"/>
  <c r="S3404" i="1"/>
  <c r="V3404" i="1" s="1"/>
  <c r="W3404" i="1" s="1"/>
  <c r="AB3404" i="1" s="1"/>
  <c r="S3409" i="1"/>
  <c r="V3410" i="1"/>
  <c r="W3410" i="1" s="1"/>
  <c r="AB3410" i="1" s="1"/>
  <c r="T3410" i="1"/>
  <c r="T3413" i="1"/>
  <c r="K3422" i="1"/>
  <c r="O3422" i="1" s="1"/>
  <c r="P3422" i="1" s="1"/>
  <c r="AA3422" i="1" s="1"/>
  <c r="K3426" i="1"/>
  <c r="O3426" i="1" s="1"/>
  <c r="P3426" i="1" s="1"/>
  <c r="AA3426" i="1" s="1"/>
  <c r="K3436" i="1"/>
  <c r="O3436" i="1" s="1"/>
  <c r="P3436" i="1" s="1"/>
  <c r="AA3436" i="1" s="1"/>
  <c r="S3437" i="1"/>
  <c r="V3437" i="1" s="1"/>
  <c r="W3437" i="1" s="1"/>
  <c r="AB3437" i="1" s="1"/>
  <c r="S3438" i="1"/>
  <c r="K3448" i="1"/>
  <c r="O3448" i="1" s="1"/>
  <c r="P3448" i="1" s="1"/>
  <c r="AA3448" i="1" s="1"/>
  <c r="K3452" i="1"/>
  <c r="O3452" i="1" s="1"/>
  <c r="P3452" i="1" s="1"/>
  <c r="AA3452" i="1" s="1"/>
  <c r="S3463" i="1"/>
  <c r="V3463" i="1" s="1"/>
  <c r="W3463" i="1" s="1"/>
  <c r="AB3463" i="1" s="1"/>
  <c r="K3475" i="1"/>
  <c r="L3475" i="1" s="1"/>
  <c r="S3487" i="1"/>
  <c r="V3487" i="1" s="1"/>
  <c r="W3487" i="1" s="1"/>
  <c r="AB3487" i="1" s="1"/>
  <c r="K3494" i="1"/>
  <c r="O3494" i="1" s="1"/>
  <c r="P3494" i="1" s="1"/>
  <c r="AA3494" i="1" s="1"/>
  <c r="S3513" i="1"/>
  <c r="K3516" i="1"/>
  <c r="O3516" i="1" s="1"/>
  <c r="P3516" i="1" s="1"/>
  <c r="AA3516" i="1" s="1"/>
  <c r="O3542" i="1"/>
  <c r="P3542" i="1" s="1"/>
  <c r="AA3542" i="1" s="1"/>
  <c r="L3542" i="1"/>
  <c r="K3738" i="1"/>
  <c r="O3738" i="1" s="1"/>
  <c r="P3738" i="1" s="1"/>
  <c r="AA3738" i="1" s="1"/>
  <c r="O3408" i="1"/>
  <c r="P3408" i="1" s="1"/>
  <c r="AA3408" i="1" s="1"/>
  <c r="V3414" i="1"/>
  <c r="W3414" i="1" s="1"/>
  <c r="AB3414" i="1" s="1"/>
  <c r="O3439" i="1"/>
  <c r="P3439" i="1" s="1"/>
  <c r="AA3439" i="1" s="1"/>
  <c r="L3447" i="1"/>
  <c r="K3449" i="1"/>
  <c r="O3449" i="1" s="1"/>
  <c r="P3449" i="1" s="1"/>
  <c r="AA3449" i="1" s="1"/>
  <c r="V3456" i="1"/>
  <c r="W3456" i="1" s="1"/>
  <c r="AB3456" i="1" s="1"/>
  <c r="S3462" i="1"/>
  <c r="V3462" i="1" s="1"/>
  <c r="W3462" i="1" s="1"/>
  <c r="AB3462" i="1" s="1"/>
  <c r="T3464" i="1"/>
  <c r="S3465" i="1"/>
  <c r="V3465" i="1" s="1"/>
  <c r="W3465" i="1" s="1"/>
  <c r="AB3465" i="1" s="1"/>
  <c r="S3466" i="1"/>
  <c r="V3466" i="1" s="1"/>
  <c r="W3466" i="1" s="1"/>
  <c r="AB3466" i="1" s="1"/>
  <c r="O3471" i="1"/>
  <c r="P3471" i="1" s="1"/>
  <c r="AA3471" i="1" s="1"/>
  <c r="L3479" i="1"/>
  <c r="K3481" i="1"/>
  <c r="O3481" i="1" s="1"/>
  <c r="P3481" i="1" s="1"/>
  <c r="AA3481" i="1" s="1"/>
  <c r="O3487" i="1"/>
  <c r="P3487" i="1" s="1"/>
  <c r="AA3487" i="1" s="1"/>
  <c r="T3488" i="1"/>
  <c r="O3495" i="1"/>
  <c r="P3495" i="1" s="1"/>
  <c r="AA3495" i="1" s="1"/>
  <c r="T3496" i="1"/>
  <c r="O3503" i="1"/>
  <c r="P3503" i="1" s="1"/>
  <c r="AA3503" i="1" s="1"/>
  <c r="T3504" i="1"/>
  <c r="O3511" i="1"/>
  <c r="P3511" i="1" s="1"/>
  <c r="AA3511" i="1" s="1"/>
  <c r="T3512" i="1"/>
  <c r="O3519" i="1"/>
  <c r="P3519" i="1" s="1"/>
  <c r="AA3519" i="1" s="1"/>
  <c r="T3520" i="1"/>
  <c r="O3527" i="1"/>
  <c r="P3527" i="1" s="1"/>
  <c r="AA3527" i="1" s="1"/>
  <c r="T3528" i="1"/>
  <c r="O3535" i="1"/>
  <c r="P3535" i="1" s="1"/>
  <c r="AA3535" i="1" s="1"/>
  <c r="T3536" i="1"/>
  <c r="K3545" i="1"/>
  <c r="O3545" i="1" s="1"/>
  <c r="P3545" i="1" s="1"/>
  <c r="AA3545" i="1" s="1"/>
  <c r="S3548" i="1"/>
  <c r="V3548" i="1" s="1"/>
  <c r="W3548" i="1" s="1"/>
  <c r="AB3548" i="1" s="1"/>
  <c r="S3549" i="1"/>
  <c r="V3549" i="1" s="1"/>
  <c r="W3549" i="1" s="1"/>
  <c r="AB3549" i="1" s="1"/>
  <c r="K3561" i="1"/>
  <c r="O3561" i="1" s="1"/>
  <c r="P3561" i="1" s="1"/>
  <c r="AA3561" i="1" s="1"/>
  <c r="S3564" i="1"/>
  <c r="T3564" i="1" s="1"/>
  <c r="S3565" i="1"/>
  <c r="V3565" i="1" s="1"/>
  <c r="W3565" i="1" s="1"/>
  <c r="AB3565" i="1" s="1"/>
  <c r="T3568" i="1"/>
  <c r="K3577" i="1"/>
  <c r="O3577" i="1" s="1"/>
  <c r="P3577" i="1" s="1"/>
  <c r="AA3577" i="1" s="1"/>
  <c r="S3580" i="1"/>
  <c r="V3580" i="1" s="1"/>
  <c r="W3580" i="1" s="1"/>
  <c r="AB3580" i="1" s="1"/>
  <c r="S3581" i="1"/>
  <c r="V3581" i="1" s="1"/>
  <c r="W3581" i="1" s="1"/>
  <c r="AB3581" i="1" s="1"/>
  <c r="K3593" i="1"/>
  <c r="O3593" i="1" s="1"/>
  <c r="P3593" i="1" s="1"/>
  <c r="AA3593" i="1" s="1"/>
  <c r="K3604" i="1"/>
  <c r="O3604" i="1" s="1"/>
  <c r="P3604" i="1" s="1"/>
  <c r="AA3604" i="1" s="1"/>
  <c r="K3653" i="1"/>
  <c r="L3653" i="1" s="1"/>
  <c r="K3690" i="1"/>
  <c r="O3690" i="1" s="1"/>
  <c r="P3690" i="1" s="1"/>
  <c r="AA3690" i="1" s="1"/>
  <c r="S3724" i="1"/>
  <c r="V3724" i="1" s="1"/>
  <c r="W3724" i="1" s="1"/>
  <c r="AB3724" i="1" s="1"/>
  <c r="S3758" i="1"/>
  <c r="V3758" i="1" s="1"/>
  <c r="W3758" i="1" s="1"/>
  <c r="AB3758" i="1" s="1"/>
  <c r="S3552" i="1"/>
  <c r="T3552" i="1" s="1"/>
  <c r="K3556" i="1"/>
  <c r="O3556" i="1" s="1"/>
  <c r="P3556" i="1" s="1"/>
  <c r="AA3556" i="1" s="1"/>
  <c r="K3572" i="1"/>
  <c r="O3572" i="1" s="1"/>
  <c r="P3572" i="1" s="1"/>
  <c r="AA3572" i="1" s="1"/>
  <c r="L3575" i="1"/>
  <c r="S3584" i="1"/>
  <c r="T3584" i="1" s="1"/>
  <c r="K3588" i="1"/>
  <c r="O3588" i="1" s="1"/>
  <c r="P3588" i="1" s="1"/>
  <c r="AA3588" i="1" s="1"/>
  <c r="L3591" i="1"/>
  <c r="K3599" i="1"/>
  <c r="O3599" i="1" s="1"/>
  <c r="P3599" i="1" s="1"/>
  <c r="AA3599" i="1" s="1"/>
  <c r="S3676" i="1"/>
  <c r="V3676" i="1" s="1"/>
  <c r="W3676" i="1" s="1"/>
  <c r="AB3676" i="1" s="1"/>
  <c r="S3710" i="1"/>
  <c r="T3710" i="1" s="1"/>
  <c r="S3713" i="1"/>
  <c r="V3713" i="1" s="1"/>
  <c r="W3713" i="1" s="1"/>
  <c r="AB3713" i="1" s="1"/>
  <c r="K3733" i="1"/>
  <c r="L3733" i="1" s="1"/>
  <c r="K3776" i="1"/>
  <c r="O3776" i="1" s="1"/>
  <c r="P3776" i="1" s="1"/>
  <c r="AA3776" i="1" s="1"/>
  <c r="V3406" i="1"/>
  <c r="W3406" i="1" s="1"/>
  <c r="AB3406" i="1" s="1"/>
  <c r="O3432" i="1"/>
  <c r="P3432" i="1" s="1"/>
  <c r="AA3432" i="1" s="1"/>
  <c r="O3435" i="1"/>
  <c r="P3435" i="1" s="1"/>
  <c r="AA3435" i="1" s="1"/>
  <c r="S3441" i="1"/>
  <c r="T3441" i="1" s="1"/>
  <c r="S3442" i="1"/>
  <c r="O3447" i="1"/>
  <c r="P3447" i="1" s="1"/>
  <c r="AA3447" i="1" s="1"/>
  <c r="K3457" i="1"/>
  <c r="O3457" i="1" s="1"/>
  <c r="P3457" i="1" s="1"/>
  <c r="AA3457" i="1" s="1"/>
  <c r="V3464" i="1"/>
  <c r="W3464" i="1" s="1"/>
  <c r="AB3464" i="1" s="1"/>
  <c r="S3470" i="1"/>
  <c r="V3470" i="1" s="1"/>
  <c r="W3470" i="1" s="1"/>
  <c r="AB3470" i="1" s="1"/>
  <c r="S3473" i="1"/>
  <c r="T3473" i="1" s="1"/>
  <c r="S3474" i="1"/>
  <c r="V3474" i="1" s="1"/>
  <c r="W3474" i="1" s="1"/>
  <c r="AB3474" i="1" s="1"/>
  <c r="O3479" i="1"/>
  <c r="P3479" i="1" s="1"/>
  <c r="AA3479" i="1" s="1"/>
  <c r="V3488" i="1"/>
  <c r="W3488" i="1" s="1"/>
  <c r="AB3488" i="1" s="1"/>
  <c r="K3491" i="1"/>
  <c r="O3491" i="1" s="1"/>
  <c r="P3491" i="1" s="1"/>
  <c r="AA3491" i="1" s="1"/>
  <c r="V3496" i="1"/>
  <c r="W3496" i="1" s="1"/>
  <c r="AB3496" i="1" s="1"/>
  <c r="K3499" i="1"/>
  <c r="V3504" i="1"/>
  <c r="W3504" i="1" s="1"/>
  <c r="AB3504" i="1" s="1"/>
  <c r="K3507" i="1"/>
  <c r="V3512" i="1"/>
  <c r="W3512" i="1" s="1"/>
  <c r="AB3512" i="1" s="1"/>
  <c r="K3515" i="1"/>
  <c r="L3515" i="1" s="1"/>
  <c r="V3520" i="1"/>
  <c r="W3520" i="1" s="1"/>
  <c r="AB3520" i="1" s="1"/>
  <c r="K3523" i="1"/>
  <c r="L3523" i="1" s="1"/>
  <c r="V3528" i="1"/>
  <c r="W3528" i="1" s="1"/>
  <c r="AB3528" i="1" s="1"/>
  <c r="K3531" i="1"/>
  <c r="L3531" i="1" s="1"/>
  <c r="V3536" i="1"/>
  <c r="W3536" i="1" s="1"/>
  <c r="AB3536" i="1" s="1"/>
  <c r="K3539" i="1"/>
  <c r="O3539" i="1" s="1"/>
  <c r="P3539" i="1" s="1"/>
  <c r="AA3539" i="1" s="1"/>
  <c r="K3544" i="1"/>
  <c r="L3544" i="1" s="1"/>
  <c r="S3546" i="1"/>
  <c r="V3546" i="1" s="1"/>
  <c r="W3546" i="1" s="1"/>
  <c r="AB3546" i="1" s="1"/>
  <c r="K3555" i="1"/>
  <c r="L3558" i="1"/>
  <c r="K3559" i="1"/>
  <c r="L3559" i="1" s="1"/>
  <c r="K3560" i="1"/>
  <c r="S3562" i="1"/>
  <c r="V3562" i="1" s="1"/>
  <c r="W3562" i="1" s="1"/>
  <c r="AB3562" i="1" s="1"/>
  <c r="T3567" i="1"/>
  <c r="V3568" i="1"/>
  <c r="W3568" i="1" s="1"/>
  <c r="AB3568" i="1" s="1"/>
  <c r="K3571" i="1"/>
  <c r="L3571" i="1" s="1"/>
  <c r="K3576" i="1"/>
  <c r="L3576" i="1" s="1"/>
  <c r="S3578" i="1"/>
  <c r="V3578" i="1" s="1"/>
  <c r="W3578" i="1" s="1"/>
  <c r="AB3578" i="1" s="1"/>
  <c r="K3587" i="1"/>
  <c r="O3587" i="1" s="1"/>
  <c r="P3587" i="1" s="1"/>
  <c r="AA3587" i="1" s="1"/>
  <c r="K3592" i="1"/>
  <c r="O3592" i="1" s="1"/>
  <c r="P3592" i="1" s="1"/>
  <c r="AA3592" i="1" s="1"/>
  <c r="S3594" i="1"/>
  <c r="V3594" i="1" s="1"/>
  <c r="W3594" i="1" s="1"/>
  <c r="AB3594" i="1" s="1"/>
  <c r="K3600" i="1"/>
  <c r="L3600" i="1" s="1"/>
  <c r="S3608" i="1"/>
  <c r="V3608" i="1" s="1"/>
  <c r="W3608" i="1" s="1"/>
  <c r="AB3608" i="1" s="1"/>
  <c r="S3618" i="1"/>
  <c r="T3618" i="1" s="1"/>
  <c r="S3638" i="1"/>
  <c r="S3641" i="1"/>
  <c r="V3641" i="1" s="1"/>
  <c r="W3641" i="1" s="1"/>
  <c r="AB3641" i="1" s="1"/>
  <c r="S3662" i="1"/>
  <c r="T3662" i="1" s="1"/>
  <c r="S3665" i="1"/>
  <c r="V3665" i="1" s="1"/>
  <c r="W3665" i="1" s="1"/>
  <c r="AB3665" i="1" s="1"/>
  <c r="K3685" i="1"/>
  <c r="L3685" i="1" s="1"/>
  <c r="K3722" i="1"/>
  <c r="O3722" i="1" s="1"/>
  <c r="P3722" i="1" s="1"/>
  <c r="AA3722" i="1" s="1"/>
  <c r="S3756" i="1"/>
  <c r="V3756" i="1" s="1"/>
  <c r="W3756" i="1" s="1"/>
  <c r="AB3756" i="1" s="1"/>
  <c r="K3825" i="1"/>
  <c r="O3825" i="1" s="1"/>
  <c r="P3825" i="1" s="1"/>
  <c r="AA3825" i="1" s="1"/>
  <c r="T3408" i="1"/>
  <c r="K3418" i="1"/>
  <c r="O3418" i="1" s="1"/>
  <c r="P3418" i="1" s="1"/>
  <c r="AA3418" i="1" s="1"/>
  <c r="S3426" i="1"/>
  <c r="V3426" i="1" s="1"/>
  <c r="W3426" i="1" s="1"/>
  <c r="AB3426" i="1" s="1"/>
  <c r="L3428" i="1"/>
  <c r="T3429" i="1"/>
  <c r="K3433" i="1"/>
  <c r="O3433" i="1" s="1"/>
  <c r="P3433" i="1" s="1"/>
  <c r="AA3433" i="1" s="1"/>
  <c r="S3434" i="1"/>
  <c r="V3434" i="1" s="1"/>
  <c r="W3434" i="1" s="1"/>
  <c r="AB3434" i="1" s="1"/>
  <c r="S3440" i="1"/>
  <c r="V3440" i="1" s="1"/>
  <c r="W3440" i="1" s="1"/>
  <c r="AB3440" i="1" s="1"/>
  <c r="T3445" i="1"/>
  <c r="K3453" i="1"/>
  <c r="L3453" i="1" s="1"/>
  <c r="L3454" i="1"/>
  <c r="K3455" i="1"/>
  <c r="O3455" i="1" s="1"/>
  <c r="P3455" i="1" s="1"/>
  <c r="AA3455" i="1" s="1"/>
  <c r="K3456" i="1"/>
  <c r="O3456" i="1" s="1"/>
  <c r="P3456" i="1" s="1"/>
  <c r="AA3456" i="1" s="1"/>
  <c r="L3460" i="1"/>
  <c r="S3472" i="1"/>
  <c r="T3472" i="1" s="1"/>
  <c r="T3477" i="1"/>
  <c r="S3485" i="1"/>
  <c r="S3493" i="1"/>
  <c r="V3493" i="1" s="1"/>
  <c r="W3493" i="1" s="1"/>
  <c r="AB3493" i="1" s="1"/>
  <c r="S3501" i="1"/>
  <c r="S3509" i="1"/>
  <c r="V3509" i="1" s="1"/>
  <c r="W3509" i="1" s="1"/>
  <c r="AB3509" i="1" s="1"/>
  <c r="S3517" i="1"/>
  <c r="V3517" i="1" s="1"/>
  <c r="W3517" i="1" s="1"/>
  <c r="AB3517" i="1" s="1"/>
  <c r="S3525" i="1"/>
  <c r="V3525" i="1" s="1"/>
  <c r="W3525" i="1" s="1"/>
  <c r="AB3525" i="1" s="1"/>
  <c r="S3533" i="1"/>
  <c r="V3533" i="1" s="1"/>
  <c r="W3533" i="1" s="1"/>
  <c r="AB3533" i="1" s="1"/>
  <c r="S3545" i="1"/>
  <c r="V3545" i="1" s="1"/>
  <c r="W3545" i="1" s="1"/>
  <c r="AB3545" i="1" s="1"/>
  <c r="S3561" i="1"/>
  <c r="V3561" i="1" s="1"/>
  <c r="W3561" i="1" s="1"/>
  <c r="AB3561" i="1" s="1"/>
  <c r="O3575" i="1"/>
  <c r="P3575" i="1" s="1"/>
  <c r="AA3575" i="1" s="1"/>
  <c r="S3577" i="1"/>
  <c r="T3577" i="1" s="1"/>
  <c r="O3591" i="1"/>
  <c r="P3591" i="1" s="1"/>
  <c r="AA3591" i="1" s="1"/>
  <c r="S3593" i="1"/>
  <c r="V3593" i="1" s="1"/>
  <c r="W3593" i="1" s="1"/>
  <c r="AB3593" i="1" s="1"/>
  <c r="S3602" i="1"/>
  <c r="K3616" i="1"/>
  <c r="O3616" i="1" s="1"/>
  <c r="P3616" i="1" s="1"/>
  <c r="AA3616" i="1" s="1"/>
  <c r="K3674" i="1"/>
  <c r="O3674" i="1" s="1"/>
  <c r="P3674" i="1" s="1"/>
  <c r="AA3674" i="1" s="1"/>
  <c r="S3708" i="1"/>
  <c r="V3708" i="1" s="1"/>
  <c r="W3708" i="1" s="1"/>
  <c r="AB3708" i="1" s="1"/>
  <c r="S3742" i="1"/>
  <c r="V3742" i="1" s="1"/>
  <c r="W3742" i="1" s="1"/>
  <c r="AB3742" i="1" s="1"/>
  <c r="S3745" i="1"/>
  <c r="V3745" i="1" s="1"/>
  <c r="W3745" i="1" s="1"/>
  <c r="AB3745" i="1" s="1"/>
  <c r="S3253" i="1"/>
  <c r="V3253" i="1" s="1"/>
  <c r="W3253" i="1" s="1"/>
  <c r="AB3253" i="1" s="1"/>
  <c r="K3260" i="1"/>
  <c r="O3260" i="1" s="1"/>
  <c r="P3260" i="1" s="1"/>
  <c r="AA3260" i="1" s="1"/>
  <c r="S3261" i="1"/>
  <c r="V3261" i="1" s="1"/>
  <c r="W3261" i="1" s="1"/>
  <c r="AB3261" i="1" s="1"/>
  <c r="K3268" i="1"/>
  <c r="O3268" i="1" s="1"/>
  <c r="P3268" i="1" s="1"/>
  <c r="AA3268" i="1" s="1"/>
  <c r="S3269" i="1"/>
  <c r="V3269" i="1" s="1"/>
  <c r="W3269" i="1" s="1"/>
  <c r="AB3269" i="1" s="1"/>
  <c r="K3276" i="1"/>
  <c r="O3276" i="1" s="1"/>
  <c r="P3276" i="1" s="1"/>
  <c r="AA3276" i="1" s="1"/>
  <c r="S3277" i="1"/>
  <c r="V3277" i="1" s="1"/>
  <c r="W3277" i="1" s="1"/>
  <c r="AB3277" i="1" s="1"/>
  <c r="S3419" i="1"/>
  <c r="K3437" i="1"/>
  <c r="O3437" i="1" s="1"/>
  <c r="P3437" i="1" s="1"/>
  <c r="AA3437" i="1" s="1"/>
  <c r="S3446" i="1"/>
  <c r="T3446" i="1" s="1"/>
  <c r="T3448" i="1"/>
  <c r="S3449" i="1"/>
  <c r="T3449" i="1" s="1"/>
  <c r="S3450" i="1"/>
  <c r="V3450" i="1" s="1"/>
  <c r="W3450" i="1" s="1"/>
  <c r="AB3450" i="1" s="1"/>
  <c r="L3463" i="1"/>
  <c r="K3465" i="1"/>
  <c r="O3465" i="1" s="1"/>
  <c r="P3465" i="1" s="1"/>
  <c r="AA3465" i="1" s="1"/>
  <c r="S3478" i="1"/>
  <c r="V3478" i="1" s="1"/>
  <c r="W3478" i="1" s="1"/>
  <c r="AB3478" i="1" s="1"/>
  <c r="T3480" i="1"/>
  <c r="S3481" i="1"/>
  <c r="T3481" i="1" s="1"/>
  <c r="S3482" i="1"/>
  <c r="V3482" i="1" s="1"/>
  <c r="W3482" i="1" s="1"/>
  <c r="AB3482" i="1" s="1"/>
  <c r="S3484" i="1"/>
  <c r="T3484" i="1" s="1"/>
  <c r="K3489" i="1"/>
  <c r="O3489" i="1" s="1"/>
  <c r="P3489" i="1" s="1"/>
  <c r="AA3489" i="1" s="1"/>
  <c r="S3492" i="1"/>
  <c r="T3492" i="1" s="1"/>
  <c r="K3497" i="1"/>
  <c r="O3497" i="1" s="1"/>
  <c r="P3497" i="1" s="1"/>
  <c r="AA3497" i="1" s="1"/>
  <c r="S3500" i="1"/>
  <c r="T3500" i="1" s="1"/>
  <c r="K3505" i="1"/>
  <c r="O3505" i="1" s="1"/>
  <c r="P3505" i="1" s="1"/>
  <c r="AA3505" i="1" s="1"/>
  <c r="S3508" i="1"/>
  <c r="T3508" i="1" s="1"/>
  <c r="K3513" i="1"/>
  <c r="O3513" i="1" s="1"/>
  <c r="P3513" i="1" s="1"/>
  <c r="AA3513" i="1" s="1"/>
  <c r="S3516" i="1"/>
  <c r="T3516" i="1" s="1"/>
  <c r="K3521" i="1"/>
  <c r="O3521" i="1" s="1"/>
  <c r="P3521" i="1" s="1"/>
  <c r="AA3521" i="1" s="1"/>
  <c r="S3524" i="1"/>
  <c r="T3524" i="1" s="1"/>
  <c r="K3529" i="1"/>
  <c r="O3529" i="1" s="1"/>
  <c r="P3529" i="1" s="1"/>
  <c r="AA3529" i="1" s="1"/>
  <c r="S3532" i="1"/>
  <c r="K3537" i="1"/>
  <c r="O3537" i="1" s="1"/>
  <c r="P3537" i="1" s="1"/>
  <c r="AA3537" i="1" s="1"/>
  <c r="S3540" i="1"/>
  <c r="V3540" i="1" s="1"/>
  <c r="W3540" i="1" s="1"/>
  <c r="AB3540" i="1" s="1"/>
  <c r="S3541" i="1"/>
  <c r="V3541" i="1" s="1"/>
  <c r="W3541" i="1" s="1"/>
  <c r="AB3541" i="1" s="1"/>
  <c r="T3544" i="1"/>
  <c r="K3553" i="1"/>
  <c r="O3553" i="1" s="1"/>
  <c r="P3553" i="1" s="1"/>
  <c r="AA3553" i="1" s="1"/>
  <c r="S3556" i="1"/>
  <c r="V3556" i="1" s="1"/>
  <c r="W3556" i="1" s="1"/>
  <c r="AB3556" i="1" s="1"/>
  <c r="S3557" i="1"/>
  <c r="V3557" i="1" s="1"/>
  <c r="W3557" i="1" s="1"/>
  <c r="AB3557" i="1" s="1"/>
  <c r="T3560" i="1"/>
  <c r="K3569" i="1"/>
  <c r="O3569" i="1" s="1"/>
  <c r="P3569" i="1" s="1"/>
  <c r="AA3569" i="1" s="1"/>
  <c r="S3572" i="1"/>
  <c r="V3572" i="1" s="1"/>
  <c r="W3572" i="1" s="1"/>
  <c r="AB3572" i="1" s="1"/>
  <c r="S3573" i="1"/>
  <c r="V3573" i="1" s="1"/>
  <c r="W3573" i="1" s="1"/>
  <c r="AB3573" i="1" s="1"/>
  <c r="T3576" i="1"/>
  <c r="K3585" i="1"/>
  <c r="S3588" i="1"/>
  <c r="V3588" i="1" s="1"/>
  <c r="W3588" i="1" s="1"/>
  <c r="AB3588" i="1" s="1"/>
  <c r="S3589" i="1"/>
  <c r="V3589" i="1" s="1"/>
  <c r="W3589" i="1" s="1"/>
  <c r="AB3589" i="1" s="1"/>
  <c r="T3592" i="1"/>
  <c r="S3601" i="1"/>
  <c r="V3601" i="1" s="1"/>
  <c r="W3601" i="1" s="1"/>
  <c r="AB3601" i="1" s="1"/>
  <c r="S3617" i="1"/>
  <c r="V3617" i="1" s="1"/>
  <c r="W3617" i="1" s="1"/>
  <c r="AB3617" i="1" s="1"/>
  <c r="S3625" i="1"/>
  <c r="V3625" i="1" s="1"/>
  <c r="W3625" i="1" s="1"/>
  <c r="AB3625" i="1" s="1"/>
  <c r="S3660" i="1"/>
  <c r="V3660" i="1" s="1"/>
  <c r="W3660" i="1" s="1"/>
  <c r="AB3660" i="1" s="1"/>
  <c r="S3694" i="1"/>
  <c r="V3694" i="1" s="1"/>
  <c r="W3694" i="1" s="1"/>
  <c r="AB3694" i="1" s="1"/>
  <c r="S3697" i="1"/>
  <c r="V3697" i="1" s="1"/>
  <c r="W3697" i="1" s="1"/>
  <c r="AB3697" i="1" s="1"/>
  <c r="K3717" i="1"/>
  <c r="O3717" i="1" s="1"/>
  <c r="P3717" i="1" s="1"/>
  <c r="AA3717" i="1" s="1"/>
  <c r="K3754" i="1"/>
  <c r="O3754" i="1" s="1"/>
  <c r="P3754" i="1" s="1"/>
  <c r="AA3754" i="1" s="1"/>
  <c r="S3771" i="1"/>
  <c r="T3771" i="1" s="1"/>
  <c r="S3807" i="1"/>
  <c r="V3807" i="1" s="1"/>
  <c r="W3807" i="1" s="1"/>
  <c r="AB3807" i="1" s="1"/>
  <c r="S3435" i="1"/>
  <c r="T3435" i="1" s="1"/>
  <c r="K3461" i="1"/>
  <c r="L3461" i="1" s="1"/>
  <c r="K3464" i="1"/>
  <c r="L3464" i="1" s="1"/>
  <c r="K3548" i="1"/>
  <c r="O3548" i="1" s="1"/>
  <c r="P3548" i="1" s="1"/>
  <c r="AA3548" i="1" s="1"/>
  <c r="K3564" i="1"/>
  <c r="O3564" i="1" s="1"/>
  <c r="P3564" i="1" s="1"/>
  <c r="AA3564" i="1" s="1"/>
  <c r="K3580" i="1"/>
  <c r="O3580" i="1" s="1"/>
  <c r="P3580" i="1" s="1"/>
  <c r="AA3580" i="1" s="1"/>
  <c r="K3596" i="1"/>
  <c r="O3596" i="1" s="1"/>
  <c r="P3596" i="1" s="1"/>
  <c r="AA3596" i="1" s="1"/>
  <c r="S3646" i="1"/>
  <c r="T3646" i="1" s="1"/>
  <c r="S3649" i="1"/>
  <c r="V3649" i="1" s="1"/>
  <c r="W3649" i="1" s="1"/>
  <c r="AB3649" i="1" s="1"/>
  <c r="K3669" i="1"/>
  <c r="O3669" i="1" s="1"/>
  <c r="P3669" i="1" s="1"/>
  <c r="AA3669" i="1" s="1"/>
  <c r="K3706" i="1"/>
  <c r="O3706" i="1" s="1"/>
  <c r="P3706" i="1" s="1"/>
  <c r="AA3706" i="1" s="1"/>
  <c r="S3740" i="1"/>
  <c r="V3740" i="1" s="1"/>
  <c r="W3740" i="1" s="1"/>
  <c r="AB3740" i="1" s="1"/>
  <c r="S3403" i="1"/>
  <c r="T3403" i="1" s="1"/>
  <c r="O3405" i="1"/>
  <c r="P3405" i="1" s="1"/>
  <c r="AA3405" i="1" s="1"/>
  <c r="S3411" i="1"/>
  <c r="T3411" i="1" s="1"/>
  <c r="O3413" i="1"/>
  <c r="P3413" i="1" s="1"/>
  <c r="AA3413" i="1" s="1"/>
  <c r="K3415" i="1"/>
  <c r="L3415" i="1" s="1"/>
  <c r="K3417" i="1"/>
  <c r="O3417" i="1" s="1"/>
  <c r="P3417" i="1" s="1"/>
  <c r="AA3417" i="1" s="1"/>
  <c r="S3427" i="1"/>
  <c r="V3427" i="1" s="1"/>
  <c r="W3427" i="1" s="1"/>
  <c r="AB3427" i="1" s="1"/>
  <c r="K3431" i="1"/>
  <c r="L3431" i="1" s="1"/>
  <c r="S3432" i="1"/>
  <c r="T3432" i="1" s="1"/>
  <c r="T3436" i="1"/>
  <c r="L3439" i="1"/>
  <c r="K3441" i="1"/>
  <c r="O3441" i="1" s="1"/>
  <c r="P3441" i="1" s="1"/>
  <c r="AA3441" i="1" s="1"/>
  <c r="V3448" i="1"/>
  <c r="W3448" i="1" s="1"/>
  <c r="AB3448" i="1" s="1"/>
  <c r="T3452" i="1"/>
  <c r="S3453" i="1"/>
  <c r="V3453" i="1" s="1"/>
  <c r="W3453" i="1" s="1"/>
  <c r="AB3453" i="1" s="1"/>
  <c r="S3454" i="1"/>
  <c r="T3454" i="1" s="1"/>
  <c r="T3455" i="1"/>
  <c r="T3456" i="1"/>
  <c r="S3457" i="1"/>
  <c r="T3457" i="1" s="1"/>
  <c r="S3458" i="1"/>
  <c r="V3458" i="1" s="1"/>
  <c r="W3458" i="1" s="1"/>
  <c r="AB3458" i="1" s="1"/>
  <c r="O3463" i="1"/>
  <c r="P3463" i="1" s="1"/>
  <c r="AA3463" i="1" s="1"/>
  <c r="L3467" i="1"/>
  <c r="K3468" i="1"/>
  <c r="O3468" i="1" s="1"/>
  <c r="P3468" i="1" s="1"/>
  <c r="AA3468" i="1" s="1"/>
  <c r="L3471" i="1"/>
  <c r="K3473" i="1"/>
  <c r="O3473" i="1" s="1"/>
  <c r="P3473" i="1" s="1"/>
  <c r="AA3473" i="1" s="1"/>
  <c r="V3480" i="1"/>
  <c r="W3480" i="1" s="1"/>
  <c r="AB3480" i="1" s="1"/>
  <c r="L3487" i="1"/>
  <c r="K3488" i="1"/>
  <c r="L3488" i="1" s="1"/>
  <c r="S3490" i="1"/>
  <c r="V3490" i="1" s="1"/>
  <c r="W3490" i="1" s="1"/>
  <c r="AB3490" i="1" s="1"/>
  <c r="L3495" i="1"/>
  <c r="K3496" i="1"/>
  <c r="O3496" i="1" s="1"/>
  <c r="P3496" i="1" s="1"/>
  <c r="AA3496" i="1" s="1"/>
  <c r="S3498" i="1"/>
  <c r="V3498" i="1" s="1"/>
  <c r="W3498" i="1" s="1"/>
  <c r="AB3498" i="1" s="1"/>
  <c r="L3503" i="1"/>
  <c r="K3504" i="1"/>
  <c r="O3504" i="1" s="1"/>
  <c r="P3504" i="1" s="1"/>
  <c r="AA3504" i="1" s="1"/>
  <c r="S3506" i="1"/>
  <c r="V3506" i="1" s="1"/>
  <c r="W3506" i="1" s="1"/>
  <c r="AB3506" i="1" s="1"/>
  <c r="L3511" i="1"/>
  <c r="K3512" i="1"/>
  <c r="O3512" i="1" s="1"/>
  <c r="P3512" i="1" s="1"/>
  <c r="AA3512" i="1" s="1"/>
  <c r="S3514" i="1"/>
  <c r="V3514" i="1" s="1"/>
  <c r="W3514" i="1" s="1"/>
  <c r="AB3514" i="1" s="1"/>
  <c r="L3519" i="1"/>
  <c r="K3520" i="1"/>
  <c r="L3520" i="1" s="1"/>
  <c r="S3522" i="1"/>
  <c r="V3522" i="1" s="1"/>
  <c r="W3522" i="1" s="1"/>
  <c r="AB3522" i="1" s="1"/>
  <c r="L3527" i="1"/>
  <c r="K3528" i="1"/>
  <c r="O3528" i="1" s="1"/>
  <c r="P3528" i="1" s="1"/>
  <c r="AA3528" i="1" s="1"/>
  <c r="S3530" i="1"/>
  <c r="V3530" i="1" s="1"/>
  <c r="W3530" i="1" s="1"/>
  <c r="AB3530" i="1" s="1"/>
  <c r="L3535" i="1"/>
  <c r="K3536" i="1"/>
  <c r="O3536" i="1" s="1"/>
  <c r="P3536" i="1" s="1"/>
  <c r="AA3536" i="1" s="1"/>
  <c r="S3538" i="1"/>
  <c r="V3538" i="1" s="1"/>
  <c r="W3538" i="1" s="1"/>
  <c r="AB3538" i="1" s="1"/>
  <c r="T3543" i="1"/>
  <c r="V3544" i="1"/>
  <c r="W3544" i="1" s="1"/>
  <c r="AB3544" i="1" s="1"/>
  <c r="K3547" i="1"/>
  <c r="O3547" i="1" s="1"/>
  <c r="P3547" i="1" s="1"/>
  <c r="AA3547" i="1" s="1"/>
  <c r="L3550" i="1"/>
  <c r="K3551" i="1"/>
  <c r="O3551" i="1" s="1"/>
  <c r="P3551" i="1" s="1"/>
  <c r="AA3551" i="1" s="1"/>
  <c r="K3552" i="1"/>
  <c r="S3554" i="1"/>
  <c r="V3554" i="1" s="1"/>
  <c r="W3554" i="1" s="1"/>
  <c r="AB3554" i="1" s="1"/>
  <c r="T3559" i="1"/>
  <c r="V3560" i="1"/>
  <c r="W3560" i="1" s="1"/>
  <c r="AB3560" i="1" s="1"/>
  <c r="K3563" i="1"/>
  <c r="O3563" i="1" s="1"/>
  <c r="P3563" i="1" s="1"/>
  <c r="AA3563" i="1" s="1"/>
  <c r="L3566" i="1"/>
  <c r="K3567" i="1"/>
  <c r="O3567" i="1" s="1"/>
  <c r="P3567" i="1" s="1"/>
  <c r="AA3567" i="1" s="1"/>
  <c r="K3568" i="1"/>
  <c r="L3568" i="1" s="1"/>
  <c r="S3570" i="1"/>
  <c r="V3570" i="1" s="1"/>
  <c r="W3570" i="1" s="1"/>
  <c r="AB3570" i="1" s="1"/>
  <c r="T3575" i="1"/>
  <c r="V3576" i="1"/>
  <c r="W3576" i="1" s="1"/>
  <c r="AB3576" i="1" s="1"/>
  <c r="K3579" i="1"/>
  <c r="O3579" i="1" s="1"/>
  <c r="P3579" i="1" s="1"/>
  <c r="AA3579" i="1" s="1"/>
  <c r="L3582" i="1"/>
  <c r="K3583" i="1"/>
  <c r="O3583" i="1" s="1"/>
  <c r="P3583" i="1" s="1"/>
  <c r="AA3583" i="1" s="1"/>
  <c r="K3584" i="1"/>
  <c r="O3584" i="1" s="1"/>
  <c r="P3584" i="1" s="1"/>
  <c r="AA3584" i="1" s="1"/>
  <c r="S3586" i="1"/>
  <c r="V3586" i="1" s="1"/>
  <c r="W3586" i="1" s="1"/>
  <c r="AB3586" i="1" s="1"/>
  <c r="T3591" i="1"/>
  <c r="V3592" i="1"/>
  <c r="W3592" i="1" s="1"/>
  <c r="AB3592" i="1" s="1"/>
  <c r="K3595" i="1"/>
  <c r="L3595" i="1" s="1"/>
  <c r="S3598" i="1"/>
  <c r="V3598" i="1" s="1"/>
  <c r="W3598" i="1" s="1"/>
  <c r="AB3598" i="1" s="1"/>
  <c r="T3600" i="1"/>
  <c r="S3616" i="1"/>
  <c r="V3616" i="1" s="1"/>
  <c r="W3616" i="1" s="1"/>
  <c r="AB3616" i="1" s="1"/>
  <c r="K3658" i="1"/>
  <c r="O3658" i="1" s="1"/>
  <c r="P3658" i="1" s="1"/>
  <c r="AA3658" i="1" s="1"/>
  <c r="S3692" i="1"/>
  <c r="V3692" i="1" s="1"/>
  <c r="W3692" i="1" s="1"/>
  <c r="AB3692" i="1" s="1"/>
  <c r="S3726" i="1"/>
  <c r="T3726" i="1" s="1"/>
  <c r="S3729" i="1"/>
  <c r="V3729" i="1" s="1"/>
  <c r="W3729" i="1" s="1"/>
  <c r="AB3729" i="1" s="1"/>
  <c r="K3749" i="1"/>
  <c r="L3749" i="1" s="1"/>
  <c r="S3795" i="1"/>
  <c r="V3795" i="1" s="1"/>
  <c r="W3795" i="1" s="1"/>
  <c r="AB3795" i="1" s="1"/>
  <c r="O3601" i="1"/>
  <c r="P3601" i="1" s="1"/>
  <c r="AA3601" i="1" s="1"/>
  <c r="S3605" i="1"/>
  <c r="V3605" i="1" s="1"/>
  <c r="W3605" i="1" s="1"/>
  <c r="AB3605" i="1" s="1"/>
  <c r="L3607" i="1"/>
  <c r="V3607" i="1"/>
  <c r="W3607" i="1" s="1"/>
  <c r="AB3607" i="1" s="1"/>
  <c r="S3613" i="1"/>
  <c r="T3613" i="1" s="1"/>
  <c r="L3615" i="1"/>
  <c r="V3615" i="1"/>
  <c r="W3615" i="1" s="1"/>
  <c r="AB3615" i="1" s="1"/>
  <c r="L3623" i="1"/>
  <c r="T3632" i="1"/>
  <c r="T3640" i="1"/>
  <c r="T3648" i="1"/>
  <c r="K3657" i="1"/>
  <c r="O3657" i="1" s="1"/>
  <c r="P3657" i="1" s="1"/>
  <c r="AA3657" i="1" s="1"/>
  <c r="S3659" i="1"/>
  <c r="V3659" i="1" s="1"/>
  <c r="W3659" i="1" s="1"/>
  <c r="AB3659" i="1" s="1"/>
  <c r="T3664" i="1"/>
  <c r="K3673" i="1"/>
  <c r="L3673" i="1" s="1"/>
  <c r="S3675" i="1"/>
  <c r="V3675" i="1" s="1"/>
  <c r="W3675" i="1" s="1"/>
  <c r="AB3675" i="1" s="1"/>
  <c r="T3680" i="1"/>
  <c r="K3689" i="1"/>
  <c r="L3689" i="1" s="1"/>
  <c r="S3691" i="1"/>
  <c r="V3691" i="1" s="1"/>
  <c r="W3691" i="1" s="1"/>
  <c r="AB3691" i="1" s="1"/>
  <c r="K3705" i="1"/>
  <c r="L3705" i="1" s="1"/>
  <c r="S3707" i="1"/>
  <c r="V3707" i="1" s="1"/>
  <c r="W3707" i="1" s="1"/>
  <c r="AB3707" i="1" s="1"/>
  <c r="K3721" i="1"/>
  <c r="L3721" i="1" s="1"/>
  <c r="S3723" i="1"/>
  <c r="V3723" i="1" s="1"/>
  <c r="W3723" i="1" s="1"/>
  <c r="AB3723" i="1" s="1"/>
  <c r="K3737" i="1"/>
  <c r="L3737" i="1" s="1"/>
  <c r="S3739" i="1"/>
  <c r="V3739" i="1" s="1"/>
  <c r="W3739" i="1" s="1"/>
  <c r="AB3739" i="1" s="1"/>
  <c r="K3753" i="1"/>
  <c r="L3753" i="1" s="1"/>
  <c r="S3755" i="1"/>
  <c r="V3755" i="1" s="1"/>
  <c r="W3755" i="1" s="1"/>
  <c r="AB3755" i="1" s="1"/>
  <c r="S3770" i="1"/>
  <c r="V3770" i="1" s="1"/>
  <c r="W3770" i="1" s="1"/>
  <c r="AB3770" i="1" s="1"/>
  <c r="K3905" i="1"/>
  <c r="O3905" i="1" s="1"/>
  <c r="P3905" i="1" s="1"/>
  <c r="AA3905" i="1" s="1"/>
  <c r="S3999" i="1"/>
  <c r="V3999" i="1" s="1"/>
  <c r="W3999" i="1" s="1"/>
  <c r="AB3999" i="1" s="1"/>
  <c r="O3606" i="1"/>
  <c r="P3606" i="1" s="1"/>
  <c r="AA3606" i="1" s="1"/>
  <c r="O3614" i="1"/>
  <c r="P3614" i="1" s="1"/>
  <c r="AA3614" i="1" s="1"/>
  <c r="S3621" i="1"/>
  <c r="V3621" i="1" s="1"/>
  <c r="W3621" i="1" s="1"/>
  <c r="AB3621" i="1" s="1"/>
  <c r="K3651" i="1"/>
  <c r="O3651" i="1" s="1"/>
  <c r="P3651" i="1" s="1"/>
  <c r="AA3651" i="1" s="1"/>
  <c r="K3656" i="1"/>
  <c r="O3656" i="1" s="1"/>
  <c r="P3656" i="1" s="1"/>
  <c r="AA3656" i="1" s="1"/>
  <c r="S3658" i="1"/>
  <c r="T3658" i="1" s="1"/>
  <c r="K3667" i="1"/>
  <c r="K3672" i="1"/>
  <c r="O3672" i="1" s="1"/>
  <c r="P3672" i="1" s="1"/>
  <c r="AA3672" i="1" s="1"/>
  <c r="S3674" i="1"/>
  <c r="T3674" i="1" s="1"/>
  <c r="K3683" i="1"/>
  <c r="O3683" i="1" s="1"/>
  <c r="P3683" i="1" s="1"/>
  <c r="AA3683" i="1" s="1"/>
  <c r="K3688" i="1"/>
  <c r="O3688" i="1" s="1"/>
  <c r="P3688" i="1" s="1"/>
  <c r="AA3688" i="1" s="1"/>
  <c r="S3690" i="1"/>
  <c r="V3690" i="1" s="1"/>
  <c r="W3690" i="1" s="1"/>
  <c r="AB3690" i="1" s="1"/>
  <c r="K3699" i="1"/>
  <c r="O3699" i="1" s="1"/>
  <c r="P3699" i="1" s="1"/>
  <c r="AA3699" i="1" s="1"/>
  <c r="K3704" i="1"/>
  <c r="O3704" i="1" s="1"/>
  <c r="P3704" i="1" s="1"/>
  <c r="AA3704" i="1" s="1"/>
  <c r="S3706" i="1"/>
  <c r="V3706" i="1" s="1"/>
  <c r="W3706" i="1" s="1"/>
  <c r="AB3706" i="1" s="1"/>
  <c r="K3715" i="1"/>
  <c r="O3715" i="1" s="1"/>
  <c r="P3715" i="1" s="1"/>
  <c r="AA3715" i="1" s="1"/>
  <c r="K3720" i="1"/>
  <c r="O3720" i="1" s="1"/>
  <c r="P3720" i="1" s="1"/>
  <c r="AA3720" i="1" s="1"/>
  <c r="S3722" i="1"/>
  <c r="T3722" i="1" s="1"/>
  <c r="K3731" i="1"/>
  <c r="O3731" i="1" s="1"/>
  <c r="P3731" i="1" s="1"/>
  <c r="AA3731" i="1" s="1"/>
  <c r="K3736" i="1"/>
  <c r="S3738" i="1"/>
  <c r="V3738" i="1" s="1"/>
  <c r="W3738" i="1" s="1"/>
  <c r="AB3738" i="1" s="1"/>
  <c r="K3747" i="1"/>
  <c r="O3747" i="1" s="1"/>
  <c r="P3747" i="1" s="1"/>
  <c r="AA3747" i="1" s="1"/>
  <c r="K3752" i="1"/>
  <c r="O3752" i="1" s="1"/>
  <c r="P3752" i="1" s="1"/>
  <c r="AA3752" i="1" s="1"/>
  <c r="S3754" i="1"/>
  <c r="T3754" i="1" s="1"/>
  <c r="K3774" i="1"/>
  <c r="O3774" i="1" s="1"/>
  <c r="P3774" i="1" s="1"/>
  <c r="AA3774" i="1" s="1"/>
  <c r="S3780" i="1"/>
  <c r="K3857" i="1"/>
  <c r="O3857" i="1" s="1"/>
  <c r="P3857" i="1" s="1"/>
  <c r="AA3857" i="1" s="1"/>
  <c r="S3880" i="1"/>
  <c r="T3880" i="1" s="1"/>
  <c r="S3927" i="1"/>
  <c r="V3927" i="1" s="1"/>
  <c r="W3927" i="1" s="1"/>
  <c r="AB3927" i="1" s="1"/>
  <c r="K3442" i="1"/>
  <c r="O3442" i="1" s="1"/>
  <c r="P3442" i="1" s="1"/>
  <c r="AA3442" i="1" s="1"/>
  <c r="S3443" i="1"/>
  <c r="T3443" i="1" s="1"/>
  <c r="K3450" i="1"/>
  <c r="L3450" i="1" s="1"/>
  <c r="S3451" i="1"/>
  <c r="V3451" i="1" s="1"/>
  <c r="W3451" i="1" s="1"/>
  <c r="AB3451" i="1" s="1"/>
  <c r="K3458" i="1"/>
  <c r="O3458" i="1" s="1"/>
  <c r="P3458" i="1" s="1"/>
  <c r="AA3458" i="1" s="1"/>
  <c r="S3459" i="1"/>
  <c r="V3459" i="1" s="1"/>
  <c r="W3459" i="1" s="1"/>
  <c r="AB3459" i="1" s="1"/>
  <c r="K3466" i="1"/>
  <c r="O3466" i="1" s="1"/>
  <c r="P3466" i="1" s="1"/>
  <c r="AA3466" i="1" s="1"/>
  <c r="S3467" i="1"/>
  <c r="T3467" i="1" s="1"/>
  <c r="K3474" i="1"/>
  <c r="L3474" i="1" s="1"/>
  <c r="S3475" i="1"/>
  <c r="T3475" i="1" s="1"/>
  <c r="K3482" i="1"/>
  <c r="L3482" i="1" s="1"/>
  <c r="S3483" i="1"/>
  <c r="T3483" i="1" s="1"/>
  <c r="K3490" i="1"/>
  <c r="O3490" i="1" s="1"/>
  <c r="P3490" i="1" s="1"/>
  <c r="AA3490" i="1" s="1"/>
  <c r="S3491" i="1"/>
  <c r="V3491" i="1" s="1"/>
  <c r="W3491" i="1" s="1"/>
  <c r="AB3491" i="1" s="1"/>
  <c r="K3498" i="1"/>
  <c r="L3498" i="1" s="1"/>
  <c r="S3499" i="1"/>
  <c r="V3499" i="1" s="1"/>
  <c r="W3499" i="1" s="1"/>
  <c r="AB3499" i="1" s="1"/>
  <c r="K3506" i="1"/>
  <c r="O3506" i="1" s="1"/>
  <c r="P3506" i="1" s="1"/>
  <c r="AA3506" i="1" s="1"/>
  <c r="S3507" i="1"/>
  <c r="T3507" i="1" s="1"/>
  <c r="K3514" i="1"/>
  <c r="L3514" i="1" s="1"/>
  <c r="S3515" i="1"/>
  <c r="V3515" i="1" s="1"/>
  <c r="W3515" i="1" s="1"/>
  <c r="AB3515" i="1" s="1"/>
  <c r="K3522" i="1"/>
  <c r="O3522" i="1" s="1"/>
  <c r="P3522" i="1" s="1"/>
  <c r="AA3522" i="1" s="1"/>
  <c r="S3523" i="1"/>
  <c r="V3523" i="1" s="1"/>
  <c r="W3523" i="1" s="1"/>
  <c r="AB3523" i="1" s="1"/>
  <c r="K3530" i="1"/>
  <c r="L3530" i="1" s="1"/>
  <c r="S3531" i="1"/>
  <c r="T3531" i="1" s="1"/>
  <c r="K3538" i="1"/>
  <c r="O3538" i="1" s="1"/>
  <c r="P3538" i="1" s="1"/>
  <c r="AA3538" i="1" s="1"/>
  <c r="S3539" i="1"/>
  <c r="V3539" i="1" s="1"/>
  <c r="W3539" i="1" s="1"/>
  <c r="AB3539" i="1" s="1"/>
  <c r="K3546" i="1"/>
  <c r="O3546" i="1" s="1"/>
  <c r="P3546" i="1" s="1"/>
  <c r="AA3546" i="1" s="1"/>
  <c r="S3547" i="1"/>
  <c r="V3547" i="1" s="1"/>
  <c r="W3547" i="1" s="1"/>
  <c r="AB3547" i="1" s="1"/>
  <c r="K3554" i="1"/>
  <c r="O3554" i="1" s="1"/>
  <c r="P3554" i="1" s="1"/>
  <c r="AA3554" i="1" s="1"/>
  <c r="S3555" i="1"/>
  <c r="V3555" i="1" s="1"/>
  <c r="W3555" i="1" s="1"/>
  <c r="AB3555" i="1" s="1"/>
  <c r="K3562" i="1"/>
  <c r="O3562" i="1" s="1"/>
  <c r="P3562" i="1" s="1"/>
  <c r="AA3562" i="1" s="1"/>
  <c r="S3563" i="1"/>
  <c r="V3563" i="1" s="1"/>
  <c r="W3563" i="1" s="1"/>
  <c r="AB3563" i="1" s="1"/>
  <c r="K3570" i="1"/>
  <c r="O3570" i="1" s="1"/>
  <c r="P3570" i="1" s="1"/>
  <c r="AA3570" i="1" s="1"/>
  <c r="S3571" i="1"/>
  <c r="V3571" i="1" s="1"/>
  <c r="W3571" i="1" s="1"/>
  <c r="AB3571" i="1" s="1"/>
  <c r="K3578" i="1"/>
  <c r="O3578" i="1" s="1"/>
  <c r="P3578" i="1" s="1"/>
  <c r="AA3578" i="1" s="1"/>
  <c r="S3579" i="1"/>
  <c r="V3579" i="1" s="1"/>
  <c r="W3579" i="1" s="1"/>
  <c r="AB3579" i="1" s="1"/>
  <c r="K3586" i="1"/>
  <c r="S3587" i="1"/>
  <c r="V3587" i="1" s="1"/>
  <c r="W3587" i="1" s="1"/>
  <c r="AB3587" i="1" s="1"/>
  <c r="K3594" i="1"/>
  <c r="O3594" i="1" s="1"/>
  <c r="P3594" i="1" s="1"/>
  <c r="AA3594" i="1" s="1"/>
  <c r="S3595" i="1"/>
  <c r="V3595" i="1" s="1"/>
  <c r="W3595" i="1" s="1"/>
  <c r="AB3595" i="1" s="1"/>
  <c r="S3596" i="1"/>
  <c r="V3596" i="1" s="1"/>
  <c r="W3596" i="1" s="1"/>
  <c r="AB3596" i="1" s="1"/>
  <c r="K3597" i="1"/>
  <c r="O3597" i="1" s="1"/>
  <c r="P3597" i="1" s="1"/>
  <c r="AA3597" i="1" s="1"/>
  <c r="K3598" i="1"/>
  <c r="O3598" i="1" s="1"/>
  <c r="P3598" i="1" s="1"/>
  <c r="AA3598" i="1" s="1"/>
  <c r="K3602" i="1"/>
  <c r="O3602" i="1" s="1"/>
  <c r="P3602" i="1" s="1"/>
  <c r="AA3602" i="1" s="1"/>
  <c r="S3610" i="1"/>
  <c r="K3612" i="1"/>
  <c r="O3612" i="1" s="1"/>
  <c r="P3612" i="1" s="1"/>
  <c r="AA3612" i="1" s="1"/>
  <c r="V3648" i="1"/>
  <c r="W3648" i="1" s="1"/>
  <c r="AB3648" i="1" s="1"/>
  <c r="V3664" i="1"/>
  <c r="W3664" i="1" s="1"/>
  <c r="AB3664" i="1" s="1"/>
  <c r="V3680" i="1"/>
  <c r="W3680" i="1" s="1"/>
  <c r="AB3680" i="1" s="1"/>
  <c r="V3696" i="1"/>
  <c r="W3696" i="1" s="1"/>
  <c r="AB3696" i="1" s="1"/>
  <c r="V3712" i="1"/>
  <c r="W3712" i="1" s="1"/>
  <c r="AB3712" i="1" s="1"/>
  <c r="V3728" i="1"/>
  <c r="W3728" i="1" s="1"/>
  <c r="AB3728" i="1" s="1"/>
  <c r="V3744" i="1"/>
  <c r="W3744" i="1" s="1"/>
  <c r="AB3744" i="1" s="1"/>
  <c r="K3765" i="1"/>
  <c r="V3777" i="1"/>
  <c r="W3777" i="1" s="1"/>
  <c r="AB3777" i="1" s="1"/>
  <c r="T3777" i="1"/>
  <c r="V3778" i="1"/>
  <c r="W3778" i="1" s="1"/>
  <c r="AB3778" i="1" s="1"/>
  <c r="S3782" i="1"/>
  <c r="V3782" i="1" s="1"/>
  <c r="W3782" i="1" s="1"/>
  <c r="AB3782" i="1" s="1"/>
  <c r="K3794" i="1"/>
  <c r="K3801" i="1"/>
  <c r="K3813" i="1"/>
  <c r="O3813" i="1" s="1"/>
  <c r="P3813" i="1" s="1"/>
  <c r="AA3813" i="1" s="1"/>
  <c r="S3832" i="1"/>
  <c r="T3832" i="1" s="1"/>
  <c r="S3966" i="1"/>
  <c r="T3966" i="1" s="1"/>
  <c r="T3606" i="1"/>
  <c r="T3614" i="1"/>
  <c r="S3622" i="1"/>
  <c r="T3622" i="1" s="1"/>
  <c r="K3624" i="1"/>
  <c r="O3624" i="1" s="1"/>
  <c r="P3624" i="1" s="1"/>
  <c r="AA3624" i="1" s="1"/>
  <c r="K3626" i="1"/>
  <c r="O3626" i="1" s="1"/>
  <c r="P3626" i="1" s="1"/>
  <c r="AA3626" i="1" s="1"/>
  <c r="K3629" i="1"/>
  <c r="L3629" i="1" s="1"/>
  <c r="L3631" i="1"/>
  <c r="K3634" i="1"/>
  <c r="O3634" i="1" s="1"/>
  <c r="P3634" i="1" s="1"/>
  <c r="AA3634" i="1" s="1"/>
  <c r="K3637" i="1"/>
  <c r="O3637" i="1" s="1"/>
  <c r="P3637" i="1" s="1"/>
  <c r="AA3637" i="1" s="1"/>
  <c r="L3639" i="1"/>
  <c r="K3642" i="1"/>
  <c r="O3642" i="1" s="1"/>
  <c r="P3642" i="1" s="1"/>
  <c r="AA3642" i="1" s="1"/>
  <c r="K3645" i="1"/>
  <c r="L3645" i="1" s="1"/>
  <c r="L3647" i="1"/>
  <c r="K3650" i="1"/>
  <c r="O3650" i="1" s="1"/>
  <c r="P3650" i="1" s="1"/>
  <c r="AA3650" i="1" s="1"/>
  <c r="S3652" i="1"/>
  <c r="V3652" i="1" s="1"/>
  <c r="W3652" i="1" s="1"/>
  <c r="AB3652" i="1" s="1"/>
  <c r="S3654" i="1"/>
  <c r="V3654" i="1" s="1"/>
  <c r="W3654" i="1" s="1"/>
  <c r="AB3654" i="1" s="1"/>
  <c r="S3657" i="1"/>
  <c r="V3657" i="1" s="1"/>
  <c r="W3657" i="1" s="1"/>
  <c r="AB3657" i="1" s="1"/>
  <c r="K3661" i="1"/>
  <c r="L3661" i="1" s="1"/>
  <c r="L3663" i="1"/>
  <c r="K3666" i="1"/>
  <c r="O3666" i="1" s="1"/>
  <c r="P3666" i="1" s="1"/>
  <c r="AA3666" i="1" s="1"/>
  <c r="S3668" i="1"/>
  <c r="V3668" i="1" s="1"/>
  <c r="W3668" i="1" s="1"/>
  <c r="AB3668" i="1" s="1"/>
  <c r="S3670" i="1"/>
  <c r="S3673" i="1"/>
  <c r="K3677" i="1"/>
  <c r="O3677" i="1" s="1"/>
  <c r="P3677" i="1" s="1"/>
  <c r="AA3677" i="1" s="1"/>
  <c r="L3679" i="1"/>
  <c r="K3682" i="1"/>
  <c r="O3682" i="1" s="1"/>
  <c r="P3682" i="1" s="1"/>
  <c r="AA3682" i="1" s="1"/>
  <c r="S3684" i="1"/>
  <c r="V3684" i="1" s="1"/>
  <c r="W3684" i="1" s="1"/>
  <c r="AB3684" i="1" s="1"/>
  <c r="S3686" i="1"/>
  <c r="V3686" i="1" s="1"/>
  <c r="W3686" i="1" s="1"/>
  <c r="AB3686" i="1" s="1"/>
  <c r="S3689" i="1"/>
  <c r="V3689" i="1" s="1"/>
  <c r="W3689" i="1" s="1"/>
  <c r="AB3689" i="1" s="1"/>
  <c r="K3693" i="1"/>
  <c r="L3693" i="1" s="1"/>
  <c r="K3698" i="1"/>
  <c r="O3698" i="1" s="1"/>
  <c r="P3698" i="1" s="1"/>
  <c r="AA3698" i="1" s="1"/>
  <c r="S3700" i="1"/>
  <c r="V3700" i="1" s="1"/>
  <c r="W3700" i="1" s="1"/>
  <c r="AB3700" i="1" s="1"/>
  <c r="S3702" i="1"/>
  <c r="V3702" i="1" s="1"/>
  <c r="W3702" i="1" s="1"/>
  <c r="AB3702" i="1" s="1"/>
  <c r="S3705" i="1"/>
  <c r="V3705" i="1" s="1"/>
  <c r="W3705" i="1" s="1"/>
  <c r="AB3705" i="1" s="1"/>
  <c r="K3709" i="1"/>
  <c r="L3709" i="1" s="1"/>
  <c r="K3714" i="1"/>
  <c r="O3714" i="1" s="1"/>
  <c r="P3714" i="1" s="1"/>
  <c r="AA3714" i="1" s="1"/>
  <c r="S3716" i="1"/>
  <c r="V3716" i="1" s="1"/>
  <c r="W3716" i="1" s="1"/>
  <c r="AB3716" i="1" s="1"/>
  <c r="S3718" i="1"/>
  <c r="T3718" i="1" s="1"/>
  <c r="S3721" i="1"/>
  <c r="V3721" i="1" s="1"/>
  <c r="W3721" i="1" s="1"/>
  <c r="AB3721" i="1" s="1"/>
  <c r="K3725" i="1"/>
  <c r="O3725" i="1" s="1"/>
  <c r="P3725" i="1" s="1"/>
  <c r="AA3725" i="1" s="1"/>
  <c r="K3730" i="1"/>
  <c r="O3730" i="1" s="1"/>
  <c r="P3730" i="1" s="1"/>
  <c r="AA3730" i="1" s="1"/>
  <c r="S3732" i="1"/>
  <c r="V3732" i="1" s="1"/>
  <c r="W3732" i="1" s="1"/>
  <c r="AB3732" i="1" s="1"/>
  <c r="S3734" i="1"/>
  <c r="T3734" i="1" s="1"/>
  <c r="S3737" i="1"/>
  <c r="V3737" i="1" s="1"/>
  <c r="W3737" i="1" s="1"/>
  <c r="AB3737" i="1" s="1"/>
  <c r="K3741" i="1"/>
  <c r="O3741" i="1" s="1"/>
  <c r="P3741" i="1" s="1"/>
  <c r="AA3741" i="1" s="1"/>
  <c r="K3746" i="1"/>
  <c r="O3746" i="1" s="1"/>
  <c r="P3746" i="1" s="1"/>
  <c r="AA3746" i="1" s="1"/>
  <c r="S3748" i="1"/>
  <c r="V3748" i="1" s="1"/>
  <c r="W3748" i="1" s="1"/>
  <c r="AB3748" i="1" s="1"/>
  <c r="S3750" i="1"/>
  <c r="S3753" i="1"/>
  <c r="V3753" i="1" s="1"/>
  <c r="W3753" i="1" s="1"/>
  <c r="AB3753" i="1" s="1"/>
  <c r="K3757" i="1"/>
  <c r="L3757" i="1" s="1"/>
  <c r="K3764" i="1"/>
  <c r="O3764" i="1" s="1"/>
  <c r="P3764" i="1" s="1"/>
  <c r="AA3764" i="1" s="1"/>
  <c r="S3766" i="1"/>
  <c r="T3766" i="1" s="1"/>
  <c r="S3774" i="1"/>
  <c r="V3774" i="1" s="1"/>
  <c r="W3774" i="1" s="1"/>
  <c r="AB3774" i="1" s="1"/>
  <c r="K3786" i="1"/>
  <c r="O3786" i="1" s="1"/>
  <c r="P3786" i="1" s="1"/>
  <c r="AA3786" i="1" s="1"/>
  <c r="K3802" i="1"/>
  <c r="L3802" i="1" s="1"/>
  <c r="K3889" i="1"/>
  <c r="O3889" i="1" s="1"/>
  <c r="P3889" i="1" s="1"/>
  <c r="AA3889" i="1" s="1"/>
  <c r="S3912" i="1"/>
  <c r="V3606" i="1"/>
  <c r="W3606" i="1" s="1"/>
  <c r="AB3606" i="1" s="1"/>
  <c r="V3614" i="1"/>
  <c r="W3614" i="1" s="1"/>
  <c r="AB3614" i="1" s="1"/>
  <c r="K3617" i="1"/>
  <c r="L3617" i="1" s="1"/>
  <c r="L3619" i="1"/>
  <c r="K3625" i="1"/>
  <c r="L3625" i="1" s="1"/>
  <c r="K3633" i="1"/>
  <c r="L3633" i="1" s="1"/>
  <c r="K3641" i="1"/>
  <c r="K3649" i="1"/>
  <c r="O3649" i="1" s="1"/>
  <c r="P3649" i="1" s="1"/>
  <c r="AA3649" i="1" s="1"/>
  <c r="S3651" i="1"/>
  <c r="V3651" i="1" s="1"/>
  <c r="W3651" i="1" s="1"/>
  <c r="AB3651" i="1" s="1"/>
  <c r="T3656" i="1"/>
  <c r="K3665" i="1"/>
  <c r="L3665" i="1" s="1"/>
  <c r="S3667" i="1"/>
  <c r="V3667" i="1" s="1"/>
  <c r="W3667" i="1" s="1"/>
  <c r="AB3667" i="1" s="1"/>
  <c r="T3672" i="1"/>
  <c r="K3681" i="1"/>
  <c r="L3681" i="1" s="1"/>
  <c r="S3683" i="1"/>
  <c r="V3683" i="1" s="1"/>
  <c r="W3683" i="1" s="1"/>
  <c r="AB3683" i="1" s="1"/>
  <c r="T3688" i="1"/>
  <c r="K3697" i="1"/>
  <c r="L3697" i="1" s="1"/>
  <c r="S3699" i="1"/>
  <c r="V3699" i="1" s="1"/>
  <c r="W3699" i="1" s="1"/>
  <c r="AB3699" i="1" s="1"/>
  <c r="K3713" i="1"/>
  <c r="O3713" i="1" s="1"/>
  <c r="P3713" i="1" s="1"/>
  <c r="AA3713" i="1" s="1"/>
  <c r="S3715" i="1"/>
  <c r="V3715" i="1" s="1"/>
  <c r="W3715" i="1" s="1"/>
  <c r="AB3715" i="1" s="1"/>
  <c r="K3729" i="1"/>
  <c r="L3729" i="1" s="1"/>
  <c r="S3731" i="1"/>
  <c r="V3731" i="1" s="1"/>
  <c r="W3731" i="1" s="1"/>
  <c r="AB3731" i="1" s="1"/>
  <c r="K3745" i="1"/>
  <c r="O3745" i="1" s="1"/>
  <c r="P3745" i="1" s="1"/>
  <c r="AA3745" i="1" s="1"/>
  <c r="S3747" i="1"/>
  <c r="V3747" i="1" s="1"/>
  <c r="W3747" i="1" s="1"/>
  <c r="AB3747" i="1" s="1"/>
  <c r="K3769" i="1"/>
  <c r="K3791" i="1"/>
  <c r="L3791" i="1" s="1"/>
  <c r="K3841" i="1"/>
  <c r="O3841" i="1" s="1"/>
  <c r="P3841" i="1" s="1"/>
  <c r="AA3841" i="1" s="1"/>
  <c r="S3864" i="1"/>
  <c r="T3864" i="1" s="1"/>
  <c r="S3940" i="1"/>
  <c r="T3940" i="1" s="1"/>
  <c r="K3485" i="1"/>
  <c r="L3485" i="1" s="1"/>
  <c r="S3486" i="1"/>
  <c r="T3486" i="1" s="1"/>
  <c r="K3493" i="1"/>
  <c r="O3493" i="1" s="1"/>
  <c r="P3493" i="1" s="1"/>
  <c r="AA3493" i="1" s="1"/>
  <c r="S3494" i="1"/>
  <c r="V3494" i="1" s="1"/>
  <c r="W3494" i="1" s="1"/>
  <c r="AB3494" i="1" s="1"/>
  <c r="K3501" i="1"/>
  <c r="L3501" i="1" s="1"/>
  <c r="S3502" i="1"/>
  <c r="T3502" i="1" s="1"/>
  <c r="K3509" i="1"/>
  <c r="L3509" i="1" s="1"/>
  <c r="S3510" i="1"/>
  <c r="T3510" i="1" s="1"/>
  <c r="K3517" i="1"/>
  <c r="L3517" i="1" s="1"/>
  <c r="S3518" i="1"/>
  <c r="T3518" i="1" s="1"/>
  <c r="K3525" i="1"/>
  <c r="O3525" i="1" s="1"/>
  <c r="P3525" i="1" s="1"/>
  <c r="AA3525" i="1" s="1"/>
  <c r="S3526" i="1"/>
  <c r="V3526" i="1" s="1"/>
  <c r="W3526" i="1" s="1"/>
  <c r="AB3526" i="1" s="1"/>
  <c r="K3533" i="1"/>
  <c r="O3533" i="1" s="1"/>
  <c r="P3533" i="1" s="1"/>
  <c r="AA3533" i="1" s="1"/>
  <c r="S3534" i="1"/>
  <c r="T3534" i="1" s="1"/>
  <c r="K3609" i="1"/>
  <c r="L3609" i="1" s="1"/>
  <c r="K3620" i="1"/>
  <c r="O3620" i="1" s="1"/>
  <c r="P3620" i="1" s="1"/>
  <c r="AA3620" i="1" s="1"/>
  <c r="S3626" i="1"/>
  <c r="V3626" i="1" s="1"/>
  <c r="W3626" i="1" s="1"/>
  <c r="AB3626" i="1" s="1"/>
  <c r="K3632" i="1"/>
  <c r="O3632" i="1" s="1"/>
  <c r="P3632" i="1" s="1"/>
  <c r="AA3632" i="1" s="1"/>
  <c r="S3634" i="1"/>
  <c r="T3634" i="1" s="1"/>
  <c r="K3640" i="1"/>
  <c r="O3640" i="1" s="1"/>
  <c r="P3640" i="1" s="1"/>
  <c r="AA3640" i="1" s="1"/>
  <c r="S3642" i="1"/>
  <c r="V3642" i="1" s="1"/>
  <c r="W3642" i="1" s="1"/>
  <c r="AB3642" i="1" s="1"/>
  <c r="K3648" i="1"/>
  <c r="O3648" i="1" s="1"/>
  <c r="P3648" i="1" s="1"/>
  <c r="AA3648" i="1" s="1"/>
  <c r="S3650" i="1"/>
  <c r="T3650" i="1" s="1"/>
  <c r="K3659" i="1"/>
  <c r="O3659" i="1" s="1"/>
  <c r="P3659" i="1" s="1"/>
  <c r="AA3659" i="1" s="1"/>
  <c r="K3664" i="1"/>
  <c r="O3664" i="1" s="1"/>
  <c r="P3664" i="1" s="1"/>
  <c r="AA3664" i="1" s="1"/>
  <c r="S3666" i="1"/>
  <c r="T3666" i="1" s="1"/>
  <c r="K3675" i="1"/>
  <c r="O3675" i="1" s="1"/>
  <c r="P3675" i="1" s="1"/>
  <c r="AA3675" i="1" s="1"/>
  <c r="K3680" i="1"/>
  <c r="O3680" i="1" s="1"/>
  <c r="P3680" i="1" s="1"/>
  <c r="AA3680" i="1" s="1"/>
  <c r="S3682" i="1"/>
  <c r="T3682" i="1" s="1"/>
  <c r="K3691" i="1"/>
  <c r="O3691" i="1" s="1"/>
  <c r="P3691" i="1" s="1"/>
  <c r="AA3691" i="1" s="1"/>
  <c r="K3696" i="1"/>
  <c r="O3696" i="1" s="1"/>
  <c r="P3696" i="1" s="1"/>
  <c r="AA3696" i="1" s="1"/>
  <c r="S3698" i="1"/>
  <c r="T3698" i="1" s="1"/>
  <c r="K3707" i="1"/>
  <c r="O3707" i="1" s="1"/>
  <c r="P3707" i="1" s="1"/>
  <c r="AA3707" i="1" s="1"/>
  <c r="K3712" i="1"/>
  <c r="O3712" i="1" s="1"/>
  <c r="P3712" i="1" s="1"/>
  <c r="AA3712" i="1" s="1"/>
  <c r="S3714" i="1"/>
  <c r="T3714" i="1" s="1"/>
  <c r="K3723" i="1"/>
  <c r="O3723" i="1" s="1"/>
  <c r="P3723" i="1" s="1"/>
  <c r="AA3723" i="1" s="1"/>
  <c r="K3728" i="1"/>
  <c r="O3728" i="1" s="1"/>
  <c r="P3728" i="1" s="1"/>
  <c r="AA3728" i="1" s="1"/>
  <c r="S3730" i="1"/>
  <c r="T3730" i="1" s="1"/>
  <c r="K3739" i="1"/>
  <c r="O3739" i="1" s="1"/>
  <c r="P3739" i="1" s="1"/>
  <c r="AA3739" i="1" s="1"/>
  <c r="K3744" i="1"/>
  <c r="O3744" i="1" s="1"/>
  <c r="P3744" i="1" s="1"/>
  <c r="AA3744" i="1" s="1"/>
  <c r="S3746" i="1"/>
  <c r="K3755" i="1"/>
  <c r="O3755" i="1" s="1"/>
  <c r="P3755" i="1" s="1"/>
  <c r="AA3755" i="1" s="1"/>
  <c r="S3765" i="1"/>
  <c r="V3765" i="1" s="1"/>
  <c r="W3765" i="1" s="1"/>
  <c r="AB3765" i="1" s="1"/>
  <c r="K3778" i="1"/>
  <c r="K3781" i="1"/>
  <c r="L3781" i="1" s="1"/>
  <c r="S3792" i="1"/>
  <c r="T3792" i="1" s="1"/>
  <c r="S3816" i="1"/>
  <c r="T3816" i="1" s="1"/>
  <c r="K3921" i="1"/>
  <c r="O3921" i="1" s="1"/>
  <c r="P3921" i="1" s="1"/>
  <c r="AA3921" i="1" s="1"/>
  <c r="S3959" i="1"/>
  <c r="V3959" i="1" s="1"/>
  <c r="W3959" i="1" s="1"/>
  <c r="AB3959" i="1" s="1"/>
  <c r="L3603" i="1"/>
  <c r="T3604" i="1"/>
  <c r="T3612" i="1"/>
  <c r="K3621" i="1"/>
  <c r="O3621" i="1" s="1"/>
  <c r="P3621" i="1" s="1"/>
  <c r="AA3621" i="1" s="1"/>
  <c r="S3627" i="1"/>
  <c r="V3627" i="1" s="1"/>
  <c r="W3627" i="1" s="1"/>
  <c r="AB3627" i="1" s="1"/>
  <c r="S3635" i="1"/>
  <c r="V3635" i="1" s="1"/>
  <c r="W3635" i="1" s="1"/>
  <c r="AB3635" i="1" s="1"/>
  <c r="S3643" i="1"/>
  <c r="V3643" i="1" s="1"/>
  <c r="W3643" i="1" s="1"/>
  <c r="AB3643" i="1" s="1"/>
  <c r="V3656" i="1"/>
  <c r="W3656" i="1" s="1"/>
  <c r="AB3656" i="1" s="1"/>
  <c r="V3672" i="1"/>
  <c r="W3672" i="1" s="1"/>
  <c r="AB3672" i="1" s="1"/>
  <c r="V3688" i="1"/>
  <c r="W3688" i="1" s="1"/>
  <c r="AB3688" i="1" s="1"/>
  <c r="V3704" i="1"/>
  <c r="W3704" i="1" s="1"/>
  <c r="AB3704" i="1" s="1"/>
  <c r="V3720" i="1"/>
  <c r="W3720" i="1" s="1"/>
  <c r="AB3720" i="1" s="1"/>
  <c r="V3736" i="1"/>
  <c r="W3736" i="1" s="1"/>
  <c r="AB3736" i="1" s="1"/>
  <c r="V3752" i="1"/>
  <c r="W3752" i="1" s="1"/>
  <c r="AB3752" i="1" s="1"/>
  <c r="O3760" i="1"/>
  <c r="P3760" i="1" s="1"/>
  <c r="AA3760" i="1" s="1"/>
  <c r="K3767" i="1"/>
  <c r="L3767" i="1" s="1"/>
  <c r="K3777" i="1"/>
  <c r="O3777" i="1" s="1"/>
  <c r="P3777" i="1" s="1"/>
  <c r="AA3777" i="1" s="1"/>
  <c r="S3787" i="1"/>
  <c r="T3787" i="1" s="1"/>
  <c r="S3802" i="1"/>
  <c r="V3802" i="1" s="1"/>
  <c r="W3802" i="1" s="1"/>
  <c r="AB3802" i="1" s="1"/>
  <c r="S3811" i="1"/>
  <c r="T3811" i="1" s="1"/>
  <c r="K3873" i="1"/>
  <c r="O3873" i="1" s="1"/>
  <c r="P3873" i="1" s="1"/>
  <c r="AA3873" i="1" s="1"/>
  <c r="S3896" i="1"/>
  <c r="T3896" i="1" s="1"/>
  <c r="V3930" i="1"/>
  <c r="W3930" i="1" s="1"/>
  <c r="AB3930" i="1" s="1"/>
  <c r="K3935" i="1"/>
  <c r="L3935" i="1" s="1"/>
  <c r="S3942" i="1"/>
  <c r="V3942" i="1" s="1"/>
  <c r="W3942" i="1" s="1"/>
  <c r="AB3942" i="1" s="1"/>
  <c r="K3951" i="1"/>
  <c r="L3951" i="1" s="1"/>
  <c r="O3979" i="1"/>
  <c r="P3979" i="1" s="1"/>
  <c r="AA3979" i="1" s="1"/>
  <c r="S3980" i="1"/>
  <c r="V3980" i="1" s="1"/>
  <c r="W3980" i="1" s="1"/>
  <c r="AB3980" i="1" s="1"/>
  <c r="S3990" i="1"/>
  <c r="V3990" i="1" s="1"/>
  <c r="W3990" i="1" s="1"/>
  <c r="AB3990" i="1" s="1"/>
  <c r="K3996" i="1"/>
  <c r="L3996" i="1" s="1"/>
  <c r="K4048" i="1"/>
  <c r="O4048" i="1" s="1"/>
  <c r="P4048" i="1" s="1"/>
  <c r="AA4048" i="1" s="1"/>
  <c r="K4052" i="1"/>
  <c r="L4052" i="1" s="1"/>
  <c r="S4053" i="1"/>
  <c r="T4053" i="1" s="1"/>
  <c r="K4061" i="1"/>
  <c r="O4061" i="1" s="1"/>
  <c r="P4061" i="1" s="1"/>
  <c r="AA4061" i="1" s="1"/>
  <c r="K4101" i="1"/>
  <c r="L4101" i="1" s="1"/>
  <c r="K4140" i="1"/>
  <c r="L4140" i="1" s="1"/>
  <c r="S4156" i="1"/>
  <c r="V4156" i="1" s="1"/>
  <c r="W4156" i="1" s="1"/>
  <c r="AB4156" i="1" s="1"/>
  <c r="S3773" i="1"/>
  <c r="V3773" i="1" s="1"/>
  <c r="W3773" i="1" s="1"/>
  <c r="AB3773" i="1" s="1"/>
  <c r="T3775" i="1"/>
  <c r="K3784" i="1"/>
  <c r="O3784" i="1" s="1"/>
  <c r="P3784" i="1" s="1"/>
  <c r="AA3784" i="1" s="1"/>
  <c r="S3785" i="1"/>
  <c r="V3785" i="1" s="1"/>
  <c r="W3785" i="1" s="1"/>
  <c r="AB3785" i="1" s="1"/>
  <c r="K3789" i="1"/>
  <c r="O3789" i="1" s="1"/>
  <c r="P3789" i="1" s="1"/>
  <c r="AA3789" i="1" s="1"/>
  <c r="S3790" i="1"/>
  <c r="V3790" i="1" s="1"/>
  <c r="W3790" i="1" s="1"/>
  <c r="AB3790" i="1" s="1"/>
  <c r="L3806" i="1"/>
  <c r="T3812" i="1"/>
  <c r="L3814" i="1"/>
  <c r="K3819" i="1"/>
  <c r="L3819" i="1" s="1"/>
  <c r="K3824" i="1"/>
  <c r="O3824" i="1" s="1"/>
  <c r="P3824" i="1" s="1"/>
  <c r="AA3824" i="1" s="1"/>
  <c r="S3826" i="1"/>
  <c r="V3826" i="1" s="1"/>
  <c r="W3826" i="1" s="1"/>
  <c r="AB3826" i="1" s="1"/>
  <c r="S3828" i="1"/>
  <c r="V3828" i="1" s="1"/>
  <c r="W3828" i="1" s="1"/>
  <c r="AB3828" i="1" s="1"/>
  <c r="T3831" i="1"/>
  <c r="K3835" i="1"/>
  <c r="L3835" i="1" s="1"/>
  <c r="K3840" i="1"/>
  <c r="O3840" i="1" s="1"/>
  <c r="P3840" i="1" s="1"/>
  <c r="AA3840" i="1" s="1"/>
  <c r="S3842" i="1"/>
  <c r="S3844" i="1"/>
  <c r="T3844" i="1" s="1"/>
  <c r="T3847" i="1"/>
  <c r="K3851" i="1"/>
  <c r="O3851" i="1" s="1"/>
  <c r="P3851" i="1" s="1"/>
  <c r="AA3851" i="1" s="1"/>
  <c r="K3856" i="1"/>
  <c r="O3856" i="1" s="1"/>
  <c r="P3856" i="1" s="1"/>
  <c r="AA3856" i="1" s="1"/>
  <c r="S3858" i="1"/>
  <c r="V3858" i="1" s="1"/>
  <c r="W3858" i="1" s="1"/>
  <c r="AB3858" i="1" s="1"/>
  <c r="S3860" i="1"/>
  <c r="T3860" i="1" s="1"/>
  <c r="T3863" i="1"/>
  <c r="K3867" i="1"/>
  <c r="L3867" i="1" s="1"/>
  <c r="K3872" i="1"/>
  <c r="O3872" i="1" s="1"/>
  <c r="P3872" i="1" s="1"/>
  <c r="AA3872" i="1" s="1"/>
  <c r="S3874" i="1"/>
  <c r="V3874" i="1" s="1"/>
  <c r="W3874" i="1" s="1"/>
  <c r="AB3874" i="1" s="1"/>
  <c r="S3876" i="1"/>
  <c r="T3876" i="1" s="1"/>
  <c r="T3879" i="1"/>
  <c r="K3883" i="1"/>
  <c r="L3883" i="1" s="1"/>
  <c r="K3888" i="1"/>
  <c r="O3888" i="1" s="1"/>
  <c r="P3888" i="1" s="1"/>
  <c r="AA3888" i="1" s="1"/>
  <c r="S3890" i="1"/>
  <c r="S3892" i="1"/>
  <c r="V3892" i="1" s="1"/>
  <c r="W3892" i="1" s="1"/>
  <c r="AB3892" i="1" s="1"/>
  <c r="T3895" i="1"/>
  <c r="K3899" i="1"/>
  <c r="K3904" i="1"/>
  <c r="O3904" i="1" s="1"/>
  <c r="P3904" i="1" s="1"/>
  <c r="AA3904" i="1" s="1"/>
  <c r="S3906" i="1"/>
  <c r="V3906" i="1" s="1"/>
  <c r="W3906" i="1" s="1"/>
  <c r="AB3906" i="1" s="1"/>
  <c r="S3908" i="1"/>
  <c r="T3908" i="1" s="1"/>
  <c r="T3911" i="1"/>
  <c r="K3915" i="1"/>
  <c r="O3915" i="1" s="1"/>
  <c r="P3915" i="1" s="1"/>
  <c r="AA3915" i="1" s="1"/>
  <c r="K3920" i="1"/>
  <c r="O3920" i="1" s="1"/>
  <c r="P3920" i="1" s="1"/>
  <c r="AA3920" i="1" s="1"/>
  <c r="S3922" i="1"/>
  <c r="V3922" i="1" s="1"/>
  <c r="W3922" i="1" s="1"/>
  <c r="AB3922" i="1" s="1"/>
  <c r="S3924" i="1"/>
  <c r="T3924" i="1" s="1"/>
  <c r="O3955" i="1"/>
  <c r="P3955" i="1" s="1"/>
  <c r="AA3955" i="1" s="1"/>
  <c r="S3956" i="1"/>
  <c r="V3956" i="1" s="1"/>
  <c r="W3956" i="1" s="1"/>
  <c r="AB3956" i="1" s="1"/>
  <c r="V3962" i="1"/>
  <c r="W3962" i="1" s="1"/>
  <c r="AB3962" i="1" s="1"/>
  <c r="V3963" i="1"/>
  <c r="W3963" i="1" s="1"/>
  <c r="AB3963" i="1" s="1"/>
  <c r="L3972" i="1"/>
  <c r="S3975" i="1"/>
  <c r="V3975" i="1" s="1"/>
  <c r="W3975" i="1" s="1"/>
  <c r="AB3975" i="1" s="1"/>
  <c r="S3982" i="1"/>
  <c r="V3982" i="1" s="1"/>
  <c r="W3982" i="1" s="1"/>
  <c r="AB3982" i="1" s="1"/>
  <c r="V4035" i="1"/>
  <c r="W4035" i="1" s="1"/>
  <c r="AB4035" i="1" s="1"/>
  <c r="T4035" i="1"/>
  <c r="L3780" i="1"/>
  <c r="T3783" i="1"/>
  <c r="T3805" i="1"/>
  <c r="T3808" i="1"/>
  <c r="K3810" i="1"/>
  <c r="L3810" i="1" s="1"/>
  <c r="V3812" i="1"/>
  <c r="W3812" i="1" s="1"/>
  <c r="AB3812" i="1" s="1"/>
  <c r="L3815" i="1"/>
  <c r="K3823" i="1"/>
  <c r="O3823" i="1" s="1"/>
  <c r="P3823" i="1" s="1"/>
  <c r="AA3823" i="1" s="1"/>
  <c r="S3825" i="1"/>
  <c r="V3825" i="1" s="1"/>
  <c r="W3825" i="1" s="1"/>
  <c r="AB3825" i="1" s="1"/>
  <c r="K3839" i="1"/>
  <c r="L3839" i="1" s="1"/>
  <c r="S3841" i="1"/>
  <c r="V3841" i="1" s="1"/>
  <c r="W3841" i="1" s="1"/>
  <c r="AB3841" i="1" s="1"/>
  <c r="K3855" i="1"/>
  <c r="L3855" i="1" s="1"/>
  <c r="S3857" i="1"/>
  <c r="V3857" i="1" s="1"/>
  <c r="W3857" i="1" s="1"/>
  <c r="AB3857" i="1" s="1"/>
  <c r="K3871" i="1"/>
  <c r="O3871" i="1" s="1"/>
  <c r="P3871" i="1" s="1"/>
  <c r="AA3871" i="1" s="1"/>
  <c r="S3873" i="1"/>
  <c r="V3873" i="1" s="1"/>
  <c r="W3873" i="1" s="1"/>
  <c r="AB3873" i="1" s="1"/>
  <c r="K3887" i="1"/>
  <c r="L3887" i="1" s="1"/>
  <c r="S3889" i="1"/>
  <c r="V3889" i="1" s="1"/>
  <c r="W3889" i="1" s="1"/>
  <c r="AB3889" i="1" s="1"/>
  <c r="K3903" i="1"/>
  <c r="L3903" i="1" s="1"/>
  <c r="S3905" i="1"/>
  <c r="V3905" i="1" s="1"/>
  <c r="W3905" i="1" s="1"/>
  <c r="AB3905" i="1" s="1"/>
  <c r="K3919" i="1"/>
  <c r="S3921" i="1"/>
  <c r="V3921" i="1" s="1"/>
  <c r="W3921" i="1" s="1"/>
  <c r="AB3921" i="1" s="1"/>
  <c r="S3926" i="1"/>
  <c r="V3926" i="1" s="1"/>
  <c r="W3926" i="1" s="1"/>
  <c r="AB3926" i="1" s="1"/>
  <c r="L3931" i="1"/>
  <c r="L3932" i="1"/>
  <c r="S3935" i="1"/>
  <c r="V3935" i="1" s="1"/>
  <c r="W3935" i="1" s="1"/>
  <c r="AB3935" i="1" s="1"/>
  <c r="V3939" i="1"/>
  <c r="W3939" i="1" s="1"/>
  <c r="AB3939" i="1" s="1"/>
  <c r="L3948" i="1"/>
  <c r="S3951" i="1"/>
  <c r="V3951" i="1" s="1"/>
  <c r="W3951" i="1" s="1"/>
  <c r="AB3951" i="1" s="1"/>
  <c r="S3958" i="1"/>
  <c r="T3958" i="1" s="1"/>
  <c r="K3967" i="1"/>
  <c r="O3967" i="1" s="1"/>
  <c r="P3967" i="1" s="1"/>
  <c r="AA3967" i="1" s="1"/>
  <c r="K3986" i="1"/>
  <c r="O3986" i="1" s="1"/>
  <c r="P3986" i="1" s="1"/>
  <c r="AA3986" i="1" s="1"/>
  <c r="K3988" i="1"/>
  <c r="L3988" i="1" s="1"/>
  <c r="K3995" i="1"/>
  <c r="O3995" i="1" s="1"/>
  <c r="P3995" i="1" s="1"/>
  <c r="AA3995" i="1" s="1"/>
  <c r="S3997" i="1"/>
  <c r="T3997" i="1" s="1"/>
  <c r="K4013" i="1"/>
  <c r="L4013" i="1" s="1"/>
  <c r="K3773" i="1"/>
  <c r="K3797" i="1"/>
  <c r="O3797" i="1" s="1"/>
  <c r="P3797" i="1" s="1"/>
  <c r="AA3797" i="1" s="1"/>
  <c r="S3798" i="1"/>
  <c r="V3798" i="1" s="1"/>
  <c r="W3798" i="1" s="1"/>
  <c r="AB3798" i="1" s="1"/>
  <c r="S3803" i="1"/>
  <c r="T3803" i="1" s="1"/>
  <c r="K3817" i="1"/>
  <c r="O3817" i="1" s="1"/>
  <c r="P3817" i="1" s="1"/>
  <c r="AA3817" i="1" s="1"/>
  <c r="K3833" i="1"/>
  <c r="O3833" i="1" s="1"/>
  <c r="P3833" i="1" s="1"/>
  <c r="AA3833" i="1" s="1"/>
  <c r="K3849" i="1"/>
  <c r="O3849" i="1" s="1"/>
  <c r="P3849" i="1" s="1"/>
  <c r="AA3849" i="1" s="1"/>
  <c r="K3865" i="1"/>
  <c r="O3865" i="1" s="1"/>
  <c r="P3865" i="1" s="1"/>
  <c r="AA3865" i="1" s="1"/>
  <c r="K3881" i="1"/>
  <c r="O3881" i="1" s="1"/>
  <c r="P3881" i="1" s="1"/>
  <c r="AA3881" i="1" s="1"/>
  <c r="K3897" i="1"/>
  <c r="O3897" i="1" s="1"/>
  <c r="P3897" i="1" s="1"/>
  <c r="AA3897" i="1" s="1"/>
  <c r="K3913" i="1"/>
  <c r="O3913" i="1" s="1"/>
  <c r="P3913" i="1" s="1"/>
  <c r="AA3913" i="1" s="1"/>
  <c r="K3943" i="1"/>
  <c r="O3943" i="1" s="1"/>
  <c r="P3943" i="1" s="1"/>
  <c r="AA3943" i="1" s="1"/>
  <c r="S3972" i="1"/>
  <c r="V4003" i="1"/>
  <c r="W4003" i="1" s="1"/>
  <c r="AB4003" i="1" s="1"/>
  <c r="T4003" i="1"/>
  <c r="K3628" i="1"/>
  <c r="O3628" i="1" s="1"/>
  <c r="P3628" i="1" s="1"/>
  <c r="AA3628" i="1" s="1"/>
  <c r="S3629" i="1"/>
  <c r="V3629" i="1" s="1"/>
  <c r="W3629" i="1" s="1"/>
  <c r="AB3629" i="1" s="1"/>
  <c r="K3636" i="1"/>
  <c r="O3636" i="1" s="1"/>
  <c r="P3636" i="1" s="1"/>
  <c r="AA3636" i="1" s="1"/>
  <c r="S3637" i="1"/>
  <c r="V3637" i="1" s="1"/>
  <c r="W3637" i="1" s="1"/>
  <c r="AB3637" i="1" s="1"/>
  <c r="K3644" i="1"/>
  <c r="O3644" i="1" s="1"/>
  <c r="P3644" i="1" s="1"/>
  <c r="AA3644" i="1" s="1"/>
  <c r="S3645" i="1"/>
  <c r="V3645" i="1" s="1"/>
  <c r="W3645" i="1" s="1"/>
  <c r="AB3645" i="1" s="1"/>
  <c r="K3652" i="1"/>
  <c r="O3652" i="1" s="1"/>
  <c r="P3652" i="1" s="1"/>
  <c r="AA3652" i="1" s="1"/>
  <c r="S3653" i="1"/>
  <c r="V3653" i="1" s="1"/>
  <c r="W3653" i="1" s="1"/>
  <c r="AB3653" i="1" s="1"/>
  <c r="K3660" i="1"/>
  <c r="O3660" i="1" s="1"/>
  <c r="P3660" i="1" s="1"/>
  <c r="AA3660" i="1" s="1"/>
  <c r="S3661" i="1"/>
  <c r="K3668" i="1"/>
  <c r="O3668" i="1" s="1"/>
  <c r="P3668" i="1" s="1"/>
  <c r="AA3668" i="1" s="1"/>
  <c r="S3669" i="1"/>
  <c r="V3669" i="1" s="1"/>
  <c r="W3669" i="1" s="1"/>
  <c r="AB3669" i="1" s="1"/>
  <c r="K3676" i="1"/>
  <c r="O3676" i="1" s="1"/>
  <c r="P3676" i="1" s="1"/>
  <c r="AA3676" i="1" s="1"/>
  <c r="S3677" i="1"/>
  <c r="V3677" i="1" s="1"/>
  <c r="W3677" i="1" s="1"/>
  <c r="AB3677" i="1" s="1"/>
  <c r="K3684" i="1"/>
  <c r="O3684" i="1" s="1"/>
  <c r="P3684" i="1" s="1"/>
  <c r="AA3684" i="1" s="1"/>
  <c r="S3685" i="1"/>
  <c r="V3685" i="1" s="1"/>
  <c r="W3685" i="1" s="1"/>
  <c r="AB3685" i="1" s="1"/>
  <c r="K3692" i="1"/>
  <c r="O3692" i="1" s="1"/>
  <c r="P3692" i="1" s="1"/>
  <c r="AA3692" i="1" s="1"/>
  <c r="S3693" i="1"/>
  <c r="V3693" i="1" s="1"/>
  <c r="W3693" i="1" s="1"/>
  <c r="AB3693" i="1" s="1"/>
  <c r="K3700" i="1"/>
  <c r="O3700" i="1" s="1"/>
  <c r="P3700" i="1" s="1"/>
  <c r="AA3700" i="1" s="1"/>
  <c r="S3701" i="1"/>
  <c r="V3701" i="1" s="1"/>
  <c r="W3701" i="1" s="1"/>
  <c r="AB3701" i="1" s="1"/>
  <c r="K3708" i="1"/>
  <c r="O3708" i="1" s="1"/>
  <c r="P3708" i="1" s="1"/>
  <c r="AA3708" i="1" s="1"/>
  <c r="S3709" i="1"/>
  <c r="V3709" i="1" s="1"/>
  <c r="W3709" i="1" s="1"/>
  <c r="AB3709" i="1" s="1"/>
  <c r="K3716" i="1"/>
  <c r="O3716" i="1" s="1"/>
  <c r="P3716" i="1" s="1"/>
  <c r="AA3716" i="1" s="1"/>
  <c r="S3717" i="1"/>
  <c r="V3717" i="1" s="1"/>
  <c r="W3717" i="1" s="1"/>
  <c r="AB3717" i="1" s="1"/>
  <c r="K3724" i="1"/>
  <c r="O3724" i="1" s="1"/>
  <c r="P3724" i="1" s="1"/>
  <c r="AA3724" i="1" s="1"/>
  <c r="S3725" i="1"/>
  <c r="V3725" i="1" s="1"/>
  <c r="W3725" i="1" s="1"/>
  <c r="AB3725" i="1" s="1"/>
  <c r="K3732" i="1"/>
  <c r="O3732" i="1" s="1"/>
  <c r="P3732" i="1" s="1"/>
  <c r="AA3732" i="1" s="1"/>
  <c r="S3733" i="1"/>
  <c r="V3733" i="1" s="1"/>
  <c r="W3733" i="1" s="1"/>
  <c r="AB3733" i="1" s="1"/>
  <c r="K3740" i="1"/>
  <c r="O3740" i="1" s="1"/>
  <c r="P3740" i="1" s="1"/>
  <c r="AA3740" i="1" s="1"/>
  <c r="S3741" i="1"/>
  <c r="V3741" i="1" s="1"/>
  <c r="W3741" i="1" s="1"/>
  <c r="AB3741" i="1" s="1"/>
  <c r="K3748" i="1"/>
  <c r="O3748" i="1" s="1"/>
  <c r="P3748" i="1" s="1"/>
  <c r="AA3748" i="1" s="1"/>
  <c r="S3749" i="1"/>
  <c r="V3749" i="1" s="1"/>
  <c r="W3749" i="1" s="1"/>
  <c r="AB3749" i="1" s="1"/>
  <c r="K3756" i="1"/>
  <c r="O3756" i="1" s="1"/>
  <c r="P3756" i="1" s="1"/>
  <c r="AA3756" i="1" s="1"/>
  <c r="S3757" i="1"/>
  <c r="V3757" i="1" s="1"/>
  <c r="W3757" i="1" s="1"/>
  <c r="AB3757" i="1" s="1"/>
  <c r="S3762" i="1"/>
  <c r="S3763" i="1"/>
  <c r="V3763" i="1" s="1"/>
  <c r="W3763" i="1" s="1"/>
  <c r="AB3763" i="1" s="1"/>
  <c r="S3764" i="1"/>
  <c r="T3764" i="1" s="1"/>
  <c r="L3766" i="1"/>
  <c r="K3768" i="1"/>
  <c r="O3768" i="1" s="1"/>
  <c r="P3768" i="1" s="1"/>
  <c r="AA3768" i="1" s="1"/>
  <c r="V3768" i="1"/>
  <c r="W3768" i="1" s="1"/>
  <c r="AB3768" i="1" s="1"/>
  <c r="O3771" i="1"/>
  <c r="P3771" i="1" s="1"/>
  <c r="AA3771" i="1" s="1"/>
  <c r="S3772" i="1"/>
  <c r="K3775" i="1"/>
  <c r="O3775" i="1" s="1"/>
  <c r="P3775" i="1" s="1"/>
  <c r="AA3775" i="1" s="1"/>
  <c r="T3779" i="1"/>
  <c r="T3781" i="1"/>
  <c r="K3785" i="1"/>
  <c r="O3785" i="1" s="1"/>
  <c r="P3785" i="1" s="1"/>
  <c r="AA3785" i="1" s="1"/>
  <c r="S3786" i="1"/>
  <c r="V3786" i="1" s="1"/>
  <c r="W3786" i="1" s="1"/>
  <c r="AB3786" i="1" s="1"/>
  <c r="T3791" i="1"/>
  <c r="L3792" i="1"/>
  <c r="T3793" i="1"/>
  <c r="O3799" i="1"/>
  <c r="P3799" i="1" s="1"/>
  <c r="AA3799" i="1" s="1"/>
  <c r="V3800" i="1"/>
  <c r="W3800" i="1" s="1"/>
  <c r="AB3800" i="1" s="1"/>
  <c r="K3807" i="1"/>
  <c r="L3807" i="1" s="1"/>
  <c r="V3808" i="1"/>
  <c r="W3808" i="1" s="1"/>
  <c r="AB3808" i="1" s="1"/>
  <c r="T3809" i="1"/>
  <c r="T3810" i="1"/>
  <c r="L3812" i="1"/>
  <c r="O3815" i="1"/>
  <c r="P3815" i="1" s="1"/>
  <c r="AA3815" i="1" s="1"/>
  <c r="S3824" i="1"/>
  <c r="T3824" i="1" s="1"/>
  <c r="S3840" i="1"/>
  <c r="S3856" i="1"/>
  <c r="T3856" i="1" s="1"/>
  <c r="S3872" i="1"/>
  <c r="T3872" i="1" s="1"/>
  <c r="S3888" i="1"/>
  <c r="T3888" i="1" s="1"/>
  <c r="S3904" i="1"/>
  <c r="T3904" i="1" s="1"/>
  <c r="S3920" i="1"/>
  <c r="T3920" i="1" s="1"/>
  <c r="O3931" i="1"/>
  <c r="P3931" i="1" s="1"/>
  <c r="AA3931" i="1" s="1"/>
  <c r="S3932" i="1"/>
  <c r="V3932" i="1" s="1"/>
  <c r="W3932" i="1" s="1"/>
  <c r="AB3932" i="1" s="1"/>
  <c r="O3947" i="1"/>
  <c r="P3947" i="1" s="1"/>
  <c r="AA3947" i="1" s="1"/>
  <c r="S3948" i="1"/>
  <c r="V3948" i="1" s="1"/>
  <c r="W3948" i="1" s="1"/>
  <c r="AB3948" i="1" s="1"/>
  <c r="V3954" i="1"/>
  <c r="W3954" i="1" s="1"/>
  <c r="AB3954" i="1" s="1"/>
  <c r="V3955" i="1"/>
  <c r="W3955" i="1" s="1"/>
  <c r="AB3955" i="1" s="1"/>
  <c r="AA3960" i="1"/>
  <c r="L3964" i="1"/>
  <c r="S3967" i="1"/>
  <c r="V3967" i="1" s="1"/>
  <c r="W3967" i="1" s="1"/>
  <c r="AB3967" i="1" s="1"/>
  <c r="S3974" i="1"/>
  <c r="V3974" i="1" s="1"/>
  <c r="W3974" i="1" s="1"/>
  <c r="AB3974" i="1" s="1"/>
  <c r="K3983" i="1"/>
  <c r="O3983" i="1" s="1"/>
  <c r="P3983" i="1" s="1"/>
  <c r="AA3983" i="1" s="1"/>
  <c r="K3991" i="1"/>
  <c r="O3991" i="1" s="1"/>
  <c r="P3991" i="1" s="1"/>
  <c r="AA3991" i="1" s="1"/>
  <c r="K3999" i="1"/>
  <c r="O3999" i="1" s="1"/>
  <c r="P3999" i="1" s="1"/>
  <c r="AA3999" i="1" s="1"/>
  <c r="S4000" i="1"/>
  <c r="V4000" i="1" s="1"/>
  <c r="W4000" i="1" s="1"/>
  <c r="AB4000" i="1" s="1"/>
  <c r="K4012" i="1"/>
  <c r="O4012" i="1" s="1"/>
  <c r="P4012" i="1" s="1"/>
  <c r="AA4012" i="1" s="1"/>
  <c r="S4021" i="1"/>
  <c r="T4021" i="1" s="1"/>
  <c r="V3779" i="1"/>
  <c r="W3779" i="1" s="1"/>
  <c r="AB3779" i="1" s="1"/>
  <c r="L3788" i="1"/>
  <c r="AB3788" i="1"/>
  <c r="L3793" i="1"/>
  <c r="T3794" i="1"/>
  <c r="O3802" i="1"/>
  <c r="P3802" i="1" s="1"/>
  <c r="AA3802" i="1" s="1"/>
  <c r="K3805" i="1"/>
  <c r="O3805" i="1" s="1"/>
  <c r="P3805" i="1" s="1"/>
  <c r="AA3805" i="1" s="1"/>
  <c r="S3806" i="1"/>
  <c r="V3806" i="1" s="1"/>
  <c r="W3806" i="1" s="1"/>
  <c r="AB3806" i="1" s="1"/>
  <c r="S3814" i="1"/>
  <c r="T3814" i="1" s="1"/>
  <c r="S3818" i="1"/>
  <c r="V3818" i="1" s="1"/>
  <c r="W3818" i="1" s="1"/>
  <c r="AB3818" i="1" s="1"/>
  <c r="S3820" i="1"/>
  <c r="T3820" i="1" s="1"/>
  <c r="K3827" i="1"/>
  <c r="L3827" i="1" s="1"/>
  <c r="K3832" i="1"/>
  <c r="O3832" i="1" s="1"/>
  <c r="P3832" i="1" s="1"/>
  <c r="AA3832" i="1" s="1"/>
  <c r="S3834" i="1"/>
  <c r="V3834" i="1" s="1"/>
  <c r="W3834" i="1" s="1"/>
  <c r="AB3834" i="1" s="1"/>
  <c r="S3836" i="1"/>
  <c r="T3836" i="1" s="1"/>
  <c r="K3843" i="1"/>
  <c r="L3843" i="1" s="1"/>
  <c r="K3848" i="1"/>
  <c r="O3848" i="1" s="1"/>
  <c r="P3848" i="1" s="1"/>
  <c r="AA3848" i="1" s="1"/>
  <c r="S3850" i="1"/>
  <c r="V3850" i="1" s="1"/>
  <c r="W3850" i="1" s="1"/>
  <c r="AB3850" i="1" s="1"/>
  <c r="S3852" i="1"/>
  <c r="T3852" i="1" s="1"/>
  <c r="K3859" i="1"/>
  <c r="L3859" i="1" s="1"/>
  <c r="K3864" i="1"/>
  <c r="O3864" i="1" s="1"/>
  <c r="P3864" i="1" s="1"/>
  <c r="AA3864" i="1" s="1"/>
  <c r="S3866" i="1"/>
  <c r="V3866" i="1" s="1"/>
  <c r="W3866" i="1" s="1"/>
  <c r="AB3866" i="1" s="1"/>
  <c r="S3868" i="1"/>
  <c r="T3868" i="1" s="1"/>
  <c r="K3875" i="1"/>
  <c r="L3875" i="1" s="1"/>
  <c r="K3880" i="1"/>
  <c r="O3880" i="1" s="1"/>
  <c r="P3880" i="1" s="1"/>
  <c r="AA3880" i="1" s="1"/>
  <c r="S3882" i="1"/>
  <c r="V3882" i="1" s="1"/>
  <c r="W3882" i="1" s="1"/>
  <c r="AB3882" i="1" s="1"/>
  <c r="S3884" i="1"/>
  <c r="V3884" i="1" s="1"/>
  <c r="W3884" i="1" s="1"/>
  <c r="AB3884" i="1" s="1"/>
  <c r="K3891" i="1"/>
  <c r="L3891" i="1" s="1"/>
  <c r="K3896" i="1"/>
  <c r="O3896" i="1" s="1"/>
  <c r="P3896" i="1" s="1"/>
  <c r="AA3896" i="1" s="1"/>
  <c r="S3898" i="1"/>
  <c r="V3898" i="1" s="1"/>
  <c r="W3898" i="1" s="1"/>
  <c r="AB3898" i="1" s="1"/>
  <c r="S3900" i="1"/>
  <c r="T3900" i="1" s="1"/>
  <c r="K3907" i="1"/>
  <c r="L3907" i="1" s="1"/>
  <c r="K3912" i="1"/>
  <c r="O3912" i="1" s="1"/>
  <c r="P3912" i="1" s="1"/>
  <c r="AA3912" i="1" s="1"/>
  <c r="S3914" i="1"/>
  <c r="V3914" i="1" s="1"/>
  <c r="W3914" i="1" s="1"/>
  <c r="AB3914" i="1" s="1"/>
  <c r="S3916" i="1"/>
  <c r="V3916" i="1" s="1"/>
  <c r="W3916" i="1" s="1"/>
  <c r="AB3916" i="1" s="1"/>
  <c r="K3923" i="1"/>
  <c r="L3923" i="1" s="1"/>
  <c r="K3927" i="1"/>
  <c r="L3927" i="1" s="1"/>
  <c r="S3934" i="1"/>
  <c r="V3934" i="1" s="1"/>
  <c r="W3934" i="1" s="1"/>
  <c r="AB3934" i="1" s="1"/>
  <c r="S3943" i="1"/>
  <c r="V3943" i="1" s="1"/>
  <c r="W3943" i="1" s="1"/>
  <c r="AB3943" i="1" s="1"/>
  <c r="S3950" i="1"/>
  <c r="V3950" i="1" s="1"/>
  <c r="W3950" i="1" s="1"/>
  <c r="AB3950" i="1" s="1"/>
  <c r="K3959" i="1"/>
  <c r="O3959" i="1" s="1"/>
  <c r="P3959" i="1" s="1"/>
  <c r="AA3959" i="1" s="1"/>
  <c r="S3995" i="1"/>
  <c r="V3995" i="1" s="1"/>
  <c r="W3995" i="1" s="1"/>
  <c r="AB3995" i="1" s="1"/>
  <c r="K4019" i="1"/>
  <c r="O4019" i="1" s="1"/>
  <c r="P4019" i="1" s="1"/>
  <c r="AA4019" i="1" s="1"/>
  <c r="L3772" i="1"/>
  <c r="T3778" i="1"/>
  <c r="T3789" i="1"/>
  <c r="L3809" i="1"/>
  <c r="T3815" i="1"/>
  <c r="S3817" i="1"/>
  <c r="V3817" i="1" s="1"/>
  <c r="W3817" i="1" s="1"/>
  <c r="AB3817" i="1" s="1"/>
  <c r="K3831" i="1"/>
  <c r="O3831" i="1" s="1"/>
  <c r="P3831" i="1" s="1"/>
  <c r="AA3831" i="1" s="1"/>
  <c r="S3833" i="1"/>
  <c r="V3833" i="1" s="1"/>
  <c r="W3833" i="1" s="1"/>
  <c r="AB3833" i="1" s="1"/>
  <c r="K3847" i="1"/>
  <c r="O3847" i="1" s="1"/>
  <c r="P3847" i="1" s="1"/>
  <c r="AA3847" i="1" s="1"/>
  <c r="S3849" i="1"/>
  <c r="V3849" i="1" s="1"/>
  <c r="W3849" i="1" s="1"/>
  <c r="AB3849" i="1" s="1"/>
  <c r="K3863" i="1"/>
  <c r="O3863" i="1" s="1"/>
  <c r="P3863" i="1" s="1"/>
  <c r="AA3863" i="1" s="1"/>
  <c r="S3865" i="1"/>
  <c r="V3865" i="1" s="1"/>
  <c r="W3865" i="1" s="1"/>
  <c r="AB3865" i="1" s="1"/>
  <c r="K3879" i="1"/>
  <c r="L3879" i="1" s="1"/>
  <c r="S3881" i="1"/>
  <c r="V3881" i="1" s="1"/>
  <c r="W3881" i="1" s="1"/>
  <c r="AB3881" i="1" s="1"/>
  <c r="K3895" i="1"/>
  <c r="O3895" i="1" s="1"/>
  <c r="P3895" i="1" s="1"/>
  <c r="AA3895" i="1" s="1"/>
  <c r="S3897" i="1"/>
  <c r="V3897" i="1" s="1"/>
  <c r="W3897" i="1" s="1"/>
  <c r="AB3897" i="1" s="1"/>
  <c r="K3911" i="1"/>
  <c r="O3911" i="1" s="1"/>
  <c r="P3911" i="1" s="1"/>
  <c r="AA3911" i="1" s="1"/>
  <c r="S3913" i="1"/>
  <c r="V3913" i="1" s="1"/>
  <c r="W3913" i="1" s="1"/>
  <c r="AB3913" i="1" s="1"/>
  <c r="K3939" i="1"/>
  <c r="L3939" i="1" s="1"/>
  <c r="O3963" i="1"/>
  <c r="P3963" i="1" s="1"/>
  <c r="AA3963" i="1" s="1"/>
  <c r="S3964" i="1"/>
  <c r="V3964" i="1" s="1"/>
  <c r="W3964" i="1" s="1"/>
  <c r="AB3964" i="1" s="1"/>
  <c r="V3970" i="1"/>
  <c r="W3970" i="1" s="1"/>
  <c r="AB3970" i="1" s="1"/>
  <c r="V3971" i="1"/>
  <c r="W3971" i="1" s="1"/>
  <c r="AB3971" i="1" s="1"/>
  <c r="L3980" i="1"/>
  <c r="S3983" i="1"/>
  <c r="V3983" i="1" s="1"/>
  <c r="W3983" i="1" s="1"/>
  <c r="AB3983" i="1" s="1"/>
  <c r="S3992" i="1"/>
  <c r="V3992" i="1" s="1"/>
  <c r="W3992" i="1" s="1"/>
  <c r="AB3992" i="1" s="1"/>
  <c r="K3998" i="1"/>
  <c r="O3998" i="1" s="1"/>
  <c r="P3998" i="1" s="1"/>
  <c r="AA3998" i="1" s="1"/>
  <c r="S4006" i="1"/>
  <c r="V4006" i="1" s="1"/>
  <c r="W4006" i="1" s="1"/>
  <c r="AB4006" i="1" s="1"/>
  <c r="L3821" i="1"/>
  <c r="T3822" i="1"/>
  <c r="L3829" i="1"/>
  <c r="T3830" i="1"/>
  <c r="L3837" i="1"/>
  <c r="T3838" i="1"/>
  <c r="L3845" i="1"/>
  <c r="T3846" i="1"/>
  <c r="L3853" i="1"/>
  <c r="T3854" i="1"/>
  <c r="L3861" i="1"/>
  <c r="T3862" i="1"/>
  <c r="L3869" i="1"/>
  <c r="T3870" i="1"/>
  <c r="L3877" i="1"/>
  <c r="T3878" i="1"/>
  <c r="L3885" i="1"/>
  <c r="T3886" i="1"/>
  <c r="L3893" i="1"/>
  <c r="T3894" i="1"/>
  <c r="L3901" i="1"/>
  <c r="T3902" i="1"/>
  <c r="L3909" i="1"/>
  <c r="T3910" i="1"/>
  <c r="L3917" i="1"/>
  <c r="T3918" i="1"/>
  <c r="O3925" i="1"/>
  <c r="P3925" i="1" s="1"/>
  <c r="AA3925" i="1" s="1"/>
  <c r="L3928" i="1"/>
  <c r="T3931" i="1"/>
  <c r="L3936" i="1"/>
  <c r="T3939" i="1"/>
  <c r="T3947" i="1"/>
  <c r="O3949" i="1"/>
  <c r="P3949" i="1" s="1"/>
  <c r="AA3949" i="1" s="1"/>
  <c r="T3955" i="1"/>
  <c r="O3957" i="1"/>
  <c r="P3957" i="1" s="1"/>
  <c r="AA3957" i="1" s="1"/>
  <c r="T3963" i="1"/>
  <c r="T3971" i="1"/>
  <c r="O3973" i="1"/>
  <c r="P3973" i="1" s="1"/>
  <c r="AA3973" i="1" s="1"/>
  <c r="T3979" i="1"/>
  <c r="T3988" i="1"/>
  <c r="L3994" i="1"/>
  <c r="V3994" i="1"/>
  <c r="W3994" i="1" s="1"/>
  <c r="AB3994" i="1" s="1"/>
  <c r="V3998" i="1"/>
  <c r="W3998" i="1" s="1"/>
  <c r="AB3998" i="1" s="1"/>
  <c r="V4002" i="1"/>
  <c r="W4002" i="1" s="1"/>
  <c r="AB4002" i="1" s="1"/>
  <c r="S4004" i="1"/>
  <c r="V4004" i="1" s="1"/>
  <c r="W4004" i="1" s="1"/>
  <c r="AB4004" i="1" s="1"/>
  <c r="S4005" i="1"/>
  <c r="V4005" i="1" s="1"/>
  <c r="W4005" i="1" s="1"/>
  <c r="AB4005" i="1" s="1"/>
  <c r="O4010" i="1"/>
  <c r="P4010" i="1" s="1"/>
  <c r="AA4010" i="1" s="1"/>
  <c r="L4010" i="1"/>
  <c r="K4011" i="1"/>
  <c r="O4011" i="1" s="1"/>
  <c r="P4011" i="1" s="1"/>
  <c r="AA4011" i="1" s="1"/>
  <c r="K4020" i="1"/>
  <c r="O4020" i="1" s="1"/>
  <c r="P4020" i="1" s="1"/>
  <c r="AA4020" i="1" s="1"/>
  <c r="O4025" i="1"/>
  <c r="P4025" i="1" s="1"/>
  <c r="AA4025" i="1" s="1"/>
  <c r="S4030" i="1"/>
  <c r="V4030" i="1" s="1"/>
  <c r="W4030" i="1" s="1"/>
  <c r="AB4030" i="1" s="1"/>
  <c r="S4054" i="1"/>
  <c r="V4054" i="1" s="1"/>
  <c r="W4054" i="1" s="1"/>
  <c r="AB4054" i="1" s="1"/>
  <c r="S4065" i="1"/>
  <c r="T4065" i="1" s="1"/>
  <c r="K4095" i="1"/>
  <c r="O4095" i="1" s="1"/>
  <c r="P4095" i="1" s="1"/>
  <c r="AA4095" i="1" s="1"/>
  <c r="S4120" i="1"/>
  <c r="V4120" i="1" s="1"/>
  <c r="W4120" i="1" s="1"/>
  <c r="AB4120" i="1" s="1"/>
  <c r="K4131" i="1"/>
  <c r="O4131" i="1" s="1"/>
  <c r="P4131" i="1" s="1"/>
  <c r="AA4131" i="1" s="1"/>
  <c r="O3932" i="1"/>
  <c r="P3932" i="1" s="1"/>
  <c r="AA3932" i="1" s="1"/>
  <c r="O3940" i="1"/>
  <c r="P3940" i="1" s="1"/>
  <c r="AA3940" i="1" s="1"/>
  <c r="O3948" i="1"/>
  <c r="P3948" i="1" s="1"/>
  <c r="AA3948" i="1" s="1"/>
  <c r="O3964" i="1"/>
  <c r="P3964" i="1" s="1"/>
  <c r="AA3964" i="1" s="1"/>
  <c r="O3972" i="1"/>
  <c r="P3972" i="1" s="1"/>
  <c r="AA3972" i="1" s="1"/>
  <c r="O3980" i="1"/>
  <c r="P3980" i="1" s="1"/>
  <c r="AA3980" i="1" s="1"/>
  <c r="T4007" i="1"/>
  <c r="S4008" i="1"/>
  <c r="V4008" i="1" s="1"/>
  <c r="W4008" i="1" s="1"/>
  <c r="AB4008" i="1" s="1"/>
  <c r="S4009" i="1"/>
  <c r="T4009" i="1" s="1"/>
  <c r="K4015" i="1"/>
  <c r="O4015" i="1" s="1"/>
  <c r="P4015" i="1" s="1"/>
  <c r="AA4015" i="1" s="1"/>
  <c r="O4018" i="1"/>
  <c r="P4018" i="1" s="1"/>
  <c r="AA4018" i="1" s="1"/>
  <c r="L4018" i="1"/>
  <c r="S4022" i="1"/>
  <c r="T4022" i="1" s="1"/>
  <c r="S4041" i="1"/>
  <c r="T4041" i="1" s="1"/>
  <c r="O4052" i="1"/>
  <c r="P4052" i="1" s="1"/>
  <c r="AA4052" i="1" s="1"/>
  <c r="S4062" i="1"/>
  <c r="V4062" i="1" s="1"/>
  <c r="W4062" i="1" s="1"/>
  <c r="AB4062" i="1" s="1"/>
  <c r="S4073" i="1"/>
  <c r="T4073" i="1" s="1"/>
  <c r="S4095" i="1"/>
  <c r="V4095" i="1" s="1"/>
  <c r="W4095" i="1" s="1"/>
  <c r="AB4095" i="1" s="1"/>
  <c r="S4104" i="1"/>
  <c r="V4104" i="1" s="1"/>
  <c r="W4104" i="1" s="1"/>
  <c r="AB4104" i="1" s="1"/>
  <c r="S4118" i="1"/>
  <c r="T4118" i="1" s="1"/>
  <c r="K4125" i="1"/>
  <c r="L4125" i="1" s="1"/>
  <c r="S4132" i="1"/>
  <c r="T4132" i="1" s="1"/>
  <c r="S4141" i="1"/>
  <c r="T4141" i="1" s="1"/>
  <c r="V4009" i="1"/>
  <c r="W4009" i="1" s="1"/>
  <c r="AB4009" i="1" s="1"/>
  <c r="K4016" i="1"/>
  <c r="L4016" i="1" s="1"/>
  <c r="S4020" i="1"/>
  <c r="V4020" i="1" s="1"/>
  <c r="W4020" i="1" s="1"/>
  <c r="AB4020" i="1" s="1"/>
  <c r="V4027" i="1"/>
  <c r="W4027" i="1" s="1"/>
  <c r="AB4027" i="1" s="1"/>
  <c r="T4027" i="1"/>
  <c r="K4037" i="1"/>
  <c r="O4037" i="1" s="1"/>
  <c r="P4037" i="1" s="1"/>
  <c r="AA4037" i="1" s="1"/>
  <c r="K4056" i="1"/>
  <c r="O4056" i="1" s="1"/>
  <c r="P4056" i="1" s="1"/>
  <c r="AA4056" i="1" s="1"/>
  <c r="K4060" i="1"/>
  <c r="L4060" i="1" s="1"/>
  <c r="S4061" i="1"/>
  <c r="T4061" i="1" s="1"/>
  <c r="K4069" i="1"/>
  <c r="O4069" i="1" s="1"/>
  <c r="P4069" i="1" s="1"/>
  <c r="AA4069" i="1" s="1"/>
  <c r="S4128" i="1"/>
  <c r="V4128" i="1" s="1"/>
  <c r="W4128" i="1" s="1"/>
  <c r="AB4128" i="1" s="1"/>
  <c r="S4140" i="1"/>
  <c r="V4140" i="1" s="1"/>
  <c r="W4140" i="1" s="1"/>
  <c r="AB4140" i="1" s="1"/>
  <c r="K4155" i="1"/>
  <c r="L4155" i="1" s="1"/>
  <c r="K3818" i="1"/>
  <c r="L3818" i="1" s="1"/>
  <c r="S3819" i="1"/>
  <c r="T3819" i="1" s="1"/>
  <c r="K3826" i="1"/>
  <c r="L3826" i="1" s="1"/>
  <c r="S3827" i="1"/>
  <c r="V3827" i="1" s="1"/>
  <c r="W3827" i="1" s="1"/>
  <c r="AB3827" i="1" s="1"/>
  <c r="K3834" i="1"/>
  <c r="O3834" i="1" s="1"/>
  <c r="P3834" i="1" s="1"/>
  <c r="AA3834" i="1" s="1"/>
  <c r="S3835" i="1"/>
  <c r="V3835" i="1" s="1"/>
  <c r="W3835" i="1" s="1"/>
  <c r="AB3835" i="1" s="1"/>
  <c r="K3842" i="1"/>
  <c r="L3842" i="1" s="1"/>
  <c r="S3843" i="1"/>
  <c r="V3843" i="1" s="1"/>
  <c r="W3843" i="1" s="1"/>
  <c r="AB3843" i="1" s="1"/>
  <c r="K3850" i="1"/>
  <c r="L3850" i="1" s="1"/>
  <c r="S3851" i="1"/>
  <c r="T3851" i="1" s="1"/>
  <c r="K3858" i="1"/>
  <c r="L3858" i="1" s="1"/>
  <c r="S3859" i="1"/>
  <c r="V3859" i="1" s="1"/>
  <c r="W3859" i="1" s="1"/>
  <c r="AB3859" i="1" s="1"/>
  <c r="K3866" i="1"/>
  <c r="L3866" i="1" s="1"/>
  <c r="S3867" i="1"/>
  <c r="T3867" i="1" s="1"/>
  <c r="K3874" i="1"/>
  <c r="L3874" i="1" s="1"/>
  <c r="S3875" i="1"/>
  <c r="V3875" i="1" s="1"/>
  <c r="W3875" i="1" s="1"/>
  <c r="AB3875" i="1" s="1"/>
  <c r="K3882" i="1"/>
  <c r="L3882" i="1" s="1"/>
  <c r="S3883" i="1"/>
  <c r="V3883" i="1" s="1"/>
  <c r="W3883" i="1" s="1"/>
  <c r="AB3883" i="1" s="1"/>
  <c r="K3890" i="1"/>
  <c r="L3890" i="1" s="1"/>
  <c r="S3891" i="1"/>
  <c r="V3891" i="1" s="1"/>
  <c r="W3891" i="1" s="1"/>
  <c r="AB3891" i="1" s="1"/>
  <c r="K3898" i="1"/>
  <c r="L3898" i="1" s="1"/>
  <c r="S3899" i="1"/>
  <c r="T3899" i="1" s="1"/>
  <c r="K3906" i="1"/>
  <c r="L3906" i="1" s="1"/>
  <c r="S3907" i="1"/>
  <c r="V3907" i="1" s="1"/>
  <c r="W3907" i="1" s="1"/>
  <c r="AB3907" i="1" s="1"/>
  <c r="K3914" i="1"/>
  <c r="O3914" i="1" s="1"/>
  <c r="P3914" i="1" s="1"/>
  <c r="AA3914" i="1" s="1"/>
  <c r="S3915" i="1"/>
  <c r="V3915" i="1" s="1"/>
  <c r="W3915" i="1" s="1"/>
  <c r="AB3915" i="1" s="1"/>
  <c r="K3922" i="1"/>
  <c r="O3922" i="1" s="1"/>
  <c r="P3922" i="1" s="1"/>
  <c r="AA3922" i="1" s="1"/>
  <c r="S3923" i="1"/>
  <c r="V3923" i="1" s="1"/>
  <c r="W3923" i="1" s="1"/>
  <c r="AB3923" i="1" s="1"/>
  <c r="S3925" i="1"/>
  <c r="V3925" i="1" s="1"/>
  <c r="W3925" i="1" s="1"/>
  <c r="AB3925" i="1" s="1"/>
  <c r="K3926" i="1"/>
  <c r="O3926" i="1" s="1"/>
  <c r="P3926" i="1" s="1"/>
  <c r="AA3926" i="1" s="1"/>
  <c r="S3933" i="1"/>
  <c r="T3933" i="1" s="1"/>
  <c r="K3934" i="1"/>
  <c r="O3934" i="1" s="1"/>
  <c r="P3934" i="1" s="1"/>
  <c r="AA3934" i="1" s="1"/>
  <c r="S3941" i="1"/>
  <c r="T3941" i="1" s="1"/>
  <c r="K3942" i="1"/>
  <c r="O3942" i="1" s="1"/>
  <c r="P3942" i="1" s="1"/>
  <c r="AA3942" i="1" s="1"/>
  <c r="S3949" i="1"/>
  <c r="T3949" i="1" s="1"/>
  <c r="K3950" i="1"/>
  <c r="O3950" i="1" s="1"/>
  <c r="P3950" i="1" s="1"/>
  <c r="AA3950" i="1" s="1"/>
  <c r="S3957" i="1"/>
  <c r="T3957" i="1" s="1"/>
  <c r="K3958" i="1"/>
  <c r="O3958" i="1" s="1"/>
  <c r="P3958" i="1" s="1"/>
  <c r="AA3958" i="1" s="1"/>
  <c r="S3965" i="1"/>
  <c r="V3965" i="1" s="1"/>
  <c r="W3965" i="1" s="1"/>
  <c r="AB3965" i="1" s="1"/>
  <c r="K3966" i="1"/>
  <c r="O3966" i="1" s="1"/>
  <c r="P3966" i="1" s="1"/>
  <c r="AA3966" i="1" s="1"/>
  <c r="S3973" i="1"/>
  <c r="T3973" i="1" s="1"/>
  <c r="K3974" i="1"/>
  <c r="O3974" i="1" s="1"/>
  <c r="P3974" i="1" s="1"/>
  <c r="AA3974" i="1" s="1"/>
  <c r="S3981" i="1"/>
  <c r="T3981" i="1" s="1"/>
  <c r="K3982" i="1"/>
  <c r="O3982" i="1" s="1"/>
  <c r="P3982" i="1" s="1"/>
  <c r="AA3982" i="1" s="1"/>
  <c r="S3987" i="1"/>
  <c r="V3987" i="1" s="1"/>
  <c r="W3987" i="1" s="1"/>
  <c r="AB3987" i="1" s="1"/>
  <c r="L3990" i="1"/>
  <c r="S4001" i="1"/>
  <c r="T4001" i="1" s="1"/>
  <c r="O4002" i="1"/>
  <c r="P4002" i="1" s="1"/>
  <c r="AA4002" i="1" s="1"/>
  <c r="K4003" i="1"/>
  <c r="O4003" i="1" s="1"/>
  <c r="P4003" i="1" s="1"/>
  <c r="AA4003" i="1" s="1"/>
  <c r="T4010" i="1"/>
  <c r="S4012" i="1"/>
  <c r="V4012" i="1" s="1"/>
  <c r="W4012" i="1" s="1"/>
  <c r="AB4012" i="1" s="1"/>
  <c r="S4013" i="1"/>
  <c r="T4013" i="1" s="1"/>
  <c r="O4017" i="1"/>
  <c r="P4017" i="1" s="1"/>
  <c r="AA4017" i="1" s="1"/>
  <c r="O4034" i="1"/>
  <c r="P4034" i="1" s="1"/>
  <c r="AA4034" i="1" s="1"/>
  <c r="L4034" i="1"/>
  <c r="K4036" i="1"/>
  <c r="L4036" i="1" s="1"/>
  <c r="S4038" i="1"/>
  <c r="V4038" i="1" s="1"/>
  <c r="W4038" i="1" s="1"/>
  <c r="AB4038" i="1" s="1"/>
  <c r="S4049" i="1"/>
  <c r="T4049" i="1" s="1"/>
  <c r="S4070" i="1"/>
  <c r="V4070" i="1" s="1"/>
  <c r="W4070" i="1" s="1"/>
  <c r="AB4070" i="1" s="1"/>
  <c r="V4091" i="1"/>
  <c r="W4091" i="1" s="1"/>
  <c r="AB4091" i="1" s="1"/>
  <c r="S4102" i="1"/>
  <c r="T4102" i="1" s="1"/>
  <c r="K4109" i="1"/>
  <c r="L4109" i="1" s="1"/>
  <c r="S4165" i="1"/>
  <c r="T4165" i="1" s="1"/>
  <c r="S3928" i="1"/>
  <c r="V3928" i="1" s="1"/>
  <c r="W3928" i="1" s="1"/>
  <c r="AB3928" i="1" s="1"/>
  <c r="S3936" i="1"/>
  <c r="V3936" i="1" s="1"/>
  <c r="W3936" i="1" s="1"/>
  <c r="AB3936" i="1" s="1"/>
  <c r="S3944" i="1"/>
  <c r="V3944" i="1" s="1"/>
  <c r="W3944" i="1" s="1"/>
  <c r="AB3944" i="1" s="1"/>
  <c r="S3952" i="1"/>
  <c r="V3952" i="1" s="1"/>
  <c r="W3952" i="1" s="1"/>
  <c r="AB3952" i="1" s="1"/>
  <c r="S3960" i="1"/>
  <c r="V3960" i="1" s="1"/>
  <c r="W3960" i="1" s="1"/>
  <c r="AB3960" i="1" s="1"/>
  <c r="S3968" i="1"/>
  <c r="V3968" i="1" s="1"/>
  <c r="W3968" i="1" s="1"/>
  <c r="AB3968" i="1" s="1"/>
  <c r="S3976" i="1"/>
  <c r="V3976" i="1" s="1"/>
  <c r="W3976" i="1" s="1"/>
  <c r="AB3976" i="1" s="1"/>
  <c r="S3984" i="1"/>
  <c r="V3984" i="1" s="1"/>
  <c r="W3984" i="1" s="1"/>
  <c r="AB3984" i="1" s="1"/>
  <c r="O3993" i="1"/>
  <c r="P3993" i="1" s="1"/>
  <c r="AA3993" i="1" s="1"/>
  <c r="K4004" i="1"/>
  <c r="O4004" i="1" s="1"/>
  <c r="P4004" i="1" s="1"/>
  <c r="AA4004" i="1" s="1"/>
  <c r="L4006" i="1"/>
  <c r="V4010" i="1"/>
  <c r="W4010" i="1" s="1"/>
  <c r="AB4010" i="1" s="1"/>
  <c r="V4011" i="1"/>
  <c r="W4011" i="1" s="1"/>
  <c r="AB4011" i="1" s="1"/>
  <c r="T4011" i="1"/>
  <c r="S4017" i="1"/>
  <c r="T4017" i="1" s="1"/>
  <c r="V4019" i="1"/>
  <c r="W4019" i="1" s="1"/>
  <c r="AB4019" i="1" s="1"/>
  <c r="T4019" i="1"/>
  <c r="K4029" i="1"/>
  <c r="L4029" i="1" s="1"/>
  <c r="K4032" i="1"/>
  <c r="L4032" i="1" s="1"/>
  <c r="K4035" i="1"/>
  <c r="O4035" i="1" s="1"/>
  <c r="P4035" i="1" s="1"/>
  <c r="AA4035" i="1" s="1"/>
  <c r="S4037" i="1"/>
  <c r="T4037" i="1" s="1"/>
  <c r="K4045" i="1"/>
  <c r="O4045" i="1" s="1"/>
  <c r="P4045" i="1" s="1"/>
  <c r="AA4045" i="1" s="1"/>
  <c r="K4064" i="1"/>
  <c r="L4064" i="1" s="1"/>
  <c r="K4068" i="1"/>
  <c r="O4068" i="1" s="1"/>
  <c r="P4068" i="1" s="1"/>
  <c r="AA4068" i="1" s="1"/>
  <c r="S4069" i="1"/>
  <c r="T4069" i="1" s="1"/>
  <c r="K4077" i="1"/>
  <c r="O4077" i="1" s="1"/>
  <c r="P4077" i="1" s="1"/>
  <c r="AA4077" i="1" s="1"/>
  <c r="K4083" i="1"/>
  <c r="O4083" i="1" s="1"/>
  <c r="P4083" i="1" s="1"/>
  <c r="AA4083" i="1" s="1"/>
  <c r="S4112" i="1"/>
  <c r="V4112" i="1" s="1"/>
  <c r="W4112" i="1" s="1"/>
  <c r="AB4112" i="1" s="1"/>
  <c r="S4126" i="1"/>
  <c r="V4126" i="1" s="1"/>
  <c r="W4126" i="1" s="1"/>
  <c r="AB4126" i="1" s="1"/>
  <c r="K4133" i="1"/>
  <c r="L4133" i="1" s="1"/>
  <c r="S4136" i="1"/>
  <c r="V4136" i="1" s="1"/>
  <c r="W4136" i="1" s="1"/>
  <c r="AB4136" i="1" s="1"/>
  <c r="K4142" i="1"/>
  <c r="O4142" i="1" s="1"/>
  <c r="P4142" i="1" s="1"/>
  <c r="AA4142" i="1" s="1"/>
  <c r="K4007" i="1"/>
  <c r="O4007" i="1" s="1"/>
  <c r="P4007" i="1" s="1"/>
  <c r="AA4007" i="1" s="1"/>
  <c r="O4026" i="1"/>
  <c r="P4026" i="1" s="1"/>
  <c r="AA4026" i="1" s="1"/>
  <c r="L4026" i="1"/>
  <c r="K4028" i="1"/>
  <c r="O4028" i="1" s="1"/>
  <c r="P4028" i="1" s="1"/>
  <c r="AA4028" i="1" s="1"/>
  <c r="S4046" i="1"/>
  <c r="V4046" i="1" s="1"/>
  <c r="W4046" i="1" s="1"/>
  <c r="AB4046" i="1" s="1"/>
  <c r="S4057" i="1"/>
  <c r="V4057" i="1" s="1"/>
  <c r="W4057" i="1" s="1"/>
  <c r="AB4057" i="1" s="1"/>
  <c r="S4078" i="1"/>
  <c r="T4078" i="1" s="1"/>
  <c r="S4086" i="1"/>
  <c r="T4086" i="1" s="1"/>
  <c r="K4092" i="1"/>
  <c r="O4092" i="1" s="1"/>
  <c r="P4092" i="1" s="1"/>
  <c r="AA4092" i="1" s="1"/>
  <c r="S4149" i="1"/>
  <c r="T4149" i="1" s="1"/>
  <c r="S4157" i="1"/>
  <c r="T4157" i="1" s="1"/>
  <c r="K3987" i="1"/>
  <c r="O3987" i="1" s="1"/>
  <c r="P3987" i="1" s="1"/>
  <c r="AA3987" i="1" s="1"/>
  <c r="S3991" i="1"/>
  <c r="V3991" i="1" s="1"/>
  <c r="W3991" i="1" s="1"/>
  <c r="AB3991" i="1" s="1"/>
  <c r="S3996" i="1"/>
  <c r="V3996" i="1" s="1"/>
  <c r="W3996" i="1" s="1"/>
  <c r="AB3996" i="1" s="1"/>
  <c r="K4000" i="1"/>
  <c r="O4000" i="1" s="1"/>
  <c r="P4000" i="1" s="1"/>
  <c r="AA4000" i="1" s="1"/>
  <c r="T4002" i="1"/>
  <c r="O4005" i="1"/>
  <c r="P4005" i="1" s="1"/>
  <c r="AA4005" i="1" s="1"/>
  <c r="K4008" i="1"/>
  <c r="O4008" i="1" s="1"/>
  <c r="P4008" i="1" s="1"/>
  <c r="AA4008" i="1" s="1"/>
  <c r="V4014" i="1"/>
  <c r="W4014" i="1" s="1"/>
  <c r="AB4014" i="1" s="1"/>
  <c r="K4021" i="1"/>
  <c r="L4021" i="1" s="1"/>
  <c r="K4024" i="1"/>
  <c r="O4024" i="1" s="1"/>
  <c r="P4024" i="1" s="1"/>
  <c r="AA4024" i="1" s="1"/>
  <c r="L4025" i="1"/>
  <c r="K4027" i="1"/>
  <c r="O4027" i="1" s="1"/>
  <c r="P4027" i="1" s="1"/>
  <c r="AA4027" i="1" s="1"/>
  <c r="S4029" i="1"/>
  <c r="V4029" i="1" s="1"/>
  <c r="W4029" i="1" s="1"/>
  <c r="AB4029" i="1" s="1"/>
  <c r="S4033" i="1"/>
  <c r="V4033" i="1" s="1"/>
  <c r="W4033" i="1" s="1"/>
  <c r="AB4033" i="1" s="1"/>
  <c r="S4036" i="1"/>
  <c r="V4036" i="1" s="1"/>
  <c r="W4036" i="1" s="1"/>
  <c r="AB4036" i="1" s="1"/>
  <c r="K4040" i="1"/>
  <c r="O4040" i="1" s="1"/>
  <c r="P4040" i="1" s="1"/>
  <c r="AA4040" i="1" s="1"/>
  <c r="K4044" i="1"/>
  <c r="O4044" i="1" s="1"/>
  <c r="P4044" i="1" s="1"/>
  <c r="AA4044" i="1" s="1"/>
  <c r="S4045" i="1"/>
  <c r="V4045" i="1" s="1"/>
  <c r="W4045" i="1" s="1"/>
  <c r="AB4045" i="1" s="1"/>
  <c r="K4053" i="1"/>
  <c r="O4053" i="1" s="1"/>
  <c r="P4053" i="1" s="1"/>
  <c r="AA4053" i="1" s="1"/>
  <c r="K4072" i="1"/>
  <c r="O4072" i="1" s="1"/>
  <c r="P4072" i="1" s="1"/>
  <c r="AA4072" i="1" s="1"/>
  <c r="K4076" i="1"/>
  <c r="O4076" i="1" s="1"/>
  <c r="P4076" i="1" s="1"/>
  <c r="AA4076" i="1" s="1"/>
  <c r="S4077" i="1"/>
  <c r="V4077" i="1" s="1"/>
  <c r="W4077" i="1" s="1"/>
  <c r="AB4077" i="1" s="1"/>
  <c r="S4084" i="1"/>
  <c r="V4084" i="1" s="1"/>
  <c r="W4084" i="1" s="1"/>
  <c r="AB4084" i="1" s="1"/>
  <c r="S4110" i="1"/>
  <c r="T4110" i="1" s="1"/>
  <c r="K4117" i="1"/>
  <c r="L4117" i="1" s="1"/>
  <c r="S4143" i="1"/>
  <c r="V4143" i="1" s="1"/>
  <c r="W4143" i="1" s="1"/>
  <c r="AB4143" i="1" s="1"/>
  <c r="S4016" i="1"/>
  <c r="V4016" i="1" s="1"/>
  <c r="W4016" i="1" s="1"/>
  <c r="AB4016" i="1" s="1"/>
  <c r="K4023" i="1"/>
  <c r="O4023" i="1" s="1"/>
  <c r="P4023" i="1" s="1"/>
  <c r="AA4023" i="1" s="1"/>
  <c r="S4024" i="1"/>
  <c r="V4024" i="1" s="1"/>
  <c r="W4024" i="1" s="1"/>
  <c r="AB4024" i="1" s="1"/>
  <c r="K4031" i="1"/>
  <c r="O4031" i="1" s="1"/>
  <c r="P4031" i="1" s="1"/>
  <c r="AA4031" i="1" s="1"/>
  <c r="S4032" i="1"/>
  <c r="V4032" i="1" s="1"/>
  <c r="W4032" i="1" s="1"/>
  <c r="AB4032" i="1" s="1"/>
  <c r="K4039" i="1"/>
  <c r="O4039" i="1" s="1"/>
  <c r="P4039" i="1" s="1"/>
  <c r="AA4039" i="1" s="1"/>
  <c r="S4040" i="1"/>
  <c r="V4040" i="1" s="1"/>
  <c r="W4040" i="1" s="1"/>
  <c r="AB4040" i="1" s="1"/>
  <c r="K4047" i="1"/>
  <c r="O4047" i="1" s="1"/>
  <c r="P4047" i="1" s="1"/>
  <c r="AA4047" i="1" s="1"/>
  <c r="S4048" i="1"/>
  <c r="V4048" i="1" s="1"/>
  <c r="W4048" i="1" s="1"/>
  <c r="AB4048" i="1" s="1"/>
  <c r="K4055" i="1"/>
  <c r="O4055" i="1" s="1"/>
  <c r="P4055" i="1" s="1"/>
  <c r="AA4055" i="1" s="1"/>
  <c r="S4056" i="1"/>
  <c r="V4056" i="1" s="1"/>
  <c r="W4056" i="1" s="1"/>
  <c r="AB4056" i="1" s="1"/>
  <c r="K4063" i="1"/>
  <c r="O4063" i="1" s="1"/>
  <c r="P4063" i="1" s="1"/>
  <c r="AA4063" i="1" s="1"/>
  <c r="S4064" i="1"/>
  <c r="V4064" i="1" s="1"/>
  <c r="W4064" i="1" s="1"/>
  <c r="AB4064" i="1" s="1"/>
  <c r="K4071" i="1"/>
  <c r="O4071" i="1" s="1"/>
  <c r="P4071" i="1" s="1"/>
  <c r="AA4071" i="1" s="1"/>
  <c r="S4072" i="1"/>
  <c r="V4072" i="1" s="1"/>
  <c r="W4072" i="1" s="1"/>
  <c r="AB4072" i="1" s="1"/>
  <c r="S4085" i="1"/>
  <c r="T4085" i="1" s="1"/>
  <c r="T4089" i="1"/>
  <c r="K4090" i="1"/>
  <c r="O4090" i="1" s="1"/>
  <c r="P4090" i="1" s="1"/>
  <c r="AA4090" i="1" s="1"/>
  <c r="T4090" i="1"/>
  <c r="S4094" i="1"/>
  <c r="T4094" i="1" s="1"/>
  <c r="K4099" i="1"/>
  <c r="O4099" i="1" s="1"/>
  <c r="P4099" i="1" s="1"/>
  <c r="AA4099" i="1" s="1"/>
  <c r="S4106" i="1"/>
  <c r="V4106" i="1" s="1"/>
  <c r="W4106" i="1" s="1"/>
  <c r="AB4106" i="1" s="1"/>
  <c r="K4107" i="1"/>
  <c r="O4107" i="1" s="1"/>
  <c r="P4107" i="1" s="1"/>
  <c r="AA4107" i="1" s="1"/>
  <c r="S4114" i="1"/>
  <c r="V4114" i="1" s="1"/>
  <c r="W4114" i="1" s="1"/>
  <c r="AB4114" i="1" s="1"/>
  <c r="K4115" i="1"/>
  <c r="O4115" i="1" s="1"/>
  <c r="P4115" i="1" s="1"/>
  <c r="AA4115" i="1" s="1"/>
  <c r="S4122" i="1"/>
  <c r="V4122" i="1" s="1"/>
  <c r="W4122" i="1" s="1"/>
  <c r="AB4122" i="1" s="1"/>
  <c r="K4123" i="1"/>
  <c r="O4123" i="1" s="1"/>
  <c r="P4123" i="1" s="1"/>
  <c r="AA4123" i="1" s="1"/>
  <c r="K4132" i="1"/>
  <c r="L4132" i="1" s="1"/>
  <c r="L4136" i="1"/>
  <c r="S4139" i="1"/>
  <c r="V4139" i="1" s="1"/>
  <c r="W4139" i="1" s="1"/>
  <c r="AB4139" i="1" s="1"/>
  <c r="S4152" i="1"/>
  <c r="V4152" i="1" s="1"/>
  <c r="W4152" i="1" s="1"/>
  <c r="AB4152" i="1" s="1"/>
  <c r="S4161" i="1"/>
  <c r="V4161" i="1" s="1"/>
  <c r="W4161" i="1" s="1"/>
  <c r="AB4161" i="1" s="1"/>
  <c r="L4163" i="1"/>
  <c r="T4170" i="1"/>
  <c r="S4173" i="1"/>
  <c r="T4173" i="1" s="1"/>
  <c r="L4179" i="1"/>
  <c r="S4184" i="1"/>
  <c r="V4184" i="1" s="1"/>
  <c r="W4184" i="1" s="1"/>
  <c r="AB4184" i="1" s="1"/>
  <c r="S4185" i="1"/>
  <c r="V4185" i="1" s="1"/>
  <c r="W4185" i="1" s="1"/>
  <c r="AB4185" i="1" s="1"/>
  <c r="K4189" i="1"/>
  <c r="O4189" i="1" s="1"/>
  <c r="P4189" i="1" s="1"/>
  <c r="AA4189" i="1" s="1"/>
  <c r="K4199" i="1"/>
  <c r="O4199" i="1" s="1"/>
  <c r="P4199" i="1" s="1"/>
  <c r="AA4199" i="1" s="1"/>
  <c r="S4200" i="1"/>
  <c r="V4200" i="1" s="1"/>
  <c r="W4200" i="1" s="1"/>
  <c r="AB4200" i="1" s="1"/>
  <c r="S4201" i="1"/>
  <c r="V4201" i="1" s="1"/>
  <c r="W4201" i="1" s="1"/>
  <c r="AB4201" i="1" s="1"/>
  <c r="K4205" i="1"/>
  <c r="O4205" i="1" s="1"/>
  <c r="P4205" i="1" s="1"/>
  <c r="AA4205" i="1" s="1"/>
  <c r="K4215" i="1"/>
  <c r="O4215" i="1" s="1"/>
  <c r="P4215" i="1" s="1"/>
  <c r="AA4215" i="1" s="1"/>
  <c r="S4216" i="1"/>
  <c r="V4216" i="1" s="1"/>
  <c r="W4216" i="1" s="1"/>
  <c r="AB4216" i="1" s="1"/>
  <c r="S4217" i="1"/>
  <c r="V4217" i="1" s="1"/>
  <c r="W4217" i="1" s="1"/>
  <c r="AB4217" i="1" s="1"/>
  <c r="K4221" i="1"/>
  <c r="O4221" i="1" s="1"/>
  <c r="P4221" i="1" s="1"/>
  <c r="AA4221" i="1" s="1"/>
  <c r="K4232" i="1"/>
  <c r="O4232" i="1" s="1"/>
  <c r="P4232" i="1" s="1"/>
  <c r="AA4232" i="1" s="1"/>
  <c r="K4239" i="1"/>
  <c r="O4239" i="1" s="1"/>
  <c r="P4239" i="1" s="1"/>
  <c r="AA4239" i="1" s="1"/>
  <c r="S4240" i="1"/>
  <c r="V4240" i="1" s="1"/>
  <c r="W4240" i="1" s="1"/>
  <c r="AB4240" i="1" s="1"/>
  <c r="S4241" i="1"/>
  <c r="V4241" i="1" s="1"/>
  <c r="W4241" i="1" s="1"/>
  <c r="AB4241" i="1" s="1"/>
  <c r="K4253" i="1"/>
  <c r="O4253" i="1" s="1"/>
  <c r="P4253" i="1" s="1"/>
  <c r="AA4253" i="1" s="1"/>
  <c r="K4258" i="1"/>
  <c r="O4258" i="1" s="1"/>
  <c r="P4258" i="1" s="1"/>
  <c r="AA4258" i="1" s="1"/>
  <c r="S4282" i="1"/>
  <c r="V4282" i="1" s="1"/>
  <c r="W4282" i="1" s="1"/>
  <c r="AB4282" i="1" s="1"/>
  <c r="K4290" i="1"/>
  <c r="O4290" i="1" s="1"/>
  <c r="P4290" i="1" s="1"/>
  <c r="AA4290" i="1" s="1"/>
  <c r="S4080" i="1"/>
  <c r="V4080" i="1" s="1"/>
  <c r="W4080" i="1" s="1"/>
  <c r="AB4080" i="1" s="1"/>
  <c r="S4088" i="1"/>
  <c r="V4088" i="1" s="1"/>
  <c r="W4088" i="1" s="1"/>
  <c r="AB4088" i="1" s="1"/>
  <c r="L4094" i="1"/>
  <c r="O4100" i="1"/>
  <c r="P4100" i="1" s="1"/>
  <c r="AA4100" i="1" s="1"/>
  <c r="K4103" i="1"/>
  <c r="O4103" i="1" s="1"/>
  <c r="P4103" i="1" s="1"/>
  <c r="AA4103" i="1" s="1"/>
  <c r="O4108" i="1"/>
  <c r="P4108" i="1" s="1"/>
  <c r="AA4108" i="1" s="1"/>
  <c r="K4111" i="1"/>
  <c r="O4111" i="1" s="1"/>
  <c r="P4111" i="1" s="1"/>
  <c r="AA4111" i="1" s="1"/>
  <c r="O4116" i="1"/>
  <c r="P4116" i="1" s="1"/>
  <c r="AA4116" i="1" s="1"/>
  <c r="K4119" i="1"/>
  <c r="O4119" i="1" s="1"/>
  <c r="P4119" i="1" s="1"/>
  <c r="AA4119" i="1" s="1"/>
  <c r="O4124" i="1"/>
  <c r="P4124" i="1" s="1"/>
  <c r="AA4124" i="1" s="1"/>
  <c r="K4127" i="1"/>
  <c r="O4127" i="1" s="1"/>
  <c r="P4127" i="1" s="1"/>
  <c r="AA4127" i="1" s="1"/>
  <c r="K4151" i="1"/>
  <c r="O4151" i="1" s="1"/>
  <c r="P4151" i="1" s="1"/>
  <c r="AA4151" i="1" s="1"/>
  <c r="O4153" i="1"/>
  <c r="P4153" i="1" s="1"/>
  <c r="AA4153" i="1" s="1"/>
  <c r="K4159" i="1"/>
  <c r="O4159" i="1" s="1"/>
  <c r="P4159" i="1" s="1"/>
  <c r="AA4159" i="1" s="1"/>
  <c r="V4170" i="1"/>
  <c r="W4170" i="1" s="1"/>
  <c r="AB4170" i="1" s="1"/>
  <c r="T4172" i="1"/>
  <c r="K4177" i="1"/>
  <c r="O4177" i="1" s="1"/>
  <c r="P4177" i="1" s="1"/>
  <c r="AA4177" i="1" s="1"/>
  <c r="K4181" i="1"/>
  <c r="O4181" i="1" s="1"/>
  <c r="P4181" i="1" s="1"/>
  <c r="AA4181" i="1" s="1"/>
  <c r="S4190" i="1"/>
  <c r="V4190" i="1" s="1"/>
  <c r="W4190" i="1" s="1"/>
  <c r="AB4190" i="1" s="1"/>
  <c r="S4206" i="1"/>
  <c r="V4206" i="1" s="1"/>
  <c r="W4206" i="1" s="1"/>
  <c r="AB4206" i="1" s="1"/>
  <c r="S4222" i="1"/>
  <c r="V4222" i="1" s="1"/>
  <c r="W4222" i="1" s="1"/>
  <c r="AB4222" i="1" s="1"/>
  <c r="K4271" i="1"/>
  <c r="L4271" i="1" s="1"/>
  <c r="S4273" i="1"/>
  <c r="T4273" i="1" s="1"/>
  <c r="K4303" i="1"/>
  <c r="L4303" i="1" s="1"/>
  <c r="S4314" i="1"/>
  <c r="V4314" i="1" s="1"/>
  <c r="W4314" i="1" s="1"/>
  <c r="AB4314" i="1" s="1"/>
  <c r="S4321" i="1"/>
  <c r="V4321" i="1" s="1"/>
  <c r="W4321" i="1" s="1"/>
  <c r="AB4321" i="1" s="1"/>
  <c r="L4102" i="1"/>
  <c r="L4110" i="1"/>
  <c r="L4118" i="1"/>
  <c r="L4126" i="1"/>
  <c r="K4135" i="1"/>
  <c r="O4135" i="1" s="1"/>
  <c r="P4135" i="1" s="1"/>
  <c r="AA4135" i="1" s="1"/>
  <c r="K4164" i="1"/>
  <c r="L4164" i="1" s="1"/>
  <c r="K4165" i="1"/>
  <c r="L4165" i="1" s="1"/>
  <c r="K4167" i="1"/>
  <c r="O4167" i="1" s="1"/>
  <c r="P4167" i="1" s="1"/>
  <c r="AA4167" i="1" s="1"/>
  <c r="K4176" i="1"/>
  <c r="O4176" i="1" s="1"/>
  <c r="P4176" i="1" s="1"/>
  <c r="AA4176" i="1" s="1"/>
  <c r="K4180" i="1"/>
  <c r="O4180" i="1" s="1"/>
  <c r="P4180" i="1" s="1"/>
  <c r="AA4180" i="1" s="1"/>
  <c r="K4192" i="1"/>
  <c r="O4192" i="1" s="1"/>
  <c r="P4192" i="1" s="1"/>
  <c r="AA4192" i="1" s="1"/>
  <c r="K4208" i="1"/>
  <c r="O4208" i="1" s="1"/>
  <c r="P4208" i="1" s="1"/>
  <c r="AA4208" i="1" s="1"/>
  <c r="K4224" i="1"/>
  <c r="O4224" i="1" s="1"/>
  <c r="P4224" i="1" s="1"/>
  <c r="AA4224" i="1" s="1"/>
  <c r="K4231" i="1"/>
  <c r="O4231" i="1" s="1"/>
  <c r="P4231" i="1" s="1"/>
  <c r="AA4231" i="1" s="1"/>
  <c r="S4232" i="1"/>
  <c r="V4232" i="1" s="1"/>
  <c r="W4232" i="1" s="1"/>
  <c r="AB4232" i="1" s="1"/>
  <c r="S4233" i="1"/>
  <c r="V4233" i="1" s="1"/>
  <c r="W4233" i="1" s="1"/>
  <c r="AB4233" i="1" s="1"/>
  <c r="K4245" i="1"/>
  <c r="O4245" i="1" s="1"/>
  <c r="P4245" i="1" s="1"/>
  <c r="AA4245" i="1" s="1"/>
  <c r="S4258" i="1"/>
  <c r="V4258" i="1" s="1"/>
  <c r="W4258" i="1" s="1"/>
  <c r="AB4258" i="1" s="1"/>
  <c r="K4266" i="1"/>
  <c r="O4266" i="1" s="1"/>
  <c r="P4266" i="1" s="1"/>
  <c r="AA4266" i="1" s="1"/>
  <c r="S4290" i="1"/>
  <c r="V4290" i="1" s="1"/>
  <c r="W4290" i="1" s="1"/>
  <c r="AB4290" i="1" s="1"/>
  <c r="S4297" i="1"/>
  <c r="V4297" i="1" s="1"/>
  <c r="W4297" i="1" s="1"/>
  <c r="AB4297" i="1" s="1"/>
  <c r="K4306" i="1"/>
  <c r="O4306" i="1" s="1"/>
  <c r="P4306" i="1" s="1"/>
  <c r="AA4306" i="1" s="1"/>
  <c r="S4096" i="1"/>
  <c r="V4096" i="1" s="1"/>
  <c r="W4096" i="1" s="1"/>
  <c r="AB4096" i="1" s="1"/>
  <c r="K4143" i="1"/>
  <c r="L4143" i="1" s="1"/>
  <c r="K4160" i="1"/>
  <c r="O4160" i="1" s="1"/>
  <c r="P4160" i="1" s="1"/>
  <c r="AA4160" i="1" s="1"/>
  <c r="K4168" i="1"/>
  <c r="O4168" i="1" s="1"/>
  <c r="P4168" i="1" s="1"/>
  <c r="AA4168" i="1" s="1"/>
  <c r="K4175" i="1"/>
  <c r="O4175" i="1" s="1"/>
  <c r="P4175" i="1" s="1"/>
  <c r="AA4175" i="1" s="1"/>
  <c r="S4177" i="1"/>
  <c r="V4177" i="1" s="1"/>
  <c r="W4177" i="1" s="1"/>
  <c r="AB4177" i="1" s="1"/>
  <c r="S4182" i="1"/>
  <c r="V4182" i="1" s="1"/>
  <c r="W4182" i="1" s="1"/>
  <c r="AB4182" i="1" s="1"/>
  <c r="S4246" i="1"/>
  <c r="V4246" i="1" s="1"/>
  <c r="W4246" i="1" s="1"/>
  <c r="AB4246" i="1" s="1"/>
  <c r="K4279" i="1"/>
  <c r="O4279" i="1" s="1"/>
  <c r="P4279" i="1" s="1"/>
  <c r="AA4279" i="1" s="1"/>
  <c r="S4281" i="1"/>
  <c r="T4281" i="1" s="1"/>
  <c r="K4319" i="1"/>
  <c r="O4319" i="1" s="1"/>
  <c r="P4319" i="1" s="1"/>
  <c r="AA4319" i="1" s="1"/>
  <c r="K4326" i="1"/>
  <c r="O4326" i="1" s="1"/>
  <c r="P4326" i="1" s="1"/>
  <c r="AA4326" i="1" s="1"/>
  <c r="L4042" i="1"/>
  <c r="K4043" i="1"/>
  <c r="O4043" i="1" s="1"/>
  <c r="P4043" i="1" s="1"/>
  <c r="AA4043" i="1" s="1"/>
  <c r="T4043" i="1"/>
  <c r="S4044" i="1"/>
  <c r="V4044" i="1" s="1"/>
  <c r="W4044" i="1" s="1"/>
  <c r="AB4044" i="1" s="1"/>
  <c r="L4050" i="1"/>
  <c r="K4051" i="1"/>
  <c r="O4051" i="1" s="1"/>
  <c r="P4051" i="1" s="1"/>
  <c r="AA4051" i="1" s="1"/>
  <c r="T4051" i="1"/>
  <c r="S4052" i="1"/>
  <c r="V4052" i="1" s="1"/>
  <c r="W4052" i="1" s="1"/>
  <c r="AB4052" i="1" s="1"/>
  <c r="L4058" i="1"/>
  <c r="K4059" i="1"/>
  <c r="O4059" i="1" s="1"/>
  <c r="P4059" i="1" s="1"/>
  <c r="AA4059" i="1" s="1"/>
  <c r="T4059" i="1"/>
  <c r="S4060" i="1"/>
  <c r="V4060" i="1" s="1"/>
  <c r="W4060" i="1" s="1"/>
  <c r="AB4060" i="1" s="1"/>
  <c r="L4066" i="1"/>
  <c r="K4067" i="1"/>
  <c r="O4067" i="1" s="1"/>
  <c r="P4067" i="1" s="1"/>
  <c r="AA4067" i="1" s="1"/>
  <c r="T4067" i="1"/>
  <c r="S4068" i="1"/>
  <c r="V4068" i="1" s="1"/>
  <c r="W4068" i="1" s="1"/>
  <c r="AB4068" i="1" s="1"/>
  <c r="L4074" i="1"/>
  <c r="K4075" i="1"/>
  <c r="O4075" i="1" s="1"/>
  <c r="P4075" i="1" s="1"/>
  <c r="AA4075" i="1" s="1"/>
  <c r="T4075" i="1"/>
  <c r="S4076" i="1"/>
  <c r="V4076" i="1" s="1"/>
  <c r="W4076" i="1" s="1"/>
  <c r="AB4076" i="1" s="1"/>
  <c r="S4079" i="1"/>
  <c r="V4079" i="1" s="1"/>
  <c r="W4079" i="1" s="1"/>
  <c r="AB4079" i="1" s="1"/>
  <c r="L4080" i="1"/>
  <c r="T4083" i="1"/>
  <c r="K4084" i="1"/>
  <c r="L4084" i="1" s="1"/>
  <c r="S4087" i="1"/>
  <c r="V4087" i="1" s="1"/>
  <c r="W4087" i="1" s="1"/>
  <c r="AB4087" i="1" s="1"/>
  <c r="L4088" i="1"/>
  <c r="T4092" i="1"/>
  <c r="K4093" i="1"/>
  <c r="L4093" i="1" s="1"/>
  <c r="L4097" i="1"/>
  <c r="S4100" i="1"/>
  <c r="V4100" i="1" s="1"/>
  <c r="W4100" i="1" s="1"/>
  <c r="AB4100" i="1" s="1"/>
  <c r="K4105" i="1"/>
  <c r="O4105" i="1" s="1"/>
  <c r="P4105" i="1" s="1"/>
  <c r="AA4105" i="1" s="1"/>
  <c r="S4108" i="1"/>
  <c r="V4108" i="1" s="1"/>
  <c r="W4108" i="1" s="1"/>
  <c r="AB4108" i="1" s="1"/>
  <c r="K4113" i="1"/>
  <c r="O4113" i="1" s="1"/>
  <c r="P4113" i="1" s="1"/>
  <c r="AA4113" i="1" s="1"/>
  <c r="S4116" i="1"/>
  <c r="V4116" i="1" s="1"/>
  <c r="W4116" i="1" s="1"/>
  <c r="AB4116" i="1" s="1"/>
  <c r="K4121" i="1"/>
  <c r="O4121" i="1" s="1"/>
  <c r="P4121" i="1" s="1"/>
  <c r="AA4121" i="1" s="1"/>
  <c r="S4124" i="1"/>
  <c r="V4124" i="1" s="1"/>
  <c r="W4124" i="1" s="1"/>
  <c r="AB4124" i="1" s="1"/>
  <c r="L4130" i="1"/>
  <c r="S4133" i="1"/>
  <c r="T4133" i="1" s="1"/>
  <c r="K4134" i="1"/>
  <c r="O4134" i="1" s="1"/>
  <c r="P4134" i="1" s="1"/>
  <c r="AA4134" i="1" s="1"/>
  <c r="T4137" i="1"/>
  <c r="K4138" i="1"/>
  <c r="O4138" i="1" s="1"/>
  <c r="P4138" i="1" s="1"/>
  <c r="AA4138" i="1" s="1"/>
  <c r="T4145" i="1"/>
  <c r="K4146" i="1"/>
  <c r="O4146" i="1" s="1"/>
  <c r="P4146" i="1" s="1"/>
  <c r="AA4146" i="1" s="1"/>
  <c r="S4148" i="1"/>
  <c r="T4148" i="1" s="1"/>
  <c r="K4149" i="1"/>
  <c r="O4149" i="1" s="1"/>
  <c r="P4149" i="1" s="1"/>
  <c r="AA4149" i="1" s="1"/>
  <c r="S4150" i="1"/>
  <c r="T4150" i="1" s="1"/>
  <c r="T4153" i="1"/>
  <c r="K4157" i="1"/>
  <c r="O4157" i="1" s="1"/>
  <c r="P4157" i="1" s="1"/>
  <c r="AA4157" i="1" s="1"/>
  <c r="S4158" i="1"/>
  <c r="T4158" i="1" s="1"/>
  <c r="L4169" i="1"/>
  <c r="S4178" i="1"/>
  <c r="V4178" i="1" s="1"/>
  <c r="W4178" i="1" s="1"/>
  <c r="AB4178" i="1" s="1"/>
  <c r="S4181" i="1"/>
  <c r="V4181" i="1" s="1"/>
  <c r="W4181" i="1" s="1"/>
  <c r="AB4181" i="1" s="1"/>
  <c r="K4191" i="1"/>
  <c r="O4191" i="1" s="1"/>
  <c r="P4191" i="1" s="1"/>
  <c r="AA4191" i="1" s="1"/>
  <c r="S4192" i="1"/>
  <c r="V4192" i="1" s="1"/>
  <c r="W4192" i="1" s="1"/>
  <c r="AB4192" i="1" s="1"/>
  <c r="S4193" i="1"/>
  <c r="V4193" i="1" s="1"/>
  <c r="W4193" i="1" s="1"/>
  <c r="AB4193" i="1" s="1"/>
  <c r="K4197" i="1"/>
  <c r="O4197" i="1" s="1"/>
  <c r="P4197" i="1" s="1"/>
  <c r="AA4197" i="1" s="1"/>
  <c r="K4207" i="1"/>
  <c r="O4207" i="1" s="1"/>
  <c r="P4207" i="1" s="1"/>
  <c r="AA4207" i="1" s="1"/>
  <c r="S4208" i="1"/>
  <c r="V4208" i="1" s="1"/>
  <c r="W4208" i="1" s="1"/>
  <c r="AB4208" i="1" s="1"/>
  <c r="S4209" i="1"/>
  <c r="V4209" i="1" s="1"/>
  <c r="W4209" i="1" s="1"/>
  <c r="AB4209" i="1" s="1"/>
  <c r="K4213" i="1"/>
  <c r="O4213" i="1" s="1"/>
  <c r="P4213" i="1" s="1"/>
  <c r="AA4213" i="1" s="1"/>
  <c r="K4223" i="1"/>
  <c r="O4223" i="1" s="1"/>
  <c r="P4223" i="1" s="1"/>
  <c r="AA4223" i="1" s="1"/>
  <c r="S4224" i="1"/>
  <c r="V4224" i="1" s="1"/>
  <c r="W4224" i="1" s="1"/>
  <c r="AB4224" i="1" s="1"/>
  <c r="S4225" i="1"/>
  <c r="V4225" i="1" s="1"/>
  <c r="W4225" i="1" s="1"/>
  <c r="AB4225" i="1" s="1"/>
  <c r="K4237" i="1"/>
  <c r="O4237" i="1" s="1"/>
  <c r="P4237" i="1" s="1"/>
  <c r="AA4237" i="1" s="1"/>
  <c r="K4248" i="1"/>
  <c r="O4248" i="1" s="1"/>
  <c r="P4248" i="1" s="1"/>
  <c r="AA4248" i="1" s="1"/>
  <c r="S4266" i="1"/>
  <c r="V4266" i="1" s="1"/>
  <c r="W4266" i="1" s="1"/>
  <c r="AB4266" i="1" s="1"/>
  <c r="K4274" i="1"/>
  <c r="O4274" i="1" s="1"/>
  <c r="P4274" i="1" s="1"/>
  <c r="AA4274" i="1" s="1"/>
  <c r="K4295" i="1"/>
  <c r="L4295" i="1" s="1"/>
  <c r="S4306" i="1"/>
  <c r="V4306" i="1" s="1"/>
  <c r="W4306" i="1" s="1"/>
  <c r="AB4306" i="1" s="1"/>
  <c r="V4310" i="1"/>
  <c r="W4310" i="1" s="1"/>
  <c r="AB4310" i="1" s="1"/>
  <c r="S4313" i="1"/>
  <c r="T4313" i="1" s="1"/>
  <c r="K4322" i="1"/>
  <c r="O4322" i="1" s="1"/>
  <c r="P4322" i="1" s="1"/>
  <c r="AA4322" i="1" s="1"/>
  <c r="V4101" i="1"/>
  <c r="W4101" i="1" s="1"/>
  <c r="AB4101" i="1" s="1"/>
  <c r="V4109" i="1"/>
  <c r="W4109" i="1" s="1"/>
  <c r="AB4109" i="1" s="1"/>
  <c r="V4117" i="1"/>
  <c r="W4117" i="1" s="1"/>
  <c r="AB4117" i="1" s="1"/>
  <c r="V4125" i="1"/>
  <c r="W4125" i="1" s="1"/>
  <c r="AB4125" i="1" s="1"/>
  <c r="V4142" i="1"/>
  <c r="W4142" i="1" s="1"/>
  <c r="AB4142" i="1" s="1"/>
  <c r="L4152" i="1"/>
  <c r="L4161" i="1"/>
  <c r="T4164" i="1"/>
  <c r="O4169" i="1"/>
  <c r="P4169" i="1" s="1"/>
  <c r="AA4169" i="1" s="1"/>
  <c r="L4170" i="1"/>
  <c r="K4171" i="1"/>
  <c r="L4171" i="1" s="1"/>
  <c r="K4173" i="1"/>
  <c r="O4173" i="1" s="1"/>
  <c r="P4173" i="1" s="1"/>
  <c r="AA4173" i="1" s="1"/>
  <c r="S4176" i="1"/>
  <c r="V4176" i="1" s="1"/>
  <c r="W4176" i="1" s="1"/>
  <c r="AB4176" i="1" s="1"/>
  <c r="T4180" i="1"/>
  <c r="S4198" i="1"/>
  <c r="V4198" i="1" s="1"/>
  <c r="W4198" i="1" s="1"/>
  <c r="AB4198" i="1" s="1"/>
  <c r="S4214" i="1"/>
  <c r="V4214" i="1" s="1"/>
  <c r="W4214" i="1" s="1"/>
  <c r="AB4214" i="1" s="1"/>
  <c r="S4238" i="1"/>
  <c r="V4238" i="1" s="1"/>
  <c r="W4238" i="1" s="1"/>
  <c r="AB4238" i="1" s="1"/>
  <c r="K4255" i="1"/>
  <c r="O4255" i="1" s="1"/>
  <c r="P4255" i="1" s="1"/>
  <c r="AA4255" i="1" s="1"/>
  <c r="S4257" i="1"/>
  <c r="T4257" i="1" s="1"/>
  <c r="K4287" i="1"/>
  <c r="L4287" i="1" s="1"/>
  <c r="S4289" i="1"/>
  <c r="V4289" i="1" s="1"/>
  <c r="W4289" i="1" s="1"/>
  <c r="AB4289" i="1" s="1"/>
  <c r="K4298" i="1"/>
  <c r="O4298" i="1" s="1"/>
  <c r="P4298" i="1" s="1"/>
  <c r="AA4298" i="1" s="1"/>
  <c r="K4327" i="1"/>
  <c r="L4327" i="1" s="1"/>
  <c r="S4328" i="1"/>
  <c r="T4328" i="1" s="1"/>
  <c r="K4079" i="1"/>
  <c r="L4079" i="1" s="1"/>
  <c r="K4087" i="1"/>
  <c r="O4087" i="1" s="1"/>
  <c r="P4087" i="1" s="1"/>
  <c r="AA4087" i="1" s="1"/>
  <c r="T4103" i="1"/>
  <c r="T4111" i="1"/>
  <c r="T4119" i="1"/>
  <c r="T4127" i="1"/>
  <c r="S4144" i="1"/>
  <c r="V4144" i="1" s="1"/>
  <c r="W4144" i="1" s="1"/>
  <c r="AB4144" i="1" s="1"/>
  <c r="S4151" i="1"/>
  <c r="V4151" i="1" s="1"/>
  <c r="W4151" i="1" s="1"/>
  <c r="AB4151" i="1" s="1"/>
  <c r="S4159" i="1"/>
  <c r="V4159" i="1" s="1"/>
  <c r="W4159" i="1" s="1"/>
  <c r="AB4159" i="1" s="1"/>
  <c r="S4160" i="1"/>
  <c r="V4160" i="1" s="1"/>
  <c r="W4160" i="1" s="1"/>
  <c r="AB4160" i="1" s="1"/>
  <c r="O4161" i="1"/>
  <c r="P4161" i="1" s="1"/>
  <c r="AA4161" i="1" s="1"/>
  <c r="S4166" i="1"/>
  <c r="V4166" i="1" s="1"/>
  <c r="W4166" i="1" s="1"/>
  <c r="AB4166" i="1" s="1"/>
  <c r="S4168" i="1"/>
  <c r="V4168" i="1" s="1"/>
  <c r="W4168" i="1" s="1"/>
  <c r="AB4168" i="1" s="1"/>
  <c r="S4169" i="1"/>
  <c r="V4169" i="1" s="1"/>
  <c r="W4169" i="1" s="1"/>
  <c r="AB4169" i="1" s="1"/>
  <c r="K4172" i="1"/>
  <c r="L4172" i="1" s="1"/>
  <c r="K4184" i="1"/>
  <c r="O4184" i="1" s="1"/>
  <c r="P4184" i="1" s="1"/>
  <c r="AA4184" i="1" s="1"/>
  <c r="K4200" i="1"/>
  <c r="O4200" i="1" s="1"/>
  <c r="P4200" i="1" s="1"/>
  <c r="AA4200" i="1" s="1"/>
  <c r="K4216" i="1"/>
  <c r="O4216" i="1" s="1"/>
  <c r="P4216" i="1" s="1"/>
  <c r="AA4216" i="1" s="1"/>
  <c r="K4229" i="1"/>
  <c r="O4229" i="1" s="1"/>
  <c r="P4229" i="1" s="1"/>
  <c r="AA4229" i="1" s="1"/>
  <c r="K4240" i="1"/>
  <c r="O4240" i="1" s="1"/>
  <c r="P4240" i="1" s="1"/>
  <c r="AA4240" i="1" s="1"/>
  <c r="K4247" i="1"/>
  <c r="O4247" i="1" s="1"/>
  <c r="P4247" i="1" s="1"/>
  <c r="AA4247" i="1" s="1"/>
  <c r="S4248" i="1"/>
  <c r="V4248" i="1" s="1"/>
  <c r="W4248" i="1" s="1"/>
  <c r="AB4248" i="1" s="1"/>
  <c r="S4249" i="1"/>
  <c r="V4249" i="1" s="1"/>
  <c r="W4249" i="1" s="1"/>
  <c r="AB4249" i="1" s="1"/>
  <c r="S4274" i="1"/>
  <c r="V4274" i="1" s="1"/>
  <c r="W4274" i="1" s="1"/>
  <c r="AB4274" i="1" s="1"/>
  <c r="K4282" i="1"/>
  <c r="O4282" i="1" s="1"/>
  <c r="P4282" i="1" s="1"/>
  <c r="AA4282" i="1" s="1"/>
  <c r="K4311" i="1"/>
  <c r="O4311" i="1" s="1"/>
  <c r="P4311" i="1" s="1"/>
  <c r="AA4311" i="1" s="1"/>
  <c r="L4086" i="1"/>
  <c r="T4135" i="1"/>
  <c r="K4150" i="1"/>
  <c r="O4150" i="1" s="1"/>
  <c r="P4150" i="1" s="1"/>
  <c r="AA4150" i="1" s="1"/>
  <c r="K4158" i="1"/>
  <c r="O4158" i="1" s="1"/>
  <c r="P4158" i="1" s="1"/>
  <c r="AA4158" i="1" s="1"/>
  <c r="S4174" i="1"/>
  <c r="V4174" i="1" s="1"/>
  <c r="W4174" i="1" s="1"/>
  <c r="AB4174" i="1" s="1"/>
  <c r="K4183" i="1"/>
  <c r="O4183" i="1" s="1"/>
  <c r="P4183" i="1" s="1"/>
  <c r="AA4183" i="1" s="1"/>
  <c r="S4230" i="1"/>
  <c r="V4230" i="1" s="1"/>
  <c r="W4230" i="1" s="1"/>
  <c r="AB4230" i="1" s="1"/>
  <c r="K4263" i="1"/>
  <c r="L4263" i="1" s="1"/>
  <c r="S4265" i="1"/>
  <c r="T4265" i="1" s="1"/>
  <c r="S4298" i="1"/>
  <c r="V4298" i="1" s="1"/>
  <c r="W4298" i="1" s="1"/>
  <c r="AB4298" i="1" s="1"/>
  <c r="V4302" i="1"/>
  <c r="W4302" i="1" s="1"/>
  <c r="AB4302" i="1" s="1"/>
  <c r="S4305" i="1"/>
  <c r="T4305" i="1" s="1"/>
  <c r="K4314" i="1"/>
  <c r="O4314" i="1" s="1"/>
  <c r="P4314" i="1" s="1"/>
  <c r="AA4314" i="1" s="1"/>
  <c r="S4327" i="1"/>
  <c r="T4327" i="1" s="1"/>
  <c r="L4166" i="1"/>
  <c r="T4167" i="1"/>
  <c r="L4174" i="1"/>
  <c r="T4175" i="1"/>
  <c r="L4182" i="1"/>
  <c r="T4183" i="1"/>
  <c r="L4190" i="1"/>
  <c r="T4191" i="1"/>
  <c r="L4198" i="1"/>
  <c r="T4199" i="1"/>
  <c r="L4206" i="1"/>
  <c r="T4207" i="1"/>
  <c r="L4214" i="1"/>
  <c r="T4215" i="1"/>
  <c r="L4222" i="1"/>
  <c r="T4223" i="1"/>
  <c r="L4230" i="1"/>
  <c r="T4231" i="1"/>
  <c r="L4238" i="1"/>
  <c r="T4239" i="1"/>
  <c r="L4246" i="1"/>
  <c r="T4247" i="1"/>
  <c r="L4254" i="1"/>
  <c r="T4261" i="1"/>
  <c r="L4262" i="1"/>
  <c r="O4263" i="1"/>
  <c r="P4263" i="1" s="1"/>
  <c r="AA4263" i="1" s="1"/>
  <c r="T4269" i="1"/>
  <c r="L4270" i="1"/>
  <c r="T4277" i="1"/>
  <c r="L4278" i="1"/>
  <c r="T4285" i="1"/>
  <c r="L4286" i="1"/>
  <c r="T4293" i="1"/>
  <c r="L4294" i="1"/>
  <c r="T4301" i="1"/>
  <c r="L4302" i="1"/>
  <c r="T4309" i="1"/>
  <c r="L4310" i="1"/>
  <c r="T4317" i="1"/>
  <c r="L4318" i="1"/>
  <c r="O4324" i="1"/>
  <c r="P4324" i="1" s="1"/>
  <c r="AA4324" i="1" s="1"/>
  <c r="V4325" i="1"/>
  <c r="W4325" i="1" s="1"/>
  <c r="AB4325" i="1" s="1"/>
  <c r="K4330" i="1"/>
  <c r="L4330" i="1" s="1"/>
  <c r="T4333" i="1"/>
  <c r="S4334" i="1"/>
  <c r="V4334" i="1" s="1"/>
  <c r="W4334" i="1" s="1"/>
  <c r="AB4334" i="1" s="1"/>
  <c r="O4335" i="1"/>
  <c r="P4335" i="1" s="1"/>
  <c r="AA4335" i="1" s="1"/>
  <c r="S4339" i="1"/>
  <c r="T4339" i="1" s="1"/>
  <c r="S4347" i="1"/>
  <c r="T4347" i="1" s="1"/>
  <c r="K4350" i="1"/>
  <c r="O4350" i="1" s="1"/>
  <c r="P4350" i="1" s="1"/>
  <c r="AA4350" i="1" s="1"/>
  <c r="O4351" i="1"/>
  <c r="P4351" i="1" s="1"/>
  <c r="AA4351" i="1" s="1"/>
  <c r="V4352" i="1"/>
  <c r="W4352" i="1" s="1"/>
  <c r="AB4352" i="1" s="1"/>
  <c r="K4354" i="1"/>
  <c r="O4354" i="1" s="1"/>
  <c r="P4354" i="1" s="1"/>
  <c r="AA4354" i="1" s="1"/>
  <c r="S4355" i="1"/>
  <c r="V4355" i="1" s="1"/>
  <c r="W4355" i="1" s="1"/>
  <c r="AB4355" i="1" s="1"/>
  <c r="K4368" i="1"/>
  <c r="L4368" i="1" s="1"/>
  <c r="K4379" i="1"/>
  <c r="O4379" i="1" s="1"/>
  <c r="P4379" i="1" s="1"/>
  <c r="AA4379" i="1" s="1"/>
  <c r="K4382" i="1"/>
  <c r="O4382" i="1" s="1"/>
  <c r="P4382" i="1" s="1"/>
  <c r="AA4382" i="1" s="1"/>
  <c r="O4383" i="1"/>
  <c r="P4383" i="1" s="1"/>
  <c r="AA4383" i="1" s="1"/>
  <c r="V4384" i="1"/>
  <c r="W4384" i="1" s="1"/>
  <c r="AB4384" i="1" s="1"/>
  <c r="K4386" i="1"/>
  <c r="O4386" i="1" s="1"/>
  <c r="P4386" i="1" s="1"/>
  <c r="AA4386" i="1" s="1"/>
  <c r="S4387" i="1"/>
  <c r="V4387" i="1" s="1"/>
  <c r="W4387" i="1" s="1"/>
  <c r="AB4387" i="1" s="1"/>
  <c r="K4400" i="1"/>
  <c r="L4400" i="1" s="1"/>
  <c r="O4411" i="1"/>
  <c r="P4411" i="1" s="1"/>
  <c r="AA4411" i="1" s="1"/>
  <c r="L4411" i="1"/>
  <c r="S4432" i="1"/>
  <c r="V4432" i="1" s="1"/>
  <c r="W4432" i="1" s="1"/>
  <c r="AB4432" i="1" s="1"/>
  <c r="O4435" i="1"/>
  <c r="P4435" i="1" s="1"/>
  <c r="AA4435" i="1" s="1"/>
  <c r="S4439" i="1"/>
  <c r="V4439" i="1" s="1"/>
  <c r="W4439" i="1" s="1"/>
  <c r="AB4439" i="1" s="1"/>
  <c r="K4445" i="1"/>
  <c r="L4445" i="1" s="1"/>
  <c r="S4446" i="1"/>
  <c r="V4446" i="1" s="1"/>
  <c r="W4446" i="1" s="1"/>
  <c r="AB4446" i="1" s="1"/>
  <c r="K4448" i="1"/>
  <c r="O4448" i="1" s="1"/>
  <c r="P4448" i="1" s="1"/>
  <c r="AA4448" i="1" s="1"/>
  <c r="S4449" i="1"/>
  <c r="V4449" i="1" s="1"/>
  <c r="W4449" i="1" s="1"/>
  <c r="AB4449" i="1" s="1"/>
  <c r="K4455" i="1"/>
  <c r="O4455" i="1" s="1"/>
  <c r="P4455" i="1" s="1"/>
  <c r="AA4455" i="1" s="1"/>
  <c r="V4460" i="1"/>
  <c r="W4460" i="1" s="1"/>
  <c r="AB4460" i="1" s="1"/>
  <c r="K4462" i="1"/>
  <c r="O4462" i="1" s="1"/>
  <c r="P4462" i="1" s="1"/>
  <c r="AA4462" i="1" s="1"/>
  <c r="K4476" i="1"/>
  <c r="L4476" i="1" s="1"/>
  <c r="S4477" i="1"/>
  <c r="T4477" i="1" s="1"/>
  <c r="L4257" i="1"/>
  <c r="L4265" i="1"/>
  <c r="L4273" i="1"/>
  <c r="L4281" i="1"/>
  <c r="L4289" i="1"/>
  <c r="L4297" i="1"/>
  <c r="L4305" i="1"/>
  <c r="L4313" i="1"/>
  <c r="L4321" i="1"/>
  <c r="S4335" i="1"/>
  <c r="T4335" i="1" s="1"/>
  <c r="K4342" i="1"/>
  <c r="L4342" i="1" s="1"/>
  <c r="S4351" i="1"/>
  <c r="T4351" i="1" s="1"/>
  <c r="K4364" i="1"/>
  <c r="O4364" i="1" s="1"/>
  <c r="P4364" i="1" s="1"/>
  <c r="AA4364" i="1" s="1"/>
  <c r="S4365" i="1"/>
  <c r="V4365" i="1" s="1"/>
  <c r="W4365" i="1" s="1"/>
  <c r="AB4365" i="1" s="1"/>
  <c r="S4369" i="1"/>
  <c r="T4369" i="1" s="1"/>
  <c r="S4372" i="1"/>
  <c r="V4372" i="1" s="1"/>
  <c r="W4372" i="1" s="1"/>
  <c r="AB4372" i="1" s="1"/>
  <c r="S4383" i="1"/>
  <c r="V4383" i="1" s="1"/>
  <c r="W4383" i="1" s="1"/>
  <c r="AB4383" i="1" s="1"/>
  <c r="K4396" i="1"/>
  <c r="O4396" i="1" s="1"/>
  <c r="P4396" i="1" s="1"/>
  <c r="AA4396" i="1" s="1"/>
  <c r="S4397" i="1"/>
  <c r="V4397" i="1" s="1"/>
  <c r="W4397" i="1" s="1"/>
  <c r="AB4397" i="1" s="1"/>
  <c r="S4401" i="1"/>
  <c r="T4401" i="1" s="1"/>
  <c r="S4408" i="1"/>
  <c r="V4408" i="1" s="1"/>
  <c r="W4408" i="1" s="1"/>
  <c r="AB4408" i="1" s="1"/>
  <c r="S4415" i="1"/>
  <c r="V4415" i="1" s="1"/>
  <c r="W4415" i="1" s="1"/>
  <c r="AB4415" i="1" s="1"/>
  <c r="K4421" i="1"/>
  <c r="L4421" i="1" s="1"/>
  <c r="S4422" i="1"/>
  <c r="T4422" i="1" s="1"/>
  <c r="K4424" i="1"/>
  <c r="O4424" i="1" s="1"/>
  <c r="P4424" i="1" s="1"/>
  <c r="AA4424" i="1" s="1"/>
  <c r="S4425" i="1"/>
  <c r="T4425" i="1" s="1"/>
  <c r="K4431" i="1"/>
  <c r="O4431" i="1" s="1"/>
  <c r="P4431" i="1" s="1"/>
  <c r="AA4431" i="1" s="1"/>
  <c r="K4438" i="1"/>
  <c r="O4438" i="1" s="1"/>
  <c r="P4438" i="1" s="1"/>
  <c r="AA4438" i="1" s="1"/>
  <c r="K4468" i="1"/>
  <c r="O4468" i="1" s="1"/>
  <c r="P4468" i="1" s="1"/>
  <c r="AA4468" i="1" s="1"/>
  <c r="S4469" i="1"/>
  <c r="T4469" i="1" s="1"/>
  <c r="V4273" i="1"/>
  <c r="W4273" i="1" s="1"/>
  <c r="AB4273" i="1" s="1"/>
  <c r="L4328" i="1"/>
  <c r="T4329" i="1"/>
  <c r="L4332" i="1"/>
  <c r="S4337" i="1"/>
  <c r="T4337" i="1" s="1"/>
  <c r="S4345" i="1"/>
  <c r="T4345" i="1" s="1"/>
  <c r="K4360" i="1"/>
  <c r="L4360" i="1" s="1"/>
  <c r="K4371" i="1"/>
  <c r="O4371" i="1" s="1"/>
  <c r="P4371" i="1" s="1"/>
  <c r="AA4371" i="1" s="1"/>
  <c r="K4374" i="1"/>
  <c r="L4374" i="1" s="1"/>
  <c r="K4378" i="1"/>
  <c r="L4378" i="1" s="1"/>
  <c r="S4379" i="1"/>
  <c r="V4379" i="1" s="1"/>
  <c r="W4379" i="1" s="1"/>
  <c r="AB4379" i="1" s="1"/>
  <c r="K4392" i="1"/>
  <c r="O4392" i="1" s="1"/>
  <c r="P4392" i="1" s="1"/>
  <c r="AA4392" i="1" s="1"/>
  <c r="K4407" i="1"/>
  <c r="O4407" i="1" s="1"/>
  <c r="P4407" i="1" s="1"/>
  <c r="AA4407" i="1" s="1"/>
  <c r="K4414" i="1"/>
  <c r="L4414" i="1" s="1"/>
  <c r="S4448" i="1"/>
  <c r="V4448" i="1" s="1"/>
  <c r="W4448" i="1" s="1"/>
  <c r="AB4448" i="1" s="1"/>
  <c r="S4455" i="1"/>
  <c r="T4455" i="1" s="1"/>
  <c r="K4461" i="1"/>
  <c r="L4461" i="1" s="1"/>
  <c r="S4462" i="1"/>
  <c r="T4462" i="1" s="1"/>
  <c r="S4259" i="1"/>
  <c r="V4259" i="1" s="1"/>
  <c r="W4259" i="1" s="1"/>
  <c r="AB4259" i="1" s="1"/>
  <c r="S4267" i="1"/>
  <c r="V4267" i="1" s="1"/>
  <c r="W4267" i="1" s="1"/>
  <c r="AB4267" i="1" s="1"/>
  <c r="S4275" i="1"/>
  <c r="V4275" i="1" s="1"/>
  <c r="W4275" i="1" s="1"/>
  <c r="AB4275" i="1" s="1"/>
  <c r="S4283" i="1"/>
  <c r="V4283" i="1" s="1"/>
  <c r="W4283" i="1" s="1"/>
  <c r="AB4283" i="1" s="1"/>
  <c r="S4291" i="1"/>
  <c r="V4291" i="1" s="1"/>
  <c r="W4291" i="1" s="1"/>
  <c r="AB4291" i="1" s="1"/>
  <c r="S4299" i="1"/>
  <c r="V4299" i="1" s="1"/>
  <c r="W4299" i="1" s="1"/>
  <c r="AB4299" i="1" s="1"/>
  <c r="S4307" i="1"/>
  <c r="V4307" i="1" s="1"/>
  <c r="W4307" i="1" s="1"/>
  <c r="AB4307" i="1" s="1"/>
  <c r="S4315" i="1"/>
  <c r="V4315" i="1" s="1"/>
  <c r="W4315" i="1" s="1"/>
  <c r="AB4315" i="1" s="1"/>
  <c r="K4341" i="1"/>
  <c r="O4341" i="1" s="1"/>
  <c r="P4341" i="1" s="1"/>
  <c r="AA4341" i="1" s="1"/>
  <c r="S4343" i="1"/>
  <c r="V4343" i="1" s="1"/>
  <c r="W4343" i="1" s="1"/>
  <c r="AB4343" i="1" s="1"/>
  <c r="K4349" i="1"/>
  <c r="O4349" i="1" s="1"/>
  <c r="P4349" i="1" s="1"/>
  <c r="AA4349" i="1" s="1"/>
  <c r="K4356" i="1"/>
  <c r="L4356" i="1" s="1"/>
  <c r="S4357" i="1"/>
  <c r="T4357" i="1" s="1"/>
  <c r="S4361" i="1"/>
  <c r="V4361" i="1" s="1"/>
  <c r="W4361" i="1" s="1"/>
  <c r="AB4361" i="1" s="1"/>
  <c r="S4364" i="1"/>
  <c r="V4364" i="1" s="1"/>
  <c r="W4364" i="1" s="1"/>
  <c r="AB4364" i="1" s="1"/>
  <c r="S4375" i="1"/>
  <c r="T4375" i="1" s="1"/>
  <c r="K4388" i="1"/>
  <c r="L4388" i="1" s="1"/>
  <c r="S4389" i="1"/>
  <c r="T4389" i="1" s="1"/>
  <c r="S4393" i="1"/>
  <c r="V4393" i="1" s="1"/>
  <c r="W4393" i="1" s="1"/>
  <c r="AB4393" i="1" s="1"/>
  <c r="S4396" i="1"/>
  <c r="V4396" i="1" s="1"/>
  <c r="W4396" i="1" s="1"/>
  <c r="AB4396" i="1" s="1"/>
  <c r="O4403" i="1"/>
  <c r="P4403" i="1" s="1"/>
  <c r="AA4403" i="1" s="1"/>
  <c r="L4403" i="1"/>
  <c r="S4424" i="1"/>
  <c r="V4424" i="1" s="1"/>
  <c r="W4424" i="1" s="1"/>
  <c r="AB4424" i="1" s="1"/>
  <c r="S4431" i="1"/>
  <c r="V4431" i="1" s="1"/>
  <c r="W4431" i="1" s="1"/>
  <c r="AB4431" i="1" s="1"/>
  <c r="K4437" i="1"/>
  <c r="O4437" i="1" s="1"/>
  <c r="P4437" i="1" s="1"/>
  <c r="AA4437" i="1" s="1"/>
  <c r="S4438" i="1"/>
  <c r="T4438" i="1" s="1"/>
  <c r="K4440" i="1"/>
  <c r="O4440" i="1" s="1"/>
  <c r="P4440" i="1" s="1"/>
  <c r="AA4440" i="1" s="1"/>
  <c r="S4441" i="1"/>
  <c r="V4441" i="1" s="1"/>
  <c r="W4441" i="1" s="1"/>
  <c r="AB4441" i="1" s="1"/>
  <c r="K4447" i="1"/>
  <c r="O4447" i="1" s="1"/>
  <c r="P4447" i="1" s="1"/>
  <c r="AA4447" i="1" s="1"/>
  <c r="K4454" i="1"/>
  <c r="O4454" i="1" s="1"/>
  <c r="P4454" i="1" s="1"/>
  <c r="AA4454" i="1" s="1"/>
  <c r="S4465" i="1"/>
  <c r="T4465" i="1" s="1"/>
  <c r="K4296" i="1"/>
  <c r="L4296" i="1" s="1"/>
  <c r="K4304" i="1"/>
  <c r="L4304" i="1" s="1"/>
  <c r="K4312" i="1"/>
  <c r="L4312" i="1" s="1"/>
  <c r="T4319" i="1"/>
  <c r="K4320" i="1"/>
  <c r="L4320" i="1" s="1"/>
  <c r="T4322" i="1"/>
  <c r="L4323" i="1"/>
  <c r="O4328" i="1"/>
  <c r="P4328" i="1" s="1"/>
  <c r="AA4328" i="1" s="1"/>
  <c r="V4329" i="1"/>
  <c r="W4329" i="1" s="1"/>
  <c r="AB4329" i="1" s="1"/>
  <c r="S4330" i="1"/>
  <c r="V4330" i="1" s="1"/>
  <c r="W4330" i="1" s="1"/>
  <c r="AB4330" i="1" s="1"/>
  <c r="O4332" i="1"/>
  <c r="P4332" i="1" s="1"/>
  <c r="AA4332" i="1" s="1"/>
  <c r="K4340" i="1"/>
  <c r="L4340" i="1" s="1"/>
  <c r="S4342" i="1"/>
  <c r="V4342" i="1" s="1"/>
  <c r="W4342" i="1" s="1"/>
  <c r="AB4342" i="1" s="1"/>
  <c r="V4344" i="1"/>
  <c r="W4344" i="1" s="1"/>
  <c r="AB4344" i="1" s="1"/>
  <c r="K4348" i="1"/>
  <c r="L4348" i="1" s="1"/>
  <c r="K4352" i="1"/>
  <c r="O4352" i="1" s="1"/>
  <c r="P4352" i="1" s="1"/>
  <c r="AA4352" i="1" s="1"/>
  <c r="K4363" i="1"/>
  <c r="O4363" i="1" s="1"/>
  <c r="P4363" i="1" s="1"/>
  <c r="AA4363" i="1" s="1"/>
  <c r="K4366" i="1"/>
  <c r="O4366" i="1" s="1"/>
  <c r="P4366" i="1" s="1"/>
  <c r="AA4366" i="1" s="1"/>
  <c r="O4367" i="1"/>
  <c r="P4367" i="1" s="1"/>
  <c r="AA4367" i="1" s="1"/>
  <c r="V4368" i="1"/>
  <c r="W4368" i="1" s="1"/>
  <c r="AB4368" i="1" s="1"/>
  <c r="K4370" i="1"/>
  <c r="O4370" i="1" s="1"/>
  <c r="P4370" i="1" s="1"/>
  <c r="AA4370" i="1" s="1"/>
  <c r="S4371" i="1"/>
  <c r="T4371" i="1" s="1"/>
  <c r="K4384" i="1"/>
  <c r="O4384" i="1" s="1"/>
  <c r="P4384" i="1" s="1"/>
  <c r="AA4384" i="1" s="1"/>
  <c r="K4395" i="1"/>
  <c r="O4395" i="1" s="1"/>
  <c r="P4395" i="1" s="1"/>
  <c r="AA4395" i="1" s="1"/>
  <c r="K4398" i="1"/>
  <c r="O4398" i="1" s="1"/>
  <c r="P4398" i="1" s="1"/>
  <c r="AA4398" i="1" s="1"/>
  <c r="O4399" i="1"/>
  <c r="P4399" i="1" s="1"/>
  <c r="AA4399" i="1" s="1"/>
  <c r="K4402" i="1"/>
  <c r="L4402" i="1" s="1"/>
  <c r="S4407" i="1"/>
  <c r="T4407" i="1" s="1"/>
  <c r="K4413" i="1"/>
  <c r="O4413" i="1" s="1"/>
  <c r="P4413" i="1" s="1"/>
  <c r="AA4413" i="1" s="1"/>
  <c r="S4414" i="1"/>
  <c r="T4414" i="1" s="1"/>
  <c r="K4416" i="1"/>
  <c r="O4416" i="1" s="1"/>
  <c r="P4416" i="1" s="1"/>
  <c r="AA4416" i="1" s="1"/>
  <c r="S4417" i="1"/>
  <c r="T4417" i="1" s="1"/>
  <c r="K4423" i="1"/>
  <c r="O4423" i="1" s="1"/>
  <c r="P4423" i="1" s="1"/>
  <c r="AA4423" i="1" s="1"/>
  <c r="V4428" i="1"/>
  <c r="W4428" i="1" s="1"/>
  <c r="AB4428" i="1" s="1"/>
  <c r="K4430" i="1"/>
  <c r="L4430" i="1" s="1"/>
  <c r="T4468" i="1"/>
  <c r="V4468" i="1"/>
  <c r="W4468" i="1" s="1"/>
  <c r="AB4468" i="1" s="1"/>
  <c r="K4188" i="1"/>
  <c r="O4188" i="1" s="1"/>
  <c r="P4188" i="1" s="1"/>
  <c r="AA4188" i="1" s="1"/>
  <c r="S4189" i="1"/>
  <c r="T4189" i="1" s="1"/>
  <c r="K4196" i="1"/>
  <c r="O4196" i="1" s="1"/>
  <c r="P4196" i="1" s="1"/>
  <c r="AA4196" i="1" s="1"/>
  <c r="S4197" i="1"/>
  <c r="T4197" i="1" s="1"/>
  <c r="K4204" i="1"/>
  <c r="L4204" i="1" s="1"/>
  <c r="S4205" i="1"/>
  <c r="V4205" i="1" s="1"/>
  <c r="W4205" i="1" s="1"/>
  <c r="AB4205" i="1" s="1"/>
  <c r="K4212" i="1"/>
  <c r="O4212" i="1" s="1"/>
  <c r="P4212" i="1" s="1"/>
  <c r="AA4212" i="1" s="1"/>
  <c r="S4213" i="1"/>
  <c r="V4213" i="1" s="1"/>
  <c r="W4213" i="1" s="1"/>
  <c r="AB4213" i="1" s="1"/>
  <c r="K4220" i="1"/>
  <c r="L4220" i="1" s="1"/>
  <c r="S4221" i="1"/>
  <c r="T4221" i="1" s="1"/>
  <c r="K4228" i="1"/>
  <c r="O4228" i="1" s="1"/>
  <c r="P4228" i="1" s="1"/>
  <c r="AA4228" i="1" s="1"/>
  <c r="S4229" i="1"/>
  <c r="V4229" i="1" s="1"/>
  <c r="W4229" i="1" s="1"/>
  <c r="AB4229" i="1" s="1"/>
  <c r="K4236" i="1"/>
  <c r="L4236" i="1" s="1"/>
  <c r="S4237" i="1"/>
  <c r="T4237" i="1" s="1"/>
  <c r="K4244" i="1"/>
  <c r="L4244" i="1" s="1"/>
  <c r="S4245" i="1"/>
  <c r="V4245" i="1" s="1"/>
  <c r="W4245" i="1" s="1"/>
  <c r="AB4245" i="1" s="1"/>
  <c r="K4252" i="1"/>
  <c r="O4252" i="1" s="1"/>
  <c r="P4252" i="1" s="1"/>
  <c r="AA4252" i="1" s="1"/>
  <c r="S4253" i="1"/>
  <c r="T4253" i="1" s="1"/>
  <c r="S4254" i="1"/>
  <c r="V4254" i="1" s="1"/>
  <c r="W4254" i="1" s="1"/>
  <c r="AB4254" i="1" s="1"/>
  <c r="S4262" i="1"/>
  <c r="V4262" i="1" s="1"/>
  <c r="W4262" i="1" s="1"/>
  <c r="AB4262" i="1" s="1"/>
  <c r="S4270" i="1"/>
  <c r="T4270" i="1" s="1"/>
  <c r="S4278" i="1"/>
  <c r="V4278" i="1" s="1"/>
  <c r="W4278" i="1" s="1"/>
  <c r="AB4278" i="1" s="1"/>
  <c r="S4331" i="1"/>
  <c r="V4331" i="1" s="1"/>
  <c r="W4331" i="1" s="1"/>
  <c r="AB4331" i="1" s="1"/>
  <c r="K4334" i="1"/>
  <c r="O4334" i="1" s="1"/>
  <c r="P4334" i="1" s="1"/>
  <c r="AA4334" i="1" s="1"/>
  <c r="L4336" i="1"/>
  <c r="T4341" i="1"/>
  <c r="S4349" i="1"/>
  <c r="V4349" i="1" s="1"/>
  <c r="W4349" i="1" s="1"/>
  <c r="AB4349" i="1" s="1"/>
  <c r="S4353" i="1"/>
  <c r="V4353" i="1" s="1"/>
  <c r="W4353" i="1" s="1"/>
  <c r="AB4353" i="1" s="1"/>
  <c r="S4356" i="1"/>
  <c r="V4356" i="1" s="1"/>
  <c r="W4356" i="1" s="1"/>
  <c r="AB4356" i="1" s="1"/>
  <c r="S4367" i="1"/>
  <c r="T4367" i="1" s="1"/>
  <c r="K4380" i="1"/>
  <c r="O4380" i="1" s="1"/>
  <c r="P4380" i="1" s="1"/>
  <c r="AA4380" i="1" s="1"/>
  <c r="S4381" i="1"/>
  <c r="T4381" i="1" s="1"/>
  <c r="S4385" i="1"/>
  <c r="T4385" i="1" s="1"/>
  <c r="S4388" i="1"/>
  <c r="V4388" i="1" s="1"/>
  <c r="W4388" i="1" s="1"/>
  <c r="AB4388" i="1" s="1"/>
  <c r="S4399" i="1"/>
  <c r="V4399" i="1" s="1"/>
  <c r="W4399" i="1" s="1"/>
  <c r="AB4399" i="1" s="1"/>
  <c r="V4404" i="1"/>
  <c r="W4404" i="1" s="1"/>
  <c r="AB4404" i="1" s="1"/>
  <c r="K4406" i="1"/>
  <c r="L4406" i="1" s="1"/>
  <c r="S4440" i="1"/>
  <c r="V4440" i="1" s="1"/>
  <c r="W4440" i="1" s="1"/>
  <c r="AB4440" i="1" s="1"/>
  <c r="O4443" i="1"/>
  <c r="P4443" i="1" s="1"/>
  <c r="AA4443" i="1" s="1"/>
  <c r="S4447" i="1"/>
  <c r="T4447" i="1" s="1"/>
  <c r="K4453" i="1"/>
  <c r="O4453" i="1" s="1"/>
  <c r="P4453" i="1" s="1"/>
  <c r="AA4453" i="1" s="1"/>
  <c r="S4454" i="1"/>
  <c r="V4454" i="1" s="1"/>
  <c r="W4454" i="1" s="1"/>
  <c r="AB4454" i="1" s="1"/>
  <c r="K4456" i="1"/>
  <c r="O4456" i="1" s="1"/>
  <c r="P4456" i="1" s="1"/>
  <c r="AA4456" i="1" s="1"/>
  <c r="S4457" i="1"/>
  <c r="T4457" i="1" s="1"/>
  <c r="K4463" i="1"/>
  <c r="O4463" i="1" s="1"/>
  <c r="P4463" i="1" s="1"/>
  <c r="AA4463" i="1" s="1"/>
  <c r="O4256" i="1"/>
  <c r="P4256" i="1" s="1"/>
  <c r="AA4256" i="1" s="1"/>
  <c r="O4264" i="1"/>
  <c r="P4264" i="1" s="1"/>
  <c r="AA4264" i="1" s="1"/>
  <c r="K4329" i="1"/>
  <c r="O4329" i="1" s="1"/>
  <c r="P4329" i="1" s="1"/>
  <c r="AA4329" i="1" s="1"/>
  <c r="K4338" i="1"/>
  <c r="L4338" i="1" s="1"/>
  <c r="K4346" i="1"/>
  <c r="O4346" i="1" s="1"/>
  <c r="P4346" i="1" s="1"/>
  <c r="AA4346" i="1" s="1"/>
  <c r="K4355" i="1"/>
  <c r="O4355" i="1" s="1"/>
  <c r="P4355" i="1" s="1"/>
  <c r="AA4355" i="1" s="1"/>
  <c r="K4358" i="1"/>
  <c r="L4358" i="1" s="1"/>
  <c r="K4362" i="1"/>
  <c r="L4362" i="1" s="1"/>
  <c r="S4363" i="1"/>
  <c r="V4363" i="1" s="1"/>
  <c r="W4363" i="1" s="1"/>
  <c r="AB4363" i="1" s="1"/>
  <c r="K4376" i="1"/>
  <c r="O4376" i="1" s="1"/>
  <c r="P4376" i="1" s="1"/>
  <c r="AA4376" i="1" s="1"/>
  <c r="K4387" i="1"/>
  <c r="O4387" i="1" s="1"/>
  <c r="P4387" i="1" s="1"/>
  <c r="AA4387" i="1" s="1"/>
  <c r="K4390" i="1"/>
  <c r="L4390" i="1" s="1"/>
  <c r="K4394" i="1"/>
  <c r="L4394" i="1" s="1"/>
  <c r="S4395" i="1"/>
  <c r="V4395" i="1" s="1"/>
  <c r="W4395" i="1" s="1"/>
  <c r="AB4395" i="1" s="1"/>
  <c r="S4416" i="1"/>
  <c r="V4416" i="1" s="1"/>
  <c r="W4416" i="1" s="1"/>
  <c r="AB4416" i="1" s="1"/>
  <c r="S4423" i="1"/>
  <c r="T4423" i="1" s="1"/>
  <c r="K4429" i="1"/>
  <c r="O4429" i="1" s="1"/>
  <c r="P4429" i="1" s="1"/>
  <c r="AA4429" i="1" s="1"/>
  <c r="S4430" i="1"/>
  <c r="V4430" i="1" s="1"/>
  <c r="W4430" i="1" s="1"/>
  <c r="AB4430" i="1" s="1"/>
  <c r="K4432" i="1"/>
  <c r="O4432" i="1" s="1"/>
  <c r="P4432" i="1" s="1"/>
  <c r="AA4432" i="1" s="1"/>
  <c r="S4433" i="1"/>
  <c r="T4433" i="1" s="1"/>
  <c r="K4439" i="1"/>
  <c r="O4439" i="1" s="1"/>
  <c r="P4439" i="1" s="1"/>
  <c r="AA4439" i="1" s="1"/>
  <c r="K4446" i="1"/>
  <c r="O4446" i="1" s="1"/>
  <c r="P4446" i="1" s="1"/>
  <c r="AA4446" i="1" s="1"/>
  <c r="K4484" i="1"/>
  <c r="L4484" i="1" s="1"/>
  <c r="S4485" i="1"/>
  <c r="T4485" i="1" s="1"/>
  <c r="S4323" i="1"/>
  <c r="V4323" i="1" s="1"/>
  <c r="W4323" i="1" s="1"/>
  <c r="AB4323" i="1" s="1"/>
  <c r="T4332" i="1"/>
  <c r="O4336" i="1"/>
  <c r="P4336" i="1" s="1"/>
  <c r="AA4336" i="1" s="1"/>
  <c r="T4340" i="1"/>
  <c r="V4341" i="1"/>
  <c r="W4341" i="1" s="1"/>
  <c r="AB4341" i="1" s="1"/>
  <c r="K4344" i="1"/>
  <c r="O4344" i="1" s="1"/>
  <c r="P4344" i="1" s="1"/>
  <c r="AA4344" i="1" s="1"/>
  <c r="T4348" i="1"/>
  <c r="S4359" i="1"/>
  <c r="V4359" i="1" s="1"/>
  <c r="W4359" i="1" s="1"/>
  <c r="AB4359" i="1" s="1"/>
  <c r="K4372" i="1"/>
  <c r="O4372" i="1" s="1"/>
  <c r="P4372" i="1" s="1"/>
  <c r="AA4372" i="1" s="1"/>
  <c r="S4373" i="1"/>
  <c r="V4373" i="1" s="1"/>
  <c r="W4373" i="1" s="1"/>
  <c r="AB4373" i="1" s="1"/>
  <c r="S4377" i="1"/>
  <c r="V4377" i="1" s="1"/>
  <c r="W4377" i="1" s="1"/>
  <c r="AB4377" i="1" s="1"/>
  <c r="S4380" i="1"/>
  <c r="V4380" i="1" s="1"/>
  <c r="W4380" i="1" s="1"/>
  <c r="AB4380" i="1" s="1"/>
  <c r="S4391" i="1"/>
  <c r="V4391" i="1" s="1"/>
  <c r="W4391" i="1" s="1"/>
  <c r="AB4391" i="1" s="1"/>
  <c r="K4405" i="1"/>
  <c r="O4405" i="1" s="1"/>
  <c r="P4405" i="1" s="1"/>
  <c r="AA4405" i="1" s="1"/>
  <c r="S4406" i="1"/>
  <c r="T4406" i="1" s="1"/>
  <c r="K4408" i="1"/>
  <c r="O4408" i="1" s="1"/>
  <c r="P4408" i="1" s="1"/>
  <c r="AA4408" i="1" s="1"/>
  <c r="S4409" i="1"/>
  <c r="V4409" i="1" s="1"/>
  <c r="W4409" i="1" s="1"/>
  <c r="AB4409" i="1" s="1"/>
  <c r="K4415" i="1"/>
  <c r="O4415" i="1" s="1"/>
  <c r="P4415" i="1" s="1"/>
  <c r="AA4415" i="1" s="1"/>
  <c r="V4420" i="1"/>
  <c r="W4420" i="1" s="1"/>
  <c r="AB4420" i="1" s="1"/>
  <c r="K4422" i="1"/>
  <c r="L4422" i="1" s="1"/>
  <c r="S4456" i="1"/>
  <c r="V4456" i="1" s="1"/>
  <c r="W4456" i="1" s="1"/>
  <c r="AB4456" i="1" s="1"/>
  <c r="O4459" i="1"/>
  <c r="P4459" i="1" s="1"/>
  <c r="AA4459" i="1" s="1"/>
  <c r="K4469" i="1"/>
  <c r="O4469" i="1" s="1"/>
  <c r="P4469" i="1" s="1"/>
  <c r="AA4469" i="1" s="1"/>
  <c r="K4492" i="1"/>
  <c r="L4492" i="1" s="1"/>
  <c r="L4337" i="1"/>
  <c r="T4338" i="1"/>
  <c r="L4345" i="1"/>
  <c r="T4346" i="1"/>
  <c r="L4353" i="1"/>
  <c r="T4354" i="1"/>
  <c r="L4361" i="1"/>
  <c r="T4362" i="1"/>
  <c r="L4369" i="1"/>
  <c r="T4370" i="1"/>
  <c r="L4377" i="1"/>
  <c r="T4378" i="1"/>
  <c r="L4385" i="1"/>
  <c r="T4386" i="1"/>
  <c r="L4393" i="1"/>
  <c r="T4394" i="1"/>
  <c r="L4401" i="1"/>
  <c r="T4402" i="1"/>
  <c r="T4403" i="1"/>
  <c r="L4404" i="1"/>
  <c r="T4411" i="1"/>
  <c r="L4412" i="1"/>
  <c r="T4419" i="1"/>
  <c r="L4420" i="1"/>
  <c r="T4427" i="1"/>
  <c r="L4428" i="1"/>
  <c r="T4435" i="1"/>
  <c r="L4436" i="1"/>
  <c r="T4443" i="1"/>
  <c r="L4444" i="1"/>
  <c r="T4451" i="1"/>
  <c r="L4452" i="1"/>
  <c r="T4459" i="1"/>
  <c r="L4460" i="1"/>
  <c r="T4463" i="1"/>
  <c r="L4466" i="1"/>
  <c r="V4470" i="1"/>
  <c r="W4470" i="1" s="1"/>
  <c r="AB4470" i="1" s="1"/>
  <c r="O4473" i="1"/>
  <c r="P4473" i="1" s="1"/>
  <c r="AA4473" i="1" s="1"/>
  <c r="L4474" i="1"/>
  <c r="K4480" i="1"/>
  <c r="O4480" i="1" s="1"/>
  <c r="P4480" i="1" s="1"/>
  <c r="AA4480" i="1" s="1"/>
  <c r="T4482" i="1"/>
  <c r="S4488" i="1"/>
  <c r="V4488" i="1" s="1"/>
  <c r="W4488" i="1" s="1"/>
  <c r="AB4488" i="1" s="1"/>
  <c r="O4489" i="1"/>
  <c r="P4489" i="1" s="1"/>
  <c r="AA4489" i="1" s="1"/>
  <c r="O4490" i="1"/>
  <c r="P4490" i="1" s="1"/>
  <c r="AA4490" i="1" s="1"/>
  <c r="K4498" i="1"/>
  <c r="L4498" i="1" s="1"/>
  <c r="K4526" i="1"/>
  <c r="O4526" i="1" s="1"/>
  <c r="P4526" i="1" s="1"/>
  <c r="AA4526" i="1" s="1"/>
  <c r="S4527" i="1"/>
  <c r="V4527" i="1" s="1"/>
  <c r="W4527" i="1" s="1"/>
  <c r="AB4527" i="1" s="1"/>
  <c r="S4559" i="1"/>
  <c r="T4559" i="1" s="1"/>
  <c r="K4563" i="1"/>
  <c r="O4563" i="1" s="1"/>
  <c r="P4563" i="1" s="1"/>
  <c r="AA4563" i="1" s="1"/>
  <c r="K4570" i="1"/>
  <c r="O4570" i="1" s="1"/>
  <c r="P4570" i="1" s="1"/>
  <c r="AA4570" i="1" s="1"/>
  <c r="S4571" i="1"/>
  <c r="V4571" i="1" s="1"/>
  <c r="W4571" i="1" s="1"/>
  <c r="AB4571" i="1" s="1"/>
  <c r="O4576" i="1"/>
  <c r="P4576" i="1" s="1"/>
  <c r="AA4576" i="1" s="1"/>
  <c r="S4583" i="1"/>
  <c r="T4583" i="1" s="1"/>
  <c r="S4590" i="1"/>
  <c r="V4590" i="1" s="1"/>
  <c r="W4590" i="1" s="1"/>
  <c r="AB4590" i="1" s="1"/>
  <c r="S4604" i="1"/>
  <c r="V4604" i="1" s="1"/>
  <c r="W4604" i="1" s="1"/>
  <c r="AB4604" i="1" s="1"/>
  <c r="T4410" i="1"/>
  <c r="T4418" i="1"/>
  <c r="T4426" i="1"/>
  <c r="T4434" i="1"/>
  <c r="T4442" i="1"/>
  <c r="T4450" i="1"/>
  <c r="T4458" i="1"/>
  <c r="V4463" i="1"/>
  <c r="W4463" i="1" s="1"/>
  <c r="AB4463" i="1" s="1"/>
  <c r="O4466" i="1"/>
  <c r="P4466" i="1" s="1"/>
  <c r="AA4466" i="1" s="1"/>
  <c r="S4473" i="1"/>
  <c r="V4473" i="1" s="1"/>
  <c r="W4473" i="1" s="1"/>
  <c r="AB4473" i="1" s="1"/>
  <c r="O4474" i="1"/>
  <c r="P4474" i="1" s="1"/>
  <c r="AA4474" i="1" s="1"/>
  <c r="K4475" i="1"/>
  <c r="O4475" i="1" s="1"/>
  <c r="P4475" i="1" s="1"/>
  <c r="AA4475" i="1" s="1"/>
  <c r="V4482" i="1"/>
  <c r="W4482" i="1" s="1"/>
  <c r="AB4482" i="1" s="1"/>
  <c r="L4485" i="1"/>
  <c r="L4486" i="1"/>
  <c r="V4487" i="1"/>
  <c r="W4487" i="1" s="1"/>
  <c r="AB4487" i="1" s="1"/>
  <c r="S4489" i="1"/>
  <c r="V4489" i="1" s="1"/>
  <c r="W4489" i="1" s="1"/>
  <c r="AB4489" i="1" s="1"/>
  <c r="L4497" i="1"/>
  <c r="S4501" i="1"/>
  <c r="T4501" i="1" s="1"/>
  <c r="L4506" i="1"/>
  <c r="K4529" i="1"/>
  <c r="L4529" i="1" s="1"/>
  <c r="K4548" i="1"/>
  <c r="O4548" i="1" s="1"/>
  <c r="P4548" i="1" s="1"/>
  <c r="AA4548" i="1" s="1"/>
  <c r="S4558" i="1"/>
  <c r="V4558" i="1" s="1"/>
  <c r="W4558" i="1" s="1"/>
  <c r="AB4558" i="1" s="1"/>
  <c r="K4580" i="1"/>
  <c r="O4580" i="1" s="1"/>
  <c r="P4580" i="1" s="1"/>
  <c r="AA4580" i="1" s="1"/>
  <c r="K4472" i="1"/>
  <c r="O4472" i="1" s="1"/>
  <c r="P4472" i="1" s="1"/>
  <c r="AA4472" i="1" s="1"/>
  <c r="S4493" i="1"/>
  <c r="T4493" i="1" s="1"/>
  <c r="S4494" i="1"/>
  <c r="T4494" i="1" s="1"/>
  <c r="K4504" i="1"/>
  <c r="O4504" i="1" s="1"/>
  <c r="P4504" i="1" s="1"/>
  <c r="AA4504" i="1" s="1"/>
  <c r="K4505" i="1"/>
  <c r="L4505" i="1" s="1"/>
  <c r="K4518" i="1"/>
  <c r="O4518" i="1" s="1"/>
  <c r="P4518" i="1" s="1"/>
  <c r="AA4518" i="1" s="1"/>
  <c r="S4519" i="1"/>
  <c r="V4519" i="1" s="1"/>
  <c r="W4519" i="1" s="1"/>
  <c r="AB4519" i="1" s="1"/>
  <c r="K4525" i="1"/>
  <c r="L4525" i="1" s="1"/>
  <c r="S4526" i="1"/>
  <c r="T4526" i="1" s="1"/>
  <c r="S4543" i="1"/>
  <c r="V4543" i="1" s="1"/>
  <c r="W4543" i="1" s="1"/>
  <c r="AB4543" i="1" s="1"/>
  <c r="S4551" i="1"/>
  <c r="T4551" i="1" s="1"/>
  <c r="K4555" i="1"/>
  <c r="O4555" i="1" s="1"/>
  <c r="P4555" i="1" s="1"/>
  <c r="AA4555" i="1" s="1"/>
  <c r="K4562" i="1"/>
  <c r="L4562" i="1" s="1"/>
  <c r="S4563" i="1"/>
  <c r="T4563" i="1" s="1"/>
  <c r="K4595" i="1"/>
  <c r="L4595" i="1" s="1"/>
  <c r="K4606" i="1"/>
  <c r="O4606" i="1" s="1"/>
  <c r="P4606" i="1" s="1"/>
  <c r="AA4606" i="1" s="1"/>
  <c r="S4607" i="1"/>
  <c r="V4607" i="1" s="1"/>
  <c r="W4607" i="1" s="1"/>
  <c r="AB4607" i="1" s="1"/>
  <c r="S4350" i="1"/>
  <c r="V4350" i="1" s="1"/>
  <c r="W4350" i="1" s="1"/>
  <c r="AB4350" i="1" s="1"/>
  <c r="K4357" i="1"/>
  <c r="O4357" i="1" s="1"/>
  <c r="P4357" i="1" s="1"/>
  <c r="AA4357" i="1" s="1"/>
  <c r="S4358" i="1"/>
  <c r="V4358" i="1" s="1"/>
  <c r="W4358" i="1" s="1"/>
  <c r="AB4358" i="1" s="1"/>
  <c r="K4365" i="1"/>
  <c r="O4365" i="1" s="1"/>
  <c r="P4365" i="1" s="1"/>
  <c r="AA4365" i="1" s="1"/>
  <c r="S4366" i="1"/>
  <c r="V4366" i="1" s="1"/>
  <c r="W4366" i="1" s="1"/>
  <c r="AB4366" i="1" s="1"/>
  <c r="K4373" i="1"/>
  <c r="O4373" i="1" s="1"/>
  <c r="P4373" i="1" s="1"/>
  <c r="AA4373" i="1" s="1"/>
  <c r="S4374" i="1"/>
  <c r="V4374" i="1" s="1"/>
  <c r="W4374" i="1" s="1"/>
  <c r="AB4374" i="1" s="1"/>
  <c r="K4381" i="1"/>
  <c r="O4381" i="1" s="1"/>
  <c r="P4381" i="1" s="1"/>
  <c r="AA4381" i="1" s="1"/>
  <c r="S4382" i="1"/>
  <c r="V4382" i="1" s="1"/>
  <c r="W4382" i="1" s="1"/>
  <c r="AB4382" i="1" s="1"/>
  <c r="K4389" i="1"/>
  <c r="O4389" i="1" s="1"/>
  <c r="P4389" i="1" s="1"/>
  <c r="AA4389" i="1" s="1"/>
  <c r="S4390" i="1"/>
  <c r="V4390" i="1" s="1"/>
  <c r="W4390" i="1" s="1"/>
  <c r="AB4390" i="1" s="1"/>
  <c r="K4397" i="1"/>
  <c r="O4397" i="1" s="1"/>
  <c r="P4397" i="1" s="1"/>
  <c r="AA4397" i="1" s="1"/>
  <c r="S4398" i="1"/>
  <c r="V4398" i="1" s="1"/>
  <c r="W4398" i="1" s="1"/>
  <c r="AB4398" i="1" s="1"/>
  <c r="S4405" i="1"/>
  <c r="V4405" i="1" s="1"/>
  <c r="W4405" i="1" s="1"/>
  <c r="AB4405" i="1" s="1"/>
  <c r="K4410" i="1"/>
  <c r="O4410" i="1" s="1"/>
  <c r="P4410" i="1" s="1"/>
  <c r="AA4410" i="1" s="1"/>
  <c r="S4413" i="1"/>
  <c r="V4413" i="1" s="1"/>
  <c r="W4413" i="1" s="1"/>
  <c r="AB4413" i="1" s="1"/>
  <c r="K4418" i="1"/>
  <c r="O4418" i="1" s="1"/>
  <c r="P4418" i="1" s="1"/>
  <c r="AA4418" i="1" s="1"/>
  <c r="S4421" i="1"/>
  <c r="V4421" i="1" s="1"/>
  <c r="W4421" i="1" s="1"/>
  <c r="AB4421" i="1" s="1"/>
  <c r="K4426" i="1"/>
  <c r="O4426" i="1" s="1"/>
  <c r="P4426" i="1" s="1"/>
  <c r="AA4426" i="1" s="1"/>
  <c r="S4429" i="1"/>
  <c r="V4429" i="1" s="1"/>
  <c r="W4429" i="1" s="1"/>
  <c r="AB4429" i="1" s="1"/>
  <c r="K4434" i="1"/>
  <c r="O4434" i="1" s="1"/>
  <c r="P4434" i="1" s="1"/>
  <c r="AA4434" i="1" s="1"/>
  <c r="S4437" i="1"/>
  <c r="V4437" i="1" s="1"/>
  <c r="W4437" i="1" s="1"/>
  <c r="AB4437" i="1" s="1"/>
  <c r="K4442" i="1"/>
  <c r="O4442" i="1" s="1"/>
  <c r="P4442" i="1" s="1"/>
  <c r="AA4442" i="1" s="1"/>
  <c r="S4445" i="1"/>
  <c r="V4445" i="1" s="1"/>
  <c r="W4445" i="1" s="1"/>
  <c r="AB4445" i="1" s="1"/>
  <c r="K4450" i="1"/>
  <c r="O4450" i="1" s="1"/>
  <c r="P4450" i="1" s="1"/>
  <c r="AA4450" i="1" s="1"/>
  <c r="S4453" i="1"/>
  <c r="V4453" i="1" s="1"/>
  <c r="W4453" i="1" s="1"/>
  <c r="AB4453" i="1" s="1"/>
  <c r="K4458" i="1"/>
  <c r="O4458" i="1" s="1"/>
  <c r="P4458" i="1" s="1"/>
  <c r="AA4458" i="1" s="1"/>
  <c r="S4461" i="1"/>
  <c r="V4461" i="1" s="1"/>
  <c r="W4461" i="1" s="1"/>
  <c r="AB4461" i="1" s="1"/>
  <c r="L4465" i="1"/>
  <c r="K4467" i="1"/>
  <c r="O4467" i="1" s="1"/>
  <c r="P4467" i="1" s="1"/>
  <c r="AA4467" i="1" s="1"/>
  <c r="V4467" i="1"/>
  <c r="W4467" i="1" s="1"/>
  <c r="AB4467" i="1" s="1"/>
  <c r="O4470" i="1"/>
  <c r="P4470" i="1" s="1"/>
  <c r="AA4470" i="1" s="1"/>
  <c r="S4471" i="1"/>
  <c r="T4471" i="1" s="1"/>
  <c r="L4481" i="1"/>
  <c r="K4482" i="1"/>
  <c r="L4482" i="1" s="1"/>
  <c r="V4483" i="1"/>
  <c r="W4483" i="1" s="1"/>
  <c r="AB4483" i="1" s="1"/>
  <c r="S4484" i="1"/>
  <c r="V4484" i="1" s="1"/>
  <c r="W4484" i="1" s="1"/>
  <c r="AB4484" i="1" s="1"/>
  <c r="O4486" i="1"/>
  <c r="P4486" i="1" s="1"/>
  <c r="AA4486" i="1" s="1"/>
  <c r="K4487" i="1"/>
  <c r="O4487" i="1" s="1"/>
  <c r="P4487" i="1" s="1"/>
  <c r="AA4487" i="1" s="1"/>
  <c r="S4492" i="1"/>
  <c r="V4492" i="1" s="1"/>
  <c r="W4492" i="1" s="1"/>
  <c r="AB4492" i="1" s="1"/>
  <c r="S4495" i="1"/>
  <c r="V4495" i="1" s="1"/>
  <c r="W4495" i="1" s="1"/>
  <c r="AB4495" i="1" s="1"/>
  <c r="S4497" i="1"/>
  <c r="V4497" i="1" s="1"/>
  <c r="W4497" i="1" s="1"/>
  <c r="AB4497" i="1" s="1"/>
  <c r="S4498" i="1"/>
  <c r="T4498" i="1" s="1"/>
  <c r="T4499" i="1"/>
  <c r="S4506" i="1"/>
  <c r="T4506" i="1" s="1"/>
  <c r="T4507" i="1"/>
  <c r="K4521" i="1"/>
  <c r="L4521" i="1" s="1"/>
  <c r="K4528" i="1"/>
  <c r="O4528" i="1" s="1"/>
  <c r="P4528" i="1" s="1"/>
  <c r="AA4528" i="1" s="1"/>
  <c r="S4529" i="1"/>
  <c r="V4529" i="1" s="1"/>
  <c r="W4529" i="1" s="1"/>
  <c r="AB4529" i="1" s="1"/>
  <c r="S4530" i="1"/>
  <c r="T4530" i="1" s="1"/>
  <c r="K4540" i="1"/>
  <c r="O4540" i="1" s="1"/>
  <c r="P4540" i="1" s="1"/>
  <c r="AA4540" i="1" s="1"/>
  <c r="S4550" i="1"/>
  <c r="V4550" i="1" s="1"/>
  <c r="W4550" i="1" s="1"/>
  <c r="AB4550" i="1" s="1"/>
  <c r="K4572" i="1"/>
  <c r="L4572" i="1" s="1"/>
  <c r="S4582" i="1"/>
  <c r="V4582" i="1" s="1"/>
  <c r="W4582" i="1" s="1"/>
  <c r="AB4582" i="1" s="1"/>
  <c r="K4587" i="1"/>
  <c r="L4587" i="1" s="1"/>
  <c r="S4588" i="1"/>
  <c r="T4588" i="1" s="1"/>
  <c r="S4464" i="1"/>
  <c r="V4464" i="1" s="1"/>
  <c r="W4464" i="1" s="1"/>
  <c r="AB4464" i="1" s="1"/>
  <c r="T4466" i="1"/>
  <c r="T4474" i="1"/>
  <c r="S4479" i="1"/>
  <c r="V4479" i="1" s="1"/>
  <c r="W4479" i="1" s="1"/>
  <c r="AB4479" i="1" s="1"/>
  <c r="S4480" i="1"/>
  <c r="V4480" i="1" s="1"/>
  <c r="W4480" i="1" s="1"/>
  <c r="AB4480" i="1" s="1"/>
  <c r="O4481" i="1"/>
  <c r="P4481" i="1" s="1"/>
  <c r="AA4481" i="1" s="1"/>
  <c r="K4488" i="1"/>
  <c r="O4488" i="1" s="1"/>
  <c r="P4488" i="1" s="1"/>
  <c r="AA4488" i="1" s="1"/>
  <c r="V4491" i="1"/>
  <c r="W4491" i="1" s="1"/>
  <c r="AB4491" i="1" s="1"/>
  <c r="V4499" i="1"/>
  <c r="W4499" i="1" s="1"/>
  <c r="AB4499" i="1" s="1"/>
  <c r="S4505" i="1"/>
  <c r="V4505" i="1" s="1"/>
  <c r="W4505" i="1" s="1"/>
  <c r="AB4505" i="1" s="1"/>
  <c r="V4507" i="1"/>
  <c r="W4507" i="1" s="1"/>
  <c r="AB4507" i="1" s="1"/>
  <c r="K4510" i="1"/>
  <c r="L4510" i="1" s="1"/>
  <c r="S4511" i="1"/>
  <c r="V4511" i="1" s="1"/>
  <c r="W4511" i="1" s="1"/>
  <c r="AB4511" i="1" s="1"/>
  <c r="K4517" i="1"/>
  <c r="L4517" i="1" s="1"/>
  <c r="S4518" i="1"/>
  <c r="V4518" i="1" s="1"/>
  <c r="W4518" i="1" s="1"/>
  <c r="AB4518" i="1" s="1"/>
  <c r="S4532" i="1"/>
  <c r="T4532" i="1" s="1"/>
  <c r="K4547" i="1"/>
  <c r="O4547" i="1" s="1"/>
  <c r="P4547" i="1" s="1"/>
  <c r="AA4547" i="1" s="1"/>
  <c r="K4554" i="1"/>
  <c r="O4554" i="1" s="1"/>
  <c r="P4554" i="1" s="1"/>
  <c r="AA4554" i="1" s="1"/>
  <c r="S4555" i="1"/>
  <c r="T4555" i="1" s="1"/>
  <c r="O4560" i="1"/>
  <c r="P4560" i="1" s="1"/>
  <c r="AA4560" i="1" s="1"/>
  <c r="S4575" i="1"/>
  <c r="V4575" i="1" s="1"/>
  <c r="W4575" i="1" s="1"/>
  <c r="AB4575" i="1" s="1"/>
  <c r="K4579" i="1"/>
  <c r="L4579" i="1" s="1"/>
  <c r="S4595" i="1"/>
  <c r="V4595" i="1" s="1"/>
  <c r="W4595" i="1" s="1"/>
  <c r="AB4595" i="1" s="1"/>
  <c r="S4400" i="1"/>
  <c r="T4400" i="1" s="1"/>
  <c r="L4471" i="1"/>
  <c r="V4474" i="1"/>
  <c r="W4474" i="1" s="1"/>
  <c r="AB4474" i="1" s="1"/>
  <c r="L4477" i="1"/>
  <c r="L4478" i="1"/>
  <c r="S4481" i="1"/>
  <c r="V4481" i="1" s="1"/>
  <c r="W4481" i="1" s="1"/>
  <c r="AB4481" i="1" s="1"/>
  <c r="K4483" i="1"/>
  <c r="O4483" i="1" s="1"/>
  <c r="P4483" i="1" s="1"/>
  <c r="AA4483" i="1" s="1"/>
  <c r="K4502" i="1"/>
  <c r="L4502" i="1" s="1"/>
  <c r="K4513" i="1"/>
  <c r="L4513" i="1" s="1"/>
  <c r="K4520" i="1"/>
  <c r="O4520" i="1" s="1"/>
  <c r="P4520" i="1" s="1"/>
  <c r="AA4520" i="1" s="1"/>
  <c r="S4521" i="1"/>
  <c r="V4521" i="1" s="1"/>
  <c r="W4521" i="1" s="1"/>
  <c r="AB4521" i="1" s="1"/>
  <c r="S4522" i="1"/>
  <c r="T4522" i="1" s="1"/>
  <c r="K4534" i="1"/>
  <c r="O4534" i="1" s="1"/>
  <c r="P4534" i="1" s="1"/>
  <c r="AA4534" i="1" s="1"/>
  <c r="K4538" i="1"/>
  <c r="O4538" i="1" s="1"/>
  <c r="P4538" i="1" s="1"/>
  <c r="AA4538" i="1" s="1"/>
  <c r="K4564" i="1"/>
  <c r="L4564" i="1" s="1"/>
  <c r="S4574" i="1"/>
  <c r="V4574" i="1" s="1"/>
  <c r="W4574" i="1" s="1"/>
  <c r="AB4574" i="1" s="1"/>
  <c r="S4587" i="1"/>
  <c r="V4587" i="1" s="1"/>
  <c r="W4587" i="1" s="1"/>
  <c r="AB4587" i="1" s="1"/>
  <c r="K4464" i="1"/>
  <c r="L4464" i="1" s="1"/>
  <c r="K4501" i="1"/>
  <c r="O4501" i="1" s="1"/>
  <c r="P4501" i="1" s="1"/>
  <c r="AA4501" i="1" s="1"/>
  <c r="K4509" i="1"/>
  <c r="O4509" i="1" s="1"/>
  <c r="P4509" i="1" s="1"/>
  <c r="AA4509" i="1" s="1"/>
  <c r="S4510" i="1"/>
  <c r="T4510" i="1" s="1"/>
  <c r="S4541" i="1"/>
  <c r="T4541" i="1" s="1"/>
  <c r="K4546" i="1"/>
  <c r="L4546" i="1" s="1"/>
  <c r="S4547" i="1"/>
  <c r="T4547" i="1" s="1"/>
  <c r="S4567" i="1"/>
  <c r="T4567" i="1" s="1"/>
  <c r="K4571" i="1"/>
  <c r="L4571" i="1" s="1"/>
  <c r="K4578" i="1"/>
  <c r="O4578" i="1" s="1"/>
  <c r="P4578" i="1" s="1"/>
  <c r="AA4578" i="1" s="1"/>
  <c r="S4579" i="1"/>
  <c r="T4579" i="1" s="1"/>
  <c r="K4589" i="1"/>
  <c r="O4589" i="1" s="1"/>
  <c r="P4589" i="1" s="1"/>
  <c r="AA4589" i="1" s="1"/>
  <c r="T4470" i="1"/>
  <c r="T4472" i="1"/>
  <c r="L4473" i="1"/>
  <c r="V4475" i="1"/>
  <c r="W4475" i="1" s="1"/>
  <c r="AB4475" i="1" s="1"/>
  <c r="S4476" i="1"/>
  <c r="V4476" i="1" s="1"/>
  <c r="W4476" i="1" s="1"/>
  <c r="AB4476" i="1" s="1"/>
  <c r="O4478" i="1"/>
  <c r="P4478" i="1" s="1"/>
  <c r="AA4478" i="1" s="1"/>
  <c r="K4479" i="1"/>
  <c r="O4479" i="1" s="1"/>
  <c r="P4479" i="1" s="1"/>
  <c r="AA4479" i="1" s="1"/>
  <c r="T4487" i="1"/>
  <c r="L4489" i="1"/>
  <c r="K4491" i="1"/>
  <c r="O4491" i="1" s="1"/>
  <c r="P4491" i="1" s="1"/>
  <c r="AA4491" i="1" s="1"/>
  <c r="K4493" i="1"/>
  <c r="O4493" i="1" s="1"/>
  <c r="P4493" i="1" s="1"/>
  <c r="AA4493" i="1" s="1"/>
  <c r="K4494" i="1"/>
  <c r="O4494" i="1" s="1"/>
  <c r="P4494" i="1" s="1"/>
  <c r="AA4494" i="1" s="1"/>
  <c r="K4496" i="1"/>
  <c r="O4496" i="1" s="1"/>
  <c r="P4496" i="1" s="1"/>
  <c r="AA4496" i="1" s="1"/>
  <c r="K4500" i="1"/>
  <c r="O4500" i="1" s="1"/>
  <c r="P4500" i="1" s="1"/>
  <c r="AA4500" i="1" s="1"/>
  <c r="S4502" i="1"/>
  <c r="V4502" i="1" s="1"/>
  <c r="W4502" i="1" s="1"/>
  <c r="AB4502" i="1" s="1"/>
  <c r="S4503" i="1"/>
  <c r="T4503" i="1" s="1"/>
  <c r="K4508" i="1"/>
  <c r="O4508" i="1" s="1"/>
  <c r="P4508" i="1" s="1"/>
  <c r="AA4508" i="1" s="1"/>
  <c r="K4512" i="1"/>
  <c r="O4512" i="1" s="1"/>
  <c r="P4512" i="1" s="1"/>
  <c r="AA4512" i="1" s="1"/>
  <c r="S4513" i="1"/>
  <c r="V4513" i="1" s="1"/>
  <c r="W4513" i="1" s="1"/>
  <c r="AB4513" i="1" s="1"/>
  <c r="S4514" i="1"/>
  <c r="V4514" i="1" s="1"/>
  <c r="W4514" i="1" s="1"/>
  <c r="AB4514" i="1" s="1"/>
  <c r="K4533" i="1"/>
  <c r="O4533" i="1" s="1"/>
  <c r="P4533" i="1" s="1"/>
  <c r="AA4533" i="1" s="1"/>
  <c r="S4534" i="1"/>
  <c r="V4534" i="1" s="1"/>
  <c r="W4534" i="1" s="1"/>
  <c r="AB4534" i="1" s="1"/>
  <c r="K4556" i="1"/>
  <c r="O4556" i="1" s="1"/>
  <c r="P4556" i="1" s="1"/>
  <c r="AA4556" i="1" s="1"/>
  <c r="S4566" i="1"/>
  <c r="V4566" i="1" s="1"/>
  <c r="W4566" i="1" s="1"/>
  <c r="AB4566" i="1" s="1"/>
  <c r="K4598" i="1"/>
  <c r="O4598" i="1" s="1"/>
  <c r="P4598" i="1" s="1"/>
  <c r="AA4598" i="1" s="1"/>
  <c r="K4603" i="1"/>
  <c r="L4603" i="1" s="1"/>
  <c r="L4495" i="1"/>
  <c r="T4496" i="1"/>
  <c r="L4503" i="1"/>
  <c r="T4504" i="1"/>
  <c r="L4511" i="1"/>
  <c r="T4512" i="1"/>
  <c r="L4519" i="1"/>
  <c r="T4520" i="1"/>
  <c r="L4527" i="1"/>
  <c r="T4528" i="1"/>
  <c r="T4533" i="1"/>
  <c r="L4539" i="1"/>
  <c r="T4546" i="1"/>
  <c r="L4551" i="1"/>
  <c r="T4554" i="1"/>
  <c r="L4559" i="1"/>
  <c r="T4562" i="1"/>
  <c r="L4567" i="1"/>
  <c r="T4570" i="1"/>
  <c r="L4575" i="1"/>
  <c r="T4578" i="1"/>
  <c r="L4583" i="1"/>
  <c r="S4586" i="1"/>
  <c r="V4586" i="1" s="1"/>
  <c r="W4586" i="1" s="1"/>
  <c r="AB4586" i="1" s="1"/>
  <c r="L4588" i="1"/>
  <c r="S4594" i="1"/>
  <c r="V4594" i="1" s="1"/>
  <c r="W4594" i="1" s="1"/>
  <c r="AB4594" i="1" s="1"/>
  <c r="L4597" i="1"/>
  <c r="V4597" i="1"/>
  <c r="W4597" i="1" s="1"/>
  <c r="AB4597" i="1" s="1"/>
  <c r="S4618" i="1"/>
  <c r="T4618" i="1" s="1"/>
  <c r="K4627" i="1"/>
  <c r="O4627" i="1" s="1"/>
  <c r="P4627" i="1" s="1"/>
  <c r="AA4627" i="1" s="1"/>
  <c r="V4538" i="1"/>
  <c r="W4538" i="1" s="1"/>
  <c r="AB4538" i="1" s="1"/>
  <c r="O4539" i="1"/>
  <c r="P4539" i="1" s="1"/>
  <c r="AA4539" i="1" s="1"/>
  <c r="K4542" i="1"/>
  <c r="O4542" i="1" s="1"/>
  <c r="P4542" i="1" s="1"/>
  <c r="AA4542" i="1" s="1"/>
  <c r="O4584" i="1"/>
  <c r="P4584" i="1" s="1"/>
  <c r="AA4584" i="1" s="1"/>
  <c r="O4588" i="1"/>
  <c r="P4588" i="1" s="1"/>
  <c r="AA4588" i="1" s="1"/>
  <c r="O4592" i="1"/>
  <c r="P4592" i="1" s="1"/>
  <c r="AA4592" i="1" s="1"/>
  <c r="S4600" i="1"/>
  <c r="V4600" i="1" s="1"/>
  <c r="W4600" i="1" s="1"/>
  <c r="AB4600" i="1" s="1"/>
  <c r="S4613" i="1"/>
  <c r="V4613" i="1" s="1"/>
  <c r="W4613" i="1" s="1"/>
  <c r="AB4613" i="1" s="1"/>
  <c r="K4616" i="1"/>
  <c r="L4616" i="1" s="1"/>
  <c r="S4617" i="1"/>
  <c r="T4617" i="1" s="1"/>
  <c r="K4648" i="1"/>
  <c r="O4648" i="1" s="1"/>
  <c r="P4648" i="1" s="1"/>
  <c r="AA4648" i="1" s="1"/>
  <c r="S4535" i="1"/>
  <c r="V4535" i="1" s="1"/>
  <c r="W4535" i="1" s="1"/>
  <c r="AB4535" i="1" s="1"/>
  <c r="L4541" i="1"/>
  <c r="K4550" i="1"/>
  <c r="O4550" i="1" s="1"/>
  <c r="P4550" i="1" s="1"/>
  <c r="AA4550" i="1" s="1"/>
  <c r="K4558" i="1"/>
  <c r="O4558" i="1" s="1"/>
  <c r="P4558" i="1" s="1"/>
  <c r="AA4558" i="1" s="1"/>
  <c r="K4566" i="1"/>
  <c r="O4566" i="1" s="1"/>
  <c r="P4566" i="1" s="1"/>
  <c r="AA4566" i="1" s="1"/>
  <c r="K4574" i="1"/>
  <c r="O4574" i="1" s="1"/>
  <c r="P4574" i="1" s="1"/>
  <c r="AA4574" i="1" s="1"/>
  <c r="K4582" i="1"/>
  <c r="O4582" i="1" s="1"/>
  <c r="P4582" i="1" s="1"/>
  <c r="AA4582" i="1" s="1"/>
  <c r="T4598" i="1"/>
  <c r="K4607" i="1"/>
  <c r="O4607" i="1" s="1"/>
  <c r="P4607" i="1" s="1"/>
  <c r="AA4607" i="1" s="1"/>
  <c r="AB4609" i="1"/>
  <c r="S4611" i="1"/>
  <c r="V4611" i="1" s="1"/>
  <c r="W4611" i="1" s="1"/>
  <c r="AB4611" i="1" s="1"/>
  <c r="S4628" i="1"/>
  <c r="V4628" i="1" s="1"/>
  <c r="W4628" i="1" s="1"/>
  <c r="AB4628" i="1" s="1"/>
  <c r="K4664" i="1"/>
  <c r="O4664" i="1" s="1"/>
  <c r="P4664" i="1" s="1"/>
  <c r="AA4664" i="1" s="1"/>
  <c r="K4590" i="1"/>
  <c r="L4590" i="1" s="1"/>
  <c r="K4619" i="1"/>
  <c r="O4619" i="1" s="1"/>
  <c r="P4619" i="1" s="1"/>
  <c r="AA4619" i="1" s="1"/>
  <c r="K4632" i="1"/>
  <c r="O4632" i="1" s="1"/>
  <c r="P4632" i="1" s="1"/>
  <c r="AA4632" i="1" s="1"/>
  <c r="S4665" i="1"/>
  <c r="V4665" i="1" s="1"/>
  <c r="W4665" i="1" s="1"/>
  <c r="AB4665" i="1" s="1"/>
  <c r="S4509" i="1"/>
  <c r="T4509" i="1" s="1"/>
  <c r="K4516" i="1"/>
  <c r="L4516" i="1" s="1"/>
  <c r="S4517" i="1"/>
  <c r="T4517" i="1" s="1"/>
  <c r="K4524" i="1"/>
  <c r="O4524" i="1" s="1"/>
  <c r="P4524" i="1" s="1"/>
  <c r="AA4524" i="1" s="1"/>
  <c r="S4525" i="1"/>
  <c r="V4525" i="1" s="1"/>
  <c r="W4525" i="1" s="1"/>
  <c r="AB4525" i="1" s="1"/>
  <c r="L4536" i="1"/>
  <c r="S4539" i="1"/>
  <c r="V4539" i="1" s="1"/>
  <c r="W4539" i="1" s="1"/>
  <c r="AB4539" i="1" s="1"/>
  <c r="K4544" i="1"/>
  <c r="O4544" i="1" s="1"/>
  <c r="P4544" i="1" s="1"/>
  <c r="AA4544" i="1" s="1"/>
  <c r="S4548" i="1"/>
  <c r="T4548" i="1" s="1"/>
  <c r="K4549" i="1"/>
  <c r="O4549" i="1" s="1"/>
  <c r="P4549" i="1" s="1"/>
  <c r="AA4549" i="1" s="1"/>
  <c r="S4556" i="1"/>
  <c r="T4556" i="1" s="1"/>
  <c r="K4557" i="1"/>
  <c r="O4557" i="1" s="1"/>
  <c r="P4557" i="1" s="1"/>
  <c r="AA4557" i="1" s="1"/>
  <c r="S4564" i="1"/>
  <c r="T4564" i="1" s="1"/>
  <c r="K4565" i="1"/>
  <c r="O4565" i="1" s="1"/>
  <c r="P4565" i="1" s="1"/>
  <c r="AA4565" i="1" s="1"/>
  <c r="V4565" i="1"/>
  <c r="W4565" i="1" s="1"/>
  <c r="AB4565" i="1" s="1"/>
  <c r="S4572" i="1"/>
  <c r="V4572" i="1" s="1"/>
  <c r="W4572" i="1" s="1"/>
  <c r="AB4572" i="1" s="1"/>
  <c r="K4573" i="1"/>
  <c r="O4573" i="1" s="1"/>
  <c r="P4573" i="1" s="1"/>
  <c r="AA4573" i="1" s="1"/>
  <c r="S4580" i="1"/>
  <c r="T4580" i="1" s="1"/>
  <c r="K4581" i="1"/>
  <c r="O4581" i="1" s="1"/>
  <c r="P4581" i="1" s="1"/>
  <c r="AA4581" i="1" s="1"/>
  <c r="T4584" i="1"/>
  <c r="K4585" i="1"/>
  <c r="O4585" i="1" s="1"/>
  <c r="P4585" i="1" s="1"/>
  <c r="AA4585" i="1" s="1"/>
  <c r="T4592" i="1"/>
  <c r="K4593" i="1"/>
  <c r="L4593" i="1" s="1"/>
  <c r="K4596" i="1"/>
  <c r="L4596" i="1" s="1"/>
  <c r="K4602" i="1"/>
  <c r="O4602" i="1" s="1"/>
  <c r="P4602" i="1" s="1"/>
  <c r="AA4602" i="1" s="1"/>
  <c r="L4608" i="1"/>
  <c r="S4616" i="1"/>
  <c r="V4616" i="1" s="1"/>
  <c r="W4616" i="1" s="1"/>
  <c r="AB4616" i="1" s="1"/>
  <c r="K4625" i="1"/>
  <c r="L4625" i="1" s="1"/>
  <c r="S4633" i="1"/>
  <c r="V4633" i="1" s="1"/>
  <c r="W4633" i="1" s="1"/>
  <c r="AB4633" i="1" s="1"/>
  <c r="L4535" i="1"/>
  <c r="V4540" i="1"/>
  <c r="W4540" i="1" s="1"/>
  <c r="AB4540" i="1" s="1"/>
  <c r="S4603" i="1"/>
  <c r="T4603" i="1" s="1"/>
  <c r="O4604" i="1"/>
  <c r="P4604" i="1" s="1"/>
  <c r="AA4604" i="1" s="1"/>
  <c r="S4606" i="1"/>
  <c r="V4606" i="1" s="1"/>
  <c r="W4606" i="1" s="1"/>
  <c r="AB4606" i="1" s="1"/>
  <c r="O4608" i="1"/>
  <c r="P4608" i="1" s="1"/>
  <c r="AA4608" i="1" s="1"/>
  <c r="O4609" i="1"/>
  <c r="P4609" i="1" s="1"/>
  <c r="AA4609" i="1" s="1"/>
  <c r="L4609" i="1"/>
  <c r="K4610" i="1"/>
  <c r="O4610" i="1" s="1"/>
  <c r="P4610" i="1" s="1"/>
  <c r="AA4610" i="1" s="1"/>
  <c r="S4620" i="1"/>
  <c r="V4620" i="1" s="1"/>
  <c r="W4620" i="1" s="1"/>
  <c r="AB4620" i="1" s="1"/>
  <c r="S4626" i="1"/>
  <c r="T4626" i="1" s="1"/>
  <c r="S4591" i="1"/>
  <c r="T4591" i="1" s="1"/>
  <c r="S4599" i="1"/>
  <c r="V4599" i="1" s="1"/>
  <c r="W4599" i="1" s="1"/>
  <c r="AB4599" i="1" s="1"/>
  <c r="K4612" i="1"/>
  <c r="O4612" i="1" s="1"/>
  <c r="P4612" i="1" s="1"/>
  <c r="AA4612" i="1" s="1"/>
  <c r="K4624" i="1"/>
  <c r="L4624" i="1" s="1"/>
  <c r="S4625" i="1"/>
  <c r="V4625" i="1" s="1"/>
  <c r="W4625" i="1" s="1"/>
  <c r="AB4625" i="1" s="1"/>
  <c r="S4682" i="1"/>
  <c r="V4682" i="1" s="1"/>
  <c r="W4682" i="1" s="1"/>
  <c r="AB4682" i="1" s="1"/>
  <c r="S4542" i="1"/>
  <c r="V4542" i="1" s="1"/>
  <c r="W4542" i="1" s="1"/>
  <c r="AB4542" i="1" s="1"/>
  <c r="L4543" i="1"/>
  <c r="K4605" i="1"/>
  <c r="O4605" i="1" s="1"/>
  <c r="P4605" i="1" s="1"/>
  <c r="AA4605" i="1" s="1"/>
  <c r="S4608" i="1"/>
  <c r="T4608" i="1" s="1"/>
  <c r="K4617" i="1"/>
  <c r="L4617" i="1" s="1"/>
  <c r="S4624" i="1"/>
  <c r="V4624" i="1" s="1"/>
  <c r="W4624" i="1" s="1"/>
  <c r="AB4624" i="1" s="1"/>
  <c r="V4632" i="1"/>
  <c r="W4632" i="1" s="1"/>
  <c r="AB4632" i="1" s="1"/>
  <c r="T4635" i="1"/>
  <c r="V4638" i="1"/>
  <c r="W4638" i="1" s="1"/>
  <c r="AB4638" i="1" s="1"/>
  <c r="S4639" i="1"/>
  <c r="V4639" i="1" s="1"/>
  <c r="W4639" i="1" s="1"/>
  <c r="AB4639" i="1" s="1"/>
  <c r="S4644" i="1"/>
  <c r="V4644" i="1" s="1"/>
  <c r="W4644" i="1" s="1"/>
  <c r="AB4644" i="1" s="1"/>
  <c r="O4645" i="1"/>
  <c r="P4645" i="1" s="1"/>
  <c r="AA4645" i="1" s="1"/>
  <c r="K4646" i="1"/>
  <c r="O4646" i="1" s="1"/>
  <c r="P4646" i="1" s="1"/>
  <c r="AA4646" i="1" s="1"/>
  <c r="T4648" i="1"/>
  <c r="K4650" i="1"/>
  <c r="O4650" i="1" s="1"/>
  <c r="P4650" i="1" s="1"/>
  <c r="AA4650" i="1" s="1"/>
  <c r="K4651" i="1"/>
  <c r="O4651" i="1" s="1"/>
  <c r="P4651" i="1" s="1"/>
  <c r="AA4651" i="1" s="1"/>
  <c r="L4655" i="1"/>
  <c r="V4656" i="1"/>
  <c r="W4656" i="1" s="1"/>
  <c r="AB4656" i="1" s="1"/>
  <c r="T4657" i="1"/>
  <c r="O4663" i="1"/>
  <c r="P4663" i="1" s="1"/>
  <c r="AA4663" i="1" s="1"/>
  <c r="L4679" i="1"/>
  <c r="K4688" i="1"/>
  <c r="O4688" i="1" s="1"/>
  <c r="P4688" i="1" s="1"/>
  <c r="AA4688" i="1" s="1"/>
  <c r="K4702" i="1"/>
  <c r="L4702" i="1" s="1"/>
  <c r="L4703" i="1"/>
  <c r="L4621" i="1"/>
  <c r="O4626" i="1"/>
  <c r="P4626" i="1" s="1"/>
  <c r="AA4626" i="1" s="1"/>
  <c r="L4629" i="1"/>
  <c r="L4634" i="1"/>
  <c r="L4635" i="1"/>
  <c r="V4635" i="1"/>
  <c r="W4635" i="1" s="1"/>
  <c r="AB4635" i="1" s="1"/>
  <c r="T4636" i="1"/>
  <c r="L4637" i="1"/>
  <c r="O4641" i="1"/>
  <c r="P4641" i="1" s="1"/>
  <c r="AA4641" i="1" s="1"/>
  <c r="T4658" i="1"/>
  <c r="L4665" i="1"/>
  <c r="V4666" i="1"/>
  <c r="W4666" i="1" s="1"/>
  <c r="AB4666" i="1" s="1"/>
  <c r="S4667" i="1"/>
  <c r="T4667" i="1" s="1"/>
  <c r="S4695" i="1"/>
  <c r="T4695" i="1" s="1"/>
  <c r="S4706" i="1"/>
  <c r="V4706" i="1" s="1"/>
  <c r="W4706" i="1" s="1"/>
  <c r="AB4706" i="1" s="1"/>
  <c r="S4713" i="1"/>
  <c r="V4713" i="1" s="1"/>
  <c r="W4713" i="1" s="1"/>
  <c r="AB4713" i="1" s="1"/>
  <c r="K4721" i="1"/>
  <c r="O4721" i="1" s="1"/>
  <c r="P4721" i="1" s="1"/>
  <c r="AA4721" i="1" s="1"/>
  <c r="O4743" i="1"/>
  <c r="P4743" i="1" s="1"/>
  <c r="AA4743" i="1" s="1"/>
  <c r="L4743" i="1"/>
  <c r="L4611" i="1"/>
  <c r="T4640" i="1"/>
  <c r="K4642" i="1"/>
  <c r="O4642" i="1" s="1"/>
  <c r="P4642" i="1" s="1"/>
  <c r="AA4642" i="1" s="1"/>
  <c r="K4643" i="1"/>
  <c r="O4643" i="1" s="1"/>
  <c r="P4643" i="1" s="1"/>
  <c r="AA4643" i="1" s="1"/>
  <c r="L4647" i="1"/>
  <c r="S4670" i="1"/>
  <c r="T4670" i="1" s="1"/>
  <c r="K4684" i="1"/>
  <c r="O4684" i="1" s="1"/>
  <c r="P4684" i="1" s="1"/>
  <c r="AA4684" i="1" s="1"/>
  <c r="S4688" i="1"/>
  <c r="V4688" i="1" s="1"/>
  <c r="W4688" i="1" s="1"/>
  <c r="AB4688" i="1" s="1"/>
  <c r="K4715" i="1"/>
  <c r="L4715" i="1" s="1"/>
  <c r="O4617" i="1"/>
  <c r="P4617" i="1" s="1"/>
  <c r="AA4617" i="1" s="1"/>
  <c r="K4620" i="1"/>
  <c r="L4620" i="1" s="1"/>
  <c r="K4628" i="1"/>
  <c r="L4628" i="1" s="1"/>
  <c r="S4659" i="1"/>
  <c r="V4659" i="1" s="1"/>
  <c r="W4659" i="1" s="1"/>
  <c r="AB4659" i="1" s="1"/>
  <c r="K4673" i="1"/>
  <c r="O4673" i="1" s="1"/>
  <c r="P4673" i="1" s="1"/>
  <c r="AA4673" i="1" s="1"/>
  <c r="S4677" i="1"/>
  <c r="V4677" i="1" s="1"/>
  <c r="W4677" i="1" s="1"/>
  <c r="AB4677" i="1" s="1"/>
  <c r="S4681" i="1"/>
  <c r="T4681" i="1" s="1"/>
  <c r="K4729" i="1"/>
  <c r="O4729" i="1" s="1"/>
  <c r="P4729" i="1" s="1"/>
  <c r="AA4729" i="1" s="1"/>
  <c r="S4730" i="1"/>
  <c r="V4730" i="1" s="1"/>
  <c r="W4730" i="1" s="1"/>
  <c r="AB4730" i="1" s="1"/>
  <c r="L4615" i="1"/>
  <c r="T4622" i="1"/>
  <c r="K4623" i="1"/>
  <c r="O4623" i="1" s="1"/>
  <c r="P4623" i="1" s="1"/>
  <c r="AA4623" i="1" s="1"/>
  <c r="T4630" i="1"/>
  <c r="K4631" i="1"/>
  <c r="O4631" i="1" s="1"/>
  <c r="P4631" i="1" s="1"/>
  <c r="AA4631" i="1" s="1"/>
  <c r="V4640" i="1"/>
  <c r="W4640" i="1" s="1"/>
  <c r="AB4640" i="1" s="1"/>
  <c r="T4641" i="1"/>
  <c r="O4647" i="1"/>
  <c r="P4647" i="1" s="1"/>
  <c r="AA4647" i="1" s="1"/>
  <c r="S4650" i="1"/>
  <c r="V4650" i="1" s="1"/>
  <c r="W4650" i="1" s="1"/>
  <c r="AB4650" i="1" s="1"/>
  <c r="S4655" i="1"/>
  <c r="V4655" i="1" s="1"/>
  <c r="W4655" i="1" s="1"/>
  <c r="AB4655" i="1" s="1"/>
  <c r="K4657" i="1"/>
  <c r="L4657" i="1" s="1"/>
  <c r="S4660" i="1"/>
  <c r="V4660" i="1" s="1"/>
  <c r="W4660" i="1" s="1"/>
  <c r="AB4660" i="1" s="1"/>
  <c r="K4662" i="1"/>
  <c r="O4662" i="1" s="1"/>
  <c r="P4662" i="1" s="1"/>
  <c r="AA4662" i="1" s="1"/>
  <c r="K4666" i="1"/>
  <c r="L4666" i="1" s="1"/>
  <c r="K4667" i="1"/>
  <c r="O4667" i="1" s="1"/>
  <c r="P4667" i="1" s="1"/>
  <c r="AA4667" i="1" s="1"/>
  <c r="K4690" i="1"/>
  <c r="L4690" i="1" s="1"/>
  <c r="S4715" i="1"/>
  <c r="V4715" i="1" s="1"/>
  <c r="W4715" i="1" s="1"/>
  <c r="AB4715" i="1" s="1"/>
  <c r="K4720" i="1"/>
  <c r="L4720" i="1" s="1"/>
  <c r="V4610" i="1"/>
  <c r="W4610" i="1" s="1"/>
  <c r="AB4610" i="1" s="1"/>
  <c r="V4619" i="1"/>
  <c r="W4619" i="1" s="1"/>
  <c r="AB4619" i="1" s="1"/>
  <c r="V4627" i="1"/>
  <c r="W4627" i="1" s="1"/>
  <c r="AB4627" i="1" s="1"/>
  <c r="K4633" i="1"/>
  <c r="L4633" i="1" s="1"/>
  <c r="S4634" i="1"/>
  <c r="T4634" i="1" s="1"/>
  <c r="S4637" i="1"/>
  <c r="V4637" i="1" s="1"/>
  <c r="W4637" i="1" s="1"/>
  <c r="AB4637" i="1" s="1"/>
  <c r="K4639" i="1"/>
  <c r="L4639" i="1" s="1"/>
  <c r="T4642" i="1"/>
  <c r="T4646" i="1"/>
  <c r="L4649" i="1"/>
  <c r="S4651" i="1"/>
  <c r="T4651" i="1" s="1"/>
  <c r="L4653" i="1"/>
  <c r="S4664" i="1"/>
  <c r="T4664" i="1" s="1"/>
  <c r="K4668" i="1"/>
  <c r="O4668" i="1" s="1"/>
  <c r="P4668" i="1" s="1"/>
  <c r="AA4668" i="1" s="1"/>
  <c r="K4672" i="1"/>
  <c r="L4672" i="1" s="1"/>
  <c r="S4674" i="1"/>
  <c r="V4674" i="1" s="1"/>
  <c r="W4674" i="1" s="1"/>
  <c r="AB4674" i="1" s="1"/>
  <c r="K4683" i="1"/>
  <c r="L4683" i="1" s="1"/>
  <c r="K4697" i="1"/>
  <c r="O4697" i="1" s="1"/>
  <c r="P4697" i="1" s="1"/>
  <c r="AA4697" i="1" s="1"/>
  <c r="S4709" i="1"/>
  <c r="V4709" i="1" s="1"/>
  <c r="W4709" i="1" s="1"/>
  <c r="AB4709" i="1" s="1"/>
  <c r="T4612" i="1"/>
  <c r="S4621" i="1"/>
  <c r="V4621" i="1" s="1"/>
  <c r="W4621" i="1" s="1"/>
  <c r="AB4621" i="1" s="1"/>
  <c r="S4629" i="1"/>
  <c r="V4629" i="1" s="1"/>
  <c r="W4629" i="1" s="1"/>
  <c r="AB4629" i="1" s="1"/>
  <c r="T4632" i="1"/>
  <c r="K4636" i="1"/>
  <c r="O4636" i="1" s="1"/>
  <c r="P4636" i="1" s="1"/>
  <c r="AA4636" i="1" s="1"/>
  <c r="V4646" i="1"/>
  <c r="W4646" i="1" s="1"/>
  <c r="AB4646" i="1" s="1"/>
  <c r="S4652" i="1"/>
  <c r="V4652" i="1" s="1"/>
  <c r="W4652" i="1" s="1"/>
  <c r="AB4652" i="1" s="1"/>
  <c r="O4653" i="1"/>
  <c r="P4653" i="1" s="1"/>
  <c r="AA4653" i="1" s="1"/>
  <c r="T4656" i="1"/>
  <c r="K4658" i="1"/>
  <c r="L4658" i="1" s="1"/>
  <c r="K4659" i="1"/>
  <c r="O4659" i="1" s="1"/>
  <c r="P4659" i="1" s="1"/>
  <c r="AA4659" i="1" s="1"/>
  <c r="L4663" i="1"/>
  <c r="S4673" i="1"/>
  <c r="T4673" i="1" s="1"/>
  <c r="S4692" i="1"/>
  <c r="T4692" i="1" s="1"/>
  <c r="K4705" i="1"/>
  <c r="O4705" i="1" s="1"/>
  <c r="P4705" i="1" s="1"/>
  <c r="AA4705" i="1" s="1"/>
  <c r="K4713" i="1"/>
  <c r="O4713" i="1" s="1"/>
  <c r="P4713" i="1" s="1"/>
  <c r="AA4713" i="1" s="1"/>
  <c r="S4714" i="1"/>
  <c r="V4714" i="1" s="1"/>
  <c r="W4714" i="1" s="1"/>
  <c r="AB4714" i="1" s="1"/>
  <c r="L4641" i="1"/>
  <c r="S4643" i="1"/>
  <c r="V4643" i="1" s="1"/>
  <c r="W4643" i="1" s="1"/>
  <c r="AB4643" i="1" s="1"/>
  <c r="T4666" i="1"/>
  <c r="K4669" i="1"/>
  <c r="O4669" i="1" s="1"/>
  <c r="P4669" i="1" s="1"/>
  <c r="AA4669" i="1" s="1"/>
  <c r="K4670" i="1"/>
  <c r="O4670" i="1" s="1"/>
  <c r="P4670" i="1" s="1"/>
  <c r="AA4670" i="1" s="1"/>
  <c r="K4681" i="1"/>
  <c r="O4681" i="1" s="1"/>
  <c r="P4681" i="1" s="1"/>
  <c r="AA4681" i="1" s="1"/>
  <c r="S4683" i="1"/>
  <c r="T4683" i="1" s="1"/>
  <c r="K4695" i="1"/>
  <c r="O4695" i="1" s="1"/>
  <c r="P4695" i="1" s="1"/>
  <c r="AA4695" i="1" s="1"/>
  <c r="K4716" i="1"/>
  <c r="O4716" i="1" s="1"/>
  <c r="P4716" i="1" s="1"/>
  <c r="AA4716" i="1" s="1"/>
  <c r="V4736" i="1"/>
  <c r="W4736" i="1" s="1"/>
  <c r="AB4736" i="1" s="1"/>
  <c r="T4736" i="1"/>
  <c r="K4745" i="1"/>
  <c r="O4745" i="1" s="1"/>
  <c r="P4745" i="1" s="1"/>
  <c r="AA4745" i="1" s="1"/>
  <c r="S4746" i="1"/>
  <c r="V4746" i="1" s="1"/>
  <c r="W4746" i="1" s="1"/>
  <c r="AB4746" i="1" s="1"/>
  <c r="V4699" i="1"/>
  <c r="W4699" i="1" s="1"/>
  <c r="AB4699" i="1" s="1"/>
  <c r="S4700" i="1"/>
  <c r="V4700" i="1" s="1"/>
  <c r="W4700" i="1" s="1"/>
  <c r="AB4700" i="1" s="1"/>
  <c r="O4706" i="1"/>
  <c r="P4706" i="1" s="1"/>
  <c r="AA4706" i="1" s="1"/>
  <c r="O4728" i="1"/>
  <c r="P4728" i="1" s="1"/>
  <c r="AA4728" i="1" s="1"/>
  <c r="T4735" i="1"/>
  <c r="L4737" i="1"/>
  <c r="V4739" i="1"/>
  <c r="W4739" i="1" s="1"/>
  <c r="AB4739" i="1" s="1"/>
  <c r="S4740" i="1"/>
  <c r="V4740" i="1" s="1"/>
  <c r="W4740" i="1" s="1"/>
  <c r="AB4740" i="1" s="1"/>
  <c r="L4742" i="1"/>
  <c r="T4752" i="1"/>
  <c r="V4761" i="1"/>
  <c r="W4761" i="1" s="1"/>
  <c r="AB4761" i="1" s="1"/>
  <c r="K4764" i="1"/>
  <c r="O4764" i="1" s="1"/>
  <c r="P4764" i="1" s="1"/>
  <c r="AA4764" i="1" s="1"/>
  <c r="S4815" i="1"/>
  <c r="V4815" i="1" s="1"/>
  <c r="W4815" i="1" s="1"/>
  <c r="AB4815" i="1" s="1"/>
  <c r="T4816" i="1"/>
  <c r="K4822" i="1"/>
  <c r="L4822" i="1" s="1"/>
  <c r="K4830" i="1"/>
  <c r="L4830" i="1" s="1"/>
  <c r="L4831" i="1"/>
  <c r="O4832" i="1"/>
  <c r="P4832" i="1" s="1"/>
  <c r="AA4832" i="1" s="1"/>
  <c r="S4834" i="1"/>
  <c r="V4834" i="1" s="1"/>
  <c r="W4834" i="1" s="1"/>
  <c r="AB4834" i="1" s="1"/>
  <c r="K4841" i="1"/>
  <c r="O4841" i="1" s="1"/>
  <c r="P4841" i="1" s="1"/>
  <c r="AA4841" i="1" s="1"/>
  <c r="S4845" i="1"/>
  <c r="V4845" i="1" s="1"/>
  <c r="W4845" i="1" s="1"/>
  <c r="AB4845" i="1" s="1"/>
  <c r="S4868" i="1"/>
  <c r="V4868" i="1" s="1"/>
  <c r="W4868" i="1" s="1"/>
  <c r="AB4868" i="1" s="1"/>
  <c r="S5409" i="1"/>
  <c r="V5409" i="1" s="1"/>
  <c r="W5409" i="1" s="1"/>
  <c r="AB5409" i="1" s="1"/>
  <c r="K5417" i="1"/>
  <c r="L5417" i="1" s="1"/>
  <c r="K4675" i="1"/>
  <c r="L4675" i="1" s="1"/>
  <c r="K4676" i="1"/>
  <c r="O4676" i="1" s="1"/>
  <c r="P4676" i="1" s="1"/>
  <c r="AA4676" i="1" s="1"/>
  <c r="L4680" i="1"/>
  <c r="S4691" i="1"/>
  <c r="T4691" i="1" s="1"/>
  <c r="K4698" i="1"/>
  <c r="L4698" i="1" s="1"/>
  <c r="S4701" i="1"/>
  <c r="V4701" i="1" s="1"/>
  <c r="W4701" i="1" s="1"/>
  <c r="AB4701" i="1" s="1"/>
  <c r="T4705" i="1"/>
  <c r="K4707" i="1"/>
  <c r="L4707" i="1" s="1"/>
  <c r="K4708" i="1"/>
  <c r="O4708" i="1" s="1"/>
  <c r="P4708" i="1" s="1"/>
  <c r="AA4708" i="1" s="1"/>
  <c r="L4712" i="1"/>
  <c r="S4723" i="1"/>
  <c r="V4723" i="1" s="1"/>
  <c r="W4723" i="1" s="1"/>
  <c r="AB4723" i="1" s="1"/>
  <c r="T4727" i="1"/>
  <c r="S4731" i="1"/>
  <c r="T4731" i="1" s="1"/>
  <c r="V4735" i="1"/>
  <c r="W4735" i="1" s="1"/>
  <c r="AB4735" i="1" s="1"/>
  <c r="K4738" i="1"/>
  <c r="L4738" i="1" s="1"/>
  <c r="S4741" i="1"/>
  <c r="V4741" i="1" s="1"/>
  <c r="W4741" i="1" s="1"/>
  <c r="AB4741" i="1" s="1"/>
  <c r="O4742" i="1"/>
  <c r="P4742" i="1" s="1"/>
  <c r="AA4742" i="1" s="1"/>
  <c r="T4744" i="1"/>
  <c r="O4746" i="1"/>
  <c r="P4746" i="1" s="1"/>
  <c r="AA4746" i="1" s="1"/>
  <c r="T4753" i="1"/>
  <c r="T4755" i="1"/>
  <c r="S4757" i="1"/>
  <c r="V4757" i="1" s="1"/>
  <c r="W4757" i="1" s="1"/>
  <c r="AB4757" i="1" s="1"/>
  <c r="S4767" i="1"/>
  <c r="V4767" i="1" s="1"/>
  <c r="W4767" i="1" s="1"/>
  <c r="AB4767" i="1" s="1"/>
  <c r="T4768" i="1"/>
  <c r="K4774" i="1"/>
  <c r="L4774" i="1" s="1"/>
  <c r="K4782" i="1"/>
  <c r="L4782" i="1" s="1"/>
  <c r="K4786" i="1"/>
  <c r="L4786" i="1" s="1"/>
  <c r="O4792" i="1"/>
  <c r="P4792" i="1" s="1"/>
  <c r="AA4792" i="1" s="1"/>
  <c r="K4794" i="1"/>
  <c r="L4794" i="1" s="1"/>
  <c r="O4800" i="1"/>
  <c r="P4800" i="1" s="1"/>
  <c r="AA4800" i="1" s="1"/>
  <c r="K4802" i="1"/>
  <c r="O4802" i="1" s="1"/>
  <c r="P4802" i="1" s="1"/>
  <c r="AA4802" i="1" s="1"/>
  <c r="O4808" i="1"/>
  <c r="P4808" i="1" s="1"/>
  <c r="AA4808" i="1" s="1"/>
  <c r="K4810" i="1"/>
  <c r="L4810" i="1" s="1"/>
  <c r="K4820" i="1"/>
  <c r="O4820" i="1" s="1"/>
  <c r="P4820" i="1" s="1"/>
  <c r="AA4820" i="1" s="1"/>
  <c r="L4824" i="1"/>
  <c r="V4825" i="1"/>
  <c r="W4825" i="1" s="1"/>
  <c r="AB4825" i="1" s="1"/>
  <c r="K4828" i="1"/>
  <c r="O4828" i="1" s="1"/>
  <c r="P4828" i="1" s="1"/>
  <c r="AA4828" i="1" s="1"/>
  <c r="T4833" i="1"/>
  <c r="S4843" i="1"/>
  <c r="T4843" i="1" s="1"/>
  <c r="S4855" i="1"/>
  <c r="T4855" i="1" s="1"/>
  <c r="S4859" i="1"/>
  <c r="T4859" i="1" s="1"/>
  <c r="K4864" i="1"/>
  <c r="O4864" i="1" s="1"/>
  <c r="P4864" i="1" s="1"/>
  <c r="AA4864" i="1" s="1"/>
  <c r="K4883" i="1"/>
  <c r="O4883" i="1" s="1"/>
  <c r="P4883" i="1" s="1"/>
  <c r="AA4883" i="1" s="1"/>
  <c r="L4888" i="1"/>
  <c r="K4924" i="1"/>
  <c r="L4924" i="1" s="1"/>
  <c r="S4930" i="1"/>
  <c r="T4930" i="1" s="1"/>
  <c r="S4724" i="1"/>
  <c r="T4724" i="1" s="1"/>
  <c r="V4731" i="1"/>
  <c r="W4731" i="1" s="1"/>
  <c r="AB4731" i="1" s="1"/>
  <c r="S4732" i="1"/>
  <c r="T4732" i="1" s="1"/>
  <c r="K4747" i="1"/>
  <c r="O4747" i="1" s="1"/>
  <c r="P4747" i="1" s="1"/>
  <c r="AA4747" i="1" s="1"/>
  <c r="K4748" i="1"/>
  <c r="O4748" i="1" s="1"/>
  <c r="P4748" i="1" s="1"/>
  <c r="AA4748" i="1" s="1"/>
  <c r="K4762" i="1"/>
  <c r="O4762" i="1" s="1"/>
  <c r="P4762" i="1" s="1"/>
  <c r="AA4762" i="1" s="1"/>
  <c r="K4772" i="1"/>
  <c r="O4772" i="1" s="1"/>
  <c r="P4772" i="1" s="1"/>
  <c r="AA4772" i="1" s="1"/>
  <c r="K4780" i="1"/>
  <c r="O4780" i="1" s="1"/>
  <c r="P4780" i="1" s="1"/>
  <c r="AA4780" i="1" s="1"/>
  <c r="K4785" i="1"/>
  <c r="O4785" i="1" s="1"/>
  <c r="P4785" i="1" s="1"/>
  <c r="AA4785" i="1" s="1"/>
  <c r="S4789" i="1"/>
  <c r="V4789" i="1" s="1"/>
  <c r="W4789" i="1" s="1"/>
  <c r="AB4789" i="1" s="1"/>
  <c r="K4793" i="1"/>
  <c r="O4793" i="1" s="1"/>
  <c r="P4793" i="1" s="1"/>
  <c r="AA4793" i="1" s="1"/>
  <c r="S4797" i="1"/>
  <c r="V4797" i="1" s="1"/>
  <c r="W4797" i="1" s="1"/>
  <c r="AB4797" i="1" s="1"/>
  <c r="K4801" i="1"/>
  <c r="O4801" i="1" s="1"/>
  <c r="P4801" i="1" s="1"/>
  <c r="AA4801" i="1" s="1"/>
  <c r="S4805" i="1"/>
  <c r="V4805" i="1" s="1"/>
  <c r="W4805" i="1" s="1"/>
  <c r="AB4805" i="1" s="1"/>
  <c r="K4809" i="1"/>
  <c r="O4809" i="1" s="1"/>
  <c r="P4809" i="1" s="1"/>
  <c r="AA4809" i="1" s="1"/>
  <c r="S4813" i="1"/>
  <c r="V4813" i="1" s="1"/>
  <c r="W4813" i="1" s="1"/>
  <c r="AB4813" i="1" s="1"/>
  <c r="S4831" i="1"/>
  <c r="V4831" i="1" s="1"/>
  <c r="W4831" i="1" s="1"/>
  <c r="AB4831" i="1" s="1"/>
  <c r="K4838" i="1"/>
  <c r="L4838" i="1" s="1"/>
  <c r="S4842" i="1"/>
  <c r="V4842" i="1" s="1"/>
  <c r="W4842" i="1" s="1"/>
  <c r="AB4842" i="1" s="1"/>
  <c r="S4866" i="1"/>
  <c r="T4866" i="1" s="1"/>
  <c r="S4885" i="1"/>
  <c r="T4885" i="1" s="1"/>
  <c r="K4975" i="1"/>
  <c r="L4975" i="1" s="1"/>
  <c r="T4669" i="1"/>
  <c r="V4671" i="1"/>
  <c r="W4671" i="1" s="1"/>
  <c r="AB4671" i="1" s="1"/>
  <c r="O4680" i="1"/>
  <c r="P4680" i="1" s="1"/>
  <c r="AA4680" i="1" s="1"/>
  <c r="V4687" i="1"/>
  <c r="W4687" i="1" s="1"/>
  <c r="AB4687" i="1" s="1"/>
  <c r="S4693" i="1"/>
  <c r="V4693" i="1" s="1"/>
  <c r="W4693" i="1" s="1"/>
  <c r="AB4693" i="1" s="1"/>
  <c r="O4694" i="1"/>
  <c r="P4694" i="1" s="1"/>
  <c r="AA4694" i="1" s="1"/>
  <c r="T4697" i="1"/>
  <c r="K4699" i="1"/>
  <c r="O4699" i="1" s="1"/>
  <c r="P4699" i="1" s="1"/>
  <c r="AA4699" i="1" s="1"/>
  <c r="K4700" i="1"/>
  <c r="O4700" i="1" s="1"/>
  <c r="P4700" i="1" s="1"/>
  <c r="AA4700" i="1" s="1"/>
  <c r="L4704" i="1"/>
  <c r="V4705" i="1"/>
  <c r="W4705" i="1" s="1"/>
  <c r="AB4705" i="1" s="1"/>
  <c r="O4712" i="1"/>
  <c r="P4712" i="1" s="1"/>
  <c r="AA4712" i="1" s="1"/>
  <c r="S4720" i="1"/>
  <c r="V4720" i="1" s="1"/>
  <c r="W4720" i="1" s="1"/>
  <c r="AB4720" i="1" s="1"/>
  <c r="K4722" i="1"/>
  <c r="O4722" i="1" s="1"/>
  <c r="P4722" i="1" s="1"/>
  <c r="AA4722" i="1" s="1"/>
  <c r="S4725" i="1"/>
  <c r="V4725" i="1" s="1"/>
  <c r="W4725" i="1" s="1"/>
  <c r="AB4725" i="1" s="1"/>
  <c r="K4730" i="1"/>
  <c r="L4730" i="1" s="1"/>
  <c r="S4733" i="1"/>
  <c r="V4733" i="1" s="1"/>
  <c r="W4733" i="1" s="1"/>
  <c r="AB4733" i="1" s="1"/>
  <c r="K4735" i="1"/>
  <c r="O4735" i="1" s="1"/>
  <c r="P4735" i="1" s="1"/>
  <c r="AA4735" i="1" s="1"/>
  <c r="T4737" i="1"/>
  <c r="K4739" i="1"/>
  <c r="O4739" i="1" s="1"/>
  <c r="P4739" i="1" s="1"/>
  <c r="AA4739" i="1" s="1"/>
  <c r="K4740" i="1"/>
  <c r="O4740" i="1" s="1"/>
  <c r="P4740" i="1" s="1"/>
  <c r="AA4740" i="1" s="1"/>
  <c r="L4744" i="1"/>
  <c r="S4745" i="1"/>
  <c r="T4745" i="1" s="1"/>
  <c r="K4750" i="1"/>
  <c r="O4750" i="1" s="1"/>
  <c r="P4750" i="1" s="1"/>
  <c r="AA4750" i="1" s="1"/>
  <c r="V4753" i="1"/>
  <c r="W4753" i="1" s="1"/>
  <c r="AB4753" i="1" s="1"/>
  <c r="V4755" i="1"/>
  <c r="W4755" i="1" s="1"/>
  <c r="AB4755" i="1" s="1"/>
  <c r="L4760" i="1"/>
  <c r="K4761" i="1"/>
  <c r="O4761" i="1" s="1"/>
  <c r="P4761" i="1" s="1"/>
  <c r="AA4761" i="1" s="1"/>
  <c r="S4765" i="1"/>
  <c r="V4765" i="1" s="1"/>
  <c r="W4765" i="1" s="1"/>
  <c r="AB4765" i="1" s="1"/>
  <c r="S4787" i="1"/>
  <c r="T4787" i="1" s="1"/>
  <c r="S4791" i="1"/>
  <c r="T4791" i="1" s="1"/>
  <c r="S4795" i="1"/>
  <c r="T4795" i="1" s="1"/>
  <c r="S4799" i="1"/>
  <c r="T4799" i="1" s="1"/>
  <c r="S4803" i="1"/>
  <c r="T4803" i="1" s="1"/>
  <c r="S4807" i="1"/>
  <c r="T4807" i="1" s="1"/>
  <c r="S4811" i="1"/>
  <c r="T4811" i="1" s="1"/>
  <c r="K4818" i="1"/>
  <c r="L4818" i="1" s="1"/>
  <c r="O4824" i="1"/>
  <c r="P4824" i="1" s="1"/>
  <c r="AA4824" i="1" s="1"/>
  <c r="K4826" i="1"/>
  <c r="O4826" i="1" s="1"/>
  <c r="P4826" i="1" s="1"/>
  <c r="AA4826" i="1" s="1"/>
  <c r="V4833" i="1"/>
  <c r="W4833" i="1" s="1"/>
  <c r="AB4833" i="1" s="1"/>
  <c r="K4836" i="1"/>
  <c r="O4836" i="1" s="1"/>
  <c r="P4836" i="1" s="1"/>
  <c r="AA4836" i="1" s="1"/>
  <c r="O4848" i="1"/>
  <c r="P4848" i="1" s="1"/>
  <c r="AA4848" i="1" s="1"/>
  <c r="K4890" i="1"/>
  <c r="L4890" i="1" s="1"/>
  <c r="K4898" i="1"/>
  <c r="L4898" i="1" s="1"/>
  <c r="S4962" i="1"/>
  <c r="V4962" i="1" s="1"/>
  <c r="W4962" i="1" s="1"/>
  <c r="AB4962" i="1" s="1"/>
  <c r="S4684" i="1"/>
  <c r="T4684" i="1" s="1"/>
  <c r="S4716" i="1"/>
  <c r="V4716" i="1" s="1"/>
  <c r="W4716" i="1" s="1"/>
  <c r="AB4716" i="1" s="1"/>
  <c r="S4763" i="1"/>
  <c r="T4763" i="1" s="1"/>
  <c r="K4770" i="1"/>
  <c r="L4770" i="1" s="1"/>
  <c r="K4778" i="1"/>
  <c r="L4778" i="1" s="1"/>
  <c r="O4784" i="1"/>
  <c r="P4784" i="1" s="1"/>
  <c r="AA4784" i="1" s="1"/>
  <c r="S4786" i="1"/>
  <c r="V4786" i="1" s="1"/>
  <c r="W4786" i="1" s="1"/>
  <c r="AB4786" i="1" s="1"/>
  <c r="S4794" i="1"/>
  <c r="V4794" i="1" s="1"/>
  <c r="W4794" i="1" s="1"/>
  <c r="AB4794" i="1" s="1"/>
  <c r="S4802" i="1"/>
  <c r="V4802" i="1" s="1"/>
  <c r="W4802" i="1" s="1"/>
  <c r="AB4802" i="1" s="1"/>
  <c r="S4810" i="1"/>
  <c r="V4810" i="1" s="1"/>
  <c r="W4810" i="1" s="1"/>
  <c r="AB4810" i="1" s="1"/>
  <c r="K4817" i="1"/>
  <c r="O4817" i="1" s="1"/>
  <c r="P4817" i="1" s="1"/>
  <c r="AA4817" i="1" s="1"/>
  <c r="S4821" i="1"/>
  <c r="V4821" i="1" s="1"/>
  <c r="W4821" i="1" s="1"/>
  <c r="AB4821" i="1" s="1"/>
  <c r="K4825" i="1"/>
  <c r="O4825" i="1" s="1"/>
  <c r="P4825" i="1" s="1"/>
  <c r="AA4825" i="1" s="1"/>
  <c r="S4829" i="1"/>
  <c r="V4829" i="1" s="1"/>
  <c r="W4829" i="1" s="1"/>
  <c r="AB4829" i="1" s="1"/>
  <c r="S4839" i="1"/>
  <c r="T4839" i="1" s="1"/>
  <c r="T4840" i="1"/>
  <c r="K4846" i="1"/>
  <c r="L4846" i="1" s="1"/>
  <c r="L4847" i="1"/>
  <c r="K4862" i="1"/>
  <c r="L4862" i="1" s="1"/>
  <c r="S4876" i="1"/>
  <c r="V4876" i="1" s="1"/>
  <c r="W4876" i="1" s="1"/>
  <c r="AB4876" i="1" s="1"/>
  <c r="L4896" i="1"/>
  <c r="O4896" i="1"/>
  <c r="P4896" i="1" s="1"/>
  <c r="AA4896" i="1" s="1"/>
  <c r="S4927" i="1"/>
  <c r="V4927" i="1" s="1"/>
  <c r="W4927" i="1" s="1"/>
  <c r="AB4927" i="1" s="1"/>
  <c r="K4644" i="1"/>
  <c r="O4644" i="1" s="1"/>
  <c r="P4644" i="1" s="1"/>
  <c r="AA4644" i="1" s="1"/>
  <c r="S4645" i="1"/>
  <c r="T4645" i="1" s="1"/>
  <c r="K4652" i="1"/>
  <c r="L4652" i="1" s="1"/>
  <c r="S4653" i="1"/>
  <c r="V4653" i="1" s="1"/>
  <c r="W4653" i="1" s="1"/>
  <c r="AB4653" i="1" s="1"/>
  <c r="K4660" i="1"/>
  <c r="O4660" i="1" s="1"/>
  <c r="P4660" i="1" s="1"/>
  <c r="AA4660" i="1" s="1"/>
  <c r="S4661" i="1"/>
  <c r="V4661" i="1" s="1"/>
  <c r="W4661" i="1" s="1"/>
  <c r="AB4661" i="1" s="1"/>
  <c r="K4671" i="1"/>
  <c r="O4671" i="1" s="1"/>
  <c r="P4671" i="1" s="1"/>
  <c r="AA4671" i="1" s="1"/>
  <c r="S4672" i="1"/>
  <c r="V4672" i="1" s="1"/>
  <c r="W4672" i="1" s="1"/>
  <c r="AB4672" i="1" s="1"/>
  <c r="S4675" i="1"/>
  <c r="T4675" i="1" s="1"/>
  <c r="V4679" i="1"/>
  <c r="W4679" i="1" s="1"/>
  <c r="AB4679" i="1" s="1"/>
  <c r="S4680" i="1"/>
  <c r="V4680" i="1" s="1"/>
  <c r="W4680" i="1" s="1"/>
  <c r="AB4680" i="1" s="1"/>
  <c r="K4682" i="1"/>
  <c r="L4682" i="1" s="1"/>
  <c r="S4685" i="1"/>
  <c r="V4685" i="1" s="1"/>
  <c r="W4685" i="1" s="1"/>
  <c r="AB4685" i="1" s="1"/>
  <c r="O4686" i="1"/>
  <c r="P4686" i="1" s="1"/>
  <c r="AA4686" i="1" s="1"/>
  <c r="K4687" i="1"/>
  <c r="O4687" i="1" s="1"/>
  <c r="P4687" i="1" s="1"/>
  <c r="AA4687" i="1" s="1"/>
  <c r="K4691" i="1"/>
  <c r="O4691" i="1" s="1"/>
  <c r="P4691" i="1" s="1"/>
  <c r="AA4691" i="1" s="1"/>
  <c r="K4692" i="1"/>
  <c r="O4692" i="1" s="1"/>
  <c r="P4692" i="1" s="1"/>
  <c r="AA4692" i="1" s="1"/>
  <c r="V4697" i="1"/>
  <c r="W4697" i="1" s="1"/>
  <c r="AB4697" i="1" s="1"/>
  <c r="T4698" i="1"/>
  <c r="O4704" i="1"/>
  <c r="P4704" i="1" s="1"/>
  <c r="AA4704" i="1" s="1"/>
  <c r="S4707" i="1"/>
  <c r="T4707" i="1" s="1"/>
  <c r="V4711" i="1"/>
  <c r="W4711" i="1" s="1"/>
  <c r="AB4711" i="1" s="1"/>
  <c r="S4712" i="1"/>
  <c r="V4712" i="1" s="1"/>
  <c r="W4712" i="1" s="1"/>
  <c r="AB4712" i="1" s="1"/>
  <c r="K4714" i="1"/>
  <c r="L4714" i="1" s="1"/>
  <c r="S4717" i="1"/>
  <c r="V4717" i="1" s="1"/>
  <c r="W4717" i="1" s="1"/>
  <c r="AB4717" i="1" s="1"/>
  <c r="O4718" i="1"/>
  <c r="P4718" i="1" s="1"/>
  <c r="AA4718" i="1" s="1"/>
  <c r="K4719" i="1"/>
  <c r="O4719" i="1" s="1"/>
  <c r="P4719" i="1" s="1"/>
  <c r="AA4719" i="1" s="1"/>
  <c r="K4723" i="1"/>
  <c r="L4723" i="1" s="1"/>
  <c r="K4724" i="1"/>
  <c r="O4724" i="1" s="1"/>
  <c r="P4724" i="1" s="1"/>
  <c r="AA4724" i="1" s="1"/>
  <c r="K4731" i="1"/>
  <c r="L4731" i="1" s="1"/>
  <c r="K4732" i="1"/>
  <c r="O4732" i="1" s="1"/>
  <c r="P4732" i="1" s="1"/>
  <c r="AA4732" i="1" s="1"/>
  <c r="V4737" i="1"/>
  <c r="W4737" i="1" s="1"/>
  <c r="AB4737" i="1" s="1"/>
  <c r="T4738" i="1"/>
  <c r="O4744" i="1"/>
  <c r="P4744" i="1" s="1"/>
  <c r="AA4744" i="1" s="1"/>
  <c r="K4758" i="1"/>
  <c r="O4758" i="1" s="1"/>
  <c r="P4758" i="1" s="1"/>
  <c r="AA4758" i="1" s="1"/>
  <c r="L4759" i="1"/>
  <c r="O4760" i="1"/>
  <c r="P4760" i="1" s="1"/>
  <c r="AA4760" i="1" s="1"/>
  <c r="S4762" i="1"/>
  <c r="V4762" i="1" s="1"/>
  <c r="W4762" i="1" s="1"/>
  <c r="AB4762" i="1" s="1"/>
  <c r="K4769" i="1"/>
  <c r="O4769" i="1" s="1"/>
  <c r="P4769" i="1" s="1"/>
  <c r="AA4769" i="1" s="1"/>
  <c r="S4773" i="1"/>
  <c r="V4773" i="1" s="1"/>
  <c r="W4773" i="1" s="1"/>
  <c r="AB4773" i="1" s="1"/>
  <c r="K4777" i="1"/>
  <c r="O4777" i="1" s="1"/>
  <c r="P4777" i="1" s="1"/>
  <c r="AA4777" i="1" s="1"/>
  <c r="S4781" i="1"/>
  <c r="V4781" i="1" s="1"/>
  <c r="W4781" i="1" s="1"/>
  <c r="AB4781" i="1" s="1"/>
  <c r="S4819" i="1"/>
  <c r="T4819" i="1" s="1"/>
  <c r="S4823" i="1"/>
  <c r="T4823" i="1" s="1"/>
  <c r="S4827" i="1"/>
  <c r="V4827" i="1" s="1"/>
  <c r="W4827" i="1" s="1"/>
  <c r="AB4827" i="1" s="1"/>
  <c r="K4834" i="1"/>
  <c r="O4834" i="1" s="1"/>
  <c r="P4834" i="1" s="1"/>
  <c r="AA4834" i="1" s="1"/>
  <c r="V4841" i="1"/>
  <c r="W4841" i="1" s="1"/>
  <c r="AB4841" i="1" s="1"/>
  <c r="K4844" i="1"/>
  <c r="O4844" i="1" s="1"/>
  <c r="P4844" i="1" s="1"/>
  <c r="AA4844" i="1" s="1"/>
  <c r="K4860" i="1"/>
  <c r="L4860" i="1" s="1"/>
  <c r="S4881" i="1"/>
  <c r="V4881" i="1" s="1"/>
  <c r="W4881" i="1" s="1"/>
  <c r="AB4881" i="1" s="1"/>
  <c r="S4899" i="1"/>
  <c r="T4899" i="1" s="1"/>
  <c r="S4921" i="1"/>
  <c r="T4921" i="1" s="1"/>
  <c r="L4674" i="1"/>
  <c r="S4676" i="1"/>
  <c r="V4676" i="1" s="1"/>
  <c r="W4676" i="1" s="1"/>
  <c r="AB4676" i="1" s="1"/>
  <c r="L4678" i="1"/>
  <c r="S4689" i="1"/>
  <c r="V4689" i="1" s="1"/>
  <c r="W4689" i="1" s="1"/>
  <c r="AB4689" i="1" s="1"/>
  <c r="K4696" i="1"/>
  <c r="O4696" i="1" s="1"/>
  <c r="P4696" i="1" s="1"/>
  <c r="AA4696" i="1" s="1"/>
  <c r="T4699" i="1"/>
  <c r="T4703" i="1"/>
  <c r="L4706" i="1"/>
  <c r="S4708" i="1"/>
  <c r="V4708" i="1" s="1"/>
  <c r="W4708" i="1" s="1"/>
  <c r="AB4708" i="1" s="1"/>
  <c r="L4710" i="1"/>
  <c r="S4721" i="1"/>
  <c r="T4721" i="1" s="1"/>
  <c r="L4728" i="1"/>
  <c r="S4729" i="1"/>
  <c r="T4729" i="1" s="1"/>
  <c r="K4736" i="1"/>
  <c r="O4736" i="1" s="1"/>
  <c r="P4736" i="1" s="1"/>
  <c r="AA4736" i="1" s="1"/>
  <c r="T4739" i="1"/>
  <c r="T4743" i="1"/>
  <c r="S4747" i="1"/>
  <c r="T4747" i="1" s="1"/>
  <c r="S4748" i="1"/>
  <c r="T4748" i="1" s="1"/>
  <c r="S4749" i="1"/>
  <c r="V4749" i="1" s="1"/>
  <c r="W4749" i="1" s="1"/>
  <c r="AB4749" i="1" s="1"/>
  <c r="L4753" i="1"/>
  <c r="K4754" i="1"/>
  <c r="L4754" i="1" s="1"/>
  <c r="K4756" i="1"/>
  <c r="O4756" i="1" s="1"/>
  <c r="P4756" i="1" s="1"/>
  <c r="AA4756" i="1" s="1"/>
  <c r="T4761" i="1"/>
  <c r="S4771" i="1"/>
  <c r="T4771" i="1" s="1"/>
  <c r="S4775" i="1"/>
  <c r="T4775" i="1" s="1"/>
  <c r="S4779" i="1"/>
  <c r="T4779" i="1" s="1"/>
  <c r="S4783" i="1"/>
  <c r="V4783" i="1" s="1"/>
  <c r="W4783" i="1" s="1"/>
  <c r="AB4783" i="1" s="1"/>
  <c r="T4784" i="1"/>
  <c r="K4790" i="1"/>
  <c r="L4790" i="1" s="1"/>
  <c r="K4798" i="1"/>
  <c r="L4798" i="1" s="1"/>
  <c r="K4806" i="1"/>
  <c r="L4806" i="1" s="1"/>
  <c r="K4814" i="1"/>
  <c r="O4814" i="1" s="1"/>
  <c r="P4814" i="1" s="1"/>
  <c r="AA4814" i="1" s="1"/>
  <c r="L4815" i="1"/>
  <c r="O4816" i="1"/>
  <c r="P4816" i="1" s="1"/>
  <c r="AA4816" i="1" s="1"/>
  <c r="S4818" i="1"/>
  <c r="V4818" i="1" s="1"/>
  <c r="W4818" i="1" s="1"/>
  <c r="AB4818" i="1" s="1"/>
  <c r="S4826" i="1"/>
  <c r="V4826" i="1" s="1"/>
  <c r="W4826" i="1" s="1"/>
  <c r="AB4826" i="1" s="1"/>
  <c r="L4832" i="1"/>
  <c r="K4833" i="1"/>
  <c r="O4833" i="1" s="1"/>
  <c r="P4833" i="1" s="1"/>
  <c r="AA4833" i="1" s="1"/>
  <c r="S4837" i="1"/>
  <c r="V4837" i="1" s="1"/>
  <c r="W4837" i="1" s="1"/>
  <c r="AB4837" i="1" s="1"/>
  <c r="S4847" i="1"/>
  <c r="V4847" i="1" s="1"/>
  <c r="W4847" i="1" s="1"/>
  <c r="AB4847" i="1" s="1"/>
  <c r="S4862" i="1"/>
  <c r="V4862" i="1" s="1"/>
  <c r="W4862" i="1" s="1"/>
  <c r="AB4862" i="1" s="1"/>
  <c r="K4874" i="1"/>
  <c r="O4874" i="1" s="1"/>
  <c r="P4874" i="1" s="1"/>
  <c r="AA4874" i="1" s="1"/>
  <c r="S4875" i="1"/>
  <c r="T4875" i="1" s="1"/>
  <c r="K4949" i="1"/>
  <c r="O4949" i="1" s="1"/>
  <c r="P4949" i="1" s="1"/>
  <c r="AA4949" i="1" s="1"/>
  <c r="L4746" i="1"/>
  <c r="S4751" i="1"/>
  <c r="T4751" i="1" s="1"/>
  <c r="K4755" i="1"/>
  <c r="O4755" i="1" s="1"/>
  <c r="P4755" i="1" s="1"/>
  <c r="AA4755" i="1" s="1"/>
  <c r="S4759" i="1"/>
  <c r="V4759" i="1" s="1"/>
  <c r="W4759" i="1" s="1"/>
  <c r="AB4759" i="1" s="1"/>
  <c r="K4766" i="1"/>
  <c r="O4766" i="1" s="1"/>
  <c r="P4766" i="1" s="1"/>
  <c r="AA4766" i="1" s="1"/>
  <c r="S4770" i="1"/>
  <c r="V4770" i="1" s="1"/>
  <c r="W4770" i="1" s="1"/>
  <c r="AB4770" i="1" s="1"/>
  <c r="S4778" i="1"/>
  <c r="V4778" i="1" s="1"/>
  <c r="W4778" i="1" s="1"/>
  <c r="AB4778" i="1" s="1"/>
  <c r="K4788" i="1"/>
  <c r="O4788" i="1" s="1"/>
  <c r="P4788" i="1" s="1"/>
  <c r="AA4788" i="1" s="1"/>
  <c r="K4796" i="1"/>
  <c r="O4796" i="1" s="1"/>
  <c r="P4796" i="1" s="1"/>
  <c r="AA4796" i="1" s="1"/>
  <c r="K4804" i="1"/>
  <c r="O4804" i="1" s="1"/>
  <c r="P4804" i="1" s="1"/>
  <c r="AA4804" i="1" s="1"/>
  <c r="K4812" i="1"/>
  <c r="O4812" i="1" s="1"/>
  <c r="P4812" i="1" s="1"/>
  <c r="AA4812" i="1" s="1"/>
  <c r="S4835" i="1"/>
  <c r="V4835" i="1" s="1"/>
  <c r="W4835" i="1" s="1"/>
  <c r="AB4835" i="1" s="1"/>
  <c r="K4842" i="1"/>
  <c r="O4842" i="1" s="1"/>
  <c r="P4842" i="1" s="1"/>
  <c r="AA4842" i="1" s="1"/>
  <c r="K4853" i="1"/>
  <c r="O4853" i="1" s="1"/>
  <c r="P4853" i="1" s="1"/>
  <c r="AA4853" i="1" s="1"/>
  <c r="K4855" i="1"/>
  <c r="L4855" i="1" s="1"/>
  <c r="K4866" i="1"/>
  <c r="L4866" i="1" s="1"/>
  <c r="S4886" i="1"/>
  <c r="V4886" i="1" s="1"/>
  <c r="W4886" i="1" s="1"/>
  <c r="AB4886" i="1" s="1"/>
  <c r="V4864" i="1"/>
  <c r="W4864" i="1" s="1"/>
  <c r="AB4864" i="1" s="1"/>
  <c r="K4870" i="1"/>
  <c r="O4870" i="1" s="1"/>
  <c r="P4870" i="1" s="1"/>
  <c r="AA4870" i="1" s="1"/>
  <c r="O4873" i="1"/>
  <c r="P4873" i="1" s="1"/>
  <c r="AA4873" i="1" s="1"/>
  <c r="V4880" i="1"/>
  <c r="W4880" i="1" s="1"/>
  <c r="AB4880" i="1" s="1"/>
  <c r="O4882" i="1"/>
  <c r="P4882" i="1" s="1"/>
  <c r="AA4882" i="1" s="1"/>
  <c r="O4887" i="1"/>
  <c r="P4887" i="1" s="1"/>
  <c r="AA4887" i="1" s="1"/>
  <c r="T4890" i="1"/>
  <c r="K4892" i="1"/>
  <c r="L4892" i="1" s="1"/>
  <c r="K4893" i="1"/>
  <c r="O4893" i="1" s="1"/>
  <c r="P4893" i="1" s="1"/>
  <c r="AA4893" i="1" s="1"/>
  <c r="S4895" i="1"/>
  <c r="V4895" i="1" s="1"/>
  <c r="W4895" i="1" s="1"/>
  <c r="AB4895" i="1" s="1"/>
  <c r="L4897" i="1"/>
  <c r="V4898" i="1"/>
  <c r="W4898" i="1" s="1"/>
  <c r="AB4898" i="1" s="1"/>
  <c r="K4902" i="1"/>
  <c r="O4902" i="1" s="1"/>
  <c r="P4902" i="1" s="1"/>
  <c r="AA4902" i="1" s="1"/>
  <c r="S4910" i="1"/>
  <c r="T4910" i="1" s="1"/>
  <c r="T4912" i="1"/>
  <c r="S4918" i="1"/>
  <c r="V4918" i="1" s="1"/>
  <c r="W4918" i="1" s="1"/>
  <c r="AB4918" i="1" s="1"/>
  <c r="S4929" i="1"/>
  <c r="T4929" i="1" s="1"/>
  <c r="S4932" i="1"/>
  <c r="T4932" i="1" s="1"/>
  <c r="S4934" i="1"/>
  <c r="T4934" i="1" s="1"/>
  <c r="S4937" i="1"/>
  <c r="V4937" i="1" s="1"/>
  <c r="W4937" i="1" s="1"/>
  <c r="AB4937" i="1" s="1"/>
  <c r="K4965" i="1"/>
  <c r="O4965" i="1" s="1"/>
  <c r="P4965" i="1" s="1"/>
  <c r="AA4965" i="1" s="1"/>
  <c r="S4969" i="1"/>
  <c r="V4969" i="1" s="1"/>
  <c r="W4969" i="1" s="1"/>
  <c r="AB4969" i="1" s="1"/>
  <c r="O5029" i="1"/>
  <c r="P5029" i="1" s="1"/>
  <c r="AA5029" i="1" s="1"/>
  <c r="L5029" i="1"/>
  <c r="K5090" i="1"/>
  <c r="L5090" i="1" s="1"/>
  <c r="S4877" i="1"/>
  <c r="V4877" i="1" s="1"/>
  <c r="W4877" i="1" s="1"/>
  <c r="AB4877" i="1" s="1"/>
  <c r="S4878" i="1"/>
  <c r="V4878" i="1" s="1"/>
  <c r="W4878" i="1" s="1"/>
  <c r="AB4878" i="1" s="1"/>
  <c r="K4907" i="1"/>
  <c r="O4907" i="1" s="1"/>
  <c r="P4907" i="1" s="1"/>
  <c r="AA4907" i="1" s="1"/>
  <c r="K4915" i="1"/>
  <c r="O4915" i="1" s="1"/>
  <c r="P4915" i="1" s="1"/>
  <c r="AA4915" i="1" s="1"/>
  <c r="S4920" i="1"/>
  <c r="V4920" i="1" s="1"/>
  <c r="W4920" i="1" s="1"/>
  <c r="AB4920" i="1" s="1"/>
  <c r="S4936" i="1"/>
  <c r="T4936" i="1" s="1"/>
  <c r="K4947" i="1"/>
  <c r="O4947" i="1" s="1"/>
  <c r="P4947" i="1" s="1"/>
  <c r="AA4947" i="1" s="1"/>
  <c r="S4953" i="1"/>
  <c r="T4953" i="1" s="1"/>
  <c r="S4968" i="1"/>
  <c r="V4968" i="1" s="1"/>
  <c r="W4968" i="1" s="1"/>
  <c r="AB4968" i="1" s="1"/>
  <c r="S4756" i="1"/>
  <c r="V4756" i="1" s="1"/>
  <c r="W4756" i="1" s="1"/>
  <c r="AB4756" i="1" s="1"/>
  <c r="K4763" i="1"/>
  <c r="O4763" i="1" s="1"/>
  <c r="P4763" i="1" s="1"/>
  <c r="AA4763" i="1" s="1"/>
  <c r="S4764" i="1"/>
  <c r="V4764" i="1" s="1"/>
  <c r="W4764" i="1" s="1"/>
  <c r="AB4764" i="1" s="1"/>
  <c r="K4771" i="1"/>
  <c r="O4771" i="1" s="1"/>
  <c r="P4771" i="1" s="1"/>
  <c r="AA4771" i="1" s="1"/>
  <c r="S4772" i="1"/>
  <c r="V4772" i="1" s="1"/>
  <c r="W4772" i="1" s="1"/>
  <c r="AB4772" i="1" s="1"/>
  <c r="K4779" i="1"/>
  <c r="O4779" i="1" s="1"/>
  <c r="P4779" i="1" s="1"/>
  <c r="AA4779" i="1" s="1"/>
  <c r="S4780" i="1"/>
  <c r="V4780" i="1" s="1"/>
  <c r="W4780" i="1" s="1"/>
  <c r="AB4780" i="1" s="1"/>
  <c r="K4787" i="1"/>
  <c r="O4787" i="1" s="1"/>
  <c r="P4787" i="1" s="1"/>
  <c r="AA4787" i="1" s="1"/>
  <c r="S4788" i="1"/>
  <c r="V4788" i="1" s="1"/>
  <c r="W4788" i="1" s="1"/>
  <c r="AB4788" i="1" s="1"/>
  <c r="K4795" i="1"/>
  <c r="O4795" i="1" s="1"/>
  <c r="P4795" i="1" s="1"/>
  <c r="AA4795" i="1" s="1"/>
  <c r="S4796" i="1"/>
  <c r="V4796" i="1" s="1"/>
  <c r="W4796" i="1" s="1"/>
  <c r="AB4796" i="1" s="1"/>
  <c r="K4803" i="1"/>
  <c r="O4803" i="1" s="1"/>
  <c r="P4803" i="1" s="1"/>
  <c r="AA4803" i="1" s="1"/>
  <c r="S4804" i="1"/>
  <c r="V4804" i="1" s="1"/>
  <c r="W4804" i="1" s="1"/>
  <c r="AB4804" i="1" s="1"/>
  <c r="K4811" i="1"/>
  <c r="O4811" i="1" s="1"/>
  <c r="P4811" i="1" s="1"/>
  <c r="AA4811" i="1" s="1"/>
  <c r="S4812" i="1"/>
  <c r="V4812" i="1" s="1"/>
  <c r="W4812" i="1" s="1"/>
  <c r="AB4812" i="1" s="1"/>
  <c r="K4819" i="1"/>
  <c r="L4819" i="1" s="1"/>
  <c r="S4820" i="1"/>
  <c r="V4820" i="1" s="1"/>
  <c r="W4820" i="1" s="1"/>
  <c r="AB4820" i="1" s="1"/>
  <c r="K4827" i="1"/>
  <c r="L4827" i="1" s="1"/>
  <c r="S4828" i="1"/>
  <c r="V4828" i="1" s="1"/>
  <c r="W4828" i="1" s="1"/>
  <c r="AB4828" i="1" s="1"/>
  <c r="K4835" i="1"/>
  <c r="O4835" i="1" s="1"/>
  <c r="P4835" i="1" s="1"/>
  <c r="AA4835" i="1" s="1"/>
  <c r="S4836" i="1"/>
  <c r="V4836" i="1" s="1"/>
  <c r="W4836" i="1" s="1"/>
  <c r="AB4836" i="1" s="1"/>
  <c r="K4843" i="1"/>
  <c r="L4843" i="1" s="1"/>
  <c r="S4844" i="1"/>
  <c r="V4844" i="1" s="1"/>
  <c r="W4844" i="1" s="1"/>
  <c r="AB4844" i="1" s="1"/>
  <c r="S4851" i="1"/>
  <c r="T4851" i="1" s="1"/>
  <c r="S4852" i="1"/>
  <c r="V4852" i="1" s="1"/>
  <c r="W4852" i="1" s="1"/>
  <c r="AB4852" i="1" s="1"/>
  <c r="S4853" i="1"/>
  <c r="T4853" i="1" s="1"/>
  <c r="K4854" i="1"/>
  <c r="O4854" i="1" s="1"/>
  <c r="P4854" i="1" s="1"/>
  <c r="AA4854" i="1" s="1"/>
  <c r="K4857" i="1"/>
  <c r="O4857" i="1" s="1"/>
  <c r="P4857" i="1" s="1"/>
  <c r="AA4857" i="1" s="1"/>
  <c r="K4859" i="1"/>
  <c r="O4859" i="1" s="1"/>
  <c r="P4859" i="1" s="1"/>
  <c r="AA4859" i="1" s="1"/>
  <c r="S4861" i="1"/>
  <c r="T4861" i="1" s="1"/>
  <c r="S4863" i="1"/>
  <c r="T4863" i="1" s="1"/>
  <c r="S4865" i="1"/>
  <c r="V4865" i="1" s="1"/>
  <c r="W4865" i="1" s="1"/>
  <c r="AB4865" i="1" s="1"/>
  <c r="S4873" i="1"/>
  <c r="V4873" i="1" s="1"/>
  <c r="W4873" i="1" s="1"/>
  <c r="AB4873" i="1" s="1"/>
  <c r="K4875" i="1"/>
  <c r="O4875" i="1" s="1"/>
  <c r="P4875" i="1" s="1"/>
  <c r="AA4875" i="1" s="1"/>
  <c r="O4879" i="1"/>
  <c r="P4879" i="1" s="1"/>
  <c r="AA4879" i="1" s="1"/>
  <c r="T4882" i="1"/>
  <c r="K4884" i="1"/>
  <c r="L4884" i="1" s="1"/>
  <c r="K4885" i="1"/>
  <c r="O4885" i="1" s="1"/>
  <c r="P4885" i="1" s="1"/>
  <c r="AA4885" i="1" s="1"/>
  <c r="S4887" i="1"/>
  <c r="V4887" i="1" s="1"/>
  <c r="W4887" i="1" s="1"/>
  <c r="AB4887" i="1" s="1"/>
  <c r="L4889" i="1"/>
  <c r="V4890" i="1"/>
  <c r="W4890" i="1" s="1"/>
  <c r="AB4890" i="1" s="1"/>
  <c r="T4891" i="1"/>
  <c r="K4894" i="1"/>
  <c r="O4894" i="1" s="1"/>
  <c r="P4894" i="1" s="1"/>
  <c r="AA4894" i="1" s="1"/>
  <c r="O4897" i="1"/>
  <c r="P4897" i="1" s="1"/>
  <c r="AA4897" i="1" s="1"/>
  <c r="S4900" i="1"/>
  <c r="V4900" i="1" s="1"/>
  <c r="W4900" i="1" s="1"/>
  <c r="AB4900" i="1" s="1"/>
  <c r="V4904" i="1"/>
  <c r="W4904" i="1" s="1"/>
  <c r="AB4904" i="1" s="1"/>
  <c r="S4905" i="1"/>
  <c r="V4905" i="1" s="1"/>
  <c r="W4905" i="1" s="1"/>
  <c r="AB4905" i="1" s="1"/>
  <c r="L4908" i="1"/>
  <c r="V4912" i="1"/>
  <c r="W4912" i="1" s="1"/>
  <c r="AB4912" i="1" s="1"/>
  <c r="S4913" i="1"/>
  <c r="V4913" i="1" s="1"/>
  <c r="W4913" i="1" s="1"/>
  <c r="AB4913" i="1" s="1"/>
  <c r="L4916" i="1"/>
  <c r="L4926" i="1"/>
  <c r="S4952" i="1"/>
  <c r="V4952" i="1" s="1"/>
  <c r="W4952" i="1" s="1"/>
  <c r="AB4952" i="1" s="1"/>
  <c r="K5015" i="1"/>
  <c r="L5015" i="1" s="1"/>
  <c r="S4869" i="1"/>
  <c r="V4869" i="1" s="1"/>
  <c r="W4869" i="1" s="1"/>
  <c r="AB4869" i="1" s="1"/>
  <c r="S4870" i="1"/>
  <c r="V4870" i="1" s="1"/>
  <c r="W4870" i="1" s="1"/>
  <c r="AB4870" i="1" s="1"/>
  <c r="V4891" i="1"/>
  <c r="W4891" i="1" s="1"/>
  <c r="AB4891" i="1" s="1"/>
  <c r="S4901" i="1"/>
  <c r="V4901" i="1" s="1"/>
  <c r="W4901" i="1" s="1"/>
  <c r="AB4901" i="1" s="1"/>
  <c r="S4902" i="1"/>
  <c r="V4902" i="1" s="1"/>
  <c r="W4902" i="1" s="1"/>
  <c r="AB4902" i="1" s="1"/>
  <c r="O4908" i="1"/>
  <c r="P4908" i="1" s="1"/>
  <c r="AA4908" i="1" s="1"/>
  <c r="O4916" i="1"/>
  <c r="P4916" i="1" s="1"/>
  <c r="AA4916" i="1" s="1"/>
  <c r="K4928" i="1"/>
  <c r="L4928" i="1" s="1"/>
  <c r="K4944" i="1"/>
  <c r="L4944" i="1" s="1"/>
  <c r="K5007" i="1"/>
  <c r="L5007" i="1" s="1"/>
  <c r="K5023" i="1"/>
  <c r="O5023" i="1" s="1"/>
  <c r="P5023" i="1" s="1"/>
  <c r="AA5023" i="1" s="1"/>
  <c r="K4677" i="1"/>
  <c r="L4677" i="1" s="1"/>
  <c r="S4678" i="1"/>
  <c r="V4678" i="1" s="1"/>
  <c r="W4678" i="1" s="1"/>
  <c r="AB4678" i="1" s="1"/>
  <c r="K4685" i="1"/>
  <c r="O4685" i="1" s="1"/>
  <c r="P4685" i="1" s="1"/>
  <c r="AA4685" i="1" s="1"/>
  <c r="S4686" i="1"/>
  <c r="V4686" i="1" s="1"/>
  <c r="W4686" i="1" s="1"/>
  <c r="AB4686" i="1" s="1"/>
  <c r="K4693" i="1"/>
  <c r="O4693" i="1" s="1"/>
  <c r="P4693" i="1" s="1"/>
  <c r="AA4693" i="1" s="1"/>
  <c r="S4694" i="1"/>
  <c r="V4694" i="1" s="1"/>
  <c r="W4694" i="1" s="1"/>
  <c r="AB4694" i="1" s="1"/>
  <c r="K4701" i="1"/>
  <c r="O4701" i="1" s="1"/>
  <c r="P4701" i="1" s="1"/>
  <c r="AA4701" i="1" s="1"/>
  <c r="S4702" i="1"/>
  <c r="V4702" i="1" s="1"/>
  <c r="W4702" i="1" s="1"/>
  <c r="AB4702" i="1" s="1"/>
  <c r="K4709" i="1"/>
  <c r="L4709" i="1" s="1"/>
  <c r="S4710" i="1"/>
  <c r="V4710" i="1" s="1"/>
  <c r="W4710" i="1" s="1"/>
  <c r="AB4710" i="1" s="1"/>
  <c r="K4717" i="1"/>
  <c r="O4717" i="1" s="1"/>
  <c r="P4717" i="1" s="1"/>
  <c r="AA4717" i="1" s="1"/>
  <c r="S4718" i="1"/>
  <c r="V4718" i="1" s="1"/>
  <c r="W4718" i="1" s="1"/>
  <c r="AB4718" i="1" s="1"/>
  <c r="K4725" i="1"/>
  <c r="O4725" i="1" s="1"/>
  <c r="P4725" i="1" s="1"/>
  <c r="AA4725" i="1" s="1"/>
  <c r="S4726" i="1"/>
  <c r="V4726" i="1" s="1"/>
  <c r="W4726" i="1" s="1"/>
  <c r="AB4726" i="1" s="1"/>
  <c r="K4733" i="1"/>
  <c r="O4733" i="1" s="1"/>
  <c r="P4733" i="1" s="1"/>
  <c r="AA4733" i="1" s="1"/>
  <c r="S4734" i="1"/>
  <c r="V4734" i="1" s="1"/>
  <c r="W4734" i="1" s="1"/>
  <c r="AB4734" i="1" s="1"/>
  <c r="K4741" i="1"/>
  <c r="O4741" i="1" s="1"/>
  <c r="P4741" i="1" s="1"/>
  <c r="AA4741" i="1" s="1"/>
  <c r="S4742" i="1"/>
  <c r="T4742" i="1" s="1"/>
  <c r="K4749" i="1"/>
  <c r="O4749" i="1" s="1"/>
  <c r="P4749" i="1" s="1"/>
  <c r="AA4749" i="1" s="1"/>
  <c r="S4750" i="1"/>
  <c r="V4750" i="1" s="1"/>
  <c r="W4750" i="1" s="1"/>
  <c r="AB4750" i="1" s="1"/>
  <c r="K4757" i="1"/>
  <c r="O4757" i="1" s="1"/>
  <c r="P4757" i="1" s="1"/>
  <c r="AA4757" i="1" s="1"/>
  <c r="S4758" i="1"/>
  <c r="V4758" i="1" s="1"/>
  <c r="W4758" i="1" s="1"/>
  <c r="AB4758" i="1" s="1"/>
  <c r="K4765" i="1"/>
  <c r="O4765" i="1" s="1"/>
  <c r="P4765" i="1" s="1"/>
  <c r="AA4765" i="1" s="1"/>
  <c r="S4766" i="1"/>
  <c r="V4766" i="1" s="1"/>
  <c r="W4766" i="1" s="1"/>
  <c r="AB4766" i="1" s="1"/>
  <c r="K4773" i="1"/>
  <c r="O4773" i="1" s="1"/>
  <c r="P4773" i="1" s="1"/>
  <c r="AA4773" i="1" s="1"/>
  <c r="S4774" i="1"/>
  <c r="V4774" i="1" s="1"/>
  <c r="W4774" i="1" s="1"/>
  <c r="AB4774" i="1" s="1"/>
  <c r="K4781" i="1"/>
  <c r="O4781" i="1" s="1"/>
  <c r="P4781" i="1" s="1"/>
  <c r="AA4781" i="1" s="1"/>
  <c r="S4782" i="1"/>
  <c r="V4782" i="1" s="1"/>
  <c r="W4782" i="1" s="1"/>
  <c r="AB4782" i="1" s="1"/>
  <c r="K4789" i="1"/>
  <c r="O4789" i="1" s="1"/>
  <c r="P4789" i="1" s="1"/>
  <c r="AA4789" i="1" s="1"/>
  <c r="S4790" i="1"/>
  <c r="V4790" i="1" s="1"/>
  <c r="W4790" i="1" s="1"/>
  <c r="AB4790" i="1" s="1"/>
  <c r="K4797" i="1"/>
  <c r="O4797" i="1" s="1"/>
  <c r="P4797" i="1" s="1"/>
  <c r="AA4797" i="1" s="1"/>
  <c r="S4798" i="1"/>
  <c r="V4798" i="1" s="1"/>
  <c r="W4798" i="1" s="1"/>
  <c r="AB4798" i="1" s="1"/>
  <c r="K4805" i="1"/>
  <c r="O4805" i="1" s="1"/>
  <c r="P4805" i="1" s="1"/>
  <c r="AA4805" i="1" s="1"/>
  <c r="S4806" i="1"/>
  <c r="V4806" i="1" s="1"/>
  <c r="W4806" i="1" s="1"/>
  <c r="AB4806" i="1" s="1"/>
  <c r="K4813" i="1"/>
  <c r="O4813" i="1" s="1"/>
  <c r="P4813" i="1" s="1"/>
  <c r="AA4813" i="1" s="1"/>
  <c r="S4814" i="1"/>
  <c r="V4814" i="1" s="1"/>
  <c r="W4814" i="1" s="1"/>
  <c r="AB4814" i="1" s="1"/>
  <c r="K4821" i="1"/>
  <c r="O4821" i="1" s="1"/>
  <c r="P4821" i="1" s="1"/>
  <c r="AA4821" i="1" s="1"/>
  <c r="S4822" i="1"/>
  <c r="V4822" i="1" s="1"/>
  <c r="W4822" i="1" s="1"/>
  <c r="AB4822" i="1" s="1"/>
  <c r="K4829" i="1"/>
  <c r="O4829" i="1" s="1"/>
  <c r="P4829" i="1" s="1"/>
  <c r="AA4829" i="1" s="1"/>
  <c r="S4830" i="1"/>
  <c r="V4830" i="1" s="1"/>
  <c r="W4830" i="1" s="1"/>
  <c r="AB4830" i="1" s="1"/>
  <c r="K4837" i="1"/>
  <c r="O4837" i="1" s="1"/>
  <c r="P4837" i="1" s="1"/>
  <c r="AA4837" i="1" s="1"/>
  <c r="S4838" i="1"/>
  <c r="V4838" i="1" s="1"/>
  <c r="W4838" i="1" s="1"/>
  <c r="AB4838" i="1" s="1"/>
  <c r="K4845" i="1"/>
  <c r="O4845" i="1" s="1"/>
  <c r="P4845" i="1" s="1"/>
  <c r="AA4845" i="1" s="1"/>
  <c r="S4846" i="1"/>
  <c r="V4846" i="1" s="1"/>
  <c r="W4846" i="1" s="1"/>
  <c r="AB4846" i="1" s="1"/>
  <c r="T4848" i="1"/>
  <c r="K4850" i="1"/>
  <c r="O4850" i="1" s="1"/>
  <c r="P4850" i="1" s="1"/>
  <c r="AA4850" i="1" s="1"/>
  <c r="K4851" i="1"/>
  <c r="O4851" i="1" s="1"/>
  <c r="P4851" i="1" s="1"/>
  <c r="AA4851" i="1" s="1"/>
  <c r="K4852" i="1"/>
  <c r="L4852" i="1" s="1"/>
  <c r="K4856" i="1"/>
  <c r="O4856" i="1" s="1"/>
  <c r="P4856" i="1" s="1"/>
  <c r="AA4856" i="1" s="1"/>
  <c r="V4856" i="1"/>
  <c r="W4856" i="1" s="1"/>
  <c r="AB4856" i="1" s="1"/>
  <c r="S4858" i="1"/>
  <c r="V4858" i="1" s="1"/>
  <c r="W4858" i="1" s="1"/>
  <c r="AB4858" i="1" s="1"/>
  <c r="S4860" i="1"/>
  <c r="V4860" i="1" s="1"/>
  <c r="W4860" i="1" s="1"/>
  <c r="AB4860" i="1" s="1"/>
  <c r="L4861" i="1"/>
  <c r="T4867" i="1"/>
  <c r="K4868" i="1"/>
  <c r="L4868" i="1" s="1"/>
  <c r="O4871" i="1"/>
  <c r="P4871" i="1" s="1"/>
  <c r="AA4871" i="1" s="1"/>
  <c r="K4876" i="1"/>
  <c r="O4876" i="1" s="1"/>
  <c r="P4876" i="1" s="1"/>
  <c r="AA4876" i="1" s="1"/>
  <c r="K4877" i="1"/>
  <c r="O4877" i="1" s="1"/>
  <c r="P4877" i="1" s="1"/>
  <c r="AA4877" i="1" s="1"/>
  <c r="S4879" i="1"/>
  <c r="V4879" i="1" s="1"/>
  <c r="W4879" i="1" s="1"/>
  <c r="AB4879" i="1" s="1"/>
  <c r="V4882" i="1"/>
  <c r="W4882" i="1" s="1"/>
  <c r="AB4882" i="1" s="1"/>
  <c r="T4883" i="1"/>
  <c r="K4886" i="1"/>
  <c r="O4886" i="1" s="1"/>
  <c r="P4886" i="1" s="1"/>
  <c r="AA4886" i="1" s="1"/>
  <c r="O4889" i="1"/>
  <c r="P4889" i="1" s="1"/>
  <c r="AA4889" i="1" s="1"/>
  <c r="S4892" i="1"/>
  <c r="V4892" i="1" s="1"/>
  <c r="W4892" i="1" s="1"/>
  <c r="AB4892" i="1" s="1"/>
  <c r="S4897" i="1"/>
  <c r="V4897" i="1" s="1"/>
  <c r="W4897" i="1" s="1"/>
  <c r="AB4897" i="1" s="1"/>
  <c r="K4899" i="1"/>
  <c r="O4899" i="1" s="1"/>
  <c r="P4899" i="1" s="1"/>
  <c r="AA4899" i="1" s="1"/>
  <c r="O4903" i="1"/>
  <c r="P4903" i="1" s="1"/>
  <c r="AA4903" i="1" s="1"/>
  <c r="S4906" i="1"/>
  <c r="T4906" i="1" s="1"/>
  <c r="S4914" i="1"/>
  <c r="V4914" i="1" s="1"/>
  <c r="W4914" i="1" s="1"/>
  <c r="AB4914" i="1" s="1"/>
  <c r="K4919" i="1"/>
  <c r="O4919" i="1" s="1"/>
  <c r="P4919" i="1" s="1"/>
  <c r="AA4919" i="1" s="1"/>
  <c r="K4931" i="1"/>
  <c r="O4931" i="1" s="1"/>
  <c r="P4931" i="1" s="1"/>
  <c r="AA4931" i="1" s="1"/>
  <c r="L4933" i="1"/>
  <c r="K4935" i="1"/>
  <c r="L4935" i="1" s="1"/>
  <c r="K4940" i="1"/>
  <c r="O4940" i="1" s="1"/>
  <c r="P4940" i="1" s="1"/>
  <c r="AA4940" i="1" s="1"/>
  <c r="K4942" i="1"/>
  <c r="O4942" i="1" s="1"/>
  <c r="P4942" i="1" s="1"/>
  <c r="AA4942" i="1" s="1"/>
  <c r="S4948" i="1"/>
  <c r="V4948" i="1" s="1"/>
  <c r="W4948" i="1" s="1"/>
  <c r="AB4948" i="1" s="1"/>
  <c r="S4957" i="1"/>
  <c r="V4957" i="1" s="1"/>
  <c r="W4957" i="1" s="1"/>
  <c r="AB4957" i="1" s="1"/>
  <c r="K4999" i="1"/>
  <c r="O4999" i="1" s="1"/>
  <c r="P4999" i="1" s="1"/>
  <c r="AA4999" i="1" s="1"/>
  <c r="L4865" i="1"/>
  <c r="V4867" i="1"/>
  <c r="W4867" i="1" s="1"/>
  <c r="AB4867" i="1" s="1"/>
  <c r="S4874" i="1"/>
  <c r="V4874" i="1" s="1"/>
  <c r="W4874" i="1" s="1"/>
  <c r="AB4874" i="1" s="1"/>
  <c r="K4881" i="1"/>
  <c r="L4881" i="1" s="1"/>
  <c r="V4883" i="1"/>
  <c r="W4883" i="1" s="1"/>
  <c r="AB4883" i="1" s="1"/>
  <c r="T4884" i="1"/>
  <c r="L4891" i="1"/>
  <c r="S4893" i="1"/>
  <c r="V4893" i="1" s="1"/>
  <c r="W4893" i="1" s="1"/>
  <c r="AB4893" i="1" s="1"/>
  <c r="S4894" i="1"/>
  <c r="V4894" i="1" s="1"/>
  <c r="W4894" i="1" s="1"/>
  <c r="AB4894" i="1" s="1"/>
  <c r="T4907" i="1"/>
  <c r="S4908" i="1"/>
  <c r="T4908" i="1" s="1"/>
  <c r="K4911" i="1"/>
  <c r="O4911" i="1" s="1"/>
  <c r="P4911" i="1" s="1"/>
  <c r="AA4911" i="1" s="1"/>
  <c r="T4915" i="1"/>
  <c r="S4916" i="1"/>
  <c r="T4916" i="1" s="1"/>
  <c r="K4921" i="1"/>
  <c r="L4921" i="1" s="1"/>
  <c r="K4922" i="1"/>
  <c r="O4922" i="1" s="1"/>
  <c r="P4922" i="1" s="1"/>
  <c r="AA4922" i="1" s="1"/>
  <c r="K4937" i="1"/>
  <c r="L4937" i="1" s="1"/>
  <c r="K4939" i="1"/>
  <c r="L4939" i="1" s="1"/>
  <c r="S4946" i="1"/>
  <c r="T4946" i="1" s="1"/>
  <c r="K4951" i="1"/>
  <c r="L4951" i="1" s="1"/>
  <c r="K4991" i="1"/>
  <c r="L4991" i="1" s="1"/>
  <c r="K4869" i="1"/>
  <c r="O4869" i="1" s="1"/>
  <c r="P4869" i="1" s="1"/>
  <c r="AA4869" i="1" s="1"/>
  <c r="S4871" i="1"/>
  <c r="V4871" i="1" s="1"/>
  <c r="W4871" i="1" s="1"/>
  <c r="AB4871" i="1" s="1"/>
  <c r="L4873" i="1"/>
  <c r="K4878" i="1"/>
  <c r="O4878" i="1" s="1"/>
  <c r="P4878" i="1" s="1"/>
  <c r="AA4878" i="1" s="1"/>
  <c r="T4898" i="1"/>
  <c r="K4900" i="1"/>
  <c r="O4900" i="1" s="1"/>
  <c r="P4900" i="1" s="1"/>
  <c r="AA4900" i="1" s="1"/>
  <c r="K4901" i="1"/>
  <c r="O4901" i="1" s="1"/>
  <c r="P4901" i="1" s="1"/>
  <c r="AA4901" i="1" s="1"/>
  <c r="S4903" i="1"/>
  <c r="V4903" i="1" s="1"/>
  <c r="W4903" i="1" s="1"/>
  <c r="AB4903" i="1" s="1"/>
  <c r="S4909" i="1"/>
  <c r="V4909" i="1" s="1"/>
  <c r="W4909" i="1" s="1"/>
  <c r="AB4909" i="1" s="1"/>
  <c r="S4917" i="1"/>
  <c r="V4917" i="1" s="1"/>
  <c r="W4917" i="1" s="1"/>
  <c r="AB4917" i="1" s="1"/>
  <c r="K4923" i="1"/>
  <c r="O4923" i="1" s="1"/>
  <c r="P4923" i="1" s="1"/>
  <c r="AA4923" i="1" s="1"/>
  <c r="T4928" i="1"/>
  <c r="S4945" i="1"/>
  <c r="V4945" i="1" s="1"/>
  <c r="W4945" i="1" s="1"/>
  <c r="AB4945" i="1" s="1"/>
  <c r="S4970" i="1"/>
  <c r="T4970" i="1" s="1"/>
  <c r="K4983" i="1"/>
  <c r="O4983" i="1" s="1"/>
  <c r="P4983" i="1" s="1"/>
  <c r="AA4983" i="1" s="1"/>
  <c r="S5019" i="1"/>
  <c r="T5019" i="1" s="1"/>
  <c r="O4905" i="1"/>
  <c r="P4905" i="1" s="1"/>
  <c r="AA4905" i="1" s="1"/>
  <c r="O4909" i="1"/>
  <c r="P4909" i="1" s="1"/>
  <c r="AA4909" i="1" s="1"/>
  <c r="O4917" i="1"/>
  <c r="P4917" i="1" s="1"/>
  <c r="AA4917" i="1" s="1"/>
  <c r="O4920" i="1"/>
  <c r="P4920" i="1" s="1"/>
  <c r="AA4920" i="1" s="1"/>
  <c r="T4923" i="1"/>
  <c r="V4926" i="1"/>
  <c r="W4926" i="1" s="1"/>
  <c r="AB4926" i="1" s="1"/>
  <c r="O4929" i="1"/>
  <c r="P4929" i="1" s="1"/>
  <c r="AA4929" i="1" s="1"/>
  <c r="O4936" i="1"/>
  <c r="P4936" i="1" s="1"/>
  <c r="AA4936" i="1" s="1"/>
  <c r="T4939" i="1"/>
  <c r="V4942" i="1"/>
  <c r="W4942" i="1" s="1"/>
  <c r="AB4942" i="1" s="1"/>
  <c r="O4945" i="1"/>
  <c r="P4945" i="1" s="1"/>
  <c r="AA4945" i="1" s="1"/>
  <c r="O4959" i="1"/>
  <c r="P4959" i="1" s="1"/>
  <c r="AA4959" i="1" s="1"/>
  <c r="V4961" i="1"/>
  <c r="W4961" i="1" s="1"/>
  <c r="AB4961" i="1" s="1"/>
  <c r="K4976" i="1"/>
  <c r="L4976" i="1" s="1"/>
  <c r="S4978" i="1"/>
  <c r="T4978" i="1" s="1"/>
  <c r="K4984" i="1"/>
  <c r="O4984" i="1" s="1"/>
  <c r="P4984" i="1" s="1"/>
  <c r="AA4984" i="1" s="1"/>
  <c r="S4986" i="1"/>
  <c r="V4986" i="1" s="1"/>
  <c r="W4986" i="1" s="1"/>
  <c r="AB4986" i="1" s="1"/>
  <c r="K4992" i="1"/>
  <c r="L4992" i="1" s="1"/>
  <c r="S4994" i="1"/>
  <c r="V4994" i="1" s="1"/>
  <c r="W4994" i="1" s="1"/>
  <c r="AB4994" i="1" s="1"/>
  <c r="K5000" i="1"/>
  <c r="O5000" i="1" s="1"/>
  <c r="P5000" i="1" s="1"/>
  <c r="AA5000" i="1" s="1"/>
  <c r="S5002" i="1"/>
  <c r="T5002" i="1" s="1"/>
  <c r="K5008" i="1"/>
  <c r="O5008" i="1" s="1"/>
  <c r="P5008" i="1" s="1"/>
  <c r="AA5008" i="1" s="1"/>
  <c r="S5010" i="1"/>
  <c r="V5010" i="1" s="1"/>
  <c r="W5010" i="1" s="1"/>
  <c r="AB5010" i="1" s="1"/>
  <c r="K5016" i="1"/>
  <c r="L5016" i="1" s="1"/>
  <c r="S5018" i="1"/>
  <c r="V5018" i="1" s="1"/>
  <c r="W5018" i="1" s="1"/>
  <c r="AB5018" i="1" s="1"/>
  <c r="K5022" i="1"/>
  <c r="O5022" i="1" s="1"/>
  <c r="P5022" i="1" s="1"/>
  <c r="AA5022" i="1" s="1"/>
  <c r="K5028" i="1"/>
  <c r="L5028" i="1" s="1"/>
  <c r="S5031" i="1"/>
  <c r="T5031" i="1" s="1"/>
  <c r="AB5040" i="1"/>
  <c r="K5070" i="1"/>
  <c r="O5070" i="1" s="1"/>
  <c r="P5070" i="1" s="1"/>
  <c r="AA5070" i="1" s="1"/>
  <c r="K4955" i="1"/>
  <c r="L4955" i="1" s="1"/>
  <c r="S4963" i="1"/>
  <c r="V4963" i="1" s="1"/>
  <c r="W4963" i="1" s="1"/>
  <c r="AB4963" i="1" s="1"/>
  <c r="S4977" i="1"/>
  <c r="T4977" i="1" s="1"/>
  <c r="S4985" i="1"/>
  <c r="T4985" i="1" s="1"/>
  <c r="S4993" i="1"/>
  <c r="V4993" i="1" s="1"/>
  <c r="W4993" i="1" s="1"/>
  <c r="AB4993" i="1" s="1"/>
  <c r="S5001" i="1"/>
  <c r="V5001" i="1" s="1"/>
  <c r="W5001" i="1" s="1"/>
  <c r="AB5001" i="1" s="1"/>
  <c r="S5009" i="1"/>
  <c r="T5009" i="1" s="1"/>
  <c r="S5017" i="1"/>
  <c r="V5017" i="1" s="1"/>
  <c r="W5017" i="1" s="1"/>
  <c r="AB5017" i="1" s="1"/>
  <c r="K5034" i="1"/>
  <c r="L5034" i="1" s="1"/>
  <c r="S5039" i="1"/>
  <c r="V5039" i="1" s="1"/>
  <c r="W5039" i="1" s="1"/>
  <c r="AB5039" i="1" s="1"/>
  <c r="K5059" i="1"/>
  <c r="O5059" i="1" s="1"/>
  <c r="P5059" i="1" s="1"/>
  <c r="AA5059" i="1" s="1"/>
  <c r="O5073" i="1"/>
  <c r="P5073" i="1" s="1"/>
  <c r="AA5073" i="1" s="1"/>
  <c r="L5073" i="1"/>
  <c r="K5082" i="1"/>
  <c r="O5082" i="1" s="1"/>
  <c r="P5082" i="1" s="1"/>
  <c r="AA5082" i="1" s="1"/>
  <c r="S5113" i="1"/>
  <c r="V5113" i="1" s="1"/>
  <c r="W5113" i="1" s="1"/>
  <c r="AB5113" i="1" s="1"/>
  <c r="S5160" i="1"/>
  <c r="T5160" i="1" s="1"/>
  <c r="V4930" i="1"/>
  <c r="W4930" i="1" s="1"/>
  <c r="AB4930" i="1" s="1"/>
  <c r="O4933" i="1"/>
  <c r="P4933" i="1" s="1"/>
  <c r="AA4933" i="1" s="1"/>
  <c r="S4943" i="1"/>
  <c r="V4943" i="1" s="1"/>
  <c r="W4943" i="1" s="1"/>
  <c r="AB4943" i="1" s="1"/>
  <c r="S4950" i="1"/>
  <c r="T4950" i="1" s="1"/>
  <c r="K4953" i="1"/>
  <c r="O4953" i="1" s="1"/>
  <c r="P4953" i="1" s="1"/>
  <c r="AA4953" i="1" s="1"/>
  <c r="S4954" i="1"/>
  <c r="T4954" i="1" s="1"/>
  <c r="S4958" i="1"/>
  <c r="T4958" i="1" s="1"/>
  <c r="L4960" i="1"/>
  <c r="K4961" i="1"/>
  <c r="O4961" i="1" s="1"/>
  <c r="P4961" i="1" s="1"/>
  <c r="AA4961" i="1" s="1"/>
  <c r="S4964" i="1"/>
  <c r="T4964" i="1" s="1"/>
  <c r="L4966" i="1"/>
  <c r="K4973" i="1"/>
  <c r="L4973" i="1" s="1"/>
  <c r="L4974" i="1"/>
  <c r="K4981" i="1"/>
  <c r="L4981" i="1" s="1"/>
  <c r="L4982" i="1"/>
  <c r="K4989" i="1"/>
  <c r="L4989" i="1" s="1"/>
  <c r="L4990" i="1"/>
  <c r="K4997" i="1"/>
  <c r="L4997" i="1" s="1"/>
  <c r="L4998" i="1"/>
  <c r="K5005" i="1"/>
  <c r="L5005" i="1" s="1"/>
  <c r="L5006" i="1"/>
  <c r="K5013" i="1"/>
  <c r="O5013" i="1" s="1"/>
  <c r="P5013" i="1" s="1"/>
  <c r="AA5013" i="1" s="1"/>
  <c r="L5014" i="1"/>
  <c r="K5020" i="1"/>
  <c r="O5020" i="1" s="1"/>
  <c r="P5020" i="1" s="1"/>
  <c r="AA5020" i="1" s="1"/>
  <c r="L5021" i="1"/>
  <c r="S5023" i="1"/>
  <c r="T5023" i="1" s="1"/>
  <c r="K5027" i="1"/>
  <c r="O5027" i="1" s="1"/>
  <c r="P5027" i="1" s="1"/>
  <c r="AA5027" i="1" s="1"/>
  <c r="S5046" i="1"/>
  <c r="V5046" i="1" s="1"/>
  <c r="W5046" i="1" s="1"/>
  <c r="AB5046" i="1" s="1"/>
  <c r="K5049" i="1"/>
  <c r="O5049" i="1" s="1"/>
  <c r="P5049" i="1" s="1"/>
  <c r="AA5049" i="1" s="1"/>
  <c r="S5150" i="1"/>
  <c r="V5150" i="1" s="1"/>
  <c r="W5150" i="1" s="1"/>
  <c r="AB5150" i="1" s="1"/>
  <c r="K4930" i="1"/>
  <c r="O4930" i="1" s="1"/>
  <c r="P4930" i="1" s="1"/>
  <c r="AA4930" i="1" s="1"/>
  <c r="K4946" i="1"/>
  <c r="O4946" i="1" s="1"/>
  <c r="P4946" i="1" s="1"/>
  <c r="AA4946" i="1" s="1"/>
  <c r="L4956" i="1"/>
  <c r="L4957" i="1"/>
  <c r="T4959" i="1"/>
  <c r="O4960" i="1"/>
  <c r="P4960" i="1" s="1"/>
  <c r="AA4960" i="1" s="1"/>
  <c r="K4967" i="1"/>
  <c r="L4967" i="1" s="1"/>
  <c r="L4969" i="1"/>
  <c r="K4972" i="1"/>
  <c r="O4972" i="1" s="1"/>
  <c r="P4972" i="1" s="1"/>
  <c r="AA4972" i="1" s="1"/>
  <c r="S4976" i="1"/>
  <c r="T4976" i="1" s="1"/>
  <c r="K4980" i="1"/>
  <c r="O4980" i="1" s="1"/>
  <c r="P4980" i="1" s="1"/>
  <c r="AA4980" i="1" s="1"/>
  <c r="S4984" i="1"/>
  <c r="T4984" i="1" s="1"/>
  <c r="K4988" i="1"/>
  <c r="O4988" i="1" s="1"/>
  <c r="P4988" i="1" s="1"/>
  <c r="AA4988" i="1" s="1"/>
  <c r="S4992" i="1"/>
  <c r="T4992" i="1" s="1"/>
  <c r="K4996" i="1"/>
  <c r="O4996" i="1" s="1"/>
  <c r="P4996" i="1" s="1"/>
  <c r="AA4996" i="1" s="1"/>
  <c r="S5000" i="1"/>
  <c r="V5000" i="1" s="1"/>
  <c r="W5000" i="1" s="1"/>
  <c r="AB5000" i="1" s="1"/>
  <c r="K5004" i="1"/>
  <c r="O5004" i="1" s="1"/>
  <c r="P5004" i="1" s="1"/>
  <c r="AA5004" i="1" s="1"/>
  <c r="S5008" i="1"/>
  <c r="T5008" i="1" s="1"/>
  <c r="K5012" i="1"/>
  <c r="O5012" i="1" s="1"/>
  <c r="P5012" i="1" s="1"/>
  <c r="AA5012" i="1" s="1"/>
  <c r="S5016" i="1"/>
  <c r="T5016" i="1" s="1"/>
  <c r="K5026" i="1"/>
  <c r="O5026" i="1" s="1"/>
  <c r="P5026" i="1" s="1"/>
  <c r="AA5026" i="1" s="1"/>
  <c r="K5032" i="1"/>
  <c r="O5032" i="1" s="1"/>
  <c r="P5032" i="1" s="1"/>
  <c r="AA5032" i="1" s="1"/>
  <c r="L5033" i="1"/>
  <c r="S5036" i="1"/>
  <c r="V5036" i="1" s="1"/>
  <c r="W5036" i="1" s="1"/>
  <c r="AB5036" i="1" s="1"/>
  <c r="K5042" i="1"/>
  <c r="L5042" i="1" s="1"/>
  <c r="S5057" i="1"/>
  <c r="T5057" i="1" s="1"/>
  <c r="AB5060" i="1"/>
  <c r="K5072" i="1"/>
  <c r="L5072" i="1" s="1"/>
  <c r="S4924" i="1"/>
  <c r="V4924" i="1" s="1"/>
  <c r="W4924" i="1" s="1"/>
  <c r="AB4924" i="1" s="1"/>
  <c r="S4940" i="1"/>
  <c r="V4940" i="1" s="1"/>
  <c r="W4940" i="1" s="1"/>
  <c r="AB4940" i="1" s="1"/>
  <c r="K4962" i="1"/>
  <c r="O4962" i="1" s="1"/>
  <c r="P4962" i="1" s="1"/>
  <c r="AA4962" i="1" s="1"/>
  <c r="K4971" i="1"/>
  <c r="L4971" i="1" s="1"/>
  <c r="S4973" i="1"/>
  <c r="V4973" i="1" s="1"/>
  <c r="W4973" i="1" s="1"/>
  <c r="AB4973" i="1" s="1"/>
  <c r="S4974" i="1"/>
  <c r="T4974" i="1" s="1"/>
  <c r="K4979" i="1"/>
  <c r="O4979" i="1" s="1"/>
  <c r="P4979" i="1" s="1"/>
  <c r="AA4979" i="1" s="1"/>
  <c r="S4981" i="1"/>
  <c r="V4981" i="1" s="1"/>
  <c r="W4981" i="1" s="1"/>
  <c r="AB4981" i="1" s="1"/>
  <c r="S4982" i="1"/>
  <c r="T4982" i="1" s="1"/>
  <c r="K4987" i="1"/>
  <c r="L4987" i="1" s="1"/>
  <c r="S4989" i="1"/>
  <c r="V4989" i="1" s="1"/>
  <c r="W4989" i="1" s="1"/>
  <c r="AB4989" i="1" s="1"/>
  <c r="S4990" i="1"/>
  <c r="V4990" i="1" s="1"/>
  <c r="W4990" i="1" s="1"/>
  <c r="AB4990" i="1" s="1"/>
  <c r="K4995" i="1"/>
  <c r="L4995" i="1" s="1"/>
  <c r="S4997" i="1"/>
  <c r="V4997" i="1" s="1"/>
  <c r="W4997" i="1" s="1"/>
  <c r="AB4997" i="1" s="1"/>
  <c r="S4998" i="1"/>
  <c r="T4998" i="1" s="1"/>
  <c r="K5003" i="1"/>
  <c r="O5003" i="1" s="1"/>
  <c r="P5003" i="1" s="1"/>
  <c r="AA5003" i="1" s="1"/>
  <c r="S5005" i="1"/>
  <c r="V5005" i="1" s="1"/>
  <c r="W5005" i="1" s="1"/>
  <c r="AB5005" i="1" s="1"/>
  <c r="S5006" i="1"/>
  <c r="T5006" i="1" s="1"/>
  <c r="K5011" i="1"/>
  <c r="O5011" i="1" s="1"/>
  <c r="P5011" i="1" s="1"/>
  <c r="AA5011" i="1" s="1"/>
  <c r="S5013" i="1"/>
  <c r="V5013" i="1" s="1"/>
  <c r="W5013" i="1" s="1"/>
  <c r="AB5013" i="1" s="1"/>
  <c r="S5014" i="1"/>
  <c r="V5014" i="1" s="1"/>
  <c r="W5014" i="1" s="1"/>
  <c r="AB5014" i="1" s="1"/>
  <c r="K5019" i="1"/>
  <c r="O5019" i="1" s="1"/>
  <c r="P5019" i="1" s="1"/>
  <c r="AA5019" i="1" s="1"/>
  <c r="K5054" i="1"/>
  <c r="O5054" i="1" s="1"/>
  <c r="P5054" i="1" s="1"/>
  <c r="AA5054" i="1" s="1"/>
  <c r="K5100" i="1"/>
  <c r="L5100" i="1" s="1"/>
  <c r="K4927" i="1"/>
  <c r="L4927" i="1" s="1"/>
  <c r="S4931" i="1"/>
  <c r="V4931" i="1" s="1"/>
  <c r="W4931" i="1" s="1"/>
  <c r="AB4931" i="1" s="1"/>
  <c r="T4933" i="1"/>
  <c r="K4943" i="1"/>
  <c r="O4943" i="1" s="1"/>
  <c r="P4943" i="1" s="1"/>
  <c r="AA4943" i="1" s="1"/>
  <c r="S4947" i="1"/>
  <c r="V4947" i="1" s="1"/>
  <c r="W4947" i="1" s="1"/>
  <c r="AB4947" i="1" s="1"/>
  <c r="T4949" i="1"/>
  <c r="L4954" i="1"/>
  <c r="S4955" i="1"/>
  <c r="V4955" i="1" s="1"/>
  <c r="W4955" i="1" s="1"/>
  <c r="AB4955" i="1" s="1"/>
  <c r="O4957" i="1"/>
  <c r="P4957" i="1" s="1"/>
  <c r="AA4957" i="1" s="1"/>
  <c r="S4960" i="1"/>
  <c r="V4960" i="1" s="1"/>
  <c r="W4960" i="1" s="1"/>
  <c r="AB4960" i="1" s="1"/>
  <c r="K4963" i="1"/>
  <c r="L4963" i="1" s="1"/>
  <c r="T4966" i="1"/>
  <c r="L4968" i="1"/>
  <c r="O4969" i="1"/>
  <c r="P4969" i="1" s="1"/>
  <c r="AA4969" i="1" s="1"/>
  <c r="K4970" i="1"/>
  <c r="O4970" i="1" s="1"/>
  <c r="P4970" i="1" s="1"/>
  <c r="AA4970" i="1" s="1"/>
  <c r="K5024" i="1"/>
  <c r="L5024" i="1" s="1"/>
  <c r="L5025" i="1"/>
  <c r="S5027" i="1"/>
  <c r="V5027" i="1" s="1"/>
  <c r="W5027" i="1" s="1"/>
  <c r="AB5027" i="1" s="1"/>
  <c r="K5031" i="1"/>
  <c r="O5031" i="1" s="1"/>
  <c r="P5031" i="1" s="1"/>
  <c r="AA5031" i="1" s="1"/>
  <c r="L4938" i="1"/>
  <c r="T4944" i="1"/>
  <c r="S4956" i="1"/>
  <c r="V4956" i="1" s="1"/>
  <c r="W4956" i="1" s="1"/>
  <c r="AB4956" i="1" s="1"/>
  <c r="L4959" i="1"/>
  <c r="AB4965" i="1"/>
  <c r="S4972" i="1"/>
  <c r="V4972" i="1" s="1"/>
  <c r="W4972" i="1" s="1"/>
  <c r="AB4972" i="1" s="1"/>
  <c r="K4977" i="1"/>
  <c r="O4977" i="1" s="1"/>
  <c r="P4977" i="1" s="1"/>
  <c r="AA4977" i="1" s="1"/>
  <c r="S4980" i="1"/>
  <c r="V4980" i="1" s="1"/>
  <c r="W4980" i="1" s="1"/>
  <c r="AB4980" i="1" s="1"/>
  <c r="K4985" i="1"/>
  <c r="O4985" i="1" s="1"/>
  <c r="P4985" i="1" s="1"/>
  <c r="AA4985" i="1" s="1"/>
  <c r="S4988" i="1"/>
  <c r="V4988" i="1" s="1"/>
  <c r="W4988" i="1" s="1"/>
  <c r="AB4988" i="1" s="1"/>
  <c r="K4993" i="1"/>
  <c r="O4993" i="1" s="1"/>
  <c r="P4993" i="1" s="1"/>
  <c r="AA4993" i="1" s="1"/>
  <c r="S4996" i="1"/>
  <c r="V4996" i="1" s="1"/>
  <c r="W4996" i="1" s="1"/>
  <c r="AB4996" i="1" s="1"/>
  <c r="K5001" i="1"/>
  <c r="O5001" i="1" s="1"/>
  <c r="P5001" i="1" s="1"/>
  <c r="AA5001" i="1" s="1"/>
  <c r="S5004" i="1"/>
  <c r="V5004" i="1" s="1"/>
  <c r="W5004" i="1" s="1"/>
  <c r="AB5004" i="1" s="1"/>
  <c r="K5009" i="1"/>
  <c r="L5009" i="1" s="1"/>
  <c r="S5012" i="1"/>
  <c r="V5012" i="1" s="1"/>
  <c r="W5012" i="1" s="1"/>
  <c r="AB5012" i="1" s="1"/>
  <c r="K5017" i="1"/>
  <c r="O5017" i="1" s="1"/>
  <c r="P5017" i="1" s="1"/>
  <c r="AA5017" i="1" s="1"/>
  <c r="K5030" i="1"/>
  <c r="O5030" i="1" s="1"/>
  <c r="P5030" i="1" s="1"/>
  <c r="AA5030" i="1" s="1"/>
  <c r="K5038" i="1"/>
  <c r="O5038" i="1" s="1"/>
  <c r="P5038" i="1" s="1"/>
  <c r="AA5038" i="1" s="1"/>
  <c r="K5060" i="1"/>
  <c r="O5060" i="1" s="1"/>
  <c r="P5060" i="1" s="1"/>
  <c r="AA5060" i="1" s="1"/>
  <c r="S5062" i="1"/>
  <c r="V5062" i="1" s="1"/>
  <c r="W5062" i="1" s="1"/>
  <c r="AB5062" i="1" s="1"/>
  <c r="K5065" i="1"/>
  <c r="O5065" i="1" s="1"/>
  <c r="P5065" i="1" s="1"/>
  <c r="AA5065" i="1" s="1"/>
  <c r="K5071" i="1"/>
  <c r="O5071" i="1" s="1"/>
  <c r="P5071" i="1" s="1"/>
  <c r="AA5071" i="1" s="1"/>
  <c r="K5074" i="1"/>
  <c r="O5074" i="1" s="1"/>
  <c r="P5074" i="1" s="1"/>
  <c r="AA5074" i="1" s="1"/>
  <c r="K5099" i="1"/>
  <c r="O5099" i="1" s="1"/>
  <c r="P5099" i="1" s="1"/>
  <c r="AA5099" i="1" s="1"/>
  <c r="V5042" i="1"/>
  <c r="W5042" i="1" s="1"/>
  <c r="AB5042" i="1" s="1"/>
  <c r="T5043" i="1"/>
  <c r="S5047" i="1"/>
  <c r="T5047" i="1" s="1"/>
  <c r="L5050" i="1"/>
  <c r="V5051" i="1"/>
  <c r="W5051" i="1" s="1"/>
  <c r="AB5051" i="1" s="1"/>
  <c r="S5063" i="1"/>
  <c r="T5063" i="1" s="1"/>
  <c r="L5066" i="1"/>
  <c r="V5067" i="1"/>
  <c r="W5067" i="1" s="1"/>
  <c r="AB5067" i="1" s="1"/>
  <c r="L5076" i="1"/>
  <c r="K5083" i="1"/>
  <c r="L5083" i="1" s="1"/>
  <c r="S5085" i="1"/>
  <c r="T5085" i="1" s="1"/>
  <c r="K5091" i="1"/>
  <c r="L5091" i="1" s="1"/>
  <c r="S5093" i="1"/>
  <c r="V5093" i="1" s="1"/>
  <c r="W5093" i="1" s="1"/>
  <c r="AB5093" i="1" s="1"/>
  <c r="L5098" i="1"/>
  <c r="S5112" i="1"/>
  <c r="T5112" i="1" s="1"/>
  <c r="K5117" i="1"/>
  <c r="O5117" i="1" s="1"/>
  <c r="P5117" i="1" s="1"/>
  <c r="AA5117" i="1" s="1"/>
  <c r="K5153" i="1"/>
  <c r="L5153" i="1" s="1"/>
  <c r="S5156" i="1"/>
  <c r="V5156" i="1" s="1"/>
  <c r="W5156" i="1" s="1"/>
  <c r="AB5156" i="1" s="1"/>
  <c r="O5040" i="1"/>
  <c r="P5040" i="1" s="1"/>
  <c r="AA5040" i="1" s="1"/>
  <c r="O5044" i="1"/>
  <c r="P5044" i="1" s="1"/>
  <c r="AA5044" i="1" s="1"/>
  <c r="K5078" i="1"/>
  <c r="O5078" i="1" s="1"/>
  <c r="P5078" i="1" s="1"/>
  <c r="AA5078" i="1" s="1"/>
  <c r="K5079" i="1"/>
  <c r="O5079" i="1" s="1"/>
  <c r="P5079" i="1" s="1"/>
  <c r="AA5079" i="1" s="1"/>
  <c r="K5080" i="1"/>
  <c r="O5080" i="1" s="1"/>
  <c r="P5080" i="1" s="1"/>
  <c r="AA5080" i="1" s="1"/>
  <c r="S5084" i="1"/>
  <c r="T5084" i="1" s="1"/>
  <c r="S5092" i="1"/>
  <c r="T5092" i="1" s="1"/>
  <c r="S5100" i="1"/>
  <c r="T5100" i="1" s="1"/>
  <c r="K5107" i="1"/>
  <c r="O5107" i="1" s="1"/>
  <c r="P5107" i="1" s="1"/>
  <c r="AA5107" i="1" s="1"/>
  <c r="K5108" i="1"/>
  <c r="L5108" i="1" s="1"/>
  <c r="S5120" i="1"/>
  <c r="T5120" i="1" s="1"/>
  <c r="K5173" i="1"/>
  <c r="O5173" i="1" s="1"/>
  <c r="P5173" i="1" s="1"/>
  <c r="AA5173" i="1" s="1"/>
  <c r="S4971" i="1"/>
  <c r="V4971" i="1" s="1"/>
  <c r="W4971" i="1" s="1"/>
  <c r="AB4971" i="1" s="1"/>
  <c r="K4978" i="1"/>
  <c r="O4978" i="1" s="1"/>
  <c r="P4978" i="1" s="1"/>
  <c r="AA4978" i="1" s="1"/>
  <c r="S4979" i="1"/>
  <c r="V4979" i="1" s="1"/>
  <c r="W4979" i="1" s="1"/>
  <c r="AB4979" i="1" s="1"/>
  <c r="K4986" i="1"/>
  <c r="O4986" i="1" s="1"/>
  <c r="P4986" i="1" s="1"/>
  <c r="AA4986" i="1" s="1"/>
  <c r="S4987" i="1"/>
  <c r="V4987" i="1" s="1"/>
  <c r="W4987" i="1" s="1"/>
  <c r="AB4987" i="1" s="1"/>
  <c r="K4994" i="1"/>
  <c r="O4994" i="1" s="1"/>
  <c r="P4994" i="1" s="1"/>
  <c r="AA4994" i="1" s="1"/>
  <c r="S4995" i="1"/>
  <c r="V4995" i="1" s="1"/>
  <c r="W4995" i="1" s="1"/>
  <c r="AB4995" i="1" s="1"/>
  <c r="K5002" i="1"/>
  <c r="O5002" i="1" s="1"/>
  <c r="P5002" i="1" s="1"/>
  <c r="AA5002" i="1" s="1"/>
  <c r="S5003" i="1"/>
  <c r="V5003" i="1" s="1"/>
  <c r="W5003" i="1" s="1"/>
  <c r="AB5003" i="1" s="1"/>
  <c r="K5010" i="1"/>
  <c r="O5010" i="1" s="1"/>
  <c r="P5010" i="1" s="1"/>
  <c r="AA5010" i="1" s="1"/>
  <c r="S5011" i="1"/>
  <c r="V5011" i="1" s="1"/>
  <c r="W5011" i="1" s="1"/>
  <c r="AB5011" i="1" s="1"/>
  <c r="K5018" i="1"/>
  <c r="O5018" i="1" s="1"/>
  <c r="P5018" i="1" s="1"/>
  <c r="AA5018" i="1" s="1"/>
  <c r="S5022" i="1"/>
  <c r="V5022" i="1" s="1"/>
  <c r="W5022" i="1" s="1"/>
  <c r="AB5022" i="1" s="1"/>
  <c r="S5026" i="1"/>
  <c r="V5026" i="1" s="1"/>
  <c r="W5026" i="1" s="1"/>
  <c r="AB5026" i="1" s="1"/>
  <c r="S5030" i="1"/>
  <c r="V5030" i="1" s="1"/>
  <c r="W5030" i="1" s="1"/>
  <c r="AB5030" i="1" s="1"/>
  <c r="T5034" i="1"/>
  <c r="L5035" i="1"/>
  <c r="K5037" i="1"/>
  <c r="O5037" i="1" s="1"/>
  <c r="P5037" i="1" s="1"/>
  <c r="AA5037" i="1" s="1"/>
  <c r="K5045" i="1"/>
  <c r="O5045" i="1" s="1"/>
  <c r="P5045" i="1" s="1"/>
  <c r="AA5045" i="1" s="1"/>
  <c r="T5048" i="1"/>
  <c r="O5050" i="1"/>
  <c r="P5050" i="1" s="1"/>
  <c r="AA5050" i="1" s="1"/>
  <c r="S5053" i="1"/>
  <c r="T5053" i="1" s="1"/>
  <c r="K5056" i="1"/>
  <c r="L5056" i="1" s="1"/>
  <c r="K5061" i="1"/>
  <c r="O5061" i="1" s="1"/>
  <c r="P5061" i="1" s="1"/>
  <c r="AA5061" i="1" s="1"/>
  <c r="T5064" i="1"/>
  <c r="O5066" i="1"/>
  <c r="P5066" i="1" s="1"/>
  <c r="AA5066" i="1" s="1"/>
  <c r="S5069" i="1"/>
  <c r="T5069" i="1" s="1"/>
  <c r="S5071" i="1"/>
  <c r="T5071" i="1" s="1"/>
  <c r="S5072" i="1"/>
  <c r="V5072" i="1" s="1"/>
  <c r="W5072" i="1" s="1"/>
  <c r="AB5072" i="1" s="1"/>
  <c r="L5075" i="1"/>
  <c r="O5076" i="1"/>
  <c r="P5076" i="1" s="1"/>
  <c r="AA5076" i="1" s="1"/>
  <c r="K5077" i="1"/>
  <c r="O5077" i="1" s="1"/>
  <c r="P5077" i="1" s="1"/>
  <c r="AA5077" i="1" s="1"/>
  <c r="L5081" i="1"/>
  <c r="K5088" i="1"/>
  <c r="O5088" i="1" s="1"/>
  <c r="P5088" i="1" s="1"/>
  <c r="AA5088" i="1" s="1"/>
  <c r="L5089" i="1"/>
  <c r="K5096" i="1"/>
  <c r="L5096" i="1" s="1"/>
  <c r="S5129" i="1"/>
  <c r="V5129" i="1" s="1"/>
  <c r="W5129" i="1" s="1"/>
  <c r="AB5129" i="1" s="1"/>
  <c r="K5181" i="1"/>
  <c r="L5181" i="1" s="1"/>
  <c r="O5035" i="1"/>
  <c r="P5035" i="1" s="1"/>
  <c r="AA5035" i="1" s="1"/>
  <c r="L5039" i="1"/>
  <c r="K5041" i="1"/>
  <c r="O5041" i="1" s="1"/>
  <c r="P5041" i="1" s="1"/>
  <c r="AA5041" i="1" s="1"/>
  <c r="V5041" i="1"/>
  <c r="W5041" i="1" s="1"/>
  <c r="AB5041" i="1" s="1"/>
  <c r="K5046" i="1"/>
  <c r="L5046" i="1" s="1"/>
  <c r="S5054" i="1"/>
  <c r="V5054" i="1" s="1"/>
  <c r="W5054" i="1" s="1"/>
  <c r="AB5054" i="1" s="1"/>
  <c r="S5059" i="1"/>
  <c r="T5059" i="1" s="1"/>
  <c r="K5062" i="1"/>
  <c r="O5062" i="1" s="1"/>
  <c r="P5062" i="1" s="1"/>
  <c r="AA5062" i="1" s="1"/>
  <c r="S5070" i="1"/>
  <c r="V5070" i="1" s="1"/>
  <c r="W5070" i="1" s="1"/>
  <c r="AB5070" i="1" s="1"/>
  <c r="S5073" i="1"/>
  <c r="T5073" i="1" s="1"/>
  <c r="O5075" i="1"/>
  <c r="P5075" i="1" s="1"/>
  <c r="AA5075" i="1" s="1"/>
  <c r="S5083" i="1"/>
  <c r="T5083" i="1" s="1"/>
  <c r="K5087" i="1"/>
  <c r="O5087" i="1" s="1"/>
  <c r="P5087" i="1" s="1"/>
  <c r="AA5087" i="1" s="1"/>
  <c r="S5091" i="1"/>
  <c r="T5091" i="1" s="1"/>
  <c r="K5095" i="1"/>
  <c r="O5095" i="1" s="1"/>
  <c r="P5095" i="1" s="1"/>
  <c r="AA5095" i="1" s="1"/>
  <c r="S5108" i="1"/>
  <c r="T5108" i="1" s="1"/>
  <c r="T5109" i="1"/>
  <c r="K5115" i="1"/>
  <c r="O5115" i="1" s="1"/>
  <c r="P5115" i="1" s="1"/>
  <c r="AA5115" i="1" s="1"/>
  <c r="K5116" i="1"/>
  <c r="O5116" i="1" s="1"/>
  <c r="P5116" i="1" s="1"/>
  <c r="AA5116" i="1" s="1"/>
  <c r="S5038" i="1"/>
  <c r="V5038" i="1" s="1"/>
  <c r="W5038" i="1" s="1"/>
  <c r="AB5038" i="1" s="1"/>
  <c r="T5040" i="1"/>
  <c r="S5049" i="1"/>
  <c r="T5049" i="1" s="1"/>
  <c r="L5051" i="1"/>
  <c r="K5052" i="1"/>
  <c r="L5052" i="1" s="1"/>
  <c r="S5055" i="1"/>
  <c r="V5055" i="1" s="1"/>
  <c r="W5055" i="1" s="1"/>
  <c r="AB5055" i="1" s="1"/>
  <c r="L5057" i="1"/>
  <c r="L5058" i="1"/>
  <c r="S5065" i="1"/>
  <c r="T5065" i="1" s="1"/>
  <c r="L5067" i="1"/>
  <c r="K5068" i="1"/>
  <c r="L5068" i="1" s="1"/>
  <c r="T5075" i="1"/>
  <c r="T5077" i="1"/>
  <c r="S5079" i="1"/>
  <c r="T5079" i="1" s="1"/>
  <c r="S5080" i="1"/>
  <c r="V5080" i="1" s="1"/>
  <c r="W5080" i="1" s="1"/>
  <c r="AB5080" i="1" s="1"/>
  <c r="S5081" i="1"/>
  <c r="V5081" i="1" s="1"/>
  <c r="W5081" i="1" s="1"/>
  <c r="AB5081" i="1" s="1"/>
  <c r="T5082" i="1"/>
  <c r="K5086" i="1"/>
  <c r="O5086" i="1" s="1"/>
  <c r="P5086" i="1" s="1"/>
  <c r="AA5086" i="1" s="1"/>
  <c r="S5088" i="1"/>
  <c r="V5088" i="1" s="1"/>
  <c r="W5088" i="1" s="1"/>
  <c r="AB5088" i="1" s="1"/>
  <c r="S5089" i="1"/>
  <c r="T5089" i="1" s="1"/>
  <c r="T5090" i="1"/>
  <c r="K5094" i="1"/>
  <c r="O5094" i="1" s="1"/>
  <c r="P5094" i="1" s="1"/>
  <c r="AA5094" i="1" s="1"/>
  <c r="S5096" i="1"/>
  <c r="V5096" i="1" s="1"/>
  <c r="W5096" i="1" s="1"/>
  <c r="AB5096" i="1" s="1"/>
  <c r="T5097" i="1"/>
  <c r="K5103" i="1"/>
  <c r="O5103" i="1" s="1"/>
  <c r="P5103" i="1" s="1"/>
  <c r="AA5103" i="1" s="1"/>
  <c r="K5104" i="1"/>
  <c r="L5104" i="1" s="1"/>
  <c r="L5114" i="1"/>
  <c r="K5121" i="1"/>
  <c r="O5121" i="1" s="1"/>
  <c r="P5121" i="1" s="1"/>
  <c r="AA5121" i="1" s="1"/>
  <c r="S5145" i="1"/>
  <c r="V5145" i="1" s="1"/>
  <c r="W5145" i="1" s="1"/>
  <c r="AB5145" i="1" s="1"/>
  <c r="S5158" i="1"/>
  <c r="T5158" i="1" s="1"/>
  <c r="S5161" i="1"/>
  <c r="V5161" i="1" s="1"/>
  <c r="W5161" i="1" s="1"/>
  <c r="AB5161" i="1" s="1"/>
  <c r="S5168" i="1"/>
  <c r="V5168" i="1" s="1"/>
  <c r="W5168" i="1" s="1"/>
  <c r="AB5168" i="1" s="1"/>
  <c r="S5078" i="1"/>
  <c r="V5078" i="1" s="1"/>
  <c r="W5078" i="1" s="1"/>
  <c r="AB5078" i="1" s="1"/>
  <c r="S5116" i="1"/>
  <c r="V5116" i="1" s="1"/>
  <c r="W5116" i="1" s="1"/>
  <c r="AB5116" i="1" s="1"/>
  <c r="S5134" i="1"/>
  <c r="T5134" i="1" s="1"/>
  <c r="T5020" i="1"/>
  <c r="V5021" i="1"/>
  <c r="W5021" i="1" s="1"/>
  <c r="AB5021" i="1" s="1"/>
  <c r="T5024" i="1"/>
  <c r="V5025" i="1"/>
  <c r="W5025" i="1" s="1"/>
  <c r="AB5025" i="1" s="1"/>
  <c r="T5028" i="1"/>
  <c r="V5029" i="1"/>
  <c r="W5029" i="1" s="1"/>
  <c r="AB5029" i="1" s="1"/>
  <c r="T5032" i="1"/>
  <c r="V5033" i="1"/>
  <c r="W5033" i="1" s="1"/>
  <c r="AB5033" i="1" s="1"/>
  <c r="S5035" i="1"/>
  <c r="T5035" i="1" s="1"/>
  <c r="L5043" i="1"/>
  <c r="S5045" i="1"/>
  <c r="V5045" i="1" s="1"/>
  <c r="W5045" i="1" s="1"/>
  <c r="AB5045" i="1" s="1"/>
  <c r="K5048" i="1"/>
  <c r="L5048" i="1" s="1"/>
  <c r="T5051" i="1"/>
  <c r="K5053" i="1"/>
  <c r="O5053" i="1" s="1"/>
  <c r="P5053" i="1" s="1"/>
  <c r="AA5053" i="1" s="1"/>
  <c r="T5056" i="1"/>
  <c r="O5058" i="1"/>
  <c r="P5058" i="1" s="1"/>
  <c r="AA5058" i="1" s="1"/>
  <c r="S5061" i="1"/>
  <c r="V5061" i="1" s="1"/>
  <c r="W5061" i="1" s="1"/>
  <c r="AB5061" i="1" s="1"/>
  <c r="K5064" i="1"/>
  <c r="O5064" i="1" s="1"/>
  <c r="P5064" i="1" s="1"/>
  <c r="AA5064" i="1" s="1"/>
  <c r="T5067" i="1"/>
  <c r="K5069" i="1"/>
  <c r="O5069" i="1" s="1"/>
  <c r="P5069" i="1" s="1"/>
  <c r="AA5069" i="1" s="1"/>
  <c r="V5075" i="1"/>
  <c r="W5075" i="1" s="1"/>
  <c r="AB5075" i="1" s="1"/>
  <c r="V5077" i="1"/>
  <c r="W5077" i="1" s="1"/>
  <c r="AB5077" i="1" s="1"/>
  <c r="K5084" i="1"/>
  <c r="O5084" i="1" s="1"/>
  <c r="P5084" i="1" s="1"/>
  <c r="AA5084" i="1" s="1"/>
  <c r="S5087" i="1"/>
  <c r="V5087" i="1" s="1"/>
  <c r="W5087" i="1" s="1"/>
  <c r="AB5087" i="1" s="1"/>
  <c r="K5092" i="1"/>
  <c r="O5092" i="1" s="1"/>
  <c r="P5092" i="1" s="1"/>
  <c r="AA5092" i="1" s="1"/>
  <c r="S5095" i="1"/>
  <c r="V5095" i="1" s="1"/>
  <c r="W5095" i="1" s="1"/>
  <c r="AB5095" i="1" s="1"/>
  <c r="S5104" i="1"/>
  <c r="V5104" i="1" s="1"/>
  <c r="W5104" i="1" s="1"/>
  <c r="AB5104" i="1" s="1"/>
  <c r="T5105" i="1"/>
  <c r="K5111" i="1"/>
  <c r="O5111" i="1" s="1"/>
  <c r="P5111" i="1" s="1"/>
  <c r="AA5111" i="1" s="1"/>
  <c r="K5112" i="1"/>
  <c r="O5112" i="1" s="1"/>
  <c r="P5112" i="1" s="1"/>
  <c r="AA5112" i="1" s="1"/>
  <c r="K5137" i="1"/>
  <c r="L5137" i="1" s="1"/>
  <c r="S5157" i="1"/>
  <c r="T5157" i="1" s="1"/>
  <c r="S5176" i="1"/>
  <c r="V5176" i="1" s="1"/>
  <c r="W5176" i="1" s="1"/>
  <c r="AB5176" i="1" s="1"/>
  <c r="T5124" i="1"/>
  <c r="K5126" i="1"/>
  <c r="O5126" i="1" s="1"/>
  <c r="P5126" i="1" s="1"/>
  <c r="AA5126" i="1" s="1"/>
  <c r="O5131" i="1"/>
  <c r="P5131" i="1" s="1"/>
  <c r="AA5131" i="1" s="1"/>
  <c r="V5133" i="1"/>
  <c r="W5133" i="1" s="1"/>
  <c r="AB5133" i="1" s="1"/>
  <c r="T5140" i="1"/>
  <c r="K5142" i="1"/>
  <c r="O5142" i="1" s="1"/>
  <c r="P5142" i="1" s="1"/>
  <c r="AA5142" i="1" s="1"/>
  <c r="O5147" i="1"/>
  <c r="P5147" i="1" s="1"/>
  <c r="AA5147" i="1" s="1"/>
  <c r="V5149" i="1"/>
  <c r="W5149" i="1" s="1"/>
  <c r="AB5149" i="1" s="1"/>
  <c r="S5159" i="1"/>
  <c r="V5159" i="1" s="1"/>
  <c r="W5159" i="1" s="1"/>
  <c r="AB5159" i="1" s="1"/>
  <c r="S5162" i="1"/>
  <c r="T5162" i="1" s="1"/>
  <c r="O5164" i="1"/>
  <c r="P5164" i="1" s="1"/>
  <c r="AA5164" i="1" s="1"/>
  <c r="L5171" i="1"/>
  <c r="V5177" i="1"/>
  <c r="W5177" i="1" s="1"/>
  <c r="AB5177" i="1" s="1"/>
  <c r="T5185" i="1"/>
  <c r="K5194" i="1"/>
  <c r="L5194" i="1" s="1"/>
  <c r="S5196" i="1"/>
  <c r="T5196" i="1" s="1"/>
  <c r="K5214" i="1"/>
  <c r="O5214" i="1" s="1"/>
  <c r="P5214" i="1" s="1"/>
  <c r="AA5214" i="1" s="1"/>
  <c r="S5216" i="1"/>
  <c r="T5216" i="1" s="1"/>
  <c r="K5226" i="1"/>
  <c r="O5226" i="1" s="1"/>
  <c r="P5226" i="1" s="1"/>
  <c r="AA5226" i="1" s="1"/>
  <c r="S5228" i="1"/>
  <c r="T5228" i="1" s="1"/>
  <c r="K5119" i="1"/>
  <c r="O5119" i="1" s="1"/>
  <c r="P5119" i="1" s="1"/>
  <c r="AA5119" i="1" s="1"/>
  <c r="K5127" i="1"/>
  <c r="L5127" i="1" s="1"/>
  <c r="S5135" i="1"/>
  <c r="V5135" i="1" s="1"/>
  <c r="W5135" i="1" s="1"/>
  <c r="AB5135" i="1" s="1"/>
  <c r="K5143" i="1"/>
  <c r="L5143" i="1" s="1"/>
  <c r="S5151" i="1"/>
  <c r="V5151" i="1" s="1"/>
  <c r="W5151" i="1" s="1"/>
  <c r="AB5151" i="1" s="1"/>
  <c r="S5166" i="1"/>
  <c r="V5166" i="1" s="1"/>
  <c r="W5166" i="1" s="1"/>
  <c r="AB5166" i="1" s="1"/>
  <c r="K5172" i="1"/>
  <c r="O5172" i="1" s="1"/>
  <c r="P5172" i="1" s="1"/>
  <c r="AA5172" i="1" s="1"/>
  <c r="S5174" i="1"/>
  <c r="V5174" i="1" s="1"/>
  <c r="W5174" i="1" s="1"/>
  <c r="AB5174" i="1" s="1"/>
  <c r="K5085" i="1"/>
  <c r="O5085" i="1" s="1"/>
  <c r="P5085" i="1" s="1"/>
  <c r="AA5085" i="1" s="1"/>
  <c r="S5086" i="1"/>
  <c r="V5086" i="1" s="1"/>
  <c r="W5086" i="1" s="1"/>
  <c r="AB5086" i="1" s="1"/>
  <c r="K5093" i="1"/>
  <c r="O5093" i="1" s="1"/>
  <c r="P5093" i="1" s="1"/>
  <c r="AA5093" i="1" s="1"/>
  <c r="S5094" i="1"/>
  <c r="V5094" i="1" s="1"/>
  <c r="W5094" i="1" s="1"/>
  <c r="AB5094" i="1" s="1"/>
  <c r="S5118" i="1"/>
  <c r="T5118" i="1" s="1"/>
  <c r="L5122" i="1"/>
  <c r="V5124" i="1"/>
  <c r="W5124" i="1" s="1"/>
  <c r="AB5124" i="1" s="1"/>
  <c r="S5130" i="1"/>
  <c r="T5130" i="1" s="1"/>
  <c r="L5132" i="1"/>
  <c r="K5133" i="1"/>
  <c r="L5133" i="1" s="1"/>
  <c r="S5136" i="1"/>
  <c r="T5136" i="1" s="1"/>
  <c r="L5138" i="1"/>
  <c r="V5140" i="1"/>
  <c r="W5140" i="1" s="1"/>
  <c r="AB5140" i="1" s="1"/>
  <c r="S5146" i="1"/>
  <c r="V5146" i="1" s="1"/>
  <c r="W5146" i="1" s="1"/>
  <c r="AB5146" i="1" s="1"/>
  <c r="L5148" i="1"/>
  <c r="K5149" i="1"/>
  <c r="O5149" i="1" s="1"/>
  <c r="P5149" i="1" s="1"/>
  <c r="AA5149" i="1" s="1"/>
  <c r="S5152" i="1"/>
  <c r="T5152" i="1" s="1"/>
  <c r="L5154" i="1"/>
  <c r="S5164" i="1"/>
  <c r="T5164" i="1" s="1"/>
  <c r="T5165" i="1"/>
  <c r="O5171" i="1"/>
  <c r="P5171" i="1" s="1"/>
  <c r="AA5171" i="1" s="1"/>
  <c r="S5173" i="1"/>
  <c r="T5173" i="1" s="1"/>
  <c r="K5178" i="1"/>
  <c r="O5178" i="1" s="1"/>
  <c r="P5178" i="1" s="1"/>
  <c r="AA5178" i="1" s="1"/>
  <c r="T5183" i="1"/>
  <c r="K5190" i="1"/>
  <c r="O5190" i="1" s="1"/>
  <c r="P5190" i="1" s="1"/>
  <c r="AA5190" i="1" s="1"/>
  <c r="S5192" i="1"/>
  <c r="T5192" i="1" s="1"/>
  <c r="K5202" i="1"/>
  <c r="L5202" i="1" s="1"/>
  <c r="S5204" i="1"/>
  <c r="T5204" i="1" s="1"/>
  <c r="K5222" i="1"/>
  <c r="O5222" i="1" s="1"/>
  <c r="P5222" i="1" s="1"/>
  <c r="AA5222" i="1" s="1"/>
  <c r="S5224" i="1"/>
  <c r="V5224" i="1" s="1"/>
  <c r="W5224" i="1" s="1"/>
  <c r="AB5224" i="1" s="1"/>
  <c r="K5234" i="1"/>
  <c r="O5234" i="1" s="1"/>
  <c r="P5234" i="1" s="1"/>
  <c r="AA5234" i="1" s="1"/>
  <c r="S5236" i="1"/>
  <c r="T5236" i="1" s="1"/>
  <c r="O5097" i="1"/>
  <c r="P5097" i="1" s="1"/>
  <c r="AA5097" i="1" s="1"/>
  <c r="S5099" i="1"/>
  <c r="V5099" i="1" s="1"/>
  <c r="W5099" i="1" s="1"/>
  <c r="AB5099" i="1" s="1"/>
  <c r="O5101" i="1"/>
  <c r="P5101" i="1" s="1"/>
  <c r="AA5101" i="1" s="1"/>
  <c r="S5103" i="1"/>
  <c r="V5103" i="1" s="1"/>
  <c r="W5103" i="1" s="1"/>
  <c r="AB5103" i="1" s="1"/>
  <c r="O5105" i="1"/>
  <c r="P5105" i="1" s="1"/>
  <c r="AA5105" i="1" s="1"/>
  <c r="S5107" i="1"/>
  <c r="V5107" i="1" s="1"/>
  <c r="W5107" i="1" s="1"/>
  <c r="AB5107" i="1" s="1"/>
  <c r="O5109" i="1"/>
  <c r="P5109" i="1" s="1"/>
  <c r="AA5109" i="1" s="1"/>
  <c r="S5111" i="1"/>
  <c r="V5111" i="1" s="1"/>
  <c r="W5111" i="1" s="1"/>
  <c r="AB5111" i="1" s="1"/>
  <c r="O5113" i="1"/>
  <c r="P5113" i="1" s="1"/>
  <c r="AA5113" i="1" s="1"/>
  <c r="S5115" i="1"/>
  <c r="V5115" i="1" s="1"/>
  <c r="W5115" i="1" s="1"/>
  <c r="AB5115" i="1" s="1"/>
  <c r="K5123" i="1"/>
  <c r="L5123" i="1" s="1"/>
  <c r="T5125" i="1"/>
  <c r="L5128" i="1"/>
  <c r="T5131" i="1"/>
  <c r="O5132" i="1"/>
  <c r="P5132" i="1" s="1"/>
  <c r="AA5132" i="1" s="1"/>
  <c r="K5139" i="1"/>
  <c r="L5139" i="1" s="1"/>
  <c r="T5141" i="1"/>
  <c r="L5144" i="1"/>
  <c r="T5147" i="1"/>
  <c r="O5148" i="1"/>
  <c r="P5148" i="1" s="1"/>
  <c r="AA5148" i="1" s="1"/>
  <c r="K5155" i="1"/>
  <c r="L5155" i="1" s="1"/>
  <c r="V5165" i="1"/>
  <c r="W5165" i="1" s="1"/>
  <c r="AB5165" i="1" s="1"/>
  <c r="K5169" i="1"/>
  <c r="O5169" i="1" s="1"/>
  <c r="P5169" i="1" s="1"/>
  <c r="AA5169" i="1" s="1"/>
  <c r="L5170" i="1"/>
  <c r="K5177" i="1"/>
  <c r="L5177" i="1" s="1"/>
  <c r="S5180" i="1"/>
  <c r="V5180" i="1" s="1"/>
  <c r="W5180" i="1" s="1"/>
  <c r="AB5180" i="1" s="1"/>
  <c r="S5294" i="1"/>
  <c r="T5294" i="1" s="1"/>
  <c r="L5118" i="1"/>
  <c r="T5121" i="1"/>
  <c r="V5125" i="1"/>
  <c r="W5125" i="1" s="1"/>
  <c r="AB5125" i="1" s="1"/>
  <c r="S5126" i="1"/>
  <c r="V5126" i="1" s="1"/>
  <c r="W5126" i="1" s="1"/>
  <c r="AB5126" i="1" s="1"/>
  <c r="K5129" i="1"/>
  <c r="L5129" i="1" s="1"/>
  <c r="T5132" i="1"/>
  <c r="K5134" i="1"/>
  <c r="O5134" i="1" s="1"/>
  <c r="P5134" i="1" s="1"/>
  <c r="AA5134" i="1" s="1"/>
  <c r="T5137" i="1"/>
  <c r="V5141" i="1"/>
  <c r="W5141" i="1" s="1"/>
  <c r="AB5141" i="1" s="1"/>
  <c r="S5142" i="1"/>
  <c r="T5142" i="1" s="1"/>
  <c r="K5145" i="1"/>
  <c r="L5145" i="1" s="1"/>
  <c r="T5148" i="1"/>
  <c r="K5150" i="1"/>
  <c r="O5150" i="1" s="1"/>
  <c r="P5150" i="1" s="1"/>
  <c r="AA5150" i="1" s="1"/>
  <c r="T5153" i="1"/>
  <c r="K5157" i="1"/>
  <c r="L5157" i="1" s="1"/>
  <c r="K5159" i="1"/>
  <c r="O5159" i="1" s="1"/>
  <c r="P5159" i="1" s="1"/>
  <c r="AA5159" i="1" s="1"/>
  <c r="K5160" i="1"/>
  <c r="O5160" i="1" s="1"/>
  <c r="P5160" i="1" s="1"/>
  <c r="AA5160" i="1" s="1"/>
  <c r="K5161" i="1"/>
  <c r="L5161" i="1" s="1"/>
  <c r="L5163" i="1"/>
  <c r="K5168" i="1"/>
  <c r="O5168" i="1" s="1"/>
  <c r="P5168" i="1" s="1"/>
  <c r="AA5168" i="1" s="1"/>
  <c r="S5172" i="1"/>
  <c r="T5172" i="1" s="1"/>
  <c r="K5176" i="1"/>
  <c r="O5176" i="1" s="1"/>
  <c r="P5176" i="1" s="1"/>
  <c r="AA5176" i="1" s="1"/>
  <c r="S5178" i="1"/>
  <c r="V5178" i="1" s="1"/>
  <c r="W5178" i="1" s="1"/>
  <c r="AB5178" i="1" s="1"/>
  <c r="K5186" i="1"/>
  <c r="L5186" i="1" s="1"/>
  <c r="K5198" i="1"/>
  <c r="O5198" i="1" s="1"/>
  <c r="P5198" i="1" s="1"/>
  <c r="AA5198" i="1" s="1"/>
  <c r="S5200" i="1"/>
  <c r="T5200" i="1" s="1"/>
  <c r="K5210" i="1"/>
  <c r="L5210" i="1" s="1"/>
  <c r="S5212" i="1"/>
  <c r="T5212" i="1" s="1"/>
  <c r="K5230" i="1"/>
  <c r="O5230" i="1" s="1"/>
  <c r="P5230" i="1" s="1"/>
  <c r="AA5230" i="1" s="1"/>
  <c r="S5232" i="1"/>
  <c r="T5232" i="1" s="1"/>
  <c r="K5242" i="1"/>
  <c r="O5242" i="1" s="1"/>
  <c r="P5242" i="1" s="1"/>
  <c r="AA5242" i="1" s="1"/>
  <c r="S5127" i="1"/>
  <c r="V5127" i="1" s="1"/>
  <c r="W5127" i="1" s="1"/>
  <c r="AB5127" i="1" s="1"/>
  <c r="K5135" i="1"/>
  <c r="O5135" i="1" s="1"/>
  <c r="P5135" i="1" s="1"/>
  <c r="AA5135" i="1" s="1"/>
  <c r="S5143" i="1"/>
  <c r="V5143" i="1" s="1"/>
  <c r="W5143" i="1" s="1"/>
  <c r="AB5143" i="1" s="1"/>
  <c r="K5151" i="1"/>
  <c r="O5151" i="1" s="1"/>
  <c r="P5151" i="1" s="1"/>
  <c r="AA5151" i="1" s="1"/>
  <c r="K5158" i="1"/>
  <c r="O5158" i="1" s="1"/>
  <c r="P5158" i="1" s="1"/>
  <c r="AA5158" i="1" s="1"/>
  <c r="K5167" i="1"/>
  <c r="L5167" i="1" s="1"/>
  <c r="S5169" i="1"/>
  <c r="V5169" i="1" s="1"/>
  <c r="W5169" i="1" s="1"/>
  <c r="AB5169" i="1" s="1"/>
  <c r="S5170" i="1"/>
  <c r="T5170" i="1" s="1"/>
  <c r="K5175" i="1"/>
  <c r="L5175" i="1" s="1"/>
  <c r="T5117" i="1"/>
  <c r="T5119" i="1"/>
  <c r="L5120" i="1"/>
  <c r="S5122" i="1"/>
  <c r="T5122" i="1" s="1"/>
  <c r="L5124" i="1"/>
  <c r="K5125" i="1"/>
  <c r="L5125" i="1" s="1"/>
  <c r="S5128" i="1"/>
  <c r="T5128" i="1" s="1"/>
  <c r="L5130" i="1"/>
  <c r="L5131" i="1"/>
  <c r="V5132" i="1"/>
  <c r="W5132" i="1" s="1"/>
  <c r="AB5132" i="1" s="1"/>
  <c r="AB5137" i="1"/>
  <c r="S5138" i="1"/>
  <c r="T5138" i="1" s="1"/>
  <c r="L5140" i="1"/>
  <c r="K5141" i="1"/>
  <c r="L5141" i="1" s="1"/>
  <c r="S5144" i="1"/>
  <c r="T5144" i="1" s="1"/>
  <c r="L5146" i="1"/>
  <c r="L5147" i="1"/>
  <c r="V5148" i="1"/>
  <c r="W5148" i="1" s="1"/>
  <c r="AB5148" i="1" s="1"/>
  <c r="S5154" i="1"/>
  <c r="V5154" i="1" s="1"/>
  <c r="W5154" i="1" s="1"/>
  <c r="AB5154" i="1" s="1"/>
  <c r="O5163" i="1"/>
  <c r="P5163" i="1" s="1"/>
  <c r="AA5163" i="1" s="1"/>
  <c r="K5165" i="1"/>
  <c r="O5165" i="1" s="1"/>
  <c r="P5165" i="1" s="1"/>
  <c r="AA5165" i="1" s="1"/>
  <c r="L5184" i="1"/>
  <c r="S5188" i="1"/>
  <c r="T5188" i="1" s="1"/>
  <c r="K5206" i="1"/>
  <c r="O5206" i="1" s="1"/>
  <c r="P5206" i="1" s="1"/>
  <c r="AA5206" i="1" s="1"/>
  <c r="S5208" i="1"/>
  <c r="V5208" i="1" s="1"/>
  <c r="W5208" i="1" s="1"/>
  <c r="AB5208" i="1" s="1"/>
  <c r="K5218" i="1"/>
  <c r="L5218" i="1" s="1"/>
  <c r="S5220" i="1"/>
  <c r="T5220" i="1" s="1"/>
  <c r="K5238" i="1"/>
  <c r="O5238" i="1" s="1"/>
  <c r="P5238" i="1" s="1"/>
  <c r="AA5238" i="1" s="1"/>
  <c r="S5240" i="1"/>
  <c r="T5240" i="1" s="1"/>
  <c r="S5302" i="1"/>
  <c r="T5302" i="1" s="1"/>
  <c r="S5310" i="1"/>
  <c r="T5310" i="1" s="1"/>
  <c r="S5331" i="1"/>
  <c r="V5331" i="1" s="1"/>
  <c r="W5331" i="1" s="1"/>
  <c r="AB5331" i="1" s="1"/>
  <c r="S5367" i="1"/>
  <c r="V5367" i="1" s="1"/>
  <c r="W5367" i="1" s="1"/>
  <c r="AB5367" i="1" s="1"/>
  <c r="K5272" i="1"/>
  <c r="O5272" i="1" s="1"/>
  <c r="P5272" i="1" s="1"/>
  <c r="AA5272" i="1" s="1"/>
  <c r="K5166" i="1"/>
  <c r="O5166" i="1" s="1"/>
  <c r="P5166" i="1" s="1"/>
  <c r="AA5166" i="1" s="1"/>
  <c r="S5167" i="1"/>
  <c r="V5167" i="1" s="1"/>
  <c r="W5167" i="1" s="1"/>
  <c r="AB5167" i="1" s="1"/>
  <c r="K5174" i="1"/>
  <c r="O5174" i="1" s="1"/>
  <c r="P5174" i="1" s="1"/>
  <c r="AA5174" i="1" s="1"/>
  <c r="S5175" i="1"/>
  <c r="V5175" i="1" s="1"/>
  <c r="W5175" i="1" s="1"/>
  <c r="AB5175" i="1" s="1"/>
  <c r="T5179" i="1"/>
  <c r="K5180" i="1"/>
  <c r="O5180" i="1" s="1"/>
  <c r="P5180" i="1" s="1"/>
  <c r="AA5180" i="1" s="1"/>
  <c r="K5183" i="1"/>
  <c r="L5183" i="1" s="1"/>
  <c r="K5185" i="1"/>
  <c r="O5185" i="1" s="1"/>
  <c r="P5185" i="1" s="1"/>
  <c r="AA5185" i="1" s="1"/>
  <c r="S5186" i="1"/>
  <c r="V5186" i="1" s="1"/>
  <c r="W5186" i="1" s="1"/>
  <c r="AB5186" i="1" s="1"/>
  <c r="L5191" i="1"/>
  <c r="L5195" i="1"/>
  <c r="L5199" i="1"/>
  <c r="L5203" i="1"/>
  <c r="L5207" i="1"/>
  <c r="L5211" i="1"/>
  <c r="L5215" i="1"/>
  <c r="L5219" i="1"/>
  <c r="L5223" i="1"/>
  <c r="L5227" i="1"/>
  <c r="L5231" i="1"/>
  <c r="L5235" i="1"/>
  <c r="L5239" i="1"/>
  <c r="L5243" i="1"/>
  <c r="K5246" i="1"/>
  <c r="O5246" i="1" s="1"/>
  <c r="P5246" i="1" s="1"/>
  <c r="AA5246" i="1" s="1"/>
  <c r="K5247" i="1"/>
  <c r="L5247" i="1" s="1"/>
  <c r="K5251" i="1"/>
  <c r="L5251" i="1" s="1"/>
  <c r="K5254" i="1"/>
  <c r="O5254" i="1" s="1"/>
  <c r="P5254" i="1" s="1"/>
  <c r="AA5254" i="1" s="1"/>
  <c r="K5255" i="1"/>
  <c r="O5255" i="1" s="1"/>
  <c r="P5255" i="1" s="1"/>
  <c r="AA5255" i="1" s="1"/>
  <c r="K5260" i="1"/>
  <c r="L5260" i="1" s="1"/>
  <c r="K5261" i="1"/>
  <c r="O5261" i="1" s="1"/>
  <c r="P5261" i="1" s="1"/>
  <c r="AA5261" i="1" s="1"/>
  <c r="K5280" i="1"/>
  <c r="O5280" i="1" s="1"/>
  <c r="P5280" i="1" s="1"/>
  <c r="AA5280" i="1" s="1"/>
  <c r="S5182" i="1"/>
  <c r="V5182" i="1" s="1"/>
  <c r="W5182" i="1" s="1"/>
  <c r="AB5182" i="1" s="1"/>
  <c r="V5189" i="1"/>
  <c r="W5189" i="1" s="1"/>
  <c r="AB5189" i="1" s="1"/>
  <c r="T5189" i="1"/>
  <c r="S5190" i="1"/>
  <c r="V5190" i="1" s="1"/>
  <c r="W5190" i="1" s="1"/>
  <c r="AB5190" i="1" s="1"/>
  <c r="O5191" i="1"/>
  <c r="P5191" i="1" s="1"/>
  <c r="AA5191" i="1" s="1"/>
  <c r="T5193" i="1"/>
  <c r="O5195" i="1"/>
  <c r="P5195" i="1" s="1"/>
  <c r="AA5195" i="1" s="1"/>
  <c r="V5197" i="1"/>
  <c r="W5197" i="1" s="1"/>
  <c r="AB5197" i="1" s="1"/>
  <c r="T5197" i="1"/>
  <c r="S5198" i="1"/>
  <c r="V5198" i="1" s="1"/>
  <c r="W5198" i="1" s="1"/>
  <c r="AB5198" i="1" s="1"/>
  <c r="O5199" i="1"/>
  <c r="P5199" i="1" s="1"/>
  <c r="AA5199" i="1" s="1"/>
  <c r="T5201" i="1"/>
  <c r="O5203" i="1"/>
  <c r="P5203" i="1" s="1"/>
  <c r="AA5203" i="1" s="1"/>
  <c r="V5205" i="1"/>
  <c r="W5205" i="1" s="1"/>
  <c r="AB5205" i="1" s="1"/>
  <c r="T5205" i="1"/>
  <c r="S5206" i="1"/>
  <c r="V5206" i="1" s="1"/>
  <c r="W5206" i="1" s="1"/>
  <c r="AB5206" i="1" s="1"/>
  <c r="O5207" i="1"/>
  <c r="P5207" i="1" s="1"/>
  <c r="AA5207" i="1" s="1"/>
  <c r="T5209" i="1"/>
  <c r="O5211" i="1"/>
  <c r="P5211" i="1" s="1"/>
  <c r="AA5211" i="1" s="1"/>
  <c r="V5213" i="1"/>
  <c r="W5213" i="1" s="1"/>
  <c r="AB5213" i="1" s="1"/>
  <c r="T5213" i="1"/>
  <c r="S5214" i="1"/>
  <c r="V5214" i="1" s="1"/>
  <c r="W5214" i="1" s="1"/>
  <c r="AB5214" i="1" s="1"/>
  <c r="O5215" i="1"/>
  <c r="P5215" i="1" s="1"/>
  <c r="AA5215" i="1" s="1"/>
  <c r="T5217" i="1"/>
  <c r="O5219" i="1"/>
  <c r="P5219" i="1" s="1"/>
  <c r="AA5219" i="1" s="1"/>
  <c r="V5221" i="1"/>
  <c r="W5221" i="1" s="1"/>
  <c r="AB5221" i="1" s="1"/>
  <c r="T5221" i="1"/>
  <c r="S5222" i="1"/>
  <c r="V5222" i="1" s="1"/>
  <c r="W5222" i="1" s="1"/>
  <c r="AB5222" i="1" s="1"/>
  <c r="O5223" i="1"/>
  <c r="P5223" i="1" s="1"/>
  <c r="AA5223" i="1" s="1"/>
  <c r="T5225" i="1"/>
  <c r="O5227" i="1"/>
  <c r="P5227" i="1" s="1"/>
  <c r="AA5227" i="1" s="1"/>
  <c r="V5229" i="1"/>
  <c r="W5229" i="1" s="1"/>
  <c r="AB5229" i="1" s="1"/>
  <c r="T5229" i="1"/>
  <c r="S5230" i="1"/>
  <c r="V5230" i="1" s="1"/>
  <c r="W5230" i="1" s="1"/>
  <c r="AB5230" i="1" s="1"/>
  <c r="O5231" i="1"/>
  <c r="P5231" i="1" s="1"/>
  <c r="AA5231" i="1" s="1"/>
  <c r="T5233" i="1"/>
  <c r="O5235" i="1"/>
  <c r="P5235" i="1" s="1"/>
  <c r="AA5235" i="1" s="1"/>
  <c r="V5237" i="1"/>
  <c r="W5237" i="1" s="1"/>
  <c r="AB5237" i="1" s="1"/>
  <c r="T5237" i="1"/>
  <c r="S5238" i="1"/>
  <c r="V5238" i="1" s="1"/>
  <c r="W5238" i="1" s="1"/>
  <c r="AB5238" i="1" s="1"/>
  <c r="O5239" i="1"/>
  <c r="P5239" i="1" s="1"/>
  <c r="AA5239" i="1" s="1"/>
  <c r="T5241" i="1"/>
  <c r="O5243" i="1"/>
  <c r="P5243" i="1" s="1"/>
  <c r="AA5243" i="1" s="1"/>
  <c r="K5250" i="1"/>
  <c r="L5250" i="1" s="1"/>
  <c r="K5288" i="1"/>
  <c r="O5288" i="1" s="1"/>
  <c r="P5288" i="1" s="1"/>
  <c r="AA5288" i="1" s="1"/>
  <c r="S5324" i="1"/>
  <c r="T5324" i="1" s="1"/>
  <c r="O5188" i="1"/>
  <c r="P5188" i="1" s="1"/>
  <c r="AA5188" i="1" s="1"/>
  <c r="L5188" i="1"/>
  <c r="S5191" i="1"/>
  <c r="V5191" i="1" s="1"/>
  <c r="W5191" i="1" s="1"/>
  <c r="AB5191" i="1" s="1"/>
  <c r="L5192" i="1"/>
  <c r="L5193" i="1"/>
  <c r="S5194" i="1"/>
  <c r="V5194" i="1" s="1"/>
  <c r="W5194" i="1" s="1"/>
  <c r="AB5194" i="1" s="1"/>
  <c r="O5196" i="1"/>
  <c r="P5196" i="1" s="1"/>
  <c r="AA5196" i="1" s="1"/>
  <c r="L5196" i="1"/>
  <c r="S5199" i="1"/>
  <c r="T5199" i="1" s="1"/>
  <c r="L5200" i="1"/>
  <c r="L5201" i="1"/>
  <c r="S5202" i="1"/>
  <c r="V5202" i="1" s="1"/>
  <c r="W5202" i="1" s="1"/>
  <c r="AB5202" i="1" s="1"/>
  <c r="O5204" i="1"/>
  <c r="P5204" i="1" s="1"/>
  <c r="AA5204" i="1" s="1"/>
  <c r="L5204" i="1"/>
  <c r="S5207" i="1"/>
  <c r="V5207" i="1" s="1"/>
  <c r="W5207" i="1" s="1"/>
  <c r="AB5207" i="1" s="1"/>
  <c r="L5208" i="1"/>
  <c r="L5209" i="1"/>
  <c r="S5210" i="1"/>
  <c r="V5210" i="1" s="1"/>
  <c r="W5210" i="1" s="1"/>
  <c r="AB5210" i="1" s="1"/>
  <c r="O5212" i="1"/>
  <c r="P5212" i="1" s="1"/>
  <c r="AA5212" i="1" s="1"/>
  <c r="L5212" i="1"/>
  <c r="S5215" i="1"/>
  <c r="V5215" i="1" s="1"/>
  <c r="W5215" i="1" s="1"/>
  <c r="AB5215" i="1" s="1"/>
  <c r="L5216" i="1"/>
  <c r="L5217" i="1"/>
  <c r="S5218" i="1"/>
  <c r="V5218" i="1" s="1"/>
  <c r="W5218" i="1" s="1"/>
  <c r="AB5218" i="1" s="1"/>
  <c r="O5220" i="1"/>
  <c r="P5220" i="1" s="1"/>
  <c r="AA5220" i="1" s="1"/>
  <c r="L5220" i="1"/>
  <c r="S5223" i="1"/>
  <c r="T5223" i="1" s="1"/>
  <c r="L5224" i="1"/>
  <c r="L5225" i="1"/>
  <c r="S5226" i="1"/>
  <c r="V5226" i="1" s="1"/>
  <c r="W5226" i="1" s="1"/>
  <c r="AB5226" i="1" s="1"/>
  <c r="O5228" i="1"/>
  <c r="P5228" i="1" s="1"/>
  <c r="AA5228" i="1" s="1"/>
  <c r="L5228" i="1"/>
  <c r="S5231" i="1"/>
  <c r="V5231" i="1" s="1"/>
  <c r="W5231" i="1" s="1"/>
  <c r="AB5231" i="1" s="1"/>
  <c r="L5232" i="1"/>
  <c r="L5233" i="1"/>
  <c r="S5234" i="1"/>
  <c r="V5234" i="1" s="1"/>
  <c r="W5234" i="1" s="1"/>
  <c r="AB5234" i="1" s="1"/>
  <c r="O5236" i="1"/>
  <c r="P5236" i="1" s="1"/>
  <c r="AA5236" i="1" s="1"/>
  <c r="L5236" i="1"/>
  <c r="S5239" i="1"/>
  <c r="V5239" i="1" s="1"/>
  <c r="W5239" i="1" s="1"/>
  <c r="AB5239" i="1" s="1"/>
  <c r="L5240" i="1"/>
  <c r="L5241" i="1"/>
  <c r="S5242" i="1"/>
  <c r="V5242" i="1" s="1"/>
  <c r="W5242" i="1" s="1"/>
  <c r="AB5242" i="1" s="1"/>
  <c r="S5247" i="1"/>
  <c r="V5247" i="1" s="1"/>
  <c r="W5247" i="1" s="1"/>
  <c r="AB5247" i="1" s="1"/>
  <c r="S5255" i="1"/>
  <c r="V5255" i="1" s="1"/>
  <c r="W5255" i="1" s="1"/>
  <c r="AB5255" i="1" s="1"/>
  <c r="S5257" i="1"/>
  <c r="V5257" i="1" s="1"/>
  <c r="W5257" i="1" s="1"/>
  <c r="AB5257" i="1" s="1"/>
  <c r="S5261" i="1"/>
  <c r="V5261" i="1" s="1"/>
  <c r="W5261" i="1" s="1"/>
  <c r="AB5261" i="1" s="1"/>
  <c r="S5265" i="1"/>
  <c r="V5265" i="1" s="1"/>
  <c r="W5265" i="1" s="1"/>
  <c r="AB5265" i="1" s="1"/>
  <c r="S5270" i="1"/>
  <c r="T5270" i="1" s="1"/>
  <c r="K5296" i="1"/>
  <c r="O5296" i="1" s="1"/>
  <c r="P5296" i="1" s="1"/>
  <c r="AA5296" i="1" s="1"/>
  <c r="K5304" i="1"/>
  <c r="O5304" i="1" s="1"/>
  <c r="P5304" i="1" s="1"/>
  <c r="AA5304" i="1" s="1"/>
  <c r="S5187" i="1"/>
  <c r="V5187" i="1" s="1"/>
  <c r="W5187" i="1" s="1"/>
  <c r="AB5187" i="1" s="1"/>
  <c r="K5189" i="1"/>
  <c r="O5189" i="1" s="1"/>
  <c r="P5189" i="1" s="1"/>
  <c r="AA5189" i="1" s="1"/>
  <c r="S5195" i="1"/>
  <c r="V5195" i="1" s="1"/>
  <c r="W5195" i="1" s="1"/>
  <c r="AB5195" i="1" s="1"/>
  <c r="K5197" i="1"/>
  <c r="O5197" i="1" s="1"/>
  <c r="P5197" i="1" s="1"/>
  <c r="AA5197" i="1" s="1"/>
  <c r="S5203" i="1"/>
  <c r="T5203" i="1" s="1"/>
  <c r="K5205" i="1"/>
  <c r="O5205" i="1" s="1"/>
  <c r="P5205" i="1" s="1"/>
  <c r="AA5205" i="1" s="1"/>
  <c r="S5211" i="1"/>
  <c r="T5211" i="1" s="1"/>
  <c r="K5213" i="1"/>
  <c r="O5213" i="1" s="1"/>
  <c r="P5213" i="1" s="1"/>
  <c r="AA5213" i="1" s="1"/>
  <c r="S5219" i="1"/>
  <c r="V5219" i="1" s="1"/>
  <c r="W5219" i="1" s="1"/>
  <c r="AB5219" i="1" s="1"/>
  <c r="K5221" i="1"/>
  <c r="O5221" i="1" s="1"/>
  <c r="P5221" i="1" s="1"/>
  <c r="AA5221" i="1" s="1"/>
  <c r="S5227" i="1"/>
  <c r="V5227" i="1" s="1"/>
  <c r="W5227" i="1" s="1"/>
  <c r="AB5227" i="1" s="1"/>
  <c r="K5229" i="1"/>
  <c r="O5229" i="1" s="1"/>
  <c r="P5229" i="1" s="1"/>
  <c r="AA5229" i="1" s="1"/>
  <c r="S5235" i="1"/>
  <c r="T5235" i="1" s="1"/>
  <c r="K5237" i="1"/>
  <c r="O5237" i="1" s="1"/>
  <c r="P5237" i="1" s="1"/>
  <c r="AA5237" i="1" s="1"/>
  <c r="S5243" i="1"/>
  <c r="T5243" i="1" s="1"/>
  <c r="S5244" i="1"/>
  <c r="T5244" i="1" s="1"/>
  <c r="S5248" i="1"/>
  <c r="T5248" i="1" s="1"/>
  <c r="S5251" i="1"/>
  <c r="T5251" i="1" s="1"/>
  <c r="S5252" i="1"/>
  <c r="V5252" i="1" s="1"/>
  <c r="W5252" i="1" s="1"/>
  <c r="AB5252" i="1" s="1"/>
  <c r="S5256" i="1"/>
  <c r="V5256" i="1" s="1"/>
  <c r="W5256" i="1" s="1"/>
  <c r="AB5256" i="1" s="1"/>
  <c r="S5278" i="1"/>
  <c r="V5278" i="1" s="1"/>
  <c r="W5278" i="1" s="1"/>
  <c r="AB5278" i="1" s="1"/>
  <c r="O5179" i="1"/>
  <c r="P5179" i="1" s="1"/>
  <c r="AA5179" i="1" s="1"/>
  <c r="L5182" i="1"/>
  <c r="V5184" i="1"/>
  <c r="W5184" i="1" s="1"/>
  <c r="AB5184" i="1" s="1"/>
  <c r="AA5208" i="1"/>
  <c r="AA5216" i="1"/>
  <c r="AA5224" i="1"/>
  <c r="T5250" i="1"/>
  <c r="S5286" i="1"/>
  <c r="T5286" i="1" s="1"/>
  <c r="V5311" i="1"/>
  <c r="W5311" i="1" s="1"/>
  <c r="AB5311" i="1" s="1"/>
  <c r="K5323" i="1"/>
  <c r="O5323" i="1" s="1"/>
  <c r="P5323" i="1" s="1"/>
  <c r="AA5323" i="1" s="1"/>
  <c r="S5329" i="1"/>
  <c r="V5329" i="1" s="1"/>
  <c r="W5329" i="1" s="1"/>
  <c r="AB5329" i="1" s="1"/>
  <c r="T5330" i="1"/>
  <c r="S5338" i="1"/>
  <c r="T5338" i="1" s="1"/>
  <c r="L5263" i="1"/>
  <c r="V5263" i="1"/>
  <c r="W5263" i="1" s="1"/>
  <c r="AB5263" i="1" s="1"/>
  <c r="O5266" i="1"/>
  <c r="P5266" i="1" s="1"/>
  <c r="AA5266" i="1" s="1"/>
  <c r="K5273" i="1"/>
  <c r="O5273" i="1" s="1"/>
  <c r="P5273" i="1" s="1"/>
  <c r="AA5273" i="1" s="1"/>
  <c r="K5281" i="1"/>
  <c r="O5281" i="1" s="1"/>
  <c r="P5281" i="1" s="1"/>
  <c r="AA5281" i="1" s="1"/>
  <c r="K5289" i="1"/>
  <c r="O5289" i="1" s="1"/>
  <c r="P5289" i="1" s="1"/>
  <c r="AA5289" i="1" s="1"/>
  <c r="K5297" i="1"/>
  <c r="O5297" i="1" s="1"/>
  <c r="P5297" i="1" s="1"/>
  <c r="AA5297" i="1" s="1"/>
  <c r="K5305" i="1"/>
  <c r="L5305" i="1" s="1"/>
  <c r="K5322" i="1"/>
  <c r="O5322" i="1" s="1"/>
  <c r="P5322" i="1" s="1"/>
  <c r="AA5322" i="1" s="1"/>
  <c r="K5333" i="1"/>
  <c r="O5333" i="1" s="1"/>
  <c r="P5333" i="1" s="1"/>
  <c r="AA5333" i="1" s="1"/>
  <c r="K5382" i="1"/>
  <c r="O5382" i="1" s="1"/>
  <c r="P5382" i="1" s="1"/>
  <c r="AA5382" i="1" s="1"/>
  <c r="K5269" i="1"/>
  <c r="L5269" i="1" s="1"/>
  <c r="K5277" i="1"/>
  <c r="L5277" i="1" s="1"/>
  <c r="K5285" i="1"/>
  <c r="O5285" i="1" s="1"/>
  <c r="P5285" i="1" s="1"/>
  <c r="AA5285" i="1" s="1"/>
  <c r="K5293" i="1"/>
  <c r="L5293" i="1" s="1"/>
  <c r="K5301" i="1"/>
  <c r="L5301" i="1" s="1"/>
  <c r="K5309" i="1"/>
  <c r="O5309" i="1" s="1"/>
  <c r="P5309" i="1" s="1"/>
  <c r="AA5309" i="1" s="1"/>
  <c r="K5315" i="1"/>
  <c r="O5315" i="1" s="1"/>
  <c r="P5315" i="1" s="1"/>
  <c r="AA5315" i="1" s="1"/>
  <c r="K5318" i="1"/>
  <c r="O5318" i="1" s="1"/>
  <c r="P5318" i="1" s="1"/>
  <c r="AA5318" i="1" s="1"/>
  <c r="S5326" i="1"/>
  <c r="V5326" i="1" s="1"/>
  <c r="W5326" i="1" s="1"/>
  <c r="AB5326" i="1" s="1"/>
  <c r="L5244" i="1"/>
  <c r="K5245" i="1"/>
  <c r="O5245" i="1" s="1"/>
  <c r="P5245" i="1" s="1"/>
  <c r="AA5245" i="1" s="1"/>
  <c r="T5245" i="1"/>
  <c r="S5246" i="1"/>
  <c r="V5246" i="1" s="1"/>
  <c r="W5246" i="1" s="1"/>
  <c r="AB5246" i="1" s="1"/>
  <c r="L5252" i="1"/>
  <c r="K5253" i="1"/>
  <c r="O5253" i="1" s="1"/>
  <c r="P5253" i="1" s="1"/>
  <c r="AA5253" i="1" s="1"/>
  <c r="T5253" i="1"/>
  <c r="S5254" i="1"/>
  <c r="V5254" i="1" s="1"/>
  <c r="W5254" i="1" s="1"/>
  <c r="AB5254" i="1" s="1"/>
  <c r="T5258" i="1"/>
  <c r="K5259" i="1"/>
  <c r="O5259" i="1" s="1"/>
  <c r="P5259" i="1" s="1"/>
  <c r="AA5259" i="1" s="1"/>
  <c r="T5262" i="1"/>
  <c r="L5265" i="1"/>
  <c r="K5267" i="1"/>
  <c r="O5267" i="1" s="1"/>
  <c r="P5267" i="1" s="1"/>
  <c r="AA5267" i="1" s="1"/>
  <c r="V5275" i="1"/>
  <c r="W5275" i="1" s="1"/>
  <c r="AB5275" i="1" s="1"/>
  <c r="V5279" i="1"/>
  <c r="W5279" i="1" s="1"/>
  <c r="AB5279" i="1" s="1"/>
  <c r="V5283" i="1"/>
  <c r="W5283" i="1" s="1"/>
  <c r="AB5283" i="1" s="1"/>
  <c r="V5287" i="1"/>
  <c r="W5287" i="1" s="1"/>
  <c r="AB5287" i="1" s="1"/>
  <c r="V5291" i="1"/>
  <c r="W5291" i="1" s="1"/>
  <c r="AB5291" i="1" s="1"/>
  <c r="V5295" i="1"/>
  <c r="W5295" i="1" s="1"/>
  <c r="AB5295" i="1" s="1"/>
  <c r="V5299" i="1"/>
  <c r="W5299" i="1" s="1"/>
  <c r="AB5299" i="1" s="1"/>
  <c r="V5303" i="1"/>
  <c r="W5303" i="1" s="1"/>
  <c r="AB5303" i="1" s="1"/>
  <c r="V5307" i="1"/>
  <c r="W5307" i="1" s="1"/>
  <c r="AB5307" i="1" s="1"/>
  <c r="K5311" i="1"/>
  <c r="L5311" i="1" s="1"/>
  <c r="K5313" i="1"/>
  <c r="O5313" i="1" s="1"/>
  <c r="P5313" i="1" s="1"/>
  <c r="AA5313" i="1" s="1"/>
  <c r="K5314" i="1"/>
  <c r="O5314" i="1" s="1"/>
  <c r="P5314" i="1" s="1"/>
  <c r="AA5314" i="1" s="1"/>
  <c r="S5320" i="1"/>
  <c r="V5320" i="1" s="1"/>
  <c r="W5320" i="1" s="1"/>
  <c r="AB5320" i="1" s="1"/>
  <c r="S5333" i="1"/>
  <c r="T5333" i="1" s="1"/>
  <c r="K5340" i="1"/>
  <c r="O5340" i="1" s="1"/>
  <c r="P5340" i="1" s="1"/>
  <c r="AA5340" i="1" s="1"/>
  <c r="K5347" i="1"/>
  <c r="L5347" i="1" s="1"/>
  <c r="S5362" i="1"/>
  <c r="V5362" i="1" s="1"/>
  <c r="W5362" i="1" s="1"/>
  <c r="AB5362" i="1" s="1"/>
  <c r="S5373" i="1"/>
  <c r="V5373" i="1" s="1"/>
  <c r="W5373" i="1" s="1"/>
  <c r="AB5373" i="1" s="1"/>
  <c r="V5262" i="1"/>
  <c r="W5262" i="1" s="1"/>
  <c r="AB5262" i="1" s="1"/>
  <c r="S5264" i="1"/>
  <c r="V5264" i="1" s="1"/>
  <c r="W5264" i="1" s="1"/>
  <c r="AB5264" i="1" s="1"/>
  <c r="T5266" i="1"/>
  <c r="L5270" i="1"/>
  <c r="T5272" i="1"/>
  <c r="L5274" i="1"/>
  <c r="L5278" i="1"/>
  <c r="T5280" i="1"/>
  <c r="L5282" i="1"/>
  <c r="L5286" i="1"/>
  <c r="T5288" i="1"/>
  <c r="L5290" i="1"/>
  <c r="L5294" i="1"/>
  <c r="T5296" i="1"/>
  <c r="L5298" i="1"/>
  <c r="L5302" i="1"/>
  <c r="T5304" i="1"/>
  <c r="L5306" i="1"/>
  <c r="L5310" i="1"/>
  <c r="T5321" i="1"/>
  <c r="K5345" i="1"/>
  <c r="O5345" i="1" s="1"/>
  <c r="P5345" i="1" s="1"/>
  <c r="AA5345" i="1" s="1"/>
  <c r="K5358" i="1"/>
  <c r="O5358" i="1" s="1"/>
  <c r="P5358" i="1" s="1"/>
  <c r="AA5358" i="1" s="1"/>
  <c r="T5269" i="1"/>
  <c r="L5271" i="1"/>
  <c r="S5273" i="1"/>
  <c r="V5273" i="1" s="1"/>
  <c r="W5273" i="1" s="1"/>
  <c r="AB5273" i="1" s="1"/>
  <c r="T5277" i="1"/>
  <c r="L5279" i="1"/>
  <c r="S5281" i="1"/>
  <c r="V5281" i="1" s="1"/>
  <c r="W5281" i="1" s="1"/>
  <c r="AB5281" i="1" s="1"/>
  <c r="T5285" i="1"/>
  <c r="L5287" i="1"/>
  <c r="S5289" i="1"/>
  <c r="V5289" i="1" s="1"/>
  <c r="W5289" i="1" s="1"/>
  <c r="AB5289" i="1" s="1"/>
  <c r="T5293" i="1"/>
  <c r="L5295" i="1"/>
  <c r="S5297" i="1"/>
  <c r="V5297" i="1" s="1"/>
  <c r="W5297" i="1" s="1"/>
  <c r="AB5297" i="1" s="1"/>
  <c r="T5301" i="1"/>
  <c r="O5302" i="1"/>
  <c r="P5302" i="1" s="1"/>
  <c r="AA5302" i="1" s="1"/>
  <c r="L5303" i="1"/>
  <c r="S5305" i="1"/>
  <c r="V5305" i="1" s="1"/>
  <c r="W5305" i="1" s="1"/>
  <c r="AB5305" i="1" s="1"/>
  <c r="O5306" i="1"/>
  <c r="P5306" i="1" s="1"/>
  <c r="AA5306" i="1" s="1"/>
  <c r="T5309" i="1"/>
  <c r="O5310" i="1"/>
  <c r="P5310" i="1" s="1"/>
  <c r="AA5310" i="1" s="1"/>
  <c r="S5315" i="1"/>
  <c r="V5315" i="1" s="1"/>
  <c r="W5315" i="1" s="1"/>
  <c r="AB5315" i="1" s="1"/>
  <c r="S5316" i="1"/>
  <c r="V5316" i="1" s="1"/>
  <c r="W5316" i="1" s="1"/>
  <c r="AB5316" i="1" s="1"/>
  <c r="K5327" i="1"/>
  <c r="O5327" i="1" s="1"/>
  <c r="P5327" i="1" s="1"/>
  <c r="AA5327" i="1" s="1"/>
  <c r="K5331" i="1"/>
  <c r="L5331" i="1" s="1"/>
  <c r="K5338" i="1"/>
  <c r="O5338" i="1" s="1"/>
  <c r="P5338" i="1" s="1"/>
  <c r="AA5338" i="1" s="1"/>
  <c r="S5340" i="1"/>
  <c r="V5340" i="1" s="1"/>
  <c r="W5340" i="1" s="1"/>
  <c r="AB5340" i="1" s="1"/>
  <c r="S5353" i="1"/>
  <c r="T5353" i="1" s="1"/>
  <c r="S5361" i="1"/>
  <c r="V5361" i="1" s="1"/>
  <c r="W5361" i="1" s="1"/>
  <c r="AB5361" i="1" s="1"/>
  <c r="K5264" i="1"/>
  <c r="L5264" i="1" s="1"/>
  <c r="L5268" i="1"/>
  <c r="S5274" i="1"/>
  <c r="V5274" i="1" s="1"/>
  <c r="W5274" i="1" s="1"/>
  <c r="AB5274" i="1" s="1"/>
  <c r="L5276" i="1"/>
  <c r="S5282" i="1"/>
  <c r="T5282" i="1" s="1"/>
  <c r="L5284" i="1"/>
  <c r="S5290" i="1"/>
  <c r="V5290" i="1" s="1"/>
  <c r="W5290" i="1" s="1"/>
  <c r="AB5290" i="1" s="1"/>
  <c r="L5292" i="1"/>
  <c r="S5298" i="1"/>
  <c r="T5298" i="1" s="1"/>
  <c r="L5300" i="1"/>
  <c r="S5306" i="1"/>
  <c r="V5306" i="1" s="1"/>
  <c r="W5306" i="1" s="1"/>
  <c r="AB5306" i="1" s="1"/>
  <c r="L5308" i="1"/>
  <c r="S5314" i="1"/>
  <c r="V5314" i="1" s="1"/>
  <c r="W5314" i="1" s="1"/>
  <c r="AB5314" i="1" s="1"/>
  <c r="L5328" i="1"/>
  <c r="K5336" i="1"/>
  <c r="O5336" i="1" s="1"/>
  <c r="P5336" i="1" s="1"/>
  <c r="AA5336" i="1" s="1"/>
  <c r="S5347" i="1"/>
  <c r="V5347" i="1" s="1"/>
  <c r="W5347" i="1" s="1"/>
  <c r="AB5347" i="1" s="1"/>
  <c r="S5352" i="1"/>
  <c r="T5352" i="1" s="1"/>
  <c r="S5368" i="1"/>
  <c r="V5368" i="1" s="1"/>
  <c r="W5368" i="1" s="1"/>
  <c r="AB5368" i="1" s="1"/>
  <c r="O5321" i="1"/>
  <c r="P5321" i="1" s="1"/>
  <c r="AA5321" i="1" s="1"/>
  <c r="S5325" i="1"/>
  <c r="V5325" i="1" s="1"/>
  <c r="W5325" i="1" s="1"/>
  <c r="AB5325" i="1" s="1"/>
  <c r="S5334" i="1"/>
  <c r="V5334" i="1" s="1"/>
  <c r="W5334" i="1" s="1"/>
  <c r="AB5334" i="1" s="1"/>
  <c r="V5337" i="1"/>
  <c r="W5337" i="1" s="1"/>
  <c r="AB5337" i="1" s="1"/>
  <c r="K5341" i="1"/>
  <c r="O5341" i="1" s="1"/>
  <c r="P5341" i="1" s="1"/>
  <c r="AA5341" i="1" s="1"/>
  <c r="O5344" i="1"/>
  <c r="P5344" i="1" s="1"/>
  <c r="AA5344" i="1" s="1"/>
  <c r="S5355" i="1"/>
  <c r="T5355" i="1" s="1"/>
  <c r="S5357" i="1"/>
  <c r="V5357" i="1" s="1"/>
  <c r="W5357" i="1" s="1"/>
  <c r="AB5357" i="1" s="1"/>
  <c r="S5359" i="1"/>
  <c r="V5359" i="1" s="1"/>
  <c r="W5359" i="1" s="1"/>
  <c r="AB5359" i="1" s="1"/>
  <c r="V5374" i="1"/>
  <c r="W5374" i="1" s="1"/>
  <c r="AB5374" i="1" s="1"/>
  <c r="V5376" i="1"/>
  <c r="W5376" i="1" s="1"/>
  <c r="AB5376" i="1" s="1"/>
  <c r="K5379" i="1"/>
  <c r="O5379" i="1" s="1"/>
  <c r="P5379" i="1" s="1"/>
  <c r="AA5379" i="1" s="1"/>
  <c r="K5407" i="1"/>
  <c r="O5407" i="1" s="1"/>
  <c r="P5407" i="1" s="1"/>
  <c r="AA5407" i="1" s="1"/>
  <c r="K5332" i="1"/>
  <c r="O5332" i="1" s="1"/>
  <c r="P5332" i="1" s="1"/>
  <c r="AA5332" i="1" s="1"/>
  <c r="T5339" i="1"/>
  <c r="L5346" i="1"/>
  <c r="S5348" i="1"/>
  <c r="V5348" i="1" s="1"/>
  <c r="W5348" i="1" s="1"/>
  <c r="AB5348" i="1" s="1"/>
  <c r="S5372" i="1"/>
  <c r="V5372" i="1" s="1"/>
  <c r="W5372" i="1" s="1"/>
  <c r="AB5372" i="1" s="1"/>
  <c r="S5349" i="1"/>
  <c r="T5349" i="1" s="1"/>
  <c r="O5316" i="1"/>
  <c r="P5316" i="1" s="1"/>
  <c r="AA5316" i="1" s="1"/>
  <c r="K5324" i="1"/>
  <c r="L5324" i="1" s="1"/>
  <c r="K5364" i="1"/>
  <c r="L5364" i="1" s="1"/>
  <c r="K5317" i="1"/>
  <c r="O5317" i="1" s="1"/>
  <c r="P5317" i="1" s="1"/>
  <c r="AA5317" i="1" s="1"/>
  <c r="S5318" i="1"/>
  <c r="V5318" i="1" s="1"/>
  <c r="W5318" i="1" s="1"/>
  <c r="AB5318" i="1" s="1"/>
  <c r="V5321" i="1"/>
  <c r="W5321" i="1" s="1"/>
  <c r="AB5321" i="1" s="1"/>
  <c r="K5325" i="1"/>
  <c r="O5325" i="1" s="1"/>
  <c r="P5325" i="1" s="1"/>
  <c r="AA5325" i="1" s="1"/>
  <c r="O5328" i="1"/>
  <c r="P5328" i="1" s="1"/>
  <c r="AA5328" i="1" s="1"/>
  <c r="V5330" i="1"/>
  <c r="W5330" i="1" s="1"/>
  <c r="AB5330" i="1" s="1"/>
  <c r="T5336" i="1"/>
  <c r="O5337" i="1"/>
  <c r="P5337" i="1" s="1"/>
  <c r="AA5337" i="1" s="1"/>
  <c r="S5341" i="1"/>
  <c r="V5341" i="1" s="1"/>
  <c r="W5341" i="1" s="1"/>
  <c r="AB5341" i="1" s="1"/>
  <c r="L5343" i="1"/>
  <c r="S5350" i="1"/>
  <c r="V5350" i="1" s="1"/>
  <c r="W5350" i="1" s="1"/>
  <c r="AB5350" i="1" s="1"/>
  <c r="L5352" i="1"/>
  <c r="K5354" i="1"/>
  <c r="O5354" i="1" s="1"/>
  <c r="P5354" i="1" s="1"/>
  <c r="AA5354" i="1" s="1"/>
  <c r="K5385" i="1"/>
  <c r="O5385" i="1" s="1"/>
  <c r="P5385" i="1" s="1"/>
  <c r="AA5385" i="1" s="1"/>
  <c r="T5311" i="1"/>
  <c r="T5323" i="1"/>
  <c r="L5330" i="1"/>
  <c r="S5332" i="1"/>
  <c r="T5332" i="1" s="1"/>
  <c r="K5348" i="1"/>
  <c r="L5348" i="1" s="1"/>
  <c r="L5359" i="1"/>
  <c r="K5360" i="1"/>
  <c r="O5360" i="1" s="1"/>
  <c r="P5360" i="1" s="1"/>
  <c r="AA5360" i="1" s="1"/>
  <c r="AA5363" i="1"/>
  <c r="S5369" i="1"/>
  <c r="V5369" i="1" s="1"/>
  <c r="W5369" i="1" s="1"/>
  <c r="AB5369" i="1" s="1"/>
  <c r="K5384" i="1"/>
  <c r="O5384" i="1" s="1"/>
  <c r="P5384" i="1" s="1"/>
  <c r="AA5384" i="1" s="1"/>
  <c r="K5433" i="1"/>
  <c r="O5433" i="1" s="1"/>
  <c r="P5433" i="1" s="1"/>
  <c r="AA5433" i="1" s="1"/>
  <c r="K5339" i="1"/>
  <c r="L5339" i="1" s="1"/>
  <c r="S5342" i="1"/>
  <c r="V5342" i="1" s="1"/>
  <c r="W5342" i="1" s="1"/>
  <c r="AB5342" i="1" s="1"/>
  <c r="V5345" i="1"/>
  <c r="W5345" i="1" s="1"/>
  <c r="AB5345" i="1" s="1"/>
  <c r="K5349" i="1"/>
  <c r="O5349" i="1" s="1"/>
  <c r="P5349" i="1" s="1"/>
  <c r="AA5349" i="1" s="1"/>
  <c r="O5356" i="1"/>
  <c r="P5356" i="1" s="1"/>
  <c r="AA5356" i="1" s="1"/>
  <c r="K5450" i="1"/>
  <c r="O5450" i="1" s="1"/>
  <c r="P5450" i="1" s="1"/>
  <c r="AA5450" i="1" s="1"/>
  <c r="V5366" i="1"/>
  <c r="W5366" i="1" s="1"/>
  <c r="AB5366" i="1" s="1"/>
  <c r="S5370" i="1"/>
  <c r="V5370" i="1" s="1"/>
  <c r="W5370" i="1" s="1"/>
  <c r="AB5370" i="1" s="1"/>
  <c r="K5377" i="1"/>
  <c r="O5377" i="1" s="1"/>
  <c r="P5377" i="1" s="1"/>
  <c r="AA5377" i="1" s="1"/>
  <c r="O5381" i="1"/>
  <c r="P5381" i="1" s="1"/>
  <c r="AA5381" i="1" s="1"/>
  <c r="S5386" i="1"/>
  <c r="V5386" i="1" s="1"/>
  <c r="W5386" i="1" s="1"/>
  <c r="AB5386" i="1" s="1"/>
  <c r="S5388" i="1"/>
  <c r="T5388" i="1" s="1"/>
  <c r="S5442" i="1"/>
  <c r="T5442" i="1" s="1"/>
  <c r="K5353" i="1"/>
  <c r="O5353" i="1" s="1"/>
  <c r="P5353" i="1" s="1"/>
  <c r="AA5353" i="1" s="1"/>
  <c r="K5361" i="1"/>
  <c r="O5361" i="1" s="1"/>
  <c r="P5361" i="1" s="1"/>
  <c r="AA5361" i="1" s="1"/>
  <c r="L5375" i="1"/>
  <c r="K5376" i="1"/>
  <c r="O5376" i="1" s="1"/>
  <c r="P5376" i="1" s="1"/>
  <c r="AA5376" i="1" s="1"/>
  <c r="O5383" i="1"/>
  <c r="P5383" i="1" s="1"/>
  <c r="AA5383" i="1" s="1"/>
  <c r="S5385" i="1"/>
  <c r="V5385" i="1" s="1"/>
  <c r="W5385" i="1" s="1"/>
  <c r="AB5385" i="1" s="1"/>
  <c r="V5388" i="1"/>
  <c r="W5388" i="1" s="1"/>
  <c r="AB5388" i="1" s="1"/>
  <c r="K5395" i="1"/>
  <c r="O5395" i="1" s="1"/>
  <c r="P5395" i="1" s="1"/>
  <c r="AA5395" i="1" s="1"/>
  <c r="S5378" i="1"/>
  <c r="V5378" i="1" s="1"/>
  <c r="W5378" i="1" s="1"/>
  <c r="AB5378" i="1" s="1"/>
  <c r="S5380" i="1"/>
  <c r="V5380" i="1" s="1"/>
  <c r="W5380" i="1" s="1"/>
  <c r="AB5380" i="1" s="1"/>
  <c r="K5396" i="1"/>
  <c r="L5396" i="1" s="1"/>
  <c r="V5423" i="1"/>
  <c r="W5423" i="1" s="1"/>
  <c r="AB5423" i="1" s="1"/>
  <c r="T5423" i="1"/>
  <c r="S5319" i="1"/>
  <c r="T5319" i="1" s="1"/>
  <c r="K5326" i="1"/>
  <c r="O5326" i="1" s="1"/>
  <c r="P5326" i="1" s="1"/>
  <c r="AA5326" i="1" s="1"/>
  <c r="S5327" i="1"/>
  <c r="V5327" i="1" s="1"/>
  <c r="W5327" i="1" s="1"/>
  <c r="AB5327" i="1" s="1"/>
  <c r="K5334" i="1"/>
  <c r="O5334" i="1" s="1"/>
  <c r="P5334" i="1" s="1"/>
  <c r="AA5334" i="1" s="1"/>
  <c r="S5335" i="1"/>
  <c r="T5335" i="1" s="1"/>
  <c r="K5342" i="1"/>
  <c r="O5342" i="1" s="1"/>
  <c r="P5342" i="1" s="1"/>
  <c r="AA5342" i="1" s="1"/>
  <c r="S5343" i="1"/>
  <c r="V5343" i="1" s="1"/>
  <c r="W5343" i="1" s="1"/>
  <c r="AB5343" i="1" s="1"/>
  <c r="K5350" i="1"/>
  <c r="O5350" i="1" s="1"/>
  <c r="P5350" i="1" s="1"/>
  <c r="AA5350" i="1" s="1"/>
  <c r="S5351" i="1"/>
  <c r="T5351" i="1" s="1"/>
  <c r="S5354" i="1"/>
  <c r="V5354" i="1" s="1"/>
  <c r="W5354" i="1" s="1"/>
  <c r="AB5354" i="1" s="1"/>
  <c r="T5356" i="1"/>
  <c r="K5357" i="1"/>
  <c r="O5357" i="1" s="1"/>
  <c r="P5357" i="1" s="1"/>
  <c r="AA5357" i="1" s="1"/>
  <c r="T5364" i="1"/>
  <c r="L5366" i="1"/>
  <c r="L5367" i="1"/>
  <c r="K5372" i="1"/>
  <c r="O5372" i="1" s="1"/>
  <c r="P5372" i="1" s="1"/>
  <c r="AA5372" i="1" s="1"/>
  <c r="O5375" i="1"/>
  <c r="P5375" i="1" s="1"/>
  <c r="AA5375" i="1" s="1"/>
  <c r="S5377" i="1"/>
  <c r="V5377" i="1" s="1"/>
  <c r="W5377" i="1" s="1"/>
  <c r="AB5377" i="1" s="1"/>
  <c r="T5383" i="1"/>
  <c r="K5391" i="1"/>
  <c r="L5391" i="1" s="1"/>
  <c r="K5392" i="1"/>
  <c r="L5392" i="1" s="1"/>
  <c r="S5420" i="1"/>
  <c r="V5420" i="1" s="1"/>
  <c r="W5420" i="1" s="1"/>
  <c r="AB5420" i="1" s="1"/>
  <c r="S5473" i="1"/>
  <c r="V5473" i="1" s="1"/>
  <c r="W5473" i="1" s="1"/>
  <c r="AB5473" i="1" s="1"/>
  <c r="T5360" i="1"/>
  <c r="T5365" i="1"/>
  <c r="K5368" i="1"/>
  <c r="O5368" i="1" s="1"/>
  <c r="P5368" i="1" s="1"/>
  <c r="AA5368" i="1" s="1"/>
  <c r="K5369" i="1"/>
  <c r="O5369" i="1" s="1"/>
  <c r="P5369" i="1" s="1"/>
  <c r="AA5369" i="1" s="1"/>
  <c r="K5371" i="1"/>
  <c r="O5371" i="1" s="1"/>
  <c r="P5371" i="1" s="1"/>
  <c r="AA5371" i="1" s="1"/>
  <c r="T5376" i="1"/>
  <c r="V5382" i="1"/>
  <c r="W5382" i="1" s="1"/>
  <c r="AB5382" i="1" s="1"/>
  <c r="V5384" i="1"/>
  <c r="W5384" i="1" s="1"/>
  <c r="AB5384" i="1" s="1"/>
  <c r="K5387" i="1"/>
  <c r="O5387" i="1" s="1"/>
  <c r="P5387" i="1" s="1"/>
  <c r="AA5387" i="1" s="1"/>
  <c r="K5400" i="1"/>
  <c r="O5400" i="1" s="1"/>
  <c r="P5400" i="1" s="1"/>
  <c r="AA5400" i="1" s="1"/>
  <c r="S5410" i="1"/>
  <c r="T5410" i="1" s="1"/>
  <c r="L5397" i="1"/>
  <c r="S5400" i="1"/>
  <c r="V5400" i="1" s="1"/>
  <c r="W5400" i="1" s="1"/>
  <c r="AB5400" i="1" s="1"/>
  <c r="L5402" i="1"/>
  <c r="K5409" i="1"/>
  <c r="L5409" i="1" s="1"/>
  <c r="S5412" i="1"/>
  <c r="V5412" i="1" s="1"/>
  <c r="W5412" i="1" s="1"/>
  <c r="AB5412" i="1" s="1"/>
  <c r="T5414" i="1"/>
  <c r="V5415" i="1"/>
  <c r="W5415" i="1" s="1"/>
  <c r="AB5415" i="1" s="1"/>
  <c r="T5415" i="1"/>
  <c r="S5424" i="1"/>
  <c r="T5424" i="1" s="1"/>
  <c r="S5443" i="1"/>
  <c r="V5443" i="1" s="1"/>
  <c r="W5443" i="1" s="1"/>
  <c r="AB5443" i="1" s="1"/>
  <c r="K5472" i="1"/>
  <c r="O5472" i="1" s="1"/>
  <c r="P5472" i="1" s="1"/>
  <c r="AA5472" i="1" s="1"/>
  <c r="AB5394" i="1"/>
  <c r="O5399" i="1"/>
  <c r="P5399" i="1" s="1"/>
  <c r="AA5399" i="1" s="1"/>
  <c r="K5408" i="1"/>
  <c r="O5408" i="1" s="1"/>
  <c r="P5408" i="1" s="1"/>
  <c r="AA5408" i="1" s="1"/>
  <c r="K5427" i="1"/>
  <c r="O5427" i="1" s="1"/>
  <c r="P5427" i="1" s="1"/>
  <c r="AA5427" i="1" s="1"/>
  <c r="S5435" i="1"/>
  <c r="V5435" i="1" s="1"/>
  <c r="W5435" i="1" s="1"/>
  <c r="AB5435" i="1" s="1"/>
  <c r="K5462" i="1"/>
  <c r="O5462" i="1" s="1"/>
  <c r="P5462" i="1" s="1"/>
  <c r="AA5462" i="1" s="1"/>
  <c r="T5402" i="1"/>
  <c r="O5405" i="1"/>
  <c r="P5405" i="1" s="1"/>
  <c r="AA5405" i="1" s="1"/>
  <c r="O5406" i="1"/>
  <c r="P5406" i="1" s="1"/>
  <c r="AA5406" i="1" s="1"/>
  <c r="L5406" i="1"/>
  <c r="K5416" i="1"/>
  <c r="O5416" i="1" s="1"/>
  <c r="P5416" i="1" s="1"/>
  <c r="AA5416" i="1" s="1"/>
  <c r="V5422" i="1"/>
  <c r="W5422" i="1" s="1"/>
  <c r="AB5422" i="1" s="1"/>
  <c r="V5441" i="1"/>
  <c r="W5441" i="1" s="1"/>
  <c r="AB5441" i="1" s="1"/>
  <c r="T5441" i="1"/>
  <c r="S5463" i="1"/>
  <c r="V5463" i="1" s="1"/>
  <c r="W5463" i="1" s="1"/>
  <c r="AB5463" i="1" s="1"/>
  <c r="S5397" i="1"/>
  <c r="V5397" i="1" s="1"/>
  <c r="W5397" i="1" s="1"/>
  <c r="AB5397" i="1" s="1"/>
  <c r="S5403" i="1"/>
  <c r="V5403" i="1" s="1"/>
  <c r="W5403" i="1" s="1"/>
  <c r="AB5403" i="1" s="1"/>
  <c r="S5404" i="1"/>
  <c r="V5404" i="1" s="1"/>
  <c r="W5404" i="1" s="1"/>
  <c r="AB5404" i="1" s="1"/>
  <c r="S5408" i="1"/>
  <c r="V5408" i="1" s="1"/>
  <c r="W5408" i="1" s="1"/>
  <c r="AB5408" i="1" s="1"/>
  <c r="K5415" i="1"/>
  <c r="L5415" i="1" s="1"/>
  <c r="S5417" i="1"/>
  <c r="V5417" i="1" s="1"/>
  <c r="W5417" i="1" s="1"/>
  <c r="AB5417" i="1" s="1"/>
  <c r="S5418" i="1"/>
  <c r="V5418" i="1" s="1"/>
  <c r="W5418" i="1" s="1"/>
  <c r="AB5418" i="1" s="1"/>
  <c r="K5425" i="1"/>
  <c r="O5425" i="1" s="1"/>
  <c r="P5425" i="1" s="1"/>
  <c r="AA5425" i="1" s="1"/>
  <c r="S5427" i="1"/>
  <c r="V5427" i="1" s="1"/>
  <c r="W5427" i="1" s="1"/>
  <c r="AB5427" i="1" s="1"/>
  <c r="O5432" i="1"/>
  <c r="P5432" i="1" s="1"/>
  <c r="AA5432" i="1" s="1"/>
  <c r="L5432" i="1"/>
  <c r="S5451" i="1"/>
  <c r="T5451" i="1" s="1"/>
  <c r="K5362" i="1"/>
  <c r="L5362" i="1" s="1"/>
  <c r="S5363" i="1"/>
  <c r="T5363" i="1" s="1"/>
  <c r="K5370" i="1"/>
  <c r="L5370" i="1" s="1"/>
  <c r="S5371" i="1"/>
  <c r="V5371" i="1" s="1"/>
  <c r="W5371" i="1" s="1"/>
  <c r="AB5371" i="1" s="1"/>
  <c r="K5378" i="1"/>
  <c r="O5378" i="1" s="1"/>
  <c r="P5378" i="1" s="1"/>
  <c r="AA5378" i="1" s="1"/>
  <c r="S5379" i="1"/>
  <c r="T5379" i="1" s="1"/>
  <c r="K5386" i="1"/>
  <c r="O5386" i="1" s="1"/>
  <c r="P5386" i="1" s="1"/>
  <c r="AA5386" i="1" s="1"/>
  <c r="S5387" i="1"/>
  <c r="T5387" i="1" s="1"/>
  <c r="T5389" i="1"/>
  <c r="V5390" i="1"/>
  <c r="W5390" i="1" s="1"/>
  <c r="AB5390" i="1" s="1"/>
  <c r="T5392" i="1"/>
  <c r="K5393" i="1"/>
  <c r="L5393" i="1" s="1"/>
  <c r="L5401" i="1"/>
  <c r="V5402" i="1"/>
  <c r="W5402" i="1" s="1"/>
  <c r="AB5402" i="1" s="1"/>
  <c r="K5411" i="1"/>
  <c r="O5411" i="1" s="1"/>
  <c r="P5411" i="1" s="1"/>
  <c r="AA5411" i="1" s="1"/>
  <c r="L5413" i="1"/>
  <c r="O5414" i="1"/>
  <c r="P5414" i="1" s="1"/>
  <c r="AA5414" i="1" s="1"/>
  <c r="L5414" i="1"/>
  <c r="K5424" i="1"/>
  <c r="O5424" i="1" s="1"/>
  <c r="P5424" i="1" s="1"/>
  <c r="AA5424" i="1" s="1"/>
  <c r="K5449" i="1"/>
  <c r="O5449" i="1" s="1"/>
  <c r="P5449" i="1" s="1"/>
  <c r="AA5449" i="1" s="1"/>
  <c r="K5454" i="1"/>
  <c r="O5454" i="1" s="1"/>
  <c r="P5454" i="1" s="1"/>
  <c r="AA5454" i="1" s="1"/>
  <c r="K5479" i="1"/>
  <c r="O5479" i="1" s="1"/>
  <c r="P5479" i="1" s="1"/>
  <c r="AA5479" i="1" s="1"/>
  <c r="S5480" i="1"/>
  <c r="V5480" i="1" s="1"/>
  <c r="W5480" i="1" s="1"/>
  <c r="AB5480" i="1" s="1"/>
  <c r="V5407" i="1"/>
  <c r="W5407" i="1" s="1"/>
  <c r="AB5407" i="1" s="1"/>
  <c r="T5407" i="1"/>
  <c r="O5413" i="1"/>
  <c r="P5413" i="1" s="1"/>
  <c r="AA5413" i="1" s="1"/>
  <c r="S5416" i="1"/>
  <c r="V5416" i="1" s="1"/>
  <c r="W5416" i="1" s="1"/>
  <c r="AB5416" i="1" s="1"/>
  <c r="K5423" i="1"/>
  <c r="L5423" i="1" s="1"/>
  <c r="S5425" i="1"/>
  <c r="V5425" i="1" s="1"/>
  <c r="W5425" i="1" s="1"/>
  <c r="AB5425" i="1" s="1"/>
  <c r="S5426" i="1"/>
  <c r="V5426" i="1" s="1"/>
  <c r="W5426" i="1" s="1"/>
  <c r="AB5426" i="1" s="1"/>
  <c r="K5453" i="1"/>
  <c r="O5453" i="1" s="1"/>
  <c r="P5453" i="1" s="1"/>
  <c r="AA5453" i="1" s="1"/>
  <c r="T5396" i="1"/>
  <c r="L5399" i="1"/>
  <c r="L5403" i="1"/>
  <c r="K5419" i="1"/>
  <c r="O5419" i="1" s="1"/>
  <c r="P5419" i="1" s="1"/>
  <c r="AA5419" i="1" s="1"/>
  <c r="O5422" i="1"/>
  <c r="P5422" i="1" s="1"/>
  <c r="AA5422" i="1" s="1"/>
  <c r="L5422" i="1"/>
  <c r="K5434" i="1"/>
  <c r="O5434" i="1" s="1"/>
  <c r="P5434" i="1" s="1"/>
  <c r="AA5434" i="1" s="1"/>
  <c r="O5448" i="1"/>
  <c r="P5448" i="1" s="1"/>
  <c r="AA5448" i="1" s="1"/>
  <c r="L5448" i="1"/>
  <c r="K5452" i="1"/>
  <c r="O5452" i="1" s="1"/>
  <c r="P5452" i="1" s="1"/>
  <c r="AA5452" i="1" s="1"/>
  <c r="K5435" i="1"/>
  <c r="L5435" i="1" s="1"/>
  <c r="K5437" i="1"/>
  <c r="O5437" i="1" s="1"/>
  <c r="P5437" i="1" s="1"/>
  <c r="AA5437" i="1" s="1"/>
  <c r="S5444" i="1"/>
  <c r="V5444" i="1" s="1"/>
  <c r="W5444" i="1" s="1"/>
  <c r="AB5444" i="1" s="1"/>
  <c r="K5451" i="1"/>
  <c r="L5451" i="1" s="1"/>
  <c r="K5464" i="1"/>
  <c r="L5464" i="1" s="1"/>
  <c r="K5470" i="1"/>
  <c r="L5470" i="1" s="1"/>
  <c r="S5485" i="1"/>
  <c r="T5485" i="1" s="1"/>
  <c r="S5430" i="1"/>
  <c r="V5430" i="1" s="1"/>
  <c r="W5430" i="1" s="1"/>
  <c r="AB5430" i="1" s="1"/>
  <c r="V5442" i="1"/>
  <c r="W5442" i="1" s="1"/>
  <c r="AB5442" i="1" s="1"/>
  <c r="S5446" i="1"/>
  <c r="V5446" i="1" s="1"/>
  <c r="W5446" i="1" s="1"/>
  <c r="AB5446" i="1" s="1"/>
  <c r="L5455" i="1"/>
  <c r="V5457" i="1"/>
  <c r="W5457" i="1" s="1"/>
  <c r="AB5457" i="1" s="1"/>
  <c r="O5463" i="1"/>
  <c r="P5463" i="1" s="1"/>
  <c r="AA5463" i="1" s="1"/>
  <c r="L5463" i="1"/>
  <c r="L5465" i="1"/>
  <c r="V5479" i="1"/>
  <c r="W5479" i="1" s="1"/>
  <c r="AB5479" i="1" s="1"/>
  <c r="S5513" i="1"/>
  <c r="V5513" i="1" s="1"/>
  <c r="W5513" i="1" s="1"/>
  <c r="AB5513" i="1" s="1"/>
  <c r="S5460" i="1"/>
  <c r="T5460" i="1" s="1"/>
  <c r="S5474" i="1"/>
  <c r="V5474" i="1" s="1"/>
  <c r="W5474" i="1" s="1"/>
  <c r="AB5474" i="1" s="1"/>
  <c r="K5481" i="1"/>
  <c r="O5481" i="1" s="1"/>
  <c r="P5481" i="1" s="1"/>
  <c r="AA5481" i="1" s="1"/>
  <c r="S5491" i="1"/>
  <c r="V5491" i="1" s="1"/>
  <c r="W5491" i="1" s="1"/>
  <c r="AB5491" i="1" s="1"/>
  <c r="S5512" i="1"/>
  <c r="V5512" i="1" s="1"/>
  <c r="W5512" i="1" s="1"/>
  <c r="AB5512" i="1" s="1"/>
  <c r="K5410" i="1"/>
  <c r="O5410" i="1" s="1"/>
  <c r="P5410" i="1" s="1"/>
  <c r="AA5410" i="1" s="1"/>
  <c r="S5411" i="1"/>
  <c r="V5411" i="1" s="1"/>
  <c r="W5411" i="1" s="1"/>
  <c r="AB5411" i="1" s="1"/>
  <c r="K5418" i="1"/>
  <c r="O5418" i="1" s="1"/>
  <c r="P5418" i="1" s="1"/>
  <c r="AA5418" i="1" s="1"/>
  <c r="S5419" i="1"/>
  <c r="V5419" i="1" s="1"/>
  <c r="W5419" i="1" s="1"/>
  <c r="AB5419" i="1" s="1"/>
  <c r="K5426" i="1"/>
  <c r="O5426" i="1" s="1"/>
  <c r="P5426" i="1" s="1"/>
  <c r="AA5426" i="1" s="1"/>
  <c r="T5432" i="1"/>
  <c r="S5433" i="1"/>
  <c r="V5433" i="1" s="1"/>
  <c r="W5433" i="1" s="1"/>
  <c r="AB5433" i="1" s="1"/>
  <c r="T5434" i="1"/>
  <c r="L5439" i="1"/>
  <c r="K5440" i="1"/>
  <c r="O5440" i="1" s="1"/>
  <c r="P5440" i="1" s="1"/>
  <c r="AA5440" i="1" s="1"/>
  <c r="L5441" i="1"/>
  <c r="T5448" i="1"/>
  <c r="S5449" i="1"/>
  <c r="V5449" i="1" s="1"/>
  <c r="W5449" i="1" s="1"/>
  <c r="AB5449" i="1" s="1"/>
  <c r="T5450" i="1"/>
  <c r="T5452" i="1"/>
  <c r="T5453" i="1"/>
  <c r="O5455" i="1"/>
  <c r="P5455" i="1" s="1"/>
  <c r="AA5455" i="1" s="1"/>
  <c r="K5456" i="1"/>
  <c r="L5456" i="1" s="1"/>
  <c r="K5457" i="1"/>
  <c r="O5457" i="1" s="1"/>
  <c r="P5457" i="1" s="1"/>
  <c r="AA5457" i="1" s="1"/>
  <c r="L5458" i="1"/>
  <c r="S5464" i="1"/>
  <c r="V5464" i="1" s="1"/>
  <c r="W5464" i="1" s="1"/>
  <c r="AB5464" i="1" s="1"/>
  <c r="S5466" i="1"/>
  <c r="V5466" i="1" s="1"/>
  <c r="W5466" i="1" s="1"/>
  <c r="AB5466" i="1" s="1"/>
  <c r="K5480" i="1"/>
  <c r="O5480" i="1" s="1"/>
  <c r="P5480" i="1" s="1"/>
  <c r="AA5480" i="1" s="1"/>
  <c r="S5482" i="1"/>
  <c r="V5482" i="1" s="1"/>
  <c r="W5482" i="1" s="1"/>
  <c r="AB5482" i="1" s="1"/>
  <c r="S5490" i="1"/>
  <c r="T5490" i="1" s="1"/>
  <c r="T5499" i="1"/>
  <c r="V5500" i="1"/>
  <c r="W5500" i="1" s="1"/>
  <c r="AB5500" i="1" s="1"/>
  <c r="K5503" i="1"/>
  <c r="L5503" i="1" s="1"/>
  <c r="O5428" i="1"/>
  <c r="P5428" i="1" s="1"/>
  <c r="AA5428" i="1" s="1"/>
  <c r="V5432" i="1"/>
  <c r="W5432" i="1" s="1"/>
  <c r="AB5432" i="1" s="1"/>
  <c r="S5436" i="1"/>
  <c r="T5436" i="1" s="1"/>
  <c r="O5439" i="1"/>
  <c r="P5439" i="1" s="1"/>
  <c r="AA5439" i="1" s="1"/>
  <c r="K5442" i="1"/>
  <c r="O5442" i="1" s="1"/>
  <c r="P5442" i="1" s="1"/>
  <c r="AA5442" i="1" s="1"/>
  <c r="K5443" i="1"/>
  <c r="O5443" i="1" s="1"/>
  <c r="P5443" i="1" s="1"/>
  <c r="AA5443" i="1" s="1"/>
  <c r="K5445" i="1"/>
  <c r="O5445" i="1" s="1"/>
  <c r="P5445" i="1" s="1"/>
  <c r="AA5445" i="1" s="1"/>
  <c r="V5448" i="1"/>
  <c r="W5448" i="1" s="1"/>
  <c r="AB5448" i="1" s="1"/>
  <c r="S5481" i="1"/>
  <c r="V5481" i="1" s="1"/>
  <c r="W5481" i="1" s="1"/>
  <c r="AB5481" i="1" s="1"/>
  <c r="S5496" i="1"/>
  <c r="V5496" i="1" s="1"/>
  <c r="W5496" i="1" s="1"/>
  <c r="AB5496" i="1" s="1"/>
  <c r="K5404" i="1"/>
  <c r="L5404" i="1" s="1"/>
  <c r="S5405" i="1"/>
  <c r="V5405" i="1" s="1"/>
  <c r="W5405" i="1" s="1"/>
  <c r="AB5405" i="1" s="1"/>
  <c r="K5412" i="1"/>
  <c r="O5412" i="1" s="1"/>
  <c r="P5412" i="1" s="1"/>
  <c r="AA5412" i="1" s="1"/>
  <c r="S5413" i="1"/>
  <c r="V5413" i="1" s="1"/>
  <c r="W5413" i="1" s="1"/>
  <c r="AB5413" i="1" s="1"/>
  <c r="K5420" i="1"/>
  <c r="O5420" i="1" s="1"/>
  <c r="P5420" i="1" s="1"/>
  <c r="AA5420" i="1" s="1"/>
  <c r="S5421" i="1"/>
  <c r="V5421" i="1" s="1"/>
  <c r="W5421" i="1" s="1"/>
  <c r="AB5421" i="1" s="1"/>
  <c r="V5434" i="1"/>
  <c r="W5434" i="1" s="1"/>
  <c r="AB5434" i="1" s="1"/>
  <c r="S5438" i="1"/>
  <c r="V5438" i="1" s="1"/>
  <c r="W5438" i="1" s="1"/>
  <c r="AB5438" i="1" s="1"/>
  <c r="O5441" i="1"/>
  <c r="P5441" i="1" s="1"/>
  <c r="AA5441" i="1" s="1"/>
  <c r="V5450" i="1"/>
  <c r="W5450" i="1" s="1"/>
  <c r="AB5450" i="1" s="1"/>
  <c r="T5454" i="1"/>
  <c r="O5458" i="1"/>
  <c r="P5458" i="1" s="1"/>
  <c r="AA5458" i="1" s="1"/>
  <c r="L5459" i="1"/>
  <c r="V5462" i="1"/>
  <c r="W5462" i="1" s="1"/>
  <c r="AB5462" i="1" s="1"/>
  <c r="S5428" i="1"/>
  <c r="V5428" i="1" s="1"/>
  <c r="W5428" i="1" s="1"/>
  <c r="AB5428" i="1" s="1"/>
  <c r="V5437" i="1"/>
  <c r="W5437" i="1" s="1"/>
  <c r="AB5437" i="1" s="1"/>
  <c r="O5444" i="1"/>
  <c r="P5444" i="1" s="1"/>
  <c r="AA5444" i="1" s="1"/>
  <c r="O5459" i="1"/>
  <c r="P5459" i="1" s="1"/>
  <c r="AA5459" i="1" s="1"/>
  <c r="K5468" i="1"/>
  <c r="O5468" i="1" s="1"/>
  <c r="P5468" i="1" s="1"/>
  <c r="AA5468" i="1" s="1"/>
  <c r="K5484" i="1"/>
  <c r="O5484" i="1" s="1"/>
  <c r="P5484" i="1" s="1"/>
  <c r="AA5484" i="1" s="1"/>
  <c r="S5494" i="1"/>
  <c r="V5494" i="1" s="1"/>
  <c r="W5494" i="1" s="1"/>
  <c r="AB5494" i="1" s="1"/>
  <c r="K5519" i="1"/>
  <c r="O5519" i="1" s="1"/>
  <c r="P5519" i="1" s="1"/>
  <c r="AA5519" i="1" s="1"/>
  <c r="S5495" i="1"/>
  <c r="V5495" i="1" s="1"/>
  <c r="W5495" i="1" s="1"/>
  <c r="AB5495" i="1" s="1"/>
  <c r="V5498" i="1"/>
  <c r="W5498" i="1" s="1"/>
  <c r="AB5498" i="1" s="1"/>
  <c r="K5525" i="1"/>
  <c r="O5525" i="1" s="1"/>
  <c r="P5525" i="1" s="1"/>
  <c r="AA5525" i="1" s="1"/>
  <c r="K5466" i="1"/>
  <c r="O5466" i="1" s="1"/>
  <c r="P5466" i="1" s="1"/>
  <c r="AA5466" i="1" s="1"/>
  <c r="S5467" i="1"/>
  <c r="V5467" i="1" s="1"/>
  <c r="W5467" i="1" s="1"/>
  <c r="AB5467" i="1" s="1"/>
  <c r="K5482" i="1"/>
  <c r="O5482" i="1" s="1"/>
  <c r="P5482" i="1" s="1"/>
  <c r="AA5482" i="1" s="1"/>
  <c r="S5483" i="1"/>
  <c r="V5483" i="1" s="1"/>
  <c r="W5483" i="1" s="1"/>
  <c r="AB5483" i="1" s="1"/>
  <c r="K5509" i="1"/>
  <c r="O5509" i="1" s="1"/>
  <c r="P5509" i="1" s="1"/>
  <c r="AA5509" i="1" s="1"/>
  <c r="S5526" i="1"/>
  <c r="V5526" i="1" s="1"/>
  <c r="W5526" i="1" s="1"/>
  <c r="AB5526" i="1" s="1"/>
  <c r="L5539" i="1"/>
  <c r="K5540" i="1"/>
  <c r="L5540" i="1" s="1"/>
  <c r="S5510" i="1"/>
  <c r="V5510" i="1" s="1"/>
  <c r="W5510" i="1" s="1"/>
  <c r="AB5510" i="1" s="1"/>
  <c r="K5524" i="1"/>
  <c r="L5524" i="1" s="1"/>
  <c r="L5538" i="1"/>
  <c r="T5459" i="1"/>
  <c r="K5473" i="1"/>
  <c r="O5473" i="1" s="1"/>
  <c r="P5473" i="1" s="1"/>
  <c r="AA5473" i="1" s="1"/>
  <c r="K5486" i="1"/>
  <c r="O5486" i="1" s="1"/>
  <c r="P5486" i="1" s="1"/>
  <c r="AA5486" i="1" s="1"/>
  <c r="K5487" i="1"/>
  <c r="L5487" i="1" s="1"/>
  <c r="K5488" i="1"/>
  <c r="O5488" i="1" s="1"/>
  <c r="P5488" i="1" s="1"/>
  <c r="AA5488" i="1" s="1"/>
  <c r="L5493" i="1"/>
  <c r="K5498" i="1"/>
  <c r="O5498" i="1" s="1"/>
  <c r="P5498" i="1" s="1"/>
  <c r="AA5498" i="1" s="1"/>
  <c r="L5507" i="1"/>
  <c r="K5508" i="1"/>
  <c r="O5508" i="1" s="1"/>
  <c r="P5508" i="1" s="1"/>
  <c r="AA5508" i="1" s="1"/>
  <c r="L5522" i="1"/>
  <c r="K5523" i="1"/>
  <c r="L5523" i="1" s="1"/>
  <c r="S5525" i="1"/>
  <c r="T5525" i="1" s="1"/>
  <c r="T5532" i="1"/>
  <c r="K5536" i="1"/>
  <c r="O5536" i="1" s="1"/>
  <c r="P5536" i="1" s="1"/>
  <c r="AA5536" i="1" s="1"/>
  <c r="O5539" i="1"/>
  <c r="P5539" i="1" s="1"/>
  <c r="AA5539" i="1" s="1"/>
  <c r="K5430" i="1"/>
  <c r="O5430" i="1" s="1"/>
  <c r="P5430" i="1" s="1"/>
  <c r="AA5430" i="1" s="1"/>
  <c r="S5431" i="1"/>
  <c r="V5431" i="1" s="1"/>
  <c r="W5431" i="1" s="1"/>
  <c r="AB5431" i="1" s="1"/>
  <c r="K5438" i="1"/>
  <c r="O5438" i="1" s="1"/>
  <c r="P5438" i="1" s="1"/>
  <c r="AA5438" i="1" s="1"/>
  <c r="S5439" i="1"/>
  <c r="V5439" i="1" s="1"/>
  <c r="W5439" i="1" s="1"/>
  <c r="AB5439" i="1" s="1"/>
  <c r="K5446" i="1"/>
  <c r="L5446" i="1" s="1"/>
  <c r="S5447" i="1"/>
  <c r="V5447" i="1" s="1"/>
  <c r="W5447" i="1" s="1"/>
  <c r="AB5447" i="1" s="1"/>
  <c r="S5465" i="1"/>
  <c r="V5465" i="1" s="1"/>
  <c r="W5465" i="1" s="1"/>
  <c r="AB5465" i="1" s="1"/>
  <c r="K5471" i="1"/>
  <c r="O5471" i="1" s="1"/>
  <c r="P5471" i="1" s="1"/>
  <c r="AA5471" i="1" s="1"/>
  <c r="S5509" i="1"/>
  <c r="T5509" i="1" s="1"/>
  <c r="K5520" i="1"/>
  <c r="O5520" i="1" s="1"/>
  <c r="P5520" i="1" s="1"/>
  <c r="AA5520" i="1" s="1"/>
  <c r="O5523" i="1"/>
  <c r="P5523" i="1" s="1"/>
  <c r="AA5523" i="1" s="1"/>
  <c r="K5474" i="1"/>
  <c r="O5474" i="1" s="1"/>
  <c r="P5474" i="1" s="1"/>
  <c r="AA5474" i="1" s="1"/>
  <c r="S5475" i="1"/>
  <c r="V5475" i="1" s="1"/>
  <c r="W5475" i="1" s="1"/>
  <c r="AB5475" i="1" s="1"/>
  <c r="T5477" i="1"/>
  <c r="O5491" i="1"/>
  <c r="P5491" i="1" s="1"/>
  <c r="AA5491" i="1" s="1"/>
  <c r="L5492" i="1"/>
  <c r="O5497" i="1"/>
  <c r="P5497" i="1" s="1"/>
  <c r="AA5497" i="1" s="1"/>
  <c r="T5500" i="1"/>
  <c r="K5504" i="1"/>
  <c r="O5504" i="1" s="1"/>
  <c r="P5504" i="1" s="1"/>
  <c r="AA5504" i="1" s="1"/>
  <c r="O5507" i="1"/>
  <c r="P5507" i="1" s="1"/>
  <c r="AA5507" i="1" s="1"/>
  <c r="S5516" i="1"/>
  <c r="V5516" i="1" s="1"/>
  <c r="W5516" i="1" s="1"/>
  <c r="AB5516" i="1" s="1"/>
  <c r="S5528" i="1"/>
  <c r="V5528" i="1" s="1"/>
  <c r="W5528" i="1" s="1"/>
  <c r="AB5528" i="1" s="1"/>
  <c r="S5529" i="1"/>
  <c r="V5529" i="1" s="1"/>
  <c r="W5529" i="1" s="1"/>
  <c r="AB5529" i="1" s="1"/>
  <c r="T5531" i="1"/>
  <c r="V5532" i="1"/>
  <c r="W5532" i="1" s="1"/>
  <c r="AB5532" i="1" s="1"/>
  <c r="K5535" i="1"/>
  <c r="O5535" i="1" s="1"/>
  <c r="P5535" i="1" s="1"/>
  <c r="AA5535" i="1" s="1"/>
  <c r="T5486" i="1"/>
  <c r="L5489" i="1"/>
  <c r="O5492" i="1"/>
  <c r="P5492" i="1" s="1"/>
  <c r="AA5492" i="1" s="1"/>
  <c r="O5493" i="1"/>
  <c r="P5493" i="1" s="1"/>
  <c r="AA5493" i="1" s="1"/>
  <c r="K5501" i="1"/>
  <c r="O5501" i="1" s="1"/>
  <c r="P5501" i="1" s="1"/>
  <c r="AA5501" i="1" s="1"/>
  <c r="S5504" i="1"/>
  <c r="V5504" i="1" s="1"/>
  <c r="W5504" i="1" s="1"/>
  <c r="AB5504" i="1" s="1"/>
  <c r="S5505" i="1"/>
  <c r="V5505" i="1" s="1"/>
  <c r="W5505" i="1" s="1"/>
  <c r="AB5505" i="1" s="1"/>
  <c r="T5508" i="1"/>
  <c r="K5517" i="1"/>
  <c r="O5517" i="1" s="1"/>
  <c r="P5517" i="1" s="1"/>
  <c r="AA5517" i="1" s="1"/>
  <c r="S5520" i="1"/>
  <c r="V5520" i="1" s="1"/>
  <c r="W5520" i="1" s="1"/>
  <c r="AB5520" i="1" s="1"/>
  <c r="S5521" i="1"/>
  <c r="V5521" i="1" s="1"/>
  <c r="W5521" i="1" s="1"/>
  <c r="AB5521" i="1" s="1"/>
  <c r="T5524" i="1"/>
  <c r="K5533" i="1"/>
  <c r="O5533" i="1" s="1"/>
  <c r="P5533" i="1" s="1"/>
  <c r="AA5533" i="1" s="1"/>
  <c r="S5536" i="1"/>
  <c r="T5536" i="1" s="1"/>
  <c r="S5537" i="1"/>
  <c r="V5537" i="1" s="1"/>
  <c r="W5537" i="1" s="1"/>
  <c r="AB5537" i="1" s="1"/>
  <c r="K5494" i="1"/>
  <c r="O5494" i="1" s="1"/>
  <c r="P5494" i="1" s="1"/>
  <c r="AA5494" i="1" s="1"/>
  <c r="K5512" i="1"/>
  <c r="O5512" i="1" s="1"/>
  <c r="P5512" i="1" s="1"/>
  <c r="AA5512" i="1" s="1"/>
  <c r="K5528" i="1"/>
  <c r="O5528" i="1" s="1"/>
  <c r="P5528" i="1" s="1"/>
  <c r="AA5528" i="1" s="1"/>
  <c r="S5540" i="1"/>
  <c r="T5540" i="1" s="1"/>
  <c r="K5467" i="1"/>
  <c r="L5467" i="1" s="1"/>
  <c r="S5468" i="1"/>
  <c r="V5468" i="1" s="1"/>
  <c r="W5468" i="1" s="1"/>
  <c r="AB5468" i="1" s="1"/>
  <c r="K5475" i="1"/>
  <c r="O5475" i="1" s="1"/>
  <c r="P5475" i="1" s="1"/>
  <c r="AA5475" i="1" s="1"/>
  <c r="S5476" i="1"/>
  <c r="V5476" i="1" s="1"/>
  <c r="W5476" i="1" s="1"/>
  <c r="AB5476" i="1" s="1"/>
  <c r="K5483" i="1"/>
  <c r="O5483" i="1" s="1"/>
  <c r="P5483" i="1" s="1"/>
  <c r="AA5483" i="1" s="1"/>
  <c r="S5484" i="1"/>
  <c r="V5484" i="1" s="1"/>
  <c r="W5484" i="1" s="1"/>
  <c r="AB5484" i="1" s="1"/>
  <c r="K5485" i="1"/>
  <c r="L5485" i="1" s="1"/>
  <c r="V5486" i="1"/>
  <c r="W5486" i="1" s="1"/>
  <c r="AB5486" i="1" s="1"/>
  <c r="S5487" i="1"/>
  <c r="V5487" i="1" s="1"/>
  <c r="W5487" i="1" s="1"/>
  <c r="AB5487" i="1" s="1"/>
  <c r="O5489" i="1"/>
  <c r="P5489" i="1" s="1"/>
  <c r="AA5489" i="1" s="1"/>
  <c r="S5492" i="1"/>
  <c r="T5492" i="1" s="1"/>
  <c r="K5495" i="1"/>
  <c r="L5495" i="1" s="1"/>
  <c r="T5497" i="1"/>
  <c r="K5499" i="1"/>
  <c r="L5499" i="1" s="1"/>
  <c r="K5500" i="1"/>
  <c r="O5500" i="1" s="1"/>
  <c r="P5500" i="1" s="1"/>
  <c r="AA5500" i="1" s="1"/>
  <c r="S5502" i="1"/>
  <c r="V5502" i="1" s="1"/>
  <c r="W5502" i="1" s="1"/>
  <c r="AB5502" i="1" s="1"/>
  <c r="T5507" i="1"/>
  <c r="V5508" i="1"/>
  <c r="W5508" i="1" s="1"/>
  <c r="AB5508" i="1" s="1"/>
  <c r="K5511" i="1"/>
  <c r="O5511" i="1" s="1"/>
  <c r="P5511" i="1" s="1"/>
  <c r="AA5511" i="1" s="1"/>
  <c r="L5514" i="1"/>
  <c r="K5515" i="1"/>
  <c r="O5515" i="1" s="1"/>
  <c r="P5515" i="1" s="1"/>
  <c r="AA5515" i="1" s="1"/>
  <c r="K5516" i="1"/>
  <c r="L5516" i="1" s="1"/>
  <c r="S5518" i="1"/>
  <c r="V5518" i="1" s="1"/>
  <c r="W5518" i="1" s="1"/>
  <c r="AB5518" i="1" s="1"/>
  <c r="T5523" i="1"/>
  <c r="V5524" i="1"/>
  <c r="W5524" i="1" s="1"/>
  <c r="AB5524" i="1" s="1"/>
  <c r="K5527" i="1"/>
  <c r="L5527" i="1" s="1"/>
  <c r="L5530" i="1"/>
  <c r="K5531" i="1"/>
  <c r="L5531" i="1" s="1"/>
  <c r="K5532" i="1"/>
  <c r="L5532" i="1" s="1"/>
  <c r="S5534" i="1"/>
  <c r="V5534" i="1" s="1"/>
  <c r="W5534" i="1" s="1"/>
  <c r="AB5534" i="1" s="1"/>
  <c r="T5539" i="1"/>
  <c r="S5488" i="1"/>
  <c r="T5488" i="1" s="1"/>
  <c r="L5491" i="1"/>
  <c r="S5501" i="1"/>
  <c r="V5501" i="1" s="1"/>
  <c r="W5501" i="1" s="1"/>
  <c r="AB5501" i="1" s="1"/>
  <c r="S5517" i="1"/>
  <c r="V5517" i="1" s="1"/>
  <c r="W5517" i="1" s="1"/>
  <c r="AB5517" i="1" s="1"/>
  <c r="S5533" i="1"/>
  <c r="T5533" i="1" s="1"/>
  <c r="K5502" i="1"/>
  <c r="O5502" i="1" s="1"/>
  <c r="P5502" i="1" s="1"/>
  <c r="AA5502" i="1" s="1"/>
  <c r="S5503" i="1"/>
  <c r="V5503" i="1" s="1"/>
  <c r="W5503" i="1" s="1"/>
  <c r="AB5503" i="1" s="1"/>
  <c r="K5510" i="1"/>
  <c r="O5510" i="1" s="1"/>
  <c r="P5510" i="1" s="1"/>
  <c r="AA5510" i="1" s="1"/>
  <c r="S5511" i="1"/>
  <c r="V5511" i="1" s="1"/>
  <c r="W5511" i="1" s="1"/>
  <c r="AB5511" i="1" s="1"/>
  <c r="K5518" i="1"/>
  <c r="O5518" i="1" s="1"/>
  <c r="P5518" i="1" s="1"/>
  <c r="AA5518" i="1" s="1"/>
  <c r="S5519" i="1"/>
  <c r="V5519" i="1" s="1"/>
  <c r="W5519" i="1" s="1"/>
  <c r="AB5519" i="1" s="1"/>
  <c r="K5526" i="1"/>
  <c r="O5526" i="1" s="1"/>
  <c r="P5526" i="1" s="1"/>
  <c r="AA5526" i="1" s="1"/>
  <c r="S5527" i="1"/>
  <c r="V5527" i="1" s="1"/>
  <c r="W5527" i="1" s="1"/>
  <c r="AB5527" i="1" s="1"/>
  <c r="K5534" i="1"/>
  <c r="O5534" i="1" s="1"/>
  <c r="P5534" i="1" s="1"/>
  <c r="AA5534" i="1" s="1"/>
  <c r="S5535" i="1"/>
  <c r="V5535" i="1" s="1"/>
  <c r="W5535" i="1" s="1"/>
  <c r="AB5535" i="1" s="1"/>
  <c r="V4589" i="1" l="1"/>
  <c r="W4589" i="1" s="1"/>
  <c r="AB4589" i="1" s="1"/>
  <c r="V2427" i="1"/>
  <c r="W2427" i="1" s="1"/>
  <c r="AB2427" i="1" s="1"/>
  <c r="O3084" i="1"/>
  <c r="P3084" i="1" s="1"/>
  <c r="AA3084" i="1" s="1"/>
  <c r="V515" i="1"/>
  <c r="W515" i="1" s="1"/>
  <c r="AB515" i="1" s="1"/>
  <c r="V4316" i="1"/>
  <c r="W4316" i="1" s="1"/>
  <c r="AB4316" i="1" s="1"/>
  <c r="V4555" i="1"/>
  <c r="W4555" i="1" s="1"/>
  <c r="AB4555" i="1" s="1"/>
  <c r="V4154" i="1"/>
  <c r="W4154" i="1" s="1"/>
  <c r="AB4154" i="1" s="1"/>
  <c r="V3284" i="1"/>
  <c r="W3284" i="1" s="1"/>
  <c r="AB3284" i="1" s="1"/>
  <c r="O2839" i="1"/>
  <c r="P2839" i="1" s="1"/>
  <c r="AA2839" i="1" s="1"/>
  <c r="V849" i="1"/>
  <c r="W849" i="1" s="1"/>
  <c r="AB849" i="1" s="1"/>
  <c r="V1967" i="1"/>
  <c r="W1967" i="1" s="1"/>
  <c r="AB1967" i="1" s="1"/>
  <c r="V3266" i="1"/>
  <c r="W3266" i="1" s="1"/>
  <c r="AB3266" i="1" s="1"/>
  <c r="V2635" i="1"/>
  <c r="W2635" i="1" s="1"/>
  <c r="AB2635" i="1" s="1"/>
  <c r="V3832" i="1"/>
  <c r="W3832" i="1" s="1"/>
  <c r="AB3832" i="1" s="1"/>
  <c r="V1067" i="1"/>
  <c r="W1067" i="1" s="1"/>
  <c r="AB1067" i="1" s="1"/>
  <c r="V4553" i="1"/>
  <c r="W4553" i="1" s="1"/>
  <c r="AB4553" i="1" s="1"/>
  <c r="V3599" i="1"/>
  <c r="W3599" i="1" s="1"/>
  <c r="AB3599" i="1" s="1"/>
  <c r="V5120" i="1"/>
  <c r="W5120" i="1" s="1"/>
  <c r="AB5120" i="1" s="1"/>
  <c r="V3761" i="1"/>
  <c r="W3761" i="1" s="1"/>
  <c r="AB3761" i="1" s="1"/>
  <c r="V5235" i="1"/>
  <c r="W5235" i="1" s="1"/>
  <c r="AB5235" i="1" s="1"/>
  <c r="V4899" i="1"/>
  <c r="W4899" i="1" s="1"/>
  <c r="AB4899" i="1" s="1"/>
  <c r="V3646" i="1"/>
  <c r="W3646" i="1" s="1"/>
  <c r="AB3646" i="1" s="1"/>
  <c r="V1002" i="1"/>
  <c r="W1002" i="1" s="1"/>
  <c r="AB1002" i="1" s="1"/>
  <c r="V3422" i="1"/>
  <c r="W3422" i="1" s="1"/>
  <c r="AB3422" i="1" s="1"/>
  <c r="V3759" i="1"/>
  <c r="W3759" i="1" s="1"/>
  <c r="AB3759" i="1" s="1"/>
  <c r="V1951" i="1"/>
  <c r="W1951" i="1" s="1"/>
  <c r="AB1951" i="1" s="1"/>
  <c r="V4872" i="1"/>
  <c r="W4872" i="1" s="1"/>
  <c r="AB4872" i="1" s="1"/>
  <c r="V3771" i="1"/>
  <c r="W3771" i="1" s="1"/>
  <c r="AB3771" i="1" s="1"/>
  <c r="V2089" i="1"/>
  <c r="W2089" i="1" s="1"/>
  <c r="AB2089" i="1" s="1"/>
  <c r="O2230" i="1"/>
  <c r="P2230" i="1" s="1"/>
  <c r="AA2230" i="1" s="1"/>
  <c r="O2699" i="1"/>
  <c r="P2699" i="1" s="1"/>
  <c r="AA2699" i="1" s="1"/>
  <c r="O631" i="1"/>
  <c r="P631" i="1" s="1"/>
  <c r="AA631" i="1" s="1"/>
  <c r="V3126" i="1"/>
  <c r="W3126" i="1" s="1"/>
  <c r="AB3126" i="1" s="1"/>
  <c r="O2901" i="1"/>
  <c r="P2901" i="1" s="1"/>
  <c r="AA2901" i="1" s="1"/>
  <c r="V1151" i="1"/>
  <c r="W1151" i="1" s="1"/>
  <c r="AB1151" i="1" s="1"/>
  <c r="O4233" i="1"/>
  <c r="P4233" i="1" s="1"/>
  <c r="AA4233" i="1" s="1"/>
  <c r="V3430" i="1"/>
  <c r="W3430" i="1" s="1"/>
  <c r="AB3430" i="1" s="1"/>
  <c r="O4858" i="1"/>
  <c r="P4858" i="1" s="1"/>
  <c r="AA4858" i="1" s="1"/>
  <c r="V4573" i="1"/>
  <c r="W4573" i="1" s="1"/>
  <c r="AB4573" i="1" s="1"/>
  <c r="V3308" i="1"/>
  <c r="W3308" i="1" s="1"/>
  <c r="AB3308" i="1" s="1"/>
  <c r="V3267" i="1"/>
  <c r="W3267" i="1" s="1"/>
  <c r="AB3267" i="1" s="1"/>
  <c r="T3163" i="1"/>
  <c r="O3685" i="1"/>
  <c r="P3685" i="1" s="1"/>
  <c r="AA3685" i="1" s="1"/>
  <c r="O1720" i="1"/>
  <c r="P1720" i="1" s="1"/>
  <c r="AA1720" i="1" s="1"/>
  <c r="O4806" i="1"/>
  <c r="P4806" i="1" s="1"/>
  <c r="AA4806" i="1" s="1"/>
  <c r="O2885" i="1"/>
  <c r="P2885" i="1" s="1"/>
  <c r="AA2885" i="1" s="1"/>
  <c r="L4632" i="1"/>
  <c r="O4422" i="1"/>
  <c r="P4422" i="1" s="1"/>
  <c r="AA4422" i="1" s="1"/>
  <c r="O4913" i="1"/>
  <c r="P4913" i="1" s="1"/>
  <c r="AA4913" i="1" s="1"/>
  <c r="O1366" i="1"/>
  <c r="P1366" i="1" s="1"/>
  <c r="AA1366" i="1" s="1"/>
  <c r="O896" i="1"/>
  <c r="P896" i="1" s="1"/>
  <c r="AA896" i="1" s="1"/>
  <c r="O134" i="1"/>
  <c r="P134" i="1" s="1"/>
  <c r="AA134" i="1" s="1"/>
  <c r="O2713" i="1"/>
  <c r="P2713" i="1" s="1"/>
  <c r="AA2713" i="1" s="1"/>
  <c r="O3694" i="1"/>
  <c r="P3694" i="1" s="1"/>
  <c r="AA3694" i="1" s="1"/>
  <c r="V5251" i="1"/>
  <c r="W5251" i="1" s="1"/>
  <c r="AB5251" i="1" s="1"/>
  <c r="O5153" i="1"/>
  <c r="P5153" i="1" s="1"/>
  <c r="AA5153" i="1" s="1"/>
  <c r="O4155" i="1"/>
  <c r="P4155" i="1" s="1"/>
  <c r="AA4155" i="1" s="1"/>
  <c r="O1034" i="1"/>
  <c r="P1034" i="1" s="1"/>
  <c r="AA1034" i="1" s="1"/>
  <c r="O4545" i="1"/>
  <c r="P4545" i="1" s="1"/>
  <c r="AA4545" i="1" s="1"/>
  <c r="V5324" i="1"/>
  <c r="W5324" i="1" s="1"/>
  <c r="AB5324" i="1" s="1"/>
  <c r="V5172" i="1"/>
  <c r="W5172" i="1" s="1"/>
  <c r="AB5172" i="1" s="1"/>
  <c r="V3354" i="1"/>
  <c r="W3354" i="1" s="1"/>
  <c r="AB3354" i="1" s="1"/>
  <c r="V3280" i="1"/>
  <c r="W3280" i="1" s="1"/>
  <c r="AB3280" i="1" s="1"/>
  <c r="O2061" i="1"/>
  <c r="P2061" i="1" s="1"/>
  <c r="AA2061" i="1" s="1"/>
  <c r="V4433" i="1"/>
  <c r="W4433" i="1" s="1"/>
  <c r="AB4433" i="1" s="1"/>
  <c r="T3774" i="1"/>
  <c r="V3433" i="1"/>
  <c r="W3433" i="1" s="1"/>
  <c r="AB3433" i="1" s="1"/>
  <c r="T2874" i="1"/>
  <c r="L2852" i="1"/>
  <c r="T5208" i="1"/>
  <c r="O1286" i="1"/>
  <c r="P1286" i="1" s="1"/>
  <c r="AA1286" i="1" s="1"/>
  <c r="O3329" i="1"/>
  <c r="P3329" i="1" s="1"/>
  <c r="AA3329" i="1" s="1"/>
  <c r="T310" i="1"/>
  <c r="V5118" i="1"/>
  <c r="W5118" i="1" s="1"/>
  <c r="AB5118" i="1" s="1"/>
  <c r="V4375" i="1"/>
  <c r="W4375" i="1" s="1"/>
  <c r="AB4375" i="1" s="1"/>
  <c r="O3891" i="1"/>
  <c r="P3891" i="1" s="1"/>
  <c r="AA3891" i="1" s="1"/>
  <c r="V3099" i="1"/>
  <c r="W3099" i="1" s="1"/>
  <c r="AB3099" i="1" s="1"/>
  <c r="V2667" i="1"/>
  <c r="W2667" i="1" s="1"/>
  <c r="AB2667" i="1" s="1"/>
  <c r="V2246" i="1"/>
  <c r="W2246" i="1" s="1"/>
  <c r="AB2246" i="1" s="1"/>
  <c r="V472" i="1"/>
  <c r="W472" i="1" s="1"/>
  <c r="AB472" i="1" s="1"/>
  <c r="V3703" i="1"/>
  <c r="W3703" i="1" s="1"/>
  <c r="AB3703" i="1" s="1"/>
  <c r="V664" i="1"/>
  <c r="W664" i="1" s="1"/>
  <c r="AB664" i="1" s="1"/>
  <c r="O5175" i="1"/>
  <c r="P5175" i="1" s="1"/>
  <c r="AA5175" i="1" s="1"/>
  <c r="O2634" i="1"/>
  <c r="P2634" i="1" s="1"/>
  <c r="AA2634" i="1" s="1"/>
  <c r="O4227" i="1"/>
  <c r="P4227" i="1" s="1"/>
  <c r="AA4227" i="1" s="1"/>
  <c r="V1993" i="1"/>
  <c r="W1993" i="1" s="1"/>
  <c r="AB1993" i="1" s="1"/>
  <c r="L1678" i="1"/>
  <c r="O1424" i="1"/>
  <c r="P1424" i="1" s="1"/>
  <c r="AA1424" i="1" s="1"/>
  <c r="L1307" i="1"/>
  <c r="V1171" i="1"/>
  <c r="W1171" i="1" s="1"/>
  <c r="AB1171" i="1" s="1"/>
  <c r="V699" i="1"/>
  <c r="W699" i="1" s="1"/>
  <c r="AB699" i="1" s="1"/>
  <c r="T344" i="1"/>
  <c r="L459" i="1"/>
  <c r="T348" i="1"/>
  <c r="T1232" i="1"/>
  <c r="V4025" i="1"/>
  <c r="W4025" i="1" s="1"/>
  <c r="AB4025" i="1" s="1"/>
  <c r="O3355" i="1"/>
  <c r="P3355" i="1" s="1"/>
  <c r="AA3355" i="1" s="1"/>
  <c r="V1953" i="1"/>
  <c r="W1953" i="1" s="1"/>
  <c r="AB1953" i="1" s="1"/>
  <c r="V4745" i="1"/>
  <c r="W4745" i="1" s="1"/>
  <c r="AB4745" i="1" s="1"/>
  <c r="V4094" i="1"/>
  <c r="W4094" i="1" s="1"/>
  <c r="AB4094" i="1" s="1"/>
  <c r="V3957" i="1"/>
  <c r="W3957" i="1" s="1"/>
  <c r="AB3957" i="1" s="1"/>
  <c r="V19" i="1"/>
  <c r="W19" i="1" s="1"/>
  <c r="AB19" i="1" s="1"/>
  <c r="V3246" i="1"/>
  <c r="W3246" i="1" s="1"/>
  <c r="AB3246" i="1" s="1"/>
  <c r="V5338" i="1"/>
  <c r="W5338" i="1" s="1"/>
  <c r="AB5338" i="1" s="1"/>
  <c r="O3791" i="1"/>
  <c r="P3791" i="1" s="1"/>
  <c r="AA3791" i="1" s="1"/>
  <c r="V4791" i="1"/>
  <c r="W4791" i="1" s="1"/>
  <c r="AB4791" i="1" s="1"/>
  <c r="V3254" i="1"/>
  <c r="W3254" i="1" s="1"/>
  <c r="AB3254" i="1" s="1"/>
  <c r="O3395" i="1"/>
  <c r="P3395" i="1" s="1"/>
  <c r="AA3395" i="1" s="1"/>
  <c r="V368" i="1"/>
  <c r="W368" i="1" s="1"/>
  <c r="AB368" i="1" s="1"/>
  <c r="T350" i="1"/>
  <c r="V4313" i="1"/>
  <c r="W4313" i="1" s="1"/>
  <c r="AB4313" i="1" s="1"/>
  <c r="O4148" i="1"/>
  <c r="P4148" i="1" s="1"/>
  <c r="AA4148" i="1" s="1"/>
  <c r="V3848" i="1"/>
  <c r="W3848" i="1" s="1"/>
  <c r="AB3848" i="1" s="1"/>
  <c r="O3263" i="1"/>
  <c r="P3263" i="1" s="1"/>
  <c r="AA3263" i="1" s="1"/>
  <c r="V7" i="1"/>
  <c r="W7" i="1" s="1"/>
  <c r="AB7" i="1" s="1"/>
  <c r="V204" i="1"/>
  <c r="W204" i="1" s="1"/>
  <c r="AB204" i="1" s="1"/>
  <c r="L5289" i="1"/>
  <c r="O4272" i="1"/>
  <c r="P4272" i="1" s="1"/>
  <c r="AA4272" i="1" s="1"/>
  <c r="O3975" i="1"/>
  <c r="P3975" i="1" s="1"/>
  <c r="AA3975" i="1" s="1"/>
  <c r="O2873" i="1"/>
  <c r="P2873" i="1" s="1"/>
  <c r="AA2873" i="1" s="1"/>
  <c r="V2656" i="1"/>
  <c r="W2656" i="1" s="1"/>
  <c r="AB2656" i="1" s="1"/>
  <c r="V43" i="1"/>
  <c r="W43" i="1" s="1"/>
  <c r="AB43" i="1" s="1"/>
  <c r="O2674" i="1"/>
  <c r="P2674" i="1" s="1"/>
  <c r="AA2674" i="1" s="1"/>
  <c r="O5123" i="1"/>
  <c r="P5123" i="1" s="1"/>
  <c r="AA5123" i="1" s="1"/>
  <c r="V3481" i="1"/>
  <c r="W3481" i="1" s="1"/>
  <c r="AB3481" i="1" s="1"/>
  <c r="V3243" i="1"/>
  <c r="W3243" i="1" s="1"/>
  <c r="AB3243" i="1" s="1"/>
  <c r="V2864" i="1"/>
  <c r="W2864" i="1" s="1"/>
  <c r="AB2864" i="1" s="1"/>
  <c r="V2528" i="1"/>
  <c r="W2528" i="1" s="1"/>
  <c r="AB2528" i="1" s="1"/>
  <c r="T2028" i="1"/>
  <c r="V1499" i="1"/>
  <c r="W1499" i="1" s="1"/>
  <c r="AB1499" i="1" s="1"/>
  <c r="L1180" i="1"/>
  <c r="O783" i="1"/>
  <c r="P783" i="1" s="1"/>
  <c r="AA783" i="1" s="1"/>
  <c r="O291" i="1"/>
  <c r="P291" i="1" s="1"/>
  <c r="AA291" i="1" s="1"/>
  <c r="L4014" i="1"/>
  <c r="V5211" i="1"/>
  <c r="W5211" i="1" s="1"/>
  <c r="AB5211" i="1" s="1"/>
  <c r="O3965" i="1"/>
  <c r="P3965" i="1" s="1"/>
  <c r="AA3965" i="1" s="1"/>
  <c r="V3073" i="1"/>
  <c r="W3073" i="1" s="1"/>
  <c r="AB3073" i="1" s="1"/>
  <c r="O2682" i="1"/>
  <c r="P2682" i="1" s="1"/>
  <c r="AA2682" i="1" s="1"/>
  <c r="O4752" i="1"/>
  <c r="P4752" i="1" s="1"/>
  <c r="AA4752" i="1" s="1"/>
  <c r="V3989" i="1"/>
  <c r="W3989" i="1" s="1"/>
  <c r="AB3989" i="1" s="1"/>
  <c r="V2820" i="1"/>
  <c r="W2820" i="1" s="1"/>
  <c r="AB2820" i="1" s="1"/>
  <c r="O4928" i="1"/>
  <c r="P4928" i="1" s="1"/>
  <c r="AA4928" i="1" s="1"/>
  <c r="V4817" i="1"/>
  <c r="W4817" i="1" s="1"/>
  <c r="AB4817" i="1" s="1"/>
  <c r="T4174" i="1"/>
  <c r="O1296" i="1"/>
  <c r="P1296" i="1" s="1"/>
  <c r="AA1296" i="1" s="1"/>
  <c r="V786" i="1"/>
  <c r="W786" i="1" s="1"/>
  <c r="AB786" i="1" s="1"/>
  <c r="O137" i="1"/>
  <c r="P137" i="1" s="1"/>
  <c r="AA137" i="1" s="1"/>
  <c r="V3919" i="1"/>
  <c r="W3919" i="1" s="1"/>
  <c r="AB3919" i="1" s="1"/>
  <c r="V5436" i="1"/>
  <c r="W5436" i="1" s="1"/>
  <c r="AB5436" i="1" s="1"/>
  <c r="O5487" i="1"/>
  <c r="P5487" i="1" s="1"/>
  <c r="AA5487" i="1" s="1"/>
  <c r="V5451" i="1"/>
  <c r="W5451" i="1" s="1"/>
  <c r="AB5451" i="1" s="1"/>
  <c r="V4747" i="1"/>
  <c r="W4747" i="1" s="1"/>
  <c r="AB4747" i="1" s="1"/>
  <c r="O4818" i="1"/>
  <c r="P4818" i="1" s="1"/>
  <c r="AA4818" i="1" s="1"/>
  <c r="L4670" i="1"/>
  <c r="O4093" i="1"/>
  <c r="P4093" i="1" s="1"/>
  <c r="AA4093" i="1" s="1"/>
  <c r="V3320" i="1"/>
  <c r="W3320" i="1" s="1"/>
  <c r="AB3320" i="1" s="1"/>
  <c r="V2049" i="1"/>
  <c r="W2049" i="1" s="1"/>
  <c r="AB2049" i="1" s="1"/>
  <c r="O4613" i="1"/>
  <c r="P4613" i="1" s="1"/>
  <c r="AA4613" i="1" s="1"/>
  <c r="V5047" i="1"/>
  <c r="W5047" i="1" s="1"/>
  <c r="AB5047" i="1" s="1"/>
  <c r="V4934" i="1"/>
  <c r="W4934" i="1" s="1"/>
  <c r="AB4934" i="1" s="1"/>
  <c r="O3996" i="1"/>
  <c r="P3996" i="1" s="1"/>
  <c r="AA3996" i="1" s="1"/>
  <c r="V3860" i="1"/>
  <c r="W3860" i="1" s="1"/>
  <c r="AB3860" i="1" s="1"/>
  <c r="O3543" i="1"/>
  <c r="P3543" i="1" s="1"/>
  <c r="AA3543" i="1" s="1"/>
  <c r="V3441" i="1"/>
  <c r="W3441" i="1" s="1"/>
  <c r="AB3441" i="1" s="1"/>
  <c r="V3283" i="1"/>
  <c r="W3283" i="1" s="1"/>
  <c r="AB3283" i="1" s="1"/>
  <c r="V3153" i="1"/>
  <c r="W3153" i="1" s="1"/>
  <c r="AB3153" i="1" s="1"/>
  <c r="V3085" i="1"/>
  <c r="W3085" i="1" s="1"/>
  <c r="AB3085" i="1" s="1"/>
  <c r="L3179" i="1"/>
  <c r="L3163" i="1"/>
  <c r="L2226" i="1"/>
  <c r="O1755" i="1"/>
  <c r="P1755" i="1" s="1"/>
  <c r="AA1755" i="1" s="1"/>
  <c r="O1752" i="1"/>
  <c r="P1752" i="1" s="1"/>
  <c r="AA1752" i="1" s="1"/>
  <c r="O1747" i="1"/>
  <c r="P1747" i="1" s="1"/>
  <c r="AA1747" i="1" s="1"/>
  <c r="V1543" i="1"/>
  <c r="W1543" i="1" s="1"/>
  <c r="AB1543" i="1" s="1"/>
  <c r="O1222" i="1"/>
  <c r="P1222" i="1" s="1"/>
  <c r="AA1222" i="1" s="1"/>
  <c r="V662" i="1"/>
  <c r="W662" i="1" s="1"/>
  <c r="AB662" i="1" s="1"/>
  <c r="V747" i="1"/>
  <c r="W747" i="1" s="1"/>
  <c r="AB747" i="1" s="1"/>
  <c r="V2403" i="1"/>
  <c r="W2403" i="1" s="1"/>
  <c r="AB2403" i="1" s="1"/>
  <c r="O647" i="1"/>
  <c r="P647" i="1" s="1"/>
  <c r="AA647" i="1" s="1"/>
  <c r="V5073" i="1"/>
  <c r="W5073" i="1" s="1"/>
  <c r="AB5073" i="1" s="1"/>
  <c r="V3235" i="1"/>
  <c r="W3235" i="1" s="1"/>
  <c r="AB3235" i="1" s="1"/>
  <c r="V2896" i="1"/>
  <c r="W2896" i="1" s="1"/>
  <c r="AB2896" i="1" s="1"/>
  <c r="V2365" i="1"/>
  <c r="W2365" i="1" s="1"/>
  <c r="AB2365" i="1" s="1"/>
  <c r="O2057" i="1"/>
  <c r="P2057" i="1" s="1"/>
  <c r="AA2057" i="1" s="1"/>
  <c r="O1214" i="1"/>
  <c r="P1214" i="1" s="1"/>
  <c r="AA1214" i="1" s="1"/>
  <c r="V1022" i="1"/>
  <c r="W1022" i="1" s="1"/>
  <c r="AB1022" i="1" s="1"/>
  <c r="V824" i="1"/>
  <c r="W824" i="1" s="1"/>
  <c r="AB824" i="1" s="1"/>
  <c r="V420" i="1"/>
  <c r="W420" i="1" s="1"/>
  <c r="AB420" i="1" s="1"/>
  <c r="V1242" i="1"/>
  <c r="W1242" i="1" s="1"/>
  <c r="AB1242" i="1" s="1"/>
  <c r="V528" i="1"/>
  <c r="W528" i="1" s="1"/>
  <c r="AB528" i="1" s="1"/>
  <c r="O4846" i="1"/>
  <c r="P4846" i="1" s="1"/>
  <c r="AA4846" i="1" s="1"/>
  <c r="O1852" i="1"/>
  <c r="P1852" i="1" s="1"/>
  <c r="AA1852" i="1" s="1"/>
  <c r="V3993" i="1"/>
  <c r="W3993" i="1" s="1"/>
  <c r="AB3993" i="1" s="1"/>
  <c r="V3743" i="1"/>
  <c r="W3743" i="1" s="1"/>
  <c r="AB3743" i="1" s="1"/>
  <c r="V3398" i="1"/>
  <c r="W3398" i="1" s="1"/>
  <c r="AB3398" i="1" s="1"/>
  <c r="V536" i="1"/>
  <c r="W536" i="1" s="1"/>
  <c r="AB536" i="1" s="1"/>
  <c r="V5155" i="1"/>
  <c r="W5155" i="1" s="1"/>
  <c r="AB5155" i="1" s="1"/>
  <c r="V3836" i="1"/>
  <c r="W3836" i="1" s="1"/>
  <c r="AB3836" i="1" s="1"/>
  <c r="V3484" i="1"/>
  <c r="W3484" i="1" s="1"/>
  <c r="AB3484" i="1" s="1"/>
  <c r="V3472" i="1"/>
  <c r="W3472" i="1" s="1"/>
  <c r="AB3472" i="1" s="1"/>
  <c r="V3286" i="1"/>
  <c r="W3286" i="1" s="1"/>
  <c r="AB3286" i="1" s="1"/>
  <c r="O3331" i="1"/>
  <c r="P3331" i="1" s="1"/>
  <c r="AA3331" i="1" s="1"/>
  <c r="O2777" i="1"/>
  <c r="P2777" i="1" s="1"/>
  <c r="AA2777" i="1" s="1"/>
  <c r="V2507" i="1"/>
  <c r="W2507" i="1" s="1"/>
  <c r="AB2507" i="1" s="1"/>
  <c r="O2506" i="1"/>
  <c r="P2506" i="1" s="1"/>
  <c r="AA2506" i="1" s="1"/>
  <c r="O2278" i="1"/>
  <c r="P2278" i="1" s="1"/>
  <c r="AA2278" i="1" s="1"/>
  <c r="O1320" i="1"/>
  <c r="P1320" i="1" s="1"/>
  <c r="AA1320" i="1" s="1"/>
  <c r="O451" i="1"/>
  <c r="P451" i="1" s="1"/>
  <c r="AA451" i="1" s="1"/>
  <c r="V5310" i="1"/>
  <c r="W5310" i="1" s="1"/>
  <c r="AB5310" i="1" s="1"/>
  <c r="O4924" i="1"/>
  <c r="P4924" i="1" s="1"/>
  <c r="AA4924" i="1" s="1"/>
  <c r="V4510" i="1"/>
  <c r="W4510" i="1" s="1"/>
  <c r="AB4510" i="1" s="1"/>
  <c r="O4421" i="1"/>
  <c r="P4421" i="1" s="1"/>
  <c r="AA4421" i="1" s="1"/>
  <c r="O4320" i="1"/>
  <c r="P4320" i="1" s="1"/>
  <c r="AA4320" i="1" s="1"/>
  <c r="O3653" i="1"/>
  <c r="P3653" i="1" s="1"/>
  <c r="AA3653" i="1" s="1"/>
  <c r="V2368" i="1"/>
  <c r="W2368" i="1" s="1"/>
  <c r="AB2368" i="1" s="1"/>
  <c r="V2279" i="1"/>
  <c r="W2279" i="1" s="1"/>
  <c r="AB2279" i="1" s="1"/>
  <c r="O1635" i="1"/>
  <c r="P1635" i="1" s="1"/>
  <c r="AA1635" i="1" s="1"/>
  <c r="O1928" i="1"/>
  <c r="P1928" i="1" s="1"/>
  <c r="AA1928" i="1" s="1"/>
  <c r="V1593" i="1"/>
  <c r="W1593" i="1" s="1"/>
  <c r="AB1593" i="1" s="1"/>
  <c r="L1288" i="1"/>
  <c r="V1297" i="1"/>
  <c r="W1297" i="1" s="1"/>
  <c r="AB1297" i="1" s="1"/>
  <c r="O1010" i="1"/>
  <c r="P1010" i="1" s="1"/>
  <c r="AA1010" i="1" s="1"/>
  <c r="V969" i="1"/>
  <c r="W969" i="1" s="1"/>
  <c r="AB969" i="1" s="1"/>
  <c r="L4950" i="1"/>
  <c r="T2242" i="1"/>
  <c r="V1425" i="1"/>
  <c r="W1425" i="1" s="1"/>
  <c r="AB1425" i="1" s="1"/>
  <c r="O904" i="1"/>
  <c r="P904" i="1" s="1"/>
  <c r="AA904" i="1" s="1"/>
  <c r="V1115" i="1"/>
  <c r="W1115" i="1" s="1"/>
  <c r="AB1115" i="1" s="1"/>
  <c r="T1826" i="1"/>
  <c r="O3208" i="1"/>
  <c r="P3208" i="1" s="1"/>
  <c r="AA3208" i="1" s="1"/>
  <c r="V1668" i="1"/>
  <c r="W1668" i="1" s="1"/>
  <c r="AB1668" i="1" s="1"/>
  <c r="V1014" i="1"/>
  <c r="W1014" i="1" s="1"/>
  <c r="AB1014" i="1" s="1"/>
  <c r="O835" i="1"/>
  <c r="P835" i="1" s="1"/>
  <c r="AA835" i="1" s="1"/>
  <c r="V4916" i="1"/>
  <c r="W4916" i="1" s="1"/>
  <c r="AB4916" i="1" s="1"/>
  <c r="T5426" i="1"/>
  <c r="V5271" i="1"/>
  <c r="W5271" i="1" s="1"/>
  <c r="AB5271" i="1" s="1"/>
  <c r="T4909" i="1"/>
  <c r="T4869" i="1"/>
  <c r="O4562" i="1"/>
  <c r="P4562" i="1" s="1"/>
  <c r="AA4562" i="1" s="1"/>
  <c r="O4445" i="1"/>
  <c r="P4445" i="1" s="1"/>
  <c r="AA4445" i="1" s="1"/>
  <c r="V4149" i="1"/>
  <c r="W4149" i="1" s="1"/>
  <c r="AB4149" i="1" s="1"/>
  <c r="V3880" i="1"/>
  <c r="W3880" i="1" s="1"/>
  <c r="AB3880" i="1" s="1"/>
  <c r="L3492" i="1"/>
  <c r="O3299" i="1"/>
  <c r="P3299" i="1" s="1"/>
  <c r="AA3299" i="1" s="1"/>
  <c r="O3291" i="1"/>
  <c r="P3291" i="1" s="1"/>
  <c r="AA3291" i="1" s="1"/>
  <c r="O3108" i="1"/>
  <c r="P3108" i="1" s="1"/>
  <c r="AA3108" i="1" s="1"/>
  <c r="O3070" i="1"/>
  <c r="P3070" i="1" s="1"/>
  <c r="AA3070" i="1" s="1"/>
  <c r="V3201" i="1"/>
  <c r="W3201" i="1" s="1"/>
  <c r="AB3201" i="1" s="1"/>
  <c r="L2984" i="1"/>
  <c r="L2948" i="1"/>
  <c r="T2267" i="1"/>
  <c r="O1984" i="1"/>
  <c r="P1984" i="1" s="1"/>
  <c r="AA1984" i="1" s="1"/>
  <c r="V1009" i="1"/>
  <c r="W1009" i="1" s="1"/>
  <c r="AB1009" i="1" s="1"/>
  <c r="L997" i="1"/>
  <c r="T307" i="1"/>
  <c r="V4531" i="1"/>
  <c r="W4531" i="1" s="1"/>
  <c r="AB4531" i="1" s="1"/>
  <c r="O4283" i="1"/>
  <c r="P4283" i="1" s="1"/>
  <c r="AA4283" i="1" s="1"/>
  <c r="O3758" i="1"/>
  <c r="P3758" i="1" s="1"/>
  <c r="AA3758" i="1" s="1"/>
  <c r="L3318" i="1"/>
  <c r="T3329" i="1"/>
  <c r="V1975" i="1"/>
  <c r="W1975" i="1" s="1"/>
  <c r="AB1975" i="1" s="1"/>
  <c r="T1254" i="1"/>
  <c r="L1047" i="1"/>
  <c r="L4186" i="1"/>
  <c r="V5492" i="1"/>
  <c r="W5492" i="1" s="1"/>
  <c r="AB5492" i="1" s="1"/>
  <c r="O4734" i="1"/>
  <c r="P4734" i="1" s="1"/>
  <c r="AA4734" i="1" s="1"/>
  <c r="V4564" i="1"/>
  <c r="W4564" i="1" s="1"/>
  <c r="AB4564" i="1" s="1"/>
  <c r="T4616" i="1"/>
  <c r="L4371" i="1"/>
  <c r="T4372" i="1"/>
  <c r="V3966" i="1"/>
  <c r="W3966" i="1" s="1"/>
  <c r="AB3966" i="1" s="1"/>
  <c r="L3865" i="1"/>
  <c r="V3896" i="1"/>
  <c r="W3896" i="1" s="1"/>
  <c r="AB3896" i="1" s="1"/>
  <c r="V3032" i="1"/>
  <c r="W3032" i="1" s="1"/>
  <c r="AB3032" i="1" s="1"/>
  <c r="V2824" i="1"/>
  <c r="W2824" i="1" s="1"/>
  <c r="AB2824" i="1" s="1"/>
  <c r="O2645" i="1"/>
  <c r="P2645" i="1" s="1"/>
  <c r="AA2645" i="1" s="1"/>
  <c r="T2587" i="1"/>
  <c r="L2498" i="1"/>
  <c r="V2750" i="1"/>
  <c r="W2750" i="1" s="1"/>
  <c r="AB2750" i="1" s="1"/>
  <c r="O2137" i="1"/>
  <c r="P2137" i="1" s="1"/>
  <c r="AA2137" i="1" s="1"/>
  <c r="L2133" i="1"/>
  <c r="T1117" i="1"/>
  <c r="V974" i="1"/>
  <c r="W974" i="1" s="1"/>
  <c r="AB974" i="1" s="1"/>
  <c r="O928" i="1"/>
  <c r="P928" i="1" s="1"/>
  <c r="AA928" i="1" s="1"/>
  <c r="L272" i="1"/>
  <c r="L423" i="1"/>
  <c r="V4777" i="1"/>
  <c r="W4777" i="1" s="1"/>
  <c r="AB4777" i="1" s="1"/>
  <c r="V4850" i="1"/>
  <c r="W4850" i="1" s="1"/>
  <c r="AB4850" i="1" s="1"/>
  <c r="O1640" i="1"/>
  <c r="P1640" i="1" s="1"/>
  <c r="AA1640" i="1" s="1"/>
  <c r="L5069" i="1"/>
  <c r="V4978" i="1"/>
  <c r="W4978" i="1" s="1"/>
  <c r="AB4978" i="1" s="1"/>
  <c r="O4952" i="1"/>
  <c r="P4952" i="1" s="1"/>
  <c r="AA4952" i="1" s="1"/>
  <c r="O4774" i="1"/>
  <c r="P4774" i="1" s="1"/>
  <c r="AA4774" i="1" s="1"/>
  <c r="O4510" i="1"/>
  <c r="P4510" i="1" s="1"/>
  <c r="AA4510" i="1" s="1"/>
  <c r="V4414" i="1"/>
  <c r="W4414" i="1" s="1"/>
  <c r="AB4414" i="1" s="1"/>
  <c r="T4416" i="1"/>
  <c r="O4164" i="1"/>
  <c r="P4164" i="1" s="1"/>
  <c r="AA4164" i="1" s="1"/>
  <c r="V4078" i="1"/>
  <c r="W4078" i="1" s="1"/>
  <c r="AB4078" i="1" s="1"/>
  <c r="V3888" i="1"/>
  <c r="W3888" i="1" s="1"/>
  <c r="AB3888" i="1" s="1"/>
  <c r="V2758" i="1"/>
  <c r="W2758" i="1" s="1"/>
  <c r="AB2758" i="1" s="1"/>
  <c r="O2559" i="1"/>
  <c r="P2559" i="1" s="1"/>
  <c r="AA2559" i="1" s="1"/>
  <c r="O2318" i="1"/>
  <c r="P2318" i="1" s="1"/>
  <c r="AA2318" i="1" s="1"/>
  <c r="V1605" i="1"/>
  <c r="W1605" i="1" s="1"/>
  <c r="AB1605" i="1" s="1"/>
  <c r="V1587" i="1"/>
  <c r="W1587" i="1" s="1"/>
  <c r="AB1587" i="1" s="1"/>
  <c r="O1116" i="1"/>
  <c r="P1116" i="1" s="1"/>
  <c r="AA1116" i="1" s="1"/>
  <c r="T628" i="1"/>
  <c r="V3647" i="1"/>
  <c r="W3647" i="1" s="1"/>
  <c r="AB3647" i="1" s="1"/>
  <c r="T3813" i="1"/>
  <c r="V520" i="1"/>
  <c r="W520" i="1" s="1"/>
  <c r="AB520" i="1" s="1"/>
  <c r="V4763" i="1"/>
  <c r="W4763" i="1" s="1"/>
  <c r="AB4763" i="1" s="1"/>
  <c r="T4306" i="1"/>
  <c r="T4224" i="1"/>
  <c r="V3710" i="1"/>
  <c r="W3710" i="1" s="1"/>
  <c r="AB3710" i="1" s="1"/>
  <c r="O3423" i="1"/>
  <c r="P3423" i="1" s="1"/>
  <c r="AA3423" i="1" s="1"/>
  <c r="V3370" i="1"/>
  <c r="W3370" i="1" s="1"/>
  <c r="AB3370" i="1" s="1"/>
  <c r="V3336" i="1"/>
  <c r="W3336" i="1" s="1"/>
  <c r="AB3336" i="1" s="1"/>
  <c r="V3200" i="1"/>
  <c r="W3200" i="1" s="1"/>
  <c r="AB3200" i="1" s="1"/>
  <c r="O2913" i="1"/>
  <c r="P2913" i="1" s="1"/>
  <c r="AA2913" i="1" s="1"/>
  <c r="O2841" i="1"/>
  <c r="P2841" i="1" s="1"/>
  <c r="AA2841" i="1" s="1"/>
  <c r="L2733" i="1"/>
  <c r="L2677" i="1"/>
  <c r="V1676" i="1"/>
  <c r="W1676" i="1" s="1"/>
  <c r="AB1676" i="1" s="1"/>
  <c r="V1563" i="1"/>
  <c r="W1563" i="1" s="1"/>
  <c r="AB1563" i="1" s="1"/>
  <c r="V889" i="1"/>
  <c r="W889" i="1" s="1"/>
  <c r="AB889" i="1" s="1"/>
  <c r="V921" i="1"/>
  <c r="W921" i="1" s="1"/>
  <c r="AB921" i="1" s="1"/>
  <c r="T499" i="1"/>
  <c r="L827" i="1"/>
  <c r="V412" i="1"/>
  <c r="W412" i="1" s="1"/>
  <c r="AB412" i="1" s="1"/>
  <c r="O3622" i="1"/>
  <c r="P3622" i="1" s="1"/>
  <c r="AA3622" i="1" s="1"/>
  <c r="O2667" i="1"/>
  <c r="P2667" i="1" s="1"/>
  <c r="AA2667" i="1" s="1"/>
  <c r="O5068" i="1"/>
  <c r="P5068" i="1" s="1"/>
  <c r="AA5068" i="1" s="1"/>
  <c r="V4970" i="1"/>
  <c r="W4970" i="1" s="1"/>
  <c r="AB4970" i="1" s="1"/>
  <c r="O4672" i="1"/>
  <c r="P4672" i="1" s="1"/>
  <c r="AA4672" i="1" s="1"/>
  <c r="O3956" i="1"/>
  <c r="P3956" i="1" s="1"/>
  <c r="AA3956" i="1" s="1"/>
  <c r="O3923" i="1"/>
  <c r="P3923" i="1" s="1"/>
  <c r="AA3923" i="1" s="1"/>
  <c r="O3274" i="1"/>
  <c r="P3274" i="1" s="1"/>
  <c r="AA3274" i="1" s="1"/>
  <c r="V3113" i="1"/>
  <c r="W3113" i="1" s="1"/>
  <c r="AB3113" i="1" s="1"/>
  <c r="V3225" i="1"/>
  <c r="W3225" i="1" s="1"/>
  <c r="AB3225" i="1" s="1"/>
  <c r="V2443" i="1"/>
  <c r="W2443" i="1" s="1"/>
  <c r="AB2443" i="1" s="1"/>
  <c r="O2404" i="1"/>
  <c r="P2404" i="1" s="1"/>
  <c r="AA2404" i="1" s="1"/>
  <c r="O2185" i="1"/>
  <c r="P2185" i="1" s="1"/>
  <c r="AA2185" i="1" s="1"/>
  <c r="O1084" i="1"/>
  <c r="P1084" i="1" s="1"/>
  <c r="AA1084" i="1" s="1"/>
  <c r="V1063" i="1"/>
  <c r="W1063" i="1" s="1"/>
  <c r="AB1063" i="1" s="1"/>
  <c r="V284" i="1"/>
  <c r="W284" i="1" s="1"/>
  <c r="AB284" i="1" s="1"/>
  <c r="T4800" i="1"/>
  <c r="V4545" i="1"/>
  <c r="W4545" i="1" s="1"/>
  <c r="AB4545" i="1" s="1"/>
  <c r="O4195" i="1"/>
  <c r="P4195" i="1" s="1"/>
  <c r="AA4195" i="1" s="1"/>
  <c r="V4196" i="1"/>
  <c r="W4196" i="1" s="1"/>
  <c r="AB4196" i="1" s="1"/>
  <c r="T4235" i="1"/>
  <c r="V5173" i="1"/>
  <c r="W5173" i="1" s="1"/>
  <c r="AB5173" i="1" s="1"/>
  <c r="O5100" i="1"/>
  <c r="P5100" i="1" s="1"/>
  <c r="AA5100" i="1" s="1"/>
  <c r="O5005" i="1"/>
  <c r="P5005" i="1" s="1"/>
  <c r="AA5005" i="1" s="1"/>
  <c r="V4447" i="1"/>
  <c r="W4447" i="1" s="1"/>
  <c r="AB4447" i="1" s="1"/>
  <c r="V3876" i="1"/>
  <c r="W3876" i="1" s="1"/>
  <c r="AB3876" i="1" s="1"/>
  <c r="O3600" i="1"/>
  <c r="P3600" i="1" s="1"/>
  <c r="AA3600" i="1" s="1"/>
  <c r="O3445" i="1"/>
  <c r="P3445" i="1" s="1"/>
  <c r="AA3445" i="1" s="1"/>
  <c r="O3175" i="1"/>
  <c r="P3175" i="1" s="1"/>
  <c r="AA3175" i="1" s="1"/>
  <c r="O3194" i="1"/>
  <c r="P3194" i="1" s="1"/>
  <c r="AA3194" i="1" s="1"/>
  <c r="V2980" i="1"/>
  <c r="W2980" i="1" s="1"/>
  <c r="AB2980" i="1" s="1"/>
  <c r="O2871" i="1"/>
  <c r="P2871" i="1" s="1"/>
  <c r="AA2871" i="1" s="1"/>
  <c r="V2243" i="1"/>
  <c r="W2243" i="1" s="1"/>
  <c r="AB2243" i="1" s="1"/>
  <c r="L1530" i="1"/>
  <c r="V1585" i="1"/>
  <c r="W1585" i="1" s="1"/>
  <c r="AB1585" i="1" s="1"/>
  <c r="O1066" i="1"/>
  <c r="P1066" i="1" s="1"/>
  <c r="AA1066" i="1" s="1"/>
  <c r="O3678" i="1"/>
  <c r="P3678" i="1" s="1"/>
  <c r="AA3678" i="1" s="1"/>
  <c r="O2914" i="1"/>
  <c r="P2914" i="1" s="1"/>
  <c r="AA2914" i="1" s="1"/>
  <c r="T5081" i="1"/>
  <c r="O4975" i="1"/>
  <c r="P4975" i="1" s="1"/>
  <c r="AA4975" i="1" s="1"/>
  <c r="L4218" i="1"/>
  <c r="L4030" i="1"/>
  <c r="L3828" i="1"/>
  <c r="O3646" i="1"/>
  <c r="P3646" i="1" s="1"/>
  <c r="AA3646" i="1" s="1"/>
  <c r="T3375" i="1"/>
  <c r="L2335" i="1"/>
  <c r="T2007" i="1"/>
  <c r="L957" i="1"/>
  <c r="V873" i="1"/>
  <c r="W873" i="1" s="1"/>
  <c r="AB873" i="1" s="1"/>
  <c r="O642" i="1"/>
  <c r="P642" i="1" s="1"/>
  <c r="AA642" i="1" s="1"/>
  <c r="V4896" i="1"/>
  <c r="W4896" i="1" s="1"/>
  <c r="AB4896" i="1" s="1"/>
  <c r="O5527" i="1"/>
  <c r="P5527" i="1" s="1"/>
  <c r="AA5527" i="1" s="1"/>
  <c r="T5534" i="1"/>
  <c r="V5358" i="1"/>
  <c r="W5358" i="1" s="1"/>
  <c r="AB5358" i="1" s="1"/>
  <c r="L5213" i="1"/>
  <c r="L5121" i="1"/>
  <c r="T5004" i="1"/>
  <c r="L4755" i="1"/>
  <c r="L4739" i="1"/>
  <c r="V4843" i="1"/>
  <c r="W4843" i="1" s="1"/>
  <c r="AB4843" i="1" s="1"/>
  <c r="O4675" i="1"/>
  <c r="P4675" i="1" s="1"/>
  <c r="AA4675" i="1" s="1"/>
  <c r="V4605" i="1"/>
  <c r="W4605" i="1" s="1"/>
  <c r="AB4605" i="1" s="1"/>
  <c r="O4529" i="1"/>
  <c r="P4529" i="1" s="1"/>
  <c r="AA4529" i="1" s="1"/>
  <c r="T4363" i="1"/>
  <c r="O4280" i="1"/>
  <c r="P4280" i="1" s="1"/>
  <c r="AA4280" i="1" s="1"/>
  <c r="V4389" i="1"/>
  <c r="W4389" i="1" s="1"/>
  <c r="AB4389" i="1" s="1"/>
  <c r="V3682" i="1"/>
  <c r="W3682" i="1" s="1"/>
  <c r="AB3682" i="1" s="1"/>
  <c r="L3491" i="1"/>
  <c r="V3352" i="1"/>
  <c r="W3352" i="1" s="1"/>
  <c r="AB3352" i="1" s="1"/>
  <c r="O3275" i="1"/>
  <c r="P3275" i="1" s="1"/>
  <c r="AA3275" i="1" s="1"/>
  <c r="O3092" i="1"/>
  <c r="P3092" i="1" s="1"/>
  <c r="AA3092" i="1" s="1"/>
  <c r="O3241" i="1"/>
  <c r="P3241" i="1" s="1"/>
  <c r="AA3241" i="1" s="1"/>
  <c r="V3125" i="1"/>
  <c r="W3125" i="1" s="1"/>
  <c r="AB3125" i="1" s="1"/>
  <c r="T3029" i="1"/>
  <c r="L3063" i="1"/>
  <c r="T2070" i="1"/>
  <c r="V1833" i="1"/>
  <c r="W1833" i="1" s="1"/>
  <c r="AB1833" i="1" s="1"/>
  <c r="O1643" i="1"/>
  <c r="P1643" i="1" s="1"/>
  <c r="AA1643" i="1" s="1"/>
  <c r="L1718" i="1"/>
  <c r="L1578" i="1"/>
  <c r="L1552" i="1"/>
  <c r="O1432" i="1"/>
  <c r="P1432" i="1" s="1"/>
  <c r="AA1432" i="1" s="1"/>
  <c r="O1052" i="1"/>
  <c r="P1052" i="1" s="1"/>
  <c r="AA1052" i="1" s="1"/>
  <c r="O984" i="1"/>
  <c r="P984" i="1" s="1"/>
  <c r="AA984" i="1" s="1"/>
  <c r="T1037" i="1"/>
  <c r="L855" i="1"/>
  <c r="L523" i="1"/>
  <c r="T387" i="1"/>
  <c r="L456" i="1"/>
  <c r="L61" i="1"/>
  <c r="T4500" i="1"/>
  <c r="V1911" i="1"/>
  <c r="W1911" i="1" s="1"/>
  <c r="AB1911" i="1" s="1"/>
  <c r="L1231" i="1"/>
  <c r="L208" i="1"/>
  <c r="T4251" i="1"/>
  <c r="L5087" i="1"/>
  <c r="V5037" i="1"/>
  <c r="W5037" i="1" s="1"/>
  <c r="AB5037" i="1" s="1"/>
  <c r="T2906" i="1"/>
  <c r="L1347" i="1"/>
  <c r="O753" i="1"/>
  <c r="P753" i="1" s="1"/>
  <c r="AA753" i="1" s="1"/>
  <c r="V5346" i="1"/>
  <c r="W5346" i="1" s="1"/>
  <c r="AB5346" i="1" s="1"/>
  <c r="V5286" i="1"/>
  <c r="W5286" i="1" s="1"/>
  <c r="AB5286" i="1" s="1"/>
  <c r="V4557" i="1"/>
  <c r="W4557" i="1" s="1"/>
  <c r="AB4557" i="1" s="1"/>
  <c r="V4469" i="1"/>
  <c r="W4469" i="1" s="1"/>
  <c r="AB4469" i="1" s="1"/>
  <c r="O4109" i="1"/>
  <c r="P4109" i="1" s="1"/>
  <c r="AA4109" i="1" s="1"/>
  <c r="O3933" i="1"/>
  <c r="P3933" i="1" s="1"/>
  <c r="AA3933" i="1" s="1"/>
  <c r="L3547" i="1"/>
  <c r="O3453" i="1"/>
  <c r="P3453" i="1" s="1"/>
  <c r="AA3453" i="1" s="1"/>
  <c r="L2876" i="1"/>
  <c r="T2861" i="1"/>
  <c r="T2797" i="1"/>
  <c r="O2627" i="1"/>
  <c r="P2627" i="1" s="1"/>
  <c r="AA2627" i="1" s="1"/>
  <c r="L2578" i="1"/>
  <c r="L2053" i="1"/>
  <c r="L2337" i="1"/>
  <c r="O2194" i="1"/>
  <c r="P2194" i="1" s="1"/>
  <c r="AA2194" i="1" s="1"/>
  <c r="O2125" i="1"/>
  <c r="P2125" i="1" s="1"/>
  <c r="AA2125" i="1" s="1"/>
  <c r="O1619" i="1"/>
  <c r="P1619" i="1" s="1"/>
  <c r="AA1619" i="1" s="1"/>
  <c r="V1748" i="1"/>
  <c r="W1748" i="1" s="1"/>
  <c r="AB1748" i="1" s="1"/>
  <c r="O1310" i="1"/>
  <c r="P1310" i="1" s="1"/>
  <c r="AA1310" i="1" s="1"/>
  <c r="V1327" i="1"/>
  <c r="W1327" i="1" s="1"/>
  <c r="AB1327" i="1" s="1"/>
  <c r="V1477" i="1"/>
  <c r="W1477" i="1" s="1"/>
  <c r="AB1477" i="1" s="1"/>
  <c r="V1595" i="1"/>
  <c r="W1595" i="1" s="1"/>
  <c r="AB1595" i="1" s="1"/>
  <c r="V1069" i="1"/>
  <c r="W1069" i="1" s="1"/>
  <c r="AB1069" i="1" s="1"/>
  <c r="L817" i="1"/>
  <c r="V304" i="1"/>
  <c r="W304" i="1" s="1"/>
  <c r="AB304" i="1" s="1"/>
  <c r="V196" i="1"/>
  <c r="W196" i="1" s="1"/>
  <c r="AB196" i="1" s="1"/>
  <c r="T61" i="1"/>
  <c r="V4252" i="1"/>
  <c r="W4252" i="1" s="1"/>
  <c r="AB4252" i="1" s="1"/>
  <c r="O4098" i="1"/>
  <c r="P4098" i="1" s="1"/>
  <c r="AA4098" i="1" s="1"/>
  <c r="T3823" i="1"/>
  <c r="V1871" i="1"/>
  <c r="W1871" i="1" s="1"/>
  <c r="AB1871" i="1" s="1"/>
  <c r="T1691" i="1"/>
  <c r="T1642" i="1"/>
  <c r="L4758" i="1"/>
  <c r="V3258" i="1"/>
  <c r="W3258" i="1" s="1"/>
  <c r="AB3258" i="1" s="1"/>
  <c r="T2563" i="1"/>
  <c r="T1823" i="1"/>
  <c r="L847" i="1"/>
  <c r="T812" i="1"/>
  <c r="T440" i="1"/>
  <c r="O299" i="1"/>
  <c r="P299" i="1" s="1"/>
  <c r="AA299" i="1" s="1"/>
  <c r="L5466" i="1"/>
  <c r="L2804" i="1"/>
  <c r="T163" i="1"/>
  <c r="V352" i="1"/>
  <c r="W352" i="1" s="1"/>
  <c r="AB352" i="1" s="1"/>
  <c r="O5311" i="1"/>
  <c r="P5311" i="1" s="1"/>
  <c r="AA5311" i="1" s="1"/>
  <c r="O4992" i="1"/>
  <c r="P4992" i="1" s="1"/>
  <c r="AA4992" i="1" s="1"/>
  <c r="V4681" i="1"/>
  <c r="W4681" i="1" s="1"/>
  <c r="AB4681" i="1" s="1"/>
  <c r="O4658" i="1"/>
  <c r="P4658" i="1" s="1"/>
  <c r="AA4658" i="1" s="1"/>
  <c r="L4554" i="1"/>
  <c r="O4476" i="1"/>
  <c r="P4476" i="1" s="1"/>
  <c r="AA4476" i="1" s="1"/>
  <c r="O4101" i="1"/>
  <c r="P4101" i="1" s="1"/>
  <c r="AA4101" i="1" s="1"/>
  <c r="T4168" i="1"/>
  <c r="O3988" i="1"/>
  <c r="P3988" i="1" s="1"/>
  <c r="AA3988" i="1" s="1"/>
  <c r="T3944" i="1"/>
  <c r="L4019" i="1"/>
  <c r="V3920" i="1"/>
  <c r="W3920" i="1" s="1"/>
  <c r="AB3920" i="1" s="1"/>
  <c r="O3951" i="1"/>
  <c r="P3951" i="1" s="1"/>
  <c r="AA3951" i="1" s="1"/>
  <c r="O3665" i="1"/>
  <c r="P3665" i="1" s="1"/>
  <c r="AA3665" i="1" s="1"/>
  <c r="O3333" i="1"/>
  <c r="P3333" i="1" s="1"/>
  <c r="AA3333" i="1" s="1"/>
  <c r="V3095" i="1"/>
  <c r="W3095" i="1" s="1"/>
  <c r="AB3095" i="1" s="1"/>
  <c r="V3141" i="1"/>
  <c r="W3141" i="1" s="1"/>
  <c r="AB3141" i="1" s="1"/>
  <c r="O3188" i="1"/>
  <c r="P3188" i="1" s="1"/>
  <c r="AA3188" i="1" s="1"/>
  <c r="O2274" i="1"/>
  <c r="P2274" i="1" s="1"/>
  <c r="AA2274" i="1" s="1"/>
  <c r="V2025" i="1"/>
  <c r="W2025" i="1" s="1"/>
  <c r="AB2025" i="1" s="1"/>
  <c r="O1824" i="1"/>
  <c r="P1824" i="1" s="1"/>
  <c r="AA1824" i="1" s="1"/>
  <c r="O1952" i="1"/>
  <c r="P1952" i="1" s="1"/>
  <c r="AA1952" i="1" s="1"/>
  <c r="O1376" i="1"/>
  <c r="P1376" i="1" s="1"/>
  <c r="AA1376" i="1" s="1"/>
  <c r="O1058" i="1"/>
  <c r="P1058" i="1" s="1"/>
  <c r="AA1058" i="1" s="1"/>
  <c r="O279" i="1"/>
  <c r="P279" i="1" s="1"/>
  <c r="AA279" i="1" s="1"/>
  <c r="V114" i="1"/>
  <c r="W114" i="1" s="1"/>
  <c r="AB114" i="1" s="1"/>
  <c r="V1983" i="1"/>
  <c r="W1983" i="1" s="1"/>
  <c r="AB1983" i="1" s="1"/>
  <c r="T3897" i="1"/>
  <c r="O2955" i="1"/>
  <c r="P2955" i="1" s="1"/>
  <c r="AA2955" i="1" s="1"/>
  <c r="V2106" i="1"/>
  <c r="W2106" i="1" s="1"/>
  <c r="AB2106" i="1" s="1"/>
  <c r="O1368" i="1"/>
  <c r="P1368" i="1" s="1"/>
  <c r="AA1368" i="1" s="1"/>
  <c r="T4267" i="1"/>
  <c r="V3473" i="1"/>
  <c r="W3473" i="1" s="1"/>
  <c r="AB3473" i="1" s="1"/>
  <c r="O3421" i="1"/>
  <c r="P3421" i="1" s="1"/>
  <c r="AA3421" i="1" s="1"/>
  <c r="V3537" i="1"/>
  <c r="W3537" i="1" s="1"/>
  <c r="AB3537" i="1" s="1"/>
  <c r="T3400" i="1"/>
  <c r="T2833" i="1"/>
  <c r="V2610" i="1"/>
  <c r="W2610" i="1" s="1"/>
  <c r="AB2610" i="1" s="1"/>
  <c r="T1607" i="1"/>
  <c r="L924" i="1"/>
  <c r="L730" i="1"/>
  <c r="L570" i="1"/>
  <c r="L5508" i="1"/>
  <c r="V5083" i="1"/>
  <c r="W5083" i="1" s="1"/>
  <c r="AB5083" i="1" s="1"/>
  <c r="T4473" i="1"/>
  <c r="L3473" i="1"/>
  <c r="O3477" i="1"/>
  <c r="P3477" i="1" s="1"/>
  <c r="AA3477" i="1" s="1"/>
  <c r="V3597" i="1"/>
  <c r="W3597" i="1" s="1"/>
  <c r="AB3597" i="1" s="1"/>
  <c r="T3466" i="1"/>
  <c r="O3434" i="1"/>
  <c r="P3434" i="1" s="1"/>
  <c r="AA3434" i="1" s="1"/>
  <c r="V3380" i="1"/>
  <c r="W3380" i="1" s="1"/>
  <c r="AB3380" i="1" s="1"/>
  <c r="O3288" i="1"/>
  <c r="P3288" i="1" s="1"/>
  <c r="AA3288" i="1" s="1"/>
  <c r="O3018" i="1"/>
  <c r="P3018" i="1" s="1"/>
  <c r="AA3018" i="1" s="1"/>
  <c r="O2938" i="1"/>
  <c r="P2938" i="1" s="1"/>
  <c r="AA2938" i="1" s="1"/>
  <c r="O2650" i="1"/>
  <c r="P2650" i="1" s="1"/>
  <c r="AA2650" i="1" s="1"/>
  <c r="T2738" i="1"/>
  <c r="O1627" i="1"/>
  <c r="P1627" i="1" s="1"/>
  <c r="AA1627" i="1" s="1"/>
  <c r="O1414" i="1"/>
  <c r="P1414" i="1" s="1"/>
  <c r="AA1414" i="1" s="1"/>
  <c r="V1463" i="1"/>
  <c r="W1463" i="1" s="1"/>
  <c r="AB1463" i="1" s="1"/>
  <c r="O1584" i="1"/>
  <c r="P1584" i="1" s="1"/>
  <c r="AA1584" i="1" s="1"/>
  <c r="V1261" i="1"/>
  <c r="W1261" i="1" s="1"/>
  <c r="AB1261" i="1" s="1"/>
  <c r="L766" i="1"/>
  <c r="O714" i="1"/>
  <c r="P714" i="1" s="1"/>
  <c r="AA714" i="1" s="1"/>
  <c r="T668" i="1"/>
  <c r="L715" i="1"/>
  <c r="L447" i="1"/>
  <c r="T214" i="1"/>
  <c r="L42" i="1"/>
  <c r="V4801" i="1"/>
  <c r="W4801" i="1" s="1"/>
  <c r="AB4801" i="1" s="1"/>
  <c r="V4615" i="1"/>
  <c r="W4615" i="1" s="1"/>
  <c r="AB4615" i="1" s="1"/>
  <c r="O3770" i="1"/>
  <c r="P3770" i="1" s="1"/>
  <c r="AA3770" i="1" s="1"/>
  <c r="O3655" i="1"/>
  <c r="P3655" i="1" s="1"/>
  <c r="AA3655" i="1" s="1"/>
  <c r="O3613" i="1"/>
  <c r="P3613" i="1" s="1"/>
  <c r="AA3613" i="1" s="1"/>
  <c r="L2079" i="1"/>
  <c r="V624" i="1"/>
  <c r="W624" i="1" s="1"/>
  <c r="AB624" i="1" s="1"/>
  <c r="L3064" i="1"/>
  <c r="V3215" i="1"/>
  <c r="W3215" i="1" s="1"/>
  <c r="AB3215" i="1" s="1"/>
  <c r="L1156" i="1"/>
  <c r="L5037" i="1"/>
  <c r="O4776" i="1"/>
  <c r="P4776" i="1" s="1"/>
  <c r="AA4776" i="1" s="1"/>
  <c r="O3387" i="1"/>
  <c r="P3387" i="1" s="1"/>
  <c r="AA3387" i="1" s="1"/>
  <c r="O2723" i="1"/>
  <c r="P2723" i="1" s="1"/>
  <c r="AA2723" i="1" s="1"/>
  <c r="L2836" i="1"/>
  <c r="T1623" i="1"/>
  <c r="O1440" i="1"/>
  <c r="P1440" i="1" s="1"/>
  <c r="AA1440" i="1" s="1"/>
  <c r="O5251" i="1"/>
  <c r="P5251" i="1" s="1"/>
  <c r="AA5251" i="1" s="1"/>
  <c r="L4785" i="1"/>
  <c r="O4330" i="1"/>
  <c r="P4330" i="1" s="1"/>
  <c r="AA4330" i="1" s="1"/>
  <c r="T4449" i="1"/>
  <c r="V4165" i="1"/>
  <c r="W4165" i="1" s="1"/>
  <c r="AB4165" i="1" s="1"/>
  <c r="V3900" i="1"/>
  <c r="W3900" i="1" s="1"/>
  <c r="AB3900" i="1" s="1"/>
  <c r="V3803" i="1"/>
  <c r="W3803" i="1" s="1"/>
  <c r="AB3803" i="1" s="1"/>
  <c r="T3493" i="1"/>
  <c r="V3489" i="1"/>
  <c r="W3489" i="1" s="1"/>
  <c r="AB3489" i="1" s="1"/>
  <c r="V3173" i="1"/>
  <c r="W3173" i="1" s="1"/>
  <c r="AB3173" i="1" s="1"/>
  <c r="V2910" i="1"/>
  <c r="W2910" i="1" s="1"/>
  <c r="AB2910" i="1" s="1"/>
  <c r="O2969" i="1"/>
  <c r="P2969" i="1" s="1"/>
  <c r="AA2969" i="1" s="1"/>
  <c r="V2948" i="1"/>
  <c r="W2948" i="1" s="1"/>
  <c r="AB2948" i="1" s="1"/>
  <c r="V2582" i="1"/>
  <c r="W2582" i="1" s="1"/>
  <c r="AB2582" i="1" s="1"/>
  <c r="O2393" i="1"/>
  <c r="P2393" i="1" s="1"/>
  <c r="AA2393" i="1" s="1"/>
  <c r="V2042" i="1"/>
  <c r="W2042" i="1" s="1"/>
  <c r="AB2042" i="1" s="1"/>
  <c r="L1647" i="1"/>
  <c r="T1947" i="1"/>
  <c r="O1278" i="1"/>
  <c r="P1278" i="1" s="1"/>
  <c r="AA1278" i="1" s="1"/>
  <c r="V1337" i="1"/>
  <c r="W1337" i="1" s="1"/>
  <c r="AB1337" i="1" s="1"/>
  <c r="V1295" i="1"/>
  <c r="W1295" i="1" s="1"/>
  <c r="AB1295" i="1" s="1"/>
  <c r="V1555" i="1"/>
  <c r="W1555" i="1" s="1"/>
  <c r="AB1555" i="1" s="1"/>
  <c r="O1136" i="1"/>
  <c r="P1136" i="1" s="1"/>
  <c r="AA1136" i="1" s="1"/>
  <c r="T1205" i="1"/>
  <c r="T1141" i="1"/>
  <c r="V611" i="1"/>
  <c r="W611" i="1" s="1"/>
  <c r="AB611" i="1" s="1"/>
  <c r="T508" i="1"/>
  <c r="O4522" i="1"/>
  <c r="P4522" i="1" s="1"/>
  <c r="AA4522" i="1" s="1"/>
  <c r="V3303" i="1"/>
  <c r="W3303" i="1" s="1"/>
  <c r="AB3303" i="1" s="1"/>
  <c r="L1245" i="1"/>
  <c r="L2046" i="1"/>
  <c r="O1042" i="1"/>
  <c r="P1042" i="1" s="1"/>
  <c r="AA1042" i="1" s="1"/>
  <c r="L1042" i="1"/>
  <c r="L4114" i="1"/>
  <c r="O4114" i="1"/>
  <c r="P4114" i="1" s="1"/>
  <c r="AA4114" i="1" s="1"/>
  <c r="L5519" i="1"/>
  <c r="T5428" i="1"/>
  <c r="T5438" i="1"/>
  <c r="O5347" i="1"/>
  <c r="P5347" i="1" s="1"/>
  <c r="AA5347" i="1" s="1"/>
  <c r="O5277" i="1"/>
  <c r="P5277" i="1" s="1"/>
  <c r="AA5277" i="1" s="1"/>
  <c r="L5296" i="1"/>
  <c r="V5136" i="1"/>
  <c r="W5136" i="1" s="1"/>
  <c r="AB5136" i="1" s="1"/>
  <c r="T5104" i="1"/>
  <c r="L5099" i="1"/>
  <c r="O4987" i="1"/>
  <c r="P4987" i="1" s="1"/>
  <c r="AA4987" i="1" s="1"/>
  <c r="T4940" i="1"/>
  <c r="V5031" i="1"/>
  <c r="W5031" i="1" s="1"/>
  <c r="AB5031" i="1" s="1"/>
  <c r="T5010" i="1"/>
  <c r="O4935" i="1"/>
  <c r="P4935" i="1" s="1"/>
  <c r="AA4935" i="1" s="1"/>
  <c r="V4921" i="1"/>
  <c r="W4921" i="1" s="1"/>
  <c r="AB4921" i="1" s="1"/>
  <c r="L4842" i="1"/>
  <c r="O4830" i="1"/>
  <c r="P4830" i="1" s="1"/>
  <c r="AA4830" i="1" s="1"/>
  <c r="O4666" i="1"/>
  <c r="P4666" i="1" s="1"/>
  <c r="AA4666" i="1" s="1"/>
  <c r="O4430" i="1"/>
  <c r="P4430" i="1" s="1"/>
  <c r="AA4430" i="1" s="1"/>
  <c r="V4563" i="1"/>
  <c r="W4563" i="1" s="1"/>
  <c r="AB4563" i="1" s="1"/>
  <c r="L4432" i="1"/>
  <c r="T4349" i="1"/>
  <c r="V4357" i="1"/>
  <c r="W4357" i="1" s="1"/>
  <c r="AB4357" i="1" s="1"/>
  <c r="T4330" i="1"/>
  <c r="T4393" i="1"/>
  <c r="T4379" i="1"/>
  <c r="V4335" i="1"/>
  <c r="W4335" i="1" s="1"/>
  <c r="AB4335" i="1" s="1"/>
  <c r="L4197" i="1"/>
  <c r="V4132" i="1"/>
  <c r="W4132" i="1" s="1"/>
  <c r="AB4132" i="1" s="1"/>
  <c r="O3867" i="1"/>
  <c r="P3867" i="1" s="1"/>
  <c r="AA3867" i="1" s="1"/>
  <c r="O3767" i="1"/>
  <c r="P3767" i="1" s="1"/>
  <c r="AA3767" i="1" s="1"/>
  <c r="V3864" i="1"/>
  <c r="W3864" i="1" s="1"/>
  <c r="AB3864" i="1" s="1"/>
  <c r="V3674" i="1"/>
  <c r="W3674" i="1" s="1"/>
  <c r="AB3674" i="1" s="1"/>
  <c r="O3531" i="1"/>
  <c r="P3531" i="1" s="1"/>
  <c r="AA3531" i="1" s="1"/>
  <c r="T3468" i="1"/>
  <c r="L3349" i="1"/>
  <c r="T3041" i="1"/>
  <c r="O3136" i="1"/>
  <c r="P3136" i="1" s="1"/>
  <c r="AA3136" i="1" s="1"/>
  <c r="L3090" i="1"/>
  <c r="V3213" i="1"/>
  <c r="W3213" i="1" s="1"/>
  <c r="AB3213" i="1" s="1"/>
  <c r="V3033" i="1"/>
  <c r="W3033" i="1" s="1"/>
  <c r="AB3033" i="1" s="1"/>
  <c r="V3209" i="1"/>
  <c r="W3209" i="1" s="1"/>
  <c r="AB3209" i="1" s="1"/>
  <c r="T2933" i="1"/>
  <c r="O2845" i="1"/>
  <c r="P2845" i="1" s="1"/>
  <c r="AA2845" i="1" s="1"/>
  <c r="T2605" i="1"/>
  <c r="V2605" i="1"/>
  <c r="W2605" i="1" s="1"/>
  <c r="AB2605" i="1" s="1"/>
  <c r="V2794" i="1"/>
  <c r="W2794" i="1" s="1"/>
  <c r="AB2794" i="1" s="1"/>
  <c r="T2770" i="1"/>
  <c r="T3030" i="1"/>
  <c r="T2619" i="1"/>
  <c r="O2495" i="1"/>
  <c r="P2495" i="1" s="1"/>
  <c r="AA2495" i="1" s="1"/>
  <c r="L2495" i="1"/>
  <c r="O2443" i="1"/>
  <c r="P2443" i="1" s="1"/>
  <c r="AA2443" i="1" s="1"/>
  <c r="L2443" i="1"/>
  <c r="L2089" i="1"/>
  <c r="O2089" i="1"/>
  <c r="P2089" i="1" s="1"/>
  <c r="AA2089" i="1" s="1"/>
  <c r="V29" i="1"/>
  <c r="W29" i="1" s="1"/>
  <c r="AB29" i="1" s="1"/>
  <c r="T29" i="1"/>
  <c r="O333" i="1"/>
  <c r="P333" i="1" s="1"/>
  <c r="AA333" i="1" s="1"/>
  <c r="L333" i="1"/>
  <c r="O4807" i="1"/>
  <c r="P4807" i="1" s="1"/>
  <c r="AA4807" i="1" s="1"/>
  <c r="L4807" i="1"/>
  <c r="T180" i="1"/>
  <c r="V180" i="1"/>
  <c r="W180" i="1" s="1"/>
  <c r="AB180" i="1" s="1"/>
  <c r="V4320" i="1"/>
  <c r="W4320" i="1" s="1"/>
  <c r="AB4320" i="1" s="1"/>
  <c r="T4320" i="1"/>
  <c r="T2424" i="1"/>
  <c r="V2424" i="1"/>
  <c r="W2424" i="1" s="1"/>
  <c r="AB2424" i="1" s="1"/>
  <c r="L129" i="1"/>
  <c r="O129" i="1"/>
  <c r="P129" i="1" s="1"/>
  <c r="AA129" i="1" s="1"/>
  <c r="L5440" i="1"/>
  <c r="O5090" i="1"/>
  <c r="P5090" i="1" s="1"/>
  <c r="AA5090" i="1" s="1"/>
  <c r="V4771" i="1"/>
  <c r="W4771" i="1" s="1"/>
  <c r="AB4771" i="1" s="1"/>
  <c r="O4368" i="1"/>
  <c r="P4368" i="1" s="1"/>
  <c r="AA4368" i="1" s="1"/>
  <c r="T3460" i="1"/>
  <c r="O3365" i="1"/>
  <c r="P3365" i="1" s="1"/>
  <c r="AA3365" i="1" s="1"/>
  <c r="O3032" i="1"/>
  <c r="P3032" i="1" s="1"/>
  <c r="AA3032" i="1" s="1"/>
  <c r="L3014" i="1"/>
  <c r="O3042" i="1"/>
  <c r="P3042" i="1" s="1"/>
  <c r="AA3042" i="1" s="1"/>
  <c r="V3048" i="1"/>
  <c r="W3048" i="1" s="1"/>
  <c r="AB3048" i="1" s="1"/>
  <c r="T2629" i="1"/>
  <c r="V2539" i="1"/>
  <c r="W2539" i="1" s="1"/>
  <c r="AB2539" i="1" s="1"/>
  <c r="T2539" i="1"/>
  <c r="T2235" i="1"/>
  <c r="V2235" i="1"/>
  <c r="W2235" i="1" s="1"/>
  <c r="AB2235" i="1" s="1"/>
  <c r="L2218" i="1"/>
  <c r="O2218" i="1"/>
  <c r="P2218" i="1" s="1"/>
  <c r="AA2218" i="1" s="1"/>
  <c r="O1586" i="1"/>
  <c r="P1586" i="1" s="1"/>
  <c r="AA1586" i="1" s="1"/>
  <c r="L1586" i="1"/>
  <c r="T1003" i="1"/>
  <c r="V1003" i="1"/>
  <c r="W1003" i="1" s="1"/>
  <c r="AB1003" i="1" s="1"/>
  <c r="L1026" i="1"/>
  <c r="O1026" i="1"/>
  <c r="P1026" i="1" s="1"/>
  <c r="AA1026" i="1" s="1"/>
  <c r="O988" i="1"/>
  <c r="P988" i="1" s="1"/>
  <c r="AA988" i="1" s="1"/>
  <c r="L988" i="1"/>
  <c r="O543" i="1"/>
  <c r="P543" i="1" s="1"/>
  <c r="AA543" i="1" s="1"/>
  <c r="L543" i="1"/>
  <c r="L161" i="1"/>
  <c r="O161" i="1"/>
  <c r="P161" i="1" s="1"/>
  <c r="AA161" i="1" s="1"/>
  <c r="V49" i="1"/>
  <c r="W49" i="1" s="1"/>
  <c r="AB49" i="1" s="1"/>
  <c r="T49" i="1"/>
  <c r="O4217" i="1"/>
  <c r="P4217" i="1" s="1"/>
  <c r="AA4217" i="1" s="1"/>
  <c r="L4217" i="1"/>
  <c r="T4204" i="1"/>
  <c r="V4204" i="1"/>
  <c r="W4204" i="1" s="1"/>
  <c r="AB4204" i="1" s="1"/>
  <c r="T1903" i="1"/>
  <c r="V1903" i="1"/>
  <c r="W1903" i="1" s="1"/>
  <c r="AB1903" i="1" s="1"/>
  <c r="T1879" i="1"/>
  <c r="V1879" i="1"/>
  <c r="W1879" i="1" s="1"/>
  <c r="AB1879" i="1" s="1"/>
  <c r="O1714" i="1"/>
  <c r="P1714" i="1" s="1"/>
  <c r="AA1714" i="1" s="1"/>
  <c r="L1714" i="1"/>
  <c r="T5501" i="1"/>
  <c r="O5456" i="1"/>
  <c r="P5456" i="1" s="1"/>
  <c r="AA5456" i="1" s="1"/>
  <c r="T5512" i="1"/>
  <c r="T5435" i="1"/>
  <c r="T5219" i="1"/>
  <c r="L5197" i="1"/>
  <c r="L5242" i="1"/>
  <c r="L5077" i="1"/>
  <c r="T4893" i="1"/>
  <c r="L4748" i="1"/>
  <c r="V4381" i="1"/>
  <c r="W4381" i="1" s="1"/>
  <c r="AB4381" i="1" s="1"/>
  <c r="O4340" i="1"/>
  <c r="P4340" i="1" s="1"/>
  <c r="AA4340" i="1" s="1"/>
  <c r="L4370" i="1"/>
  <c r="T4283" i="1"/>
  <c r="T3833" i="1"/>
  <c r="O3609" i="1"/>
  <c r="P3609" i="1" s="1"/>
  <c r="AA3609" i="1" s="1"/>
  <c r="T3770" i="1"/>
  <c r="V3088" i="1"/>
  <c r="W3088" i="1" s="1"/>
  <c r="AB3088" i="1" s="1"/>
  <c r="L2911" i="1"/>
  <c r="V2670" i="1"/>
  <c r="W2670" i="1" s="1"/>
  <c r="AB2670" i="1" s="1"/>
  <c r="T2670" i="1"/>
  <c r="V2884" i="1"/>
  <c r="W2884" i="1" s="1"/>
  <c r="AB2884" i="1" s="1"/>
  <c r="T2884" i="1"/>
  <c r="T2254" i="1"/>
  <c r="V2254" i="1"/>
  <c r="W2254" i="1" s="1"/>
  <c r="AB2254" i="1" s="1"/>
  <c r="T1537" i="1"/>
  <c r="V1537" i="1"/>
  <c r="W1537" i="1" s="1"/>
  <c r="AB1537" i="1" s="1"/>
  <c r="T1505" i="1"/>
  <c r="V1505" i="1"/>
  <c r="W1505" i="1" s="1"/>
  <c r="AB1505" i="1" s="1"/>
  <c r="V1575" i="1"/>
  <c r="W1575" i="1" s="1"/>
  <c r="AB1575" i="1" s="1"/>
  <c r="T1575" i="1"/>
  <c r="O731" i="1"/>
  <c r="P731" i="1" s="1"/>
  <c r="AA731" i="1" s="1"/>
  <c r="L731" i="1"/>
  <c r="O141" i="1"/>
  <c r="P141" i="1" s="1"/>
  <c r="AA141" i="1" s="1"/>
  <c r="L141" i="1"/>
  <c r="L46" i="1"/>
  <c r="O46" i="1"/>
  <c r="P46" i="1" s="1"/>
  <c r="AA46" i="1" s="1"/>
  <c r="L82" i="1"/>
  <c r="O82" i="1"/>
  <c r="P82" i="1" s="1"/>
  <c r="AA82" i="1" s="1"/>
  <c r="O3125" i="1"/>
  <c r="P3125" i="1" s="1"/>
  <c r="AA3125" i="1" s="1"/>
  <c r="L3125" i="1"/>
  <c r="L3157" i="1"/>
  <c r="O3157" i="1"/>
  <c r="P3157" i="1" s="1"/>
  <c r="AA3157" i="1" s="1"/>
  <c r="O2223" i="1"/>
  <c r="P2223" i="1" s="1"/>
  <c r="AA2223" i="1" s="1"/>
  <c r="L2223" i="1"/>
  <c r="L231" i="1"/>
  <c r="O231" i="1"/>
  <c r="P231" i="1" s="1"/>
  <c r="AA231" i="1" s="1"/>
  <c r="O2605" i="1"/>
  <c r="P2605" i="1" s="1"/>
  <c r="AA2605" i="1" s="1"/>
  <c r="L2605" i="1"/>
  <c r="O851" i="1"/>
  <c r="P851" i="1" s="1"/>
  <c r="AA851" i="1" s="1"/>
  <c r="L851" i="1"/>
  <c r="O255" i="1"/>
  <c r="P255" i="1" s="1"/>
  <c r="AA255" i="1" s="1"/>
  <c r="L255" i="1"/>
  <c r="O5499" i="1"/>
  <c r="P5499" i="1" s="1"/>
  <c r="AA5499" i="1" s="1"/>
  <c r="T5361" i="1"/>
  <c r="O5293" i="1"/>
  <c r="P5293" i="1" s="1"/>
  <c r="AA5293" i="1" s="1"/>
  <c r="L5062" i="1"/>
  <c r="O4976" i="1"/>
  <c r="P4976" i="1" s="1"/>
  <c r="AA4976" i="1" s="1"/>
  <c r="T4770" i="1"/>
  <c r="T4831" i="1"/>
  <c r="V4695" i="1"/>
  <c r="W4695" i="1" s="1"/>
  <c r="AB4695" i="1" s="1"/>
  <c r="O4513" i="1"/>
  <c r="P4513" i="1" s="1"/>
  <c r="AA4513" i="1" s="1"/>
  <c r="O4517" i="1"/>
  <c r="P4517" i="1" s="1"/>
  <c r="AA4517" i="1" s="1"/>
  <c r="T4511" i="1"/>
  <c r="V4406" i="1"/>
  <c r="W4406" i="1" s="1"/>
  <c r="AB4406" i="1" s="1"/>
  <c r="V4407" i="1"/>
  <c r="W4407" i="1" s="1"/>
  <c r="AB4407" i="1" s="1"/>
  <c r="L4398" i="1"/>
  <c r="L4255" i="1"/>
  <c r="L4177" i="1"/>
  <c r="L4142" i="1"/>
  <c r="T3690" i="1"/>
  <c r="V3524" i="1"/>
  <c r="W3524" i="1" s="1"/>
  <c r="AB3524" i="1" s="1"/>
  <c r="L3674" i="1"/>
  <c r="O3515" i="1"/>
  <c r="P3515" i="1" s="1"/>
  <c r="AA3515" i="1" s="1"/>
  <c r="O3399" i="1"/>
  <c r="P3399" i="1" s="1"/>
  <c r="AA3399" i="1" s="1"/>
  <c r="T3630" i="1"/>
  <c r="V3000" i="1"/>
  <c r="W3000" i="1" s="1"/>
  <c r="AB3000" i="1" s="1"/>
  <c r="O3068" i="1"/>
  <c r="P3068" i="1" s="1"/>
  <c r="AA3068" i="1" s="1"/>
  <c r="V3123" i="1"/>
  <c r="W3123" i="1" s="1"/>
  <c r="AB3123" i="1" s="1"/>
  <c r="L2813" i="1"/>
  <c r="L3247" i="1"/>
  <c r="T2560" i="1"/>
  <c r="V2560" i="1"/>
  <c r="W2560" i="1" s="1"/>
  <c r="AB2560" i="1" s="1"/>
  <c r="O2286" i="1"/>
  <c r="P2286" i="1" s="1"/>
  <c r="AA2286" i="1" s="1"/>
  <c r="L2286" i="1"/>
  <c r="V1687" i="1"/>
  <c r="W1687" i="1" s="1"/>
  <c r="AB1687" i="1" s="1"/>
  <c r="T1687" i="1"/>
  <c r="T1239" i="1"/>
  <c r="V1239" i="1"/>
  <c r="W1239" i="1" s="1"/>
  <c r="AB1239" i="1" s="1"/>
  <c r="V599" i="1"/>
  <c r="W599" i="1" s="1"/>
  <c r="AB599" i="1" s="1"/>
  <c r="T599" i="1"/>
  <c r="T4569" i="1"/>
  <c r="V4569" i="1"/>
  <c r="W4569" i="1" s="1"/>
  <c r="AB4569" i="1" s="1"/>
  <c r="O1770" i="1"/>
  <c r="P1770" i="1" s="1"/>
  <c r="AA1770" i="1" s="1"/>
  <c r="L1770" i="1"/>
  <c r="T5357" i="1"/>
  <c r="L5085" i="1"/>
  <c r="T4980" i="1"/>
  <c r="V4992" i="1"/>
  <c r="W4992" i="1" s="1"/>
  <c r="AB4992" i="1" s="1"/>
  <c r="L4946" i="1"/>
  <c r="V5002" i="1"/>
  <c r="W5002" i="1" s="1"/>
  <c r="AB5002" i="1" s="1"/>
  <c r="T4943" i="1"/>
  <c r="O4572" i="1"/>
  <c r="P4572" i="1" s="1"/>
  <c r="AA4572" i="1" s="1"/>
  <c r="V4583" i="1"/>
  <c r="W4583" i="1" s="1"/>
  <c r="AB4583" i="1" s="1"/>
  <c r="V4118" i="1"/>
  <c r="W4118" i="1" s="1"/>
  <c r="AB4118" i="1" s="1"/>
  <c r="T4201" i="1"/>
  <c r="L4028" i="1"/>
  <c r="O3827" i="1"/>
  <c r="P3827" i="1" s="1"/>
  <c r="AA3827" i="1" s="1"/>
  <c r="O3701" i="1"/>
  <c r="P3701" i="1" s="1"/>
  <c r="AA3701" i="1" s="1"/>
  <c r="V3662" i="1"/>
  <c r="W3662" i="1" s="1"/>
  <c r="AB3662" i="1" s="1"/>
  <c r="O3559" i="1"/>
  <c r="P3559" i="1" s="1"/>
  <c r="AA3559" i="1" s="1"/>
  <c r="V3552" i="1"/>
  <c r="W3552" i="1" s="1"/>
  <c r="AB3552" i="1" s="1"/>
  <c r="V3193" i="1"/>
  <c r="W3193" i="1" s="1"/>
  <c r="AB3193" i="1" s="1"/>
  <c r="V2399" i="1"/>
  <c r="W2399" i="1" s="1"/>
  <c r="AB2399" i="1" s="1"/>
  <c r="T2399" i="1"/>
  <c r="O2451" i="1"/>
  <c r="P2451" i="1" s="1"/>
  <c r="AA2451" i="1" s="1"/>
  <c r="L2451" i="1"/>
  <c r="T2190" i="1"/>
  <c r="V2190" i="1"/>
  <c r="W2190" i="1" s="1"/>
  <c r="AB2190" i="1" s="1"/>
  <c r="T1333" i="1"/>
  <c r="V1333" i="1"/>
  <c r="W1333" i="1" s="1"/>
  <c r="AB1333" i="1" s="1"/>
  <c r="T1253" i="1"/>
  <c r="V1253" i="1"/>
  <c r="W1253" i="1" s="1"/>
  <c r="AB1253" i="1" s="1"/>
  <c r="O1452" i="1"/>
  <c r="P1452" i="1" s="1"/>
  <c r="AA1452" i="1" s="1"/>
  <c r="L1452" i="1"/>
  <c r="O1062" i="1"/>
  <c r="P1062" i="1" s="1"/>
  <c r="AA1062" i="1" s="1"/>
  <c r="L912" i="1"/>
  <c r="O912" i="1"/>
  <c r="P912" i="1" s="1"/>
  <c r="AA912" i="1" s="1"/>
  <c r="L498" i="1"/>
  <c r="O498" i="1"/>
  <c r="P498" i="1" s="1"/>
  <c r="AA498" i="1" s="1"/>
  <c r="V142" i="1"/>
  <c r="W142" i="1" s="1"/>
  <c r="AB142" i="1" s="1"/>
  <c r="T142" i="1"/>
  <c r="T2704" i="1"/>
  <c r="V2704" i="1"/>
  <c r="W2704" i="1" s="1"/>
  <c r="AB2704" i="1" s="1"/>
  <c r="V2405" i="1"/>
  <c r="W2405" i="1" s="1"/>
  <c r="AB2405" i="1" s="1"/>
  <c r="T2405" i="1"/>
  <c r="O5247" i="1"/>
  <c r="P5247" i="1" s="1"/>
  <c r="AA5247" i="1" s="1"/>
  <c r="O5024" i="1"/>
  <c r="P5024" i="1" s="1"/>
  <c r="AA5024" i="1" s="1"/>
  <c r="V4102" i="1"/>
  <c r="W4102" i="1" s="1"/>
  <c r="AB4102" i="1" s="1"/>
  <c r="V3171" i="1"/>
  <c r="W3171" i="1" s="1"/>
  <c r="AB3171" i="1" s="1"/>
  <c r="V631" i="1"/>
  <c r="W631" i="1" s="1"/>
  <c r="AB631" i="1" s="1"/>
  <c r="T631" i="1"/>
  <c r="T881" i="1"/>
  <c r="V881" i="1"/>
  <c r="W881" i="1" s="1"/>
  <c r="AB881" i="1" s="1"/>
  <c r="V516" i="1"/>
  <c r="W516" i="1" s="1"/>
  <c r="AB516" i="1" s="1"/>
  <c r="T516" i="1"/>
  <c r="T3711" i="1"/>
  <c r="V3711" i="1"/>
  <c r="W3711" i="1" s="1"/>
  <c r="AB3711" i="1" s="1"/>
  <c r="T2642" i="1"/>
  <c r="V2642" i="1"/>
  <c r="W2642" i="1" s="1"/>
  <c r="AB2642" i="1" s="1"/>
  <c r="L3937" i="1"/>
  <c r="O3937" i="1"/>
  <c r="P3937" i="1" s="1"/>
  <c r="AA3937" i="1" s="1"/>
  <c r="L3944" i="1"/>
  <c r="O3944" i="1"/>
  <c r="P3944" i="1" s="1"/>
  <c r="AA3944" i="1" s="1"/>
  <c r="L5533" i="1"/>
  <c r="O5451" i="1"/>
  <c r="P5451" i="1" s="1"/>
  <c r="AA5451" i="1" s="1"/>
  <c r="T5306" i="1"/>
  <c r="V5162" i="1"/>
  <c r="W5162" i="1" s="1"/>
  <c r="AB5162" i="1" s="1"/>
  <c r="L5060" i="1"/>
  <c r="O4790" i="1"/>
  <c r="P4790" i="1" s="1"/>
  <c r="AA4790" i="1" s="1"/>
  <c r="V4670" i="1"/>
  <c r="W4670" i="1" s="1"/>
  <c r="AB4670" i="1" s="1"/>
  <c r="L4684" i="1"/>
  <c r="L4504" i="1"/>
  <c r="O4304" i="1"/>
  <c r="P4304" i="1" s="1"/>
  <c r="AA4304" i="1" s="1"/>
  <c r="L4366" i="1"/>
  <c r="T4361" i="1"/>
  <c r="T4307" i="1"/>
  <c r="V4265" i="1"/>
  <c r="W4265" i="1" s="1"/>
  <c r="AB4265" i="1" s="1"/>
  <c r="L4027" i="1"/>
  <c r="V3634" i="1"/>
  <c r="W3634" i="1" s="1"/>
  <c r="AB3634" i="1" s="1"/>
  <c r="V3766" i="1"/>
  <c r="W3766" i="1" s="1"/>
  <c r="AB3766" i="1" s="1"/>
  <c r="T3598" i="1"/>
  <c r="L3596" i="1"/>
  <c r="L3407" i="1"/>
  <c r="V3262" i="1"/>
  <c r="W3262" i="1" s="1"/>
  <c r="AB3262" i="1" s="1"/>
  <c r="V2993" i="1"/>
  <c r="W2993" i="1" s="1"/>
  <c r="AB2993" i="1" s="1"/>
  <c r="V2846" i="1"/>
  <c r="W2846" i="1" s="1"/>
  <c r="AB2846" i="1" s="1"/>
  <c r="L2800" i="1"/>
  <c r="T3257" i="1"/>
  <c r="O2815" i="1"/>
  <c r="P2815" i="1" s="1"/>
  <c r="AA2815" i="1" s="1"/>
  <c r="V2011" i="1"/>
  <c r="W2011" i="1" s="1"/>
  <c r="AB2011" i="1" s="1"/>
  <c r="T2011" i="1"/>
  <c r="L1360" i="1"/>
  <c r="O1360" i="1"/>
  <c r="P1360" i="1" s="1"/>
  <c r="AA1360" i="1" s="1"/>
  <c r="V342" i="1"/>
  <c r="W342" i="1" s="1"/>
  <c r="AB342" i="1" s="1"/>
  <c r="T342" i="1"/>
  <c r="L4139" i="1"/>
  <c r="O4139" i="1"/>
  <c r="P4139" i="1" s="1"/>
  <c r="AA4139" i="1" s="1"/>
  <c r="L3662" i="1"/>
  <c r="O3662" i="1"/>
  <c r="P3662" i="1" s="1"/>
  <c r="AA3662" i="1" s="1"/>
  <c r="L2690" i="1"/>
  <c r="O2690" i="1"/>
  <c r="P2690" i="1" s="1"/>
  <c r="AA2690" i="1" s="1"/>
  <c r="O2388" i="1"/>
  <c r="P2388" i="1" s="1"/>
  <c r="AA2388" i="1" s="1"/>
  <c r="V2114" i="1"/>
  <c r="W2114" i="1" s="1"/>
  <c r="AB2114" i="1" s="1"/>
  <c r="O2037" i="1"/>
  <c r="P2037" i="1" s="1"/>
  <c r="AA2037" i="1" s="1"/>
  <c r="V2009" i="1"/>
  <c r="W2009" i="1" s="1"/>
  <c r="AB2009" i="1" s="1"/>
  <c r="O1880" i="1"/>
  <c r="P1880" i="1" s="1"/>
  <c r="AA1880" i="1" s="1"/>
  <c r="L1554" i="1"/>
  <c r="V1301" i="1"/>
  <c r="W1301" i="1" s="1"/>
  <c r="AB1301" i="1" s="1"/>
  <c r="V1573" i="1"/>
  <c r="W1573" i="1" s="1"/>
  <c r="AB1573" i="1" s="1"/>
  <c r="O1386" i="1"/>
  <c r="P1386" i="1" s="1"/>
  <c r="AA1386" i="1" s="1"/>
  <c r="V1113" i="1"/>
  <c r="W1113" i="1" s="1"/>
  <c r="AB1113" i="1" s="1"/>
  <c r="V1011" i="1"/>
  <c r="W1011" i="1" s="1"/>
  <c r="AB1011" i="1" s="1"/>
  <c r="O1146" i="1"/>
  <c r="P1146" i="1" s="1"/>
  <c r="AA1146" i="1" s="1"/>
  <c r="O1082" i="1"/>
  <c r="P1082" i="1" s="1"/>
  <c r="AA1082" i="1" s="1"/>
  <c r="T1176" i="1"/>
  <c r="V186" i="1"/>
  <c r="W186" i="1" s="1"/>
  <c r="AB186" i="1" s="1"/>
  <c r="V396" i="1"/>
  <c r="W396" i="1" s="1"/>
  <c r="AB396" i="1" s="1"/>
  <c r="O145" i="1"/>
  <c r="P145" i="1" s="1"/>
  <c r="AA145" i="1" s="1"/>
  <c r="V4935" i="1"/>
  <c r="W4935" i="1" s="1"/>
  <c r="AB4935" i="1" s="1"/>
  <c r="V4130" i="1"/>
  <c r="W4130" i="1" s="1"/>
  <c r="AB4130" i="1" s="1"/>
  <c r="O4201" i="1"/>
  <c r="P4201" i="1" s="1"/>
  <c r="AA4201" i="1" s="1"/>
  <c r="V3671" i="1"/>
  <c r="W3671" i="1" s="1"/>
  <c r="AB3671" i="1" s="1"/>
  <c r="T2144" i="1"/>
  <c r="V172" i="1"/>
  <c r="W172" i="1" s="1"/>
  <c r="AB172" i="1" s="1"/>
  <c r="T3351" i="1"/>
  <c r="O2141" i="1"/>
  <c r="P2141" i="1" s="1"/>
  <c r="AA2141" i="1" s="1"/>
  <c r="O1438" i="1"/>
  <c r="P1438" i="1" s="1"/>
  <c r="AA1438" i="1" s="1"/>
  <c r="V1535" i="1"/>
  <c r="W1535" i="1" s="1"/>
  <c r="AB1535" i="1" s="1"/>
  <c r="T5171" i="1"/>
  <c r="L2535" i="1"/>
  <c r="V2283" i="1"/>
  <c r="W2283" i="1" s="1"/>
  <c r="AB2283" i="1" s="1"/>
  <c r="T2229" i="1"/>
  <c r="L2204" i="1"/>
  <c r="L2065" i="1"/>
  <c r="T2325" i="1"/>
  <c r="V2098" i="1"/>
  <c r="W2098" i="1" s="1"/>
  <c r="AB2098" i="1" s="1"/>
  <c r="T2150" i="1"/>
  <c r="O2008" i="1"/>
  <c r="P2008" i="1" s="1"/>
  <c r="AA2008" i="1" s="1"/>
  <c r="O1960" i="1"/>
  <c r="P1960" i="1" s="1"/>
  <c r="AA1960" i="1" s="1"/>
  <c r="O1868" i="1"/>
  <c r="P1868" i="1" s="1"/>
  <c r="AA1868" i="1" s="1"/>
  <c r="T1816" i="1"/>
  <c r="T1784" i="1"/>
  <c r="L1807" i="1"/>
  <c r="O1707" i="1"/>
  <c r="P1707" i="1" s="1"/>
  <c r="AA1707" i="1" s="1"/>
  <c r="T1743" i="1"/>
  <c r="V1529" i="1"/>
  <c r="W1529" i="1" s="1"/>
  <c r="AB1529" i="1" s="1"/>
  <c r="O1322" i="1"/>
  <c r="P1322" i="1" s="1"/>
  <c r="AA1322" i="1" s="1"/>
  <c r="V1077" i="1"/>
  <c r="W1077" i="1" s="1"/>
  <c r="AB1077" i="1" s="1"/>
  <c r="T981" i="1"/>
  <c r="L515" i="1"/>
  <c r="O785" i="1"/>
  <c r="P785" i="1" s="1"/>
  <c r="AA785" i="1" s="1"/>
  <c r="O549" i="1"/>
  <c r="P549" i="1" s="1"/>
  <c r="AA549" i="1" s="1"/>
  <c r="V762" i="1"/>
  <c r="W762" i="1" s="1"/>
  <c r="AB762" i="1" s="1"/>
  <c r="T4663" i="1"/>
  <c r="T4288" i="1"/>
  <c r="L1777" i="1"/>
  <c r="L2071" i="1"/>
  <c r="L3969" i="1"/>
  <c r="V2718" i="1"/>
  <c r="W2718" i="1" s="1"/>
  <c r="AB2718" i="1" s="1"/>
  <c r="V2496" i="1"/>
  <c r="W2496" i="1" s="1"/>
  <c r="AB2496" i="1" s="1"/>
  <c r="O2201" i="1"/>
  <c r="P2201" i="1" s="1"/>
  <c r="AA2201" i="1" s="1"/>
  <c r="O2237" i="1"/>
  <c r="P2237" i="1" s="1"/>
  <c r="AA2237" i="1" s="1"/>
  <c r="V2263" i="1"/>
  <c r="W2263" i="1" s="1"/>
  <c r="AB2263" i="1" s="1"/>
  <c r="T2207" i="1"/>
  <c r="O2149" i="1"/>
  <c r="P2149" i="1" s="1"/>
  <c r="AA2149" i="1" s="1"/>
  <c r="L2112" i="1"/>
  <c r="T1704" i="1"/>
  <c r="O1436" i="1"/>
  <c r="P1436" i="1" s="1"/>
  <c r="AA1436" i="1" s="1"/>
  <c r="V1513" i="1"/>
  <c r="W1513" i="1" s="1"/>
  <c r="AB1513" i="1" s="1"/>
  <c r="V1303" i="1"/>
  <c r="W1303" i="1" s="1"/>
  <c r="AB1303" i="1" s="1"/>
  <c r="O1492" i="1"/>
  <c r="P1492" i="1" s="1"/>
  <c r="AA1492" i="1" s="1"/>
  <c r="O1312" i="1"/>
  <c r="P1312" i="1" s="1"/>
  <c r="AA1312" i="1" s="1"/>
  <c r="O1334" i="1"/>
  <c r="P1334" i="1" s="1"/>
  <c r="AA1334" i="1" s="1"/>
  <c r="V1247" i="1"/>
  <c r="W1247" i="1" s="1"/>
  <c r="AB1247" i="1" s="1"/>
  <c r="V1519" i="1"/>
  <c r="W1519" i="1" s="1"/>
  <c r="AB1519" i="1" s="1"/>
  <c r="O864" i="1"/>
  <c r="P864" i="1" s="1"/>
  <c r="AA864" i="1" s="1"/>
  <c r="V953" i="1"/>
  <c r="W953" i="1" s="1"/>
  <c r="AB953" i="1" s="1"/>
  <c r="L880" i="1"/>
  <c r="V1091" i="1"/>
  <c r="W1091" i="1" s="1"/>
  <c r="AB1091" i="1" s="1"/>
  <c r="V1006" i="1"/>
  <c r="W1006" i="1" s="1"/>
  <c r="AB1006" i="1" s="1"/>
  <c r="L940" i="1"/>
  <c r="L900" i="1"/>
  <c r="L1142" i="1"/>
  <c r="T806" i="1"/>
  <c r="L734" i="1"/>
  <c r="T791" i="1"/>
  <c r="V619" i="1"/>
  <c r="W619" i="1" s="1"/>
  <c r="AB619" i="1" s="1"/>
  <c r="L771" i="1"/>
  <c r="O633" i="1"/>
  <c r="P633" i="1" s="1"/>
  <c r="AA633" i="1" s="1"/>
  <c r="T759" i="1"/>
  <c r="L803" i="1"/>
  <c r="O439" i="1"/>
  <c r="P439" i="1" s="1"/>
  <c r="AA439" i="1" s="1"/>
  <c r="V360" i="1"/>
  <c r="W360" i="1" s="1"/>
  <c r="AB360" i="1" s="1"/>
  <c r="O209" i="1"/>
  <c r="P209" i="1" s="1"/>
  <c r="AA209" i="1" s="1"/>
  <c r="L381" i="1"/>
  <c r="V268" i="1"/>
  <c r="W268" i="1" s="1"/>
  <c r="AB268" i="1" s="1"/>
  <c r="L242" i="1"/>
  <c r="T384" i="1"/>
  <c r="T320" i="1"/>
  <c r="T41" i="1"/>
  <c r="V79" i="1"/>
  <c r="W79" i="1" s="1"/>
  <c r="AB79" i="1" s="1"/>
  <c r="T5470" i="1"/>
  <c r="T4911" i="1"/>
  <c r="O4594" i="1"/>
  <c r="P4594" i="1" s="1"/>
  <c r="AA4594" i="1" s="1"/>
  <c r="T4854" i="1"/>
  <c r="O4276" i="1"/>
  <c r="P4276" i="1" s="1"/>
  <c r="AA4276" i="1" s="1"/>
  <c r="L3892" i="1"/>
  <c r="L2247" i="1"/>
  <c r="V504" i="1"/>
  <c r="W504" i="1" s="1"/>
  <c r="AB504" i="1" s="1"/>
  <c r="L999" i="1"/>
  <c r="T968" i="1"/>
  <c r="L3610" i="1"/>
  <c r="O2314" i="1"/>
  <c r="P2314" i="1" s="1"/>
  <c r="AA2314" i="1" s="1"/>
  <c r="O2342" i="1"/>
  <c r="P2342" i="1" s="1"/>
  <c r="AA2342" i="1" s="1"/>
  <c r="V1849" i="1"/>
  <c r="W1849" i="1" s="1"/>
  <c r="AB1849" i="1" s="1"/>
  <c r="O1330" i="1"/>
  <c r="P1330" i="1" s="1"/>
  <c r="AA1330" i="1" s="1"/>
  <c r="V1445" i="1"/>
  <c r="W1445" i="1" s="1"/>
  <c r="AB1445" i="1" s="1"/>
  <c r="V1381" i="1"/>
  <c r="W1381" i="1" s="1"/>
  <c r="AB1381" i="1" s="1"/>
  <c r="V1511" i="1"/>
  <c r="W1511" i="1" s="1"/>
  <c r="AB1511" i="1" s="1"/>
  <c r="V1351" i="1"/>
  <c r="W1351" i="1" s="1"/>
  <c r="AB1351" i="1" s="1"/>
  <c r="O1068" i="1"/>
  <c r="P1068" i="1" s="1"/>
  <c r="AA1068" i="1" s="1"/>
  <c r="L1167" i="1"/>
  <c r="V1227" i="1"/>
  <c r="W1227" i="1" s="1"/>
  <c r="AB1227" i="1" s="1"/>
  <c r="V913" i="1"/>
  <c r="W913" i="1" s="1"/>
  <c r="AB913" i="1" s="1"/>
  <c r="V808" i="1"/>
  <c r="W808" i="1" s="1"/>
  <c r="AB808" i="1" s="1"/>
  <c r="L3478" i="1"/>
  <c r="T2168" i="1"/>
  <c r="T3046" i="1"/>
  <c r="T1290" i="1"/>
  <c r="O4840" i="1"/>
  <c r="P4840" i="1" s="1"/>
  <c r="AA4840" i="1" s="1"/>
  <c r="L1269" i="1"/>
  <c r="O2273" i="1"/>
  <c r="P2273" i="1" s="1"/>
  <c r="AA2273" i="1" s="1"/>
  <c r="T2238" i="1"/>
  <c r="T2303" i="1"/>
  <c r="L2345" i="1"/>
  <c r="T2117" i="1"/>
  <c r="O1944" i="1"/>
  <c r="P1944" i="1" s="1"/>
  <c r="AA1944" i="1" s="1"/>
  <c r="L1702" i="1"/>
  <c r="T1767" i="1"/>
  <c r="T1915" i="1"/>
  <c r="O1250" i="1"/>
  <c r="P1250" i="1" s="1"/>
  <c r="AA1250" i="1" s="1"/>
  <c r="T1559" i="1"/>
  <c r="O848" i="1"/>
  <c r="P848" i="1" s="1"/>
  <c r="AA848" i="1" s="1"/>
  <c r="O1218" i="1"/>
  <c r="P1218" i="1" s="1"/>
  <c r="AA1218" i="1" s="1"/>
  <c r="V1183" i="1"/>
  <c r="W1183" i="1" s="1"/>
  <c r="AB1183" i="1" s="1"/>
  <c r="V934" i="1"/>
  <c r="W934" i="1" s="1"/>
  <c r="AB934" i="1" s="1"/>
  <c r="V1055" i="1"/>
  <c r="W1055" i="1" s="1"/>
  <c r="AB1055" i="1" s="1"/>
  <c r="L219" i="1"/>
  <c r="O5529" i="1"/>
  <c r="P5529" i="1" s="1"/>
  <c r="AA5529" i="1" s="1"/>
  <c r="T5300" i="1"/>
  <c r="V4577" i="1"/>
  <c r="W4577" i="1" s="1"/>
  <c r="AB4577" i="1" s="1"/>
  <c r="O4417" i="1"/>
  <c r="P4417" i="1" s="1"/>
  <c r="AA4417" i="1" s="1"/>
  <c r="O4122" i="1"/>
  <c r="P4122" i="1" s="1"/>
  <c r="AA4122" i="1" s="1"/>
  <c r="O4261" i="1"/>
  <c r="P4261" i="1" s="1"/>
  <c r="AA4261" i="1" s="1"/>
  <c r="O3929" i="1"/>
  <c r="P3929" i="1" s="1"/>
  <c r="AA3929" i="1" s="1"/>
  <c r="T4163" i="1"/>
  <c r="T3407" i="1"/>
  <c r="L3121" i="1"/>
  <c r="T2633" i="1"/>
  <c r="T1026" i="1"/>
  <c r="V1026" i="1"/>
  <c r="W1026" i="1" s="1"/>
  <c r="AB1026" i="1" s="1"/>
  <c r="L1170" i="1"/>
  <c r="O1170" i="1"/>
  <c r="P1170" i="1" s="1"/>
  <c r="AA1170" i="1" s="1"/>
  <c r="L1624" i="1"/>
  <c r="O1624" i="1"/>
  <c r="P1624" i="1" s="1"/>
  <c r="AA1624" i="1" s="1"/>
  <c r="L1488" i="1"/>
  <c r="O1488" i="1"/>
  <c r="P1488" i="1" s="1"/>
  <c r="AA1488" i="1" s="1"/>
  <c r="L1504" i="1"/>
  <c r="O1504" i="1"/>
  <c r="P1504" i="1" s="1"/>
  <c r="AA1504" i="1" s="1"/>
  <c r="T5502" i="1"/>
  <c r="T5487" i="1"/>
  <c r="L5486" i="1"/>
  <c r="T5482" i="1"/>
  <c r="T5425" i="1"/>
  <c r="V5410" i="1"/>
  <c r="W5410" i="1" s="1"/>
  <c r="AB5410" i="1" s="1"/>
  <c r="O5396" i="1"/>
  <c r="P5396" i="1" s="1"/>
  <c r="AA5396" i="1" s="1"/>
  <c r="V5352" i="1"/>
  <c r="W5352" i="1" s="1"/>
  <c r="AB5352" i="1" s="1"/>
  <c r="V5203" i="1"/>
  <c r="W5203" i="1" s="1"/>
  <c r="AB5203" i="1" s="1"/>
  <c r="T5265" i="1"/>
  <c r="O5145" i="1"/>
  <c r="P5145" i="1" s="1"/>
  <c r="AA5145" i="1" s="1"/>
  <c r="T5178" i="1"/>
  <c r="L5159" i="1"/>
  <c r="O5133" i="1"/>
  <c r="P5133" i="1" s="1"/>
  <c r="AA5133" i="1" s="1"/>
  <c r="O5181" i="1"/>
  <c r="P5181" i="1" s="1"/>
  <c r="AA5181" i="1" s="1"/>
  <c r="T5045" i="1"/>
  <c r="T5103" i="1"/>
  <c r="L5059" i="1"/>
  <c r="O5007" i="1"/>
  <c r="P5007" i="1" s="1"/>
  <c r="AA5007" i="1" s="1"/>
  <c r="L4900" i="1"/>
  <c r="T4887" i="1"/>
  <c r="V4748" i="1"/>
  <c r="W4748" i="1" s="1"/>
  <c r="AB4748" i="1" s="1"/>
  <c r="O4682" i="1"/>
  <c r="P4682" i="1" s="1"/>
  <c r="AA4682" i="1" s="1"/>
  <c r="O4782" i="1"/>
  <c r="P4782" i="1" s="1"/>
  <c r="AA4782" i="1" s="1"/>
  <c r="O4738" i="1"/>
  <c r="P4738" i="1" s="1"/>
  <c r="AA4738" i="1" s="1"/>
  <c r="T4700" i="1"/>
  <c r="T4643" i="1"/>
  <c r="O4587" i="1"/>
  <c r="P4587" i="1" s="1"/>
  <c r="AA4587" i="1" s="1"/>
  <c r="O4414" i="1"/>
  <c r="P4414" i="1" s="1"/>
  <c r="AA4414" i="1" s="1"/>
  <c r="T4595" i="1"/>
  <c r="V4559" i="1"/>
  <c r="W4559" i="1" s="1"/>
  <c r="AB4559" i="1" s="1"/>
  <c r="O4492" i="1"/>
  <c r="P4492" i="1" s="1"/>
  <c r="AA4492" i="1" s="1"/>
  <c r="L4469" i="1"/>
  <c r="V4457" i="1"/>
  <c r="W4457" i="1" s="1"/>
  <c r="AB4457" i="1" s="1"/>
  <c r="T4430" i="1"/>
  <c r="O4296" i="1"/>
  <c r="P4296" i="1" s="1"/>
  <c r="AA4296" i="1" s="1"/>
  <c r="L4456" i="1"/>
  <c r="V4371" i="1"/>
  <c r="W4371" i="1" s="1"/>
  <c r="AB4371" i="1" s="1"/>
  <c r="V4425" i="1"/>
  <c r="W4425" i="1" s="1"/>
  <c r="AB4425" i="1" s="1"/>
  <c r="T4415" i="1"/>
  <c r="V4148" i="1"/>
  <c r="W4148" i="1" s="1"/>
  <c r="AB4148" i="1" s="1"/>
  <c r="T4193" i="1"/>
  <c r="L4168" i="1"/>
  <c r="O4133" i="1"/>
  <c r="P4133" i="1" s="1"/>
  <c r="AA4133" i="1" s="1"/>
  <c r="L4004" i="1"/>
  <c r="V4041" i="1"/>
  <c r="W4041" i="1" s="1"/>
  <c r="AB4041" i="1" s="1"/>
  <c r="L3974" i="1"/>
  <c r="V3851" i="1"/>
  <c r="W3851" i="1" s="1"/>
  <c r="AB3851" i="1" s="1"/>
  <c r="O3835" i="1"/>
  <c r="P3835" i="1" s="1"/>
  <c r="AA3835" i="1" s="1"/>
  <c r="V3792" i="1"/>
  <c r="W3792" i="1" s="1"/>
  <c r="AB3792" i="1" s="1"/>
  <c r="T3982" i="1"/>
  <c r="T3802" i="1"/>
  <c r="T3725" i="1"/>
  <c r="L3659" i="1"/>
  <c r="O3625" i="1"/>
  <c r="P3625" i="1" s="1"/>
  <c r="AA3625" i="1" s="1"/>
  <c r="L3713" i="1"/>
  <c r="V3622" i="1"/>
  <c r="W3622" i="1" s="1"/>
  <c r="AB3622" i="1" s="1"/>
  <c r="V3508" i="1"/>
  <c r="W3508" i="1" s="1"/>
  <c r="AB3508" i="1" s="1"/>
  <c r="T3572" i="1"/>
  <c r="O3523" i="1"/>
  <c r="P3523" i="1" s="1"/>
  <c r="AA3523" i="1" s="1"/>
  <c r="T3465" i="1"/>
  <c r="L3436" i="1"/>
  <c r="L3371" i="1"/>
  <c r="L3259" i="1"/>
  <c r="V3324" i="1"/>
  <c r="W3324" i="1" s="1"/>
  <c r="AB3324" i="1" s="1"/>
  <c r="V3306" i="1"/>
  <c r="W3306" i="1" s="1"/>
  <c r="AB3306" i="1" s="1"/>
  <c r="V3211" i="1"/>
  <c r="W3211" i="1" s="1"/>
  <c r="AB3211" i="1" s="1"/>
  <c r="T3185" i="1"/>
  <c r="L3147" i="1"/>
  <c r="O3122" i="1"/>
  <c r="P3122" i="1" s="1"/>
  <c r="AA3122" i="1" s="1"/>
  <c r="O3079" i="1"/>
  <c r="P3079" i="1" s="1"/>
  <c r="AA3079" i="1" s="1"/>
  <c r="L3207" i="1"/>
  <c r="V3083" i="1"/>
  <c r="W3083" i="1" s="1"/>
  <c r="AB3083" i="1" s="1"/>
  <c r="T2873" i="1"/>
  <c r="V2766" i="1"/>
  <c r="W2766" i="1" s="1"/>
  <c r="AB2766" i="1" s="1"/>
  <c r="V2950" i="1"/>
  <c r="W2950" i="1" s="1"/>
  <c r="AB2950" i="1" s="1"/>
  <c r="T2922" i="1"/>
  <c r="V2448" i="1"/>
  <c r="W2448" i="1" s="1"/>
  <c r="AB2448" i="1" s="1"/>
  <c r="L2613" i="1"/>
  <c r="O2450" i="1"/>
  <c r="P2450" i="1" s="1"/>
  <c r="AA2450" i="1" s="1"/>
  <c r="L2069" i="1"/>
  <c r="T2058" i="1"/>
  <c r="L2121" i="1"/>
  <c r="L1971" i="1"/>
  <c r="T1861" i="1"/>
  <c r="L1856" i="1"/>
  <c r="V1777" i="1"/>
  <c r="W1777" i="1" s="1"/>
  <c r="AB1777" i="1" s="1"/>
  <c r="O2024" i="1"/>
  <c r="P2024" i="1" s="1"/>
  <c r="AA2024" i="1" s="1"/>
  <c r="T1945" i="1"/>
  <c r="L1836" i="1"/>
  <c r="T1800" i="1"/>
  <c r="T1727" i="1"/>
  <c r="L1538" i="1"/>
  <c r="L1514" i="1"/>
  <c r="T1455" i="1"/>
  <c r="V1455" i="1"/>
  <c r="W1455" i="1" s="1"/>
  <c r="AB1455" i="1" s="1"/>
  <c r="L1344" i="1"/>
  <c r="O1344" i="1"/>
  <c r="P1344" i="1" s="1"/>
  <c r="AA1344" i="1" s="1"/>
  <c r="L1484" i="1"/>
  <c r="O1484" i="1"/>
  <c r="P1484" i="1" s="1"/>
  <c r="AA1484" i="1" s="1"/>
  <c r="L1283" i="1"/>
  <c r="V1571" i="1"/>
  <c r="W1571" i="1" s="1"/>
  <c r="AB1571" i="1" s="1"/>
  <c r="T1571" i="1"/>
  <c r="T1551" i="1"/>
  <c r="V1551" i="1"/>
  <c r="W1551" i="1" s="1"/>
  <c r="AB1551" i="1" s="1"/>
  <c r="V1053" i="1"/>
  <c r="W1053" i="1" s="1"/>
  <c r="AB1053" i="1" s="1"/>
  <c r="T1053" i="1"/>
  <c r="O1018" i="1"/>
  <c r="P1018" i="1" s="1"/>
  <c r="AA1018" i="1" s="1"/>
  <c r="L241" i="1"/>
  <c r="O241" i="1"/>
  <c r="P241" i="1" s="1"/>
  <c r="AA241" i="1" s="1"/>
  <c r="V171" i="1"/>
  <c r="W171" i="1" s="1"/>
  <c r="AB171" i="1" s="1"/>
  <c r="T171" i="1"/>
  <c r="T107" i="1"/>
  <c r="V107" i="1"/>
  <c r="W107" i="1" s="1"/>
  <c r="AB107" i="1" s="1"/>
  <c r="T4776" i="1"/>
  <c r="V4776" i="1"/>
  <c r="W4776" i="1" s="1"/>
  <c r="AB4776" i="1" s="1"/>
  <c r="T4250" i="1"/>
  <c r="V4250" i="1"/>
  <c r="W4250" i="1" s="1"/>
  <c r="AB4250" i="1" s="1"/>
  <c r="O4070" i="1"/>
  <c r="P4070" i="1" s="1"/>
  <c r="AA4070" i="1" s="1"/>
  <c r="L4070" i="1"/>
  <c r="T3655" i="1"/>
  <c r="V3655" i="1"/>
  <c r="W3655" i="1" s="1"/>
  <c r="AB3655" i="1" s="1"/>
  <c r="L3397" i="1"/>
  <c r="O3397" i="1"/>
  <c r="P3397" i="1" s="1"/>
  <c r="AA3397" i="1" s="1"/>
  <c r="V3388" i="1"/>
  <c r="W3388" i="1" s="1"/>
  <c r="AB3388" i="1" s="1"/>
  <c r="V3059" i="1"/>
  <c r="W3059" i="1" s="1"/>
  <c r="AB3059" i="1" s="1"/>
  <c r="V3166" i="1"/>
  <c r="W3166" i="1" s="1"/>
  <c r="AB3166" i="1" s="1"/>
  <c r="V3069" i="1"/>
  <c r="W3069" i="1" s="1"/>
  <c r="AB3069" i="1" s="1"/>
  <c r="O2807" i="1"/>
  <c r="P2807" i="1" s="1"/>
  <c r="AA2807" i="1" s="1"/>
  <c r="V2538" i="1"/>
  <c r="W2538" i="1" s="1"/>
  <c r="AB2538" i="1" s="1"/>
  <c r="O2265" i="1"/>
  <c r="P2265" i="1" s="1"/>
  <c r="AA2265" i="1" s="1"/>
  <c r="V2099" i="1"/>
  <c r="W2099" i="1" s="1"/>
  <c r="AB2099" i="1" s="1"/>
  <c r="O1651" i="1"/>
  <c r="P1651" i="1" s="1"/>
  <c r="AA1651" i="1" s="1"/>
  <c r="T1365" i="1"/>
  <c r="V1365" i="1"/>
  <c r="W1365" i="1" s="1"/>
  <c r="AB1365" i="1" s="1"/>
  <c r="V1484" i="1"/>
  <c r="W1484" i="1" s="1"/>
  <c r="AB1484" i="1" s="1"/>
  <c r="T1484" i="1"/>
  <c r="T1101" i="1"/>
  <c r="V1101" i="1"/>
  <c r="W1101" i="1" s="1"/>
  <c r="AB1101" i="1" s="1"/>
  <c r="L514" i="1"/>
  <c r="O514" i="1"/>
  <c r="P514" i="1" s="1"/>
  <c r="AA514" i="1" s="1"/>
  <c r="V230" i="1"/>
  <c r="W230" i="1" s="1"/>
  <c r="AB230" i="1" s="1"/>
  <c r="T230" i="1"/>
  <c r="T5538" i="1"/>
  <c r="V5538" i="1"/>
  <c r="W5538" i="1" s="1"/>
  <c r="AB5538" i="1" s="1"/>
  <c r="L3710" i="1"/>
  <c r="O3710" i="1"/>
  <c r="P3710" i="1" s="1"/>
  <c r="AA3710" i="1" s="1"/>
  <c r="T2015" i="1"/>
  <c r="V2015" i="1"/>
  <c r="W2015" i="1" s="1"/>
  <c r="AB2015" i="1" s="1"/>
  <c r="V1322" i="1"/>
  <c r="W1322" i="1" s="1"/>
  <c r="AB1322" i="1" s="1"/>
  <c r="T1322" i="1"/>
  <c r="L271" i="1"/>
  <c r="O271" i="1"/>
  <c r="P271" i="1" s="1"/>
  <c r="AA271" i="1" s="1"/>
  <c r="T5139" i="1"/>
  <c r="V5139" i="1"/>
  <c r="W5139" i="1" s="1"/>
  <c r="AB5139" i="1" s="1"/>
  <c r="V4226" i="1"/>
  <c r="W4226" i="1" s="1"/>
  <c r="AB4226" i="1" s="1"/>
  <c r="T4226" i="1"/>
  <c r="L5408" i="1"/>
  <c r="T5274" i="1"/>
  <c r="T5227" i="1"/>
  <c r="T5261" i="1"/>
  <c r="T5331" i="1"/>
  <c r="L5226" i="1"/>
  <c r="T5055" i="1"/>
  <c r="V4998" i="1"/>
  <c r="W4998" i="1" s="1"/>
  <c r="AB4998" i="1" s="1"/>
  <c r="V5008" i="1"/>
  <c r="W5008" i="1" s="1"/>
  <c r="AB5008" i="1" s="1"/>
  <c r="L4983" i="1"/>
  <c r="L4885" i="1"/>
  <c r="T4773" i="1"/>
  <c r="L4825" i="1"/>
  <c r="T4842" i="1"/>
  <c r="O4596" i="1"/>
  <c r="P4596" i="1" s="1"/>
  <c r="AA4596" i="1" s="1"/>
  <c r="L4509" i="1"/>
  <c r="T4558" i="1"/>
  <c r="L4563" i="1"/>
  <c r="T4409" i="1"/>
  <c r="L4446" i="1"/>
  <c r="O4378" i="1"/>
  <c r="P4378" i="1" s="1"/>
  <c r="AA4378" i="1" s="1"/>
  <c r="T4446" i="1"/>
  <c r="T4206" i="1"/>
  <c r="L4232" i="1"/>
  <c r="L3833" i="1"/>
  <c r="O3781" i="1"/>
  <c r="P3781" i="1" s="1"/>
  <c r="AA3781" i="1" s="1"/>
  <c r="L3755" i="1"/>
  <c r="L3620" i="1"/>
  <c r="L3786" i="1"/>
  <c r="T3707" i="1"/>
  <c r="T3554" i="1"/>
  <c r="O3416" i="1"/>
  <c r="P3416" i="1" s="1"/>
  <c r="AA3416" i="1" s="1"/>
  <c r="T3545" i="1"/>
  <c r="T3517" i="1"/>
  <c r="V3505" i="1"/>
  <c r="W3505" i="1" s="1"/>
  <c r="AB3505" i="1" s="1"/>
  <c r="V3364" i="1"/>
  <c r="W3364" i="1" s="1"/>
  <c r="AB3364" i="1" s="1"/>
  <c r="V3386" i="1"/>
  <c r="W3386" i="1" s="1"/>
  <c r="AB3386" i="1" s="1"/>
  <c r="T3001" i="1"/>
  <c r="T3227" i="1"/>
  <c r="T3116" i="1"/>
  <c r="L3095" i="1"/>
  <c r="T2914" i="1"/>
  <c r="V2878" i="1"/>
  <c r="W2878" i="1" s="1"/>
  <c r="AB2878" i="1" s="1"/>
  <c r="T2812" i="1"/>
  <c r="T2840" i="1"/>
  <c r="T3067" i="1"/>
  <c r="V2774" i="1"/>
  <c r="W2774" i="1" s="1"/>
  <c r="AB2774" i="1" s="1"/>
  <c r="T2630" i="1"/>
  <c r="V2746" i="1"/>
  <c r="W2746" i="1" s="1"/>
  <c r="AB2746" i="1" s="1"/>
  <c r="T2793" i="1"/>
  <c r="L2455" i="1"/>
  <c r="O2629" i="1"/>
  <c r="P2629" i="1" s="1"/>
  <c r="AA2629" i="1" s="1"/>
  <c r="T2562" i="1"/>
  <c r="O2447" i="1"/>
  <c r="P2447" i="1" s="1"/>
  <c r="AA2447" i="1" s="1"/>
  <c r="L2700" i="1"/>
  <c r="V2400" i="1"/>
  <c r="W2400" i="1" s="1"/>
  <c r="AB2400" i="1" s="1"/>
  <c r="T2170" i="1"/>
  <c r="L2092" i="1"/>
  <c r="O2210" i="1"/>
  <c r="P2210" i="1" s="1"/>
  <c r="AA2210" i="1" s="1"/>
  <c r="T2081" i="1"/>
  <c r="L2157" i="1"/>
  <c r="T2101" i="1"/>
  <c r="T2054" i="1"/>
  <c r="T1711" i="1"/>
  <c r="O1763" i="1"/>
  <c r="P1763" i="1" s="1"/>
  <c r="AA1763" i="1" s="1"/>
  <c r="T1889" i="1"/>
  <c r="L1864" i="1"/>
  <c r="T1659" i="1"/>
  <c r="T1580" i="1"/>
  <c r="V1431" i="1"/>
  <c r="W1431" i="1" s="1"/>
  <c r="AB1431" i="1" s="1"/>
  <c r="O1363" i="1"/>
  <c r="P1363" i="1" s="1"/>
  <c r="AA1363" i="1" s="1"/>
  <c r="L1363" i="1"/>
  <c r="L1442" i="1"/>
  <c r="O1442" i="1"/>
  <c r="P1442" i="1" s="1"/>
  <c r="AA1442" i="1" s="1"/>
  <c r="T1591" i="1"/>
  <c r="V1591" i="1"/>
  <c r="W1591" i="1" s="1"/>
  <c r="AB1591" i="1" s="1"/>
  <c r="T1479" i="1"/>
  <c r="V1479" i="1"/>
  <c r="W1479" i="1" s="1"/>
  <c r="AB1479" i="1" s="1"/>
  <c r="V1229" i="1"/>
  <c r="W1229" i="1" s="1"/>
  <c r="AB1229" i="1" s="1"/>
  <c r="T1229" i="1"/>
  <c r="O811" i="1"/>
  <c r="P811" i="1" s="1"/>
  <c r="AA811" i="1" s="1"/>
  <c r="L811" i="1"/>
  <c r="L4910" i="1"/>
  <c r="O4910" i="1"/>
  <c r="P4910" i="1" s="1"/>
  <c r="AA4910" i="1" s="1"/>
  <c r="T3109" i="1"/>
  <c r="V3109" i="1"/>
  <c r="W3109" i="1" s="1"/>
  <c r="AB3109" i="1" s="1"/>
  <c r="L3293" i="1"/>
  <c r="O3293" i="1"/>
  <c r="P3293" i="1" s="1"/>
  <c r="AA3293" i="1" s="1"/>
  <c r="O2706" i="1"/>
  <c r="P2706" i="1" s="1"/>
  <c r="AA2706" i="1" s="1"/>
  <c r="L2706" i="1"/>
  <c r="O2327" i="1"/>
  <c r="P2327" i="1" s="1"/>
  <c r="AA2327" i="1" s="1"/>
  <c r="L2327" i="1"/>
  <c r="V4053" i="1"/>
  <c r="W4053" i="1" s="1"/>
  <c r="AB4053" i="1" s="1"/>
  <c r="T5416" i="1"/>
  <c r="V5270" i="1"/>
  <c r="W5270" i="1" s="1"/>
  <c r="AB5270" i="1" s="1"/>
  <c r="L5304" i="1"/>
  <c r="T5239" i="1"/>
  <c r="L5135" i="1"/>
  <c r="L5234" i="1"/>
  <c r="V5063" i="1"/>
  <c r="W5063" i="1" s="1"/>
  <c r="AB5063" i="1" s="1"/>
  <c r="L5026" i="1"/>
  <c r="L4996" i="1"/>
  <c r="V5009" i="1"/>
  <c r="W5009" i="1" s="1"/>
  <c r="AB5009" i="1" s="1"/>
  <c r="T4994" i="1"/>
  <c r="O4890" i="1"/>
  <c r="P4890" i="1" s="1"/>
  <c r="AA4890" i="1" s="1"/>
  <c r="O4866" i="1"/>
  <c r="P4866" i="1" s="1"/>
  <c r="AA4866" i="1" s="1"/>
  <c r="V4729" i="1"/>
  <c r="W4729" i="1" s="1"/>
  <c r="AB4729" i="1" s="1"/>
  <c r="T4621" i="1"/>
  <c r="O4502" i="1"/>
  <c r="P4502" i="1" s="1"/>
  <c r="AA4502" i="1" s="1"/>
  <c r="V4498" i="1"/>
  <c r="W4498" i="1" s="1"/>
  <c r="AB4498" i="1" s="1"/>
  <c r="V4423" i="1"/>
  <c r="W4423" i="1" s="1"/>
  <c r="AB4423" i="1" s="1"/>
  <c r="L4453" i="1"/>
  <c r="L4395" i="1"/>
  <c r="L4349" i="1"/>
  <c r="T4299" i="1"/>
  <c r="L4111" i="1"/>
  <c r="T4200" i="1"/>
  <c r="T4126" i="1"/>
  <c r="T3936" i="1"/>
  <c r="T3995" i="1"/>
  <c r="L3920" i="1"/>
  <c r="V3811" i="1"/>
  <c r="W3811" i="1" s="1"/>
  <c r="AB3811" i="1" s="1"/>
  <c r="O3617" i="1"/>
  <c r="P3617" i="1" s="1"/>
  <c r="AA3617" i="1" s="1"/>
  <c r="T3450" i="1"/>
  <c r="O3544" i="1"/>
  <c r="P3544" i="1" s="1"/>
  <c r="AA3544" i="1" s="1"/>
  <c r="O3323" i="1"/>
  <c r="P3323" i="1" s="1"/>
  <c r="AA3323" i="1" s="1"/>
  <c r="L3317" i="1"/>
  <c r="V2997" i="1"/>
  <c r="W2997" i="1" s="1"/>
  <c r="AB2997" i="1" s="1"/>
  <c r="V3080" i="1"/>
  <c r="W3080" i="1" s="1"/>
  <c r="AB3080" i="1" s="1"/>
  <c r="T3164" i="1"/>
  <c r="T3049" i="1"/>
  <c r="L3000" i="1"/>
  <c r="V2724" i="1"/>
  <c r="W2724" i="1" s="1"/>
  <c r="AB2724" i="1" s="1"/>
  <c r="T2653" i="1"/>
  <c r="O2383" i="1"/>
  <c r="P2383" i="1" s="1"/>
  <c r="AA2383" i="1" s="1"/>
  <c r="T2418" i="1"/>
  <c r="O2233" i="1"/>
  <c r="P2233" i="1" s="1"/>
  <c r="AA2233" i="1" s="1"/>
  <c r="O2209" i="1"/>
  <c r="P2209" i="1" s="1"/>
  <c r="AA2209" i="1" s="1"/>
  <c r="O2169" i="1"/>
  <c r="P2169" i="1" s="1"/>
  <c r="AA2169" i="1" s="1"/>
  <c r="O2096" i="1"/>
  <c r="P2096" i="1" s="1"/>
  <c r="AA2096" i="1" s="1"/>
  <c r="V2129" i="1"/>
  <c r="W2129" i="1" s="1"/>
  <c r="AB2129" i="1" s="1"/>
  <c r="O1446" i="1"/>
  <c r="P1446" i="1" s="1"/>
  <c r="AA1446" i="1" s="1"/>
  <c r="L1446" i="1"/>
  <c r="T1541" i="1"/>
  <c r="V1541" i="1"/>
  <c r="W1541" i="1" s="1"/>
  <c r="AB1541" i="1" s="1"/>
  <c r="O1324" i="1"/>
  <c r="P1324" i="1" s="1"/>
  <c r="AA1324" i="1" s="1"/>
  <c r="L1324" i="1"/>
  <c r="V1468" i="1"/>
  <c r="W1468" i="1" s="1"/>
  <c r="AB1468" i="1" s="1"/>
  <c r="T1468" i="1"/>
  <c r="V995" i="1"/>
  <c r="W995" i="1" s="1"/>
  <c r="AB995" i="1" s="1"/>
  <c r="T995" i="1"/>
  <c r="O1241" i="1"/>
  <c r="P1241" i="1" s="1"/>
  <c r="AA1241" i="1" s="1"/>
  <c r="L1241" i="1"/>
  <c r="O1054" i="1"/>
  <c r="P1054" i="1" s="1"/>
  <c r="AA1054" i="1" s="1"/>
  <c r="L1054" i="1"/>
  <c r="O341" i="1"/>
  <c r="P341" i="1" s="1"/>
  <c r="AA341" i="1" s="1"/>
  <c r="L341" i="1"/>
  <c r="O4145" i="1"/>
  <c r="P4145" i="1" s="1"/>
  <c r="AA4145" i="1" s="1"/>
  <c r="L4145" i="1"/>
  <c r="V5112" i="1"/>
  <c r="W5112" i="1" s="1"/>
  <c r="AB5112" i="1" s="1"/>
  <c r="T5495" i="1"/>
  <c r="L5481" i="1"/>
  <c r="O5391" i="1"/>
  <c r="P5391" i="1" s="1"/>
  <c r="AA5391" i="1" s="1"/>
  <c r="T5341" i="1"/>
  <c r="V5335" i="1"/>
  <c r="W5335" i="1" s="1"/>
  <c r="AB5335" i="1" s="1"/>
  <c r="T5362" i="1"/>
  <c r="T5257" i="1"/>
  <c r="O5264" i="1"/>
  <c r="P5264" i="1" s="1"/>
  <c r="AA5264" i="1" s="1"/>
  <c r="O5129" i="1"/>
  <c r="P5129" i="1" s="1"/>
  <c r="AA5129" i="1" s="1"/>
  <c r="O5127" i="1"/>
  <c r="P5127" i="1" s="1"/>
  <c r="AA5127" i="1" s="1"/>
  <c r="V5089" i="1"/>
  <c r="W5089" i="1" s="1"/>
  <c r="AB5089" i="1" s="1"/>
  <c r="T5145" i="1"/>
  <c r="V5069" i="1"/>
  <c r="W5069" i="1" s="1"/>
  <c r="AB5069" i="1" s="1"/>
  <c r="T5012" i="1"/>
  <c r="T4989" i="1"/>
  <c r="T4993" i="1"/>
  <c r="V4908" i="1"/>
  <c r="W4908" i="1" s="1"/>
  <c r="AB4908" i="1" s="1"/>
  <c r="O4898" i="1"/>
  <c r="P4898" i="1" s="1"/>
  <c r="AA4898" i="1" s="1"/>
  <c r="O4884" i="1"/>
  <c r="P4884" i="1" s="1"/>
  <c r="AA4884" i="1" s="1"/>
  <c r="T4877" i="1"/>
  <c r="T4759" i="1"/>
  <c r="T4821" i="1"/>
  <c r="V4732" i="1"/>
  <c r="W4732" i="1" s="1"/>
  <c r="AB4732" i="1" s="1"/>
  <c r="L4841" i="1"/>
  <c r="T4815" i="1"/>
  <c r="T4706" i="1"/>
  <c r="V4580" i="1"/>
  <c r="W4580" i="1" s="1"/>
  <c r="AB4580" i="1" s="1"/>
  <c r="V4567" i="1"/>
  <c r="W4567" i="1" s="1"/>
  <c r="AB4567" i="1" s="1"/>
  <c r="O4525" i="1"/>
  <c r="P4525" i="1" s="1"/>
  <c r="AA4525" i="1" s="1"/>
  <c r="V4494" i="1"/>
  <c r="W4494" i="1" s="1"/>
  <c r="AB4494" i="1" s="1"/>
  <c r="T4456" i="1"/>
  <c r="L4408" i="1"/>
  <c r="O4374" i="1"/>
  <c r="P4374" i="1" s="1"/>
  <c r="AA4374" i="1" s="1"/>
  <c r="V4345" i="1"/>
  <c r="W4345" i="1" s="1"/>
  <c r="AB4345" i="1" s="1"/>
  <c r="L4424" i="1"/>
  <c r="L4200" i="1"/>
  <c r="L4298" i="1"/>
  <c r="O4132" i="1"/>
  <c r="P4132" i="1" s="1"/>
  <c r="AA4132" i="1" s="1"/>
  <c r="L4076" i="1"/>
  <c r="V4037" i="1"/>
  <c r="W4037" i="1" s="1"/>
  <c r="AB4037" i="1" s="1"/>
  <c r="V3973" i="1"/>
  <c r="W3973" i="1" s="1"/>
  <c r="AB3973" i="1" s="1"/>
  <c r="T3976" i="1"/>
  <c r="L4011" i="1"/>
  <c r="O3907" i="1"/>
  <c r="P3907" i="1" s="1"/>
  <c r="AA3907" i="1" s="1"/>
  <c r="O3875" i="1"/>
  <c r="P3875" i="1" s="1"/>
  <c r="AA3875" i="1" s="1"/>
  <c r="O3807" i="1"/>
  <c r="P3807" i="1" s="1"/>
  <c r="AA3807" i="1" s="1"/>
  <c r="O3645" i="1"/>
  <c r="P3645" i="1" s="1"/>
  <c r="AA3645" i="1" s="1"/>
  <c r="T3927" i="1"/>
  <c r="L3672" i="1"/>
  <c r="O3733" i="1"/>
  <c r="P3733" i="1" s="1"/>
  <c r="AA3733" i="1" s="1"/>
  <c r="T3605" i="1"/>
  <c r="T3427" i="1"/>
  <c r="T3740" i="1"/>
  <c r="V3584" i="1"/>
  <c r="W3584" i="1" s="1"/>
  <c r="AB3584" i="1" s="1"/>
  <c r="T3474" i="1"/>
  <c r="V3564" i="1"/>
  <c r="W3564" i="1" s="1"/>
  <c r="AB3564" i="1" s="1"/>
  <c r="O3339" i="1"/>
  <c r="P3339" i="1" s="1"/>
  <c r="AA3339" i="1" s="1"/>
  <c r="V3276" i="1"/>
  <c r="W3276" i="1" s="1"/>
  <c r="AB3276" i="1" s="1"/>
  <c r="T3535" i="1"/>
  <c r="O3443" i="1"/>
  <c r="P3443" i="1" s="1"/>
  <c r="AA3443" i="1" s="1"/>
  <c r="O3273" i="1"/>
  <c r="P3273" i="1" s="1"/>
  <c r="AA3273" i="1" s="1"/>
  <c r="T3321" i="1"/>
  <c r="T3241" i="1"/>
  <c r="O3008" i="1"/>
  <c r="P3008" i="1" s="1"/>
  <c r="AA3008" i="1" s="1"/>
  <c r="V3157" i="1"/>
  <c r="W3157" i="1" s="1"/>
  <c r="AB3157" i="1" s="1"/>
  <c r="O3199" i="1"/>
  <c r="P3199" i="1" s="1"/>
  <c r="AA3199" i="1" s="1"/>
  <c r="O3132" i="1"/>
  <c r="P3132" i="1" s="1"/>
  <c r="AA3132" i="1" s="1"/>
  <c r="T3010" i="1"/>
  <c r="T2978" i="1"/>
  <c r="L2893" i="1"/>
  <c r="T2848" i="1"/>
  <c r="V2924" i="1"/>
  <c r="W2924" i="1" s="1"/>
  <c r="AB2924" i="1" s="1"/>
  <c r="O2783" i="1"/>
  <c r="P2783" i="1" s="1"/>
  <c r="AA2783" i="1" s="1"/>
  <c r="T2957" i="1"/>
  <c r="L3053" i="1"/>
  <c r="L2463" i="1"/>
  <c r="L2434" i="1"/>
  <c r="L2460" i="1"/>
  <c r="L2570" i="1"/>
  <c r="V2386" i="1"/>
  <c r="W2386" i="1" s="1"/>
  <c r="AB2386" i="1" s="1"/>
  <c r="T2791" i="1"/>
  <c r="V2552" i="1"/>
  <c r="W2552" i="1" s="1"/>
  <c r="AB2552" i="1" s="1"/>
  <c r="O2193" i="1"/>
  <c r="P2193" i="1" s="1"/>
  <c r="AA2193" i="1" s="1"/>
  <c r="O2153" i="1"/>
  <c r="P2153" i="1" s="1"/>
  <c r="AA2153" i="1" s="1"/>
  <c r="O2258" i="1"/>
  <c r="P2258" i="1" s="1"/>
  <c r="AA2258" i="1" s="1"/>
  <c r="V2203" i="1"/>
  <c r="W2203" i="1" s="1"/>
  <c r="AB2203" i="1" s="1"/>
  <c r="O2080" i="1"/>
  <c r="P2080" i="1" s="1"/>
  <c r="AA2080" i="1" s="1"/>
  <c r="V2090" i="1"/>
  <c r="W2090" i="1" s="1"/>
  <c r="AB2090" i="1" s="1"/>
  <c r="T2285" i="1"/>
  <c r="V2169" i="1"/>
  <c r="W2169" i="1" s="1"/>
  <c r="AB2169" i="1" s="1"/>
  <c r="T1808" i="1"/>
  <c r="L1710" i="1"/>
  <c r="V1825" i="1"/>
  <c r="W1825" i="1" s="1"/>
  <c r="AB1825" i="1" s="1"/>
  <c r="T1791" i="1"/>
  <c r="T1736" i="1"/>
  <c r="T1310" i="1"/>
  <c r="T1565" i="1"/>
  <c r="V1565" i="1"/>
  <c r="W1565" i="1" s="1"/>
  <c r="AB1565" i="1" s="1"/>
  <c r="V1389" i="1"/>
  <c r="W1389" i="1" s="1"/>
  <c r="AB1389" i="1" s="1"/>
  <c r="T1347" i="1"/>
  <c r="V1347" i="1"/>
  <c r="W1347" i="1" s="1"/>
  <c r="AB1347" i="1" s="1"/>
  <c r="L965" i="1"/>
  <c r="O965" i="1"/>
  <c r="P965" i="1" s="1"/>
  <c r="AA965" i="1" s="1"/>
  <c r="L1005" i="1"/>
  <c r="O1005" i="1"/>
  <c r="P1005" i="1" s="1"/>
  <c r="AA1005" i="1" s="1"/>
  <c r="L960" i="1"/>
  <c r="O960" i="1"/>
  <c r="P960" i="1" s="1"/>
  <c r="AA960" i="1" s="1"/>
  <c r="V579" i="1"/>
  <c r="W579" i="1" s="1"/>
  <c r="AB579" i="1" s="1"/>
  <c r="T579" i="1"/>
  <c r="V388" i="1"/>
  <c r="W388" i="1" s="1"/>
  <c r="AB388" i="1" s="1"/>
  <c r="V3663" i="1"/>
  <c r="W3663" i="1" s="1"/>
  <c r="AB3663" i="1" s="1"/>
  <c r="T3663" i="1"/>
  <c r="V2031" i="1"/>
  <c r="W2031" i="1" s="1"/>
  <c r="AB2031" i="1" s="1"/>
  <c r="T2031" i="1"/>
  <c r="L1243" i="1"/>
  <c r="O1243" i="1"/>
  <c r="P1243" i="1" s="1"/>
  <c r="AA1243" i="1" s="1"/>
  <c r="T680" i="1"/>
  <c r="V680" i="1"/>
  <c r="W680" i="1" s="1"/>
  <c r="AB680" i="1" s="1"/>
  <c r="L535" i="1"/>
  <c r="O535" i="1"/>
  <c r="P535" i="1" s="1"/>
  <c r="AA535" i="1" s="1"/>
  <c r="L4557" i="1"/>
  <c r="L5501" i="1"/>
  <c r="V5485" i="1"/>
  <c r="W5485" i="1" s="1"/>
  <c r="AB5485" i="1" s="1"/>
  <c r="O5423" i="1"/>
  <c r="P5423" i="1" s="1"/>
  <c r="AA5423" i="1" s="1"/>
  <c r="T5254" i="1"/>
  <c r="V5134" i="1"/>
  <c r="W5134" i="1" s="1"/>
  <c r="AB5134" i="1" s="1"/>
  <c r="V4950" i="1"/>
  <c r="W4950" i="1" s="1"/>
  <c r="AB4950" i="1" s="1"/>
  <c r="V4819" i="1"/>
  <c r="W4819" i="1" s="1"/>
  <c r="AB4819" i="1" s="1"/>
  <c r="O4786" i="1"/>
  <c r="P4786" i="1" s="1"/>
  <c r="AA4786" i="1" s="1"/>
  <c r="L4651" i="1"/>
  <c r="O4362" i="1"/>
  <c r="P4362" i="1" s="1"/>
  <c r="AA4362" i="1" s="1"/>
  <c r="V4327" i="1"/>
  <c r="W4327" i="1" s="1"/>
  <c r="AB4327" i="1" s="1"/>
  <c r="V3868" i="1"/>
  <c r="W3868" i="1" s="1"/>
  <c r="AB3868" i="1" s="1"/>
  <c r="L3863" i="1"/>
  <c r="O3737" i="1"/>
  <c r="P3737" i="1" s="1"/>
  <c r="AA3737" i="1" s="1"/>
  <c r="V3726" i="1"/>
  <c r="W3726" i="1" s="1"/>
  <c r="AB3726" i="1" s="1"/>
  <c r="T3708" i="1"/>
  <c r="V3553" i="1"/>
  <c r="W3553" i="1" s="1"/>
  <c r="AB3553" i="1" s="1"/>
  <c r="O3377" i="1"/>
  <c r="P3377" i="1" s="1"/>
  <c r="AA3377" i="1" s="1"/>
  <c r="O3313" i="1"/>
  <c r="P3313" i="1" s="1"/>
  <c r="AA3313" i="1" s="1"/>
  <c r="O3012" i="1"/>
  <c r="P3012" i="1" s="1"/>
  <c r="AA3012" i="1" s="1"/>
  <c r="L2994" i="1"/>
  <c r="O3190" i="1"/>
  <c r="P3190" i="1" s="1"/>
  <c r="AA3190" i="1" s="1"/>
  <c r="L3118" i="1"/>
  <c r="T3089" i="1"/>
  <c r="V3043" i="1"/>
  <c r="W3043" i="1" s="1"/>
  <c r="AB3043" i="1" s="1"/>
  <c r="O2877" i="1"/>
  <c r="P2877" i="1" s="1"/>
  <c r="AA2877" i="1" s="1"/>
  <c r="V2860" i="1"/>
  <c r="W2860" i="1" s="1"/>
  <c r="AB2860" i="1" s="1"/>
  <c r="T3128" i="1"/>
  <c r="V2888" i="1"/>
  <c r="W2888" i="1" s="1"/>
  <c r="AB2888" i="1" s="1"/>
  <c r="O2641" i="1"/>
  <c r="P2641" i="1" s="1"/>
  <c r="AA2641" i="1" s="1"/>
  <c r="O2567" i="1"/>
  <c r="P2567" i="1" s="1"/>
  <c r="AA2567" i="1" s="1"/>
  <c r="L2454" i="1"/>
  <c r="L2515" i="1"/>
  <c r="T2951" i="1"/>
  <c r="L2276" i="1"/>
  <c r="T2253" i="1"/>
  <c r="T2306" i="1"/>
  <c r="L2297" i="1"/>
  <c r="T2197" i="1"/>
  <c r="O2088" i="1"/>
  <c r="P2088" i="1" s="1"/>
  <c r="AA2088" i="1" s="1"/>
  <c r="L2188" i="1"/>
  <c r="T2138" i="1"/>
  <c r="T1989" i="1"/>
  <c r="L1939" i="1"/>
  <c r="T1724" i="1"/>
  <c r="L1646" i="1"/>
  <c r="O1996" i="1"/>
  <c r="P1996" i="1" s="1"/>
  <c r="AA1996" i="1" s="1"/>
  <c r="V1343" i="1"/>
  <c r="W1343" i="1" s="1"/>
  <c r="AB1343" i="1" s="1"/>
  <c r="L1478" i="1"/>
  <c r="O1478" i="1"/>
  <c r="P1478" i="1" s="1"/>
  <c r="AA1478" i="1" s="1"/>
  <c r="L1604" i="1"/>
  <c r="O1604" i="1"/>
  <c r="P1604" i="1" s="1"/>
  <c r="AA1604" i="1" s="1"/>
  <c r="T1453" i="1"/>
  <c r="V1453" i="1"/>
  <c r="W1453" i="1" s="1"/>
  <c r="AB1453" i="1" s="1"/>
  <c r="V948" i="1"/>
  <c r="W948" i="1" s="1"/>
  <c r="AB948" i="1" s="1"/>
  <c r="T948" i="1"/>
  <c r="T1099" i="1"/>
  <c r="V1099" i="1"/>
  <c r="W1099" i="1" s="1"/>
  <c r="AB1099" i="1" s="1"/>
  <c r="T1071" i="1"/>
  <c r="V1071" i="1"/>
  <c r="W1071" i="1" s="1"/>
  <c r="AB1071" i="1" s="1"/>
  <c r="T1051" i="1"/>
  <c r="V1051" i="1"/>
  <c r="W1051" i="1" s="1"/>
  <c r="AB1051" i="1" s="1"/>
  <c r="L1114" i="1"/>
  <c r="O1114" i="1"/>
  <c r="P1114" i="1" s="1"/>
  <c r="AA1114" i="1" s="1"/>
  <c r="O1078" i="1"/>
  <c r="P1078" i="1" s="1"/>
  <c r="AA1078" i="1" s="1"/>
  <c r="L1078" i="1"/>
  <c r="T840" i="1"/>
  <c r="V840" i="1"/>
  <c r="W840" i="1" s="1"/>
  <c r="AB840" i="1" s="1"/>
  <c r="O186" i="1"/>
  <c r="P186" i="1" s="1"/>
  <c r="AA186" i="1" s="1"/>
  <c r="L186" i="1"/>
  <c r="O4904" i="1"/>
  <c r="P4904" i="1" s="1"/>
  <c r="AA4904" i="1" s="1"/>
  <c r="L4904" i="1"/>
  <c r="T3107" i="1"/>
  <c r="V3107" i="1"/>
  <c r="W3107" i="1" s="1"/>
  <c r="AB3107" i="1" s="1"/>
  <c r="O1632" i="1"/>
  <c r="P1632" i="1" s="1"/>
  <c r="AA1632" i="1" s="1"/>
  <c r="L1632" i="1"/>
  <c r="T983" i="1"/>
  <c r="V983" i="1"/>
  <c r="W983" i="1" s="1"/>
  <c r="AB983" i="1" s="1"/>
  <c r="V517" i="1"/>
  <c r="W517" i="1" s="1"/>
  <c r="AB517" i="1" s="1"/>
  <c r="T517" i="1"/>
  <c r="V5540" i="1"/>
  <c r="W5540" i="1" s="1"/>
  <c r="AB5540" i="1" s="1"/>
  <c r="O5417" i="1"/>
  <c r="P5417" i="1" s="1"/>
  <c r="AA5417" i="1" s="1"/>
  <c r="L5372" i="1"/>
  <c r="O5218" i="1"/>
  <c r="P5218" i="1" s="1"/>
  <c r="AA5218" i="1" s="1"/>
  <c r="O5157" i="1"/>
  <c r="P5157" i="1" s="1"/>
  <c r="AA5157" i="1" s="1"/>
  <c r="V5059" i="1"/>
  <c r="W5059" i="1" s="1"/>
  <c r="AB5059" i="1" s="1"/>
  <c r="T5000" i="1"/>
  <c r="T4689" i="1"/>
  <c r="O4117" i="1"/>
  <c r="P4117" i="1" s="1"/>
  <c r="AA4117" i="1" s="1"/>
  <c r="O4013" i="1"/>
  <c r="P4013" i="1" s="1"/>
  <c r="AA4013" i="1" s="1"/>
  <c r="T3807" i="1"/>
  <c r="O2992" i="1"/>
  <c r="P2992" i="1" s="1"/>
  <c r="AA2992" i="1" s="1"/>
  <c r="V3081" i="1"/>
  <c r="W3081" i="1" s="1"/>
  <c r="AB3081" i="1" s="1"/>
  <c r="V2594" i="1"/>
  <c r="W2594" i="1" s="1"/>
  <c r="AB2594" i="1" s="1"/>
  <c r="L2550" i="1"/>
  <c r="O2262" i="1"/>
  <c r="P2262" i="1" s="1"/>
  <c r="AA2262" i="1" s="1"/>
  <c r="O2181" i="1"/>
  <c r="P2181" i="1" s="1"/>
  <c r="AA2181" i="1" s="1"/>
  <c r="V1905" i="1"/>
  <c r="W1905" i="1" s="1"/>
  <c r="AB1905" i="1" s="1"/>
  <c r="L1930" i="1"/>
  <c r="L1874" i="1"/>
  <c r="T1373" i="1"/>
  <c r="V1281" i="1"/>
  <c r="W1281" i="1" s="1"/>
  <c r="AB1281" i="1" s="1"/>
  <c r="V1509" i="1"/>
  <c r="W1509" i="1" s="1"/>
  <c r="AB1509" i="1" s="1"/>
  <c r="T1461" i="1"/>
  <c r="V1397" i="1"/>
  <c r="W1397" i="1" s="1"/>
  <c r="AB1397" i="1" s="1"/>
  <c r="T1397" i="1"/>
  <c r="T1497" i="1"/>
  <c r="V1497" i="1"/>
  <c r="W1497" i="1" s="1"/>
  <c r="AB1497" i="1" s="1"/>
  <c r="T1531" i="1"/>
  <c r="V1531" i="1"/>
  <c r="W1531" i="1" s="1"/>
  <c r="AB1531" i="1" s="1"/>
  <c r="T1061" i="1"/>
  <c r="L1008" i="1"/>
  <c r="O1008" i="1"/>
  <c r="P1008" i="1" s="1"/>
  <c r="AA1008" i="1" s="1"/>
  <c r="O1225" i="1"/>
  <c r="P1225" i="1" s="1"/>
  <c r="AA1225" i="1" s="1"/>
  <c r="L1225" i="1"/>
  <c r="T1095" i="1"/>
  <c r="V1095" i="1"/>
  <c r="W1095" i="1" s="1"/>
  <c r="AB1095" i="1" s="1"/>
  <c r="V802" i="1"/>
  <c r="W802" i="1" s="1"/>
  <c r="AB802" i="1" s="1"/>
  <c r="T802" i="1"/>
  <c r="O691" i="1"/>
  <c r="P691" i="1" s="1"/>
  <c r="AA691" i="1" s="1"/>
  <c r="L691" i="1"/>
  <c r="V492" i="1"/>
  <c r="W492" i="1" s="1"/>
  <c r="AB492" i="1" s="1"/>
  <c r="T492" i="1"/>
  <c r="L323" i="1"/>
  <c r="O323" i="1"/>
  <c r="P323" i="1" s="1"/>
  <c r="AA323" i="1" s="1"/>
  <c r="L5156" i="1"/>
  <c r="O5156" i="1"/>
  <c r="P5156" i="1" s="1"/>
  <c r="AA5156" i="1" s="1"/>
  <c r="T4129" i="1"/>
  <c r="V4129" i="1"/>
  <c r="W4129" i="1" s="1"/>
  <c r="AB4129" i="1" s="1"/>
  <c r="V4188" i="1"/>
  <c r="W4188" i="1" s="1"/>
  <c r="AB4188" i="1" s="1"/>
  <c r="T4188" i="1"/>
  <c r="O3742" i="1"/>
  <c r="P3742" i="1" s="1"/>
  <c r="AA3742" i="1" s="1"/>
  <c r="L3742" i="1"/>
  <c r="T3295" i="1"/>
  <c r="V3295" i="1"/>
  <c r="W3295" i="1" s="1"/>
  <c r="AB3295" i="1" s="1"/>
  <c r="L2746" i="1"/>
  <c r="O2746" i="1"/>
  <c r="P2746" i="1" s="1"/>
  <c r="AA2746" i="1" s="1"/>
  <c r="T1991" i="1"/>
  <c r="V1991" i="1"/>
  <c r="W1991" i="1" s="1"/>
  <c r="AB1991" i="1" s="1"/>
  <c r="V1367" i="1"/>
  <c r="W1367" i="1" s="1"/>
  <c r="AB1367" i="1" s="1"/>
  <c r="V1137" i="1"/>
  <c r="W1137" i="1" s="1"/>
  <c r="AB1137" i="1" s="1"/>
  <c r="O1202" i="1"/>
  <c r="P1202" i="1" s="1"/>
  <c r="AA1202" i="1" s="1"/>
  <c r="O1098" i="1"/>
  <c r="P1098" i="1" s="1"/>
  <c r="AA1098" i="1" s="1"/>
  <c r="V1133" i="1"/>
  <c r="W1133" i="1" s="1"/>
  <c r="AB1133" i="1" s="1"/>
  <c r="V582" i="1"/>
  <c r="W582" i="1" s="1"/>
  <c r="AB582" i="1" s="1"/>
  <c r="V651" i="1"/>
  <c r="W651" i="1" s="1"/>
  <c r="AB651" i="1" s="1"/>
  <c r="V587" i="1"/>
  <c r="W587" i="1" s="1"/>
  <c r="AB587" i="1" s="1"/>
  <c r="V548" i="1"/>
  <c r="W548" i="1" s="1"/>
  <c r="AB548" i="1" s="1"/>
  <c r="O733" i="1"/>
  <c r="P733" i="1" s="1"/>
  <c r="AA733" i="1" s="1"/>
  <c r="O685" i="1"/>
  <c r="P685" i="1" s="1"/>
  <c r="AA685" i="1" s="1"/>
  <c r="V400" i="1"/>
  <c r="W400" i="1" s="1"/>
  <c r="AB400" i="1" s="1"/>
  <c r="V220" i="1"/>
  <c r="W220" i="1" s="1"/>
  <c r="AB220" i="1" s="1"/>
  <c r="V111" i="1"/>
  <c r="W111" i="1" s="1"/>
  <c r="AB111" i="1" s="1"/>
  <c r="V35" i="1"/>
  <c r="W35" i="1" s="1"/>
  <c r="AB35" i="1" s="1"/>
  <c r="O10" i="1"/>
  <c r="P10" i="1" s="1"/>
  <c r="AA10" i="1" s="1"/>
  <c r="T4722" i="1"/>
  <c r="L4331" i="1"/>
  <c r="O4333" i="1"/>
  <c r="P4333" i="1" s="1"/>
  <c r="AA4333" i="1" s="1"/>
  <c r="V4018" i="1"/>
  <c r="W4018" i="1" s="1"/>
  <c r="AB4018" i="1" s="1"/>
  <c r="L3846" i="1"/>
  <c r="O3174" i="1"/>
  <c r="P3174" i="1" s="1"/>
  <c r="AA3174" i="1" s="1"/>
  <c r="T3297" i="1"/>
  <c r="V3255" i="1"/>
  <c r="W3255" i="1" s="1"/>
  <c r="AB3255" i="1" s="1"/>
  <c r="T3937" i="1"/>
  <c r="V2371" i="1"/>
  <c r="W2371" i="1" s="1"/>
  <c r="AB2371" i="1" s="1"/>
  <c r="T2705" i="1"/>
  <c r="V1895" i="1"/>
  <c r="W1895" i="1" s="1"/>
  <c r="AB1895" i="1" s="1"/>
  <c r="V1641" i="1"/>
  <c r="W1641" i="1" s="1"/>
  <c r="AB1641" i="1" s="1"/>
  <c r="O4783" i="1"/>
  <c r="P4783" i="1" s="1"/>
  <c r="AA4783" i="1" s="1"/>
  <c r="T897" i="1"/>
  <c r="T842" i="1"/>
  <c r="T683" i="1"/>
  <c r="V820" i="1"/>
  <c r="W820" i="1" s="1"/>
  <c r="AB820" i="1" s="1"/>
  <c r="T564" i="1"/>
  <c r="V723" i="1"/>
  <c r="W723" i="1" s="1"/>
  <c r="AB723" i="1" s="1"/>
  <c r="O573" i="1"/>
  <c r="P573" i="1" s="1"/>
  <c r="AA573" i="1" s="1"/>
  <c r="L563" i="1"/>
  <c r="L307" i="1"/>
  <c r="L274" i="1"/>
  <c r="L379" i="1"/>
  <c r="L86" i="1"/>
  <c r="L56" i="1"/>
  <c r="T5058" i="1"/>
  <c r="O4775" i="1"/>
  <c r="P4775" i="1" s="1"/>
  <c r="AA4775" i="1" s="1"/>
  <c r="O4317" i="1"/>
  <c r="P4317" i="1" s="1"/>
  <c r="AA4317" i="1" s="1"/>
  <c r="L4656" i="1"/>
  <c r="T4304" i="1"/>
  <c r="O4065" i="1"/>
  <c r="P4065" i="1" s="1"/>
  <c r="AA4065" i="1" s="1"/>
  <c r="T3977" i="1"/>
  <c r="O3750" i="1"/>
  <c r="P3750" i="1" s="1"/>
  <c r="AA3750" i="1" s="1"/>
  <c r="L3870" i="1"/>
  <c r="V3679" i="1"/>
  <c r="W3679" i="1" s="1"/>
  <c r="AB3679" i="1" s="1"/>
  <c r="V1943" i="1"/>
  <c r="W1943" i="1" s="1"/>
  <c r="AB1943" i="1" s="1"/>
  <c r="T1847" i="1"/>
  <c r="O623" i="1"/>
  <c r="P623" i="1" s="1"/>
  <c r="AA623" i="1" s="1"/>
  <c r="O519" i="1"/>
  <c r="P519" i="1" s="1"/>
  <c r="AA519" i="1" s="1"/>
  <c r="L516" i="1"/>
  <c r="O227" i="1"/>
  <c r="P227" i="1" s="1"/>
  <c r="AA227" i="1" s="1"/>
  <c r="L1039" i="1"/>
  <c r="L352" i="1"/>
  <c r="T2055" i="1"/>
  <c r="T3289" i="1"/>
  <c r="L1451" i="1"/>
  <c r="T1444" i="1"/>
  <c r="L1462" i="1"/>
  <c r="L1132" i="1"/>
  <c r="O1178" i="1"/>
  <c r="P1178" i="1" s="1"/>
  <c r="AA1178" i="1" s="1"/>
  <c r="V1059" i="1"/>
  <c r="W1059" i="1" s="1"/>
  <c r="AB1059" i="1" s="1"/>
  <c r="L1126" i="1"/>
  <c r="L1070" i="1"/>
  <c r="L797" i="1"/>
  <c r="L765" i="1"/>
  <c r="O610" i="1"/>
  <c r="P610" i="1" s="1"/>
  <c r="AA610" i="1" s="1"/>
  <c r="T436" i="1"/>
  <c r="L357" i="1"/>
  <c r="T4922" i="1"/>
  <c r="O4241" i="1"/>
  <c r="P4241" i="1" s="1"/>
  <c r="AA4241" i="1" s="1"/>
  <c r="V4256" i="1"/>
  <c r="W4256" i="1" s="1"/>
  <c r="AB4256" i="1" s="1"/>
  <c r="T4296" i="1"/>
  <c r="V3797" i="1"/>
  <c r="W3797" i="1" s="1"/>
  <c r="AB3797" i="1" s="1"/>
  <c r="T1626" i="1"/>
  <c r="T1377" i="1"/>
  <c r="O1556" i="1"/>
  <c r="P1556" i="1" s="1"/>
  <c r="AA1556" i="1" s="1"/>
  <c r="T1269" i="1"/>
  <c r="V1287" i="1"/>
  <c r="W1287" i="1" s="1"/>
  <c r="AB1287" i="1" s="1"/>
  <c r="O994" i="1"/>
  <c r="P994" i="1" s="1"/>
  <c r="AA994" i="1" s="1"/>
  <c r="L976" i="1"/>
  <c r="T1029" i="1"/>
  <c r="T1087" i="1"/>
  <c r="V958" i="1"/>
  <c r="W958" i="1" s="1"/>
  <c r="AB958" i="1" s="1"/>
  <c r="O837" i="1"/>
  <c r="P837" i="1" s="1"/>
  <c r="AA837" i="1" s="1"/>
  <c r="V598" i="1"/>
  <c r="W598" i="1" s="1"/>
  <c r="AB598" i="1" s="1"/>
  <c r="V476" i="1"/>
  <c r="W476" i="1" s="1"/>
  <c r="AB476" i="1" s="1"/>
  <c r="L579" i="1"/>
  <c r="O666" i="1"/>
  <c r="P666" i="1" s="1"/>
  <c r="AA666" i="1" s="1"/>
  <c r="T571" i="1"/>
  <c r="L629" i="1"/>
  <c r="V691" i="1"/>
  <c r="W691" i="1" s="1"/>
  <c r="AB691" i="1" s="1"/>
  <c r="T670" i="1"/>
  <c r="T639" i="1"/>
  <c r="L587" i="1"/>
  <c r="L755" i="1"/>
  <c r="O551" i="1"/>
  <c r="P551" i="1" s="1"/>
  <c r="AA551" i="1" s="1"/>
  <c r="L605" i="1"/>
  <c r="T390" i="1"/>
  <c r="T189" i="1"/>
  <c r="O275" i="1"/>
  <c r="P275" i="1" s="1"/>
  <c r="AA275" i="1" s="1"/>
  <c r="O335" i="1"/>
  <c r="P335" i="1" s="1"/>
  <c r="AA335" i="1" s="1"/>
  <c r="O303" i="1"/>
  <c r="P303" i="1" s="1"/>
  <c r="AA303" i="1" s="1"/>
  <c r="L413" i="1"/>
  <c r="V356" i="1"/>
  <c r="W356" i="1" s="1"/>
  <c r="AB356" i="1" s="1"/>
  <c r="T296" i="1"/>
  <c r="L410" i="1"/>
  <c r="L359" i="1"/>
  <c r="O315" i="1"/>
  <c r="P315" i="1" s="1"/>
  <c r="AA315" i="1" s="1"/>
  <c r="O259" i="1"/>
  <c r="P259" i="1" s="1"/>
  <c r="AA259" i="1" s="1"/>
  <c r="L118" i="1"/>
  <c r="T77" i="1"/>
  <c r="V69" i="1"/>
  <c r="W69" i="1" s="1"/>
  <c r="AB69" i="1" s="1"/>
  <c r="V4938" i="1"/>
  <c r="W4938" i="1" s="1"/>
  <c r="AB4938" i="1" s="1"/>
  <c r="O4514" i="1"/>
  <c r="P4514" i="1" s="1"/>
  <c r="AA4514" i="1" s="1"/>
  <c r="L4569" i="1"/>
  <c r="T4212" i="1"/>
  <c r="V4093" i="1"/>
  <c r="W4093" i="1" s="1"/>
  <c r="AB4093" i="1" s="1"/>
  <c r="T4050" i="1"/>
  <c r="O3946" i="1"/>
  <c r="P3946" i="1" s="1"/>
  <c r="AA3946" i="1" s="1"/>
  <c r="O3404" i="1"/>
  <c r="P3404" i="1" s="1"/>
  <c r="AA3404" i="1" s="1"/>
  <c r="L3264" i="1"/>
  <c r="V3311" i="1"/>
  <c r="W3311" i="1" s="1"/>
  <c r="AB3311" i="1" s="1"/>
  <c r="L1854" i="1"/>
  <c r="T2336" i="1"/>
  <c r="L1393" i="1"/>
  <c r="O639" i="1"/>
  <c r="P639" i="1" s="1"/>
  <c r="AA639" i="1" s="1"/>
  <c r="L1015" i="1"/>
  <c r="L1380" i="1"/>
  <c r="T1353" i="1"/>
  <c r="L1294" i="1"/>
  <c r="V1487" i="1"/>
  <c r="W1487" i="1" s="1"/>
  <c r="AB1487" i="1" s="1"/>
  <c r="V1317" i="1"/>
  <c r="W1317" i="1" s="1"/>
  <c r="AB1317" i="1" s="1"/>
  <c r="V1263" i="1"/>
  <c r="W1263" i="1" s="1"/>
  <c r="AB1263" i="1" s="1"/>
  <c r="O1304" i="1"/>
  <c r="P1304" i="1" s="1"/>
  <c r="AA1304" i="1" s="1"/>
  <c r="V1111" i="1"/>
  <c r="W1111" i="1" s="1"/>
  <c r="AB1111" i="1" s="1"/>
  <c r="V857" i="1"/>
  <c r="W857" i="1" s="1"/>
  <c r="AB857" i="1" s="1"/>
  <c r="V942" i="1"/>
  <c r="W942" i="1" s="1"/>
  <c r="AB942" i="1" s="1"/>
  <c r="V547" i="1"/>
  <c r="W547" i="1" s="1"/>
  <c r="AB547" i="1" s="1"/>
  <c r="O757" i="1"/>
  <c r="P757" i="1" s="1"/>
  <c r="AA757" i="1" s="1"/>
  <c r="O795" i="1"/>
  <c r="P795" i="1" s="1"/>
  <c r="AA795" i="1" s="1"/>
  <c r="V444" i="1"/>
  <c r="W444" i="1" s="1"/>
  <c r="AB444" i="1" s="1"/>
  <c r="O327" i="1"/>
  <c r="P327" i="1" s="1"/>
  <c r="AA327" i="1" s="1"/>
  <c r="O66" i="1"/>
  <c r="P66" i="1" s="1"/>
  <c r="AA66" i="1" s="1"/>
  <c r="O5513" i="1"/>
  <c r="P5513" i="1" s="1"/>
  <c r="AA5513" i="1" s="1"/>
  <c r="T5401" i="1"/>
  <c r="V4042" i="1"/>
  <c r="W4042" i="1" s="1"/>
  <c r="AB4042" i="1" s="1"/>
  <c r="L4194" i="1"/>
  <c r="T3345" i="1"/>
  <c r="L2730" i="1"/>
  <c r="V1919" i="1"/>
  <c r="W1919" i="1" s="1"/>
  <c r="AB1919" i="1" s="1"/>
  <c r="T1794" i="1"/>
  <c r="L368" i="1"/>
  <c r="T1330" i="1"/>
  <c r="O982" i="1"/>
  <c r="P982" i="1" s="1"/>
  <c r="AA982" i="1" s="1"/>
  <c r="V632" i="1"/>
  <c r="W632" i="1" s="1"/>
  <c r="AB632" i="1" s="1"/>
  <c r="L524" i="1"/>
  <c r="T3953" i="1"/>
  <c r="L3590" i="1"/>
  <c r="T1690" i="1"/>
  <c r="L1425" i="1"/>
  <c r="V202" i="1"/>
  <c r="W202" i="1" s="1"/>
  <c r="AB202" i="1" s="1"/>
  <c r="V101" i="1"/>
  <c r="W101" i="1" s="1"/>
  <c r="AB101" i="1" s="1"/>
  <c r="O2956" i="1"/>
  <c r="P2956" i="1" s="1"/>
  <c r="AA2956" i="1" s="1"/>
  <c r="L2956" i="1"/>
  <c r="T2974" i="1"/>
  <c r="V2974" i="1"/>
  <c r="W2974" i="1" s="1"/>
  <c r="AB2974" i="1" s="1"/>
  <c r="O2229" i="1"/>
  <c r="P2229" i="1" s="1"/>
  <c r="AA2229" i="1" s="1"/>
  <c r="L2229" i="1"/>
  <c r="V1881" i="1"/>
  <c r="W1881" i="1" s="1"/>
  <c r="AB1881" i="1" s="1"/>
  <c r="T1881" i="1"/>
  <c r="O1175" i="1"/>
  <c r="P1175" i="1" s="1"/>
  <c r="AA1175" i="1" s="1"/>
  <c r="L1175" i="1"/>
  <c r="O5495" i="1"/>
  <c r="P5495" i="1" s="1"/>
  <c r="AA5495" i="1" s="1"/>
  <c r="L5500" i="1"/>
  <c r="T5494" i="1"/>
  <c r="L5424" i="1"/>
  <c r="O5409" i="1"/>
  <c r="P5409" i="1" s="1"/>
  <c r="AA5409" i="1" s="1"/>
  <c r="T5377" i="1"/>
  <c r="O5324" i="1"/>
  <c r="P5324" i="1" s="1"/>
  <c r="AA5324" i="1" s="1"/>
  <c r="T5264" i="1"/>
  <c r="L5229" i="1"/>
  <c r="T5195" i="1"/>
  <c r="V5232" i="1"/>
  <c r="W5232" i="1" s="1"/>
  <c r="AB5232" i="1" s="1"/>
  <c r="O5139" i="1"/>
  <c r="P5139" i="1" s="1"/>
  <c r="AA5139" i="1" s="1"/>
  <c r="L5149" i="1"/>
  <c r="V5092" i="1"/>
  <c r="W5092" i="1" s="1"/>
  <c r="AB5092" i="1" s="1"/>
  <c r="O5091" i="1"/>
  <c r="P5091" i="1" s="1"/>
  <c r="AA5091" i="1" s="1"/>
  <c r="T5156" i="1"/>
  <c r="O4971" i="1"/>
  <c r="P4971" i="1" s="1"/>
  <c r="AA4971" i="1" s="1"/>
  <c r="L5012" i="1"/>
  <c r="O4989" i="1"/>
  <c r="P4989" i="1" s="1"/>
  <c r="AA4989" i="1" s="1"/>
  <c r="V4964" i="1"/>
  <c r="W4964" i="1" s="1"/>
  <c r="AB4964" i="1" s="1"/>
  <c r="L5049" i="1"/>
  <c r="L5020" i="1"/>
  <c r="V4953" i="1"/>
  <c r="W4953" i="1" s="1"/>
  <c r="AB4953" i="1" s="1"/>
  <c r="T4894" i="1"/>
  <c r="O4868" i="1"/>
  <c r="P4868" i="1" s="1"/>
  <c r="AA4868" i="1" s="1"/>
  <c r="L4857" i="1"/>
  <c r="T4783" i="1"/>
  <c r="T4708" i="1"/>
  <c r="O4838" i="1"/>
  <c r="P4838" i="1" s="1"/>
  <c r="AA4838" i="1" s="1"/>
  <c r="L4740" i="1"/>
  <c r="T4740" i="1"/>
  <c r="L4716" i="1"/>
  <c r="V4651" i="1"/>
  <c r="W4651" i="1" s="1"/>
  <c r="AB4651" i="1" s="1"/>
  <c r="O4628" i="1"/>
  <c r="P4628" i="1" s="1"/>
  <c r="AA4628" i="1" s="1"/>
  <c r="L4548" i="1"/>
  <c r="T4377" i="1"/>
  <c r="L4344" i="1"/>
  <c r="V4367" i="1"/>
  <c r="W4367" i="1" s="1"/>
  <c r="AB4367" i="1" s="1"/>
  <c r="T4454" i="1"/>
  <c r="L4380" i="1"/>
  <c r="L4413" i="1"/>
  <c r="T4364" i="1"/>
  <c r="L4314" i="1"/>
  <c r="L4322" i="1"/>
  <c r="O4165" i="1"/>
  <c r="P4165" i="1" s="1"/>
  <c r="AA4165" i="1" s="1"/>
  <c r="L4176" i="1"/>
  <c r="V3933" i="1"/>
  <c r="W3933" i="1" s="1"/>
  <c r="AB3933" i="1" s="1"/>
  <c r="T4112" i="1"/>
  <c r="O4016" i="1"/>
  <c r="P4016" i="1" s="1"/>
  <c r="AA4016" i="1" s="1"/>
  <c r="T3992" i="1"/>
  <c r="O3927" i="1"/>
  <c r="P3927" i="1" s="1"/>
  <c r="AA3927" i="1" s="1"/>
  <c r="T3818" i="1"/>
  <c r="O3855" i="1"/>
  <c r="P3855" i="1" s="1"/>
  <c r="AA3855" i="1" s="1"/>
  <c r="L3789" i="1"/>
  <c r="L4048" i="1"/>
  <c r="O3769" i="1"/>
  <c r="P3769" i="1" s="1"/>
  <c r="AA3769" i="1" s="1"/>
  <c r="L3769" i="1"/>
  <c r="V3780" i="1"/>
  <c r="W3780" i="1" s="1"/>
  <c r="AB3780" i="1" s="1"/>
  <c r="T3780" i="1"/>
  <c r="V3618" i="1"/>
  <c r="W3618" i="1" s="1"/>
  <c r="AB3618" i="1" s="1"/>
  <c r="L3584" i="1"/>
  <c r="V3485" i="1"/>
  <c r="W3485" i="1" s="1"/>
  <c r="AB3485" i="1" s="1"/>
  <c r="T3485" i="1"/>
  <c r="O3518" i="1"/>
  <c r="P3518" i="1" s="1"/>
  <c r="AA3518" i="1" s="1"/>
  <c r="L3518" i="1"/>
  <c r="V3372" i="1"/>
  <c r="W3372" i="1" s="1"/>
  <c r="AB3372" i="1" s="1"/>
  <c r="O3444" i="1"/>
  <c r="P3444" i="1" s="1"/>
  <c r="AA3444" i="1" s="1"/>
  <c r="L3444" i="1"/>
  <c r="T3147" i="1"/>
  <c r="V3147" i="1"/>
  <c r="W3147" i="1" s="1"/>
  <c r="AB3147" i="1" s="1"/>
  <c r="O3128" i="1"/>
  <c r="P3128" i="1" s="1"/>
  <c r="AA3128" i="1" s="1"/>
  <c r="L3128" i="1"/>
  <c r="V2781" i="1"/>
  <c r="W2781" i="1" s="1"/>
  <c r="AB2781" i="1" s="1"/>
  <c r="T2781" i="1"/>
  <c r="O2769" i="1"/>
  <c r="P2769" i="1" s="1"/>
  <c r="AA2769" i="1" s="1"/>
  <c r="L2769" i="1"/>
  <c r="V2710" i="1"/>
  <c r="W2710" i="1" s="1"/>
  <c r="AB2710" i="1" s="1"/>
  <c r="T2710" i="1"/>
  <c r="L2241" i="1"/>
  <c r="O2241" i="1"/>
  <c r="P2241" i="1" s="1"/>
  <c r="AA2241" i="1" s="1"/>
  <c r="L2098" i="1"/>
  <c r="O2098" i="1"/>
  <c r="P2098" i="1" s="1"/>
  <c r="AA2098" i="1" s="1"/>
  <c r="O1758" i="1"/>
  <c r="P1758" i="1" s="1"/>
  <c r="AA1758" i="1" s="1"/>
  <c r="L1758" i="1"/>
  <c r="T3610" i="1"/>
  <c r="V3610" i="1"/>
  <c r="W3610" i="1" s="1"/>
  <c r="AB3610" i="1" s="1"/>
  <c r="T3513" i="1"/>
  <c r="V3513" i="1"/>
  <c r="W3513" i="1" s="1"/>
  <c r="AB3513" i="1" s="1"/>
  <c r="V5536" i="1"/>
  <c r="W5536" i="1" s="1"/>
  <c r="AB5536" i="1" s="1"/>
  <c r="T5468" i="1"/>
  <c r="V5533" i="1"/>
  <c r="W5533" i="1" s="1"/>
  <c r="AB5533" i="1" s="1"/>
  <c r="V5302" i="1"/>
  <c r="W5302" i="1" s="1"/>
  <c r="AB5302" i="1" s="1"/>
  <c r="V5243" i="1"/>
  <c r="W5243" i="1" s="1"/>
  <c r="AB5243" i="1" s="1"/>
  <c r="O5305" i="1"/>
  <c r="P5305" i="1" s="1"/>
  <c r="AA5305" i="1" s="1"/>
  <c r="O5155" i="1"/>
  <c r="P5155" i="1" s="1"/>
  <c r="AA5155" i="1" s="1"/>
  <c r="L5112" i="1"/>
  <c r="V5049" i="1"/>
  <c r="W5049" i="1" s="1"/>
  <c r="AB5049" i="1" s="1"/>
  <c r="V5091" i="1"/>
  <c r="W5091" i="1" s="1"/>
  <c r="AB5091" i="1" s="1"/>
  <c r="V4946" i="1"/>
  <c r="W4946" i="1" s="1"/>
  <c r="AB4946" i="1" s="1"/>
  <c r="O5016" i="1"/>
  <c r="P5016" i="1" s="1"/>
  <c r="AA5016" i="1" s="1"/>
  <c r="T4730" i="1"/>
  <c r="V4547" i="1"/>
  <c r="W4547" i="1" s="1"/>
  <c r="AB4547" i="1" s="1"/>
  <c r="O4521" i="1"/>
  <c r="P4521" i="1" s="1"/>
  <c r="AA4521" i="1" s="1"/>
  <c r="V4281" i="1"/>
  <c r="W4281" i="1" s="1"/>
  <c r="AB4281" i="1" s="1"/>
  <c r="V4150" i="1"/>
  <c r="W4150" i="1" s="1"/>
  <c r="AB4150" i="1" s="1"/>
  <c r="V4086" i="1"/>
  <c r="W4086" i="1" s="1"/>
  <c r="AB4086" i="1" s="1"/>
  <c r="O4060" i="1"/>
  <c r="P4060" i="1" s="1"/>
  <c r="AA4060" i="1" s="1"/>
  <c r="O3859" i="1"/>
  <c r="P3859" i="1" s="1"/>
  <c r="AA3859" i="1" s="1"/>
  <c r="T3883" i="1"/>
  <c r="V3762" i="1"/>
  <c r="W3762" i="1" s="1"/>
  <c r="AB3762" i="1" s="1"/>
  <c r="T3762" i="1"/>
  <c r="O3773" i="1"/>
  <c r="P3773" i="1" s="1"/>
  <c r="AA3773" i="1" s="1"/>
  <c r="L3773" i="1"/>
  <c r="T3532" i="1"/>
  <c r="V3532" i="1"/>
  <c r="W3532" i="1" s="1"/>
  <c r="AB3532" i="1" s="1"/>
  <c r="L3266" i="1"/>
  <c r="O3266" i="1"/>
  <c r="P3266" i="1" s="1"/>
  <c r="AA3266" i="1" s="1"/>
  <c r="V3040" i="1"/>
  <c r="W3040" i="1" s="1"/>
  <c r="AB3040" i="1" s="1"/>
  <c r="T3040" i="1"/>
  <c r="L2775" i="1"/>
  <c r="O2775" i="1"/>
  <c r="P2775" i="1" s="1"/>
  <c r="AA2775" i="1" s="1"/>
  <c r="O2821" i="1"/>
  <c r="P2821" i="1" s="1"/>
  <c r="AA2821" i="1" s="1"/>
  <c r="L2821" i="1"/>
  <c r="O2785" i="1"/>
  <c r="P2785" i="1" s="1"/>
  <c r="AA2785" i="1" s="1"/>
  <c r="L2785" i="1"/>
  <c r="T2440" i="1"/>
  <c r="V2440" i="1"/>
  <c r="W2440" i="1" s="1"/>
  <c r="AB2440" i="1" s="1"/>
  <c r="V2301" i="1"/>
  <c r="W2301" i="1" s="1"/>
  <c r="AB2301" i="1" s="1"/>
  <c r="T2301" i="1"/>
  <c r="L2074" i="1"/>
  <c r="O2074" i="1"/>
  <c r="P2074" i="1" s="1"/>
  <c r="AA2074" i="1" s="1"/>
  <c r="T1411" i="1"/>
  <c r="V1411" i="1"/>
  <c r="W1411" i="1" s="1"/>
  <c r="AB1411" i="1" s="1"/>
  <c r="L1428" i="1"/>
  <c r="O1428" i="1"/>
  <c r="P1428" i="1" s="1"/>
  <c r="AA1428" i="1" s="1"/>
  <c r="T1523" i="1"/>
  <c r="V1523" i="1"/>
  <c r="W1523" i="1" s="1"/>
  <c r="AB1523" i="1" s="1"/>
  <c r="V1019" i="1"/>
  <c r="W1019" i="1" s="1"/>
  <c r="AB1019" i="1" s="1"/>
  <c r="T1019" i="1"/>
  <c r="O1106" i="1"/>
  <c r="P1106" i="1" s="1"/>
  <c r="AA1106" i="1" s="1"/>
  <c r="L1106" i="1"/>
  <c r="L825" i="1"/>
  <c r="O825" i="1"/>
  <c r="P825" i="1" s="1"/>
  <c r="AA825" i="1" s="1"/>
  <c r="T3602" i="1"/>
  <c r="V3602" i="1"/>
  <c r="W3602" i="1" s="1"/>
  <c r="AB3602" i="1" s="1"/>
  <c r="T3409" i="1"/>
  <c r="V3409" i="1"/>
  <c r="W3409" i="1" s="1"/>
  <c r="AB3409" i="1" s="1"/>
  <c r="L2538" i="1"/>
  <c r="O2538" i="1"/>
  <c r="P2538" i="1" s="1"/>
  <c r="AA2538" i="1" s="1"/>
  <c r="T1379" i="1"/>
  <c r="V1379" i="1"/>
  <c r="W1379" i="1" s="1"/>
  <c r="AB1379" i="1" s="1"/>
  <c r="O1430" i="1"/>
  <c r="P1430" i="1" s="1"/>
  <c r="AA1430" i="1" s="1"/>
  <c r="L1430" i="1"/>
  <c r="O682" i="1"/>
  <c r="P682" i="1" s="1"/>
  <c r="AA682" i="1" s="1"/>
  <c r="L682" i="1"/>
  <c r="T507" i="1"/>
  <c r="V507" i="1"/>
  <c r="W507" i="1" s="1"/>
  <c r="AB507" i="1" s="1"/>
  <c r="V260" i="1"/>
  <c r="W260" i="1" s="1"/>
  <c r="AB260" i="1" s="1"/>
  <c r="T260" i="1"/>
  <c r="O4731" i="1"/>
  <c r="P4731" i="1" s="1"/>
  <c r="AA4731" i="1" s="1"/>
  <c r="T4382" i="1"/>
  <c r="T4205" i="1"/>
  <c r="V4017" i="1"/>
  <c r="W4017" i="1" s="1"/>
  <c r="AB4017" i="1" s="1"/>
  <c r="T3772" i="1"/>
  <c r="V3772" i="1"/>
  <c r="W3772" i="1" s="1"/>
  <c r="AB3772" i="1" s="1"/>
  <c r="V3661" i="1"/>
  <c r="W3661" i="1" s="1"/>
  <c r="AB3661" i="1" s="1"/>
  <c r="T3661" i="1"/>
  <c r="V3842" i="1"/>
  <c r="W3842" i="1" s="1"/>
  <c r="AB3842" i="1" s="1"/>
  <c r="T3842" i="1"/>
  <c r="T3750" i="1"/>
  <c r="V3750" i="1"/>
  <c r="W3750" i="1" s="1"/>
  <c r="AB3750" i="1" s="1"/>
  <c r="O3585" i="1"/>
  <c r="P3585" i="1" s="1"/>
  <c r="AA3585" i="1" s="1"/>
  <c r="L3585" i="1"/>
  <c r="L3560" i="1"/>
  <c r="O3560" i="1"/>
  <c r="P3560" i="1" s="1"/>
  <c r="AA3560" i="1" s="1"/>
  <c r="L3539" i="1"/>
  <c r="L3507" i="1"/>
  <c r="O3507" i="1"/>
  <c r="P3507" i="1" s="1"/>
  <c r="AA3507" i="1" s="1"/>
  <c r="O3290" i="1"/>
  <c r="P3290" i="1" s="1"/>
  <c r="AA3290" i="1" s="1"/>
  <c r="L3290" i="1"/>
  <c r="O3151" i="1"/>
  <c r="P3151" i="1" s="1"/>
  <c r="AA3151" i="1" s="1"/>
  <c r="L3151" i="1"/>
  <c r="O3078" i="1"/>
  <c r="P3078" i="1" s="1"/>
  <c r="AA3078" i="1" s="1"/>
  <c r="L3078" i="1"/>
  <c r="V2702" i="1"/>
  <c r="W2702" i="1" s="1"/>
  <c r="AB2702" i="1" s="1"/>
  <c r="T2702" i="1"/>
  <c r="O2589" i="1"/>
  <c r="P2589" i="1" s="1"/>
  <c r="AA2589" i="1" s="1"/>
  <c r="L2589" i="1"/>
  <c r="T2568" i="1"/>
  <c r="V2568" i="1"/>
  <c r="W2568" i="1" s="1"/>
  <c r="AB2568" i="1" s="1"/>
  <c r="T2491" i="1"/>
  <c r="V2491" i="1"/>
  <c r="W2491" i="1" s="1"/>
  <c r="AB2491" i="1" s="1"/>
  <c r="O2340" i="1"/>
  <c r="P2340" i="1" s="1"/>
  <c r="AA2340" i="1" s="1"/>
  <c r="L2340" i="1"/>
  <c r="T2121" i="1"/>
  <c r="V2121" i="1"/>
  <c r="W2121" i="1" s="1"/>
  <c r="AB2121" i="1" s="1"/>
  <c r="V2206" i="1"/>
  <c r="W2206" i="1" s="1"/>
  <c r="AB2206" i="1" s="1"/>
  <c r="T2206" i="1"/>
  <c r="V1973" i="1"/>
  <c r="W1973" i="1" s="1"/>
  <c r="AB1973" i="1" s="1"/>
  <c r="T1973" i="1"/>
  <c r="O1948" i="1"/>
  <c r="P1948" i="1" s="1"/>
  <c r="AA1948" i="1" s="1"/>
  <c r="O1726" i="1"/>
  <c r="P1726" i="1" s="1"/>
  <c r="AA1726" i="1" s="1"/>
  <c r="L1726" i="1"/>
  <c r="V1801" i="1"/>
  <c r="W1801" i="1" s="1"/>
  <c r="AB1801" i="1" s="1"/>
  <c r="T1801" i="1"/>
  <c r="O1522" i="1"/>
  <c r="P1522" i="1" s="1"/>
  <c r="AA1522" i="1" s="1"/>
  <c r="L1522" i="1"/>
  <c r="O1476" i="1"/>
  <c r="P1476" i="1" s="1"/>
  <c r="AA1476" i="1" s="1"/>
  <c r="L1476" i="1"/>
  <c r="T1285" i="1"/>
  <c r="V1285" i="1"/>
  <c r="W1285" i="1" s="1"/>
  <c r="AB1285" i="1" s="1"/>
  <c r="T1255" i="1"/>
  <c r="V1255" i="1"/>
  <c r="W1255" i="1" s="1"/>
  <c r="AB1255" i="1" s="1"/>
  <c r="V1539" i="1"/>
  <c r="W1539" i="1" s="1"/>
  <c r="AB1539" i="1" s="1"/>
  <c r="T1539" i="1"/>
  <c r="V1199" i="1"/>
  <c r="W1199" i="1" s="1"/>
  <c r="AB1199" i="1" s="1"/>
  <c r="T1199" i="1"/>
  <c r="L1182" i="1"/>
  <c r="O1182" i="1"/>
  <c r="P1182" i="1" s="1"/>
  <c r="AA1182" i="1" s="1"/>
  <c r="O750" i="1"/>
  <c r="P750" i="1" s="1"/>
  <c r="AA750" i="1" s="1"/>
  <c r="L750" i="1"/>
  <c r="V3840" i="1"/>
  <c r="W3840" i="1" s="1"/>
  <c r="AB3840" i="1" s="1"/>
  <c r="T3840" i="1"/>
  <c r="V3972" i="1"/>
  <c r="W3972" i="1" s="1"/>
  <c r="AB3972" i="1" s="1"/>
  <c r="T3972" i="1"/>
  <c r="V3890" i="1"/>
  <c r="W3890" i="1" s="1"/>
  <c r="AB3890" i="1" s="1"/>
  <c r="T3890" i="1"/>
  <c r="L3778" i="1"/>
  <c r="O3778" i="1"/>
  <c r="P3778" i="1" s="1"/>
  <c r="AA3778" i="1" s="1"/>
  <c r="V3419" i="1"/>
  <c r="W3419" i="1" s="1"/>
  <c r="AB3419" i="1" s="1"/>
  <c r="T3419" i="1"/>
  <c r="O3099" i="1"/>
  <c r="P3099" i="1" s="1"/>
  <c r="AA3099" i="1" s="1"/>
  <c r="L3099" i="1"/>
  <c r="V2678" i="1"/>
  <c r="W2678" i="1" s="1"/>
  <c r="AB2678" i="1" s="1"/>
  <c r="T2678" i="1"/>
  <c r="V2531" i="1"/>
  <c r="W2531" i="1" s="1"/>
  <c r="AB2531" i="1" s="1"/>
  <c r="T2531" i="1"/>
  <c r="V1503" i="1"/>
  <c r="W1503" i="1" s="1"/>
  <c r="AB1503" i="1" s="1"/>
  <c r="T1503" i="1"/>
  <c r="L5480" i="1"/>
  <c r="L5371" i="1"/>
  <c r="O5348" i="1"/>
  <c r="P5348" i="1" s="1"/>
  <c r="AA5348" i="1" s="1"/>
  <c r="O5362" i="1"/>
  <c r="P5362" i="1" s="1"/>
  <c r="AA5362" i="1" s="1"/>
  <c r="T5372" i="1"/>
  <c r="L5340" i="1"/>
  <c r="L5297" i="1"/>
  <c r="T5278" i="1"/>
  <c r="T5187" i="1"/>
  <c r="V5152" i="1"/>
  <c r="W5152" i="1" s="1"/>
  <c r="AB5152" i="1" s="1"/>
  <c r="T5167" i="1"/>
  <c r="T5086" i="1"/>
  <c r="L5074" i="1"/>
  <c r="V4910" i="1"/>
  <c r="W4910" i="1" s="1"/>
  <c r="AB4910" i="1" s="1"/>
  <c r="O5034" i="1"/>
  <c r="P5034" i="1" s="1"/>
  <c r="AA5034" i="1" s="1"/>
  <c r="L5008" i="1"/>
  <c r="T4979" i="1"/>
  <c r="T4903" i="1"/>
  <c r="L4931" i="1"/>
  <c r="L4766" i="1"/>
  <c r="T4749" i="1"/>
  <c r="T4685" i="1"/>
  <c r="V4799" i="1"/>
  <c r="W4799" i="1" s="1"/>
  <c r="AB4799" i="1" s="1"/>
  <c r="T4962" i="1"/>
  <c r="V4855" i="1"/>
  <c r="W4855" i="1" s="1"/>
  <c r="AB4855" i="1" s="1"/>
  <c r="L4722" i="1"/>
  <c r="L4787" i="1"/>
  <c r="L4729" i="1"/>
  <c r="T4650" i="1"/>
  <c r="L4650" i="1"/>
  <c r="V4556" i="1"/>
  <c r="W4556" i="1" s="1"/>
  <c r="AB4556" i="1" s="1"/>
  <c r="V4471" i="1"/>
  <c r="W4471" i="1" s="1"/>
  <c r="AB4471" i="1" s="1"/>
  <c r="T4518" i="1"/>
  <c r="V4506" i="1"/>
  <c r="W4506" i="1" s="1"/>
  <c r="AB4506" i="1" s="1"/>
  <c r="V4438" i="1"/>
  <c r="W4438" i="1" s="1"/>
  <c r="AB4438" i="1" s="1"/>
  <c r="T4582" i="1"/>
  <c r="T4527" i="1"/>
  <c r="O4484" i="1"/>
  <c r="P4484" i="1" s="1"/>
  <c r="AA4484" i="1" s="1"/>
  <c r="T4413" i="1"/>
  <c r="L4405" i="1"/>
  <c r="L4429" i="1"/>
  <c r="T4342" i="1"/>
  <c r="T4315" i="1"/>
  <c r="O4295" i="1"/>
  <c r="P4295" i="1" s="1"/>
  <c r="AA4295" i="1" s="1"/>
  <c r="L4072" i="1"/>
  <c r="T4057" i="1"/>
  <c r="T3968" i="1"/>
  <c r="L4037" i="1"/>
  <c r="T3881" i="1"/>
  <c r="L3919" i="1"/>
  <c r="O3919" i="1"/>
  <c r="P3919" i="1" s="1"/>
  <c r="AA3919" i="1" s="1"/>
  <c r="L3899" i="1"/>
  <c r="O3899" i="1"/>
  <c r="P3899" i="1" s="1"/>
  <c r="AA3899" i="1" s="1"/>
  <c r="V4065" i="1"/>
  <c r="W4065" i="1" s="1"/>
  <c r="AB4065" i="1" s="1"/>
  <c r="T3746" i="1"/>
  <c r="V3746" i="1"/>
  <c r="W3746" i="1" s="1"/>
  <c r="AB3746" i="1" s="1"/>
  <c r="V3673" i="1"/>
  <c r="W3673" i="1" s="1"/>
  <c r="AB3673" i="1" s="1"/>
  <c r="T3673" i="1"/>
  <c r="O3749" i="1"/>
  <c r="P3749" i="1" s="1"/>
  <c r="AA3749" i="1" s="1"/>
  <c r="V3424" i="1"/>
  <c r="W3424" i="1" s="1"/>
  <c r="AB3424" i="1" s="1"/>
  <c r="V3442" i="1"/>
  <c r="W3442" i="1" s="1"/>
  <c r="AB3442" i="1" s="1"/>
  <c r="T3442" i="1"/>
  <c r="L3315" i="1"/>
  <c r="O3315" i="1"/>
  <c r="P3315" i="1" s="1"/>
  <c r="AA3315" i="1" s="1"/>
  <c r="T3143" i="1"/>
  <c r="V3143" i="1"/>
  <c r="W3143" i="1" s="1"/>
  <c r="AB3143" i="1" s="1"/>
  <c r="O2889" i="1"/>
  <c r="P2889" i="1" s="1"/>
  <c r="AA2889" i="1" s="1"/>
  <c r="L2889" i="1"/>
  <c r="T2934" i="1"/>
  <c r="V2934" i="1"/>
  <c r="W2934" i="1" s="1"/>
  <c r="AB2934" i="1" s="1"/>
  <c r="O2848" i="1"/>
  <c r="P2848" i="1" s="1"/>
  <c r="AA2848" i="1" s="1"/>
  <c r="L2848" i="1"/>
  <c r="L2423" i="1"/>
  <c r="O2423" i="1"/>
  <c r="P2423" i="1" s="1"/>
  <c r="AA2423" i="1" s="1"/>
  <c r="T2856" i="1"/>
  <c r="V2856" i="1"/>
  <c r="W2856" i="1" s="1"/>
  <c r="AB2856" i="1" s="1"/>
  <c r="L2935" i="1"/>
  <c r="O2935" i="1"/>
  <c r="P2935" i="1" s="1"/>
  <c r="AA2935" i="1" s="1"/>
  <c r="L2757" i="1"/>
  <c r="O2757" i="1"/>
  <c r="P2757" i="1" s="1"/>
  <c r="AA2757" i="1" s="1"/>
  <c r="O2049" i="1"/>
  <c r="P2049" i="1" s="1"/>
  <c r="AA2049" i="1" s="1"/>
  <c r="L2049" i="1"/>
  <c r="O2162" i="1"/>
  <c r="P2162" i="1" s="1"/>
  <c r="AA2162" i="1" s="1"/>
  <c r="L2162" i="1"/>
  <c r="T1471" i="1"/>
  <c r="V1471" i="1"/>
  <c r="W1471" i="1" s="1"/>
  <c r="AB1471" i="1" s="1"/>
  <c r="V1577" i="1"/>
  <c r="W1577" i="1" s="1"/>
  <c r="AB1577" i="1" s="1"/>
  <c r="T1577" i="1"/>
  <c r="L1268" i="1"/>
  <c r="O1268" i="1"/>
  <c r="P1268" i="1" s="1"/>
  <c r="AA1268" i="1" s="1"/>
  <c r="V1316" i="1"/>
  <c r="W1316" i="1" s="1"/>
  <c r="AB1316" i="1" s="1"/>
  <c r="T1316" i="1"/>
  <c r="O992" i="1"/>
  <c r="P992" i="1" s="1"/>
  <c r="AA992" i="1" s="1"/>
  <c r="L992" i="1"/>
  <c r="O3736" i="1"/>
  <c r="P3736" i="1" s="1"/>
  <c r="AA3736" i="1" s="1"/>
  <c r="L3736" i="1"/>
  <c r="V3145" i="1"/>
  <c r="W3145" i="1" s="1"/>
  <c r="AB3145" i="1" s="1"/>
  <c r="T3145" i="1"/>
  <c r="V2251" i="1"/>
  <c r="W2251" i="1" s="1"/>
  <c r="AB2251" i="1" s="1"/>
  <c r="T2251" i="1"/>
  <c r="V1857" i="1"/>
  <c r="W1857" i="1" s="1"/>
  <c r="AB1857" i="1" s="1"/>
  <c r="T1857" i="1"/>
  <c r="V75" i="1"/>
  <c r="W75" i="1" s="1"/>
  <c r="AB75" i="1" s="1"/>
  <c r="T75" i="1"/>
  <c r="O5516" i="1"/>
  <c r="P5516" i="1" s="1"/>
  <c r="AA5516" i="1" s="1"/>
  <c r="T5529" i="1"/>
  <c r="T5510" i="1"/>
  <c r="T5433" i="1"/>
  <c r="L5462" i="1"/>
  <c r="V5160" i="1"/>
  <c r="W5160" i="1" s="1"/>
  <c r="AB5160" i="1" s="1"/>
  <c r="T5168" i="1"/>
  <c r="L5045" i="1"/>
  <c r="T4996" i="1"/>
  <c r="V4984" i="1"/>
  <c r="W4984" i="1" s="1"/>
  <c r="AB4984" i="1" s="1"/>
  <c r="V4906" i="1"/>
  <c r="W4906" i="1" s="1"/>
  <c r="AB4906" i="1" s="1"/>
  <c r="T4963" i="1"/>
  <c r="L4878" i="1"/>
  <c r="L4911" i="1"/>
  <c r="T4870" i="1"/>
  <c r="L4947" i="1"/>
  <c r="T5026" i="1"/>
  <c r="L4870" i="1"/>
  <c r="L4851" i="1"/>
  <c r="L4749" i="1"/>
  <c r="T4813" i="1"/>
  <c r="T4529" i="1"/>
  <c r="O4394" i="1"/>
  <c r="P4394" i="1" s="1"/>
  <c r="AA4394" i="1" s="1"/>
  <c r="L4387" i="1"/>
  <c r="L4416" i="1"/>
  <c r="L4363" i="1"/>
  <c r="T4275" i="1"/>
  <c r="V4257" i="1"/>
  <c r="W4257" i="1" s="1"/>
  <c r="AB4257" i="1" s="1"/>
  <c r="T4166" i="1"/>
  <c r="V4133" i="1"/>
  <c r="W4133" i="1" s="1"/>
  <c r="AB4133" i="1" s="1"/>
  <c r="L4266" i="1"/>
  <c r="O4079" i="1"/>
  <c r="P4079" i="1" s="1"/>
  <c r="AA4079" i="1" s="1"/>
  <c r="L4039" i="1"/>
  <c r="T3849" i="1"/>
  <c r="V3819" i="1"/>
  <c r="W3819" i="1" s="1"/>
  <c r="AB3819" i="1" s="1"/>
  <c r="T3915" i="1"/>
  <c r="L3895" i="1"/>
  <c r="L3831" i="1"/>
  <c r="O3887" i="1"/>
  <c r="P3887" i="1" s="1"/>
  <c r="AA3887" i="1" s="1"/>
  <c r="V3908" i="1"/>
  <c r="W3908" i="1" s="1"/>
  <c r="AB3908" i="1" s="1"/>
  <c r="L3840" i="1"/>
  <c r="T3670" i="1"/>
  <c r="V3670" i="1"/>
  <c r="W3670" i="1" s="1"/>
  <c r="AB3670" i="1" s="1"/>
  <c r="O3765" i="1"/>
  <c r="P3765" i="1" s="1"/>
  <c r="AA3765" i="1" s="1"/>
  <c r="L3765" i="1"/>
  <c r="V3658" i="1"/>
  <c r="W3658" i="1" s="1"/>
  <c r="AB3658" i="1" s="1"/>
  <c r="V3516" i="1"/>
  <c r="W3516" i="1" s="1"/>
  <c r="AB3516" i="1" s="1"/>
  <c r="V3501" i="1"/>
  <c r="W3501" i="1" s="1"/>
  <c r="AB3501" i="1" s="1"/>
  <c r="T3501" i="1"/>
  <c r="V3638" i="1"/>
  <c r="W3638" i="1" s="1"/>
  <c r="AB3638" i="1" s="1"/>
  <c r="T3638" i="1"/>
  <c r="L3499" i="1"/>
  <c r="O3499" i="1"/>
  <c r="P3499" i="1" s="1"/>
  <c r="AA3499" i="1" s="1"/>
  <c r="O3239" i="1"/>
  <c r="P3239" i="1" s="1"/>
  <c r="AA3239" i="1" s="1"/>
  <c r="L3239" i="1"/>
  <c r="L3424" i="1"/>
  <c r="O3424" i="1"/>
  <c r="P3424" i="1" s="1"/>
  <c r="AA3424" i="1" s="1"/>
  <c r="T3224" i="1"/>
  <c r="V3224" i="1"/>
  <c r="W3224" i="1" s="1"/>
  <c r="AB3224" i="1" s="1"/>
  <c r="T3338" i="1"/>
  <c r="V3338" i="1"/>
  <c r="W3338" i="1" s="1"/>
  <c r="AB3338" i="1" s="1"/>
  <c r="T3011" i="1"/>
  <c r="V3011" i="1"/>
  <c r="W3011" i="1" s="1"/>
  <c r="AB3011" i="1" s="1"/>
  <c r="O2921" i="1"/>
  <c r="P2921" i="1" s="1"/>
  <c r="AA2921" i="1" s="1"/>
  <c r="L2921" i="1"/>
  <c r="L2941" i="1"/>
  <c r="O2941" i="1"/>
  <c r="P2941" i="1" s="1"/>
  <c r="AA2941" i="1" s="1"/>
  <c r="V2222" i="1"/>
  <c r="W2222" i="1" s="1"/>
  <c r="AB2222" i="1" s="1"/>
  <c r="T2222" i="1"/>
  <c r="V2154" i="1"/>
  <c r="W2154" i="1" s="1"/>
  <c r="AB2154" i="1" s="1"/>
  <c r="T1853" i="1"/>
  <c r="V1853" i="1"/>
  <c r="W1853" i="1" s="1"/>
  <c r="AB1853" i="1" s="1"/>
  <c r="O1970" i="1"/>
  <c r="P1970" i="1" s="1"/>
  <c r="AA1970" i="1" s="1"/>
  <c r="L1970" i="1"/>
  <c r="O1284" i="1"/>
  <c r="P1284" i="1" s="1"/>
  <c r="AA1284" i="1" s="1"/>
  <c r="L1284" i="1"/>
  <c r="V1409" i="1"/>
  <c r="W1409" i="1" s="1"/>
  <c r="AB1409" i="1" s="1"/>
  <c r="T1409" i="1"/>
  <c r="T1597" i="1"/>
  <c r="V1597" i="1"/>
  <c r="W1597" i="1" s="1"/>
  <c r="AB1597" i="1" s="1"/>
  <c r="O1448" i="1"/>
  <c r="P1448" i="1" s="1"/>
  <c r="AA1448" i="1" s="1"/>
  <c r="L1448" i="1"/>
  <c r="T1293" i="1"/>
  <c r="V1293" i="1"/>
  <c r="W1293" i="1" s="1"/>
  <c r="AB1293" i="1" s="1"/>
  <c r="T1359" i="1"/>
  <c r="V1359" i="1"/>
  <c r="W1359" i="1" s="1"/>
  <c r="AB1359" i="1" s="1"/>
  <c r="L1056" i="1"/>
  <c r="O1056" i="1"/>
  <c r="P1056" i="1" s="1"/>
  <c r="AA1056" i="1" s="1"/>
  <c r="T1215" i="1"/>
  <c r="V1215" i="1"/>
  <c r="W1215" i="1" s="1"/>
  <c r="AB1215" i="1" s="1"/>
  <c r="V1203" i="1"/>
  <c r="W1203" i="1" s="1"/>
  <c r="AB1203" i="1" s="1"/>
  <c r="T1203" i="1"/>
  <c r="V905" i="1"/>
  <c r="W905" i="1" s="1"/>
  <c r="AB905" i="1" s="1"/>
  <c r="T905" i="1"/>
  <c r="O3586" i="1"/>
  <c r="P3586" i="1" s="1"/>
  <c r="AA3586" i="1" s="1"/>
  <c r="L3586" i="1"/>
  <c r="T3130" i="1"/>
  <c r="V3130" i="1"/>
  <c r="W3130" i="1" s="1"/>
  <c r="AB3130" i="1" s="1"/>
  <c r="O777" i="1"/>
  <c r="P777" i="1" s="1"/>
  <c r="AA777" i="1" s="1"/>
  <c r="L777" i="1"/>
  <c r="V5490" i="1"/>
  <c r="W5490" i="1" s="1"/>
  <c r="AB5490" i="1" s="1"/>
  <c r="L5483" i="1"/>
  <c r="T5466" i="1"/>
  <c r="L5452" i="1"/>
  <c r="T5412" i="1"/>
  <c r="L5246" i="1"/>
  <c r="T5367" i="1"/>
  <c r="T5154" i="1"/>
  <c r="L5065" i="1"/>
  <c r="O4944" i="1"/>
  <c r="P4944" i="1" s="1"/>
  <c r="AA4944" i="1" s="1"/>
  <c r="V4977" i="1"/>
  <c r="W4977" i="1" s="1"/>
  <c r="AB4977" i="1" s="1"/>
  <c r="O4955" i="1"/>
  <c r="P4955" i="1" s="1"/>
  <c r="AA4955" i="1" s="1"/>
  <c r="L4901" i="1"/>
  <c r="T4878" i="1"/>
  <c r="T4762" i="1"/>
  <c r="T4717" i="1"/>
  <c r="T4629" i="1"/>
  <c r="T4660" i="1"/>
  <c r="L4607" i="1"/>
  <c r="T4594" i="1"/>
  <c r="O4406" i="1"/>
  <c r="P4406" i="1" s="1"/>
  <c r="AA4406" i="1" s="1"/>
  <c r="T4505" i="1"/>
  <c r="V4422" i="1"/>
  <c r="W4422" i="1" s="1"/>
  <c r="AB4422" i="1" s="1"/>
  <c r="T4497" i="1"/>
  <c r="L4472" i="1"/>
  <c r="L4526" i="1"/>
  <c r="V4157" i="1"/>
  <c r="W4157" i="1" s="1"/>
  <c r="AB4157" i="1" s="1"/>
  <c r="O4143" i="1"/>
  <c r="P4143" i="1" s="1"/>
  <c r="AA4143" i="1" s="1"/>
  <c r="O3641" i="1"/>
  <c r="P3641" i="1" s="1"/>
  <c r="AA3641" i="1" s="1"/>
  <c r="L3641" i="1"/>
  <c r="L3555" i="1"/>
  <c r="O3555" i="1"/>
  <c r="P3555" i="1" s="1"/>
  <c r="AA3555" i="1" s="1"/>
  <c r="V3340" i="1"/>
  <c r="W3340" i="1" s="1"/>
  <c r="AB3340" i="1" s="1"/>
  <c r="T3340" i="1"/>
  <c r="L3046" i="1"/>
  <c r="O3046" i="1"/>
  <c r="P3046" i="1" s="1"/>
  <c r="AA3046" i="1" s="1"/>
  <c r="L3074" i="1"/>
  <c r="O3074" i="1"/>
  <c r="P3074" i="1" s="1"/>
  <c r="AA3074" i="1" s="1"/>
  <c r="L3246" i="1"/>
  <c r="O3246" i="1"/>
  <c r="P3246" i="1" s="1"/>
  <c r="AA3246" i="1" s="1"/>
  <c r="L3096" i="1"/>
  <c r="O3096" i="1"/>
  <c r="P3096" i="1" s="1"/>
  <c r="AA3096" i="1" s="1"/>
  <c r="O2968" i="1"/>
  <c r="P2968" i="1" s="1"/>
  <c r="AA2968" i="1" s="1"/>
  <c r="L2968" i="1"/>
  <c r="O2487" i="1"/>
  <c r="P2487" i="1" s="1"/>
  <c r="AA2487" i="1" s="1"/>
  <c r="L2487" i="1"/>
  <c r="T2690" i="1"/>
  <c r="V2690" i="1"/>
  <c r="W2690" i="1" s="1"/>
  <c r="AB2690" i="1" s="1"/>
  <c r="O2709" i="1"/>
  <c r="P2709" i="1" s="1"/>
  <c r="AA2709" i="1" s="1"/>
  <c r="L2709" i="1"/>
  <c r="O2172" i="1"/>
  <c r="P2172" i="1" s="1"/>
  <c r="AA2172" i="1" s="1"/>
  <c r="L2172" i="1"/>
  <c r="O1783" i="1"/>
  <c r="P1783" i="1" s="1"/>
  <c r="AA1783" i="1" s="1"/>
  <c r="L1783" i="1"/>
  <c r="O1403" i="1"/>
  <c r="P1403" i="1" s="1"/>
  <c r="AA1403" i="1" s="1"/>
  <c r="L1403" i="1"/>
  <c r="T1429" i="1"/>
  <c r="V1429" i="1"/>
  <c r="W1429" i="1" s="1"/>
  <c r="AB1429" i="1" s="1"/>
  <c r="O3794" i="1"/>
  <c r="P3794" i="1" s="1"/>
  <c r="AA3794" i="1" s="1"/>
  <c r="L3794" i="1"/>
  <c r="O3552" i="1"/>
  <c r="P3552" i="1" s="1"/>
  <c r="AA3552" i="1" s="1"/>
  <c r="L3552" i="1"/>
  <c r="O3146" i="1"/>
  <c r="P3146" i="1" s="1"/>
  <c r="AA3146" i="1" s="1"/>
  <c r="L3146" i="1"/>
  <c r="V1941" i="1"/>
  <c r="W1941" i="1" s="1"/>
  <c r="AB1941" i="1" s="1"/>
  <c r="T1941" i="1"/>
  <c r="L1920" i="1"/>
  <c r="O1920" i="1"/>
  <c r="P1920" i="1" s="1"/>
  <c r="AA1920" i="1" s="1"/>
  <c r="V5130" i="1"/>
  <c r="W5130" i="1" s="1"/>
  <c r="AB5130" i="1" s="1"/>
  <c r="O5056" i="1"/>
  <c r="P5056" i="1" s="1"/>
  <c r="AA5056" i="1" s="1"/>
  <c r="L4961" i="1"/>
  <c r="V4853" i="1"/>
  <c r="W4853" i="1" s="1"/>
  <c r="AB4853" i="1" s="1"/>
  <c r="V4932" i="1"/>
  <c r="W4932" i="1" s="1"/>
  <c r="AB4932" i="1" s="1"/>
  <c r="T4852" i="1"/>
  <c r="L4725" i="1"/>
  <c r="O4625" i="1"/>
  <c r="P4625" i="1" s="1"/>
  <c r="AA4625" i="1" s="1"/>
  <c r="V4608" i="1"/>
  <c r="W4608" i="1" s="1"/>
  <c r="AB4608" i="1" s="1"/>
  <c r="T4030" i="1"/>
  <c r="O3843" i="1"/>
  <c r="P3843" i="1" s="1"/>
  <c r="AA3843" i="1" s="1"/>
  <c r="T3817" i="1"/>
  <c r="T3934" i="1"/>
  <c r="T3874" i="1"/>
  <c r="V3650" i="1"/>
  <c r="W3650" i="1" s="1"/>
  <c r="AB3650" i="1" s="1"/>
  <c r="T3912" i="1"/>
  <c r="V3912" i="1"/>
  <c r="W3912" i="1" s="1"/>
  <c r="AB3912" i="1" s="1"/>
  <c r="O3801" i="1"/>
  <c r="P3801" i="1" s="1"/>
  <c r="AA3801" i="1" s="1"/>
  <c r="L3801" i="1"/>
  <c r="O3667" i="1"/>
  <c r="P3667" i="1" s="1"/>
  <c r="AA3667" i="1" s="1"/>
  <c r="L3667" i="1"/>
  <c r="T3676" i="1"/>
  <c r="T3438" i="1"/>
  <c r="V3438" i="1"/>
  <c r="W3438" i="1" s="1"/>
  <c r="AB3438" i="1" s="1"/>
  <c r="T3417" i="1"/>
  <c r="V3417" i="1"/>
  <c r="W3417" i="1" s="1"/>
  <c r="AB3417" i="1" s="1"/>
  <c r="V3072" i="1"/>
  <c r="W3072" i="1" s="1"/>
  <c r="AB3072" i="1" s="1"/>
  <c r="T3072" i="1"/>
  <c r="V3220" i="1"/>
  <c r="W3220" i="1" s="1"/>
  <c r="AB3220" i="1" s="1"/>
  <c r="T3220" i="1"/>
  <c r="T3105" i="1"/>
  <c r="V3105" i="1"/>
  <c r="W3105" i="1" s="1"/>
  <c r="AB3105" i="1" s="1"/>
  <c r="L3213" i="1"/>
  <c r="O3213" i="1"/>
  <c r="P3213" i="1" s="1"/>
  <c r="AA3213" i="1" s="1"/>
  <c r="O2571" i="1"/>
  <c r="P2571" i="1" s="1"/>
  <c r="AA2571" i="1" s="1"/>
  <c r="L2571" i="1"/>
  <c r="L2415" i="1"/>
  <c r="O2415" i="1"/>
  <c r="P2415" i="1" s="1"/>
  <c r="AA2415" i="1" s="1"/>
  <c r="V2309" i="1"/>
  <c r="W2309" i="1" s="1"/>
  <c r="AB2309" i="1" s="1"/>
  <c r="T2309" i="1"/>
  <c r="T1793" i="1"/>
  <c r="V1793" i="1"/>
  <c r="W1793" i="1" s="1"/>
  <c r="AB1793" i="1" s="1"/>
  <c r="L1332" i="1"/>
  <c r="O1332" i="1"/>
  <c r="P1332" i="1" s="1"/>
  <c r="AA1332" i="1" s="1"/>
  <c r="V1413" i="1"/>
  <c r="W1413" i="1" s="1"/>
  <c r="AB1413" i="1" s="1"/>
  <c r="T1413" i="1"/>
  <c r="O1002" i="1"/>
  <c r="P1002" i="1" s="1"/>
  <c r="AA1002" i="1" s="1"/>
  <c r="L1002" i="1"/>
  <c r="O955" i="1"/>
  <c r="P955" i="1" s="1"/>
  <c r="AA955" i="1" s="1"/>
  <c r="L955" i="1"/>
  <c r="L1206" i="1"/>
  <c r="O1206" i="1"/>
  <c r="P1206" i="1" s="1"/>
  <c r="AA1206" i="1" s="1"/>
  <c r="L1074" i="1"/>
  <c r="O1074" i="1"/>
  <c r="P1074" i="1" s="1"/>
  <c r="AA1074" i="1" s="1"/>
  <c r="V3500" i="1"/>
  <c r="W3500" i="1" s="1"/>
  <c r="AB3500" i="1" s="1"/>
  <c r="V3585" i="1"/>
  <c r="W3585" i="1" s="1"/>
  <c r="AB3585" i="1" s="1"/>
  <c r="T3412" i="1"/>
  <c r="L3526" i="1"/>
  <c r="O3277" i="1"/>
  <c r="P3277" i="1" s="1"/>
  <c r="AA3277" i="1" s="1"/>
  <c r="V3304" i="1"/>
  <c r="W3304" i="1" s="1"/>
  <c r="AB3304" i="1" s="1"/>
  <c r="V3197" i="1"/>
  <c r="W3197" i="1" s="1"/>
  <c r="AB3197" i="1" s="1"/>
  <c r="V3168" i="1"/>
  <c r="W3168" i="1" s="1"/>
  <c r="AB3168" i="1" s="1"/>
  <c r="O3048" i="1"/>
  <c r="P3048" i="1" s="1"/>
  <c r="AA3048" i="1" s="1"/>
  <c r="V3155" i="1"/>
  <c r="W3155" i="1" s="1"/>
  <c r="AB3155" i="1" s="1"/>
  <c r="V3250" i="1"/>
  <c r="W3250" i="1" s="1"/>
  <c r="AB3250" i="1" s="1"/>
  <c r="V3152" i="1"/>
  <c r="W3152" i="1" s="1"/>
  <c r="AB3152" i="1" s="1"/>
  <c r="V2810" i="1"/>
  <c r="W2810" i="1" s="1"/>
  <c r="AB2810" i="1" s="1"/>
  <c r="V2830" i="1"/>
  <c r="W2830" i="1" s="1"/>
  <c r="AB2830" i="1" s="1"/>
  <c r="O2905" i="1"/>
  <c r="P2905" i="1" s="1"/>
  <c r="AA2905" i="1" s="1"/>
  <c r="O2805" i="1"/>
  <c r="P2805" i="1" s="1"/>
  <c r="AA2805" i="1" s="1"/>
  <c r="O2865" i="1"/>
  <c r="P2865" i="1" s="1"/>
  <c r="AA2865" i="1" s="1"/>
  <c r="V2574" i="1"/>
  <c r="W2574" i="1" s="1"/>
  <c r="AB2574" i="1" s="1"/>
  <c r="O2458" i="1"/>
  <c r="P2458" i="1" s="1"/>
  <c r="AA2458" i="1" s="1"/>
  <c r="O2673" i="1"/>
  <c r="P2673" i="1" s="1"/>
  <c r="AA2673" i="1" s="1"/>
  <c r="V2598" i="1"/>
  <c r="W2598" i="1" s="1"/>
  <c r="AB2598" i="1" s="1"/>
  <c r="T2503" i="1"/>
  <c r="O2085" i="1"/>
  <c r="P2085" i="1" s="1"/>
  <c r="AA2085" i="1" s="1"/>
  <c r="O2213" i="1"/>
  <c r="P2213" i="1" s="1"/>
  <c r="AA2213" i="1" s="1"/>
  <c r="V2166" i="1"/>
  <c r="W2166" i="1" s="1"/>
  <c r="AB2166" i="1" s="1"/>
  <c r="O2105" i="1"/>
  <c r="P2105" i="1" s="1"/>
  <c r="AA2105" i="1" s="1"/>
  <c r="V2065" i="1"/>
  <c r="W2065" i="1" s="1"/>
  <c r="AB2065" i="1" s="1"/>
  <c r="V2185" i="1"/>
  <c r="W2185" i="1" s="1"/>
  <c r="AB2185" i="1" s="1"/>
  <c r="T1900" i="1"/>
  <c r="O1844" i="1"/>
  <c r="P1844" i="1" s="1"/>
  <c r="AA1844" i="1" s="1"/>
  <c r="V1961" i="1"/>
  <c r="W1961" i="1" s="1"/>
  <c r="AB1961" i="1" s="1"/>
  <c r="O2000" i="1"/>
  <c r="P2000" i="1" s="1"/>
  <c r="AA2000" i="1" s="1"/>
  <c r="L1975" i="1"/>
  <c r="O1848" i="1"/>
  <c r="P1848" i="1" s="1"/>
  <c r="AA1848" i="1" s="1"/>
  <c r="L1602" i="1"/>
  <c r="V1609" i="1"/>
  <c r="W1609" i="1" s="1"/>
  <c r="AB1609" i="1" s="1"/>
  <c r="V1315" i="1"/>
  <c r="W1315" i="1" s="1"/>
  <c r="AB1315" i="1" s="1"/>
  <c r="O1508" i="1"/>
  <c r="P1508" i="1" s="1"/>
  <c r="AA1508" i="1" s="1"/>
  <c r="O1406" i="1"/>
  <c r="P1406" i="1" s="1"/>
  <c r="AA1406" i="1" s="1"/>
  <c r="V1369" i="1"/>
  <c r="W1369" i="1" s="1"/>
  <c r="AB1369" i="1" s="1"/>
  <c r="O1260" i="1"/>
  <c r="P1260" i="1" s="1"/>
  <c r="AA1260" i="1" s="1"/>
  <c r="V1423" i="1"/>
  <c r="W1423" i="1" s="1"/>
  <c r="AB1423" i="1" s="1"/>
  <c r="O1474" i="1"/>
  <c r="P1474" i="1" s="1"/>
  <c r="AA1474" i="1" s="1"/>
  <c r="V1583" i="1"/>
  <c r="W1583" i="1" s="1"/>
  <c r="AB1583" i="1" s="1"/>
  <c r="V1495" i="1"/>
  <c r="W1495" i="1" s="1"/>
  <c r="AB1495" i="1" s="1"/>
  <c r="T1603" i="1"/>
  <c r="V1085" i="1"/>
  <c r="W1085" i="1" s="1"/>
  <c r="AB1085" i="1" s="1"/>
  <c r="V1027" i="1"/>
  <c r="W1027" i="1" s="1"/>
  <c r="AB1027" i="1" s="1"/>
  <c r="O856" i="1"/>
  <c r="P856" i="1" s="1"/>
  <c r="AA856" i="1" s="1"/>
  <c r="O1100" i="1"/>
  <c r="P1100" i="1" s="1"/>
  <c r="AA1100" i="1" s="1"/>
  <c r="O949" i="1"/>
  <c r="P949" i="1" s="1"/>
  <c r="AA949" i="1" s="1"/>
  <c r="V1143" i="1"/>
  <c r="W1143" i="1" s="1"/>
  <c r="AB1143" i="1" s="1"/>
  <c r="T1103" i="1"/>
  <c r="V1103" i="1"/>
  <c r="W1103" i="1" s="1"/>
  <c r="AB1103" i="1" s="1"/>
  <c r="L1021" i="1"/>
  <c r="O1021" i="1"/>
  <c r="P1021" i="1" s="1"/>
  <c r="AA1021" i="1" s="1"/>
  <c r="V1208" i="1"/>
  <c r="W1208" i="1" s="1"/>
  <c r="AB1208" i="1" s="1"/>
  <c r="T1208" i="1"/>
  <c r="O805" i="1"/>
  <c r="P805" i="1" s="1"/>
  <c r="AA805" i="1" s="1"/>
  <c r="O781" i="1"/>
  <c r="P781" i="1" s="1"/>
  <c r="AA781" i="1" s="1"/>
  <c r="O698" i="1"/>
  <c r="P698" i="1" s="1"/>
  <c r="AA698" i="1" s="1"/>
  <c r="L698" i="1"/>
  <c r="V828" i="1"/>
  <c r="W828" i="1" s="1"/>
  <c r="AB828" i="1" s="1"/>
  <c r="T828" i="1"/>
  <c r="V750" i="1"/>
  <c r="W750" i="1" s="1"/>
  <c r="AB750" i="1" s="1"/>
  <c r="T750" i="1"/>
  <c r="V790" i="1"/>
  <c r="W790" i="1" s="1"/>
  <c r="AB790" i="1" s="1"/>
  <c r="T790" i="1"/>
  <c r="T555" i="1"/>
  <c r="V555" i="1"/>
  <c r="W555" i="1" s="1"/>
  <c r="AB555" i="1" s="1"/>
  <c r="O301" i="1"/>
  <c r="P301" i="1" s="1"/>
  <c r="AA301" i="1" s="1"/>
  <c r="L301" i="1"/>
  <c r="O266" i="1"/>
  <c r="P266" i="1" s="1"/>
  <c r="AA266" i="1" s="1"/>
  <c r="L266" i="1"/>
  <c r="V1107" i="1"/>
  <c r="W1107" i="1" s="1"/>
  <c r="AB1107" i="1" s="1"/>
  <c r="V1005" i="1"/>
  <c r="W1005" i="1" s="1"/>
  <c r="AB1005" i="1" s="1"/>
  <c r="T1005" i="1"/>
  <c r="T1195" i="1"/>
  <c r="V1195" i="1"/>
  <c r="W1195" i="1" s="1"/>
  <c r="AB1195" i="1" s="1"/>
  <c r="V1163" i="1"/>
  <c r="W1163" i="1" s="1"/>
  <c r="AB1163" i="1" s="1"/>
  <c r="T1163" i="1"/>
  <c r="V822" i="1"/>
  <c r="W822" i="1" s="1"/>
  <c r="AB822" i="1" s="1"/>
  <c r="T822" i="1"/>
  <c r="T770" i="1"/>
  <c r="V770" i="1"/>
  <c r="W770" i="1" s="1"/>
  <c r="AB770" i="1" s="1"/>
  <c r="L674" i="1"/>
  <c r="O674" i="1"/>
  <c r="P674" i="1" s="1"/>
  <c r="AA674" i="1" s="1"/>
  <c r="O363" i="1"/>
  <c r="P363" i="1" s="1"/>
  <c r="AA363" i="1" s="1"/>
  <c r="L363" i="1"/>
  <c r="L153" i="1"/>
  <c r="O153" i="1"/>
  <c r="P153" i="1" s="1"/>
  <c r="AA153" i="1" s="1"/>
  <c r="L431" i="1"/>
  <c r="O431" i="1"/>
  <c r="P431" i="1" s="1"/>
  <c r="AA431" i="1" s="1"/>
  <c r="O80" i="1"/>
  <c r="P80" i="1" s="1"/>
  <c r="AA80" i="1" s="1"/>
  <c r="L80" i="1"/>
  <c r="O3451" i="1"/>
  <c r="P3451" i="1" s="1"/>
  <c r="AA3451" i="1" s="1"/>
  <c r="V3497" i="1"/>
  <c r="W3497" i="1" s="1"/>
  <c r="AB3497" i="1" s="1"/>
  <c r="O3472" i="1"/>
  <c r="P3472" i="1" s="1"/>
  <c r="AA3472" i="1" s="1"/>
  <c r="L3440" i="1"/>
  <c r="V3101" i="1"/>
  <c r="W3101" i="1" s="1"/>
  <c r="AB3101" i="1" s="1"/>
  <c r="T3065" i="1"/>
  <c r="T3154" i="1"/>
  <c r="T3093" i="1"/>
  <c r="L3040" i="1"/>
  <c r="V3239" i="1"/>
  <c r="W3239" i="1" s="1"/>
  <c r="AB3239" i="1" s="1"/>
  <c r="L3114" i="1"/>
  <c r="L3186" i="1"/>
  <c r="L3171" i="1"/>
  <c r="L2928" i="1"/>
  <c r="T2973" i="1"/>
  <c r="T2845" i="1"/>
  <c r="L2799" i="1"/>
  <c r="L3075" i="1"/>
  <c r="L2972" i="1"/>
  <c r="O2965" i="1"/>
  <c r="P2965" i="1" s="1"/>
  <c r="AA2965" i="1" s="1"/>
  <c r="V2858" i="1"/>
  <c r="W2858" i="1" s="1"/>
  <c r="AB2858" i="1" s="1"/>
  <c r="L2936" i="1"/>
  <c r="V2790" i="1"/>
  <c r="W2790" i="1" s="1"/>
  <c r="AB2790" i="1" s="1"/>
  <c r="T2571" i="1"/>
  <c r="T2606" i="1"/>
  <c r="T2452" i="1"/>
  <c r="O2588" i="1"/>
  <c r="P2588" i="1" s="1"/>
  <c r="AA2588" i="1" s="1"/>
  <c r="T2504" i="1"/>
  <c r="T2982" i="1"/>
  <c r="O2705" i="1"/>
  <c r="P2705" i="1" s="1"/>
  <c r="AA2705" i="1" s="1"/>
  <c r="L2736" i="1"/>
  <c r="T2221" i="1"/>
  <c r="L2234" i="1"/>
  <c r="O2197" i="1"/>
  <c r="P2197" i="1" s="1"/>
  <c r="AA2197" i="1" s="1"/>
  <c r="L2041" i="1"/>
  <c r="T2290" i="1"/>
  <c r="T2126" i="1"/>
  <c r="T1792" i="1"/>
  <c r="L1767" i="1"/>
  <c r="O1912" i="1"/>
  <c r="P1912" i="1" s="1"/>
  <c r="AA1912" i="1" s="1"/>
  <c r="T1735" i="1"/>
  <c r="T1744" i="1"/>
  <c r="L1582" i="1"/>
  <c r="L1534" i="1"/>
  <c r="L1422" i="1"/>
  <c r="O1458" i="1"/>
  <c r="P1458" i="1" s="1"/>
  <c r="AA1458" i="1" s="1"/>
  <c r="T1441" i="1"/>
  <c r="L1331" i="1"/>
  <c r="O1524" i="1"/>
  <c r="P1524" i="1" s="1"/>
  <c r="AA1524" i="1" s="1"/>
  <c r="O1396" i="1"/>
  <c r="P1396" i="1" s="1"/>
  <c r="AA1396" i="1" s="1"/>
  <c r="L1274" i="1"/>
  <c r="L1568" i="1"/>
  <c r="L1472" i="1"/>
  <c r="O1388" i="1"/>
  <c r="P1388" i="1" s="1"/>
  <c r="AA1388" i="1" s="1"/>
  <c r="V1567" i="1"/>
  <c r="W1567" i="1" s="1"/>
  <c r="AB1567" i="1" s="1"/>
  <c r="O1090" i="1"/>
  <c r="P1090" i="1" s="1"/>
  <c r="AA1090" i="1" s="1"/>
  <c r="L1090" i="1"/>
  <c r="T1234" i="1"/>
  <c r="V1234" i="1"/>
  <c r="W1234" i="1" s="1"/>
  <c r="AB1234" i="1" s="1"/>
  <c r="O622" i="1"/>
  <c r="P622" i="1" s="1"/>
  <c r="AA622" i="1" s="1"/>
  <c r="L622" i="1"/>
  <c r="T630" i="1"/>
  <c r="V630" i="1"/>
  <c r="W630" i="1" s="1"/>
  <c r="AB630" i="1" s="1"/>
  <c r="O473" i="1"/>
  <c r="P473" i="1" s="1"/>
  <c r="AA473" i="1" s="1"/>
  <c r="L473" i="1"/>
  <c r="T638" i="1"/>
  <c r="V638" i="1"/>
  <c r="W638" i="1" s="1"/>
  <c r="AB638" i="1" s="1"/>
  <c r="V595" i="1"/>
  <c r="W595" i="1" s="1"/>
  <c r="AB595" i="1" s="1"/>
  <c r="T595" i="1"/>
  <c r="T135" i="1"/>
  <c r="V135" i="1"/>
  <c r="W135" i="1" s="1"/>
  <c r="AB135" i="1" s="1"/>
  <c r="T119" i="1"/>
  <c r="V119" i="1"/>
  <c r="W119" i="1" s="1"/>
  <c r="AB119" i="1" s="1"/>
  <c r="V27" i="1"/>
  <c r="W27" i="1" s="1"/>
  <c r="AB27" i="1" s="1"/>
  <c r="T27" i="1"/>
  <c r="L4061" i="1"/>
  <c r="L3889" i="1"/>
  <c r="V3722" i="1"/>
  <c r="W3722" i="1" s="1"/>
  <c r="AB3722" i="1" s="1"/>
  <c r="L3628" i="1"/>
  <c r="T3742" i="1"/>
  <c r="O3403" i="1"/>
  <c r="P3403" i="1" s="1"/>
  <c r="AA3403" i="1" s="1"/>
  <c r="L3386" i="1"/>
  <c r="L3338" i="1"/>
  <c r="L3322" i="1"/>
  <c r="O3301" i="1"/>
  <c r="P3301" i="1" s="1"/>
  <c r="AA3301" i="1" s="1"/>
  <c r="L3540" i="1"/>
  <c r="O3363" i="1"/>
  <c r="P3363" i="1" s="1"/>
  <c r="AA3363" i="1" s="1"/>
  <c r="O3345" i="1"/>
  <c r="P3345" i="1" s="1"/>
  <c r="AA3345" i="1" s="1"/>
  <c r="T3216" i="1"/>
  <c r="O3144" i="1"/>
  <c r="P3144" i="1" s="1"/>
  <c r="AA3144" i="1" s="1"/>
  <c r="O2988" i="1"/>
  <c r="P2988" i="1" s="1"/>
  <c r="AA2988" i="1" s="1"/>
  <c r="T3282" i="1"/>
  <c r="O3066" i="1"/>
  <c r="P3066" i="1" s="1"/>
  <c r="AA3066" i="1" s="1"/>
  <c r="V3194" i="1"/>
  <c r="W3194" i="1" s="1"/>
  <c r="AB3194" i="1" s="1"/>
  <c r="L3112" i="1"/>
  <c r="L2829" i="1"/>
  <c r="L3020" i="1"/>
  <c r="T2942" i="1"/>
  <c r="O2791" i="1"/>
  <c r="P2791" i="1" s="1"/>
  <c r="AA2791" i="1" s="1"/>
  <c r="L2789" i="1"/>
  <c r="T2805" i="1"/>
  <c r="T2762" i="1"/>
  <c r="L2768" i="1"/>
  <c r="L2964" i="1"/>
  <c r="L2636" i="1"/>
  <c r="O2524" i="1"/>
  <c r="P2524" i="1" s="1"/>
  <c r="AA2524" i="1" s="1"/>
  <c r="L2466" i="1"/>
  <c r="L2407" i="1"/>
  <c r="T2949" i="1"/>
  <c r="V2533" i="1"/>
  <c r="W2533" i="1" s="1"/>
  <c r="AB2533" i="1" s="1"/>
  <c r="O2511" i="1"/>
  <c r="P2511" i="1" s="1"/>
  <c r="AA2511" i="1" s="1"/>
  <c r="T2444" i="1"/>
  <c r="T2726" i="1"/>
  <c r="L2084" i="1"/>
  <c r="T2343" i="1"/>
  <c r="T2262" i="1"/>
  <c r="L2202" i="1"/>
  <c r="V2182" i="1"/>
  <c r="W2182" i="1" s="1"/>
  <c r="AB2182" i="1" s="1"/>
  <c r="V2158" i="1"/>
  <c r="W2158" i="1" s="1"/>
  <c r="AB2158" i="1" s="1"/>
  <c r="V2122" i="1"/>
  <c r="W2122" i="1" s="1"/>
  <c r="AB2122" i="1" s="1"/>
  <c r="V2287" i="1"/>
  <c r="W2287" i="1" s="1"/>
  <c r="AB2287" i="1" s="1"/>
  <c r="T1932" i="1"/>
  <c r="L1822" i="1"/>
  <c r="L1742" i="1"/>
  <c r="T1660" i="1"/>
  <c r="V1729" i="1"/>
  <c r="W1729" i="1" s="1"/>
  <c r="AB1729" i="1" s="1"/>
  <c r="T1636" i="1"/>
  <c r="T1672" i="1"/>
  <c r="T1883" i="1"/>
  <c r="L2002" i="1"/>
  <c r="L1598" i="1"/>
  <c r="T1428" i="1"/>
  <c r="O1382" i="1"/>
  <c r="P1382" i="1" s="1"/>
  <c r="AA1382" i="1" s="1"/>
  <c r="T1356" i="1"/>
  <c r="T1292" i="1"/>
  <c r="T1325" i="1"/>
  <c r="T1457" i="1"/>
  <c r="T1599" i="1"/>
  <c r="L1194" i="1"/>
  <c r="O1016" i="1"/>
  <c r="P1016" i="1" s="1"/>
  <c r="AA1016" i="1" s="1"/>
  <c r="T1173" i="1"/>
  <c r="T1093" i="1"/>
  <c r="T908" i="1"/>
  <c r="L1190" i="1"/>
  <c r="L884" i="1"/>
  <c r="L875" i="1"/>
  <c r="L1233" i="1"/>
  <c r="O1233" i="1"/>
  <c r="P1233" i="1" s="1"/>
  <c r="AA1233" i="1" s="1"/>
  <c r="V694" i="1"/>
  <c r="W694" i="1" s="1"/>
  <c r="AB694" i="1" s="1"/>
  <c r="O546" i="1"/>
  <c r="P546" i="1" s="1"/>
  <c r="AA546" i="1" s="1"/>
  <c r="L546" i="1"/>
  <c r="L586" i="1"/>
  <c r="O586" i="1"/>
  <c r="P586" i="1" s="1"/>
  <c r="AA586" i="1" s="1"/>
  <c r="T63" i="1"/>
  <c r="V63" i="1"/>
  <c r="W63" i="1" s="1"/>
  <c r="AB63" i="1" s="1"/>
  <c r="T3935" i="1"/>
  <c r="T3975" i="1"/>
  <c r="L3872" i="1"/>
  <c r="L3723" i="1"/>
  <c r="L3691" i="1"/>
  <c r="L3664" i="1"/>
  <c r="T3555" i="1"/>
  <c r="L3577" i="1"/>
  <c r="O3353" i="1"/>
  <c r="P3353" i="1" s="1"/>
  <c r="AA3353" i="1" s="1"/>
  <c r="O3381" i="1"/>
  <c r="P3381" i="1" s="1"/>
  <c r="AA3381" i="1" s="1"/>
  <c r="O3111" i="1"/>
  <c r="P3111" i="1" s="1"/>
  <c r="AA3111" i="1" s="1"/>
  <c r="V2999" i="1"/>
  <c r="W2999" i="1" s="1"/>
  <c r="AB2999" i="1" s="1"/>
  <c r="O3191" i="1"/>
  <c r="P3191" i="1" s="1"/>
  <c r="AA3191" i="1" s="1"/>
  <c r="T3092" i="1"/>
  <c r="V3149" i="1"/>
  <c r="W3149" i="1" s="1"/>
  <c r="AB3149" i="1" s="1"/>
  <c r="T3016" i="1"/>
  <c r="L2864" i="1"/>
  <c r="T2909" i="1"/>
  <c r="T2709" i="1"/>
  <c r="T2938" i="1"/>
  <c r="T2965" i="1"/>
  <c r="T2837" i="1"/>
  <c r="V2926" i="1"/>
  <c r="W2926" i="1" s="1"/>
  <c r="AB2926" i="1" s="1"/>
  <c r="V2720" i="1"/>
  <c r="W2720" i="1" s="1"/>
  <c r="AB2720" i="1" s="1"/>
  <c r="T2925" i="1"/>
  <c r="T2897" i="1"/>
  <c r="O2869" i="1"/>
  <c r="P2869" i="1" s="1"/>
  <c r="AA2869" i="1" s="1"/>
  <c r="O2767" i="1"/>
  <c r="P2767" i="1" s="1"/>
  <c r="AA2767" i="1" s="1"/>
  <c r="O2597" i="1"/>
  <c r="P2597" i="1" s="1"/>
  <c r="AA2597" i="1" s="1"/>
  <c r="T2620" i="1"/>
  <c r="T2516" i="1"/>
  <c r="T2483" i="1"/>
  <c r="V2584" i="1"/>
  <c r="W2584" i="1" s="1"/>
  <c r="AB2584" i="1" s="1"/>
  <c r="L2427" i="1"/>
  <c r="O2372" i="1"/>
  <c r="P2372" i="1" s="1"/>
  <c r="AA2372" i="1" s="1"/>
  <c r="L2610" i="1"/>
  <c r="V2555" i="1"/>
  <c r="W2555" i="1" s="1"/>
  <c r="AB2555" i="1" s="1"/>
  <c r="V2416" i="1"/>
  <c r="W2416" i="1" s="1"/>
  <c r="AB2416" i="1" s="1"/>
  <c r="T2364" i="1"/>
  <c r="L2236" i="1"/>
  <c r="T2186" i="1"/>
  <c r="O2338" i="1"/>
  <c r="P2338" i="1" s="1"/>
  <c r="AA2338" i="1" s="1"/>
  <c r="V2219" i="1"/>
  <c r="W2219" i="1" s="1"/>
  <c r="AB2219" i="1" s="1"/>
  <c r="T2330" i="1"/>
  <c r="V2115" i="1"/>
  <c r="W2115" i="1" s="1"/>
  <c r="AB2115" i="1" s="1"/>
  <c r="O2165" i="1"/>
  <c r="P2165" i="1" s="1"/>
  <c r="AA2165" i="1" s="1"/>
  <c r="L2148" i="1"/>
  <c r="T2077" i="1"/>
  <c r="L2124" i="1"/>
  <c r="T1957" i="1"/>
  <c r="T1753" i="1"/>
  <c r="V1708" i="1"/>
  <c r="W1708" i="1" s="1"/>
  <c r="AB1708" i="1" s="1"/>
  <c r="O2012" i="1"/>
  <c r="P2012" i="1" s="1"/>
  <c r="AA2012" i="1" s="1"/>
  <c r="O1992" i="1"/>
  <c r="P1992" i="1" s="1"/>
  <c r="AA1992" i="1" s="1"/>
  <c r="O1932" i="1"/>
  <c r="P1932" i="1" s="1"/>
  <c r="AA1932" i="1" s="1"/>
  <c r="T1663" i="1"/>
  <c r="V1845" i="1"/>
  <c r="W1845" i="1" s="1"/>
  <c r="AB1845" i="1" s="1"/>
  <c r="L1686" i="1"/>
  <c r="T1979" i="1"/>
  <c r="L1594" i="1"/>
  <c r="V1439" i="1"/>
  <c r="W1439" i="1" s="1"/>
  <c r="AB1439" i="1" s="1"/>
  <c r="V1521" i="1"/>
  <c r="W1521" i="1" s="1"/>
  <c r="AB1521" i="1" s="1"/>
  <c r="L1309" i="1"/>
  <c r="O1460" i="1"/>
  <c r="P1460" i="1" s="1"/>
  <c r="AA1460" i="1" s="1"/>
  <c r="V1421" i="1"/>
  <c r="W1421" i="1" s="1"/>
  <c r="AB1421" i="1" s="1"/>
  <c r="O1290" i="1"/>
  <c r="P1290" i="1" s="1"/>
  <c r="AA1290" i="1" s="1"/>
  <c r="T1275" i="1"/>
  <c r="V1235" i="1"/>
  <c r="W1235" i="1" s="1"/>
  <c r="AB1235" i="1" s="1"/>
  <c r="L1148" i="1"/>
  <c r="T966" i="1"/>
  <c r="T1168" i="1"/>
  <c r="T1125" i="1"/>
  <c r="V1147" i="1"/>
  <c r="W1147" i="1" s="1"/>
  <c r="AB1147" i="1" s="1"/>
  <c r="L980" i="1"/>
  <c r="T1231" i="1"/>
  <c r="O1150" i="1"/>
  <c r="P1150" i="1" s="1"/>
  <c r="AA1150" i="1" s="1"/>
  <c r="O936" i="1"/>
  <c r="P936" i="1" s="1"/>
  <c r="AA936" i="1" s="1"/>
  <c r="L1196" i="1"/>
  <c r="V1079" i="1"/>
  <c r="W1079" i="1" s="1"/>
  <c r="AB1079" i="1" s="1"/>
  <c r="V977" i="1"/>
  <c r="W977" i="1" s="1"/>
  <c r="AB977" i="1" s="1"/>
  <c r="T950" i="1"/>
  <c r="V715" i="1"/>
  <c r="W715" i="1" s="1"/>
  <c r="AB715" i="1" s="1"/>
  <c r="V636" i="1"/>
  <c r="W636" i="1" s="1"/>
  <c r="AB636" i="1" s="1"/>
  <c r="T636" i="1"/>
  <c r="L602" i="1"/>
  <c r="O602" i="1"/>
  <c r="P602" i="1" s="1"/>
  <c r="AA602" i="1" s="1"/>
  <c r="V326" i="1"/>
  <c r="W326" i="1" s="1"/>
  <c r="AB326" i="1" s="1"/>
  <c r="T326" i="1"/>
  <c r="O26" i="1"/>
  <c r="P26" i="1" s="1"/>
  <c r="AA26" i="1" s="1"/>
  <c r="L26" i="1"/>
  <c r="L38" i="1"/>
  <c r="O38" i="1"/>
  <c r="P38" i="1" s="1"/>
  <c r="AA38" i="1" s="1"/>
  <c r="L3904" i="1"/>
  <c r="L3621" i="1"/>
  <c r="L3612" i="1"/>
  <c r="V3449" i="1"/>
  <c r="W3449" i="1" s="1"/>
  <c r="AB3449" i="1" s="1"/>
  <c r="O3429" i="1"/>
  <c r="P3429" i="1" s="1"/>
  <c r="AA3429" i="1" s="1"/>
  <c r="V3310" i="1"/>
  <c r="W3310" i="1" s="1"/>
  <c r="AB3310" i="1" s="1"/>
  <c r="T3305" i="1"/>
  <c r="O3228" i="1"/>
  <c r="P3228" i="1" s="1"/>
  <c r="AA3228" i="1" s="1"/>
  <c r="O3007" i="1"/>
  <c r="P3007" i="1" s="1"/>
  <c r="AA3007" i="1" s="1"/>
  <c r="T3094" i="1"/>
  <c r="V2782" i="1"/>
  <c r="W2782" i="1" s="1"/>
  <c r="AB2782" i="1" s="1"/>
  <c r="L2863" i="1"/>
  <c r="O2847" i="1"/>
  <c r="P2847" i="1" s="1"/>
  <c r="AA2847" i="1" s="1"/>
  <c r="O2621" i="1"/>
  <c r="P2621" i="1" s="1"/>
  <c r="AA2621" i="1" s="1"/>
  <c r="T2097" i="1"/>
  <c r="L2075" i="1"/>
  <c r="L1955" i="1"/>
  <c r="V1841" i="1"/>
  <c r="W1841" i="1" s="1"/>
  <c r="AB1841" i="1" s="1"/>
  <c r="L1610" i="1"/>
  <c r="T1406" i="1"/>
  <c r="O1540" i="1"/>
  <c r="P1540" i="1" s="1"/>
  <c r="AA1540" i="1" s="1"/>
  <c r="T1507" i="1"/>
  <c r="O933" i="1"/>
  <c r="P933" i="1" s="1"/>
  <c r="AA933" i="1" s="1"/>
  <c r="O1104" i="1"/>
  <c r="P1104" i="1" s="1"/>
  <c r="AA1104" i="1" s="1"/>
  <c r="O634" i="1"/>
  <c r="P634" i="1" s="1"/>
  <c r="AA634" i="1" s="1"/>
  <c r="L634" i="1"/>
  <c r="O683" i="1"/>
  <c r="P683" i="1" s="1"/>
  <c r="AA683" i="1" s="1"/>
  <c r="L683" i="1"/>
  <c r="L375" i="1"/>
  <c r="O375" i="1"/>
  <c r="P375" i="1" s="1"/>
  <c r="AA375" i="1" s="1"/>
  <c r="L58" i="1"/>
  <c r="O58" i="1"/>
  <c r="P58" i="1" s="1"/>
  <c r="AA58" i="1" s="1"/>
  <c r="L2542" i="1"/>
  <c r="T2037" i="1"/>
  <c r="L1863" i="1"/>
  <c r="T985" i="1"/>
  <c r="T957" i="1"/>
  <c r="T924" i="1"/>
  <c r="V1211" i="1"/>
  <c r="W1211" i="1" s="1"/>
  <c r="AB1211" i="1" s="1"/>
  <c r="L1172" i="1"/>
  <c r="L1140" i="1"/>
  <c r="L868" i="1"/>
  <c r="O1134" i="1"/>
  <c r="P1134" i="1" s="1"/>
  <c r="AA1134" i="1" s="1"/>
  <c r="T1013" i="1"/>
  <c r="L867" i="1"/>
  <c r="V1042" i="1"/>
  <c r="W1042" i="1" s="1"/>
  <c r="AB1042" i="1" s="1"/>
  <c r="T1042" i="1"/>
  <c r="L879" i="1"/>
  <c r="V1207" i="1"/>
  <c r="W1207" i="1" s="1"/>
  <c r="AB1207" i="1" s="1"/>
  <c r="T1207" i="1"/>
  <c r="V1025" i="1"/>
  <c r="W1025" i="1" s="1"/>
  <c r="AB1025" i="1" s="1"/>
  <c r="L801" i="1"/>
  <c r="O801" i="1"/>
  <c r="P801" i="1" s="1"/>
  <c r="AA801" i="1" s="1"/>
  <c r="V772" i="1"/>
  <c r="W772" i="1" s="1"/>
  <c r="AB772" i="1" s="1"/>
  <c r="T772" i="1"/>
  <c r="V710" i="1"/>
  <c r="W710" i="1" s="1"/>
  <c r="AB710" i="1" s="1"/>
  <c r="T710" i="1"/>
  <c r="O769" i="1"/>
  <c r="P769" i="1" s="1"/>
  <c r="AA769" i="1" s="1"/>
  <c r="L769" i="1"/>
  <c r="L471" i="1"/>
  <c r="O471" i="1"/>
  <c r="P471" i="1" s="1"/>
  <c r="AA471" i="1" s="1"/>
  <c r="O256" i="1"/>
  <c r="P256" i="1" s="1"/>
  <c r="AA256" i="1" s="1"/>
  <c r="L256" i="1"/>
  <c r="T5399" i="1"/>
  <c r="O4586" i="1"/>
  <c r="P4586" i="1" s="1"/>
  <c r="AA4586" i="1" s="1"/>
  <c r="L4532" i="1"/>
  <c r="T4999" i="1"/>
  <c r="T4268" i="1"/>
  <c r="L4187" i="1"/>
  <c r="L4601" i="1"/>
  <c r="T3969" i="1"/>
  <c r="L4243" i="1"/>
  <c r="V4255" i="1"/>
  <c r="W4255" i="1" s="1"/>
  <c r="AB4255" i="1" s="1"/>
  <c r="L3978" i="1"/>
  <c r="T3263" i="1"/>
  <c r="O3076" i="1"/>
  <c r="P3076" i="1" s="1"/>
  <c r="AA3076" i="1" s="1"/>
  <c r="L3643" i="1"/>
  <c r="T2681" i="1"/>
  <c r="L2319" i="1"/>
  <c r="T2312" i="1"/>
  <c r="L1834" i="1"/>
  <c r="L2047" i="1"/>
  <c r="L1845" i="1"/>
  <c r="T1693" i="1"/>
  <c r="L2207" i="1"/>
  <c r="T1819" i="1"/>
  <c r="T1926" i="1"/>
  <c r="T1778" i="1"/>
  <c r="T493" i="1"/>
  <c r="L1275" i="1"/>
  <c r="L1279" i="1"/>
  <c r="O841" i="1"/>
  <c r="P841" i="1" s="1"/>
  <c r="AA841" i="1" s="1"/>
  <c r="V784" i="1"/>
  <c r="W784" i="1" s="1"/>
  <c r="AB784" i="1" s="1"/>
  <c r="O613" i="1"/>
  <c r="P613" i="1" s="1"/>
  <c r="AA613" i="1" s="1"/>
  <c r="V782" i="1"/>
  <c r="W782" i="1" s="1"/>
  <c r="AB782" i="1" s="1"/>
  <c r="O773" i="1"/>
  <c r="P773" i="1" s="1"/>
  <c r="AA773" i="1" s="1"/>
  <c r="V707" i="1"/>
  <c r="W707" i="1" s="1"/>
  <c r="AB707" i="1" s="1"/>
  <c r="O554" i="1"/>
  <c r="P554" i="1" s="1"/>
  <c r="AA554" i="1" s="1"/>
  <c r="T538" i="1"/>
  <c r="V424" i="1"/>
  <c r="W424" i="1" s="1"/>
  <c r="AB424" i="1" s="1"/>
  <c r="O295" i="1"/>
  <c r="P295" i="1" s="1"/>
  <c r="AA295" i="1" s="1"/>
  <c r="T233" i="1"/>
  <c r="V170" i="1"/>
  <c r="W170" i="1" s="1"/>
  <c r="AB170" i="1" s="1"/>
  <c r="O233" i="1"/>
  <c r="P233" i="1" s="1"/>
  <c r="AA233" i="1" s="1"/>
  <c r="O463" i="1"/>
  <c r="P463" i="1" s="1"/>
  <c r="AA463" i="1" s="1"/>
  <c r="L74" i="1"/>
  <c r="T45" i="1"/>
  <c r="O34" i="1"/>
  <c r="P34" i="1" s="1"/>
  <c r="AA34" i="1" s="1"/>
  <c r="V5514" i="1"/>
  <c r="W5514" i="1" s="1"/>
  <c r="AB5514" i="1" s="1"/>
  <c r="V4809" i="1"/>
  <c r="W4809" i="1" s="1"/>
  <c r="AB4809" i="1" s="1"/>
  <c r="L4242" i="1"/>
  <c r="L4339" i="1"/>
  <c r="O4309" i="1"/>
  <c r="P4309" i="1" s="1"/>
  <c r="AA4309" i="1" s="1"/>
  <c r="T4234" i="1"/>
  <c r="T4171" i="1"/>
  <c r="L4046" i="1"/>
  <c r="T4187" i="1"/>
  <c r="L3804" i="1"/>
  <c r="O3326" i="1"/>
  <c r="P3326" i="1" s="1"/>
  <c r="AA3326" i="1" s="1"/>
  <c r="T3887" i="1"/>
  <c r="L3374" i="1"/>
  <c r="T3619" i="1"/>
  <c r="L2818" i="1"/>
  <c r="T2727" i="1"/>
  <c r="T2657" i="1"/>
  <c r="L2287" i="1"/>
  <c r="L2303" i="1"/>
  <c r="L1802" i="1"/>
  <c r="L2271" i="1"/>
  <c r="T1786" i="1"/>
  <c r="L1698" i="1"/>
  <c r="T2035" i="1"/>
  <c r="L400" i="1"/>
  <c r="L1621" i="1"/>
  <c r="L1369" i="1"/>
  <c r="O1022" i="1"/>
  <c r="P1022" i="1" s="1"/>
  <c r="AA1022" i="1" s="1"/>
  <c r="T533" i="1"/>
  <c r="T509" i="1"/>
  <c r="L168" i="1"/>
  <c r="T4647" i="1"/>
  <c r="V4631" i="1"/>
  <c r="W4631" i="1" s="1"/>
  <c r="AB4631" i="1" s="1"/>
  <c r="L4178" i="1"/>
  <c r="L4250" i="1"/>
  <c r="T3335" i="1"/>
  <c r="V2680" i="1"/>
  <c r="W2680" i="1" s="1"/>
  <c r="AB2680" i="1" s="1"/>
  <c r="T3845" i="1"/>
  <c r="V3861" i="1"/>
  <c r="W3861" i="1" s="1"/>
  <c r="AB3861" i="1" s="1"/>
  <c r="L1778" i="1"/>
  <c r="T2030" i="1"/>
  <c r="T1657" i="1"/>
  <c r="V512" i="1"/>
  <c r="W512" i="1" s="1"/>
  <c r="AB512" i="1" s="1"/>
  <c r="T1274" i="1"/>
  <c r="T1362" i="1"/>
  <c r="T417" i="1"/>
  <c r="T1354" i="1"/>
  <c r="T160" i="1"/>
  <c r="T529" i="1"/>
  <c r="O171" i="1"/>
  <c r="P171" i="1" s="1"/>
  <c r="AA171" i="1" s="1"/>
  <c r="T557" i="1"/>
  <c r="L116" i="1"/>
  <c r="O5312" i="1"/>
  <c r="P5312" i="1" s="1"/>
  <c r="AA5312" i="1" s="1"/>
  <c r="L4269" i="1"/>
  <c r="T4107" i="1"/>
  <c r="T3801" i="1"/>
  <c r="T3062" i="1"/>
  <c r="T1262" i="1"/>
  <c r="O661" i="1"/>
  <c r="P661" i="1" s="1"/>
  <c r="AA661" i="1" s="1"/>
  <c r="T627" i="1"/>
  <c r="O474" i="1"/>
  <c r="P474" i="1" s="1"/>
  <c r="AA474" i="1" s="1"/>
  <c r="T157" i="1"/>
  <c r="T226" i="1"/>
  <c r="L148" i="1"/>
  <c r="O462" i="1"/>
  <c r="P462" i="1" s="1"/>
  <c r="AA462" i="1" s="1"/>
  <c r="T328" i="1"/>
  <c r="L338" i="1"/>
  <c r="L165" i="1"/>
  <c r="O68" i="1"/>
  <c r="P68" i="1" s="1"/>
  <c r="AA68" i="1" s="1"/>
  <c r="V99" i="1"/>
  <c r="W99" i="1" s="1"/>
  <c r="AB99" i="1" s="1"/>
  <c r="T54" i="1"/>
  <c r="O5478" i="1"/>
  <c r="P5478" i="1" s="1"/>
  <c r="AA5478" i="1" s="1"/>
  <c r="T5458" i="1"/>
  <c r="L5394" i="1"/>
  <c r="L4768" i="1"/>
  <c r="L4640" i="1"/>
  <c r="T4271" i="1"/>
  <c r="L4211" i="1"/>
  <c r="L4162" i="1"/>
  <c r="L4062" i="1"/>
  <c r="T4039" i="1"/>
  <c r="L3961" i="1"/>
  <c r="T3837" i="1"/>
  <c r="T3853" i="1"/>
  <c r="O3686" i="1"/>
  <c r="P3686" i="1" s="1"/>
  <c r="AA3686" i="1" s="1"/>
  <c r="L3844" i="1"/>
  <c r="L3396" i="1"/>
  <c r="V3013" i="1"/>
  <c r="W3013" i="1" s="1"/>
  <c r="AB3013" i="1" s="1"/>
  <c r="L4210" i="1"/>
  <c r="O2711" i="1"/>
  <c r="P2711" i="1" s="1"/>
  <c r="AA2711" i="1" s="1"/>
  <c r="T1850" i="1"/>
  <c r="T1950" i="1"/>
  <c r="T385" i="1"/>
  <c r="L1118" i="1"/>
  <c r="T1213" i="1"/>
  <c r="L779" i="1"/>
  <c r="V448" i="1"/>
  <c r="W448" i="1" s="1"/>
  <c r="AB448" i="1" s="1"/>
  <c r="O185" i="1"/>
  <c r="P185" i="1" s="1"/>
  <c r="AA185" i="1" s="1"/>
  <c r="O126" i="1"/>
  <c r="P126" i="1" s="1"/>
  <c r="AA126" i="1" s="1"/>
  <c r="O18" i="1"/>
  <c r="P18" i="1" s="1"/>
  <c r="AA18" i="1" s="1"/>
  <c r="V5317" i="1"/>
  <c r="W5317" i="1" s="1"/>
  <c r="AB5317" i="1" s="1"/>
  <c r="T4581" i="1"/>
  <c r="T4523" i="1"/>
  <c r="V4034" i="1"/>
  <c r="W4034" i="1" s="1"/>
  <c r="AB4034" i="1" s="1"/>
  <c r="L3997" i="1"/>
  <c r="T3399" i="1"/>
  <c r="T3273" i="1"/>
  <c r="V2719" i="1"/>
  <c r="W2719" i="1" s="1"/>
  <c r="AB2719" i="1" s="1"/>
  <c r="L2742" i="1"/>
  <c r="L2255" i="1"/>
  <c r="T2689" i="1"/>
  <c r="L2239" i="1"/>
  <c r="T1810" i="1"/>
  <c r="V1755" i="1"/>
  <c r="W1755" i="1" s="1"/>
  <c r="AB1755" i="1" s="1"/>
  <c r="O1810" i="1"/>
  <c r="P1810" i="1" s="1"/>
  <c r="AA1810" i="1" s="1"/>
  <c r="T1730" i="1"/>
  <c r="T1831" i="1"/>
  <c r="T1298" i="1"/>
  <c r="L1661" i="1"/>
  <c r="O966" i="1"/>
  <c r="P966" i="1" s="1"/>
  <c r="AA966" i="1" s="1"/>
  <c r="V501" i="1"/>
  <c r="W501" i="1" s="1"/>
  <c r="AB501" i="1" s="1"/>
  <c r="T903" i="1"/>
  <c r="L384" i="1"/>
  <c r="L528" i="1"/>
  <c r="V4058" i="1"/>
  <c r="W4058" i="1" s="1"/>
  <c r="AB4058" i="1" s="1"/>
  <c r="L4268" i="1"/>
  <c r="L3953" i="1"/>
  <c r="L3409" i="1"/>
  <c r="T972" i="1"/>
  <c r="T1181" i="1"/>
  <c r="L971" i="1"/>
  <c r="L606" i="1"/>
  <c r="L499" i="1"/>
  <c r="T727" i="1"/>
  <c r="L707" i="1"/>
  <c r="L481" i="1"/>
  <c r="V491" i="1"/>
  <c r="W491" i="1" s="1"/>
  <c r="AB491" i="1" s="1"/>
  <c r="V739" i="1"/>
  <c r="W739" i="1" s="1"/>
  <c r="AB739" i="1" s="1"/>
  <c r="L782" i="1"/>
  <c r="O578" i="1"/>
  <c r="P578" i="1" s="1"/>
  <c r="AA578" i="1" s="1"/>
  <c r="T780" i="1"/>
  <c r="L285" i="1"/>
  <c r="O419" i="1"/>
  <c r="P419" i="1" s="1"/>
  <c r="AA419" i="1" s="1"/>
  <c r="T130" i="1"/>
  <c r="V244" i="1"/>
  <c r="W244" i="1" s="1"/>
  <c r="AB244" i="1" s="1"/>
  <c r="T236" i="1"/>
  <c r="T302" i="1"/>
  <c r="L267" i="1"/>
  <c r="L162" i="1"/>
  <c r="L78" i="1"/>
  <c r="T85" i="1"/>
  <c r="O20" i="1"/>
  <c r="P20" i="1" s="1"/>
  <c r="AA20" i="1" s="1"/>
  <c r="T81" i="1"/>
  <c r="L5537" i="1"/>
  <c r="V5522" i="1"/>
  <c r="W5522" i="1" s="1"/>
  <c r="AB5522" i="1" s="1"/>
  <c r="T5393" i="1"/>
  <c r="T3985" i="1"/>
  <c r="L3954" i="1"/>
  <c r="V3631" i="1"/>
  <c r="W3631" i="1" s="1"/>
  <c r="AB3631" i="1" s="1"/>
  <c r="O3310" i="1"/>
  <c r="P3310" i="1" s="1"/>
  <c r="AA3310" i="1" s="1"/>
  <c r="O2750" i="1"/>
  <c r="P2750" i="1" s="1"/>
  <c r="AA2750" i="1" s="1"/>
  <c r="T1894" i="1"/>
  <c r="T1862" i="1"/>
  <c r="L1730" i="1"/>
  <c r="T1683" i="1"/>
  <c r="L1297" i="1"/>
  <c r="T125" i="1"/>
  <c r="T541" i="1"/>
  <c r="T545" i="1"/>
  <c r="T5515" i="1"/>
  <c r="L4234" i="1"/>
  <c r="V460" i="1"/>
  <c r="W460" i="1" s="1"/>
  <c r="AB460" i="1" s="1"/>
  <c r="V31" i="1"/>
  <c r="W31" i="1" s="1"/>
  <c r="AB31" i="1" s="1"/>
  <c r="T5181" i="1"/>
  <c r="L4799" i="1"/>
  <c r="L4577" i="1"/>
  <c r="T4508" i="1"/>
  <c r="L4091" i="1"/>
  <c r="O4085" i="1"/>
  <c r="P4085" i="1" s="1"/>
  <c r="AA4085" i="1" s="1"/>
  <c r="T4203" i="1"/>
  <c r="L3910" i="1"/>
  <c r="L3941" i="1"/>
  <c r="T3829" i="1"/>
  <c r="L3830" i="1"/>
  <c r="V2899" i="1"/>
  <c r="W2899" i="1" s="1"/>
  <c r="AB2899" i="1" s="1"/>
  <c r="T3359" i="1"/>
  <c r="T2014" i="1"/>
  <c r="V1779" i="1"/>
  <c r="W1779" i="1" s="1"/>
  <c r="AB1779" i="1" s="1"/>
  <c r="T936" i="1"/>
  <c r="T525" i="1"/>
  <c r="T643" i="1"/>
  <c r="T724" i="1"/>
  <c r="L403" i="1"/>
  <c r="T318" i="1"/>
  <c r="T241" i="1"/>
  <c r="L5461" i="1"/>
  <c r="L1838" i="1"/>
  <c r="T1855" i="1"/>
  <c r="L1721" i="1"/>
  <c r="T1787" i="1"/>
  <c r="V616" i="1"/>
  <c r="W616" i="1" s="1"/>
  <c r="AB616" i="1" s="1"/>
  <c r="L1007" i="1"/>
  <c r="T565" i="1"/>
  <c r="V264" i="1"/>
  <c r="W264" i="1" s="1"/>
  <c r="AB264" i="1" s="1"/>
  <c r="T120" i="1"/>
  <c r="T133" i="1"/>
  <c r="T4279" i="1"/>
  <c r="T3603" i="1"/>
  <c r="T4123" i="1"/>
  <c r="V3613" i="1"/>
  <c r="W3613" i="1" s="1"/>
  <c r="AB3613" i="1" s="1"/>
  <c r="L3533" i="1"/>
  <c r="T3404" i="1"/>
  <c r="L3260" i="1"/>
  <c r="V3483" i="1"/>
  <c r="W3483" i="1" s="1"/>
  <c r="AB3483" i="1" s="1"/>
  <c r="L3201" i="1"/>
  <c r="O3016" i="1"/>
  <c r="P3016" i="1" s="1"/>
  <c r="AA3016" i="1" s="1"/>
  <c r="L3016" i="1"/>
  <c r="V3186" i="1"/>
  <c r="W3186" i="1" s="1"/>
  <c r="AB3186" i="1" s="1"/>
  <c r="V3017" i="1"/>
  <c r="W3017" i="1" s="1"/>
  <c r="AB3017" i="1" s="1"/>
  <c r="T3017" i="1"/>
  <c r="O2801" i="1"/>
  <c r="P2801" i="1" s="1"/>
  <c r="AA2801" i="1" s="1"/>
  <c r="L2801" i="1"/>
  <c r="V2677" i="1"/>
  <c r="W2677" i="1" s="1"/>
  <c r="AB2677" i="1" s="1"/>
  <c r="T2677" i="1"/>
  <c r="T2868" i="1"/>
  <c r="V2868" i="1"/>
  <c r="W2868" i="1" s="1"/>
  <c r="AB2868" i="1" s="1"/>
  <c r="V2842" i="1"/>
  <c r="W2842" i="1" s="1"/>
  <c r="AB2842" i="1" s="1"/>
  <c r="T2842" i="1"/>
  <c r="V3036" i="1"/>
  <c r="W3036" i="1" s="1"/>
  <c r="AB3036" i="1" s="1"/>
  <c r="T3036" i="1"/>
  <c r="L2548" i="1"/>
  <c r="O2548" i="1"/>
  <c r="P2548" i="1" s="1"/>
  <c r="AA2548" i="1" s="1"/>
  <c r="L2516" i="1"/>
  <c r="O2516" i="1"/>
  <c r="P2516" i="1" s="1"/>
  <c r="AA2516" i="1" s="1"/>
  <c r="L2452" i="1"/>
  <c r="O2452" i="1"/>
  <c r="P2452" i="1" s="1"/>
  <c r="AA2452" i="1" s="1"/>
  <c r="O2725" i="1"/>
  <c r="P2725" i="1" s="1"/>
  <c r="AA2725" i="1" s="1"/>
  <c r="L2725" i="1"/>
  <c r="T5484" i="1"/>
  <c r="L5535" i="1"/>
  <c r="O5524" i="1"/>
  <c r="P5524" i="1" s="1"/>
  <c r="AA5524" i="1" s="1"/>
  <c r="O5540" i="1"/>
  <c r="P5540" i="1" s="1"/>
  <c r="AA5540" i="1" s="1"/>
  <c r="L5482" i="1"/>
  <c r="L5525" i="1"/>
  <c r="T5447" i="1"/>
  <c r="O5415" i="1"/>
  <c r="P5415" i="1" s="1"/>
  <c r="AA5415" i="1" s="1"/>
  <c r="T5427" i="1"/>
  <c r="L5368" i="1"/>
  <c r="L5361" i="1"/>
  <c r="L5354" i="1"/>
  <c r="L5386" i="1"/>
  <c r="L5342" i="1"/>
  <c r="L5336" i="1"/>
  <c r="T5340" i="1"/>
  <c r="L5333" i="1"/>
  <c r="T5191" i="1"/>
  <c r="L5253" i="1"/>
  <c r="V5240" i="1"/>
  <c r="W5240" i="1" s="1"/>
  <c r="AB5240" i="1" s="1"/>
  <c r="O5202" i="1"/>
  <c r="P5202" i="1" s="1"/>
  <c r="AA5202" i="1" s="1"/>
  <c r="V5170" i="1"/>
  <c r="W5170" i="1" s="1"/>
  <c r="AB5170" i="1" s="1"/>
  <c r="L5151" i="1"/>
  <c r="O5137" i="1"/>
  <c r="P5137" i="1" s="1"/>
  <c r="AA5137" i="1" s="1"/>
  <c r="L5126" i="1"/>
  <c r="V5108" i="1"/>
  <c r="W5108" i="1" s="1"/>
  <c r="AB5108" i="1" s="1"/>
  <c r="O5096" i="1"/>
  <c r="P5096" i="1" s="1"/>
  <c r="AA5096" i="1" s="1"/>
  <c r="T5072" i="1"/>
  <c r="O5083" i="1"/>
  <c r="P5083" i="1" s="1"/>
  <c r="AA5083" i="1" s="1"/>
  <c r="L5030" i="1"/>
  <c r="L5002" i="1"/>
  <c r="L4986" i="1"/>
  <c r="V4974" i="1"/>
  <c r="W4974" i="1" s="1"/>
  <c r="AB4974" i="1" s="1"/>
  <c r="V5016" i="1"/>
  <c r="W5016" i="1" s="1"/>
  <c r="AB5016" i="1" s="1"/>
  <c r="T5005" i="1"/>
  <c r="T4973" i="1"/>
  <c r="O4973" i="1"/>
  <c r="P4973" i="1" s="1"/>
  <c r="AA4973" i="1" s="1"/>
  <c r="L5022" i="1"/>
  <c r="O4951" i="1"/>
  <c r="P4951" i="1" s="1"/>
  <c r="AA4951" i="1" s="1"/>
  <c r="T4871" i="1"/>
  <c r="T4948" i="1"/>
  <c r="T4902" i="1"/>
  <c r="T4968" i="1"/>
  <c r="O4860" i="1"/>
  <c r="P4860" i="1" s="1"/>
  <c r="AA4860" i="1" s="1"/>
  <c r="L4965" i="1"/>
  <c r="T4897" i="1"/>
  <c r="L4853" i="1"/>
  <c r="O4798" i="1"/>
  <c r="P4798" i="1" s="1"/>
  <c r="AA4798" i="1" s="1"/>
  <c r="T4734" i="1"/>
  <c r="V4707" i="1"/>
  <c r="W4707" i="1" s="1"/>
  <c r="AB4707" i="1" s="1"/>
  <c r="O4862" i="1"/>
  <c r="P4862" i="1" s="1"/>
  <c r="AA4862" i="1" s="1"/>
  <c r="V4839" i="1"/>
  <c r="W4839" i="1" s="1"/>
  <c r="AB4839" i="1" s="1"/>
  <c r="T4781" i="1"/>
  <c r="L4724" i="1"/>
  <c r="T4829" i="1"/>
  <c r="V4811" i="1"/>
  <c r="W4811" i="1" s="1"/>
  <c r="AB4811" i="1" s="1"/>
  <c r="V4795" i="1"/>
  <c r="W4795" i="1" s="1"/>
  <c r="AB4795" i="1" s="1"/>
  <c r="T4782" i="1"/>
  <c r="O4730" i="1"/>
  <c r="P4730" i="1" s="1"/>
  <c r="AA4730" i="1" s="1"/>
  <c r="L4826" i="1"/>
  <c r="L4761" i="1"/>
  <c r="T4797" i="1"/>
  <c r="L4780" i="1"/>
  <c r="L4864" i="1"/>
  <c r="O4715" i="1"/>
  <c r="P4715" i="1" s="1"/>
  <c r="AA4715" i="1" s="1"/>
  <c r="V4673" i="1"/>
  <c r="W4673" i="1" s="1"/>
  <c r="AB4673" i="1" s="1"/>
  <c r="T4652" i="1"/>
  <c r="T4674" i="1"/>
  <c r="T4637" i="1"/>
  <c r="T4715" i="1"/>
  <c r="T4599" i="1"/>
  <c r="L4664" i="1"/>
  <c r="L4558" i="1"/>
  <c r="L4598" i="1"/>
  <c r="L4556" i="1"/>
  <c r="L4500" i="1"/>
  <c r="L4578" i="1"/>
  <c r="V4522" i="1"/>
  <c r="W4522" i="1" s="1"/>
  <c r="AB4522" i="1" s="1"/>
  <c r="L4491" i="1"/>
  <c r="L4544" i="1"/>
  <c r="V4485" i="1"/>
  <c r="W4485" i="1" s="1"/>
  <c r="AB4485" i="1" s="1"/>
  <c r="T4575" i="1"/>
  <c r="V4530" i="1"/>
  <c r="W4530" i="1" s="1"/>
  <c r="AB4530" i="1" s="1"/>
  <c r="V4493" i="1"/>
  <c r="W4493" i="1" s="1"/>
  <c r="AB4493" i="1" s="1"/>
  <c r="T4479" i="1"/>
  <c r="T4543" i="1"/>
  <c r="T4373" i="1"/>
  <c r="T4323" i="1"/>
  <c r="L4376" i="1"/>
  <c r="O4402" i="1"/>
  <c r="P4402" i="1" s="1"/>
  <c r="AA4402" i="1" s="1"/>
  <c r="L4334" i="1"/>
  <c r="T4421" i="1"/>
  <c r="L4447" i="1"/>
  <c r="O4360" i="1"/>
  <c r="P4360" i="1" s="1"/>
  <c r="AA4360" i="1" s="1"/>
  <c r="T4343" i="1"/>
  <c r="V4369" i="1"/>
  <c r="W4369" i="1" s="1"/>
  <c r="AB4369" i="1" s="1"/>
  <c r="L4438" i="1"/>
  <c r="O4400" i="1"/>
  <c r="P4400" i="1" s="1"/>
  <c r="AA4400" i="1" s="1"/>
  <c r="V4328" i="1"/>
  <c r="W4328" i="1" s="1"/>
  <c r="AB4328" i="1" s="1"/>
  <c r="T4439" i="1"/>
  <c r="T4144" i="1"/>
  <c r="L4087" i="1"/>
  <c r="T4214" i="1"/>
  <c r="L4237" i="1"/>
  <c r="L4326" i="1"/>
  <c r="T4096" i="1"/>
  <c r="L4224" i="1"/>
  <c r="T4321" i="1"/>
  <c r="T4282" i="1"/>
  <c r="T4100" i="1"/>
  <c r="V4049" i="1"/>
  <c r="W4049" i="1" s="1"/>
  <c r="AB4049" i="1" s="1"/>
  <c r="T4012" i="1"/>
  <c r="V4073" i="1"/>
  <c r="W4073" i="1" s="1"/>
  <c r="AB4073" i="1" s="1"/>
  <c r="L3942" i="1"/>
  <c r="T4104" i="1"/>
  <c r="L4047" i="1"/>
  <c r="L4131" i="1"/>
  <c r="V3867" i="1"/>
  <c r="W3867" i="1" s="1"/>
  <c r="AB3867" i="1" s="1"/>
  <c r="L3912" i="1"/>
  <c r="L3880" i="1"/>
  <c r="L3848" i="1"/>
  <c r="O3818" i="1"/>
  <c r="P3818" i="1" s="1"/>
  <c r="AA3818" i="1" s="1"/>
  <c r="L3897" i="1"/>
  <c r="T3926" i="1"/>
  <c r="T3923" i="1"/>
  <c r="L3856" i="1"/>
  <c r="T3826" i="1"/>
  <c r="T3790" i="1"/>
  <c r="O3729" i="1"/>
  <c r="P3729" i="1" s="1"/>
  <c r="AA3729" i="1" s="1"/>
  <c r="L3640" i="1"/>
  <c r="L3745" i="1"/>
  <c r="L3642" i="1"/>
  <c r="L3626" i="1"/>
  <c r="V3754" i="1"/>
  <c r="W3754" i="1" s="1"/>
  <c r="AB3754" i="1" s="1"/>
  <c r="V3435" i="1"/>
  <c r="W3435" i="1" s="1"/>
  <c r="AB3435" i="1" s="1"/>
  <c r="L3669" i="1"/>
  <c r="V3443" i="1"/>
  <c r="W3443" i="1" s="1"/>
  <c r="AB3443" i="1" s="1"/>
  <c r="T3541" i="1"/>
  <c r="L3505" i="1"/>
  <c r="T3526" i="1"/>
  <c r="T3509" i="1"/>
  <c r="V3467" i="1"/>
  <c r="W3467" i="1" s="1"/>
  <c r="AB3467" i="1" s="1"/>
  <c r="L3722" i="1"/>
  <c r="T3641" i="1"/>
  <c r="L3776" i="1"/>
  <c r="O3415" i="1"/>
  <c r="P3415" i="1" s="1"/>
  <c r="AA3415" i="1" s="1"/>
  <c r="L3287" i="1"/>
  <c r="O3287" i="1"/>
  <c r="P3287" i="1" s="1"/>
  <c r="AA3287" i="1" s="1"/>
  <c r="T3291" i="1"/>
  <c r="T3268" i="1"/>
  <c r="L3180" i="1"/>
  <c r="T3160" i="1"/>
  <c r="L3080" i="1"/>
  <c r="T3231" i="1"/>
  <c r="T3161" i="1"/>
  <c r="L3160" i="1"/>
  <c r="T3148" i="1"/>
  <c r="L3129" i="1"/>
  <c r="O3129" i="1"/>
  <c r="P3129" i="1" s="1"/>
  <c r="AA3129" i="1" s="1"/>
  <c r="L2999" i="1"/>
  <c r="O3425" i="1"/>
  <c r="P3425" i="1" s="1"/>
  <c r="AA3425" i="1" s="1"/>
  <c r="L3425" i="1"/>
  <c r="V3219" i="1"/>
  <c r="W3219" i="1" s="1"/>
  <c r="AB3219" i="1" s="1"/>
  <c r="T3219" i="1"/>
  <c r="T3221" i="1"/>
  <c r="O2828" i="1"/>
  <c r="P2828" i="1" s="1"/>
  <c r="AA2828" i="1" s="1"/>
  <c r="L2828" i="1"/>
  <c r="L2615" i="1"/>
  <c r="O2615" i="1"/>
  <c r="P2615" i="1" s="1"/>
  <c r="AA2615" i="1" s="1"/>
  <c r="L2583" i="1"/>
  <c r="O2583" i="1"/>
  <c r="P2583" i="1" s="1"/>
  <c r="AA2583" i="1" s="1"/>
  <c r="V2809" i="1"/>
  <c r="W2809" i="1" s="1"/>
  <c r="AB2809" i="1" s="1"/>
  <c r="T2809" i="1"/>
  <c r="O2940" i="1"/>
  <c r="P2940" i="1" s="1"/>
  <c r="AA2940" i="1" s="1"/>
  <c r="L2940" i="1"/>
  <c r="V2892" i="1"/>
  <c r="W2892" i="1" s="1"/>
  <c r="AB2892" i="1" s="1"/>
  <c r="T2892" i="1"/>
  <c r="V2862" i="1"/>
  <c r="W2862" i="1" s="1"/>
  <c r="AB2862" i="1" s="1"/>
  <c r="T2862" i="1"/>
  <c r="V2415" i="1"/>
  <c r="W2415" i="1" s="1"/>
  <c r="AB2415" i="1" s="1"/>
  <c r="T2415" i="1"/>
  <c r="L5412" i="1"/>
  <c r="O5503" i="1"/>
  <c r="P5503" i="1" s="1"/>
  <c r="AA5503" i="1" s="1"/>
  <c r="V5248" i="1"/>
  <c r="W5248" i="1" s="1"/>
  <c r="AB5248" i="1" s="1"/>
  <c r="V5200" i="1"/>
  <c r="W5200" i="1" s="1"/>
  <c r="AB5200" i="1" s="1"/>
  <c r="V4958" i="1"/>
  <c r="W4958" i="1" s="1"/>
  <c r="AB4958" i="1" s="1"/>
  <c r="L4930" i="1"/>
  <c r="O4991" i="1"/>
  <c r="P4991" i="1" s="1"/>
  <c r="AA4991" i="1" s="1"/>
  <c r="V4626" i="1"/>
  <c r="W4626" i="1" s="1"/>
  <c r="AB4626" i="1" s="1"/>
  <c r="O4709" i="1"/>
  <c r="P4709" i="1" s="1"/>
  <c r="AA4709" i="1" s="1"/>
  <c r="T4712" i="1"/>
  <c r="O4620" i="1"/>
  <c r="P4620" i="1" s="1"/>
  <c r="AA4620" i="1" s="1"/>
  <c r="O4505" i="1"/>
  <c r="P4505" i="1" s="1"/>
  <c r="AA4505" i="1" s="1"/>
  <c r="T4437" i="1"/>
  <c r="V4270" i="1"/>
  <c r="W4270" i="1" s="1"/>
  <c r="AB4270" i="1" s="1"/>
  <c r="O4084" i="1"/>
  <c r="P4084" i="1" s="1"/>
  <c r="AA4084" i="1" s="1"/>
  <c r="L4157" i="1"/>
  <c r="T4254" i="1"/>
  <c r="L4252" i="1"/>
  <c r="L3926" i="1"/>
  <c r="O4021" i="1"/>
  <c r="P4021" i="1" s="1"/>
  <c r="AA4021" i="1" s="1"/>
  <c r="T3786" i="1"/>
  <c r="V3924" i="1"/>
  <c r="W3924" i="1" s="1"/>
  <c r="AB3924" i="1" s="1"/>
  <c r="V3844" i="1"/>
  <c r="W3844" i="1" s="1"/>
  <c r="AB3844" i="1" s="1"/>
  <c r="T3907" i="1"/>
  <c r="V3714" i="1"/>
  <c r="W3714" i="1" s="1"/>
  <c r="AB3714" i="1" s="1"/>
  <c r="O3939" i="1"/>
  <c r="P3939" i="1" s="1"/>
  <c r="AA3939" i="1" s="1"/>
  <c r="T3749" i="1"/>
  <c r="O3705" i="1"/>
  <c r="P3705" i="1" s="1"/>
  <c r="AA3705" i="1" s="1"/>
  <c r="V3492" i="1"/>
  <c r="W3492" i="1" s="1"/>
  <c r="AB3492" i="1" s="1"/>
  <c r="V3502" i="1"/>
  <c r="W3502" i="1" s="1"/>
  <c r="AB3502" i="1" s="1"/>
  <c r="L3418" i="1"/>
  <c r="O3485" i="1"/>
  <c r="P3485" i="1" s="1"/>
  <c r="AA3485" i="1" s="1"/>
  <c r="L3604" i="1"/>
  <c r="L3258" i="1"/>
  <c r="L3476" i="1"/>
  <c r="O3091" i="1"/>
  <c r="P3091" i="1" s="1"/>
  <c r="AA3091" i="1" s="1"/>
  <c r="L3091" i="1"/>
  <c r="V3507" i="1"/>
  <c r="W3507" i="1" s="1"/>
  <c r="AB3507" i="1" s="1"/>
  <c r="V3403" i="1"/>
  <c r="W3403" i="1" s="1"/>
  <c r="AB3403" i="1" s="1"/>
  <c r="T3339" i="1"/>
  <c r="L3219" i="1"/>
  <c r="L3200" i="1"/>
  <c r="T3100" i="1"/>
  <c r="L3222" i="1"/>
  <c r="T3187" i="1"/>
  <c r="L3184" i="1"/>
  <c r="L3073" i="1"/>
  <c r="L3234" i="1"/>
  <c r="L3193" i="1"/>
  <c r="O3193" i="1"/>
  <c r="P3193" i="1" s="1"/>
  <c r="AA3193" i="1" s="1"/>
  <c r="O3218" i="1"/>
  <c r="P3218" i="1" s="1"/>
  <c r="AA3218" i="1" s="1"/>
  <c r="L3218" i="1"/>
  <c r="T3210" i="1"/>
  <c r="V3210" i="1"/>
  <c r="W3210" i="1" s="1"/>
  <c r="AB3210" i="1" s="1"/>
  <c r="T3008" i="1"/>
  <c r="V3008" i="1"/>
  <c r="W3008" i="1" s="1"/>
  <c r="AB3008" i="1" s="1"/>
  <c r="V2880" i="1"/>
  <c r="W2880" i="1" s="1"/>
  <c r="AB2880" i="1" s="1"/>
  <c r="T2880" i="1"/>
  <c r="T2877" i="1"/>
  <c r="L2888" i="1"/>
  <c r="O2820" i="1"/>
  <c r="P2820" i="1" s="1"/>
  <c r="AA2820" i="1" s="1"/>
  <c r="L2820" i="1"/>
  <c r="O2761" i="1"/>
  <c r="P2761" i="1" s="1"/>
  <c r="AA2761" i="1" s="1"/>
  <c r="L2761" i="1"/>
  <c r="T3136" i="1"/>
  <c r="V3136" i="1"/>
  <c r="W3136" i="1" s="1"/>
  <c r="AB3136" i="1" s="1"/>
  <c r="O2784" i="1"/>
  <c r="P2784" i="1" s="1"/>
  <c r="AA2784" i="1" s="1"/>
  <c r="L2784" i="1"/>
  <c r="L2975" i="1"/>
  <c r="T5431" i="1"/>
  <c r="T5535" i="1"/>
  <c r="L5504" i="1"/>
  <c r="O5485" i="1"/>
  <c r="P5485" i="1" s="1"/>
  <c r="AA5485" i="1" s="1"/>
  <c r="T5526" i="1"/>
  <c r="T5467" i="1"/>
  <c r="T5413" i="1"/>
  <c r="T5421" i="1"/>
  <c r="T5359" i="1"/>
  <c r="T5368" i="1"/>
  <c r="T5290" i="1"/>
  <c r="L5273" i="1"/>
  <c r="L5323" i="1"/>
  <c r="V5244" i="1"/>
  <c r="W5244" i="1" s="1"/>
  <c r="AB5244" i="1" s="1"/>
  <c r="T5252" i="1"/>
  <c r="T5234" i="1"/>
  <c r="T5226" i="1"/>
  <c r="T5218" i="1"/>
  <c r="T5210" i="1"/>
  <c r="T5202" i="1"/>
  <c r="T5194" i="1"/>
  <c r="O5194" i="1"/>
  <c r="P5194" i="1" s="1"/>
  <c r="AA5194" i="1" s="1"/>
  <c r="O5186" i="1"/>
  <c r="P5186" i="1" s="1"/>
  <c r="AA5186" i="1" s="1"/>
  <c r="O5161" i="1"/>
  <c r="P5161" i="1" s="1"/>
  <c r="AA5161" i="1" s="1"/>
  <c r="V5223" i="1"/>
  <c r="W5223" i="1" s="1"/>
  <c r="AB5223" i="1" s="1"/>
  <c r="V5164" i="1"/>
  <c r="W5164" i="1" s="1"/>
  <c r="AB5164" i="1" s="1"/>
  <c r="V5157" i="1"/>
  <c r="W5157" i="1" s="1"/>
  <c r="AB5157" i="1" s="1"/>
  <c r="V5065" i="1"/>
  <c r="W5065" i="1" s="1"/>
  <c r="AB5065" i="1" s="1"/>
  <c r="L5095" i="1"/>
  <c r="V5071" i="1"/>
  <c r="W5071" i="1" s="1"/>
  <c r="AB5071" i="1" s="1"/>
  <c r="O5028" i="1"/>
  <c r="P5028" i="1" s="1"/>
  <c r="AA5028" i="1" s="1"/>
  <c r="V5138" i="1"/>
  <c r="W5138" i="1" s="1"/>
  <c r="AB5138" i="1" s="1"/>
  <c r="O5072" i="1"/>
  <c r="P5072" i="1" s="1"/>
  <c r="AA5072" i="1" s="1"/>
  <c r="L5017" i="1"/>
  <c r="L5001" i="1"/>
  <c r="L4985" i="1"/>
  <c r="V5006" i="1"/>
  <c r="W5006" i="1" s="1"/>
  <c r="AB5006" i="1" s="1"/>
  <c r="L5003" i="1"/>
  <c r="T4990" i="1"/>
  <c r="T4981" i="1"/>
  <c r="O4937" i="1"/>
  <c r="P4937" i="1" s="1"/>
  <c r="AA4937" i="1" s="1"/>
  <c r="L4972" i="1"/>
  <c r="L4869" i="1"/>
  <c r="L4942" i="1"/>
  <c r="T4901" i="1"/>
  <c r="T4895" i="1"/>
  <c r="V4675" i="1"/>
  <c r="W4675" i="1" s="1"/>
  <c r="AB4675" i="1" s="1"/>
  <c r="L4834" i="1"/>
  <c r="L4736" i="1"/>
  <c r="V4667" i="1"/>
  <c r="W4667" i="1" s="1"/>
  <c r="AB4667" i="1" s="1"/>
  <c r="T4927" i="1"/>
  <c r="T4810" i="1"/>
  <c r="T4794" i="1"/>
  <c r="L4837" i="1"/>
  <c r="L4773" i="1"/>
  <c r="L4802" i="1"/>
  <c r="L4765" i="1"/>
  <c r="L4659" i="1"/>
  <c r="L4623" i="1"/>
  <c r="T4620" i="1"/>
  <c r="O4579" i="1"/>
  <c r="P4579" i="1" s="1"/>
  <c r="AA4579" i="1" s="1"/>
  <c r="L4542" i="1"/>
  <c r="V4579" i="1"/>
  <c r="W4579" i="1" s="1"/>
  <c r="AB4579" i="1" s="1"/>
  <c r="O4546" i="1"/>
  <c r="P4546" i="1" s="1"/>
  <c r="AA4546" i="1" s="1"/>
  <c r="L4496" i="1"/>
  <c r="L4479" i="1"/>
  <c r="T4587" i="1"/>
  <c r="L4538" i="1"/>
  <c r="L4488" i="1"/>
  <c r="V4462" i="1"/>
  <c r="W4462" i="1" s="1"/>
  <c r="AB4462" i="1" s="1"/>
  <c r="V4603" i="1"/>
  <c r="W4603" i="1" s="1"/>
  <c r="AB4603" i="1" s="1"/>
  <c r="O4498" i="1"/>
  <c r="P4498" i="1" s="1"/>
  <c r="AA4498" i="1" s="1"/>
  <c r="V4503" i="1"/>
  <c r="W4503" i="1" s="1"/>
  <c r="AB4503" i="1" s="1"/>
  <c r="T4391" i="1"/>
  <c r="L4372" i="1"/>
  <c r="T4399" i="1"/>
  <c r="L4373" i="1"/>
  <c r="T4331" i="1"/>
  <c r="T4396" i="1"/>
  <c r="L4341" i="1"/>
  <c r="L4431" i="1"/>
  <c r="L4196" i="1"/>
  <c r="T4225" i="1"/>
  <c r="L4207" i="1"/>
  <c r="L4191" i="1"/>
  <c r="L4306" i="1"/>
  <c r="O4204" i="1"/>
  <c r="P4204" i="1" s="1"/>
  <c r="AA4204" i="1" s="1"/>
  <c r="L4127" i="1"/>
  <c r="L4008" i="1"/>
  <c r="O4029" i="1"/>
  <c r="P4029" i="1" s="1"/>
  <c r="AA4029" i="1" s="1"/>
  <c r="L4045" i="1"/>
  <c r="V4001" i="1"/>
  <c r="W4001" i="1" s="1"/>
  <c r="AB4001" i="1" s="1"/>
  <c r="V4022" i="1"/>
  <c r="W4022" i="1" s="1"/>
  <c r="AB4022" i="1" s="1"/>
  <c r="T4040" i="1"/>
  <c r="T4120" i="1"/>
  <c r="L3998" i="1"/>
  <c r="T3964" i="1"/>
  <c r="T3913" i="1"/>
  <c r="T3865" i="1"/>
  <c r="V3904" i="1"/>
  <c r="W3904" i="1" s="1"/>
  <c r="AB3904" i="1" s="1"/>
  <c r="V3872" i="1"/>
  <c r="W3872" i="1" s="1"/>
  <c r="AB3872" i="1" s="1"/>
  <c r="V3856" i="1"/>
  <c r="W3856" i="1" s="1"/>
  <c r="AB3856" i="1" s="1"/>
  <c r="V3824" i="1"/>
  <c r="W3824" i="1" s="1"/>
  <c r="AB3824" i="1" s="1"/>
  <c r="T3922" i="1"/>
  <c r="T3891" i="1"/>
  <c r="L3824" i="1"/>
  <c r="O3906" i="1"/>
  <c r="P3906" i="1" s="1"/>
  <c r="AA3906" i="1" s="1"/>
  <c r="L3728" i="1"/>
  <c r="O3693" i="1"/>
  <c r="P3693" i="1" s="1"/>
  <c r="AA3693" i="1" s="1"/>
  <c r="L3624" i="1"/>
  <c r="O3879" i="1"/>
  <c r="P3879" i="1" s="1"/>
  <c r="AA3879" i="1" s="1"/>
  <c r="T3785" i="1"/>
  <c r="T3739" i="1"/>
  <c r="T3649" i="1"/>
  <c r="T3601" i="1"/>
  <c r="V3577" i="1"/>
  <c r="W3577" i="1" s="1"/>
  <c r="AB3577" i="1" s="1"/>
  <c r="T3540" i="1"/>
  <c r="T3482" i="1"/>
  <c r="T3525" i="1"/>
  <c r="T3563" i="1"/>
  <c r="O3501" i="1"/>
  <c r="P3501" i="1" s="1"/>
  <c r="AA3501" i="1" s="1"/>
  <c r="L3546" i="1"/>
  <c r="V3411" i="1"/>
  <c r="W3411" i="1" s="1"/>
  <c r="AB3411" i="1" s="1"/>
  <c r="L3268" i="1"/>
  <c r="V3181" i="1"/>
  <c r="W3181" i="1" s="1"/>
  <c r="AB3181" i="1" s="1"/>
  <c r="T3181" i="1"/>
  <c r="T3519" i="1"/>
  <c r="T3511" i="1"/>
  <c r="T3261" i="1"/>
  <c r="L3049" i="1"/>
  <c r="L3127" i="1"/>
  <c r="O3127" i="1"/>
  <c r="P3127" i="1" s="1"/>
  <c r="AA3127" i="1" s="1"/>
  <c r="V3237" i="1"/>
  <c r="W3237" i="1" s="1"/>
  <c r="AB3237" i="1" s="1"/>
  <c r="V3218" i="1"/>
  <c r="W3218" i="1" s="1"/>
  <c r="AB3218" i="1" s="1"/>
  <c r="T3218" i="1"/>
  <c r="T3385" i="1"/>
  <c r="V3179" i="1"/>
  <c r="W3179" i="1" s="1"/>
  <c r="AB3179" i="1" s="1"/>
  <c r="O3072" i="1"/>
  <c r="P3072" i="1" s="1"/>
  <c r="AA3072" i="1" s="1"/>
  <c r="L3072" i="1"/>
  <c r="T3015" i="1"/>
  <c r="V3015" i="1"/>
  <c r="W3015" i="1" s="1"/>
  <c r="AB3015" i="1" s="1"/>
  <c r="O3232" i="1"/>
  <c r="P3232" i="1" s="1"/>
  <c r="AA3232" i="1" s="1"/>
  <c r="L3232" i="1"/>
  <c r="L3138" i="1"/>
  <c r="O3138" i="1"/>
  <c r="P3138" i="1" s="1"/>
  <c r="AA3138" i="1" s="1"/>
  <c r="O3115" i="1"/>
  <c r="P3115" i="1" s="1"/>
  <c r="AA3115" i="1" s="1"/>
  <c r="L3115" i="1"/>
  <c r="L2923" i="1"/>
  <c r="O2923" i="1"/>
  <c r="P2923" i="1" s="1"/>
  <c r="AA2923" i="1" s="1"/>
  <c r="V2817" i="1"/>
  <c r="W2817" i="1" s="1"/>
  <c r="AB2817" i="1" s="1"/>
  <c r="T2817" i="1"/>
  <c r="O3019" i="1"/>
  <c r="P3019" i="1" s="1"/>
  <c r="AA3019" i="1" s="1"/>
  <c r="L3019" i="1"/>
  <c r="V2349" i="1"/>
  <c r="W2349" i="1" s="1"/>
  <c r="AB2349" i="1" s="1"/>
  <c r="T2349" i="1"/>
  <c r="L5041" i="1"/>
  <c r="T5371" i="1"/>
  <c r="T5520" i="1"/>
  <c r="O5532" i="1"/>
  <c r="P5532" i="1" s="1"/>
  <c r="AA5532" i="1" s="1"/>
  <c r="L5534" i="1"/>
  <c r="V5488" i="1"/>
  <c r="W5488" i="1" s="1"/>
  <c r="AB5488" i="1" s="1"/>
  <c r="V5460" i="1"/>
  <c r="W5460" i="1" s="1"/>
  <c r="AB5460" i="1" s="1"/>
  <c r="O5467" i="1"/>
  <c r="P5467" i="1" s="1"/>
  <c r="AA5467" i="1" s="1"/>
  <c r="L5427" i="1"/>
  <c r="V5379" i="1"/>
  <c r="W5379" i="1" s="1"/>
  <c r="AB5379" i="1" s="1"/>
  <c r="T5370" i="1"/>
  <c r="O5331" i="1"/>
  <c r="P5331" i="1" s="1"/>
  <c r="AA5331" i="1" s="1"/>
  <c r="L5327" i="1"/>
  <c r="T5305" i="1"/>
  <c r="T5320" i="1"/>
  <c r="L5237" i="1"/>
  <c r="L5221" i="1"/>
  <c r="L5205" i="1"/>
  <c r="L5189" i="1"/>
  <c r="T5255" i="1"/>
  <c r="T5207" i="1"/>
  <c r="V5188" i="1"/>
  <c r="W5188" i="1" s="1"/>
  <c r="AB5188" i="1" s="1"/>
  <c r="L5084" i="1"/>
  <c r="L5116" i="1"/>
  <c r="T5054" i="1"/>
  <c r="L4970" i="1"/>
  <c r="L5004" i="1"/>
  <c r="L4988" i="1"/>
  <c r="T5011" i="1"/>
  <c r="O4881" i="1"/>
  <c r="P4881" i="1" s="1"/>
  <c r="AA4881" i="1" s="1"/>
  <c r="O4852" i="1"/>
  <c r="P4852" i="1" s="1"/>
  <c r="AA4852" i="1" s="1"/>
  <c r="T4892" i="1"/>
  <c r="O4892" i="1"/>
  <c r="P4892" i="1" s="1"/>
  <c r="AA4892" i="1" s="1"/>
  <c r="L4701" i="1"/>
  <c r="V4807" i="1"/>
  <c r="W4807" i="1" s="1"/>
  <c r="AB4807" i="1" s="1"/>
  <c r="V4724" i="1"/>
  <c r="W4724" i="1" s="1"/>
  <c r="AB4724" i="1" s="1"/>
  <c r="T4844" i="1"/>
  <c r="T4680" i="1"/>
  <c r="O4616" i="1"/>
  <c r="P4616" i="1" s="1"/>
  <c r="AA4616" i="1" s="1"/>
  <c r="O4564" i="1"/>
  <c r="P4564" i="1" s="1"/>
  <c r="AA4564" i="1" s="1"/>
  <c r="T4350" i="1"/>
  <c r="V4337" i="1"/>
  <c r="W4337" i="1" s="1"/>
  <c r="AB4337" i="1" s="1"/>
  <c r="T4291" i="1"/>
  <c r="T4259" i="1"/>
  <c r="V4351" i="1"/>
  <c r="W4351" i="1" s="1"/>
  <c r="AB4351" i="1" s="1"/>
  <c r="O4327" i="1"/>
  <c r="P4327" i="1" s="1"/>
  <c r="AA4327" i="1" s="1"/>
  <c r="T4429" i="1"/>
  <c r="L4448" i="1"/>
  <c r="O4303" i="1"/>
  <c r="P4303" i="1" s="1"/>
  <c r="AA4303" i="1" s="1"/>
  <c r="L4240" i="1"/>
  <c r="T4169" i="1"/>
  <c r="T4160" i="1"/>
  <c r="L4175" i="1"/>
  <c r="L4245" i="1"/>
  <c r="T4314" i="1"/>
  <c r="L4199" i="1"/>
  <c r="T4084" i="1"/>
  <c r="L3987" i="1"/>
  <c r="T4136" i="1"/>
  <c r="V4013" i="1"/>
  <c r="W4013" i="1" s="1"/>
  <c r="AB4013" i="1" s="1"/>
  <c r="T3960" i="1"/>
  <c r="T3928" i="1"/>
  <c r="T4070" i="1"/>
  <c r="T4106" i="1"/>
  <c r="L4020" i="1"/>
  <c r="V3814" i="1"/>
  <c r="W3814" i="1" s="1"/>
  <c r="AB3814" i="1" s="1"/>
  <c r="O3882" i="1"/>
  <c r="P3882" i="1" s="1"/>
  <c r="AA3882" i="1" s="1"/>
  <c r="O3810" i="1"/>
  <c r="P3810" i="1" s="1"/>
  <c r="AA3810" i="1" s="1"/>
  <c r="T3906" i="1"/>
  <c r="T3875" i="1"/>
  <c r="O3874" i="1"/>
  <c r="P3874" i="1" s="1"/>
  <c r="AA3874" i="1" s="1"/>
  <c r="T3693" i="1"/>
  <c r="O3697" i="1"/>
  <c r="P3697" i="1" s="1"/>
  <c r="AA3697" i="1" s="1"/>
  <c r="O3757" i="1"/>
  <c r="P3757" i="1" s="1"/>
  <c r="AA3757" i="1" s="1"/>
  <c r="V3718" i="1"/>
  <c r="W3718" i="1" s="1"/>
  <c r="AB3718" i="1" s="1"/>
  <c r="O3661" i="1"/>
  <c r="P3661" i="1" s="1"/>
  <c r="AA3661" i="1" s="1"/>
  <c r="O3629" i="1"/>
  <c r="P3629" i="1" s="1"/>
  <c r="AA3629" i="1" s="1"/>
  <c r="T3668" i="1"/>
  <c r="O3753" i="1"/>
  <c r="P3753" i="1" s="1"/>
  <c r="AA3753" i="1" s="1"/>
  <c r="L3731" i="1"/>
  <c r="L3704" i="1"/>
  <c r="O3673" i="1"/>
  <c r="P3673" i="1" s="1"/>
  <c r="AA3673" i="1" s="1"/>
  <c r="L3579" i="1"/>
  <c r="L3466" i="1"/>
  <c r="O3482" i="1"/>
  <c r="P3482" i="1" s="1"/>
  <c r="AA3482" i="1" s="1"/>
  <c r="O3517" i="1"/>
  <c r="P3517" i="1" s="1"/>
  <c r="AA3517" i="1" s="1"/>
  <c r="L3455" i="1"/>
  <c r="T3565" i="1"/>
  <c r="T3437" i="1"/>
  <c r="T3382" i="1"/>
  <c r="V3382" i="1"/>
  <c r="W3382" i="1" s="1"/>
  <c r="AB3382" i="1" s="1"/>
  <c r="L3508" i="1"/>
  <c r="T3363" i="1"/>
  <c r="O3089" i="1"/>
  <c r="P3089" i="1" s="1"/>
  <c r="AA3089" i="1" s="1"/>
  <c r="L3089" i="1"/>
  <c r="L2990" i="1"/>
  <c r="O3087" i="1"/>
  <c r="P3087" i="1" s="1"/>
  <c r="AA3087" i="1" s="1"/>
  <c r="L3087" i="1"/>
  <c r="L2895" i="1"/>
  <c r="O2895" i="1"/>
  <c r="P2895" i="1" s="1"/>
  <c r="AA2895" i="1" s="1"/>
  <c r="O3238" i="1"/>
  <c r="P3238" i="1" s="1"/>
  <c r="AA3238" i="1" s="1"/>
  <c r="L2855" i="1"/>
  <c r="O2855" i="1"/>
  <c r="P2855" i="1" s="1"/>
  <c r="AA2855" i="1" s="1"/>
  <c r="T2808" i="1"/>
  <c r="V2808" i="1"/>
  <c r="W2808" i="1" s="1"/>
  <c r="AB2808" i="1" s="1"/>
  <c r="L2532" i="1"/>
  <c r="O2532" i="1"/>
  <c r="P2532" i="1" s="1"/>
  <c r="AA2532" i="1" s="1"/>
  <c r="O5531" i="1"/>
  <c r="P5531" i="1" s="1"/>
  <c r="AA5531" i="1" s="1"/>
  <c r="V5509" i="1"/>
  <c r="W5509" i="1" s="1"/>
  <c r="AB5509" i="1" s="1"/>
  <c r="O5435" i="1"/>
  <c r="P5435" i="1" s="1"/>
  <c r="AA5435" i="1" s="1"/>
  <c r="O5393" i="1"/>
  <c r="P5393" i="1" s="1"/>
  <c r="AA5393" i="1" s="1"/>
  <c r="L5400" i="1"/>
  <c r="L5357" i="1"/>
  <c r="V5220" i="1"/>
  <c r="W5220" i="1" s="1"/>
  <c r="AB5220" i="1" s="1"/>
  <c r="V5053" i="1"/>
  <c r="W5053" i="1" s="1"/>
  <c r="AB5053" i="1" s="1"/>
  <c r="T5111" i="1"/>
  <c r="O5048" i="1"/>
  <c r="P5048" i="1" s="1"/>
  <c r="AA5048" i="1" s="1"/>
  <c r="O5042" i="1"/>
  <c r="P5042" i="1" s="1"/>
  <c r="AA5042" i="1" s="1"/>
  <c r="V4976" i="1"/>
  <c r="W4976" i="1" s="1"/>
  <c r="AB4976" i="1" s="1"/>
  <c r="V4954" i="1"/>
  <c r="W4954" i="1" s="1"/>
  <c r="AB4954" i="1" s="1"/>
  <c r="L4923" i="1"/>
  <c r="L4893" i="1"/>
  <c r="L4756" i="1"/>
  <c r="L4845" i="1"/>
  <c r="O4770" i="1"/>
  <c r="P4770" i="1" s="1"/>
  <c r="AA4770" i="1" s="1"/>
  <c r="L4732" i="1"/>
  <c r="V4803" i="1"/>
  <c r="W4803" i="1" s="1"/>
  <c r="AB4803" i="1" s="1"/>
  <c r="V4787" i="1"/>
  <c r="W4787" i="1" s="1"/>
  <c r="AB4787" i="1" s="1"/>
  <c r="T4702" i="1"/>
  <c r="L4836" i="1"/>
  <c r="O4927" i="1"/>
  <c r="P4927" i="1" s="1"/>
  <c r="AA4927" i="1" s="1"/>
  <c r="L4772" i="1"/>
  <c r="T4798" i="1"/>
  <c r="T4868" i="1"/>
  <c r="L4764" i="1"/>
  <c r="V4634" i="1"/>
  <c r="W4634" i="1" s="1"/>
  <c r="AB4634" i="1" s="1"/>
  <c r="L4668" i="1"/>
  <c r="L4644" i="1"/>
  <c r="L4667" i="1"/>
  <c r="O4677" i="1"/>
  <c r="P4677" i="1" s="1"/>
  <c r="AA4677" i="1" s="1"/>
  <c r="L4610" i="1"/>
  <c r="L4574" i="1"/>
  <c r="L4648" i="1"/>
  <c r="T4613" i="1"/>
  <c r="T4534" i="1"/>
  <c r="L4494" i="1"/>
  <c r="L4589" i="1"/>
  <c r="L4534" i="1"/>
  <c r="V4551" i="1"/>
  <c r="W4551" i="1" s="1"/>
  <c r="AB4551" i="1" s="1"/>
  <c r="L4524" i="1"/>
  <c r="T4607" i="1"/>
  <c r="L4480" i="1"/>
  <c r="O4338" i="1"/>
  <c r="P4338" i="1" s="1"/>
  <c r="AA4338" i="1" s="1"/>
  <c r="V4385" i="1"/>
  <c r="W4385" i="1" s="1"/>
  <c r="AB4385" i="1" s="1"/>
  <c r="V4417" i="1"/>
  <c r="W4417" i="1" s="1"/>
  <c r="AB4417" i="1" s="1"/>
  <c r="V4339" i="1"/>
  <c r="W4339" i="1" s="1"/>
  <c r="AB4339" i="1" s="1"/>
  <c r="T3859" i="1"/>
  <c r="V3816" i="1"/>
  <c r="W3816" i="1" s="1"/>
  <c r="AB3816" i="1" s="1"/>
  <c r="T4108" i="1"/>
  <c r="O3842" i="1"/>
  <c r="P3842" i="1" s="1"/>
  <c r="AA3842" i="1" s="1"/>
  <c r="V3475" i="1"/>
  <c r="W3475" i="1" s="1"/>
  <c r="AB3475" i="1" s="1"/>
  <c r="L3417" i="1"/>
  <c r="V3534" i="1"/>
  <c r="W3534" i="1" s="1"/>
  <c r="AB3534" i="1" s="1"/>
  <c r="T3665" i="1"/>
  <c r="T3562" i="1"/>
  <c r="T3547" i="1"/>
  <c r="T3713" i="1"/>
  <c r="L3588" i="1"/>
  <c r="L3545" i="1"/>
  <c r="L3738" i="1"/>
  <c r="L3402" i="1"/>
  <c r="L3370" i="1"/>
  <c r="L3306" i="1"/>
  <c r="V3245" i="1"/>
  <c r="W3245" i="1" s="1"/>
  <c r="AB3245" i="1" s="1"/>
  <c r="T3245" i="1"/>
  <c r="T3609" i="1"/>
  <c r="L3394" i="1"/>
  <c r="T3307" i="1"/>
  <c r="T3260" i="1"/>
  <c r="L3088" i="1"/>
  <c r="V3334" i="1"/>
  <c r="W3334" i="1" s="1"/>
  <c r="AB3334" i="1" s="1"/>
  <c r="T3175" i="1"/>
  <c r="T3138" i="1"/>
  <c r="L3083" i="1"/>
  <c r="L3153" i="1"/>
  <c r="T3369" i="1"/>
  <c r="T3178" i="1"/>
  <c r="L3161" i="1"/>
  <c r="O3026" i="1"/>
  <c r="P3026" i="1" s="1"/>
  <c r="AA3026" i="1" s="1"/>
  <c r="L3026" i="1"/>
  <c r="T3188" i="1"/>
  <c r="V3117" i="1"/>
  <c r="W3117" i="1" s="1"/>
  <c r="AB3117" i="1" s="1"/>
  <c r="T3117" i="1"/>
  <c r="O3056" i="1"/>
  <c r="P3056" i="1" s="1"/>
  <c r="AA3056" i="1" s="1"/>
  <c r="L3056" i="1"/>
  <c r="L2929" i="1"/>
  <c r="V3228" i="1"/>
  <c r="W3228" i="1" s="1"/>
  <c r="AB3228" i="1" s="1"/>
  <c r="T3228" i="1"/>
  <c r="L2599" i="1"/>
  <c r="O2599" i="1"/>
  <c r="P2599" i="1" s="1"/>
  <c r="AA2599" i="1" s="1"/>
  <c r="O3030" i="1"/>
  <c r="P3030" i="1" s="1"/>
  <c r="AA3030" i="1" s="1"/>
  <c r="L3030" i="1"/>
  <c r="L2953" i="1"/>
  <c r="O2953" i="1"/>
  <c r="P2953" i="1" s="1"/>
  <c r="AA2953" i="1" s="1"/>
  <c r="O2884" i="1"/>
  <c r="P2884" i="1" s="1"/>
  <c r="AA2884" i="1" s="1"/>
  <c r="L2884" i="1"/>
  <c r="O2788" i="1"/>
  <c r="P2788" i="1" s="1"/>
  <c r="AA2788" i="1" s="1"/>
  <c r="L2788" i="1"/>
  <c r="T2956" i="1"/>
  <c r="V2956" i="1"/>
  <c r="W2956" i="1" s="1"/>
  <c r="AB2956" i="1" s="1"/>
  <c r="O2759" i="1"/>
  <c r="P2759" i="1" s="1"/>
  <c r="AA2759" i="1" s="1"/>
  <c r="L2759" i="1"/>
  <c r="L3156" i="1"/>
  <c r="O3156" i="1"/>
  <c r="P3156" i="1" s="1"/>
  <c r="AA3156" i="1" s="1"/>
  <c r="V2798" i="1"/>
  <c r="W2798" i="1" s="1"/>
  <c r="AB2798" i="1" s="1"/>
  <c r="T2798" i="1"/>
  <c r="T3159" i="1"/>
  <c r="V3159" i="1"/>
  <c r="W3159" i="1" s="1"/>
  <c r="AB3159" i="1" s="1"/>
  <c r="L2809" i="1"/>
  <c r="O2809" i="1"/>
  <c r="P2809" i="1" s="1"/>
  <c r="AA2809" i="1" s="1"/>
  <c r="T2723" i="1"/>
  <c r="V2723" i="1"/>
  <c r="W2723" i="1" s="1"/>
  <c r="AB2723" i="1" s="1"/>
  <c r="T5107" i="1"/>
  <c r="O5108" i="1"/>
  <c r="P5108" i="1" s="1"/>
  <c r="AA5108" i="1" s="1"/>
  <c r="O4995" i="1"/>
  <c r="P4995" i="1" s="1"/>
  <c r="AA4995" i="1" s="1"/>
  <c r="O4997" i="1"/>
  <c r="P4997" i="1" s="1"/>
  <c r="AA4997" i="1" s="1"/>
  <c r="V4863" i="1"/>
  <c r="W4863" i="1" s="1"/>
  <c r="AB4863" i="1" s="1"/>
  <c r="O4683" i="1"/>
  <c r="P4683" i="1" s="1"/>
  <c r="AA4683" i="1" s="1"/>
  <c r="L4585" i="1"/>
  <c r="T4405" i="1"/>
  <c r="L4205" i="1"/>
  <c r="T4077" i="1"/>
  <c r="O4064" i="1"/>
  <c r="P4064" i="1" s="1"/>
  <c r="AA4064" i="1" s="1"/>
  <c r="T3984" i="1"/>
  <c r="T3952" i="1"/>
  <c r="T4116" i="1"/>
  <c r="T4008" i="1"/>
  <c r="L4095" i="1"/>
  <c r="T4032" i="1"/>
  <c r="T3843" i="1"/>
  <c r="L3696" i="1"/>
  <c r="L3841" i="1"/>
  <c r="T3715" i="1"/>
  <c r="L3677" i="1"/>
  <c r="L3666" i="1"/>
  <c r="T3717" i="1"/>
  <c r="T3653" i="1"/>
  <c r="L3857" i="1"/>
  <c r="L3699" i="1"/>
  <c r="T3586" i="1"/>
  <c r="T3589" i="1"/>
  <c r="T3573" i="1"/>
  <c r="T3494" i="1"/>
  <c r="L3354" i="1"/>
  <c r="L3406" i="1"/>
  <c r="T3379" i="1"/>
  <c r="T3633" i="1"/>
  <c r="L3227" i="1"/>
  <c r="T3064" i="1"/>
  <c r="T3026" i="1"/>
  <c r="O2991" i="1"/>
  <c r="P2991" i="1" s="1"/>
  <c r="AA2991" i="1" s="1"/>
  <c r="L2991" i="1"/>
  <c r="L3098" i="1"/>
  <c r="T3177" i="1"/>
  <c r="V3177" i="1"/>
  <c r="W3177" i="1" s="1"/>
  <c r="AB3177" i="1" s="1"/>
  <c r="O3062" i="1"/>
  <c r="P3062" i="1" s="1"/>
  <c r="AA3062" i="1" s="1"/>
  <c r="L3062" i="1"/>
  <c r="L3023" i="1"/>
  <c r="O3023" i="1"/>
  <c r="P3023" i="1" s="1"/>
  <c r="AA3023" i="1" s="1"/>
  <c r="V3124" i="1"/>
  <c r="W3124" i="1" s="1"/>
  <c r="AB3124" i="1" s="1"/>
  <c r="T3124" i="1"/>
  <c r="L3242" i="1"/>
  <c r="L3177" i="1"/>
  <c r="L3139" i="1"/>
  <c r="V2769" i="1"/>
  <c r="W2769" i="1" s="1"/>
  <c r="AB2769" i="1" s="1"/>
  <c r="T2769" i="1"/>
  <c r="V3009" i="1"/>
  <c r="W3009" i="1" s="1"/>
  <c r="AB3009" i="1" s="1"/>
  <c r="T3009" i="1"/>
  <c r="T2898" i="1"/>
  <c r="V2898" i="1"/>
  <c r="W2898" i="1" s="1"/>
  <c r="AB2898" i="1" s="1"/>
  <c r="T2796" i="1"/>
  <c r="V2796" i="1"/>
  <c r="W2796" i="1" s="1"/>
  <c r="AB2796" i="1" s="1"/>
  <c r="O2763" i="1"/>
  <c r="P2763" i="1" s="1"/>
  <c r="AA2763" i="1" s="1"/>
  <c r="L2763" i="1"/>
  <c r="T4461" i="1"/>
  <c r="L5317" i="1"/>
  <c r="V5525" i="1"/>
  <c r="W5525" i="1" s="1"/>
  <c r="AB5525" i="1" s="1"/>
  <c r="T5528" i="1"/>
  <c r="L5498" i="1"/>
  <c r="O5464" i="1"/>
  <c r="P5464" i="1" s="1"/>
  <c r="AA5464" i="1" s="1"/>
  <c r="T5483" i="1"/>
  <c r="T5527" i="1"/>
  <c r="T5439" i="1"/>
  <c r="T5474" i="1"/>
  <c r="T5419" i="1"/>
  <c r="L5420" i="1"/>
  <c r="L5369" i="1"/>
  <c r="T5380" i="1"/>
  <c r="L5450" i="1"/>
  <c r="O5364" i="1"/>
  <c r="P5364" i="1" s="1"/>
  <c r="AA5364" i="1" s="1"/>
  <c r="V5355" i="1"/>
  <c r="W5355" i="1" s="1"/>
  <c r="AB5355" i="1" s="1"/>
  <c r="T5347" i="1"/>
  <c r="V5351" i="1"/>
  <c r="W5351" i="1" s="1"/>
  <c r="AB5351" i="1" s="1"/>
  <c r="V5294" i="1"/>
  <c r="W5294" i="1" s="1"/>
  <c r="AB5294" i="1" s="1"/>
  <c r="O5260" i="1"/>
  <c r="P5260" i="1" s="1"/>
  <c r="AA5260" i="1" s="1"/>
  <c r="T5238" i="1"/>
  <c r="T5230" i="1"/>
  <c r="T5222" i="1"/>
  <c r="T5214" i="1"/>
  <c r="T5206" i="1"/>
  <c r="T5198" i="1"/>
  <c r="T5190" i="1"/>
  <c r="L5272" i="1"/>
  <c r="O5210" i="1"/>
  <c r="P5210" i="1" s="1"/>
  <c r="AA5210" i="1" s="1"/>
  <c r="T5095" i="1"/>
  <c r="V5085" i="1"/>
  <c r="W5085" i="1" s="1"/>
  <c r="AB5085" i="1" s="1"/>
  <c r="L4993" i="1"/>
  <c r="T5022" i="1"/>
  <c r="T4947" i="1"/>
  <c r="O4921" i="1"/>
  <c r="P4921" i="1" s="1"/>
  <c r="AA4921" i="1" s="1"/>
  <c r="L4980" i="1"/>
  <c r="L4886" i="1"/>
  <c r="L4902" i="1"/>
  <c r="V4775" i="1"/>
  <c r="W4775" i="1" s="1"/>
  <c r="AB4775" i="1" s="1"/>
  <c r="L4833" i="1"/>
  <c r="T4772" i="1"/>
  <c r="L4844" i="1"/>
  <c r="L4769" i="1"/>
  <c r="T4876" i="1"/>
  <c r="T4802" i="1"/>
  <c r="T4786" i="1"/>
  <c r="V4683" i="1"/>
  <c r="W4683" i="1" s="1"/>
  <c r="AB4683" i="1" s="1"/>
  <c r="V4866" i="1"/>
  <c r="W4866" i="1" s="1"/>
  <c r="AB4866" i="1" s="1"/>
  <c r="V4692" i="1"/>
  <c r="W4692" i="1" s="1"/>
  <c r="AB4692" i="1" s="1"/>
  <c r="L4801" i="1"/>
  <c r="L4883" i="1"/>
  <c r="T4814" i="1"/>
  <c r="T4741" i="1"/>
  <c r="T4845" i="1"/>
  <c r="L4681" i="1"/>
  <c r="L4721" i="1"/>
  <c r="L4605" i="1"/>
  <c r="V4548" i="1"/>
  <c r="W4548" i="1" s="1"/>
  <c r="AB4548" i="1" s="1"/>
  <c r="V4645" i="1"/>
  <c r="W4645" i="1" s="1"/>
  <c r="AB4645" i="1" s="1"/>
  <c r="T4566" i="1"/>
  <c r="L4533" i="1"/>
  <c r="L4493" i="1"/>
  <c r="T4464" i="1"/>
  <c r="L4606" i="1"/>
  <c r="T4359" i="1"/>
  <c r="V4401" i="1"/>
  <c r="W4401" i="1" s="1"/>
  <c r="AB4401" i="1" s="1"/>
  <c r="T4408" i="1"/>
  <c r="L4228" i="1"/>
  <c r="V4085" i="1"/>
  <c r="W4085" i="1" s="1"/>
  <c r="AB4085" i="1" s="1"/>
  <c r="L4188" i="1"/>
  <c r="L4000" i="1"/>
  <c r="V3941" i="1"/>
  <c r="W3941" i="1" s="1"/>
  <c r="AB3941" i="1" s="1"/>
  <c r="V3997" i="1"/>
  <c r="W3997" i="1" s="1"/>
  <c r="AB3997" i="1" s="1"/>
  <c r="T4128" i="1"/>
  <c r="V4021" i="1"/>
  <c r="W4021" i="1" s="1"/>
  <c r="AB4021" i="1" s="1"/>
  <c r="T3914" i="1"/>
  <c r="T3882" i="1"/>
  <c r="T3850" i="1"/>
  <c r="L3888" i="1"/>
  <c r="T3858" i="1"/>
  <c r="T3827" i="1"/>
  <c r="V3787" i="1"/>
  <c r="W3787" i="1" s="1"/>
  <c r="AB3787" i="1" s="1"/>
  <c r="T3747" i="1"/>
  <c r="L3732" i="1"/>
  <c r="L3706" i="1"/>
  <c r="T3533" i="1"/>
  <c r="T3756" i="1"/>
  <c r="T3608" i="1"/>
  <c r="T3546" i="1"/>
  <c r="L3486" i="1"/>
  <c r="L3608" i="1"/>
  <c r="V3457" i="1"/>
  <c r="W3457" i="1" s="1"/>
  <c r="AB3457" i="1" s="1"/>
  <c r="T3371" i="1"/>
  <c r="T3259" i="1"/>
  <c r="L3116" i="1"/>
  <c r="T3084" i="1"/>
  <c r="T3137" i="1"/>
  <c r="L3183" i="1"/>
  <c r="T3162" i="1"/>
  <c r="L3152" i="1"/>
  <c r="L3009" i="1"/>
  <c r="L3231" i="1"/>
  <c r="T3212" i="1"/>
  <c r="T3495" i="1"/>
  <c r="T3337" i="1"/>
  <c r="O3002" i="1"/>
  <c r="P3002" i="1" s="1"/>
  <c r="AA3002" i="1" s="1"/>
  <c r="L3002" i="1"/>
  <c r="T3098" i="1"/>
  <c r="L3055" i="1"/>
  <c r="O3055" i="1"/>
  <c r="P3055" i="1" s="1"/>
  <c r="AA3055" i="1" s="1"/>
  <c r="O2892" i="1"/>
  <c r="P2892" i="1" s="1"/>
  <c r="AA2892" i="1" s="1"/>
  <c r="L2892" i="1"/>
  <c r="V2786" i="1"/>
  <c r="W2786" i="1" s="1"/>
  <c r="AB2786" i="1" s="1"/>
  <c r="T2786" i="1"/>
  <c r="O3187" i="1"/>
  <c r="P3187" i="1" s="1"/>
  <c r="AA3187" i="1" s="1"/>
  <c r="L3187" i="1"/>
  <c r="O2849" i="1"/>
  <c r="P2849" i="1" s="1"/>
  <c r="AA2849" i="1" s="1"/>
  <c r="L2849" i="1"/>
  <c r="V3428" i="1"/>
  <c r="W3428" i="1" s="1"/>
  <c r="AB3428" i="1" s="1"/>
  <c r="T3428" i="1"/>
  <c r="O2837" i="1"/>
  <c r="P2837" i="1" s="1"/>
  <c r="AA2837" i="1" s="1"/>
  <c r="L2837" i="1"/>
  <c r="V2887" i="1"/>
  <c r="W2887" i="1" s="1"/>
  <c r="AB2887" i="1" s="1"/>
  <c r="T2887" i="1"/>
  <c r="O2435" i="1"/>
  <c r="P2435" i="1" s="1"/>
  <c r="AA2435" i="1" s="1"/>
  <c r="L2435" i="1"/>
  <c r="T3401" i="1"/>
  <c r="L2957" i="1"/>
  <c r="T2850" i="1"/>
  <c r="L3143" i="1"/>
  <c r="T2941" i="1"/>
  <c r="O2853" i="1"/>
  <c r="P2853" i="1" s="1"/>
  <c r="AA2853" i="1" s="1"/>
  <c r="O2773" i="1"/>
  <c r="P2773" i="1" s="1"/>
  <c r="AA2773" i="1" s="1"/>
  <c r="V2962" i="1"/>
  <c r="W2962" i="1" s="1"/>
  <c r="AB2962" i="1" s="1"/>
  <c r="T2905" i="1"/>
  <c r="V2834" i="1"/>
  <c r="W2834" i="1" s="1"/>
  <c r="AB2834" i="1" s="1"/>
  <c r="O2781" i="1"/>
  <c r="P2781" i="1" s="1"/>
  <c r="AA2781" i="1" s="1"/>
  <c r="L2912" i="1"/>
  <c r="L2812" i="1"/>
  <c r="T2961" i="1"/>
  <c r="T2893" i="1"/>
  <c r="V2852" i="1"/>
  <c r="W2852" i="1" s="1"/>
  <c r="AB2852" i="1" s="1"/>
  <c r="V2760" i="1"/>
  <c r="W2760" i="1" s="1"/>
  <c r="AB2760" i="1" s="1"/>
  <c r="O2698" i="1"/>
  <c r="P2698" i="1" s="1"/>
  <c r="AA2698" i="1" s="1"/>
  <c r="T2646" i="1"/>
  <c r="T2621" i="1"/>
  <c r="L2900" i="1"/>
  <c r="V2822" i="1"/>
  <c r="W2822" i="1" s="1"/>
  <c r="AB2822" i="1" s="1"/>
  <c r="T2920" i="1"/>
  <c r="V2451" i="1"/>
  <c r="W2451" i="1" s="1"/>
  <c r="AB2451" i="1" s="1"/>
  <c r="L2375" i="1"/>
  <c r="T2917" i="1"/>
  <c r="L2618" i="1"/>
  <c r="L2602" i="1"/>
  <c r="O2553" i="1"/>
  <c r="P2553" i="1" s="1"/>
  <c r="AA2553" i="1" s="1"/>
  <c r="O2519" i="1"/>
  <c r="P2519" i="1" s="1"/>
  <c r="AA2519" i="1" s="1"/>
  <c r="O2604" i="1"/>
  <c r="P2604" i="1" s="1"/>
  <c r="AA2604" i="1" s="1"/>
  <c r="V2616" i="1"/>
  <c r="W2616" i="1" s="1"/>
  <c r="AB2616" i="1" s="1"/>
  <c r="T2508" i="1"/>
  <c r="T2469" i="1"/>
  <c r="O2735" i="1"/>
  <c r="P2735" i="1" s="1"/>
  <c r="AA2735" i="1" s="1"/>
  <c r="T2889" i="1"/>
  <c r="T2464" i="1"/>
  <c r="L2749" i="1"/>
  <c r="V2523" i="1"/>
  <c r="W2523" i="1" s="1"/>
  <c r="AB2523" i="1" s="1"/>
  <c r="L3524" i="1"/>
  <c r="T2384" i="1"/>
  <c r="L2252" i="1"/>
  <c r="T2237" i="1"/>
  <c r="V2226" i="1"/>
  <c r="W2226" i="1" s="1"/>
  <c r="AB2226" i="1" s="1"/>
  <c r="T2178" i="1"/>
  <c r="T2142" i="1"/>
  <c r="T2338" i="1"/>
  <c r="V2311" i="1"/>
  <c r="W2311" i="1" s="1"/>
  <c r="AB2311" i="1" s="1"/>
  <c r="O2245" i="1"/>
  <c r="P2245" i="1" s="1"/>
  <c r="AA2245" i="1" s="1"/>
  <c r="L2261" i="1"/>
  <c r="O2310" i="1"/>
  <c r="P2310" i="1" s="1"/>
  <c r="AA2310" i="1" s="1"/>
  <c r="T2293" i="1"/>
  <c r="T2181" i="1"/>
  <c r="T2165" i="1"/>
  <c r="T2255" i="1"/>
  <c r="O2214" i="1"/>
  <c r="P2214" i="1" s="1"/>
  <c r="AA2214" i="1" s="1"/>
  <c r="T2174" i="1"/>
  <c r="L2196" i="1"/>
  <c r="T2053" i="1"/>
  <c r="L2313" i="1"/>
  <c r="T2282" i="1"/>
  <c r="T2141" i="1"/>
  <c r="T2093" i="1"/>
  <c r="L2035" i="1"/>
  <c r="T2005" i="1"/>
  <c r="T1925" i="1"/>
  <c r="T1893" i="1"/>
  <c r="T1868" i="1"/>
  <c r="L1991" i="1"/>
  <c r="O1964" i="1"/>
  <c r="P1964" i="1" s="1"/>
  <c r="AA1964" i="1" s="1"/>
  <c r="O1884" i="1"/>
  <c r="P1884" i="1" s="1"/>
  <c r="AA1884" i="1" s="1"/>
  <c r="T1865" i="1"/>
  <c r="T1836" i="1"/>
  <c r="L1814" i="1"/>
  <c r="O1816" i="1"/>
  <c r="P1816" i="1" s="1"/>
  <c r="AA1816" i="1" s="1"/>
  <c r="V1745" i="1"/>
  <c r="W1745" i="1" s="1"/>
  <c r="AB1745" i="1" s="1"/>
  <c r="L1638" i="1"/>
  <c r="L1775" i="1"/>
  <c r="L1687" i="1"/>
  <c r="T1656" i="1"/>
  <c r="O1760" i="1"/>
  <c r="P1760" i="1" s="1"/>
  <c r="AA1760" i="1" s="1"/>
  <c r="L1670" i="1"/>
  <c r="L1631" i="1"/>
  <c r="L1938" i="1"/>
  <c r="L1906" i="1"/>
  <c r="L1866" i="1"/>
  <c r="L1566" i="1"/>
  <c r="L1546" i="1"/>
  <c r="T1481" i="1"/>
  <c r="T1374" i="1"/>
  <c r="L1358" i="1"/>
  <c r="T1309" i="1"/>
  <c r="O1404" i="1"/>
  <c r="P1404" i="1" s="1"/>
  <c r="AA1404" i="1" s="1"/>
  <c r="O1372" i="1"/>
  <c r="P1372" i="1" s="1"/>
  <c r="AA1372" i="1" s="1"/>
  <c r="O1318" i="1"/>
  <c r="P1318" i="1" s="1"/>
  <c r="AA1318" i="1" s="1"/>
  <c r="T1300" i="1"/>
  <c r="L1659" i="1"/>
  <c r="V1533" i="1"/>
  <c r="W1533" i="1" s="1"/>
  <c r="AB1533" i="1" s="1"/>
  <c r="L1459" i="1"/>
  <c r="L1395" i="1"/>
  <c r="L1308" i="1"/>
  <c r="T1452" i="1"/>
  <c r="T1420" i="1"/>
  <c r="V1357" i="1"/>
  <c r="W1357" i="1" s="1"/>
  <c r="AB1357" i="1" s="1"/>
  <c r="T1251" i="1"/>
  <c r="L1520" i="1"/>
  <c r="T1478" i="1"/>
  <c r="O1464" i="1"/>
  <c r="P1464" i="1" s="1"/>
  <c r="AA1464" i="1" s="1"/>
  <c r="L1453" i="1"/>
  <c r="L1411" i="1"/>
  <c r="V1319" i="1"/>
  <c r="W1319" i="1" s="1"/>
  <c r="AB1319" i="1" s="1"/>
  <c r="L1302" i="1"/>
  <c r="T1447" i="1"/>
  <c r="O1316" i="1"/>
  <c r="P1316" i="1" s="1"/>
  <c r="AA1316" i="1" s="1"/>
  <c r="O1024" i="1"/>
  <c r="P1024" i="1" s="1"/>
  <c r="AA1024" i="1" s="1"/>
  <c r="T901" i="1"/>
  <c r="V1191" i="1"/>
  <c r="W1191" i="1" s="1"/>
  <c r="AB1191" i="1" s="1"/>
  <c r="O1154" i="1"/>
  <c r="P1154" i="1" s="1"/>
  <c r="AA1154" i="1" s="1"/>
  <c r="O1072" i="1"/>
  <c r="P1072" i="1" s="1"/>
  <c r="AA1072" i="1" s="1"/>
  <c r="T1035" i="1"/>
  <c r="T949" i="1"/>
  <c r="O1238" i="1"/>
  <c r="P1238" i="1" s="1"/>
  <c r="AA1238" i="1" s="1"/>
  <c r="L1204" i="1"/>
  <c r="V1179" i="1"/>
  <c r="W1179" i="1" s="1"/>
  <c r="AB1179" i="1" s="1"/>
  <c r="T961" i="1"/>
  <c r="T852" i="1"/>
  <c r="T1160" i="1"/>
  <c r="T1131" i="1"/>
  <c r="L892" i="1"/>
  <c r="V1033" i="1"/>
  <c r="W1033" i="1" s="1"/>
  <c r="AB1033" i="1" s="1"/>
  <c r="T997" i="1"/>
  <c r="L956" i="1"/>
  <c r="L947" i="1"/>
  <c r="T1216" i="1"/>
  <c r="O944" i="1"/>
  <c r="P944" i="1" s="1"/>
  <c r="AA944" i="1" s="1"/>
  <c r="L908" i="1"/>
  <c r="T877" i="1"/>
  <c r="T861" i="1"/>
  <c r="L1135" i="1"/>
  <c r="L1102" i="1"/>
  <c r="T1047" i="1"/>
  <c r="T884" i="1"/>
  <c r="T876" i="1"/>
  <c r="T868" i="1"/>
  <c r="T860" i="1"/>
  <c r="T1140" i="1"/>
  <c r="T1076" i="1"/>
  <c r="T993" i="1"/>
  <c r="L915" i="1"/>
  <c r="T838" i="1"/>
  <c r="O809" i="1"/>
  <c r="P809" i="1" s="1"/>
  <c r="AA809" i="1" s="1"/>
  <c r="L761" i="1"/>
  <c r="V726" i="1"/>
  <c r="W726" i="1" s="1"/>
  <c r="AB726" i="1" s="1"/>
  <c r="L638" i="1"/>
  <c r="T532" i="1"/>
  <c r="L510" i="1"/>
  <c r="L483" i="1"/>
  <c r="T730" i="1"/>
  <c r="O798" i="1"/>
  <c r="P798" i="1" s="1"/>
  <c r="AA798" i="1" s="1"/>
  <c r="L798" i="1"/>
  <c r="O754" i="1"/>
  <c r="P754" i="1" s="1"/>
  <c r="AA754" i="1" s="1"/>
  <c r="L791" i="1"/>
  <c r="L746" i="1"/>
  <c r="O746" i="1"/>
  <c r="P746" i="1" s="1"/>
  <c r="AA746" i="1" s="1"/>
  <c r="L713" i="1"/>
  <c r="O713" i="1"/>
  <c r="P713" i="1" s="1"/>
  <c r="AA713" i="1" s="1"/>
  <c r="O697" i="1"/>
  <c r="P697" i="1" s="1"/>
  <c r="AA697" i="1" s="1"/>
  <c r="L697" i="1"/>
  <c r="V604" i="1"/>
  <c r="W604" i="1" s="1"/>
  <c r="AB604" i="1" s="1"/>
  <c r="T604" i="1"/>
  <c r="V539" i="1"/>
  <c r="W539" i="1" s="1"/>
  <c r="AB539" i="1" s="1"/>
  <c r="T539" i="1"/>
  <c r="V246" i="1"/>
  <c r="W246" i="1" s="1"/>
  <c r="AB246" i="1" s="1"/>
  <c r="T246" i="1"/>
  <c r="L367" i="1"/>
  <c r="O367" i="1"/>
  <c r="P367" i="1" s="1"/>
  <c r="AA367" i="1" s="1"/>
  <c r="V194" i="1"/>
  <c r="W194" i="1" s="1"/>
  <c r="AB194" i="1" s="1"/>
  <c r="T194" i="1"/>
  <c r="T162" i="1"/>
  <c r="V162" i="1"/>
  <c r="W162" i="1" s="1"/>
  <c r="AB162" i="1" s="1"/>
  <c r="V379" i="1"/>
  <c r="W379" i="1" s="1"/>
  <c r="AB379" i="1" s="1"/>
  <c r="T379" i="1"/>
  <c r="O211" i="1"/>
  <c r="P211" i="1" s="1"/>
  <c r="AA211" i="1" s="1"/>
  <c r="V428" i="1"/>
  <c r="W428" i="1" s="1"/>
  <c r="AB428" i="1" s="1"/>
  <c r="T428" i="1"/>
  <c r="V243" i="1"/>
  <c r="W243" i="1" s="1"/>
  <c r="AB243" i="1" s="1"/>
  <c r="T243" i="1"/>
  <c r="O108" i="1"/>
  <c r="P108" i="1" s="1"/>
  <c r="AA108" i="1" s="1"/>
  <c r="L108" i="1"/>
  <c r="V3019" i="1"/>
  <c r="W3019" i="1" s="1"/>
  <c r="AB3019" i="1" s="1"/>
  <c r="V2836" i="1"/>
  <c r="W2836" i="1" s="1"/>
  <c r="AB2836" i="1" s="1"/>
  <c r="V2832" i="1"/>
  <c r="W2832" i="1" s="1"/>
  <c r="AB2832" i="1" s="1"/>
  <c r="L2756" i="1"/>
  <c r="L2745" i="1"/>
  <c r="V2958" i="1"/>
  <c r="W2958" i="1" s="1"/>
  <c r="AB2958" i="1" s="1"/>
  <c r="V2683" i="1"/>
  <c r="W2683" i="1" s="1"/>
  <c r="AB2683" i="1" s="1"/>
  <c r="O2903" i="1"/>
  <c r="P2903" i="1" s="1"/>
  <c r="AA2903" i="1" s="1"/>
  <c r="O2666" i="1"/>
  <c r="P2666" i="1" s="1"/>
  <c r="AA2666" i="1" s="1"/>
  <c r="L2840" i="1"/>
  <c r="T2753" i="1"/>
  <c r="V2706" i="1"/>
  <c r="W2706" i="1" s="1"/>
  <c r="AB2706" i="1" s="1"/>
  <c r="V2515" i="1"/>
  <c r="W2515" i="1" s="1"/>
  <c r="AB2515" i="1" s="1"/>
  <c r="L2391" i="1"/>
  <c r="L2601" i="1"/>
  <c r="L2586" i="1"/>
  <c r="L2499" i="1"/>
  <c r="L2467" i="1"/>
  <c r="T2357" i="1"/>
  <c r="L2668" i="1"/>
  <c r="V2402" i="1"/>
  <c r="W2402" i="1" s="1"/>
  <c r="AB2402" i="1" s="1"/>
  <c r="V2370" i="1"/>
  <c r="W2370" i="1" s="1"/>
  <c r="AB2370" i="1" s="1"/>
  <c r="T2981" i="1"/>
  <c r="L2587" i="1"/>
  <c r="T2476" i="1"/>
  <c r="O2573" i="1"/>
  <c r="P2573" i="1" s="1"/>
  <c r="AA2573" i="1" s="1"/>
  <c r="T2729" i="1"/>
  <c r="T2557" i="1"/>
  <c r="T2744" i="1"/>
  <c r="T2261" i="1"/>
  <c r="O2249" i="1"/>
  <c r="P2249" i="1" s="1"/>
  <c r="AA2249" i="1" s="1"/>
  <c r="L2212" i="1"/>
  <c r="O2177" i="1"/>
  <c r="P2177" i="1" s="1"/>
  <c r="AA2177" i="1" s="1"/>
  <c r="O2101" i="1"/>
  <c r="P2101" i="1" s="1"/>
  <c r="AA2101" i="1" s="1"/>
  <c r="T2145" i="1"/>
  <c r="O2056" i="1"/>
  <c r="P2056" i="1" s="1"/>
  <c r="AA2056" i="1" s="1"/>
  <c r="V2134" i="1"/>
  <c r="W2134" i="1" s="1"/>
  <c r="AB2134" i="1" s="1"/>
  <c r="L2324" i="1"/>
  <c r="V2193" i="1"/>
  <c r="W2193" i="1" s="1"/>
  <c r="AB2193" i="1" s="1"/>
  <c r="V2131" i="1"/>
  <c r="W2131" i="1" s="1"/>
  <c r="AB2131" i="1" s="1"/>
  <c r="V2086" i="1"/>
  <c r="W2086" i="1" s="1"/>
  <c r="AB2086" i="1" s="1"/>
  <c r="L2003" i="1"/>
  <c r="L1891" i="1"/>
  <c r="T1772" i="1"/>
  <c r="O1691" i="1"/>
  <c r="P1691" i="1" s="1"/>
  <c r="AA1691" i="1" s="1"/>
  <c r="V2017" i="1"/>
  <c r="W2017" i="1" s="1"/>
  <c r="AB2017" i="1" s="1"/>
  <c r="V1897" i="1"/>
  <c r="W1897" i="1" s="1"/>
  <c r="AB1897" i="1" s="1"/>
  <c r="L1927" i="1"/>
  <c r="O1900" i="1"/>
  <c r="P1900" i="1" s="1"/>
  <c r="AA1900" i="1" s="1"/>
  <c r="L1811" i="1"/>
  <c r="O1768" i="1"/>
  <c r="P1768" i="1" s="1"/>
  <c r="AA1768" i="1" s="1"/>
  <c r="L1562" i="1"/>
  <c r="L1506" i="1"/>
  <c r="T1438" i="1"/>
  <c r="T1612" i="1"/>
  <c r="O1340" i="1"/>
  <c r="P1340" i="1" s="1"/>
  <c r="AA1340" i="1" s="1"/>
  <c r="V1313" i="1"/>
  <c r="W1313" i="1" s="1"/>
  <c r="AB1313" i="1" s="1"/>
  <c r="V1569" i="1"/>
  <c r="W1569" i="1" s="1"/>
  <c r="AB1569" i="1" s="1"/>
  <c r="O1536" i="1"/>
  <c r="P1536" i="1" s="1"/>
  <c r="AA1536" i="1" s="1"/>
  <c r="T1614" i="1"/>
  <c r="O1420" i="1"/>
  <c r="P1420" i="1" s="1"/>
  <c r="AA1420" i="1" s="1"/>
  <c r="V1349" i="1"/>
  <c r="W1349" i="1" s="1"/>
  <c r="AB1349" i="1" s="1"/>
  <c r="O1444" i="1"/>
  <c r="P1444" i="1" s="1"/>
  <c r="AA1444" i="1" s="1"/>
  <c r="V1238" i="1"/>
  <c r="W1238" i="1" s="1"/>
  <c r="AB1238" i="1" s="1"/>
  <c r="V945" i="1"/>
  <c r="W945" i="1" s="1"/>
  <c r="AB945" i="1" s="1"/>
  <c r="O780" i="1"/>
  <c r="P780" i="1" s="1"/>
  <c r="AA780" i="1" s="1"/>
  <c r="L780" i="1"/>
  <c r="O1094" i="1"/>
  <c r="P1094" i="1" s="1"/>
  <c r="AA1094" i="1" s="1"/>
  <c r="O1013" i="1"/>
  <c r="P1013" i="1" s="1"/>
  <c r="AA1013" i="1" s="1"/>
  <c r="V1043" i="1"/>
  <c r="W1043" i="1" s="1"/>
  <c r="AB1043" i="1" s="1"/>
  <c r="O1046" i="1"/>
  <c r="P1046" i="1" s="1"/>
  <c r="AA1046" i="1" s="1"/>
  <c r="V635" i="1"/>
  <c r="W635" i="1" s="1"/>
  <c r="AB635" i="1" s="1"/>
  <c r="V615" i="1"/>
  <c r="W615" i="1" s="1"/>
  <c r="AB615" i="1" s="1"/>
  <c r="T615" i="1"/>
  <c r="V475" i="1"/>
  <c r="W475" i="1" s="1"/>
  <c r="AB475" i="1" s="1"/>
  <c r="O618" i="1"/>
  <c r="P618" i="1" s="1"/>
  <c r="AA618" i="1" s="1"/>
  <c r="O530" i="1"/>
  <c r="P530" i="1" s="1"/>
  <c r="AA530" i="1" s="1"/>
  <c r="L530" i="1"/>
  <c r="L729" i="1"/>
  <c r="O729" i="1"/>
  <c r="P729" i="1" s="1"/>
  <c r="AA729" i="1" s="1"/>
  <c r="V702" i="1"/>
  <c r="W702" i="1" s="1"/>
  <c r="AB702" i="1" s="1"/>
  <c r="L562" i="1"/>
  <c r="O562" i="1"/>
  <c r="P562" i="1" s="1"/>
  <c r="AA562" i="1" s="1"/>
  <c r="T461" i="1"/>
  <c r="V461" i="1"/>
  <c r="W461" i="1" s="1"/>
  <c r="AB461" i="1" s="1"/>
  <c r="V365" i="1"/>
  <c r="W365" i="1" s="1"/>
  <c r="AB365" i="1" s="1"/>
  <c r="T365" i="1"/>
  <c r="V237" i="1"/>
  <c r="W237" i="1" s="1"/>
  <c r="AB237" i="1" s="1"/>
  <c r="T237" i="1"/>
  <c r="L701" i="1"/>
  <c r="O701" i="1"/>
  <c r="P701" i="1" s="1"/>
  <c r="AA701" i="1" s="1"/>
  <c r="O371" i="1"/>
  <c r="P371" i="1" s="1"/>
  <c r="AA371" i="1" s="1"/>
  <c r="L371" i="1"/>
  <c r="V178" i="1"/>
  <c r="W178" i="1" s="1"/>
  <c r="AB178" i="1" s="1"/>
  <c r="T178" i="1"/>
  <c r="V291" i="1"/>
  <c r="W291" i="1" s="1"/>
  <c r="AB291" i="1" s="1"/>
  <c r="T291" i="1"/>
  <c r="V269" i="1"/>
  <c r="W269" i="1" s="1"/>
  <c r="AB269" i="1" s="1"/>
  <c r="T288" i="1"/>
  <c r="V288" i="1"/>
  <c r="W288" i="1" s="1"/>
  <c r="AB288" i="1" s="1"/>
  <c r="V138" i="1"/>
  <c r="W138" i="1" s="1"/>
  <c r="AB138" i="1" s="1"/>
  <c r="T138" i="1"/>
  <c r="T2116" i="1"/>
  <c r="L1847" i="1"/>
  <c r="T1582" i="1"/>
  <c r="L1418" i="1"/>
  <c r="T1350" i="1"/>
  <c r="O1486" i="1"/>
  <c r="P1486" i="1" s="1"/>
  <c r="AA1486" i="1" s="1"/>
  <c r="T1220" i="1"/>
  <c r="L1240" i="1"/>
  <c r="V795" i="1"/>
  <c r="W795" i="1" s="1"/>
  <c r="AB795" i="1" s="1"/>
  <c r="L708" i="1"/>
  <c r="L660" i="1"/>
  <c r="T634" i="1"/>
  <c r="L665" i="1"/>
  <c r="O665" i="1"/>
  <c r="P665" i="1" s="1"/>
  <c r="AA665" i="1" s="1"/>
  <c r="T800" i="1"/>
  <c r="V800" i="1"/>
  <c r="W800" i="1" s="1"/>
  <c r="AB800" i="1" s="1"/>
  <c r="O667" i="1"/>
  <c r="P667" i="1" s="1"/>
  <c r="AA667" i="1" s="1"/>
  <c r="L667" i="1"/>
  <c r="V272" i="1"/>
  <c r="W272" i="1" s="1"/>
  <c r="AB272" i="1" s="1"/>
  <c r="T272" i="1"/>
  <c r="O177" i="1"/>
  <c r="P177" i="1" s="1"/>
  <c r="AA177" i="1" s="1"/>
  <c r="L177" i="1"/>
  <c r="T2658" i="1"/>
  <c r="L2554" i="1"/>
  <c r="T2654" i="1"/>
  <c r="T2564" i="1"/>
  <c r="L2555" i="1"/>
  <c r="L2491" i="1"/>
  <c r="T2985" i="1"/>
  <c r="V2597" i="1"/>
  <c r="W2597" i="1" s="1"/>
  <c r="AB2597" i="1" s="1"/>
  <c r="L2652" i="1"/>
  <c r="T2614" i="1"/>
  <c r="T2532" i="1"/>
  <c r="T2853" i="1"/>
  <c r="T2730" i="1"/>
  <c r="T2556" i="1"/>
  <c r="L2294" i="1"/>
  <c r="L2260" i="1"/>
  <c r="T2245" i="1"/>
  <c r="T2258" i="1"/>
  <c r="T2210" i="1"/>
  <c r="T2188" i="1"/>
  <c r="L2161" i="1"/>
  <c r="L2140" i="1"/>
  <c r="L2329" i="1"/>
  <c r="L2266" i="1"/>
  <c r="T2173" i="1"/>
  <c r="T2271" i="1"/>
  <c r="T2239" i="1"/>
  <c r="T2091" i="1"/>
  <c r="L2060" i="1"/>
  <c r="T2322" i="1"/>
  <c r="L2132" i="1"/>
  <c r="T2084" i="1"/>
  <c r="T2341" i="1"/>
  <c r="T2277" i="1"/>
  <c r="T2109" i="1"/>
  <c r="T2085" i="1"/>
  <c r="T1997" i="1"/>
  <c r="T1909" i="1"/>
  <c r="L1790" i="1"/>
  <c r="L1759" i="1"/>
  <c r="T1751" i="1"/>
  <c r="T1671" i="1"/>
  <c r="T1644" i="1"/>
  <c r="L1782" i="1"/>
  <c r="L1735" i="1"/>
  <c r="T1719" i="1"/>
  <c r="T1696" i="1"/>
  <c r="T1643" i="1"/>
  <c r="L1976" i="1"/>
  <c r="L1784" i="1"/>
  <c r="L1832" i="1"/>
  <c r="T2003" i="1"/>
  <c r="T1971" i="1"/>
  <c r="T1939" i="1"/>
  <c r="T1907" i="1"/>
  <c r="T1875" i="1"/>
  <c r="L1890" i="1"/>
  <c r="L1694" i="1"/>
  <c r="L1614" i="1"/>
  <c r="T1437" i="1"/>
  <c r="T1417" i="1"/>
  <c r="T1548" i="1"/>
  <c r="T1396" i="1"/>
  <c r="T1311" i="1"/>
  <c r="V1561" i="1"/>
  <c r="W1561" i="1" s="1"/>
  <c r="AB1561" i="1" s="1"/>
  <c r="V1283" i="1"/>
  <c r="W1283" i="1" s="1"/>
  <c r="AB1283" i="1" s="1"/>
  <c r="T1545" i="1"/>
  <c r="L1384" i="1"/>
  <c r="T1324" i="1"/>
  <c r="O1300" i="1"/>
  <c r="P1300" i="1" s="1"/>
  <c r="AA1300" i="1" s="1"/>
  <c r="T1390" i="1"/>
  <c r="L1323" i="1"/>
  <c r="T1550" i="1"/>
  <c r="T1380" i="1"/>
  <c r="V1611" i="1"/>
  <c r="W1611" i="1" s="1"/>
  <c r="AB1611" i="1" s="1"/>
  <c r="V1579" i="1"/>
  <c r="W1579" i="1" s="1"/>
  <c r="AB1579" i="1" s="1"/>
  <c r="V1547" i="1"/>
  <c r="W1547" i="1" s="1"/>
  <c r="AB1547" i="1" s="1"/>
  <c r="V1515" i="1"/>
  <c r="W1515" i="1" s="1"/>
  <c r="AB1515" i="1" s="1"/>
  <c r="V1383" i="1"/>
  <c r="W1383" i="1" s="1"/>
  <c r="AB1383" i="1" s="1"/>
  <c r="T1436" i="1"/>
  <c r="T1404" i="1"/>
  <c r="T1372" i="1"/>
  <c r="T1340" i="1"/>
  <c r="T1308" i="1"/>
  <c r="T1278" i="1"/>
  <c r="L1237" i="1"/>
  <c r="L968" i="1"/>
  <c r="T940" i="1"/>
  <c r="T909" i="1"/>
  <c r="L1234" i="1"/>
  <c r="T1187" i="1"/>
  <c r="L888" i="1"/>
  <c r="L1048" i="1"/>
  <c r="L932" i="1"/>
  <c r="T1197" i="1"/>
  <c r="T1126" i="1"/>
  <c r="L1049" i="1"/>
  <c r="L989" i="1"/>
  <c r="T1135" i="1"/>
  <c r="L986" i="1"/>
  <c r="L891" i="1"/>
  <c r="O836" i="1"/>
  <c r="P836" i="1" s="1"/>
  <c r="AA836" i="1" s="1"/>
  <c r="L836" i="1"/>
  <c r="O804" i="1"/>
  <c r="P804" i="1" s="1"/>
  <c r="AA804" i="1" s="1"/>
  <c r="L804" i="1"/>
  <c r="T1123" i="1"/>
  <c r="T851" i="1"/>
  <c r="T932" i="1"/>
  <c r="T933" i="1"/>
  <c r="T892" i="1"/>
  <c r="T834" i="1"/>
  <c r="T818" i="1"/>
  <c r="V818" i="1"/>
  <c r="W818" i="1" s="1"/>
  <c r="AB818" i="1" s="1"/>
  <c r="L774" i="1"/>
  <c r="L686" i="1"/>
  <c r="V566" i="1"/>
  <c r="W566" i="1" s="1"/>
  <c r="AB566" i="1" s="1"/>
  <c r="T527" i="1"/>
  <c r="L491" i="1"/>
  <c r="L833" i="1"/>
  <c r="T763" i="1"/>
  <c r="T679" i="1"/>
  <c r="O611" i="1"/>
  <c r="P611" i="1" s="1"/>
  <c r="AA611" i="1" s="1"/>
  <c r="L611" i="1"/>
  <c r="L741" i="1"/>
  <c r="O741" i="1"/>
  <c r="P741" i="1" s="1"/>
  <c r="AA741" i="1" s="1"/>
  <c r="L693" i="1"/>
  <c r="L601" i="1"/>
  <c r="O601" i="1"/>
  <c r="P601" i="1" s="1"/>
  <c r="AA601" i="1" s="1"/>
  <c r="L585" i="1"/>
  <c r="T686" i="1"/>
  <c r="V686" i="1"/>
  <c r="W686" i="1" s="1"/>
  <c r="AB686" i="1" s="1"/>
  <c r="O738" i="1"/>
  <c r="P738" i="1" s="1"/>
  <c r="AA738" i="1" s="1"/>
  <c r="L738" i="1"/>
  <c r="V294" i="1"/>
  <c r="W294" i="1" s="1"/>
  <c r="AB294" i="1" s="1"/>
  <c r="T294" i="1"/>
  <c r="O424" i="1"/>
  <c r="P424" i="1" s="1"/>
  <c r="AA424" i="1" s="1"/>
  <c r="L424" i="1"/>
  <c r="V179" i="1"/>
  <c r="W179" i="1" s="1"/>
  <c r="AB179" i="1" s="1"/>
  <c r="T179" i="1"/>
  <c r="V2970" i="1"/>
  <c r="W2970" i="1" s="1"/>
  <c r="AB2970" i="1" s="1"/>
  <c r="T2645" i="1"/>
  <c r="L2653" i="1"/>
  <c r="T2966" i="1"/>
  <c r="T2838" i="1"/>
  <c r="V2800" i="1"/>
  <c r="W2800" i="1" s="1"/>
  <c r="AB2800" i="1" s="1"/>
  <c r="L2753" i="1"/>
  <c r="L2973" i="1"/>
  <c r="L2908" i="1"/>
  <c r="O2967" i="1"/>
  <c r="P2967" i="1" s="1"/>
  <c r="AA2967" i="1" s="1"/>
  <c r="L3226" i="1"/>
  <c r="L2904" i="1"/>
  <c r="L2693" i="1"/>
  <c r="T2626" i="1"/>
  <c r="T2603" i="1"/>
  <c r="V2573" i="1"/>
  <c r="W2573" i="1" s="1"/>
  <c r="AB2573" i="1" s="1"/>
  <c r="T2713" i="1"/>
  <c r="T2622" i="1"/>
  <c r="T2544" i="1"/>
  <c r="T2484" i="1"/>
  <c r="L2428" i="1"/>
  <c r="L2490" i="1"/>
  <c r="L2603" i="1"/>
  <c r="V2467" i="1"/>
  <c r="W2467" i="1" s="1"/>
  <c r="AB2467" i="1" s="1"/>
  <c r="T2439" i="1"/>
  <c r="L2625" i="1"/>
  <c r="V2421" i="1"/>
  <c r="W2421" i="1" s="1"/>
  <c r="AB2421" i="1" s="1"/>
  <c r="O2729" i="1"/>
  <c r="P2729" i="1" s="1"/>
  <c r="AA2729" i="1" s="1"/>
  <c r="L2220" i="1"/>
  <c r="T2205" i="1"/>
  <c r="T2194" i="1"/>
  <c r="T2162" i="1"/>
  <c r="O2093" i="1"/>
  <c r="P2093" i="1" s="1"/>
  <c r="AA2093" i="1" s="1"/>
  <c r="L2352" i="1"/>
  <c r="T2333" i="1"/>
  <c r="L2305" i="1"/>
  <c r="T2274" i="1"/>
  <c r="T2156" i="1"/>
  <c r="O2250" i="1"/>
  <c r="P2250" i="1" s="1"/>
  <c r="AA2250" i="1" s="1"/>
  <c r="V2230" i="1"/>
  <c r="W2230" i="1" s="1"/>
  <c r="AB2230" i="1" s="1"/>
  <c r="O2129" i="1"/>
  <c r="P2129" i="1" s="1"/>
  <c r="AA2129" i="1" s="1"/>
  <c r="T2045" i="1"/>
  <c r="L2347" i="1"/>
  <c r="T2298" i="1"/>
  <c r="L2171" i="1"/>
  <c r="O2073" i="1"/>
  <c r="P2073" i="1" s="1"/>
  <c r="AA2073" i="1" s="1"/>
  <c r="T2046" i="1"/>
  <c r="O2145" i="1"/>
  <c r="P2145" i="1" s="1"/>
  <c r="AA2145" i="1" s="1"/>
  <c r="L2189" i="1"/>
  <c r="L2180" i="1"/>
  <c r="L2156" i="1"/>
  <c r="O2064" i="1"/>
  <c r="P2064" i="1" s="1"/>
  <c r="AA2064" i="1" s="1"/>
  <c r="T2291" i="1"/>
  <c r="V2179" i="1"/>
  <c r="W2179" i="1" s="1"/>
  <c r="AB2179" i="1" s="1"/>
  <c r="V2102" i="1"/>
  <c r="W2102" i="1" s="1"/>
  <c r="AB2102" i="1" s="1"/>
  <c r="T2021" i="1"/>
  <c r="T1996" i="1"/>
  <c r="T1964" i="1"/>
  <c r="L1907" i="1"/>
  <c r="T1877" i="1"/>
  <c r="L1840" i="1"/>
  <c r="T1648" i="1"/>
  <c r="T1977" i="1"/>
  <c r="O1936" i="1"/>
  <c r="P1936" i="1" s="1"/>
  <c r="AA1936" i="1" s="1"/>
  <c r="O1896" i="1"/>
  <c r="P1896" i="1" s="1"/>
  <c r="AA1896" i="1" s="1"/>
  <c r="L1806" i="1"/>
  <c r="T1694" i="1"/>
  <c r="O1795" i="1"/>
  <c r="P1795" i="1" s="1"/>
  <c r="AA1795" i="1" s="1"/>
  <c r="L1679" i="1"/>
  <c r="L1719" i="1"/>
  <c r="L2034" i="1"/>
  <c r="L1994" i="1"/>
  <c r="T1728" i="1"/>
  <c r="L1502" i="1"/>
  <c r="L1371" i="1"/>
  <c r="L1348" i="1"/>
  <c r="T1516" i="1"/>
  <c r="T1364" i="1"/>
  <c r="O1266" i="1"/>
  <c r="P1266" i="1" s="1"/>
  <c r="AA1266" i="1" s="1"/>
  <c r="V1553" i="1"/>
  <c r="W1553" i="1" s="1"/>
  <c r="AB1553" i="1" s="1"/>
  <c r="O1480" i="1"/>
  <c r="P1480" i="1" s="1"/>
  <c r="AA1480" i="1" s="1"/>
  <c r="O1588" i="1"/>
  <c r="P1588" i="1" s="1"/>
  <c r="AA1588" i="1" s="1"/>
  <c r="T1433" i="1"/>
  <c r="L1374" i="1"/>
  <c r="T1518" i="1"/>
  <c r="L1482" i="1"/>
  <c r="T1284" i="1"/>
  <c r="L1475" i="1"/>
  <c r="L1315" i="1"/>
  <c r="L1198" i="1"/>
  <c r="T925" i="1"/>
  <c r="T917" i="1"/>
  <c r="O872" i="1"/>
  <c r="P872" i="1" s="1"/>
  <c r="AA872" i="1" s="1"/>
  <c r="O1186" i="1"/>
  <c r="P1186" i="1" s="1"/>
  <c r="AA1186" i="1" s="1"/>
  <c r="T1018" i="1"/>
  <c r="L1124" i="1"/>
  <c r="T964" i="1"/>
  <c r="O1110" i="1"/>
  <c r="P1110" i="1" s="1"/>
  <c r="AA1110" i="1" s="1"/>
  <c r="T965" i="1"/>
  <c r="L939" i="1"/>
  <c r="V1083" i="1"/>
  <c r="W1083" i="1" s="1"/>
  <c r="AB1083" i="1" s="1"/>
  <c r="T1189" i="1"/>
  <c r="O1122" i="1"/>
  <c r="P1122" i="1" s="1"/>
  <c r="AA1122" i="1" s="1"/>
  <c r="O1050" i="1"/>
  <c r="P1050" i="1" s="1"/>
  <c r="AA1050" i="1" s="1"/>
  <c r="L963" i="1"/>
  <c r="T869" i="1"/>
  <c r="L850" i="1"/>
  <c r="L1230" i="1"/>
  <c r="O1203" i="1"/>
  <c r="P1203" i="1" s="1"/>
  <c r="AA1203" i="1" s="1"/>
  <c r="L1174" i="1"/>
  <c r="L1020" i="1"/>
  <c r="L996" i="1"/>
  <c r="L952" i="1"/>
  <c r="T1112" i="1"/>
  <c r="O916" i="1"/>
  <c r="P916" i="1" s="1"/>
  <c r="AA916" i="1" s="1"/>
  <c r="L793" i="1"/>
  <c r="V650" i="1"/>
  <c r="W650" i="1" s="1"/>
  <c r="AB650" i="1" s="1"/>
  <c r="T650" i="1"/>
  <c r="L538" i="1"/>
  <c r="L762" i="1"/>
  <c r="V743" i="1"/>
  <c r="W743" i="1" s="1"/>
  <c r="AB743" i="1" s="1"/>
  <c r="T743" i="1"/>
  <c r="T602" i="1"/>
  <c r="V519" i="1"/>
  <c r="W519" i="1" s="1"/>
  <c r="AB519" i="1" s="1"/>
  <c r="T519" i="1"/>
  <c r="T796" i="1"/>
  <c r="V796" i="1"/>
  <c r="W796" i="1" s="1"/>
  <c r="AB796" i="1" s="1"/>
  <c r="L677" i="1"/>
  <c r="T816" i="1"/>
  <c r="V816" i="1"/>
  <c r="W816" i="1" s="1"/>
  <c r="AB816" i="1" s="1"/>
  <c r="O603" i="1"/>
  <c r="P603" i="1" s="1"/>
  <c r="AA603" i="1" s="1"/>
  <c r="L603" i="1"/>
  <c r="V556" i="1"/>
  <c r="W556" i="1" s="1"/>
  <c r="AB556" i="1" s="1"/>
  <c r="T556" i="1"/>
  <c r="V794" i="1"/>
  <c r="W794" i="1" s="1"/>
  <c r="AB794" i="1" s="1"/>
  <c r="T794" i="1"/>
  <c r="L316" i="1"/>
  <c r="O432" i="1"/>
  <c r="P432" i="1" s="1"/>
  <c r="AA432" i="1" s="1"/>
  <c r="L432" i="1"/>
  <c r="O201" i="1"/>
  <c r="P201" i="1" s="1"/>
  <c r="AA201" i="1" s="1"/>
  <c r="L201" i="1"/>
  <c r="V462" i="1"/>
  <c r="W462" i="1" s="1"/>
  <c r="AB462" i="1" s="1"/>
  <c r="T462" i="1"/>
  <c r="V2916" i="1"/>
  <c r="W2916" i="1" s="1"/>
  <c r="AB2916" i="1" s="1"/>
  <c r="V2600" i="1"/>
  <c r="W2600" i="1" s="1"/>
  <c r="AB2600" i="1" s="1"/>
  <c r="T2595" i="1"/>
  <c r="L2395" i="1"/>
  <c r="L2377" i="1"/>
  <c r="O2529" i="1"/>
  <c r="P2529" i="1" s="1"/>
  <c r="AA2529" i="1" s="1"/>
  <c r="T2488" i="1"/>
  <c r="T2319" i="1"/>
  <c r="T2269" i="1"/>
  <c r="L2244" i="1"/>
  <c r="V2218" i="1"/>
  <c r="W2218" i="1" s="1"/>
  <c r="AB2218" i="1" s="1"/>
  <c r="L2257" i="1"/>
  <c r="L2225" i="1"/>
  <c r="T2180" i="1"/>
  <c r="O2128" i="1"/>
  <c r="P2128" i="1" s="1"/>
  <c r="AA2128" i="1" s="1"/>
  <c r="T2198" i="1"/>
  <c r="V2066" i="1"/>
  <c r="W2066" i="1" s="1"/>
  <c r="AB2066" i="1" s="1"/>
  <c r="L2321" i="1"/>
  <c r="V2153" i="1"/>
  <c r="W2153" i="1" s="1"/>
  <c r="AB2153" i="1" s="1"/>
  <c r="V2137" i="1"/>
  <c r="W2137" i="1" s="1"/>
  <c r="AB2137" i="1" s="1"/>
  <c r="V2038" i="1"/>
  <c r="W2038" i="1" s="1"/>
  <c r="AB2038" i="1" s="1"/>
  <c r="O2160" i="1"/>
  <c r="P2160" i="1" s="1"/>
  <c r="AA2160" i="1" s="1"/>
  <c r="L2019" i="1"/>
  <c r="T1933" i="1"/>
  <c r="L1875" i="1"/>
  <c r="T1785" i="1"/>
  <c r="O1736" i="1"/>
  <c r="P1736" i="1" s="1"/>
  <c r="AA1736" i="1" s="1"/>
  <c r="V1809" i="1"/>
  <c r="W1809" i="1" s="1"/>
  <c r="AB1809" i="1" s="1"/>
  <c r="O2016" i="1"/>
  <c r="P2016" i="1" s="1"/>
  <c r="AA2016" i="1" s="1"/>
  <c r="T1913" i="1"/>
  <c r="O1872" i="1"/>
  <c r="P1872" i="1" s="1"/>
  <c r="AA1872" i="1" s="1"/>
  <c r="L1734" i="1"/>
  <c r="L1639" i="1"/>
  <c r="O1731" i="1"/>
  <c r="P1731" i="1" s="1"/>
  <c r="AA1731" i="1" s="1"/>
  <c r="T1776" i="1"/>
  <c r="T1647" i="1"/>
  <c r="L1622" i="1"/>
  <c r="T2027" i="1"/>
  <c r="T1995" i="1"/>
  <c r="T1963" i="1"/>
  <c r="T1931" i="1"/>
  <c r="T1899" i="1"/>
  <c r="T1867" i="1"/>
  <c r="T1768" i="1"/>
  <c r="T1639" i="1"/>
  <c r="L1954" i="1"/>
  <c r="L1922" i="1"/>
  <c r="L1570" i="1"/>
  <c r="L1518" i="1"/>
  <c r="L1498" i="1"/>
  <c r="T1449" i="1"/>
  <c r="L1435" i="1"/>
  <c r="V1407" i="1"/>
  <c r="W1407" i="1" s="1"/>
  <c r="AB1407" i="1" s="1"/>
  <c r="T1332" i="1"/>
  <c r="O1352" i="1"/>
  <c r="P1352" i="1" s="1"/>
  <c r="AA1352" i="1" s="1"/>
  <c r="V1335" i="1"/>
  <c r="W1335" i="1" s="1"/>
  <c r="AB1335" i="1" s="1"/>
  <c r="O1572" i="1"/>
  <c r="P1572" i="1" s="1"/>
  <c r="AA1572" i="1" s="1"/>
  <c r="T1399" i="1"/>
  <c r="L1355" i="1"/>
  <c r="T1305" i="1"/>
  <c r="V1393" i="1"/>
  <c r="W1393" i="1" s="1"/>
  <c r="AB1393" i="1" s="1"/>
  <c r="V1219" i="1"/>
  <c r="W1219" i="1" s="1"/>
  <c r="AB1219" i="1" s="1"/>
  <c r="O1120" i="1"/>
  <c r="P1120" i="1" s="1"/>
  <c r="AA1120" i="1" s="1"/>
  <c r="V1223" i="1"/>
  <c r="W1223" i="1" s="1"/>
  <c r="AB1223" i="1" s="1"/>
  <c r="L1111" i="1"/>
  <c r="O834" i="1"/>
  <c r="P834" i="1" s="1"/>
  <c r="AA834" i="1" s="1"/>
  <c r="L834" i="1"/>
  <c r="O802" i="1"/>
  <c r="P802" i="1" s="1"/>
  <c r="AA802" i="1" s="1"/>
  <c r="L802" i="1"/>
  <c r="L1232" i="1"/>
  <c r="V646" i="1"/>
  <c r="W646" i="1" s="1"/>
  <c r="AB646" i="1" s="1"/>
  <c r="O537" i="1"/>
  <c r="P537" i="1" s="1"/>
  <c r="AA537" i="1" s="1"/>
  <c r="L537" i="1"/>
  <c r="T781" i="1"/>
  <c r="O675" i="1"/>
  <c r="P675" i="1" s="1"/>
  <c r="AA675" i="1" s="1"/>
  <c r="L675" i="1"/>
  <c r="L580" i="1"/>
  <c r="L818" i="1"/>
  <c r="O649" i="1"/>
  <c r="P649" i="1" s="1"/>
  <c r="AA649" i="1" s="1"/>
  <c r="L569" i="1"/>
  <c r="O621" i="1"/>
  <c r="P621" i="1" s="1"/>
  <c r="AA621" i="1" s="1"/>
  <c r="L621" i="1"/>
  <c r="L435" i="1"/>
  <c r="O435" i="1"/>
  <c r="P435" i="1" s="1"/>
  <c r="AA435" i="1" s="1"/>
  <c r="O397" i="1"/>
  <c r="P397" i="1" s="1"/>
  <c r="AA397" i="1" s="1"/>
  <c r="L397" i="1"/>
  <c r="L455" i="1"/>
  <c r="O455" i="1"/>
  <c r="P455" i="1" s="1"/>
  <c r="AA455" i="1" s="1"/>
  <c r="L347" i="1"/>
  <c r="O347" i="1"/>
  <c r="P347" i="1" s="1"/>
  <c r="AA347" i="1" s="1"/>
  <c r="T2412" i="1"/>
  <c r="T2148" i="1"/>
  <c r="T2100" i="1"/>
  <c r="T1635" i="1"/>
  <c r="T1334" i="1"/>
  <c r="T1044" i="1"/>
  <c r="V549" i="1"/>
  <c r="W549" i="1" s="1"/>
  <c r="AB549" i="1" s="1"/>
  <c r="T549" i="1"/>
  <c r="V586" i="1"/>
  <c r="W586" i="1" s="1"/>
  <c r="AB586" i="1" s="1"/>
  <c r="T586" i="1"/>
  <c r="T714" i="1"/>
  <c r="V732" i="1"/>
  <c r="W732" i="1" s="1"/>
  <c r="AB732" i="1" s="1"/>
  <c r="T732" i="1"/>
  <c r="T637" i="1"/>
  <c r="T832" i="1"/>
  <c r="V832" i="1"/>
  <c r="W832" i="1" s="1"/>
  <c r="AB832" i="1" s="1"/>
  <c r="V622" i="1"/>
  <c r="W622" i="1" s="1"/>
  <c r="AB622" i="1" s="1"/>
  <c r="T622" i="1"/>
  <c r="O412" i="1"/>
  <c r="P412" i="1" s="1"/>
  <c r="AA412" i="1" s="1"/>
  <c r="L412" i="1"/>
  <c r="O380" i="1"/>
  <c r="P380" i="1" s="1"/>
  <c r="AA380" i="1" s="1"/>
  <c r="L380" i="1"/>
  <c r="O348" i="1"/>
  <c r="P348" i="1" s="1"/>
  <c r="AA348" i="1" s="1"/>
  <c r="L348" i="1"/>
  <c r="V660" i="1"/>
  <c r="W660" i="1" s="1"/>
  <c r="AB660" i="1" s="1"/>
  <c r="T660" i="1"/>
  <c r="V454" i="1"/>
  <c r="W454" i="1" s="1"/>
  <c r="AB454" i="1" s="1"/>
  <c r="T454" i="1"/>
  <c r="O453" i="1"/>
  <c r="P453" i="1" s="1"/>
  <c r="AA453" i="1" s="1"/>
  <c r="L453" i="1"/>
  <c r="T276" i="1"/>
  <c r="V276" i="1"/>
  <c r="W276" i="1" s="1"/>
  <c r="AB276" i="1" s="1"/>
  <c r="V371" i="1"/>
  <c r="W371" i="1" s="1"/>
  <c r="AB371" i="1" s="1"/>
  <c r="T371" i="1"/>
  <c r="T2976" i="1"/>
  <c r="V2984" i="1"/>
  <c r="W2984" i="1" s="1"/>
  <c r="AB2984" i="1" s="1"/>
  <c r="V2788" i="1"/>
  <c r="W2788" i="1" s="1"/>
  <c r="AB2788" i="1" s="1"/>
  <c r="V2918" i="1"/>
  <c r="W2918" i="1" s="1"/>
  <c r="AB2918" i="1" s="1"/>
  <c r="V2589" i="1"/>
  <c r="W2589" i="1" s="1"/>
  <c r="AB2589" i="1" s="1"/>
  <c r="L2348" i="1"/>
  <c r="T2588" i="1"/>
  <c r="L2531" i="1"/>
  <c r="T2509" i="1"/>
  <c r="L2551" i="1"/>
  <c r="L2426" i="1"/>
  <c r="L2619" i="1"/>
  <c r="L2741" i="1"/>
  <c r="T3057" i="1"/>
  <c r="L2562" i="1"/>
  <c r="V2456" i="1"/>
  <c r="W2456" i="1" s="1"/>
  <c r="AB2456" i="1" s="1"/>
  <c r="T2745" i="1"/>
  <c r="L2717" i="1"/>
  <c r="T2428" i="1"/>
  <c r="L2228" i="1"/>
  <c r="T2213" i="1"/>
  <c r="T2130" i="1"/>
  <c r="L2067" i="1"/>
  <c r="L2052" i="1"/>
  <c r="L2332" i="1"/>
  <c r="L2300" i="1"/>
  <c r="V2062" i="1"/>
  <c r="W2062" i="1" s="1"/>
  <c r="AB2062" i="1" s="1"/>
  <c r="T2270" i="1"/>
  <c r="V2223" i="1"/>
  <c r="W2223" i="1" s="1"/>
  <c r="AB2223" i="1" s="1"/>
  <c r="T2149" i="1"/>
  <c r="T2335" i="1"/>
  <c r="L2292" i="1"/>
  <c r="T2317" i="1"/>
  <c r="L2289" i="1"/>
  <c r="L2173" i="1"/>
  <c r="L2164" i="1"/>
  <c r="T2125" i="1"/>
  <c r="V2118" i="1"/>
  <c r="W2118" i="1" s="1"/>
  <c r="AB2118" i="1" s="1"/>
  <c r="T1869" i="1"/>
  <c r="T1824" i="1"/>
  <c r="L1800" i="1"/>
  <c r="L1766" i="1"/>
  <c r="T1732" i="1"/>
  <c r="V1929" i="1"/>
  <c r="W1929" i="1" s="1"/>
  <c r="AB1929" i="1" s="1"/>
  <c r="O1792" i="1"/>
  <c r="P1792" i="1" s="1"/>
  <c r="AA1792" i="1" s="1"/>
  <c r="T1664" i="1"/>
  <c r="O2028" i="1"/>
  <c r="P2028" i="1" s="1"/>
  <c r="AA2028" i="1" s="1"/>
  <c r="L1911" i="1"/>
  <c r="O1888" i="1"/>
  <c r="P1888" i="1" s="1"/>
  <c r="AA1888" i="1" s="1"/>
  <c r="L1743" i="1"/>
  <c r="L1727" i="1"/>
  <c r="L1703" i="1"/>
  <c r="L1662" i="1"/>
  <c r="T1631" i="1"/>
  <c r="L1774" i="1"/>
  <c r="L1671" i="1"/>
  <c r="T2019" i="1"/>
  <c r="T1987" i="1"/>
  <c r="T1955" i="1"/>
  <c r="T1923" i="1"/>
  <c r="T1891" i="1"/>
  <c r="T1859" i="1"/>
  <c r="L2018" i="1"/>
  <c r="L1986" i="1"/>
  <c r="L1550" i="1"/>
  <c r="V1375" i="1"/>
  <c r="W1375" i="1" s="1"/>
  <c r="AB1375" i="1" s="1"/>
  <c r="T1460" i="1"/>
  <c r="O1350" i="1"/>
  <c r="P1350" i="1" s="1"/>
  <c r="AA1350" i="1" s="1"/>
  <c r="O1600" i="1"/>
  <c r="P1600" i="1" s="1"/>
  <c r="AA1600" i="1" s="1"/>
  <c r="L1387" i="1"/>
  <c r="L1379" i="1"/>
  <c r="L1212" i="1"/>
  <c r="V1155" i="1"/>
  <c r="W1155" i="1" s="1"/>
  <c r="AB1155" i="1" s="1"/>
  <c r="V1073" i="1"/>
  <c r="W1073" i="1" s="1"/>
  <c r="AB1073" i="1" s="1"/>
  <c r="O981" i="1"/>
  <c r="P981" i="1" s="1"/>
  <c r="AA981" i="1" s="1"/>
  <c r="T956" i="1"/>
  <c r="T937" i="1"/>
  <c r="O1088" i="1"/>
  <c r="P1088" i="1" s="1"/>
  <c r="AA1088" i="1" s="1"/>
  <c r="O1001" i="1"/>
  <c r="P1001" i="1" s="1"/>
  <c r="AA1001" i="1" s="1"/>
  <c r="L927" i="1"/>
  <c r="T1226" i="1"/>
  <c r="T1165" i="1"/>
  <c r="V1148" i="1"/>
  <c r="W1148" i="1" s="1"/>
  <c r="AB1148" i="1" s="1"/>
  <c r="L1130" i="1"/>
  <c r="L1044" i="1"/>
  <c r="T982" i="1"/>
  <c r="L883" i="1"/>
  <c r="O724" i="1"/>
  <c r="P724" i="1" s="1"/>
  <c r="AA724" i="1" s="1"/>
  <c r="L724" i="1"/>
  <c r="O596" i="1"/>
  <c r="P596" i="1" s="1"/>
  <c r="AA596" i="1" s="1"/>
  <c r="L596" i="1"/>
  <c r="T1221" i="1"/>
  <c r="T1237" i="1"/>
  <c r="L1220" i="1"/>
  <c r="L1138" i="1"/>
  <c r="L1086" i="1"/>
  <c r="L1028" i="1"/>
  <c r="T980" i="1"/>
  <c r="T1109" i="1"/>
  <c r="T1034" i="1"/>
  <c r="L899" i="1"/>
  <c r="T826" i="1"/>
  <c r="T810" i="1"/>
  <c r="L670" i="1"/>
  <c r="T754" i="1"/>
  <c r="L739" i="1"/>
  <c r="T663" i="1"/>
  <c r="L644" i="1"/>
  <c r="L627" i="1"/>
  <c r="O725" i="1"/>
  <c r="P725" i="1" s="1"/>
  <c r="AA725" i="1" s="1"/>
  <c r="V652" i="1"/>
  <c r="W652" i="1" s="1"/>
  <c r="AB652" i="1" s="1"/>
  <c r="T652" i="1"/>
  <c r="V719" i="1"/>
  <c r="W719" i="1" s="1"/>
  <c r="AB719" i="1" s="1"/>
  <c r="T719" i="1"/>
  <c r="V219" i="1"/>
  <c r="W219" i="1" s="1"/>
  <c r="AB219" i="1" s="1"/>
  <c r="T219" i="1"/>
  <c r="T127" i="1"/>
  <c r="V127" i="1"/>
  <c r="W127" i="1" s="1"/>
  <c r="AB127" i="1" s="1"/>
  <c r="V452" i="1"/>
  <c r="W452" i="1" s="1"/>
  <c r="AB452" i="1" s="1"/>
  <c r="T452" i="1"/>
  <c r="V218" i="1"/>
  <c r="W218" i="1" s="1"/>
  <c r="AB218" i="1" s="1"/>
  <c r="T218" i="1"/>
  <c r="O402" i="1"/>
  <c r="P402" i="1" s="1"/>
  <c r="AA402" i="1" s="1"/>
  <c r="L402" i="1"/>
  <c r="V574" i="1"/>
  <c r="W574" i="1" s="1"/>
  <c r="AB574" i="1" s="1"/>
  <c r="V659" i="1"/>
  <c r="W659" i="1" s="1"/>
  <c r="AB659" i="1" s="1"/>
  <c r="V455" i="1"/>
  <c r="W455" i="1" s="1"/>
  <c r="AB455" i="1" s="1"/>
  <c r="L382" i="1"/>
  <c r="O142" i="1"/>
  <c r="P142" i="1" s="1"/>
  <c r="AA142" i="1" s="1"/>
  <c r="O319" i="1"/>
  <c r="P319" i="1" s="1"/>
  <c r="AA319" i="1" s="1"/>
  <c r="L98" i="1"/>
  <c r="L90" i="1"/>
  <c r="O106" i="1"/>
  <c r="P106" i="1" s="1"/>
  <c r="AA106" i="1" s="1"/>
  <c r="T5456" i="1"/>
  <c r="T5440" i="1"/>
  <c r="T5395" i="1"/>
  <c r="O4941" i="1"/>
  <c r="P4941" i="1" s="1"/>
  <c r="AA4941" i="1" s="1"/>
  <c r="T5060" i="1"/>
  <c r="T5050" i="1"/>
  <c r="L4618" i="1"/>
  <c r="V4515" i="1"/>
  <c r="W4515" i="1" s="1"/>
  <c r="AB4515" i="1" s="1"/>
  <c r="O4791" i="1"/>
  <c r="P4791" i="1" s="1"/>
  <c r="AA4791" i="1" s="1"/>
  <c r="O4225" i="1"/>
  <c r="P4225" i="1" s="1"/>
  <c r="AA4225" i="1" s="1"/>
  <c r="L3992" i="1"/>
  <c r="T4218" i="1"/>
  <c r="O3876" i="1"/>
  <c r="P3876" i="1" s="1"/>
  <c r="AA3876" i="1" s="1"/>
  <c r="O3726" i="1"/>
  <c r="P3726" i="1" s="1"/>
  <c r="AA3726" i="1" s="1"/>
  <c r="T3877" i="1"/>
  <c r="O3779" i="1"/>
  <c r="P3779" i="1" s="1"/>
  <c r="AA3779" i="1" s="1"/>
  <c r="O3900" i="1"/>
  <c r="P3900" i="1" s="1"/>
  <c r="AA3900" i="1" s="1"/>
  <c r="T3760" i="1"/>
  <c r="T3620" i="1"/>
  <c r="T3583" i="1"/>
  <c r="T3252" i="1"/>
  <c r="T3377" i="1"/>
  <c r="T3727" i="1"/>
  <c r="L3930" i="1"/>
  <c r="T3279" i="1"/>
  <c r="L3033" i="1"/>
  <c r="O2738" i="1"/>
  <c r="P2738" i="1" s="1"/>
  <c r="AA2738" i="1" s="1"/>
  <c r="L2766" i="1"/>
  <c r="L3173" i="1"/>
  <c r="L2311" i="1"/>
  <c r="V1999" i="1"/>
  <c r="W1999" i="1" s="1"/>
  <c r="AB1999" i="1" s="1"/>
  <c r="L1794" i="1"/>
  <c r="L2343" i="1"/>
  <c r="L1826" i="1"/>
  <c r="L2658" i="1"/>
  <c r="L1858" i="1"/>
  <c r="T2673" i="1"/>
  <c r="T1902" i="1"/>
  <c r="V1803" i="1"/>
  <c r="W1803" i="1" s="1"/>
  <c r="AB1803" i="1" s="1"/>
  <c r="T1718" i="1"/>
  <c r="L1745" i="1"/>
  <c r="L1729" i="1"/>
  <c r="T1934" i="1"/>
  <c r="T1839" i="1"/>
  <c r="L1769" i="1"/>
  <c r="T1974" i="1"/>
  <c r="L1857" i="1"/>
  <c r="L1801" i="1"/>
  <c r="T1250" i="1"/>
  <c r="L1253" i="1"/>
  <c r="L532" i="1"/>
  <c r="T393" i="1"/>
  <c r="V672" i="1"/>
  <c r="W672" i="1" s="1"/>
  <c r="AB672" i="1" s="1"/>
  <c r="T648" i="1"/>
  <c r="L1305" i="1"/>
  <c r="O671" i="1"/>
  <c r="P671" i="1" s="1"/>
  <c r="AA671" i="1" s="1"/>
  <c r="T1418" i="1"/>
  <c r="T1266" i="1"/>
  <c r="T959" i="1"/>
  <c r="O564" i="1"/>
  <c r="P564" i="1" s="1"/>
  <c r="AA564" i="1" s="1"/>
  <c r="T164" i="1"/>
  <c r="T984" i="1"/>
  <c r="L508" i="1"/>
  <c r="T177" i="1"/>
  <c r="O128" i="1"/>
  <c r="P128" i="1" s="1"/>
  <c r="AA128" i="1" s="1"/>
  <c r="T117" i="1"/>
  <c r="L1846" i="1"/>
  <c r="T1854" i="1"/>
  <c r="L527" i="1"/>
  <c r="L878" i="1"/>
  <c r="L248" i="1"/>
  <c r="O311" i="1"/>
  <c r="P311" i="1" s="1"/>
  <c r="AA311" i="1" s="1"/>
  <c r="V295" i="1"/>
  <c r="W295" i="1" s="1"/>
  <c r="AB295" i="1" s="1"/>
  <c r="T105" i="1"/>
  <c r="T78" i="1"/>
  <c r="L13" i="1"/>
  <c r="L5307" i="1"/>
  <c r="T5530" i="1"/>
  <c r="T5249" i="1"/>
  <c r="V4785" i="1"/>
  <c r="W4785" i="1" s="1"/>
  <c r="AB4785" i="1" s="1"/>
  <c r="L4515" i="1"/>
  <c r="V4236" i="1"/>
  <c r="W4236" i="1" s="1"/>
  <c r="AB4236" i="1" s="1"/>
  <c r="V4585" i="1"/>
  <c r="W4585" i="1" s="1"/>
  <c r="AB4585" i="1" s="1"/>
  <c r="L4553" i="1"/>
  <c r="T4524" i="1"/>
  <c r="T4211" i="1"/>
  <c r="L4082" i="1"/>
  <c r="L4277" i="1"/>
  <c r="T4287" i="1"/>
  <c r="L4260" i="1"/>
  <c r="L4106" i="1"/>
  <c r="O3989" i="1"/>
  <c r="P3989" i="1" s="1"/>
  <c r="AA3989" i="1" s="1"/>
  <c r="T4115" i="1"/>
  <c r="L3981" i="1"/>
  <c r="T4099" i="1"/>
  <c r="L4038" i="1"/>
  <c r="T3929" i="1"/>
  <c r="T3885" i="1"/>
  <c r="L3816" i="1"/>
  <c r="L3908" i="1"/>
  <c r="T3695" i="1"/>
  <c r="L3414" i="1"/>
  <c r="O3302" i="1"/>
  <c r="P3302" i="1" s="1"/>
  <c r="AA3302" i="1" s="1"/>
  <c r="L3670" i="1"/>
  <c r="L3366" i="1"/>
  <c r="T3901" i="1"/>
  <c r="L3654" i="1"/>
  <c r="T3294" i="1"/>
  <c r="O3358" i="1"/>
  <c r="P3358" i="1" s="1"/>
  <c r="AA3358" i="1" s="1"/>
  <c r="L3687" i="1"/>
  <c r="L2754" i="1"/>
  <c r="O2642" i="1"/>
  <c r="P2642" i="1" s="1"/>
  <c r="AA2642" i="1" s="1"/>
  <c r="L2119" i="1"/>
  <c r="L1850" i="1"/>
  <c r="T1795" i="1"/>
  <c r="T2296" i="1"/>
  <c r="T2328" i="1"/>
  <c r="L1842" i="1"/>
  <c r="L2263" i="1"/>
  <c r="O1648" i="1"/>
  <c r="P1648" i="1" s="1"/>
  <c r="AA1648" i="1" s="1"/>
  <c r="T1762" i="1"/>
  <c r="L2063" i="1"/>
  <c r="T1818" i="1"/>
  <c r="L1717" i="1"/>
  <c r="T2023" i="1"/>
  <c r="T1942" i="1"/>
  <c r="T1887" i="1"/>
  <c r="T1834" i="1"/>
  <c r="L1746" i="1"/>
  <c r="T1982" i="1"/>
  <c r="L1825" i="1"/>
  <c r="T1738" i="1"/>
  <c r="V656" i="1"/>
  <c r="W656" i="1" s="1"/>
  <c r="AB656" i="1" s="1"/>
  <c r="L1361" i="1"/>
  <c r="L392" i="1"/>
  <c r="O1223" i="1"/>
  <c r="P1223" i="1" s="1"/>
  <c r="AA1223" i="1" s="1"/>
  <c r="O934" i="1"/>
  <c r="P934" i="1" s="1"/>
  <c r="AA934" i="1" s="1"/>
  <c r="T1386" i="1"/>
  <c r="T919" i="1"/>
  <c r="T640" i="1"/>
  <c r="L500" i="1"/>
  <c r="L144" i="1"/>
  <c r="T377" i="1"/>
  <c r="T1040" i="1"/>
  <c r="T951" i="1"/>
  <c r="V188" i="1"/>
  <c r="W188" i="1" s="1"/>
  <c r="AB188" i="1" s="1"/>
  <c r="L967" i="1"/>
  <c r="T217" i="1"/>
  <c r="T112" i="1"/>
  <c r="L763" i="1"/>
  <c r="L819" i="1"/>
  <c r="T756" i="1"/>
  <c r="T735" i="1"/>
  <c r="T655" i="1"/>
  <c r="T591" i="1"/>
  <c r="L518" i="1"/>
  <c r="T422" i="1"/>
  <c r="L339" i="1"/>
  <c r="O121" i="1"/>
  <c r="P121" i="1" s="1"/>
  <c r="AA121" i="1" s="1"/>
  <c r="L288" i="1"/>
  <c r="V423" i="1"/>
  <c r="W423" i="1" s="1"/>
  <c r="AB423" i="1" s="1"/>
  <c r="T336" i="1"/>
  <c r="O399" i="1"/>
  <c r="P399" i="1" s="1"/>
  <c r="AA399" i="1" s="1"/>
  <c r="T332" i="1"/>
  <c r="L205" i="1"/>
  <c r="L178" i="1"/>
  <c r="L461" i="1"/>
  <c r="O430" i="1"/>
  <c r="P430" i="1" s="1"/>
  <c r="AA430" i="1" s="1"/>
  <c r="T280" i="1"/>
  <c r="L264" i="1"/>
  <c r="L396" i="1"/>
  <c r="T347" i="1"/>
  <c r="T134" i="1"/>
  <c r="L383" i="1"/>
  <c r="L169" i="1"/>
  <c r="L287" i="1"/>
  <c r="L258" i="1"/>
  <c r="T262" i="1"/>
  <c r="L194" i="1"/>
  <c r="T227" i="1"/>
  <c r="O100" i="1"/>
  <c r="P100" i="1" s="1"/>
  <c r="AA100" i="1" s="1"/>
  <c r="L54" i="1"/>
  <c r="T15" i="1"/>
  <c r="V103" i="1"/>
  <c r="W103" i="1" s="1"/>
  <c r="AB103" i="1" s="1"/>
  <c r="O70" i="1"/>
  <c r="P70" i="1" s="1"/>
  <c r="AA70" i="1" s="1"/>
  <c r="L102" i="1"/>
  <c r="L48" i="1"/>
  <c r="L21" i="1"/>
  <c r="T37" i="1"/>
  <c r="O5521" i="1"/>
  <c r="P5521" i="1" s="1"/>
  <c r="AA5521" i="1" s="1"/>
  <c r="V5044" i="1"/>
  <c r="W5044" i="1" s="1"/>
  <c r="AB5044" i="1" s="1"/>
  <c r="V4769" i="1"/>
  <c r="W4769" i="1" s="1"/>
  <c r="AB4769" i="1" s="1"/>
  <c r="V4824" i="1"/>
  <c r="W4824" i="1" s="1"/>
  <c r="AB4824" i="1" s="1"/>
  <c r="V4596" i="1"/>
  <c r="W4596" i="1" s="1"/>
  <c r="AB4596" i="1" s="1"/>
  <c r="O4958" i="1"/>
  <c r="P4958" i="1" s="1"/>
  <c r="AA4958" i="1" s="1"/>
  <c r="L4906" i="1"/>
  <c r="T4808" i="1"/>
  <c r="T4549" i="1"/>
  <c r="V4561" i="1"/>
  <c r="W4561" i="1" s="1"/>
  <c r="AB4561" i="1" s="1"/>
  <c r="T4147" i="1"/>
  <c r="V4138" i="1"/>
  <c r="W4138" i="1" s="1"/>
  <c r="AB4138" i="1" s="1"/>
  <c r="T4074" i="1"/>
  <c r="O2702" i="1"/>
  <c r="P2702" i="1" s="1"/>
  <c r="AA2702" i="1" s="1"/>
  <c r="L2111" i="1"/>
  <c r="T1827" i="1"/>
  <c r="T1966" i="1"/>
  <c r="T1886" i="1"/>
  <c r="L1841" i="1"/>
  <c r="T1998" i="1"/>
  <c r="T1685" i="1"/>
  <c r="L1329" i="1"/>
  <c r="L1023" i="1"/>
  <c r="T485" i="1"/>
  <c r="T361" i="1"/>
  <c r="T1246" i="1"/>
  <c r="L862" i="1"/>
  <c r="T911" i="1"/>
  <c r="O136" i="1"/>
  <c r="P136" i="1" s="1"/>
  <c r="AA136" i="1" s="1"/>
  <c r="O120" i="1"/>
  <c r="P120" i="1" s="1"/>
  <c r="AA120" i="1" s="1"/>
  <c r="T758" i="1"/>
  <c r="L539" i="1"/>
  <c r="T716" i="1"/>
  <c r="T588" i="1"/>
  <c r="T559" i="1"/>
  <c r="T500" i="1"/>
  <c r="T511" i="1"/>
  <c r="T607" i="1"/>
  <c r="O706" i="1"/>
  <c r="P706" i="1" s="1"/>
  <c r="AA706" i="1" s="1"/>
  <c r="T543" i="1"/>
  <c r="T692" i="1"/>
  <c r="T596" i="1"/>
  <c r="T286" i="1"/>
  <c r="L213" i="1"/>
  <c r="O443" i="1"/>
  <c r="P443" i="1" s="1"/>
  <c r="AA443" i="1" s="1"/>
  <c r="L293" i="1"/>
  <c r="T231" i="1"/>
  <c r="T158" i="1"/>
  <c r="T373" i="1"/>
  <c r="L290" i="1"/>
  <c r="T221" i="1"/>
  <c r="L252" i="1"/>
  <c r="O355" i="1"/>
  <c r="P355" i="1" s="1"/>
  <c r="AA355" i="1" s="1"/>
  <c r="V468" i="1"/>
  <c r="W468" i="1" s="1"/>
  <c r="AB468" i="1" s="1"/>
  <c r="L365" i="1"/>
  <c r="T470" i="1"/>
  <c r="O391" i="1"/>
  <c r="P391" i="1" s="1"/>
  <c r="AA391" i="1" s="1"/>
  <c r="T126" i="1"/>
  <c r="O251" i="1"/>
  <c r="P251" i="1" s="1"/>
  <c r="AA251" i="1" s="1"/>
  <c r="T467" i="1"/>
  <c r="V312" i="1"/>
  <c r="W312" i="1" s="1"/>
  <c r="AB312" i="1" s="1"/>
  <c r="L232" i="1"/>
  <c r="V93" i="1"/>
  <c r="W93" i="1" s="1"/>
  <c r="AB93" i="1" s="1"/>
  <c r="V47" i="1"/>
  <c r="W47" i="1" s="1"/>
  <c r="AB47" i="1" s="1"/>
  <c r="V95" i="1"/>
  <c r="W95" i="1" s="1"/>
  <c r="AB95" i="1" s="1"/>
  <c r="O5355" i="1"/>
  <c r="P5355" i="1" s="1"/>
  <c r="AA5355" i="1" s="1"/>
  <c r="T4792" i="1"/>
  <c r="O4823" i="1"/>
  <c r="P4823" i="1" s="1"/>
  <c r="AA4823" i="1" s="1"/>
  <c r="O4537" i="1"/>
  <c r="P4537" i="1" s="1"/>
  <c r="AA4537" i="1" s="1"/>
  <c r="L4872" i="1"/>
  <c r="O4726" i="1"/>
  <c r="P4726" i="1" s="1"/>
  <c r="AA4726" i="1" s="1"/>
  <c r="O4934" i="1"/>
  <c r="P4934" i="1" s="1"/>
  <c r="AA4934" i="1" s="1"/>
  <c r="L4523" i="1"/>
  <c r="L4141" i="1"/>
  <c r="T4264" i="1"/>
  <c r="T4602" i="1"/>
  <c r="T4015" i="1"/>
  <c r="T4031" i="1"/>
  <c r="T4131" i="1"/>
  <c r="T4055" i="1"/>
  <c r="L3852" i="1"/>
  <c r="L3796" i="1"/>
  <c r="T3893" i="1"/>
  <c r="L3638" i="1"/>
  <c r="T3244" i="1"/>
  <c r="O2751" i="1"/>
  <c r="P2751" i="1" s="1"/>
  <c r="AA2751" i="1" s="1"/>
  <c r="L2103" i="1"/>
  <c r="T2649" i="1"/>
  <c r="L2215" i="1"/>
  <c r="T1771" i="1"/>
  <c r="T2641" i="1"/>
  <c r="T1958" i="1"/>
  <c r="T1838" i="1"/>
  <c r="T1990" i="1"/>
  <c r="T976" i="1"/>
  <c r="T1048" i="1"/>
  <c r="L360" i="1"/>
  <c r="T943" i="1"/>
  <c r="O597" i="1"/>
  <c r="P597" i="1" s="1"/>
  <c r="AA597" i="1" s="1"/>
  <c r="L566" i="1"/>
  <c r="O669" i="1"/>
  <c r="P669" i="1" s="1"/>
  <c r="AA669" i="1" s="1"/>
  <c r="O407" i="1"/>
  <c r="P407" i="1" s="1"/>
  <c r="AA407" i="1" s="1"/>
  <c r="T279" i="1"/>
  <c r="O235" i="1"/>
  <c r="P235" i="1" s="1"/>
  <c r="AA235" i="1" s="1"/>
  <c r="V210" i="1"/>
  <c r="W210" i="1" s="1"/>
  <c r="AB210" i="1" s="1"/>
  <c r="L421" i="1"/>
  <c r="T187" i="1"/>
  <c r="V308" i="1"/>
  <c r="W308" i="1" s="1"/>
  <c r="AB308" i="1" s="1"/>
  <c r="L450" i="1"/>
  <c r="T419" i="1"/>
  <c r="T258" i="1"/>
  <c r="V122" i="1"/>
  <c r="W122" i="1" s="1"/>
  <c r="AB122" i="1" s="1"/>
  <c r="V229" i="1"/>
  <c r="W229" i="1" s="1"/>
  <c r="AB229" i="1" s="1"/>
  <c r="L429" i="1"/>
  <c r="T438" i="1"/>
  <c r="V416" i="1"/>
  <c r="W416" i="1" s="1"/>
  <c r="AB416" i="1" s="1"/>
  <c r="L189" i="1"/>
  <c r="L156" i="1"/>
  <c r="L405" i="1"/>
  <c r="T281" i="1"/>
  <c r="T225" i="1"/>
  <c r="T150" i="1"/>
  <c r="L76" i="1"/>
  <c r="T73" i="1"/>
  <c r="T46" i="1"/>
  <c r="O50" i="1"/>
  <c r="P50" i="1" s="1"/>
  <c r="AA50" i="1" s="1"/>
  <c r="T11" i="1"/>
  <c r="T86" i="1"/>
  <c r="V5068" i="1"/>
  <c r="W5068" i="1" s="1"/>
  <c r="AB5068" i="1" s="1"/>
  <c r="T5391" i="1"/>
  <c r="T5375" i="1"/>
  <c r="L4880" i="1"/>
  <c r="T5260" i="1"/>
  <c r="V4967" i="1"/>
  <c r="W4967" i="1" s="1"/>
  <c r="AB4967" i="1" s="1"/>
  <c r="T4991" i="1"/>
  <c r="L4867" i="1"/>
  <c r="T4983" i="1"/>
  <c r="O4301" i="1"/>
  <c r="P4301" i="1" s="1"/>
  <c r="AA4301" i="1" s="1"/>
  <c r="V4220" i="1"/>
  <c r="W4220" i="1" s="1"/>
  <c r="AB4220" i="1" s="1"/>
  <c r="T4023" i="1"/>
  <c r="O4226" i="1"/>
  <c r="P4226" i="1" s="1"/>
  <c r="AA4226" i="1" s="1"/>
  <c r="L4078" i="1"/>
  <c r="L3868" i="1"/>
  <c r="V3784" i="1"/>
  <c r="W3784" i="1" s="1"/>
  <c r="AB3784" i="1" s="1"/>
  <c r="T3917" i="1"/>
  <c r="L3916" i="1"/>
  <c r="L3938" i="1"/>
  <c r="L3808" i="1"/>
  <c r="T3644" i="1"/>
  <c r="T3397" i="1"/>
  <c r="L3390" i="1"/>
  <c r="T2772" i="1"/>
  <c r="L3233" i="1"/>
  <c r="T5268" i="1"/>
  <c r="L4202" i="1"/>
  <c r="T2990" i="1"/>
  <c r="L2734" i="1"/>
  <c r="V1959" i="1"/>
  <c r="W1959" i="1" s="1"/>
  <c r="AB1959" i="1" s="1"/>
  <c r="L2095" i="1"/>
  <c r="T2280" i="1"/>
  <c r="T2625" i="1"/>
  <c r="L2295" i="1"/>
  <c r="L2231" i="1"/>
  <c r="L1738" i="1"/>
  <c r="L1637" i="1"/>
  <c r="T1851" i="1"/>
  <c r="T2006" i="1"/>
  <c r="O1818" i="1"/>
  <c r="P1818" i="1" s="1"/>
  <c r="AA1818" i="1" s="1"/>
  <c r="T1870" i="1"/>
  <c r="T1677" i="1"/>
  <c r="T1910" i="1"/>
  <c r="T992" i="1"/>
  <c r="T353" i="1"/>
  <c r="L1261" i="1"/>
  <c r="L336" i="1"/>
  <c r="L886" i="1"/>
  <c r="L484" i="1"/>
  <c r="L540" i="1"/>
  <c r="T345" i="1"/>
  <c r="L492" i="1"/>
  <c r="L870" i="1"/>
  <c r="T137" i="1"/>
  <c r="L188" i="1"/>
  <c r="O22" i="1"/>
  <c r="P22" i="1" s="1"/>
  <c r="AA22" i="1" s="1"/>
  <c r="L3635" i="1"/>
  <c r="T2665" i="1"/>
  <c r="L2087" i="1"/>
  <c r="T2152" i="1"/>
  <c r="V544" i="1"/>
  <c r="W544" i="1" s="1"/>
  <c r="AB544" i="1" s="1"/>
  <c r="T358" i="1"/>
  <c r="L170" i="1"/>
  <c r="T183" i="1"/>
  <c r="L464" i="1"/>
  <c r="L418" i="1"/>
  <c r="L322" i="1"/>
  <c r="L282" i="1"/>
  <c r="V212" i="1"/>
  <c r="W212" i="1" s="1"/>
  <c r="AB212" i="1" s="1"/>
  <c r="T182" i="1"/>
  <c r="V292" i="1"/>
  <c r="W292" i="1" s="1"/>
  <c r="AB292" i="1" s="1"/>
  <c r="T222" i="1"/>
  <c r="L277" i="1"/>
  <c r="V456" i="1"/>
  <c r="W456" i="1" s="1"/>
  <c r="AB456" i="1" s="1"/>
  <c r="T228" i="1"/>
  <c r="L434" i="1"/>
  <c r="L16" i="1"/>
  <c r="L29" i="1"/>
  <c r="T109" i="1"/>
  <c r="L5249" i="1"/>
  <c r="L5477" i="1"/>
  <c r="T5472" i="1"/>
  <c r="T5308" i="1"/>
  <c r="L5110" i="1"/>
  <c r="T4951" i="1"/>
  <c r="L4914" i="1"/>
  <c r="L4918" i="1"/>
  <c r="L4561" i="1"/>
  <c r="L4531" i="1"/>
  <c r="T5007" i="1"/>
  <c r="L4638" i="1"/>
  <c r="L4022" i="1"/>
  <c r="T4063" i="1"/>
  <c r="O4001" i="1"/>
  <c r="P4001" i="1" s="1"/>
  <c r="AA4001" i="1" s="1"/>
  <c r="T4071" i="1"/>
  <c r="L4154" i="1"/>
  <c r="T3628" i="1"/>
  <c r="T3624" i="1"/>
  <c r="L3627" i="1"/>
  <c r="T4243" i="1"/>
  <c r="T2320" i="1"/>
  <c r="T2344" i="1"/>
  <c r="T2128" i="1"/>
  <c r="L1809" i="1"/>
  <c r="T2022" i="1"/>
  <c r="T1878" i="1"/>
  <c r="T1763" i="1"/>
  <c r="T1843" i="1"/>
  <c r="L1793" i="1"/>
  <c r="T1770" i="1"/>
  <c r="T1918" i="1"/>
  <c r="T1835" i="1"/>
  <c r="L1653" i="1"/>
  <c r="T1802" i="1"/>
  <c r="T1634" i="1"/>
  <c r="T1650" i="1"/>
  <c r="T1224" i="1"/>
  <c r="T201" i="1"/>
  <c r="T409" i="1"/>
  <c r="L416" i="1"/>
  <c r="T161" i="1"/>
  <c r="V5023" i="1"/>
  <c r="W5023" i="1" s="1"/>
  <c r="AB5023" i="1" s="1"/>
  <c r="T4726" i="1"/>
  <c r="T4873" i="1"/>
  <c r="T4796" i="1"/>
  <c r="T5517" i="1"/>
  <c r="L5515" i="1"/>
  <c r="L5518" i="1"/>
  <c r="T5504" i="1"/>
  <c r="T5475" i="1"/>
  <c r="L5520" i="1"/>
  <c r="L5488" i="1"/>
  <c r="L5473" i="1"/>
  <c r="L5484" i="1"/>
  <c r="T5496" i="1"/>
  <c r="L5443" i="1"/>
  <c r="L5438" i="1"/>
  <c r="T5446" i="1"/>
  <c r="T5444" i="1"/>
  <c r="T5449" i="1"/>
  <c r="L5454" i="1"/>
  <c r="L5457" i="1"/>
  <c r="T5397" i="1"/>
  <c r="T5411" i="1"/>
  <c r="L5472" i="1"/>
  <c r="L5395" i="1"/>
  <c r="L5376" i="1"/>
  <c r="L5378" i="1"/>
  <c r="V5353" i="1"/>
  <c r="W5353" i="1" s="1"/>
  <c r="AB5353" i="1" s="1"/>
  <c r="L5349" i="1"/>
  <c r="L5433" i="1"/>
  <c r="L5360" i="1"/>
  <c r="L5385" i="1"/>
  <c r="T5327" i="1"/>
  <c r="T5348" i="1"/>
  <c r="L5407" i="1"/>
  <c r="T5343" i="1"/>
  <c r="T5325" i="1"/>
  <c r="T5314" i="1"/>
  <c r="L5345" i="1"/>
  <c r="L5314" i="1"/>
  <c r="O5301" i="1"/>
  <c r="P5301" i="1" s="1"/>
  <c r="AA5301" i="1" s="1"/>
  <c r="L5315" i="1"/>
  <c r="L5285" i="1"/>
  <c r="T5329" i="1"/>
  <c r="T5215" i="1"/>
  <c r="O5183" i="1"/>
  <c r="P5183" i="1" s="1"/>
  <c r="AA5183" i="1" s="1"/>
  <c r="L5280" i="1"/>
  <c r="L5255" i="1"/>
  <c r="V5196" i="1"/>
  <c r="W5196" i="1" s="1"/>
  <c r="AB5196" i="1" s="1"/>
  <c r="O5167" i="1"/>
  <c r="P5167" i="1" s="1"/>
  <c r="AA5167" i="1" s="1"/>
  <c r="L5168" i="1"/>
  <c r="T5126" i="1"/>
  <c r="L5178" i="1"/>
  <c r="O5143" i="1"/>
  <c r="P5143" i="1" s="1"/>
  <c r="AA5143" i="1" s="1"/>
  <c r="T5174" i="1"/>
  <c r="V5158" i="1"/>
  <c r="W5158" i="1" s="1"/>
  <c r="AB5158" i="1" s="1"/>
  <c r="T5146" i="1"/>
  <c r="V5128" i="1"/>
  <c r="W5128" i="1" s="1"/>
  <c r="AB5128" i="1" s="1"/>
  <c r="T5087" i="1"/>
  <c r="T5116" i="1"/>
  <c r="V5079" i="1"/>
  <c r="W5079" i="1" s="1"/>
  <c r="AB5079" i="1" s="1"/>
  <c r="O5052" i="1"/>
  <c r="P5052" i="1" s="1"/>
  <c r="AA5052" i="1" s="1"/>
  <c r="T5161" i="1"/>
  <c r="T5096" i="1"/>
  <c r="T5088" i="1"/>
  <c r="T5080" i="1"/>
  <c r="L5088" i="1"/>
  <c r="L5080" i="1"/>
  <c r="V5144" i="1"/>
  <c r="W5144" i="1" s="1"/>
  <c r="AB5144" i="1" s="1"/>
  <c r="L5071" i="1"/>
  <c r="L5038" i="1"/>
  <c r="T4988" i="1"/>
  <c r="L4977" i="1"/>
  <c r="T4956" i="1"/>
  <c r="T5027" i="1"/>
  <c r="L5054" i="1"/>
  <c r="T5014" i="1"/>
  <c r="T4997" i="1"/>
  <c r="L4979" i="1"/>
  <c r="O4967" i="1"/>
  <c r="P4967" i="1" s="1"/>
  <c r="AA4967" i="1" s="1"/>
  <c r="T5036" i="1"/>
  <c r="L5013" i="1"/>
  <c r="V4985" i="1"/>
  <c r="W4985" i="1" s="1"/>
  <c r="AB4985" i="1" s="1"/>
  <c r="T5017" i="1"/>
  <c r="L5000" i="1"/>
  <c r="T4986" i="1"/>
  <c r="T4971" i="1"/>
  <c r="L4953" i="1"/>
  <c r="T4917" i="1"/>
  <c r="L4999" i="1"/>
  <c r="L4940" i="1"/>
  <c r="L4876" i="1"/>
  <c r="L4899" i="1"/>
  <c r="T4952" i="1"/>
  <c r="L4894" i="1"/>
  <c r="T4920" i="1"/>
  <c r="V4859" i="1"/>
  <c r="W4859" i="1" s="1"/>
  <c r="AB4859" i="1" s="1"/>
  <c r="T4937" i="1"/>
  <c r="V4875" i="1"/>
  <c r="W4875" i="1" s="1"/>
  <c r="AB4875" i="1" s="1"/>
  <c r="T4836" i="1"/>
  <c r="L4805" i="1"/>
  <c r="L4789" i="1"/>
  <c r="L4874" i="1"/>
  <c r="T4837" i="1"/>
  <c r="T4826" i="1"/>
  <c r="L4814" i="1"/>
  <c r="L4741" i="1"/>
  <c r="O4723" i="1"/>
  <c r="P4723" i="1" s="1"/>
  <c r="AA4723" i="1" s="1"/>
  <c r="T4828" i="1"/>
  <c r="L4692" i="1"/>
  <c r="V4684" i="1"/>
  <c r="W4684" i="1" s="1"/>
  <c r="AB4684" i="1" s="1"/>
  <c r="L4856" i="1"/>
  <c r="L4779" i="1"/>
  <c r="T4764" i="1"/>
  <c r="O4690" i="1"/>
  <c r="P4690" i="1" s="1"/>
  <c r="AA4690" i="1" s="1"/>
  <c r="T4765" i="1"/>
  <c r="L4750" i="1"/>
  <c r="T4725" i="1"/>
  <c r="L4700" i="1"/>
  <c r="T4789" i="1"/>
  <c r="L4762" i="1"/>
  <c r="L4717" i="1"/>
  <c r="L4811" i="1"/>
  <c r="T4767" i="1"/>
  <c r="O4720" i="1"/>
  <c r="P4720" i="1" s="1"/>
  <c r="AA4720" i="1" s="1"/>
  <c r="O4702" i="1"/>
  <c r="P4702" i="1" s="1"/>
  <c r="AA4702" i="1" s="1"/>
  <c r="T5409" i="1"/>
  <c r="O4843" i="1"/>
  <c r="P4843" i="1" s="1"/>
  <c r="AA4843" i="1" s="1"/>
  <c r="V4751" i="1"/>
  <c r="W4751" i="1" s="1"/>
  <c r="AB4751" i="1" s="1"/>
  <c r="L4733" i="1"/>
  <c r="T4746" i="1"/>
  <c r="L4735" i="1"/>
  <c r="L4695" i="1"/>
  <c r="L4705" i="1"/>
  <c r="V4664" i="1"/>
  <c r="W4664" i="1" s="1"/>
  <c r="AB4664" i="1" s="1"/>
  <c r="O4633" i="1"/>
  <c r="P4633" i="1" s="1"/>
  <c r="AA4633" i="1" s="1"/>
  <c r="V4721" i="1"/>
  <c r="W4721" i="1" s="1"/>
  <c r="AB4721" i="1" s="1"/>
  <c r="T4710" i="1"/>
  <c r="L4673" i="1"/>
  <c r="L4642" i="1"/>
  <c r="T4713" i="1"/>
  <c r="T4625" i="1"/>
  <c r="T4542" i="1"/>
  <c r="T4665" i="1"/>
  <c r="L4602" i="1"/>
  <c r="L4549" i="1"/>
  <c r="T4628" i="1"/>
  <c r="O4603" i="1"/>
  <c r="P4603" i="1" s="1"/>
  <c r="AA4603" i="1" s="1"/>
  <c r="O4571" i="1"/>
  <c r="P4571" i="1" s="1"/>
  <c r="AA4571" i="1" s="1"/>
  <c r="L4550" i="1"/>
  <c r="L4627" i="1"/>
  <c r="O4590" i="1"/>
  <c r="P4590" i="1" s="1"/>
  <c r="AA4590" i="1" s="1"/>
  <c r="T4514" i="1"/>
  <c r="L4508" i="1"/>
  <c r="T4572" i="1"/>
  <c r="O4516" i="1"/>
  <c r="P4516" i="1" s="1"/>
  <c r="AA4516" i="1" s="1"/>
  <c r="L4501" i="1"/>
  <c r="T4521" i="1"/>
  <c r="T4481" i="1"/>
  <c r="L4547" i="1"/>
  <c r="L4483" i="1"/>
  <c r="T4550" i="1"/>
  <c r="L4528" i="1"/>
  <c r="T4495" i="1"/>
  <c r="T4519" i="1"/>
  <c r="V4501" i="1"/>
  <c r="W4501" i="1" s="1"/>
  <c r="AB4501" i="1" s="1"/>
  <c r="T4604" i="1"/>
  <c r="V4517" i="1"/>
  <c r="W4517" i="1" s="1"/>
  <c r="AB4517" i="1" s="1"/>
  <c r="O4461" i="1"/>
  <c r="P4461" i="1" s="1"/>
  <c r="AA4461" i="1" s="1"/>
  <c r="L4418" i="1"/>
  <c r="L4439" i="1"/>
  <c r="T4395" i="1"/>
  <c r="L4346" i="1"/>
  <c r="T4440" i="1"/>
  <c r="O4348" i="1"/>
  <c r="P4348" i="1" s="1"/>
  <c r="AA4348" i="1" s="1"/>
  <c r="L4426" i="1"/>
  <c r="V4400" i="1"/>
  <c r="W4400" i="1" s="1"/>
  <c r="AB4400" i="1" s="1"/>
  <c r="O4388" i="1"/>
  <c r="P4388" i="1" s="1"/>
  <c r="AA4388" i="1" s="1"/>
  <c r="O4356" i="1"/>
  <c r="P4356" i="1" s="1"/>
  <c r="AA4356" i="1" s="1"/>
  <c r="T4445" i="1"/>
  <c r="L4437" i="1"/>
  <c r="L4410" i="1"/>
  <c r="L4392" i="1"/>
  <c r="L4468" i="1"/>
  <c r="T4397" i="1"/>
  <c r="T4383" i="1"/>
  <c r="T4365" i="1"/>
  <c r="L4462" i="1"/>
  <c r="L4382" i="1"/>
  <c r="L4350" i="1"/>
  <c r="T4334" i="1"/>
  <c r="O4271" i="1"/>
  <c r="P4271" i="1" s="1"/>
  <c r="AA4271" i="1" s="1"/>
  <c r="T4298" i="1"/>
  <c r="T4230" i="1"/>
  <c r="O4172" i="1"/>
  <c r="P4172" i="1" s="1"/>
  <c r="AA4172" i="1" s="1"/>
  <c r="V4141" i="1"/>
  <c r="W4141" i="1" s="1"/>
  <c r="AB4141" i="1" s="1"/>
  <c r="L4311" i="1"/>
  <c r="T4249" i="1"/>
  <c r="O4236" i="1"/>
  <c r="P4236" i="1" s="1"/>
  <c r="AA4236" i="1" s="1"/>
  <c r="T4159" i="1"/>
  <c r="L4212" i="1"/>
  <c r="T4176" i="1"/>
  <c r="V4158" i="1"/>
  <c r="W4158" i="1" s="1"/>
  <c r="AB4158" i="1" s="1"/>
  <c r="T4266" i="1"/>
  <c r="L4213" i="1"/>
  <c r="V4189" i="1"/>
  <c r="W4189" i="1" s="1"/>
  <c r="AB4189" i="1" s="1"/>
  <c r="L4279" i="1"/>
  <c r="V4110" i="1"/>
  <c r="W4110" i="1" s="1"/>
  <c r="AB4110" i="1" s="1"/>
  <c r="T4233" i="1"/>
  <c r="O4220" i="1"/>
  <c r="P4220" i="1" s="1"/>
  <c r="AA4220" i="1" s="1"/>
  <c r="L4180" i="1"/>
  <c r="V4173" i="1"/>
  <c r="W4173" i="1" s="1"/>
  <c r="AB4173" i="1" s="1"/>
  <c r="L4151" i="1"/>
  <c r="T4088" i="1"/>
  <c r="T4278" i="1"/>
  <c r="T4240" i="1"/>
  <c r="L4221" i="1"/>
  <c r="V4197" i="1"/>
  <c r="W4197" i="1" s="1"/>
  <c r="AB4197" i="1" s="1"/>
  <c r="T4152" i="1"/>
  <c r="L4115" i="1"/>
  <c r="T4045" i="1"/>
  <c r="T4033" i="1"/>
  <c r="L4024" i="1"/>
  <c r="V4069" i="1"/>
  <c r="W4069" i="1" s="1"/>
  <c r="AB4069" i="1" s="1"/>
  <c r="T4056" i="1"/>
  <c r="T3996" i="1"/>
  <c r="V3949" i="1"/>
  <c r="W3949" i="1" s="1"/>
  <c r="AB3949" i="1" s="1"/>
  <c r="L4068" i="1"/>
  <c r="O4036" i="1"/>
  <c r="P4036" i="1" s="1"/>
  <c r="AA4036" i="1" s="1"/>
  <c r="V4061" i="1"/>
  <c r="W4061" i="1" s="1"/>
  <c r="AB4061" i="1" s="1"/>
  <c r="T4048" i="1"/>
  <c r="L4003" i="1"/>
  <c r="T4140" i="1"/>
  <c r="L4056" i="1"/>
  <c r="T4020" i="1"/>
  <c r="L3966" i="1"/>
  <c r="T4072" i="1"/>
  <c r="T4044" i="1"/>
  <c r="T4064" i="1"/>
  <c r="T4005" i="1"/>
  <c r="V3764" i="1"/>
  <c r="W3764" i="1" s="1"/>
  <c r="AB3764" i="1" s="1"/>
  <c r="L3959" i="1"/>
  <c r="L3911" i="1"/>
  <c r="T3898" i="1"/>
  <c r="T3884" i="1"/>
  <c r="L3864" i="1"/>
  <c r="L4012" i="1"/>
  <c r="L3983" i="1"/>
  <c r="T3932" i="1"/>
  <c r="L3914" i="1"/>
  <c r="O3839" i="1"/>
  <c r="P3839" i="1" s="1"/>
  <c r="AA3839" i="1" s="1"/>
  <c r="L3817" i="1"/>
  <c r="L3967" i="1"/>
  <c r="T3925" i="1"/>
  <c r="T3889" i="1"/>
  <c r="T3825" i="1"/>
  <c r="O3935" i="1"/>
  <c r="P3935" i="1" s="1"/>
  <c r="AA3935" i="1" s="1"/>
  <c r="L3823" i="1"/>
  <c r="T3990" i="1"/>
  <c r="T3942" i="1"/>
  <c r="O3890" i="1"/>
  <c r="P3890" i="1" s="1"/>
  <c r="AA3890" i="1" s="1"/>
  <c r="T3773" i="1"/>
  <c r="L3768" i="1"/>
  <c r="T3741" i="1"/>
  <c r="V3698" i="1"/>
  <c r="W3698" i="1" s="1"/>
  <c r="AB3698" i="1" s="1"/>
  <c r="T3635" i="1"/>
  <c r="L3921" i="1"/>
  <c r="L3784" i="1"/>
  <c r="L3739" i="1"/>
  <c r="O3681" i="1"/>
  <c r="P3681" i="1" s="1"/>
  <c r="AA3681" i="1" s="1"/>
  <c r="L3648" i="1"/>
  <c r="O3633" i="1"/>
  <c r="P3633" i="1" s="1"/>
  <c r="AA3633" i="1" s="1"/>
  <c r="L3756" i="1"/>
  <c r="V3734" i="1"/>
  <c r="W3734" i="1" s="1"/>
  <c r="AB3734" i="1" s="1"/>
  <c r="T3699" i="1"/>
  <c r="T3683" i="1"/>
  <c r="T3667" i="1"/>
  <c r="T3651" i="1"/>
  <c r="T3753" i="1"/>
  <c r="L3741" i="1"/>
  <c r="L3730" i="1"/>
  <c r="T3716" i="1"/>
  <c r="T3702" i="1"/>
  <c r="T3689" i="1"/>
  <c r="T3654" i="1"/>
  <c r="T3782" i="1"/>
  <c r="T3669" i="1"/>
  <c r="L3774" i="1"/>
  <c r="L3747" i="1"/>
  <c r="T3706" i="1"/>
  <c r="O3689" i="1"/>
  <c r="P3689" i="1" s="1"/>
  <c r="AA3689" i="1" s="1"/>
  <c r="L3656" i="1"/>
  <c r="T3596" i="1"/>
  <c r="L3748" i="1"/>
  <c r="T3691" i="1"/>
  <c r="T3675" i="1"/>
  <c r="T3659" i="1"/>
  <c r="T3795" i="1"/>
  <c r="T3692" i="1"/>
  <c r="T3571" i="1"/>
  <c r="L3563" i="1"/>
  <c r="T3538" i="1"/>
  <c r="L3528" i="1"/>
  <c r="T3515" i="1"/>
  <c r="T3506" i="1"/>
  <c r="L3496" i="1"/>
  <c r="O3464" i="1"/>
  <c r="P3464" i="1" s="1"/>
  <c r="AA3464" i="1" s="1"/>
  <c r="L3441" i="1"/>
  <c r="L3597" i="1"/>
  <c r="L3567" i="1"/>
  <c r="L3468" i="1"/>
  <c r="V3446" i="1"/>
  <c r="W3446" i="1" s="1"/>
  <c r="AB3446" i="1" s="1"/>
  <c r="T3694" i="1"/>
  <c r="T3588" i="1"/>
  <c r="T3557" i="1"/>
  <c r="L3522" i="1"/>
  <c r="L3513" i="1"/>
  <c r="L3490" i="1"/>
  <c r="L3465" i="1"/>
  <c r="L3437" i="1"/>
  <c r="O3576" i="1"/>
  <c r="P3576" i="1" s="1"/>
  <c r="AA3576" i="1" s="1"/>
  <c r="O3483" i="1"/>
  <c r="P3483" i="1" s="1"/>
  <c r="AA3483" i="1" s="1"/>
  <c r="O3450" i="1"/>
  <c r="P3450" i="1" s="1"/>
  <c r="AA3450" i="1" s="1"/>
  <c r="L3825" i="1"/>
  <c r="T3594" i="1"/>
  <c r="T3578" i="1"/>
  <c r="L3457" i="1"/>
  <c r="T3426" i="1"/>
  <c r="L3599" i="1"/>
  <c r="L3572" i="1"/>
  <c r="T3758" i="1"/>
  <c r="V3569" i="1"/>
  <c r="W3569" i="1" s="1"/>
  <c r="AB3569" i="1" s="1"/>
  <c r="L3561" i="1"/>
  <c r="V3521" i="1"/>
  <c r="W3521" i="1" s="1"/>
  <c r="AB3521" i="1" s="1"/>
  <c r="L3481" i="1"/>
  <c r="L3449" i="1"/>
  <c r="V3531" i="1"/>
  <c r="W3531" i="1" s="1"/>
  <c r="AB3531" i="1" s="1"/>
  <c r="T3487" i="1"/>
  <c r="L3452" i="1"/>
  <c r="O3373" i="1"/>
  <c r="P3373" i="1" s="1"/>
  <c r="AA3373" i="1" s="1"/>
  <c r="O3341" i="1"/>
  <c r="P3341" i="1" s="1"/>
  <c r="AA3341" i="1" s="1"/>
  <c r="O3309" i="1"/>
  <c r="P3309" i="1" s="1"/>
  <c r="AA3309" i="1" s="1"/>
  <c r="T3278" i="1"/>
  <c r="V3454" i="1"/>
  <c r="W3454" i="1" s="1"/>
  <c r="AB3454" i="1" s="1"/>
  <c r="L3389" i="1"/>
  <c r="L3325" i="1"/>
  <c r="V3300" i="1"/>
  <c r="W3300" i="1" s="1"/>
  <c r="AB3300" i="1" s="1"/>
  <c r="L3282" i="1"/>
  <c r="L3261" i="1"/>
  <c r="T3395" i="1"/>
  <c r="T3332" i="1"/>
  <c r="T3315" i="1"/>
  <c r="L3285" i="1"/>
  <c r="T3275" i="1"/>
  <c r="T3469" i="1"/>
  <c r="V3358" i="1"/>
  <c r="W3358" i="1" s="1"/>
  <c r="AB3358" i="1" s="1"/>
  <c r="L3480" i="1"/>
  <c r="T3461" i="1"/>
  <c r="L3378" i="1"/>
  <c r="L3314" i="1"/>
  <c r="V3281" i="1"/>
  <c r="W3281" i="1" s="1"/>
  <c r="AB3281" i="1" s="1"/>
  <c r="T3678" i="1"/>
  <c r="L3532" i="1"/>
  <c r="T3387" i="1"/>
  <c r="L3347" i="1"/>
  <c r="L3297" i="1"/>
  <c r="V3184" i="1"/>
  <c r="W3184" i="1" s="1"/>
  <c r="AB3184" i="1" s="1"/>
  <c r="O3126" i="1"/>
  <c r="P3126" i="1" s="1"/>
  <c r="AA3126" i="1" s="1"/>
  <c r="T3112" i="1"/>
  <c r="L3104" i="1"/>
  <c r="T3027" i="1"/>
  <c r="T3003" i="1"/>
  <c r="L2993" i="1"/>
  <c r="O3475" i="1"/>
  <c r="P3475" i="1" s="1"/>
  <c r="AA3475" i="1" s="1"/>
  <c r="T3223" i="1"/>
  <c r="O3210" i="1"/>
  <c r="P3210" i="1" s="1"/>
  <c r="AA3210" i="1" s="1"/>
  <c r="O3196" i="1"/>
  <c r="P3196" i="1" s="1"/>
  <c r="AA3196" i="1" s="1"/>
  <c r="T3129" i="1"/>
  <c r="T3025" i="1"/>
  <c r="L3010" i="1"/>
  <c r="L3361" i="1"/>
  <c r="L3249" i="1"/>
  <c r="T3233" i="1"/>
  <c r="T3205" i="1"/>
  <c r="T3169" i="1"/>
  <c r="V3139" i="1"/>
  <c r="W3139" i="1" s="1"/>
  <c r="AB3139" i="1" s="1"/>
  <c r="O3039" i="1"/>
  <c r="P3039" i="1" s="1"/>
  <c r="AA3039" i="1" s="1"/>
  <c r="T3384" i="1"/>
  <c r="L3223" i="1"/>
  <c r="O3185" i="1"/>
  <c r="P3185" i="1" s="1"/>
  <c r="AA3185" i="1" s="1"/>
  <c r="L3137" i="1"/>
  <c r="T3122" i="1"/>
  <c r="O3595" i="1"/>
  <c r="P3595" i="1" s="1"/>
  <c r="AA3595" i="1" s="1"/>
  <c r="T3322" i="1"/>
  <c r="L3217" i="1"/>
  <c r="T3208" i="1"/>
  <c r="L3169" i="1"/>
  <c r="V3104" i="1"/>
  <c r="W3104" i="1" s="1"/>
  <c r="AB3104" i="1" s="1"/>
  <c r="T3075" i="1"/>
  <c r="L3001" i="1"/>
  <c r="V2992" i="1"/>
  <c r="W2992" i="1" s="1"/>
  <c r="AB2992" i="1" s="1"/>
  <c r="L3272" i="1"/>
  <c r="O3236" i="1"/>
  <c r="P3236" i="1" s="1"/>
  <c r="AA3236" i="1" s="1"/>
  <c r="L3224" i="1"/>
  <c r="T3156" i="1"/>
  <c r="T3082" i="1"/>
  <c r="O3058" i="1"/>
  <c r="P3058" i="1" s="1"/>
  <c r="AA3058" i="1" s="1"/>
  <c r="T3195" i="1"/>
  <c r="L3170" i="1"/>
  <c r="L3103" i="1"/>
  <c r="T3182" i="1"/>
  <c r="L3140" i="1"/>
  <c r="L2961" i="1"/>
  <c r="L2924" i="1"/>
  <c r="L2861" i="1"/>
  <c r="O2981" i="1"/>
  <c r="P2981" i="1" s="1"/>
  <c r="AA2981" i="1" s="1"/>
  <c r="T2972" i="1"/>
  <c r="T2881" i="1"/>
  <c r="L2831" i="1"/>
  <c r="T2814" i="1"/>
  <c r="O2793" i="1"/>
  <c r="P2793" i="1" s="1"/>
  <c r="AA2793" i="1" s="1"/>
  <c r="L2765" i="1"/>
  <c r="T3353" i="1"/>
  <c r="T3202" i="1"/>
  <c r="L3043" i="1"/>
  <c r="L2920" i="1"/>
  <c r="V2902" i="1"/>
  <c r="W2902" i="1" s="1"/>
  <c r="AB2902" i="1" s="1"/>
  <c r="L2857" i="1"/>
  <c r="L2825" i="1"/>
  <c r="L2701" i="1"/>
  <c r="L2637" i="1"/>
  <c r="O3081" i="1"/>
  <c r="P3081" i="1" s="1"/>
  <c r="AA3081" i="1" s="1"/>
  <c r="L2996" i="1"/>
  <c r="T2969" i="1"/>
  <c r="T2932" i="1"/>
  <c r="T2841" i="1"/>
  <c r="V2802" i="1"/>
  <c r="W2802" i="1" s="1"/>
  <c r="AB2802" i="1" s="1"/>
  <c r="L2760" i="1"/>
  <c r="T2749" i="1"/>
  <c r="L2945" i="1"/>
  <c r="T2930" i="1"/>
  <c r="L2881" i="1"/>
  <c r="L2844" i="1"/>
  <c r="T3111" i="1"/>
  <c r="T3056" i="1"/>
  <c r="T2929" i="1"/>
  <c r="V2890" i="1"/>
  <c r="W2890" i="1" s="1"/>
  <c r="AB2890" i="1" s="1"/>
  <c r="T2829" i="1"/>
  <c r="L2697" i="1"/>
  <c r="T2662" i="1"/>
  <c r="T2995" i="1"/>
  <c r="T2954" i="1"/>
  <c r="L2933" i="1"/>
  <c r="L2872" i="1"/>
  <c r="V2854" i="1"/>
  <c r="W2854" i="1" s="1"/>
  <c r="AB2854" i="1" s="1"/>
  <c r="V2882" i="1"/>
  <c r="W2882" i="1" s="1"/>
  <c r="AB2882" i="1" s="1"/>
  <c r="T2821" i="1"/>
  <c r="O2737" i="1"/>
  <c r="P2737" i="1" s="1"/>
  <c r="AA2737" i="1" s="1"/>
  <c r="T2699" i="1"/>
  <c r="T2668" i="1"/>
  <c r="L2527" i="1"/>
  <c r="L2356" i="1"/>
  <c r="V2912" i="1"/>
  <c r="W2912" i="1" s="1"/>
  <c r="AB2912" i="1" s="1"/>
  <c r="T2825" i="1"/>
  <c r="T2651" i="1"/>
  <c r="T2541" i="1"/>
  <c r="L2465" i="1"/>
  <c r="T2450" i="1"/>
  <c r="T2953" i="1"/>
  <c r="T2754" i="1"/>
  <c r="T2700" i="1"/>
  <c r="V2652" i="1"/>
  <c r="W2652" i="1" s="1"/>
  <c r="AB2652" i="1" s="1"/>
  <c r="V2408" i="1"/>
  <c r="W2408" i="1" s="1"/>
  <c r="AB2408" i="1" s="1"/>
  <c r="T2578" i="1"/>
  <c r="O2546" i="1"/>
  <c r="P2546" i="1" s="1"/>
  <c r="AA2546" i="1" s="1"/>
  <c r="L2523" i="1"/>
  <c r="T2475" i="1"/>
  <c r="T2413" i="1"/>
  <c r="T2392" i="1"/>
  <c r="T2381" i="1"/>
  <c r="V2613" i="1"/>
  <c r="W2613" i="1" s="1"/>
  <c r="AB2613" i="1" s="1"/>
  <c r="T2579" i="1"/>
  <c r="O2508" i="1"/>
  <c r="P2508" i="1" s="1"/>
  <c r="AA2508" i="1" s="1"/>
  <c r="L2482" i="1"/>
  <c r="O2444" i="1"/>
  <c r="P2444" i="1" s="1"/>
  <c r="AA2444" i="1" s="1"/>
  <c r="L2420" i="1"/>
  <c r="L2367" i="1"/>
  <c r="T2885" i="1"/>
  <c r="T2686" i="1"/>
  <c r="T2596" i="1"/>
  <c r="T2500" i="1"/>
  <c r="L2476" i="1"/>
  <c r="O2439" i="1"/>
  <c r="P2439" i="1" s="1"/>
  <c r="AA2439" i="1" s="1"/>
  <c r="T2432" i="1"/>
  <c r="L2743" i="1"/>
  <c r="L2703" i="1"/>
  <c r="L2661" i="1"/>
  <c r="O2612" i="1"/>
  <c r="P2612" i="1" s="1"/>
  <c r="AA2612" i="1" s="1"/>
  <c r="T2527" i="1"/>
  <c r="L2503" i="1"/>
  <c r="L2474" i="1"/>
  <c r="L2446" i="1"/>
  <c r="T2396" i="1"/>
  <c r="V2373" i="1"/>
  <c r="W2373" i="1" s="1"/>
  <c r="AB2373" i="1" s="1"/>
  <c r="T4028" i="1"/>
  <c r="L2684" i="1"/>
  <c r="L2596" i="1"/>
  <c r="L2580" i="1"/>
  <c r="V2546" i="1"/>
  <c r="W2546" i="1" s="1"/>
  <c r="AB2546" i="1" s="1"/>
  <c r="T2520" i="1"/>
  <c r="L2500" i="1"/>
  <c r="L2475" i="1"/>
  <c r="T2460" i="1"/>
  <c r="T2453" i="1"/>
  <c r="O2433" i="1"/>
  <c r="P2433" i="1" s="1"/>
  <c r="AA2433" i="1" s="1"/>
  <c r="T2389" i="1"/>
  <c r="O2364" i="1"/>
  <c r="P2364" i="1" s="1"/>
  <c r="AA2364" i="1" s="1"/>
  <c r="V2315" i="1"/>
  <c r="W2315" i="1" s="1"/>
  <c r="AB2315" i="1" s="1"/>
  <c r="L2200" i="1"/>
  <c r="L2192" i="1"/>
  <c r="L2184" i="1"/>
  <c r="L2176" i="1"/>
  <c r="L2168" i="1"/>
  <c r="L2152" i="1"/>
  <c r="L2136" i="1"/>
  <c r="T2110" i="1"/>
  <c r="T2094" i="1"/>
  <c r="L2077" i="1"/>
  <c r="L2068" i="1"/>
  <c r="L2282" i="1"/>
  <c r="T2266" i="1"/>
  <c r="O2253" i="1"/>
  <c r="P2253" i="1" s="1"/>
  <c r="AA2253" i="1" s="1"/>
  <c r="L2217" i="1"/>
  <c r="T2202" i="1"/>
  <c r="O2186" i="1"/>
  <c r="P2186" i="1" s="1"/>
  <c r="AA2186" i="1" s="1"/>
  <c r="O2170" i="1"/>
  <c r="P2170" i="1" s="1"/>
  <c r="AA2170" i="1" s="1"/>
  <c r="O2154" i="1"/>
  <c r="P2154" i="1" s="1"/>
  <c r="AA2154" i="1" s="1"/>
  <c r="L2109" i="1"/>
  <c r="L2100" i="1"/>
  <c r="V2259" i="1"/>
  <c r="W2259" i="1" s="1"/>
  <c r="AB2259" i="1" s="1"/>
  <c r="L2221" i="1"/>
  <c r="T2105" i="1"/>
  <c r="L2242" i="1"/>
  <c r="V2231" i="1"/>
  <c r="W2231" i="1" s="1"/>
  <c r="AB2231" i="1" s="1"/>
  <c r="T2214" i="1"/>
  <c r="L2195" i="1"/>
  <c r="T2157" i="1"/>
  <c r="O2120" i="1"/>
  <c r="P2120" i="1" s="1"/>
  <c r="AA2120" i="1" s="1"/>
  <c r="O2045" i="1"/>
  <c r="P2045" i="1" s="1"/>
  <c r="AA2045" i="1" s="1"/>
  <c r="O2238" i="1"/>
  <c r="P2238" i="1" s="1"/>
  <c r="AA2238" i="1" s="1"/>
  <c r="T2215" i="1"/>
  <c r="O2113" i="1"/>
  <c r="P2113" i="1" s="1"/>
  <c r="AA2113" i="1" s="1"/>
  <c r="L2104" i="1"/>
  <c r="L2040" i="1"/>
  <c r="O2334" i="1"/>
  <c r="P2334" i="1" s="1"/>
  <c r="AA2334" i="1" s="1"/>
  <c r="O2302" i="1"/>
  <c r="P2302" i="1" s="1"/>
  <c r="AA2302" i="1" s="1"/>
  <c r="L2270" i="1"/>
  <c r="L2254" i="1"/>
  <c r="L2222" i="1"/>
  <c r="L2206" i="1"/>
  <c r="V2161" i="1"/>
  <c r="W2161" i="1" s="1"/>
  <c r="AB2161" i="1" s="1"/>
  <c r="O2114" i="1"/>
  <c r="P2114" i="1" s="1"/>
  <c r="AA2114" i="1" s="1"/>
  <c r="O2082" i="1"/>
  <c r="P2082" i="1" s="1"/>
  <c r="AA2082" i="1" s="1"/>
  <c r="L2316" i="1"/>
  <c r="L2122" i="1"/>
  <c r="L2090" i="1"/>
  <c r="O2048" i="1"/>
  <c r="P2048" i="1" s="1"/>
  <c r="AA2048" i="1" s="1"/>
  <c r="T2323" i="1"/>
  <c r="L2290" i="1"/>
  <c r="V2155" i="1"/>
  <c r="W2155" i="1" s="1"/>
  <c r="AB2155" i="1" s="1"/>
  <c r="T2032" i="1"/>
  <c r="T2020" i="1"/>
  <c r="L1995" i="1"/>
  <c r="T1981" i="1"/>
  <c r="T1968" i="1"/>
  <c r="T1956" i="1"/>
  <c r="L1931" i="1"/>
  <c r="T1917" i="1"/>
  <c r="T1904" i="1"/>
  <c r="T1892" i="1"/>
  <c r="L1867" i="1"/>
  <c r="L1843" i="1"/>
  <c r="T1817" i="1"/>
  <c r="T1783" i="1"/>
  <c r="T1740" i="1"/>
  <c r="T1720" i="1"/>
  <c r="T1700" i="1"/>
  <c r="L1663" i="1"/>
  <c r="O1779" i="1"/>
  <c r="P1779" i="1" s="1"/>
  <c r="AA1779" i="1" s="1"/>
  <c r="T1752" i="1"/>
  <c r="L2015" i="1"/>
  <c r="T2001" i="1"/>
  <c r="O1988" i="1"/>
  <c r="P1988" i="1" s="1"/>
  <c r="AA1988" i="1" s="1"/>
  <c r="L1951" i="1"/>
  <c r="T1937" i="1"/>
  <c r="O1924" i="1"/>
  <c r="P1924" i="1" s="1"/>
  <c r="AA1924" i="1" s="1"/>
  <c r="L1887" i="1"/>
  <c r="T1873" i="1"/>
  <c r="O1860" i="1"/>
  <c r="P1860" i="1" s="1"/>
  <c r="AA1860" i="1" s="1"/>
  <c r="L1839" i="1"/>
  <c r="T1775" i="1"/>
  <c r="V1684" i="1"/>
  <c r="W1684" i="1" s="1"/>
  <c r="AB1684" i="1" s="1"/>
  <c r="L1623" i="1"/>
  <c r="L2020" i="1"/>
  <c r="L2004" i="1"/>
  <c r="L1972" i="1"/>
  <c r="L1956" i="1"/>
  <c r="L1940" i="1"/>
  <c r="L1908" i="1"/>
  <c r="L1892" i="1"/>
  <c r="L1876" i="1"/>
  <c r="T1799" i="1"/>
  <c r="T1759" i="1"/>
  <c r="L1739" i="1"/>
  <c r="L1723" i="1"/>
  <c r="L1699" i="1"/>
  <c r="T1620" i="1"/>
  <c r="O1827" i="1"/>
  <c r="P1827" i="1" s="1"/>
  <c r="AA1827" i="1" s="1"/>
  <c r="V1764" i="1"/>
  <c r="W1764" i="1" s="1"/>
  <c r="AB1764" i="1" s="1"/>
  <c r="T1692" i="1"/>
  <c r="L1830" i="1"/>
  <c r="L1798" i="1"/>
  <c r="T1703" i="1"/>
  <c r="V2029" i="1"/>
  <c r="W2029" i="1" s="1"/>
  <c r="AB2029" i="1" s="1"/>
  <c r="L2010" i="1"/>
  <c r="V1965" i="1"/>
  <c r="W1965" i="1" s="1"/>
  <c r="AB1965" i="1" s="1"/>
  <c r="L1946" i="1"/>
  <c r="V1901" i="1"/>
  <c r="W1901" i="1" s="1"/>
  <c r="AB1901" i="1" s="1"/>
  <c r="L1882" i="1"/>
  <c r="L1799" i="1"/>
  <c r="T1688" i="1"/>
  <c r="T1632" i="1"/>
  <c r="T1470" i="1"/>
  <c r="O1456" i="1"/>
  <c r="P1456" i="1" s="1"/>
  <c r="AA1456" i="1" s="1"/>
  <c r="L1412" i="1"/>
  <c r="O1392" i="1"/>
  <c r="P1392" i="1" s="1"/>
  <c r="AA1392" i="1" s="1"/>
  <c r="T1342" i="1"/>
  <c r="L1326" i="1"/>
  <c r="V1291" i="1"/>
  <c r="W1291" i="1" s="1"/>
  <c r="AB1291" i="1" s="1"/>
  <c r="L1603" i="1"/>
  <c r="L1571" i="1"/>
  <c r="L1539" i="1"/>
  <c r="L1507" i="1"/>
  <c r="V1473" i="1"/>
  <c r="W1473" i="1" s="1"/>
  <c r="AB1473" i="1" s="1"/>
  <c r="O1394" i="1"/>
  <c r="P1394" i="1" s="1"/>
  <c r="AA1394" i="1" s="1"/>
  <c r="V1345" i="1"/>
  <c r="W1345" i="1" s="1"/>
  <c r="AB1345" i="1" s="1"/>
  <c r="V1267" i="1"/>
  <c r="W1267" i="1" s="1"/>
  <c r="AB1267" i="1" s="1"/>
  <c r="V1589" i="1"/>
  <c r="W1589" i="1" s="1"/>
  <c r="AB1589" i="1" s="1"/>
  <c r="V1557" i="1"/>
  <c r="W1557" i="1" s="1"/>
  <c r="AB1557" i="1" s="1"/>
  <c r="V1525" i="1"/>
  <c r="W1525" i="1" s="1"/>
  <c r="AB1525" i="1" s="1"/>
  <c r="V1493" i="1"/>
  <c r="W1493" i="1" s="1"/>
  <c r="AB1493" i="1" s="1"/>
  <c r="L1468" i="1"/>
  <c r="T1430" i="1"/>
  <c r="O1416" i="1"/>
  <c r="P1416" i="1" s="1"/>
  <c r="AA1416" i="1" s="1"/>
  <c r="L1405" i="1"/>
  <c r="L1299" i="1"/>
  <c r="T1613" i="1"/>
  <c r="O1592" i="1"/>
  <c r="P1592" i="1" s="1"/>
  <c r="AA1592" i="1" s="1"/>
  <c r="T1581" i="1"/>
  <c r="O1560" i="1"/>
  <c r="P1560" i="1" s="1"/>
  <c r="AA1560" i="1" s="1"/>
  <c r="T1549" i="1"/>
  <c r="O1528" i="1"/>
  <c r="P1528" i="1" s="1"/>
  <c r="AA1528" i="1" s="1"/>
  <c r="T1517" i="1"/>
  <c r="O1496" i="1"/>
  <c r="P1496" i="1" s="1"/>
  <c r="AA1496" i="1" s="1"/>
  <c r="L1298" i="1"/>
  <c r="L1612" i="1"/>
  <c r="L1596" i="1"/>
  <c r="L1580" i="1"/>
  <c r="L1564" i="1"/>
  <c r="L1548" i="1"/>
  <c r="L1532" i="1"/>
  <c r="L1516" i="1"/>
  <c r="L1500" i="1"/>
  <c r="T1485" i="1"/>
  <c r="L1470" i="1"/>
  <c r="L1429" i="1"/>
  <c r="L1419" i="1"/>
  <c r="L1364" i="1"/>
  <c r="T1294" i="1"/>
  <c r="V1279" i="1"/>
  <c r="W1279" i="1" s="1"/>
  <c r="AB1279" i="1" s="1"/>
  <c r="L1613" i="1"/>
  <c r="L1581" i="1"/>
  <c r="L1549" i="1"/>
  <c r="L1517" i="1"/>
  <c r="T1391" i="1"/>
  <c r="T1348" i="1"/>
  <c r="O1254" i="1"/>
  <c r="P1254" i="1" s="1"/>
  <c r="AA1254" i="1" s="1"/>
  <c r="T1489" i="1"/>
  <c r="L1443" i="1"/>
  <c r="V1415" i="1"/>
  <c r="W1415" i="1" s="1"/>
  <c r="AB1415" i="1" s="1"/>
  <c r="O1400" i="1"/>
  <c r="P1400" i="1" s="1"/>
  <c r="AA1400" i="1" s="1"/>
  <c r="L1389" i="1"/>
  <c r="T1361" i="1"/>
  <c r="L1292" i="1"/>
  <c r="O1466" i="1"/>
  <c r="P1466" i="1" s="1"/>
  <c r="AA1466" i="1" s="1"/>
  <c r="V1289" i="1"/>
  <c r="W1289" i="1" s="1"/>
  <c r="AB1289" i="1" s="1"/>
  <c r="V1196" i="1"/>
  <c r="W1196" i="1" s="1"/>
  <c r="AB1196" i="1" s="1"/>
  <c r="L1162" i="1"/>
  <c r="O1112" i="1"/>
  <c r="P1112" i="1" s="1"/>
  <c r="AA1112" i="1" s="1"/>
  <c r="V1081" i="1"/>
  <c r="W1081" i="1" s="1"/>
  <c r="AB1081" i="1" s="1"/>
  <c r="V1049" i="1"/>
  <c r="W1049" i="1" s="1"/>
  <c r="AB1049" i="1" s="1"/>
  <c r="L1033" i="1"/>
  <c r="V1010" i="1"/>
  <c r="W1010" i="1" s="1"/>
  <c r="AB1010" i="1" s="1"/>
  <c r="T990" i="1"/>
  <c r="T1214" i="1"/>
  <c r="O1092" i="1"/>
  <c r="P1092" i="1" s="1"/>
  <c r="AA1092" i="1" s="1"/>
  <c r="O1060" i="1"/>
  <c r="P1060" i="1" s="1"/>
  <c r="AA1060" i="1" s="1"/>
  <c r="T994" i="1"/>
  <c r="L979" i="1"/>
  <c r="L931" i="1"/>
  <c r="T916" i="1"/>
  <c r="T900" i="1"/>
  <c r="L1228" i="1"/>
  <c r="V1188" i="1"/>
  <c r="W1188" i="1" s="1"/>
  <c r="AB1188" i="1" s="1"/>
  <c r="L1096" i="1"/>
  <c r="L1080" i="1"/>
  <c r="L1064" i="1"/>
  <c r="T1041" i="1"/>
  <c r="L1025" i="1"/>
  <c r="L1009" i="1"/>
  <c r="L993" i="1"/>
  <c r="L876" i="1"/>
  <c r="V1243" i="1"/>
  <c r="W1243" i="1" s="1"/>
  <c r="AB1243" i="1" s="1"/>
  <c r="T1230" i="1"/>
  <c r="L1219" i="1"/>
  <c r="T1206" i="1"/>
  <c r="L1125" i="1"/>
  <c r="T1094" i="1"/>
  <c r="T1045" i="1"/>
  <c r="O1226" i="1"/>
  <c r="P1226" i="1" s="1"/>
  <c r="AA1226" i="1" s="1"/>
  <c r="L1210" i="1"/>
  <c r="L1164" i="1"/>
  <c r="O1147" i="1"/>
  <c r="P1147" i="1" s="1"/>
  <c r="AA1147" i="1" s="1"/>
  <c r="V1132" i="1"/>
  <c r="W1132" i="1" s="1"/>
  <c r="AB1132" i="1" s="1"/>
  <c r="L1040" i="1"/>
  <c r="T1021" i="1"/>
  <c r="L995" i="1"/>
  <c r="L948" i="1"/>
  <c r="L938" i="1"/>
  <c r="T1184" i="1"/>
  <c r="T1157" i="1"/>
  <c r="T1139" i="1"/>
  <c r="T1108" i="1"/>
  <c r="T1075" i="1"/>
  <c r="L1041" i="1"/>
  <c r="T998" i="1"/>
  <c r="L1215" i="1"/>
  <c r="T1175" i="1"/>
  <c r="T1127" i="1"/>
  <c r="T1119" i="1"/>
  <c r="V1017" i="1"/>
  <c r="W1017" i="1" s="1"/>
  <c r="AB1017" i="1" s="1"/>
  <c r="L964" i="1"/>
  <c r="T893" i="1"/>
  <c r="T1228" i="1"/>
  <c r="V1167" i="1"/>
  <c r="W1167" i="1" s="1"/>
  <c r="AB1167" i="1" s="1"/>
  <c r="L1157" i="1"/>
  <c r="L1139" i="1"/>
  <c r="T1124" i="1"/>
  <c r="O1108" i="1"/>
  <c r="P1108" i="1" s="1"/>
  <c r="AA1108" i="1" s="1"/>
  <c r="L1075" i="1"/>
  <c r="L1032" i="1"/>
  <c r="T1001" i="1"/>
  <c r="L973" i="1"/>
  <c r="T814" i="1"/>
  <c r="O794" i="1"/>
  <c r="P794" i="1" s="1"/>
  <c r="AA794" i="1" s="1"/>
  <c r="V742" i="1"/>
  <c r="W742" i="1" s="1"/>
  <c r="AB742" i="1" s="1"/>
  <c r="L718" i="1"/>
  <c r="V614" i="1"/>
  <c r="W614" i="1" s="1"/>
  <c r="AB614" i="1" s="1"/>
  <c r="L590" i="1"/>
  <c r="L557" i="1"/>
  <c r="L542" i="1"/>
  <c r="V531" i="1"/>
  <c r="W531" i="1" s="1"/>
  <c r="AB531" i="1" s="1"/>
  <c r="L821" i="1"/>
  <c r="T788" i="1"/>
  <c r="T746" i="1"/>
  <c r="V731" i="1"/>
  <c r="W731" i="1" s="1"/>
  <c r="AB731" i="1" s="1"/>
  <c r="L723" i="1"/>
  <c r="L692" i="1"/>
  <c r="T678" i="1"/>
  <c r="T647" i="1"/>
  <c r="T618" i="1"/>
  <c r="V603" i="1"/>
  <c r="W603" i="1" s="1"/>
  <c r="AB603" i="1" s="1"/>
  <c r="L595" i="1"/>
  <c r="L555" i="1"/>
  <c r="L479" i="1"/>
  <c r="T827" i="1"/>
  <c r="O709" i="1"/>
  <c r="P709" i="1" s="1"/>
  <c r="AA709" i="1" s="1"/>
  <c r="O581" i="1"/>
  <c r="P581" i="1" s="1"/>
  <c r="AA581" i="1" s="1"/>
  <c r="L534" i="1"/>
  <c r="T792" i="1"/>
  <c r="T773" i="1"/>
  <c r="T755" i="1"/>
  <c r="T717" i="1"/>
  <c r="T684" i="1"/>
  <c r="L650" i="1"/>
  <c r="T589" i="1"/>
  <c r="T558" i="1"/>
  <c r="T523" i="1"/>
  <c r="T484" i="1"/>
  <c r="O860" i="1"/>
  <c r="P860" i="1" s="1"/>
  <c r="AA860" i="1" s="1"/>
  <c r="T836" i="1"/>
  <c r="O815" i="1"/>
  <c r="P815" i="1" s="1"/>
  <c r="AA815" i="1" s="1"/>
  <c r="T804" i="1"/>
  <c r="L742" i="1"/>
  <c r="L710" i="1"/>
  <c r="L678" i="1"/>
  <c r="L646" i="1"/>
  <c r="L614" i="1"/>
  <c r="L582" i="1"/>
  <c r="L547" i="1"/>
  <c r="L522" i="1"/>
  <c r="O501" i="1"/>
  <c r="P501" i="1" s="1"/>
  <c r="AA501" i="1" s="1"/>
  <c r="T483" i="1"/>
  <c r="L839" i="1"/>
  <c r="L823" i="1"/>
  <c r="L807" i="1"/>
  <c r="T779" i="1"/>
  <c r="T751" i="1"/>
  <c r="L699" i="1"/>
  <c r="L668" i="1"/>
  <c r="T654" i="1"/>
  <c r="T623" i="1"/>
  <c r="L571" i="1"/>
  <c r="V540" i="1"/>
  <c r="W540" i="1" s="1"/>
  <c r="AB540" i="1" s="1"/>
  <c r="T813" i="1"/>
  <c r="L789" i="1"/>
  <c r="T774" i="1"/>
  <c r="T675" i="1"/>
  <c r="O653" i="1"/>
  <c r="P653" i="1" s="1"/>
  <c r="AA653" i="1" s="1"/>
  <c r="O626" i="1"/>
  <c r="P626" i="1" s="1"/>
  <c r="AA626" i="1" s="1"/>
  <c r="T506" i="1"/>
  <c r="T775" i="1"/>
  <c r="L722" i="1"/>
  <c r="T708" i="1"/>
  <c r="T693" i="1"/>
  <c r="V682" i="1"/>
  <c r="W682" i="1" s="1"/>
  <c r="AB682" i="1" s="1"/>
  <c r="L658" i="1"/>
  <c r="T644" i="1"/>
  <c r="T629" i="1"/>
  <c r="L594" i="1"/>
  <c r="T580" i="1"/>
  <c r="L482" i="1"/>
  <c r="T447" i="1"/>
  <c r="T413" i="1"/>
  <c r="T399" i="1"/>
  <c r="T381" i="1"/>
  <c r="T367" i="1"/>
  <c r="T349" i="1"/>
  <c r="T335" i="1"/>
  <c r="T317" i="1"/>
  <c r="T303" i="1"/>
  <c r="L243" i="1"/>
  <c r="L225" i="1"/>
  <c r="O454" i="1"/>
  <c r="P454" i="1" s="1"/>
  <c r="AA454" i="1" s="1"/>
  <c r="O422" i="1"/>
  <c r="P422" i="1" s="1"/>
  <c r="AA422" i="1" s="1"/>
  <c r="O395" i="1"/>
  <c r="P395" i="1" s="1"/>
  <c r="AA395" i="1" s="1"/>
  <c r="L343" i="1"/>
  <c r="L325" i="1"/>
  <c r="O294" i="1"/>
  <c r="P294" i="1" s="1"/>
  <c r="AA294" i="1" s="1"/>
  <c r="L261" i="1"/>
  <c r="L244" i="1"/>
  <c r="L217" i="1"/>
  <c r="O278" i="1"/>
  <c r="P278" i="1" s="1"/>
  <c r="AA278" i="1" s="1"/>
  <c r="L372" i="1"/>
  <c r="T359" i="1"/>
  <c r="L331" i="1"/>
  <c r="T300" i="1"/>
  <c r="O265" i="1"/>
  <c r="P265" i="1" s="1"/>
  <c r="AA265" i="1" s="1"/>
  <c r="L246" i="1"/>
  <c r="L226" i="1"/>
  <c r="L149" i="1"/>
  <c r="L125" i="1"/>
  <c r="L198" i="1"/>
  <c r="V445" i="1"/>
  <c r="W445" i="1" s="1"/>
  <c r="AB445" i="1" s="1"/>
  <c r="V351" i="1"/>
  <c r="W351" i="1" s="1"/>
  <c r="AB351" i="1" s="1"/>
  <c r="V324" i="1"/>
  <c r="W324" i="1" s="1"/>
  <c r="AB324" i="1" s="1"/>
  <c r="V252" i="1"/>
  <c r="W252" i="1" s="1"/>
  <c r="AB252" i="1" s="1"/>
  <c r="L238" i="1"/>
  <c r="O262" i="1"/>
  <c r="P262" i="1" s="1"/>
  <c r="AA262" i="1" s="1"/>
  <c r="T463" i="1"/>
  <c r="T431" i="1"/>
  <c r="T411" i="1"/>
  <c r="L364" i="1"/>
  <c r="L350" i="1"/>
  <c r="T333" i="1"/>
  <c r="T319" i="1"/>
  <c r="T301" i="1"/>
  <c r="T259" i="1"/>
  <c r="T242" i="1"/>
  <c r="L229" i="1"/>
  <c r="L210" i="1"/>
  <c r="L157" i="1"/>
  <c r="V453" i="1"/>
  <c r="W453" i="1" s="1"/>
  <c r="AB453" i="1" s="1"/>
  <c r="V343" i="1"/>
  <c r="W343" i="1" s="1"/>
  <c r="AB343" i="1" s="1"/>
  <c r="V316" i="1"/>
  <c r="W316" i="1" s="1"/>
  <c r="AB316" i="1" s="1"/>
  <c r="T261" i="1"/>
  <c r="L250" i="1"/>
  <c r="L415" i="1"/>
  <c r="L466" i="1"/>
  <c r="L452" i="1"/>
  <c r="T435" i="1"/>
  <c r="L427" i="1"/>
  <c r="L411" i="1"/>
  <c r="T380" i="1"/>
  <c r="O351" i="1"/>
  <c r="P351" i="1" s="1"/>
  <c r="AA351" i="1" s="1"/>
  <c r="L324" i="1"/>
  <c r="T311" i="1"/>
  <c r="T263" i="1"/>
  <c r="T254" i="1"/>
  <c r="T96" i="1"/>
  <c r="V83" i="1"/>
  <c r="W83" i="1" s="1"/>
  <c r="AB83" i="1" s="1"/>
  <c r="T64" i="1"/>
  <c r="V51" i="1"/>
  <c r="W51" i="1" s="1"/>
  <c r="AB51" i="1" s="1"/>
  <c r="T9" i="1"/>
  <c r="L72" i="1"/>
  <c r="L8" i="1"/>
  <c r="V71" i="1"/>
  <c r="W71" i="1" s="1"/>
  <c r="AB71" i="1" s="1"/>
  <c r="T39" i="1"/>
  <c r="L85" i="1"/>
  <c r="L53" i="1"/>
  <c r="L5502" i="1"/>
  <c r="T5465" i="1"/>
  <c r="L5430" i="1"/>
  <c r="O5392" i="1"/>
  <c r="P5392" i="1" s="1"/>
  <c r="AA5392" i="1" s="1"/>
  <c r="L5353" i="1"/>
  <c r="V5122" i="1"/>
  <c r="W5122" i="1" s="1"/>
  <c r="AB5122" i="1" s="1"/>
  <c r="V5100" i="1"/>
  <c r="W5100" i="1" s="1"/>
  <c r="AB5100" i="1" s="1"/>
  <c r="V5084" i="1"/>
  <c r="W5084" i="1" s="1"/>
  <c r="AB5084" i="1" s="1"/>
  <c r="V5035" i="1"/>
  <c r="W5035" i="1" s="1"/>
  <c r="AB5035" i="1" s="1"/>
  <c r="L4943" i="1"/>
  <c r="O4981" i="1"/>
  <c r="P4981" i="1" s="1"/>
  <c r="AA4981" i="1" s="1"/>
  <c r="T4995" i="1"/>
  <c r="T4874" i="1"/>
  <c r="L4919" i="1"/>
  <c r="V4861" i="1"/>
  <c r="W4861" i="1" s="1"/>
  <c r="AB4861" i="1" s="1"/>
  <c r="V4823" i="1"/>
  <c r="W4823" i="1" s="1"/>
  <c r="AB4823" i="1" s="1"/>
  <c r="T4822" i="1"/>
  <c r="T4756" i="1"/>
  <c r="O4822" i="1"/>
  <c r="P4822" i="1" s="1"/>
  <c r="AA4822" i="1" s="1"/>
  <c r="V5332" i="1"/>
  <c r="W5332" i="1" s="1"/>
  <c r="AB5332" i="1" s="1"/>
  <c r="V4588" i="1"/>
  <c r="W4588" i="1" s="1"/>
  <c r="AB4588" i="1" s="1"/>
  <c r="V4541" i="1"/>
  <c r="W4541" i="1" s="1"/>
  <c r="AB4541" i="1" s="1"/>
  <c r="V4617" i="1"/>
  <c r="W4617" i="1" s="1"/>
  <c r="AB4617" i="1" s="1"/>
  <c r="V4526" i="1"/>
  <c r="W4526" i="1" s="1"/>
  <c r="AB4526" i="1" s="1"/>
  <c r="V4591" i="1"/>
  <c r="W4591" i="1" s="1"/>
  <c r="AB4591" i="1" s="1"/>
  <c r="L4467" i="1"/>
  <c r="T4262" i="1"/>
  <c r="L4149" i="1"/>
  <c r="T3991" i="1"/>
  <c r="L3958" i="1"/>
  <c r="O3866" i="1"/>
  <c r="P3866" i="1" s="1"/>
  <c r="AA3866" i="1" s="1"/>
  <c r="L3834" i="1"/>
  <c r="O3530" i="1"/>
  <c r="P3530" i="1" s="1"/>
  <c r="AA3530" i="1" s="1"/>
  <c r="O3498" i="1"/>
  <c r="P3498" i="1" s="1"/>
  <c r="AA3498" i="1" s="1"/>
  <c r="V3510" i="1"/>
  <c r="W3510" i="1" s="1"/>
  <c r="AB3510" i="1" s="1"/>
  <c r="L3775" i="1"/>
  <c r="O3474" i="1"/>
  <c r="P3474" i="1" s="1"/>
  <c r="AA3474" i="1" s="1"/>
  <c r="L3493" i="1"/>
  <c r="T3002" i="1"/>
  <c r="T3234" i="1"/>
  <c r="V3035" i="1"/>
  <c r="W3035" i="1" s="1"/>
  <c r="AB3035" i="1" s="1"/>
  <c r="O3520" i="1"/>
  <c r="P3520" i="1" s="1"/>
  <c r="AA3520" i="1" s="1"/>
  <c r="T3090" i="1"/>
  <c r="T2693" i="1"/>
  <c r="L3172" i="1"/>
  <c r="L3164" i="1"/>
  <c r="L3034" i="1"/>
  <c r="V2828" i="1"/>
  <c r="W2828" i="1" s="1"/>
  <c r="AB2828" i="1" s="1"/>
  <c r="V3318" i="1"/>
  <c r="W3318" i="1" s="1"/>
  <c r="AB3318" i="1" s="1"/>
  <c r="O3047" i="1"/>
  <c r="P3047" i="1" s="1"/>
  <c r="AA3047" i="1" s="1"/>
  <c r="T2928" i="1"/>
  <c r="V2816" i="1"/>
  <c r="W2816" i="1" s="1"/>
  <c r="AB2816" i="1" s="1"/>
  <c r="V2946" i="1"/>
  <c r="W2946" i="1" s="1"/>
  <c r="AB2946" i="1" s="1"/>
  <c r="O2797" i="1"/>
  <c r="P2797" i="1" s="1"/>
  <c r="AA2797" i="1" s="1"/>
  <c r="L2484" i="1"/>
  <c r="V2684" i="1"/>
  <c r="W2684" i="1" s="1"/>
  <c r="AB2684" i="1" s="1"/>
  <c r="L2575" i="1"/>
  <c r="V2525" i="1"/>
  <c r="W2525" i="1" s="1"/>
  <c r="AB2525" i="1" s="1"/>
  <c r="V2461" i="1"/>
  <c r="W2461" i="1" s="1"/>
  <c r="AB2461" i="1" s="1"/>
  <c r="V2876" i="1"/>
  <c r="W2876" i="1" s="1"/>
  <c r="AB2876" i="1" s="1"/>
  <c r="V2636" i="1"/>
  <c r="W2636" i="1" s="1"/>
  <c r="AB2636" i="1" s="1"/>
  <c r="T2493" i="1"/>
  <c r="V3119" i="1"/>
  <c r="W3119" i="1" s="1"/>
  <c r="AB3119" i="1" s="1"/>
  <c r="O2655" i="1"/>
  <c r="P2655" i="1" s="1"/>
  <c r="AA2655" i="1" s="1"/>
  <c r="V2549" i="1"/>
  <c r="W2549" i="1" s="1"/>
  <c r="AB2549" i="1" s="1"/>
  <c r="L2720" i="1"/>
  <c r="O2431" i="1"/>
  <c r="P2431" i="1" s="1"/>
  <c r="AA2431" i="1" s="1"/>
  <c r="V2041" i="1"/>
  <c r="W2041" i="1" s="1"/>
  <c r="AB2041" i="1" s="1"/>
  <c r="L2155" i="1"/>
  <c r="V2092" i="1"/>
  <c r="W2092" i="1" s="1"/>
  <c r="AB2092" i="1" s="1"/>
  <c r="T2268" i="1"/>
  <c r="T2252" i="1"/>
  <c r="T2236" i="1"/>
  <c r="T2220" i="1"/>
  <c r="T2204" i="1"/>
  <c r="V2195" i="1"/>
  <c r="W2195" i="1" s="1"/>
  <c r="AB2195" i="1" s="1"/>
  <c r="T1992" i="1"/>
  <c r="T1980" i="1"/>
  <c r="T1928" i="1"/>
  <c r="T1916" i="1"/>
  <c r="T1864" i="1"/>
  <c r="V1796" i="1"/>
  <c r="W1796" i="1" s="1"/>
  <c r="AB1796" i="1" s="1"/>
  <c r="L1855" i="1"/>
  <c r="V1820" i="1"/>
  <c r="W1820" i="1" s="1"/>
  <c r="AB1820" i="1" s="1"/>
  <c r="O1803" i="1"/>
  <c r="P1803" i="1" s="1"/>
  <c r="AA1803" i="1" s="1"/>
  <c r="L1835" i="1"/>
  <c r="O1715" i="1"/>
  <c r="P1715" i="1" s="1"/>
  <c r="AA1715" i="1" s="1"/>
  <c r="V1628" i="1"/>
  <c r="W1628" i="1" s="1"/>
  <c r="AB1628" i="1" s="1"/>
  <c r="V1624" i="1"/>
  <c r="W1624" i="1" s="1"/>
  <c r="AB1624" i="1" s="1"/>
  <c r="T1454" i="1"/>
  <c r="L1333" i="1"/>
  <c r="T1590" i="1"/>
  <c r="T1558" i="1"/>
  <c r="T1526" i="1"/>
  <c r="T1494" i="1"/>
  <c r="T1414" i="1"/>
  <c r="T1318" i="1"/>
  <c r="L1262" i="1"/>
  <c r="O1195" i="1"/>
  <c r="P1195" i="1" s="1"/>
  <c r="AA1195" i="1" s="1"/>
  <c r="L1213" i="1"/>
  <c r="T1182" i="1"/>
  <c r="T1164" i="1"/>
  <c r="O1224" i="1"/>
  <c r="P1224" i="1" s="1"/>
  <c r="AA1224" i="1" s="1"/>
  <c r="O1187" i="1"/>
  <c r="P1187" i="1" s="1"/>
  <c r="AA1187" i="1" s="1"/>
  <c r="T1020" i="1"/>
  <c r="T1004" i="1"/>
  <c r="L1229" i="1"/>
  <c r="L1205" i="1"/>
  <c r="T1174" i="1"/>
  <c r="T1156" i="1"/>
  <c r="L1159" i="1"/>
  <c r="O1131" i="1"/>
  <c r="P1131" i="1" s="1"/>
  <c r="AA1131" i="1" s="1"/>
  <c r="L1019" i="1"/>
  <c r="T1212" i="1"/>
  <c r="T1152" i="1"/>
  <c r="L1107" i="1"/>
  <c r="L863" i="1"/>
  <c r="O1242" i="1"/>
  <c r="P1242" i="1" s="1"/>
  <c r="AA1242" i="1" s="1"/>
  <c r="L1227" i="1"/>
  <c r="O1166" i="1"/>
  <c r="P1166" i="1" s="1"/>
  <c r="AA1166" i="1" s="1"/>
  <c r="T1136" i="1"/>
  <c r="L1123" i="1"/>
  <c r="T1068" i="1"/>
  <c r="O813" i="1"/>
  <c r="P813" i="1" s="1"/>
  <c r="AA813" i="1" s="1"/>
  <c r="O541" i="1"/>
  <c r="P541" i="1" s="1"/>
  <c r="AA541" i="1" s="1"/>
  <c r="O787" i="1"/>
  <c r="P787" i="1" s="1"/>
  <c r="AA787" i="1" s="1"/>
  <c r="L676" i="1"/>
  <c r="L826" i="1"/>
  <c r="O681" i="1"/>
  <c r="P681" i="1" s="1"/>
  <c r="AA681" i="1" s="1"/>
  <c r="O533" i="1"/>
  <c r="P533" i="1" s="1"/>
  <c r="AA533" i="1" s="1"/>
  <c r="O477" i="1"/>
  <c r="P477" i="1" s="1"/>
  <c r="AA477" i="1" s="1"/>
  <c r="L772" i="1"/>
  <c r="T669" i="1"/>
  <c r="V734" i="1"/>
  <c r="W734" i="1" s="1"/>
  <c r="AB734" i="1" s="1"/>
  <c r="V606" i="1"/>
  <c r="W606" i="1" s="1"/>
  <c r="AB606" i="1" s="1"/>
  <c r="T542" i="1"/>
  <c r="V478" i="1"/>
  <c r="W478" i="1" s="1"/>
  <c r="AB478" i="1" s="1"/>
  <c r="L778" i="1"/>
  <c r="T765" i="1"/>
  <c r="L652" i="1"/>
  <c r="L812" i="1"/>
  <c r="V787" i="1"/>
  <c r="W787" i="1" s="1"/>
  <c r="AB787" i="1" s="1"/>
  <c r="V502" i="1"/>
  <c r="W502" i="1" s="1"/>
  <c r="AB502" i="1" s="1"/>
  <c r="T771" i="1"/>
  <c r="V526" i="1"/>
  <c r="W526" i="1" s="1"/>
  <c r="AB526" i="1" s="1"/>
  <c r="L446" i="1"/>
  <c r="L398" i="1"/>
  <c r="L366" i="1"/>
  <c r="L334" i="1"/>
  <c r="L302" i="1"/>
  <c r="L270" i="1"/>
  <c r="V239" i="1"/>
  <c r="W239" i="1" s="1"/>
  <c r="AB239" i="1" s="1"/>
  <c r="O206" i="1"/>
  <c r="P206" i="1" s="1"/>
  <c r="AA206" i="1" s="1"/>
  <c r="O182" i="1"/>
  <c r="P182" i="1" s="1"/>
  <c r="AA182" i="1" s="1"/>
  <c r="V159" i="1"/>
  <c r="W159" i="1" s="1"/>
  <c r="AB159" i="1" s="1"/>
  <c r="V469" i="1"/>
  <c r="W469" i="1" s="1"/>
  <c r="AB469" i="1" s="1"/>
  <c r="V437" i="1"/>
  <c r="W437" i="1" s="1"/>
  <c r="AB437" i="1" s="1"/>
  <c r="V391" i="1"/>
  <c r="W391" i="1" s="1"/>
  <c r="AB391" i="1" s="1"/>
  <c r="V364" i="1"/>
  <c r="W364" i="1" s="1"/>
  <c r="AB364" i="1" s="1"/>
  <c r="V154" i="1"/>
  <c r="W154" i="1" s="1"/>
  <c r="AB154" i="1" s="1"/>
  <c r="O467" i="1"/>
  <c r="P467" i="1" s="1"/>
  <c r="AA467" i="1" s="1"/>
  <c r="L268" i="1"/>
  <c r="L358" i="1"/>
  <c r="T341" i="1"/>
  <c r="V223" i="1"/>
  <c r="W223" i="1" s="1"/>
  <c r="AB223" i="1" s="1"/>
  <c r="O190" i="1"/>
  <c r="P190" i="1" s="1"/>
  <c r="AA190" i="1" s="1"/>
  <c r="V167" i="1"/>
  <c r="W167" i="1" s="1"/>
  <c r="AB167" i="1" s="1"/>
  <c r="O444" i="1"/>
  <c r="P444" i="1" s="1"/>
  <c r="AA444" i="1" s="1"/>
  <c r="O249" i="1"/>
  <c r="P249" i="1" s="1"/>
  <c r="AA249" i="1" s="1"/>
  <c r="L332" i="1"/>
  <c r="L318" i="1"/>
  <c r="L300" i="1"/>
  <c r="V253" i="1"/>
  <c r="W253" i="1" s="1"/>
  <c r="AB253" i="1" s="1"/>
  <c r="O222" i="1"/>
  <c r="P222" i="1" s="1"/>
  <c r="AA222" i="1" s="1"/>
  <c r="T141" i="1"/>
  <c r="T464" i="1"/>
  <c r="L469" i="1"/>
  <c r="L437" i="1"/>
  <c r="L373" i="1"/>
  <c r="O342" i="1"/>
  <c r="P342" i="1" s="1"/>
  <c r="AA342" i="1" s="1"/>
  <c r="L280" i="1"/>
  <c r="L166" i="1"/>
  <c r="T421" i="1"/>
  <c r="V408" i="1"/>
  <c r="W408" i="1" s="1"/>
  <c r="AB408" i="1" s="1"/>
  <c r="T398" i="1"/>
  <c r="L370" i="1"/>
  <c r="T339" i="1"/>
  <c r="L310" i="1"/>
  <c r="T293" i="1"/>
  <c r="T278" i="1"/>
  <c r="L221" i="1"/>
  <c r="L196" i="1"/>
  <c r="L95" i="1"/>
  <c r="L63" i="1"/>
  <c r="L110" i="1"/>
  <c r="T97" i="1"/>
  <c r="T65" i="1"/>
  <c r="T33" i="1"/>
  <c r="L5" i="1"/>
  <c r="L96" i="1"/>
  <c r="T89" i="1"/>
  <c r="T57" i="1"/>
  <c r="T25" i="1"/>
  <c r="L88" i="1"/>
  <c r="O62" i="1"/>
  <c r="P62" i="1" s="1"/>
  <c r="AA62" i="1" s="1"/>
  <c r="L24" i="1"/>
  <c r="V55" i="1"/>
  <c r="W55" i="1" s="1"/>
  <c r="AB55" i="1" s="1"/>
  <c r="O5370" i="1"/>
  <c r="P5370" i="1" s="1"/>
  <c r="AA5370" i="1" s="1"/>
  <c r="L5326" i="1"/>
  <c r="V5282" i="1"/>
  <c r="W5282" i="1" s="1"/>
  <c r="AB5282" i="1" s="1"/>
  <c r="V5236" i="1"/>
  <c r="W5236" i="1" s="1"/>
  <c r="AB5236" i="1" s="1"/>
  <c r="V5216" i="1"/>
  <c r="W5216" i="1" s="1"/>
  <c r="AB5216" i="1" s="1"/>
  <c r="L5165" i="1"/>
  <c r="T5519" i="1"/>
  <c r="L5511" i="1"/>
  <c r="L5512" i="1"/>
  <c r="L5517" i="1"/>
  <c r="L5474" i="1"/>
  <c r="T5516" i="1"/>
  <c r="L5536" i="1"/>
  <c r="O5470" i="1"/>
  <c r="P5470" i="1" s="1"/>
  <c r="AA5470" i="1" s="1"/>
  <c r="T5511" i="1"/>
  <c r="T5476" i="1"/>
  <c r="L5468" i="1"/>
  <c r="T5481" i="1"/>
  <c r="L5442" i="1"/>
  <c r="L5437" i="1"/>
  <c r="L5419" i="1"/>
  <c r="T5405" i="1"/>
  <c r="L5449" i="1"/>
  <c r="L5425" i="1"/>
  <c r="T5408" i="1"/>
  <c r="T5463" i="1"/>
  <c r="O5404" i="1"/>
  <c r="P5404" i="1" s="1"/>
  <c r="AA5404" i="1" s="1"/>
  <c r="T5443" i="1"/>
  <c r="T5400" i="1"/>
  <c r="T5473" i="1"/>
  <c r="V5387" i="1"/>
  <c r="W5387" i="1" s="1"/>
  <c r="AB5387" i="1" s="1"/>
  <c r="L5377" i="1"/>
  <c r="L5384" i="1"/>
  <c r="L5325" i="1"/>
  <c r="V5349" i="1"/>
  <c r="W5349" i="1" s="1"/>
  <c r="AB5349" i="1" s="1"/>
  <c r="L5379" i="1"/>
  <c r="L5341" i="1"/>
  <c r="O5339" i="1"/>
  <c r="P5339" i="1" s="1"/>
  <c r="AA5339" i="1" s="1"/>
  <c r="T5316" i="1"/>
  <c r="T5289" i="1"/>
  <c r="T5273" i="1"/>
  <c r="V5333" i="1"/>
  <c r="W5333" i="1" s="1"/>
  <c r="AB5333" i="1" s="1"/>
  <c r="T5373" i="1"/>
  <c r="L5313" i="1"/>
  <c r="L5309" i="1"/>
  <c r="T5231" i="1"/>
  <c r="L5261" i="1"/>
  <c r="L5254" i="1"/>
  <c r="L5245" i="1"/>
  <c r="V5212" i="1"/>
  <c r="W5212" i="1" s="1"/>
  <c r="AB5212" i="1" s="1"/>
  <c r="V5192" i="1"/>
  <c r="W5192" i="1" s="1"/>
  <c r="AB5192" i="1" s="1"/>
  <c r="L5238" i="1"/>
  <c r="L5206" i="1"/>
  <c r="O5177" i="1"/>
  <c r="P5177" i="1" s="1"/>
  <c r="AA5177" i="1" s="1"/>
  <c r="T5180" i="1"/>
  <c r="L5169" i="1"/>
  <c r="T5224" i="1"/>
  <c r="L5172" i="1"/>
  <c r="L5142" i="1"/>
  <c r="T5176" i="1"/>
  <c r="O5104" i="1"/>
  <c r="P5104" i="1" s="1"/>
  <c r="AA5104" i="1" s="1"/>
  <c r="T5078" i="1"/>
  <c r="L5094" i="1"/>
  <c r="L5086" i="1"/>
  <c r="O5046" i="1"/>
  <c r="P5046" i="1" s="1"/>
  <c r="AA5046" i="1" s="1"/>
  <c r="L5115" i="1"/>
  <c r="L5061" i="1"/>
  <c r="L5173" i="1"/>
  <c r="L5107" i="1"/>
  <c r="L5079" i="1"/>
  <c r="V5057" i="1"/>
  <c r="W5057" i="1" s="1"/>
  <c r="AB5057" i="1" s="1"/>
  <c r="L5174" i="1"/>
  <c r="O5125" i="1"/>
  <c r="P5125" i="1" s="1"/>
  <c r="AA5125" i="1" s="1"/>
  <c r="T5094" i="1"/>
  <c r="L5010" i="1"/>
  <c r="T4972" i="1"/>
  <c r="T4955" i="1"/>
  <c r="V4929" i="1"/>
  <c r="W4929" i="1" s="1"/>
  <c r="AB4929" i="1" s="1"/>
  <c r="T5013" i="1"/>
  <c r="L4962" i="1"/>
  <c r="T4924" i="1"/>
  <c r="T5046" i="1"/>
  <c r="L5082" i="1"/>
  <c r="T5039" i="1"/>
  <c r="O5015" i="1"/>
  <c r="P5015" i="1" s="1"/>
  <c r="AA5015" i="1" s="1"/>
  <c r="T5001" i="1"/>
  <c r="L5070" i="1"/>
  <c r="V5019" i="1"/>
  <c r="W5019" i="1" s="1"/>
  <c r="AB5019" i="1" s="1"/>
  <c r="L4984" i="1"/>
  <c r="T4945" i="1"/>
  <c r="T4957" i="1"/>
  <c r="T4914" i="1"/>
  <c r="T4858" i="1"/>
  <c r="V4936" i="1"/>
  <c r="W4936" i="1" s="1"/>
  <c r="AB4936" i="1" s="1"/>
  <c r="T4905" i="1"/>
  <c r="O5009" i="1"/>
  <c r="P5009" i="1" s="1"/>
  <c r="AA5009" i="1" s="1"/>
  <c r="L4915" i="1"/>
  <c r="L4854" i="1"/>
  <c r="T4969" i="1"/>
  <c r="T4918" i="1"/>
  <c r="V4885" i="1"/>
  <c r="W4885" i="1" s="1"/>
  <c r="AB4885" i="1" s="1"/>
  <c r="T4835" i="1"/>
  <c r="L4804" i="1"/>
  <c r="L4788" i="1"/>
  <c r="O4754" i="1"/>
  <c r="P4754" i="1" s="1"/>
  <c r="AA4754" i="1" s="1"/>
  <c r="T4862" i="1"/>
  <c r="T4780" i="1"/>
  <c r="O4714" i="1"/>
  <c r="P4714" i="1" s="1"/>
  <c r="AA4714" i="1" s="1"/>
  <c r="T4676" i="1"/>
  <c r="T4881" i="1"/>
  <c r="T4827" i="1"/>
  <c r="O4778" i="1"/>
  <c r="P4778" i="1" s="1"/>
  <c r="AA4778" i="1" s="1"/>
  <c r="L4691" i="1"/>
  <c r="V4851" i="1"/>
  <c r="W4851" i="1" s="1"/>
  <c r="AB4851" i="1" s="1"/>
  <c r="O4819" i="1"/>
  <c r="P4819" i="1" s="1"/>
  <c r="AA4819" i="1" s="1"/>
  <c r="T4716" i="1"/>
  <c r="T4804" i="1"/>
  <c r="L4699" i="1"/>
  <c r="O4810" i="1"/>
  <c r="P4810" i="1" s="1"/>
  <c r="AA4810" i="1" s="1"/>
  <c r="L4821" i="1"/>
  <c r="L4795" i="1"/>
  <c r="T4757" i="1"/>
  <c r="T4701" i="1"/>
  <c r="L4676" i="1"/>
  <c r="T5115" i="1"/>
  <c r="L4745" i="1"/>
  <c r="L4669" i="1"/>
  <c r="V4618" i="1"/>
  <c r="W4618" i="1" s="1"/>
  <c r="AB4618" i="1" s="1"/>
  <c r="O4698" i="1"/>
  <c r="P4698" i="1" s="1"/>
  <c r="AA4698" i="1" s="1"/>
  <c r="T4709" i="1"/>
  <c r="O4657" i="1"/>
  <c r="P4657" i="1" s="1"/>
  <c r="AA4657" i="1" s="1"/>
  <c r="L4660" i="1"/>
  <c r="V4691" i="1"/>
  <c r="W4691" i="1" s="1"/>
  <c r="AB4691" i="1" s="1"/>
  <c r="T4644" i="1"/>
  <c r="O4624" i="1"/>
  <c r="P4624" i="1" s="1"/>
  <c r="AA4624" i="1" s="1"/>
  <c r="T4633" i="1"/>
  <c r="L4646" i="1"/>
  <c r="V4532" i="1"/>
  <c r="W4532" i="1" s="1"/>
  <c r="AB4532" i="1" s="1"/>
  <c r="O4595" i="1"/>
  <c r="P4595" i="1" s="1"/>
  <c r="AA4595" i="1" s="1"/>
  <c r="L4566" i="1"/>
  <c r="T4624" i="1"/>
  <c r="T4513" i="1"/>
  <c r="T4476" i="1"/>
  <c r="T4574" i="1"/>
  <c r="L4520" i="1"/>
  <c r="T4480" i="1"/>
  <c r="O4593" i="1"/>
  <c r="P4593" i="1" s="1"/>
  <c r="AA4593" i="1" s="1"/>
  <c r="L4540" i="1"/>
  <c r="L4518" i="1"/>
  <c r="V4455" i="1"/>
  <c r="W4455" i="1" s="1"/>
  <c r="AB4455" i="1" s="1"/>
  <c r="V4477" i="1"/>
  <c r="W4477" i="1" s="1"/>
  <c r="AB4477" i="1" s="1"/>
  <c r="T4571" i="1"/>
  <c r="L4475" i="1"/>
  <c r="L4415" i="1"/>
  <c r="O4390" i="1"/>
  <c r="P4390" i="1" s="1"/>
  <c r="AA4390" i="1" s="1"/>
  <c r="O4358" i="1"/>
  <c r="P4358" i="1" s="1"/>
  <c r="AA4358" i="1" s="1"/>
  <c r="O4312" i="1"/>
  <c r="P4312" i="1" s="1"/>
  <c r="AA4312" i="1" s="1"/>
  <c r="L4463" i="1"/>
  <c r="T4388" i="1"/>
  <c r="T4374" i="1"/>
  <c r="T4356" i="1"/>
  <c r="V4465" i="1"/>
  <c r="W4465" i="1" s="1"/>
  <c r="AB4465" i="1" s="1"/>
  <c r="L4423" i="1"/>
  <c r="L4384" i="1"/>
  <c r="L4352" i="1"/>
  <c r="T4441" i="1"/>
  <c r="T4431" i="1"/>
  <c r="L4381" i="1"/>
  <c r="L4407" i="1"/>
  <c r="O4342" i="1"/>
  <c r="P4342" i="1" s="1"/>
  <c r="AA4342" i="1" s="1"/>
  <c r="L4396" i="1"/>
  <c r="L4364" i="1"/>
  <c r="V4347" i="1"/>
  <c r="W4347" i="1" s="1"/>
  <c r="AB4347" i="1" s="1"/>
  <c r="L4458" i="1"/>
  <c r="T4432" i="1"/>
  <c r="T4387" i="1"/>
  <c r="L4379" i="1"/>
  <c r="T4355" i="1"/>
  <c r="O4287" i="1"/>
  <c r="P4287" i="1" s="1"/>
  <c r="AA4287" i="1" s="1"/>
  <c r="T4213" i="1"/>
  <c r="L4158" i="1"/>
  <c r="O4125" i="1"/>
  <c r="P4125" i="1" s="1"/>
  <c r="AA4125" i="1" s="1"/>
  <c r="L4282" i="1"/>
  <c r="T4248" i="1"/>
  <c r="L4229" i="1"/>
  <c r="L4184" i="1"/>
  <c r="T4151" i="1"/>
  <c r="T4289" i="1"/>
  <c r="T4245" i="1"/>
  <c r="T4198" i="1"/>
  <c r="L4173" i="1"/>
  <c r="V4253" i="1"/>
  <c r="W4253" i="1" s="1"/>
  <c r="AB4253" i="1" s="1"/>
  <c r="T4209" i="1"/>
  <c r="T4181" i="1"/>
  <c r="T4182" i="1"/>
  <c r="T4297" i="1"/>
  <c r="T4258" i="1"/>
  <c r="T4232" i="1"/>
  <c r="L4208" i="1"/>
  <c r="T4229" i="1"/>
  <c r="T4190" i="1"/>
  <c r="T4080" i="1"/>
  <c r="L4258" i="1"/>
  <c r="L4239" i="1"/>
  <c r="T4217" i="1"/>
  <c r="L4189" i="1"/>
  <c r="L4044" i="1"/>
  <c r="T4029" i="1"/>
  <c r="L4092" i="1"/>
  <c r="L4067" i="1"/>
  <c r="T4046" i="1"/>
  <c r="L4023" i="1"/>
  <c r="L4083" i="1"/>
  <c r="L4035" i="1"/>
  <c r="L4107" i="1"/>
  <c r="L4059" i="1"/>
  <c r="T4038" i="1"/>
  <c r="V3958" i="1"/>
  <c r="W3958" i="1" s="1"/>
  <c r="AB3958" i="1" s="1"/>
  <c r="L4069" i="1"/>
  <c r="L3950" i="1"/>
  <c r="T4062" i="1"/>
  <c r="L4113" i="1"/>
  <c r="L4075" i="1"/>
  <c r="T4054" i="1"/>
  <c r="T4004" i="1"/>
  <c r="T4006" i="1"/>
  <c r="T3983" i="1"/>
  <c r="V3820" i="1"/>
  <c r="W3820" i="1" s="1"/>
  <c r="AB3820" i="1" s="1"/>
  <c r="T3950" i="1"/>
  <c r="T3916" i="1"/>
  <c r="L3896" i="1"/>
  <c r="T3835" i="1"/>
  <c r="T3806" i="1"/>
  <c r="T4000" i="1"/>
  <c r="T3974" i="1"/>
  <c r="L3913" i="1"/>
  <c r="L3785" i="1"/>
  <c r="L3995" i="1"/>
  <c r="T3905" i="1"/>
  <c r="O3883" i="1"/>
  <c r="P3883" i="1" s="1"/>
  <c r="AA3883" i="1" s="1"/>
  <c r="T3841" i="1"/>
  <c r="O3819" i="1"/>
  <c r="P3819" i="1" s="1"/>
  <c r="AA3819" i="1" s="1"/>
  <c r="L3915" i="1"/>
  <c r="T3892" i="1"/>
  <c r="L3851" i="1"/>
  <c r="T3828" i="1"/>
  <c r="T4156" i="1"/>
  <c r="L4099" i="1"/>
  <c r="T3980" i="1"/>
  <c r="V3940" i="1"/>
  <c r="W3940" i="1" s="1"/>
  <c r="AB3940" i="1" s="1"/>
  <c r="O3858" i="1"/>
  <c r="P3858" i="1" s="1"/>
  <c r="AA3858" i="1" s="1"/>
  <c r="V3730" i="1"/>
  <c r="W3730" i="1" s="1"/>
  <c r="AB3730" i="1" s="1"/>
  <c r="T3645" i="1"/>
  <c r="T3629" i="1"/>
  <c r="L3680" i="1"/>
  <c r="T3642" i="1"/>
  <c r="L3632" i="1"/>
  <c r="T3731" i="1"/>
  <c r="L3649" i="1"/>
  <c r="T3987" i="1"/>
  <c r="T3737" i="1"/>
  <c r="L3725" i="1"/>
  <c r="L3714" i="1"/>
  <c r="T3700" i="1"/>
  <c r="T3686" i="1"/>
  <c r="T3652" i="1"/>
  <c r="L3813" i="1"/>
  <c r="T3701" i="1"/>
  <c r="T3738" i="1"/>
  <c r="O3721" i="1"/>
  <c r="P3721" i="1" s="1"/>
  <c r="AA3721" i="1" s="1"/>
  <c r="L3688" i="1"/>
  <c r="L3651" i="1"/>
  <c r="T3999" i="1"/>
  <c r="T3723" i="1"/>
  <c r="L3657" i="1"/>
  <c r="L3658" i="1"/>
  <c r="T3570" i="1"/>
  <c r="L3536" i="1"/>
  <c r="T3523" i="1"/>
  <c r="T3514" i="1"/>
  <c r="L3504" i="1"/>
  <c r="T3491" i="1"/>
  <c r="O3461" i="1"/>
  <c r="P3461" i="1" s="1"/>
  <c r="AA3461" i="1" s="1"/>
  <c r="L3564" i="1"/>
  <c r="L3754" i="1"/>
  <c r="T3660" i="1"/>
  <c r="L3598" i="1"/>
  <c r="L3570" i="1"/>
  <c r="T3556" i="1"/>
  <c r="L3521" i="1"/>
  <c r="L3489" i="1"/>
  <c r="L3458" i="1"/>
  <c r="T3593" i="1"/>
  <c r="O3571" i="1"/>
  <c r="P3571" i="1" s="1"/>
  <c r="AA3571" i="1" s="1"/>
  <c r="L3456" i="1"/>
  <c r="L3592" i="1"/>
  <c r="T3440" i="1"/>
  <c r="T3724" i="1"/>
  <c r="L3602" i="1"/>
  <c r="T3581" i="1"/>
  <c r="L3442" i="1"/>
  <c r="L3516" i="1"/>
  <c r="L3448" i="1"/>
  <c r="V3432" i="1"/>
  <c r="W3432" i="1" s="1"/>
  <c r="AB3432" i="1" s="1"/>
  <c r="T3396" i="1"/>
  <c r="T3366" i="1"/>
  <c r="T3302" i="1"/>
  <c r="V3348" i="1"/>
  <c r="W3348" i="1" s="1"/>
  <c r="AB3348" i="1" s="1"/>
  <c r="L3269" i="1"/>
  <c r="L3500" i="1"/>
  <c r="O3431" i="1"/>
  <c r="P3431" i="1" s="1"/>
  <c r="AA3431" i="1" s="1"/>
  <c r="T3331" i="1"/>
  <c r="L3307" i="1"/>
  <c r="L3284" i="1"/>
  <c r="L3267" i="1"/>
  <c r="L3534" i="1"/>
  <c r="T3420" i="1"/>
  <c r="V3326" i="1"/>
  <c r="W3326" i="1" s="1"/>
  <c r="AB3326" i="1" s="1"/>
  <c r="L3411" i="1"/>
  <c r="T3374" i="1"/>
  <c r="T3342" i="1"/>
  <c r="L3362" i="1"/>
  <c r="L3298" i="1"/>
  <c r="T3270" i="1"/>
  <c r="T3253" i="1"/>
  <c r="T3529" i="1"/>
  <c r="T3471" i="1"/>
  <c r="L3379" i="1"/>
  <c r="T3249" i="1"/>
  <c r="O3215" i="1"/>
  <c r="P3215" i="1" s="1"/>
  <c r="AA3215" i="1" s="1"/>
  <c r="L3123" i="1"/>
  <c r="L3050" i="1"/>
  <c r="T3416" i="1"/>
  <c r="V3232" i="1"/>
  <c r="W3232" i="1" s="1"/>
  <c r="AB3232" i="1" s="1"/>
  <c r="V3217" i="1"/>
  <c r="W3217" i="1" s="1"/>
  <c r="AB3217" i="1" s="1"/>
  <c r="L3195" i="1"/>
  <c r="O3100" i="1"/>
  <c r="P3100" i="1" s="1"/>
  <c r="AA3100" i="1" s="1"/>
  <c r="L3082" i="1"/>
  <c r="T3061" i="1"/>
  <c r="T3024" i="1"/>
  <c r="T3204" i="1"/>
  <c r="L3167" i="1"/>
  <c r="T3121" i="1"/>
  <c r="T3074" i="1"/>
  <c r="T3058" i="1"/>
  <c r="T3368" i="1"/>
  <c r="T3133" i="1"/>
  <c r="L3119" i="1"/>
  <c r="T3236" i="1"/>
  <c r="L3168" i="1"/>
  <c r="O3154" i="1"/>
  <c r="P3154" i="1" s="1"/>
  <c r="AA3154" i="1" s="1"/>
  <c r="T3140" i="1"/>
  <c r="L3025" i="1"/>
  <c r="O3252" i="1"/>
  <c r="P3252" i="1" s="1"/>
  <c r="AA3252" i="1" s="1"/>
  <c r="L3212" i="1"/>
  <c r="L3120" i="1"/>
  <c r="V3097" i="1"/>
  <c r="W3097" i="1" s="1"/>
  <c r="AB3097" i="1" s="1"/>
  <c r="T3180" i="1"/>
  <c r="T3144" i="1"/>
  <c r="L3131" i="1"/>
  <c r="T3108" i="1"/>
  <c r="L3005" i="1"/>
  <c r="L2960" i="1"/>
  <c r="L2897" i="1"/>
  <c r="L2860" i="1"/>
  <c r="V3096" i="1"/>
  <c r="W3096" i="1" s="1"/>
  <c r="AB3096" i="1" s="1"/>
  <c r="T3066" i="1"/>
  <c r="T3018" i="1"/>
  <c r="T2977" i="1"/>
  <c r="O2949" i="1"/>
  <c r="P2949" i="1" s="1"/>
  <c r="AA2949" i="1" s="1"/>
  <c r="T2940" i="1"/>
  <c r="O2917" i="1"/>
  <c r="P2917" i="1" s="1"/>
  <c r="AA2917" i="1" s="1"/>
  <c r="T2908" i="1"/>
  <c r="O2823" i="1"/>
  <c r="P2823" i="1" s="1"/>
  <c r="AA2823" i="1" s="1"/>
  <c r="T2813" i="1"/>
  <c r="T2780" i="1"/>
  <c r="L2980" i="1"/>
  <c r="L2952" i="1"/>
  <c r="L2856" i="1"/>
  <c r="L2824" i="1"/>
  <c r="L2792" i="1"/>
  <c r="T2778" i="1"/>
  <c r="L2685" i="1"/>
  <c r="O2977" i="1"/>
  <c r="P2977" i="1" s="1"/>
  <c r="AA2977" i="1" s="1"/>
  <c r="T2937" i="1"/>
  <c r="O2909" i="1"/>
  <c r="P2909" i="1" s="1"/>
  <c r="AA2909" i="1" s="1"/>
  <c r="T2901" i="1"/>
  <c r="O2879" i="1"/>
  <c r="P2879" i="1" s="1"/>
  <c r="AA2879" i="1" s="1"/>
  <c r="T2870" i="1"/>
  <c r="T2777" i="1"/>
  <c r="L2748" i="1"/>
  <c r="L2944" i="1"/>
  <c r="L2880" i="1"/>
  <c r="T2866" i="1"/>
  <c r="L2817" i="1"/>
  <c r="L2780" i="1"/>
  <c r="T3042" i="1"/>
  <c r="L3015" i="1"/>
  <c r="O2937" i="1"/>
  <c r="P2937" i="1" s="1"/>
  <c r="AA2937" i="1" s="1"/>
  <c r="T2865" i="1"/>
  <c r="V2826" i="1"/>
  <c r="W2826" i="1" s="1"/>
  <c r="AB2826" i="1" s="1"/>
  <c r="T2694" i="1"/>
  <c r="T2637" i="1"/>
  <c r="T2988" i="1"/>
  <c r="L2932" i="1"/>
  <c r="L2808" i="1"/>
  <c r="V2944" i="1"/>
  <c r="W2944" i="1" s="1"/>
  <c r="AB2944" i="1" s="1"/>
  <c r="T2792" i="1"/>
  <c r="T2734" i="1"/>
  <c r="L2657" i="1"/>
  <c r="V2480" i="1"/>
  <c r="W2480" i="1" s="1"/>
  <c r="AB2480" i="1" s="1"/>
  <c r="L2412" i="1"/>
  <c r="L2396" i="1"/>
  <c r="L2380" i="1"/>
  <c r="T2742" i="1"/>
  <c r="O2689" i="1"/>
  <c r="P2689" i="1" s="1"/>
  <c r="AA2689" i="1" s="1"/>
  <c r="L2585" i="1"/>
  <c r="T2572" i="1"/>
  <c r="T2548" i="1"/>
  <c r="L2497" i="1"/>
  <c r="T2482" i="1"/>
  <c r="O2925" i="1"/>
  <c r="P2925" i="1" s="1"/>
  <c r="AA2925" i="1" s="1"/>
  <c r="L2752" i="1"/>
  <c r="L2639" i="1"/>
  <c r="L2522" i="1"/>
  <c r="O2543" i="1"/>
  <c r="P2543" i="1" s="1"/>
  <c r="AA2543" i="1" s="1"/>
  <c r="T2536" i="1"/>
  <c r="T2501" i="1"/>
  <c r="L2459" i="1"/>
  <c r="O2399" i="1"/>
  <c r="P2399" i="1" s="1"/>
  <c r="AA2399" i="1" s="1"/>
  <c r="T2611" i="1"/>
  <c r="L2591" i="1"/>
  <c r="L2518" i="1"/>
  <c r="V2499" i="1"/>
  <c r="W2499" i="1" s="1"/>
  <c r="AB2499" i="1" s="1"/>
  <c r="L2479" i="1"/>
  <c r="V2435" i="1"/>
  <c r="W2435" i="1" s="1"/>
  <c r="AB2435" i="1" s="1"/>
  <c r="L2379" i="1"/>
  <c r="L2594" i="1"/>
  <c r="T2581" i="1"/>
  <c r="L2547" i="1"/>
  <c r="T2436" i="1"/>
  <c r="O2959" i="1"/>
  <c r="P2959" i="1" s="1"/>
  <c r="AA2959" i="1" s="1"/>
  <c r="L2776" i="1"/>
  <c r="T2737" i="1"/>
  <c r="T2495" i="1"/>
  <c r="L2471" i="1"/>
  <c r="L2442" i="1"/>
  <c r="T2674" i="1"/>
  <c r="L2632" i="1"/>
  <c r="L2611" i="1"/>
  <c r="L2595" i="1"/>
  <c r="L2579" i="1"/>
  <c r="L2563" i="1"/>
  <c r="L2539" i="1"/>
  <c r="T2524" i="1"/>
  <c r="T2517" i="1"/>
  <c r="T2459" i="1"/>
  <c r="V2250" i="1"/>
  <c r="W2250" i="1" s="1"/>
  <c r="AB2250" i="1" s="1"/>
  <c r="L2076" i="1"/>
  <c r="T2292" i="1"/>
  <c r="L2139" i="1"/>
  <c r="L2117" i="1"/>
  <c r="L2108" i="1"/>
  <c r="T2057" i="1"/>
  <c r="V2339" i="1"/>
  <c r="W2339" i="1" s="1"/>
  <c r="AB2339" i="1" s="1"/>
  <c r="L2269" i="1"/>
  <c r="L2205" i="1"/>
  <c r="L2178" i="1"/>
  <c r="T2146" i="1"/>
  <c r="T2061" i="1"/>
  <c r="T2307" i="1"/>
  <c r="T2275" i="1"/>
  <c r="V2247" i="1"/>
  <c r="W2247" i="1" s="1"/>
  <c r="AB2247" i="1" s="1"/>
  <c r="T2211" i="1"/>
  <c r="L2179" i="1"/>
  <c r="T2133" i="1"/>
  <c r="T2075" i="1"/>
  <c r="L2144" i="1"/>
  <c r="T2083" i="1"/>
  <c r="T2068" i="1"/>
  <c r="L2059" i="1"/>
  <c r="T2331" i="1"/>
  <c r="T2299" i="1"/>
  <c r="L2267" i="1"/>
  <c r="L2251" i="1"/>
  <c r="L2235" i="1"/>
  <c r="L2219" i="1"/>
  <c r="L2203" i="1"/>
  <c r="L2097" i="1"/>
  <c r="L2081" i="1"/>
  <c r="T2050" i="1"/>
  <c r="T2327" i="1"/>
  <c r="L2284" i="1"/>
  <c r="T2177" i="1"/>
  <c r="T2069" i="1"/>
  <c r="L2322" i="1"/>
  <c r="T2300" i="1"/>
  <c r="V2171" i="1"/>
  <c r="W2171" i="1" s="1"/>
  <c r="AB2171" i="1" s="1"/>
  <c r="L2115" i="1"/>
  <c r="L2099" i="1"/>
  <c r="L2083" i="1"/>
  <c r="T2016" i="1"/>
  <c r="T2004" i="1"/>
  <c r="L1979" i="1"/>
  <c r="T1952" i="1"/>
  <c r="T1940" i="1"/>
  <c r="L1915" i="1"/>
  <c r="T1888" i="1"/>
  <c r="T1876" i="1"/>
  <c r="T1815" i="1"/>
  <c r="L1695" i="1"/>
  <c r="T1655" i="1"/>
  <c r="L1630" i="1"/>
  <c r="L1823" i="1"/>
  <c r="L1728" i="1"/>
  <c r="T1680" i="1"/>
  <c r="L1999" i="1"/>
  <c r="T1985" i="1"/>
  <c r="L1935" i="1"/>
  <c r="T1921" i="1"/>
  <c r="L1871" i="1"/>
  <c r="T1837" i="1"/>
  <c r="T1807" i="1"/>
  <c r="L1675" i="1"/>
  <c r="L2032" i="1"/>
  <c r="L1968" i="1"/>
  <c r="L1904" i="1"/>
  <c r="L1771" i="1"/>
  <c r="L1751" i="1"/>
  <c r="T1737" i="1"/>
  <c r="T1716" i="1"/>
  <c r="T1695" i="1"/>
  <c r="T1760" i="1"/>
  <c r="T1844" i="1"/>
  <c r="T1812" i="1"/>
  <c r="T1780" i="1"/>
  <c r="O1683" i="1"/>
  <c r="P1683" i="1" s="1"/>
  <c r="AA1683" i="1" s="1"/>
  <c r="L1654" i="1"/>
  <c r="L2026" i="1"/>
  <c r="L1962" i="1"/>
  <c r="L1898" i="1"/>
  <c r="L1606" i="1"/>
  <c r="L1590" i="1"/>
  <c r="L1574" i="1"/>
  <c r="L1558" i="1"/>
  <c r="L1542" i="1"/>
  <c r="L1526" i="1"/>
  <c r="L1510" i="1"/>
  <c r="L1494" i="1"/>
  <c r="T1469" i="1"/>
  <c r="L1454" i="1"/>
  <c r="L1390" i="1"/>
  <c r="T1341" i="1"/>
  <c r="T1321" i="1"/>
  <c r="L1611" i="1"/>
  <c r="L1579" i="1"/>
  <c r="L1547" i="1"/>
  <c r="L1515" i="1"/>
  <c r="L1328" i="1"/>
  <c r="L1491" i="1"/>
  <c r="T1366" i="1"/>
  <c r="L1341" i="1"/>
  <c r="O1354" i="1"/>
  <c r="P1354" i="1" s="1"/>
  <c r="AA1354" i="1" s="1"/>
  <c r="L1608" i="1"/>
  <c r="L1576" i="1"/>
  <c r="L1544" i="1"/>
  <c r="L1512" i="1"/>
  <c r="L1483" i="1"/>
  <c r="T1401" i="1"/>
  <c r="T1358" i="1"/>
  <c r="L1277" i="1"/>
  <c r="L1589" i="1"/>
  <c r="L1557" i="1"/>
  <c r="L1525" i="1"/>
  <c r="L1493" i="1"/>
  <c r="T1476" i="1"/>
  <c r="T1412" i="1"/>
  <c r="L1485" i="1"/>
  <c r="L1398" i="1"/>
  <c r="L1357" i="1"/>
  <c r="T1329" i="1"/>
  <c r="T1615" i="1"/>
  <c r="L1336" i="1"/>
  <c r="L1207" i="1"/>
  <c r="L1127" i="1"/>
  <c r="T988" i="1"/>
  <c r="L972" i="1"/>
  <c r="L1181" i="1"/>
  <c r="L1163" i="1"/>
  <c r="T1150" i="1"/>
  <c r="T1120" i="1"/>
  <c r="T1089" i="1"/>
  <c r="T1057" i="1"/>
  <c r="T929" i="1"/>
  <c r="L1199" i="1"/>
  <c r="L1076" i="1"/>
  <c r="L1038" i="1"/>
  <c r="L1173" i="1"/>
  <c r="L1155" i="1"/>
  <c r="T1142" i="1"/>
  <c r="T1102" i="1"/>
  <c r="T1036" i="1"/>
  <c r="V1180" i="1"/>
  <c r="W1180" i="1" s="1"/>
  <c r="AB1180" i="1" s="1"/>
  <c r="T971" i="1"/>
  <c r="L1211" i="1"/>
  <c r="T1198" i="1"/>
  <c r="L887" i="1"/>
  <c r="L1151" i="1"/>
  <c r="V1225" i="1"/>
  <c r="W1225" i="1" s="1"/>
  <c r="AB1225" i="1" s="1"/>
  <c r="T1116" i="1"/>
  <c r="L1067" i="1"/>
  <c r="O509" i="1"/>
  <c r="P509" i="1" s="1"/>
  <c r="AA509" i="1" s="1"/>
  <c r="V518" i="1"/>
  <c r="W518" i="1" s="1"/>
  <c r="AB518" i="1" s="1"/>
  <c r="V844" i="1"/>
  <c r="W844" i="1" s="1"/>
  <c r="AB844" i="1" s="1"/>
  <c r="T835" i="1"/>
  <c r="T803" i="1"/>
  <c r="T749" i="1"/>
  <c r="T621" i="1"/>
  <c r="T550" i="1"/>
  <c r="L764" i="1"/>
  <c r="L636" i="1"/>
  <c r="V534" i="1"/>
  <c r="W534" i="1" s="1"/>
  <c r="AB534" i="1" s="1"/>
  <c r="T821" i="1"/>
  <c r="O786" i="1"/>
  <c r="P786" i="1" s="1"/>
  <c r="AA786" i="1" s="1"/>
  <c r="L565" i="1"/>
  <c r="O517" i="1"/>
  <c r="P517" i="1" s="1"/>
  <c r="AA517" i="1" s="1"/>
  <c r="L770" i="1"/>
  <c r="T757" i="1"/>
  <c r="T741" i="1"/>
  <c r="T677" i="1"/>
  <c r="V666" i="1"/>
  <c r="W666" i="1" s="1"/>
  <c r="AB666" i="1" s="1"/>
  <c r="T613" i="1"/>
  <c r="T494" i="1"/>
  <c r="O254" i="1"/>
  <c r="P254" i="1" s="1"/>
  <c r="AA254" i="1" s="1"/>
  <c r="O468" i="1"/>
  <c r="P468" i="1" s="1"/>
  <c r="AA468" i="1" s="1"/>
  <c r="O436" i="1"/>
  <c r="P436" i="1" s="1"/>
  <c r="AA436" i="1" s="1"/>
  <c r="O390" i="1"/>
  <c r="P390" i="1" s="1"/>
  <c r="AA390" i="1" s="1"/>
  <c r="O228" i="1"/>
  <c r="P228" i="1" s="1"/>
  <c r="AA228" i="1" s="1"/>
  <c r="T191" i="1"/>
  <c r="L340" i="1"/>
  <c r="T327" i="1"/>
  <c r="T287" i="1"/>
  <c r="T165" i="1"/>
  <c r="L117" i="1"/>
  <c r="V277" i="1"/>
  <c r="W277" i="1" s="1"/>
  <c r="AB277" i="1" s="1"/>
  <c r="L158" i="1"/>
  <c r="L220" i="1"/>
  <c r="V199" i="1"/>
  <c r="W199" i="1" s="1"/>
  <c r="AB199" i="1" s="1"/>
  <c r="V175" i="1"/>
  <c r="W175" i="1" s="1"/>
  <c r="AB175" i="1" s="1"/>
  <c r="V429" i="1"/>
  <c r="W429" i="1" s="1"/>
  <c r="AB429" i="1" s="1"/>
  <c r="V271" i="1"/>
  <c r="W271" i="1" s="1"/>
  <c r="AB271" i="1" s="1"/>
  <c r="O460" i="1"/>
  <c r="P460" i="1" s="1"/>
  <c r="AA460" i="1" s="1"/>
  <c r="L420" i="1"/>
  <c r="T407" i="1"/>
  <c r="L292" i="1"/>
  <c r="V372" i="1"/>
  <c r="W372" i="1" s="1"/>
  <c r="AB372" i="1" s="1"/>
  <c r="T91" i="1"/>
  <c r="O92" i="1"/>
  <c r="P92" i="1" s="1"/>
  <c r="AA92" i="1" s="1"/>
  <c r="O60" i="1"/>
  <c r="P60" i="1" s="1"/>
  <c r="AA60" i="1" s="1"/>
  <c r="O28" i="1"/>
  <c r="P28" i="1" s="1"/>
  <c r="AA28" i="1" s="1"/>
  <c r="O84" i="1"/>
  <c r="P84" i="1" s="1"/>
  <c r="AA84" i="1" s="1"/>
  <c r="O52" i="1"/>
  <c r="P52" i="1" s="1"/>
  <c r="AA52" i="1" s="1"/>
  <c r="L44" i="1"/>
  <c r="O2" i="1"/>
  <c r="P2" i="1" s="1"/>
  <c r="AA2" i="1" s="1"/>
  <c r="T4960" i="1"/>
  <c r="L4850" i="1"/>
  <c r="T4720" i="1"/>
  <c r="T4606" i="1"/>
  <c r="V4509" i="1"/>
  <c r="W4509" i="1" s="1"/>
  <c r="AB4509" i="1" s="1"/>
  <c r="T4539" i="1"/>
  <c r="O4464" i="1"/>
  <c r="P4464" i="1" s="1"/>
  <c r="AA4464" i="1" s="1"/>
  <c r="T4390" i="1"/>
  <c r="T4358" i="1"/>
  <c r="V4237" i="1"/>
  <c r="W4237" i="1" s="1"/>
  <c r="AB4237" i="1" s="1"/>
  <c r="L4090" i="1"/>
  <c r="O3850" i="1"/>
  <c r="P3850" i="1" s="1"/>
  <c r="AA3850" i="1" s="1"/>
  <c r="T3965" i="1"/>
  <c r="L3554" i="1"/>
  <c r="V3518" i="1"/>
  <c r="W3518" i="1" s="1"/>
  <c r="AB3518" i="1" s="1"/>
  <c r="V3486" i="1"/>
  <c r="W3486" i="1" s="1"/>
  <c r="AB3486" i="1" s="1"/>
  <c r="O3383" i="1"/>
  <c r="P3383" i="1" s="1"/>
  <c r="AA3383" i="1" s="1"/>
  <c r="T3269" i="1"/>
  <c r="L3107" i="1"/>
  <c r="O3568" i="1"/>
  <c r="P3568" i="1" s="1"/>
  <c r="AA3568" i="1" s="1"/>
  <c r="V3350" i="1"/>
  <c r="W3350" i="1" s="1"/>
  <c r="AB3350" i="1" s="1"/>
  <c r="V3165" i="1"/>
  <c r="W3165" i="1" s="1"/>
  <c r="AB3165" i="1" s="1"/>
  <c r="O3178" i="1"/>
  <c r="P3178" i="1" s="1"/>
  <c r="AA3178" i="1" s="1"/>
  <c r="L3057" i="1"/>
  <c r="L3065" i="1"/>
  <c r="L3017" i="1"/>
  <c r="O2727" i="1"/>
  <c r="P2727" i="1" s="1"/>
  <c r="AA2727" i="1" s="1"/>
  <c r="T3229" i="1"/>
  <c r="T2776" i="1"/>
  <c r="L3041" i="1"/>
  <c r="T2987" i="1"/>
  <c r="V2784" i="1"/>
  <c r="W2784" i="1" s="1"/>
  <c r="AB2784" i="1" s="1"/>
  <c r="V2565" i="1"/>
  <c r="W2565" i="1" s="1"/>
  <c r="AB2565" i="1" s="1"/>
  <c r="V2445" i="1"/>
  <c r="W2445" i="1" s="1"/>
  <c r="AB2445" i="1" s="1"/>
  <c r="L2687" i="1"/>
  <c r="L2492" i="1"/>
  <c r="O2572" i="1"/>
  <c r="P2572" i="1" s="1"/>
  <c r="AA2572" i="1" s="1"/>
  <c r="V2818" i="1"/>
  <c r="W2818" i="1" s="1"/>
  <c r="AB2818" i="1" s="1"/>
  <c r="O2607" i="1"/>
  <c r="P2607" i="1" s="1"/>
  <c r="AA2607" i="1" s="1"/>
  <c r="L2671" i="1"/>
  <c r="L2623" i="1"/>
  <c r="T2429" i="1"/>
  <c r="L2680" i="1"/>
  <c r="O2468" i="1"/>
  <c r="P2468" i="1" s="1"/>
  <c r="AA2468" i="1" s="1"/>
  <c r="V2608" i="1"/>
  <c r="W2608" i="1" s="1"/>
  <c r="AB2608" i="1" s="1"/>
  <c r="V2592" i="1"/>
  <c r="W2592" i="1" s="1"/>
  <c r="AB2592" i="1" s="1"/>
  <c r="V2576" i="1"/>
  <c r="W2576" i="1" s="1"/>
  <c r="AB2576" i="1" s="1"/>
  <c r="V2514" i="1"/>
  <c r="W2514" i="1" s="1"/>
  <c r="AB2514" i="1" s="1"/>
  <c r="V2073" i="1"/>
  <c r="W2073" i="1" s="1"/>
  <c r="AB2073" i="1" s="1"/>
  <c r="L2291" i="1"/>
  <c r="T2196" i="1"/>
  <c r="T2164" i="1"/>
  <c r="L2131" i="1"/>
  <c r="T2108" i="1"/>
  <c r="L2299" i="1"/>
  <c r="T1976" i="1"/>
  <c r="T1912" i="1"/>
  <c r="L2023" i="1"/>
  <c r="L1959" i="1"/>
  <c r="L1895" i="1"/>
  <c r="V1788" i="1"/>
  <c r="W1788" i="1" s="1"/>
  <c r="AB1788" i="1" s="1"/>
  <c r="O1819" i="1"/>
  <c r="P1819" i="1" s="1"/>
  <c r="AA1819" i="1" s="1"/>
  <c r="L1317" i="1"/>
  <c r="L1285" i="1"/>
  <c r="T1588" i="1"/>
  <c r="T1556" i="1"/>
  <c r="T1524" i="1"/>
  <c r="T1492" i="1"/>
  <c r="T1462" i="1"/>
  <c r="L1437" i="1"/>
  <c r="L1673" i="1"/>
  <c r="L1397" i="1"/>
  <c r="T1598" i="1"/>
  <c r="T1566" i="1"/>
  <c r="T1534" i="1"/>
  <c r="T1502" i="1"/>
  <c r="L1450" i="1"/>
  <c r="T1286" i="1"/>
  <c r="L1246" i="1"/>
  <c r="L1149" i="1"/>
  <c r="T1110" i="1"/>
  <c r="L1043" i="1"/>
  <c r="T912" i="1"/>
  <c r="T896" i="1"/>
  <c r="T1236" i="1"/>
  <c r="L1141" i="1"/>
  <c r="L1101" i="1"/>
  <c r="L1035" i="1"/>
  <c r="O1179" i="1"/>
  <c r="P1179" i="1" s="1"/>
  <c r="AA1179" i="1" s="1"/>
  <c r="L1003" i="1"/>
  <c r="L1197" i="1"/>
  <c r="T1166" i="1"/>
  <c r="V1172" i="1"/>
  <c r="W1172" i="1" s="1"/>
  <c r="AB1172" i="1" s="1"/>
  <c r="L1115" i="1"/>
  <c r="T1092" i="1"/>
  <c r="T1060" i="1"/>
  <c r="T698" i="1"/>
  <c r="T570" i="1"/>
  <c r="T789" i="1"/>
  <c r="T701" i="1"/>
  <c r="T573" i="1"/>
  <c r="V510" i="1"/>
  <c r="W510" i="1" s="1"/>
  <c r="AB510" i="1" s="1"/>
  <c r="L843" i="1"/>
  <c r="L531" i="1"/>
  <c r="O493" i="1"/>
  <c r="P493" i="1" s="1"/>
  <c r="AA493" i="1" s="1"/>
  <c r="L748" i="1"/>
  <c r="T703" i="1"/>
  <c r="L651" i="1"/>
  <c r="L620" i="1"/>
  <c r="T575" i="1"/>
  <c r="L525" i="1"/>
  <c r="L820" i="1"/>
  <c r="L561" i="1"/>
  <c r="T927" i="1"/>
  <c r="V766" i="1"/>
  <c r="W766" i="1" s="1"/>
  <c r="AB766" i="1" s="1"/>
  <c r="L756" i="1"/>
  <c r="L717" i="1"/>
  <c r="L589" i="1"/>
  <c r="T443" i="1"/>
  <c r="T395" i="1"/>
  <c r="T363" i="1"/>
  <c r="T331" i="1"/>
  <c r="T299" i="1"/>
  <c r="L140" i="1"/>
  <c r="T245" i="1"/>
  <c r="T238" i="1"/>
  <c r="T432" i="1"/>
  <c r="T235" i="1"/>
  <c r="T430" i="1"/>
  <c r="T414" i="1"/>
  <c r="L386" i="1"/>
  <c r="T355" i="1"/>
  <c r="L326" i="1"/>
  <c r="T309" i="1"/>
  <c r="L286" i="1"/>
  <c r="L236" i="1"/>
  <c r="L204" i="1"/>
  <c r="T143" i="1"/>
  <c r="V146" i="1"/>
  <c r="W146" i="1" s="1"/>
  <c r="AB146" i="1" s="1"/>
  <c r="T441" i="1"/>
  <c r="T392" i="1"/>
  <c r="L349" i="1"/>
  <c r="O276" i="1"/>
  <c r="P276" i="1" s="1"/>
  <c r="AA276" i="1" s="1"/>
  <c r="L230" i="1"/>
  <c r="T195" i="1"/>
  <c r="T459" i="1"/>
  <c r="T427" i="1"/>
  <c r="L378" i="1"/>
  <c r="T315" i="1"/>
  <c r="T267" i="1"/>
  <c r="T197" i="1"/>
  <c r="T173" i="1"/>
  <c r="T151" i="1"/>
  <c r="T206" i="1"/>
  <c r="T449" i="1"/>
  <c r="T471" i="1"/>
  <c r="L406" i="1"/>
  <c r="T389" i="1"/>
  <c r="V376" i="1"/>
  <c r="W376" i="1" s="1"/>
  <c r="AB376" i="1" s="1"/>
  <c r="T366" i="1"/>
  <c r="O260" i="1"/>
  <c r="P260" i="1" s="1"/>
  <c r="AA260" i="1" s="1"/>
  <c r="O214" i="1"/>
  <c r="P214" i="1" s="1"/>
  <c r="AA214" i="1" s="1"/>
  <c r="L174" i="1"/>
  <c r="T88" i="1"/>
  <c r="T56" i="1"/>
  <c r="L64" i="1"/>
  <c r="T80" i="1"/>
  <c r="V67" i="1"/>
  <c r="W67" i="1" s="1"/>
  <c r="AB67" i="1" s="1"/>
  <c r="T48" i="1"/>
  <c r="L6" i="1"/>
  <c r="L94" i="1"/>
  <c r="T17" i="1"/>
  <c r="L5475" i="1"/>
  <c r="O5446" i="1"/>
  <c r="P5446" i="1" s="1"/>
  <c r="AA5446" i="1" s="1"/>
  <c r="T5518" i="1"/>
  <c r="T5537" i="1"/>
  <c r="L5509" i="1"/>
  <c r="L5526" i="1"/>
  <c r="T5513" i="1"/>
  <c r="L5434" i="1"/>
  <c r="L5453" i="1"/>
  <c r="T5480" i="1"/>
  <c r="L5411" i="1"/>
  <c r="T5418" i="1"/>
  <c r="T5404" i="1"/>
  <c r="L5416" i="1"/>
  <c r="V5424" i="1"/>
  <c r="W5424" i="1" s="1"/>
  <c r="AB5424" i="1" s="1"/>
  <c r="L5387" i="1"/>
  <c r="T5420" i="1"/>
  <c r="V5363" i="1"/>
  <c r="W5363" i="1" s="1"/>
  <c r="AB5363" i="1" s="1"/>
  <c r="T5378" i="1"/>
  <c r="T5385" i="1"/>
  <c r="T5342" i="1"/>
  <c r="T5369" i="1"/>
  <c r="L5332" i="1"/>
  <c r="L5338" i="1"/>
  <c r="T5315" i="1"/>
  <c r="O5269" i="1"/>
  <c r="P5269" i="1" s="1"/>
  <c r="AA5269" i="1" s="1"/>
  <c r="T5326" i="1"/>
  <c r="V5298" i="1"/>
  <c r="W5298" i="1" s="1"/>
  <c r="AB5298" i="1" s="1"/>
  <c r="T5246" i="1"/>
  <c r="O5250" i="1"/>
  <c r="P5250" i="1" s="1"/>
  <c r="AA5250" i="1" s="1"/>
  <c r="L5288" i="1"/>
  <c r="T5182" i="1"/>
  <c r="V5319" i="1"/>
  <c r="W5319" i="1" s="1"/>
  <c r="AB5319" i="1" s="1"/>
  <c r="V5228" i="1"/>
  <c r="W5228" i="1" s="1"/>
  <c r="AB5228" i="1" s="1"/>
  <c r="T5186" i="1"/>
  <c r="T5143" i="1"/>
  <c r="T5127" i="1"/>
  <c r="L5176" i="1"/>
  <c r="L5150" i="1"/>
  <c r="L5134" i="1"/>
  <c r="L5093" i="1"/>
  <c r="T5070" i="1"/>
  <c r="O5141" i="1"/>
  <c r="P5141" i="1" s="1"/>
  <c r="AA5141" i="1" s="1"/>
  <c r="L5078" i="1"/>
  <c r="L5117" i="1"/>
  <c r="T5093" i="1"/>
  <c r="T5062" i="1"/>
  <c r="L4994" i="1"/>
  <c r="O4963" i="1"/>
  <c r="P4963" i="1" s="1"/>
  <c r="AA4963" i="1" s="1"/>
  <c r="V4982" i="1"/>
  <c r="W4982" i="1" s="1"/>
  <c r="AB4982" i="1" s="1"/>
  <c r="L5019" i="1"/>
  <c r="L5011" i="1"/>
  <c r="L5032" i="1"/>
  <c r="T5150" i="1"/>
  <c r="T5030" i="1"/>
  <c r="T5018" i="1"/>
  <c r="T5003" i="1"/>
  <c r="O4939" i="1"/>
  <c r="P4939" i="1" s="1"/>
  <c r="AA4939" i="1" s="1"/>
  <c r="T4879" i="1"/>
  <c r="L4907" i="1"/>
  <c r="L4875" i="1"/>
  <c r="T4860" i="1"/>
  <c r="T4846" i="1"/>
  <c r="L4813" i="1"/>
  <c r="L4797" i="1"/>
  <c r="V4779" i="1"/>
  <c r="W4779" i="1" s="1"/>
  <c r="AB4779" i="1" s="1"/>
  <c r="L4949" i="1"/>
  <c r="L4859" i="1"/>
  <c r="T4818" i="1"/>
  <c r="L4757" i="1"/>
  <c r="T4694" i="1"/>
  <c r="T4838" i="1"/>
  <c r="L4777" i="1"/>
  <c r="O4827" i="1"/>
  <c r="P4827" i="1" s="1"/>
  <c r="AA4827" i="1" s="1"/>
  <c r="T4774" i="1"/>
  <c r="T4830" i="1"/>
  <c r="T4788" i="1"/>
  <c r="T4733" i="1"/>
  <c r="L4809" i="1"/>
  <c r="O4794" i="1"/>
  <c r="P4794" i="1" s="1"/>
  <c r="AA4794" i="1" s="1"/>
  <c r="L4829" i="1"/>
  <c r="L4820" i="1"/>
  <c r="T4806" i="1"/>
  <c r="L4708" i="1"/>
  <c r="T4723" i="1"/>
  <c r="L4693" i="1"/>
  <c r="V4742" i="1"/>
  <c r="W4742" i="1" s="1"/>
  <c r="AB4742" i="1" s="1"/>
  <c r="T4661" i="1"/>
  <c r="T4714" i="1"/>
  <c r="O4639" i="1"/>
  <c r="P4639" i="1" s="1"/>
  <c r="AA4639" i="1" s="1"/>
  <c r="L4697" i="1"/>
  <c r="T4678" i="1"/>
  <c r="T4659" i="1"/>
  <c r="T4688" i="1"/>
  <c r="T4653" i="1"/>
  <c r="L4688" i="1"/>
  <c r="T4682" i="1"/>
  <c r="L4612" i="1"/>
  <c r="L4631" i="1"/>
  <c r="L4581" i="1"/>
  <c r="T4611" i="1"/>
  <c r="L4582" i="1"/>
  <c r="T4535" i="1"/>
  <c r="T4600" i="1"/>
  <c r="O4652" i="1"/>
  <c r="P4652" i="1" s="1"/>
  <c r="AA4652" i="1" s="1"/>
  <c r="L4512" i="1"/>
  <c r="T4502" i="1"/>
  <c r="T4525" i="1"/>
  <c r="L4487" i="1"/>
  <c r="L4555" i="1"/>
  <c r="L4580" i="1"/>
  <c r="T4590" i="1"/>
  <c r="L4570" i="1"/>
  <c r="T4488" i="1"/>
  <c r="T4398" i="1"/>
  <c r="T4380" i="1"/>
  <c r="T4366" i="1"/>
  <c r="L4355" i="1"/>
  <c r="T4353" i="1"/>
  <c r="L4454" i="1"/>
  <c r="L4440" i="1"/>
  <c r="T4424" i="1"/>
  <c r="T4448" i="1"/>
  <c r="V4305" i="1"/>
  <c r="W4305" i="1" s="1"/>
  <c r="AB4305" i="1" s="1"/>
  <c r="L4434" i="1"/>
  <c r="L4389" i="1"/>
  <c r="L4357" i="1"/>
  <c r="L4455" i="1"/>
  <c r="L4386" i="1"/>
  <c r="L4354" i="1"/>
  <c r="L4247" i="1"/>
  <c r="L4216" i="1"/>
  <c r="T4238" i="1"/>
  <c r="L4248" i="1"/>
  <c r="T4208" i="1"/>
  <c r="T4178" i="1"/>
  <c r="L4319" i="1"/>
  <c r="T4246" i="1"/>
  <c r="O4140" i="1"/>
  <c r="P4140" i="1" s="1"/>
  <c r="AA4140" i="1" s="1"/>
  <c r="T4087" i="1"/>
  <c r="L4231" i="1"/>
  <c r="T4222" i="1"/>
  <c r="L4159" i="1"/>
  <c r="L4103" i="1"/>
  <c r="L4290" i="1"/>
  <c r="L4253" i="1"/>
  <c r="T4216" i="1"/>
  <c r="T4185" i="1"/>
  <c r="T4143" i="1"/>
  <c r="L4040" i="1"/>
  <c r="T4139" i="1"/>
  <c r="L4063" i="1"/>
  <c r="O4032" i="1"/>
  <c r="P4032" i="1" s="1"/>
  <c r="AA4032" i="1" s="1"/>
  <c r="T4016" i="1"/>
  <c r="V3981" i="1"/>
  <c r="W3981" i="1" s="1"/>
  <c r="AB3981" i="1" s="1"/>
  <c r="L4077" i="1"/>
  <c r="L4055" i="1"/>
  <c r="L4121" i="1"/>
  <c r="L3934" i="1"/>
  <c r="T4095" i="1"/>
  <c r="L4015" i="1"/>
  <c r="L4071" i="1"/>
  <c r="L3847" i="1"/>
  <c r="T3834" i="1"/>
  <c r="L3805" i="1"/>
  <c r="L3999" i="1"/>
  <c r="T3948" i="1"/>
  <c r="L3943" i="1"/>
  <c r="O3903" i="1"/>
  <c r="P3903" i="1" s="1"/>
  <c r="AA3903" i="1" s="1"/>
  <c r="L3881" i="1"/>
  <c r="T3798" i="1"/>
  <c r="T3921" i="1"/>
  <c r="T3857" i="1"/>
  <c r="T3956" i="1"/>
  <c r="L3871" i="1"/>
  <c r="O3826" i="1"/>
  <c r="P3826" i="1" s="1"/>
  <c r="AA3826" i="1" s="1"/>
  <c r="L3873" i="1"/>
  <c r="T3677" i="1"/>
  <c r="T3643" i="1"/>
  <c r="T3627" i="1"/>
  <c r="L3712" i="1"/>
  <c r="L3675" i="1"/>
  <c r="T3626" i="1"/>
  <c r="L3922" i="1"/>
  <c r="O3709" i="1"/>
  <c r="P3709" i="1" s="1"/>
  <c r="AA3709" i="1" s="1"/>
  <c r="L3692" i="1"/>
  <c r="L3676" i="1"/>
  <c r="L3660" i="1"/>
  <c r="L3764" i="1"/>
  <c r="T3748" i="1"/>
  <c r="T3721" i="1"/>
  <c r="L3698" i="1"/>
  <c r="T3684" i="1"/>
  <c r="L3650" i="1"/>
  <c r="L3637" i="1"/>
  <c r="T3733" i="1"/>
  <c r="L3720" i="1"/>
  <c r="L3683" i="1"/>
  <c r="T3621" i="1"/>
  <c r="L3905" i="1"/>
  <c r="T3755" i="1"/>
  <c r="L3684" i="1"/>
  <c r="L3668" i="1"/>
  <c r="L3652" i="1"/>
  <c r="T3729" i="1"/>
  <c r="T3616" i="1"/>
  <c r="T3522" i="1"/>
  <c r="L3512" i="1"/>
  <c r="T3499" i="1"/>
  <c r="T3490" i="1"/>
  <c r="T3458" i="1"/>
  <c r="L3583" i="1"/>
  <c r="L3551" i="1"/>
  <c r="L3717" i="1"/>
  <c r="T3625" i="1"/>
  <c r="L3569" i="1"/>
  <c r="L3538" i="1"/>
  <c r="L3529" i="1"/>
  <c r="L3506" i="1"/>
  <c r="L3497" i="1"/>
  <c r="T3478" i="1"/>
  <c r="T3561" i="1"/>
  <c r="L3587" i="1"/>
  <c r="T3470" i="1"/>
  <c r="L3556" i="1"/>
  <c r="L3690" i="1"/>
  <c r="L3594" i="1"/>
  <c r="T3580" i="1"/>
  <c r="T3549" i="1"/>
  <c r="T3462" i="1"/>
  <c r="T3463" i="1"/>
  <c r="L3426" i="1"/>
  <c r="O3357" i="1"/>
  <c r="P3357" i="1" s="1"/>
  <c r="AA3357" i="1" s="1"/>
  <c r="V3292" i="1"/>
  <c r="W3292" i="1" s="1"/>
  <c r="AB3292" i="1" s="1"/>
  <c r="L3525" i="1"/>
  <c r="T3277" i="1"/>
  <c r="T3347" i="1"/>
  <c r="L3283" i="1"/>
  <c r="T3527" i="1"/>
  <c r="O3488" i="1"/>
  <c r="P3488" i="1" s="1"/>
  <c r="AA3488" i="1" s="1"/>
  <c r="V3390" i="1"/>
  <c r="W3390" i="1" s="1"/>
  <c r="AB3390" i="1" s="1"/>
  <c r="L3469" i="1"/>
  <c r="L3346" i="1"/>
  <c r="L3276" i="1"/>
  <c r="L3510" i="1"/>
  <c r="T3356" i="1"/>
  <c r="T3323" i="1"/>
  <c r="T3240" i="1"/>
  <c r="T3196" i="1"/>
  <c r="L3135" i="1"/>
  <c r="O3106" i="1"/>
  <c r="P3106" i="1" s="1"/>
  <c r="AA3106" i="1" s="1"/>
  <c r="V3023" i="1"/>
  <c r="W3023" i="1" s="1"/>
  <c r="AB3023" i="1" s="1"/>
  <c r="L3393" i="1"/>
  <c r="L3248" i="1"/>
  <c r="T3203" i="1"/>
  <c r="T3192" i="1"/>
  <c r="L3031" i="1"/>
  <c r="L3202" i="1"/>
  <c r="T3176" i="1"/>
  <c r="T3120" i="1"/>
  <c r="T3226" i="1"/>
  <c r="T3131" i="1"/>
  <c r="V3115" i="1"/>
  <c r="W3115" i="1" s="1"/>
  <c r="AB3115" i="1" s="1"/>
  <c r="O3225" i="1"/>
  <c r="P3225" i="1" s="1"/>
  <c r="AA3225" i="1" s="1"/>
  <c r="L3203" i="1"/>
  <c r="L3192" i="1"/>
  <c r="T3051" i="1"/>
  <c r="L3502" i="1"/>
  <c r="T3247" i="1"/>
  <c r="L3176" i="1"/>
  <c r="L3148" i="1"/>
  <c r="L3024" i="1"/>
  <c r="L3235" i="1"/>
  <c r="T3189" i="1"/>
  <c r="L3155" i="1"/>
  <c r="T3106" i="1"/>
  <c r="T3034" i="1"/>
  <c r="L2896" i="1"/>
  <c r="L2833" i="1"/>
  <c r="L2796" i="1"/>
  <c r="T2945" i="1"/>
  <c r="T2913" i="1"/>
  <c r="T2844" i="1"/>
  <c r="T2785" i="1"/>
  <c r="T3091" i="1"/>
  <c r="L2985" i="1"/>
  <c r="L2916" i="1"/>
  <c r="V2806" i="1"/>
  <c r="W2806" i="1" s="1"/>
  <c r="AB2806" i="1" s="1"/>
  <c r="L2669" i="1"/>
  <c r="T2869" i="1"/>
  <c r="L2976" i="1"/>
  <c r="V2894" i="1"/>
  <c r="W2894" i="1" s="1"/>
  <c r="AB2894" i="1" s="1"/>
  <c r="L2816" i="1"/>
  <c r="L3035" i="1"/>
  <c r="T2801" i="1"/>
  <c r="T2669" i="1"/>
  <c r="L2633" i="1"/>
  <c r="L3067" i="1"/>
  <c r="L2868" i="1"/>
  <c r="T2761" i="1"/>
  <c r="T2857" i="1"/>
  <c r="L2744" i="1"/>
  <c r="O2581" i="1"/>
  <c r="P2581" i="1" s="1"/>
  <c r="AA2581" i="1" s="1"/>
  <c r="O2556" i="1"/>
  <c r="P2556" i="1" s="1"/>
  <c r="AA2556" i="1" s="1"/>
  <c r="L2530" i="1"/>
  <c r="V2477" i="1"/>
  <c r="W2477" i="1" s="1"/>
  <c r="AB2477" i="1" s="1"/>
  <c r="T2789" i="1"/>
  <c r="L2617" i="1"/>
  <c r="T2604" i="1"/>
  <c r="T2590" i="1"/>
  <c r="T2547" i="1"/>
  <c r="T2383" i="1"/>
  <c r="T2921" i="1"/>
  <c r="V2437" i="1"/>
  <c r="W2437" i="1" s="1"/>
  <c r="AB2437" i="1" s="1"/>
  <c r="V2376" i="1"/>
  <c r="W2376" i="1" s="1"/>
  <c r="AB2376" i="1" s="1"/>
  <c r="L2620" i="1"/>
  <c r="T2540" i="1"/>
  <c r="T2472" i="1"/>
  <c r="T2397" i="1"/>
  <c r="T2855" i="1"/>
  <c r="O2564" i="1"/>
  <c r="P2564" i="1" s="1"/>
  <c r="AA2564" i="1" s="1"/>
  <c r="O2540" i="1"/>
  <c r="P2540" i="1" s="1"/>
  <c r="AA2540" i="1" s="1"/>
  <c r="L2514" i="1"/>
  <c r="L2411" i="1"/>
  <c r="T2823" i="1"/>
  <c r="T2736" i="1"/>
  <c r="T2612" i="1"/>
  <c r="T2580" i="1"/>
  <c r="L2483" i="1"/>
  <c r="T2722" i="1"/>
  <c r="T2638" i="1"/>
  <c r="L2510" i="1"/>
  <c r="T2463" i="1"/>
  <c r="T2187" i="1"/>
  <c r="T2163" i="1"/>
  <c r="T2060" i="1"/>
  <c r="L2051" i="1"/>
  <c r="T2324" i="1"/>
  <c r="T2234" i="1"/>
  <c r="L2116" i="1"/>
  <c r="V2227" i="1"/>
  <c r="W2227" i="1" s="1"/>
  <c r="AB2227" i="1" s="1"/>
  <c r="L2306" i="1"/>
  <c r="T2189" i="1"/>
  <c r="L2163" i="1"/>
  <c r="V2107" i="1"/>
  <c r="W2107" i="1" s="1"/>
  <c r="AB2107" i="1" s="1"/>
  <c r="T2074" i="1"/>
  <c r="T2082" i="1"/>
  <c r="L2044" i="1"/>
  <c r="L2330" i="1"/>
  <c r="L2298" i="1"/>
  <c r="L2246" i="1"/>
  <c r="L2147" i="1"/>
  <c r="O2106" i="1"/>
  <c r="P2106" i="1" s="1"/>
  <c r="AA2106" i="1" s="1"/>
  <c r="T2295" i="1"/>
  <c r="V2078" i="1"/>
  <c r="W2078" i="1" s="1"/>
  <c r="AB2078" i="1" s="1"/>
  <c r="T2332" i="1"/>
  <c r="L2027" i="1"/>
  <c r="T2013" i="1"/>
  <c r="T2000" i="1"/>
  <c r="T1988" i="1"/>
  <c r="L1963" i="1"/>
  <c r="T1949" i="1"/>
  <c r="T1936" i="1"/>
  <c r="T1924" i="1"/>
  <c r="L1899" i="1"/>
  <c r="T1885" i="1"/>
  <c r="T1872" i="1"/>
  <c r="T1860" i="1"/>
  <c r="L1787" i="1"/>
  <c r="T1712" i="1"/>
  <c r="L1791" i="1"/>
  <c r="V1761" i="1"/>
  <c r="W1761" i="1" s="1"/>
  <c r="AB1761" i="1" s="1"/>
  <c r="L1744" i="1"/>
  <c r="T1679" i="1"/>
  <c r="T2033" i="1"/>
  <c r="L1983" i="1"/>
  <c r="T1969" i="1"/>
  <c r="L1919" i="1"/>
  <c r="T1852" i="1"/>
  <c r="L1980" i="1"/>
  <c r="L1916" i="1"/>
  <c r="L1815" i="1"/>
  <c r="V1769" i="1"/>
  <c r="W1769" i="1" s="1"/>
  <c r="AB1769" i="1" s="1"/>
  <c r="T1640" i="1"/>
  <c r="O1616" i="1"/>
  <c r="P1616" i="1" s="1"/>
  <c r="AA1616" i="1" s="1"/>
  <c r="L1750" i="1"/>
  <c r="L1711" i="1"/>
  <c r="L1655" i="1"/>
  <c r="O1808" i="1"/>
  <c r="P1808" i="1" s="1"/>
  <c r="AA1808" i="1" s="1"/>
  <c r="V1756" i="1"/>
  <c r="W1756" i="1" s="1"/>
  <c r="AB1756" i="1" s="1"/>
  <c r="V1652" i="1"/>
  <c r="W1652" i="1" s="1"/>
  <c r="AB1652" i="1" s="1"/>
  <c r="L1776" i="1"/>
  <c r="T1619" i="1"/>
  <c r="L1978" i="1"/>
  <c r="L1914" i="1"/>
  <c r="T1675" i="1"/>
  <c r="L1477" i="1"/>
  <c r="L1467" i="1"/>
  <c r="T1405" i="1"/>
  <c r="T1385" i="1"/>
  <c r="L1349" i="1"/>
  <c r="L1339" i="1"/>
  <c r="L1587" i="1"/>
  <c r="L1555" i="1"/>
  <c r="L1523" i="1"/>
  <c r="O1490" i="1"/>
  <c r="P1490" i="1" s="1"/>
  <c r="AA1490" i="1" s="1"/>
  <c r="O1426" i="1"/>
  <c r="P1426" i="1" s="1"/>
  <c r="AA1426" i="1" s="1"/>
  <c r="O1362" i="1"/>
  <c r="P1362" i="1" s="1"/>
  <c r="AA1362" i="1" s="1"/>
  <c r="V1259" i="1"/>
  <c r="W1259" i="1" s="1"/>
  <c r="AB1259" i="1" s="1"/>
  <c r="L1427" i="1"/>
  <c r="T1302" i="1"/>
  <c r="V1465" i="1"/>
  <c r="W1465" i="1" s="1"/>
  <c r="AB1465" i="1" s="1"/>
  <c r="T1388" i="1"/>
  <c r="V1245" i="1"/>
  <c r="W1245" i="1" s="1"/>
  <c r="AB1245" i="1" s="1"/>
  <c r="T1422" i="1"/>
  <c r="O1408" i="1"/>
  <c r="P1408" i="1" s="1"/>
  <c r="AA1408" i="1" s="1"/>
  <c r="L1342" i="1"/>
  <c r="L1301" i="1"/>
  <c r="L1291" i="1"/>
  <c r="L1597" i="1"/>
  <c r="L1565" i="1"/>
  <c r="L1533" i="1"/>
  <c r="L1501" i="1"/>
  <c r="O1356" i="1"/>
  <c r="P1356" i="1" s="1"/>
  <c r="AA1356" i="1" s="1"/>
  <c r="T1446" i="1"/>
  <c r="L1421" i="1"/>
  <c r="L1325" i="1"/>
  <c r="L1143" i="1"/>
  <c r="L1119" i="1"/>
  <c r="V1097" i="1"/>
  <c r="W1097" i="1" s="1"/>
  <c r="AB1097" i="1" s="1"/>
  <c r="V1065" i="1"/>
  <c r="W1065" i="1" s="1"/>
  <c r="AB1065" i="1" s="1"/>
  <c r="T1039" i="1"/>
  <c r="O1000" i="1"/>
  <c r="P1000" i="1" s="1"/>
  <c r="AA1000" i="1" s="1"/>
  <c r="O1158" i="1"/>
  <c r="P1158" i="1" s="1"/>
  <c r="AA1158" i="1" s="1"/>
  <c r="T1134" i="1"/>
  <c r="L1109" i="1"/>
  <c r="O1017" i="1"/>
  <c r="P1017" i="1" s="1"/>
  <c r="AA1017" i="1" s="1"/>
  <c r="T989" i="1"/>
  <c r="T941" i="1"/>
  <c r="O941" i="1"/>
  <c r="P941" i="1" s="1"/>
  <c r="AA941" i="1" s="1"/>
  <c r="L1235" i="1"/>
  <c r="L987" i="1"/>
  <c r="L1191" i="1"/>
  <c r="L1027" i="1"/>
  <c r="L859" i="1"/>
  <c r="L1165" i="1"/>
  <c r="T885" i="1"/>
  <c r="L871" i="1"/>
  <c r="V1222" i="1"/>
  <c r="W1222" i="1" s="1"/>
  <c r="AB1222" i="1" s="1"/>
  <c r="L1188" i="1"/>
  <c r="O1171" i="1"/>
  <c r="P1171" i="1" s="1"/>
  <c r="AA1171" i="1" s="1"/>
  <c r="L1004" i="1"/>
  <c r="T1149" i="1"/>
  <c r="L1091" i="1"/>
  <c r="L1059" i="1"/>
  <c r="L895" i="1"/>
  <c r="T830" i="1"/>
  <c r="T798" i="1"/>
  <c r="L790" i="1"/>
  <c r="L654" i="1"/>
  <c r="L506" i="1"/>
  <c r="T848" i="1"/>
  <c r="L829" i="1"/>
  <c r="T711" i="1"/>
  <c r="V667" i="1"/>
  <c r="W667" i="1" s="1"/>
  <c r="AB667" i="1" s="1"/>
  <c r="L659" i="1"/>
  <c r="L628" i="1"/>
  <c r="T583" i="1"/>
  <c r="L505" i="1"/>
  <c r="T811" i="1"/>
  <c r="O645" i="1"/>
  <c r="P645" i="1" s="1"/>
  <c r="AA645" i="1" s="1"/>
  <c r="L788" i="1"/>
  <c r="T778" i="1"/>
  <c r="T748" i="1"/>
  <c r="T653" i="1"/>
  <c r="T620" i="1"/>
  <c r="V563" i="1"/>
  <c r="W563" i="1" s="1"/>
  <c r="AB563" i="1" s="1"/>
  <c r="O831" i="1"/>
  <c r="P831" i="1" s="1"/>
  <c r="AA831" i="1" s="1"/>
  <c r="O799" i="1"/>
  <c r="P799" i="1" s="1"/>
  <c r="AA799" i="1" s="1"/>
  <c r="L758" i="1"/>
  <c r="L726" i="1"/>
  <c r="L694" i="1"/>
  <c r="L662" i="1"/>
  <c r="L630" i="1"/>
  <c r="L598" i="1"/>
  <c r="T514" i="1"/>
  <c r="L732" i="1"/>
  <c r="T718" i="1"/>
  <c r="T687" i="1"/>
  <c r="L635" i="1"/>
  <c r="L604" i="1"/>
  <c r="T590" i="1"/>
  <c r="T829" i="1"/>
  <c r="O690" i="1"/>
  <c r="P690" i="1" s="1"/>
  <c r="AA690" i="1" s="1"/>
  <c r="T535" i="1"/>
  <c r="O490" i="1"/>
  <c r="P490" i="1" s="1"/>
  <c r="AA490" i="1" s="1"/>
  <c r="T783" i="1"/>
  <c r="T740" i="1"/>
  <c r="T725" i="1"/>
  <c r="T676" i="1"/>
  <c r="T661" i="1"/>
  <c r="T612" i="1"/>
  <c r="T597" i="1"/>
  <c r="L558" i="1"/>
  <c r="L550" i="1"/>
  <c r="T404" i="1"/>
  <c r="T340" i="1"/>
  <c r="T247" i="1"/>
  <c r="L197" i="1"/>
  <c r="L173" i="1"/>
  <c r="L445" i="1"/>
  <c r="T465" i="1"/>
  <c r="T433" i="1"/>
  <c r="L389" i="1"/>
  <c r="L269" i="1"/>
  <c r="L253" i="1"/>
  <c r="T190" i="1"/>
  <c r="L308" i="1"/>
  <c r="O257" i="1"/>
  <c r="P257" i="1" s="1"/>
  <c r="AA257" i="1" s="1"/>
  <c r="L181" i="1"/>
  <c r="V415" i="1"/>
  <c r="W415" i="1" s="1"/>
  <c r="AB415" i="1" s="1"/>
  <c r="L245" i="1"/>
  <c r="T425" i="1"/>
  <c r="T203" i="1"/>
  <c r="T406" i="1"/>
  <c r="L387" i="1"/>
  <c r="L346" i="1"/>
  <c r="L283" i="1"/>
  <c r="L237" i="1"/>
  <c r="V215" i="1"/>
  <c r="W215" i="1" s="1"/>
  <c r="AB215" i="1" s="1"/>
  <c r="O193" i="1"/>
  <c r="P193" i="1" s="1"/>
  <c r="AA193" i="1" s="1"/>
  <c r="T118" i="1"/>
  <c r="V285" i="1"/>
  <c r="W285" i="1" s="1"/>
  <c r="AB285" i="1" s="1"/>
  <c r="V255" i="1"/>
  <c r="W255" i="1" s="1"/>
  <c r="AB255" i="1" s="1"/>
  <c r="T174" i="1"/>
  <c r="T457" i="1"/>
  <c r="L470" i="1"/>
  <c r="T446" i="1"/>
  <c r="L388" i="1"/>
  <c r="T375" i="1"/>
  <c r="T270" i="1"/>
  <c r="L212" i="1"/>
  <c r="L164" i="1"/>
  <c r="L109" i="1"/>
  <c r="L77" i="1"/>
  <c r="L45" i="1"/>
  <c r="T14" i="1"/>
  <c r="L104" i="1"/>
  <c r="L40" i="1"/>
  <c r="O14" i="1"/>
  <c r="P14" i="1" s="1"/>
  <c r="AA14" i="1" s="1"/>
  <c r="L87" i="1"/>
  <c r="L55" i="1"/>
  <c r="L79" i="1"/>
  <c r="L47" i="1"/>
  <c r="V3" i="1"/>
  <c r="W3" i="1" s="1"/>
  <c r="AB3" i="1" s="1"/>
  <c r="T104" i="1"/>
  <c r="T72" i="1"/>
  <c r="V59" i="1"/>
  <c r="W59" i="1" s="1"/>
  <c r="AB59" i="1" s="1"/>
  <c r="T40" i="1"/>
  <c r="L30" i="1"/>
  <c r="T5242" i="1"/>
  <c r="L5166" i="1"/>
  <c r="T5503" i="1"/>
  <c r="T5521" i="1"/>
  <c r="L5410" i="1"/>
  <c r="T5464" i="1"/>
  <c r="L5334" i="1"/>
  <c r="L5350" i="1"/>
  <c r="L5382" i="1"/>
  <c r="L5322" i="1"/>
  <c r="L5281" i="1"/>
  <c r="T5256" i="1"/>
  <c r="V5204" i="1"/>
  <c r="W5204" i="1" s="1"/>
  <c r="AB5204" i="1" s="1"/>
  <c r="L5185" i="1"/>
  <c r="V5199" i="1"/>
  <c r="W5199" i="1" s="1"/>
  <c r="AB5199" i="1" s="1"/>
  <c r="L5158" i="1"/>
  <c r="V5142" i="1"/>
  <c r="W5142" i="1" s="1"/>
  <c r="AB5142" i="1" s="1"/>
  <c r="L5230" i="1"/>
  <c r="L5198" i="1"/>
  <c r="L5160" i="1"/>
  <c r="L5222" i="1"/>
  <c r="L5190" i="1"/>
  <c r="L5180" i="1"/>
  <c r="T5166" i="1"/>
  <c r="T5151" i="1"/>
  <c r="T5135" i="1"/>
  <c r="L5119" i="1"/>
  <c r="L5214" i="1"/>
  <c r="L5064" i="1"/>
  <c r="L5103" i="1"/>
  <c r="T5129" i="1"/>
  <c r="L5018" i="1"/>
  <c r="L5031" i="1"/>
  <c r="L5027" i="1"/>
  <c r="T4900" i="1"/>
  <c r="T4750" i="1"/>
  <c r="L4835" i="1"/>
  <c r="T4820" i="1"/>
  <c r="T4865" i="1"/>
  <c r="L4817" i="1"/>
  <c r="L4771" i="1"/>
  <c r="T4812" i="1"/>
  <c r="L4781" i="1"/>
  <c r="T4766" i="1"/>
  <c r="L4747" i="1"/>
  <c r="L4803" i="1"/>
  <c r="T4718" i="1"/>
  <c r="O4707" i="1"/>
  <c r="P4707" i="1" s="1"/>
  <c r="AA4707" i="1" s="1"/>
  <c r="L4671" i="1"/>
  <c r="L4719" i="1"/>
  <c r="L4685" i="1"/>
  <c r="L4687" i="1"/>
  <c r="L4573" i="1"/>
  <c r="L4662" i="1"/>
  <c r="T4639" i="1"/>
  <c r="T4489" i="1"/>
  <c r="T4586" i="1"/>
  <c r="L4397" i="1"/>
  <c r="L4365" i="1"/>
  <c r="L4329" i="1"/>
  <c r="L4450" i="1"/>
  <c r="T4453" i="1"/>
  <c r="L4183" i="1"/>
  <c r="T4274" i="1"/>
  <c r="O4171" i="1"/>
  <c r="P4171" i="1" s="1"/>
  <c r="AA4171" i="1" s="1"/>
  <c r="L4274" i="1"/>
  <c r="O4244" i="1"/>
  <c r="P4244" i="1" s="1"/>
  <c r="AA4244" i="1" s="1"/>
  <c r="L4223" i="1"/>
  <c r="T4192" i="1"/>
  <c r="T4177" i="1"/>
  <c r="L4160" i="1"/>
  <c r="L4134" i="1"/>
  <c r="T4079" i="1"/>
  <c r="T4290" i="1"/>
  <c r="L4192" i="1"/>
  <c r="L4167" i="1"/>
  <c r="L4135" i="1"/>
  <c r="L4181" i="1"/>
  <c r="T4124" i="1"/>
  <c r="T4060" i="1"/>
  <c r="T4052" i="1"/>
  <c r="T4114" i="1"/>
  <c r="L4123" i="1"/>
  <c r="T4076" i="1"/>
  <c r="L4051" i="1"/>
  <c r="T4024" i="1"/>
  <c r="T4068" i="1"/>
  <c r="L4043" i="1"/>
  <c r="V3899" i="1"/>
  <c r="W3899" i="1" s="1"/>
  <c r="AB3899" i="1" s="1"/>
  <c r="O3898" i="1"/>
  <c r="P3898" i="1" s="1"/>
  <c r="AA3898" i="1" s="1"/>
  <c r="L4138" i="1"/>
  <c r="T3757" i="1"/>
  <c r="L3708" i="1"/>
  <c r="T3685" i="1"/>
  <c r="L3644" i="1"/>
  <c r="L3700" i="1"/>
  <c r="T3587" i="1"/>
  <c r="T3451" i="1"/>
  <c r="O3514" i="1"/>
  <c r="P3514" i="1" s="1"/>
  <c r="AA3514" i="1" s="1"/>
  <c r="L3553" i="1"/>
  <c r="T3745" i="1"/>
  <c r="L3616" i="1"/>
  <c r="O3509" i="1"/>
  <c r="P3509" i="1" s="1"/>
  <c r="AA3509" i="1" s="1"/>
  <c r="T3434" i="1"/>
  <c r="L3578" i="1"/>
  <c r="T3459" i="1"/>
  <c r="L3214" i="1"/>
  <c r="L3113" i="1"/>
  <c r="T3050" i="1"/>
  <c r="L2927" i="1"/>
  <c r="T2661" i="1"/>
  <c r="T3086" i="1"/>
  <c r="O2915" i="1"/>
  <c r="P2915" i="1" s="1"/>
  <c r="AA2915" i="1" s="1"/>
  <c r="L2724" i="1"/>
  <c r="T2685" i="1"/>
  <c r="L2649" i="1"/>
  <c r="T2983" i="1"/>
  <c r="V2768" i="1"/>
  <c r="W2768" i="1" s="1"/>
  <c r="AB2768" i="1" s="1"/>
  <c r="T2367" i="1"/>
  <c r="T2535" i="1"/>
  <c r="T2471" i="1"/>
  <c r="O2409" i="1"/>
  <c r="P2409" i="1" s="1"/>
  <c r="AA2409" i="1" s="1"/>
  <c r="T2346" i="1"/>
  <c r="T2468" i="1"/>
  <c r="V2485" i="1"/>
  <c r="W2485" i="1" s="1"/>
  <c r="AB2485" i="1" s="1"/>
  <c r="O2436" i="1"/>
  <c r="P2436" i="1" s="1"/>
  <c r="AA2436" i="1" s="1"/>
  <c r="T2380" i="1"/>
  <c r="L2507" i="1"/>
  <c r="T2492" i="1"/>
  <c r="L2326" i="1"/>
  <c r="L2308" i="1"/>
  <c r="L2268" i="1"/>
  <c r="L2323" i="1"/>
  <c r="T2132" i="1"/>
  <c r="V2113" i="1"/>
  <c r="W2113" i="1" s="1"/>
  <c r="AB2113" i="1" s="1"/>
  <c r="T2080" i="1"/>
  <c r="T2316" i="1"/>
  <c r="T2284" i="1"/>
  <c r="L2187" i="1"/>
  <c r="T2052" i="1"/>
  <c r="L2043" i="1"/>
  <c r="T2340" i="1"/>
  <c r="T2308" i="1"/>
  <c r="T2276" i="1"/>
  <c r="T2260" i="1"/>
  <c r="T2244" i="1"/>
  <c r="T2228" i="1"/>
  <c r="T2212" i="1"/>
  <c r="L2331" i="1"/>
  <c r="T2314" i="1"/>
  <c r="L2281" i="1"/>
  <c r="T2024" i="1"/>
  <c r="T2012" i="1"/>
  <c r="L1987" i="1"/>
  <c r="T1960" i="1"/>
  <c r="T1948" i="1"/>
  <c r="L1923" i="1"/>
  <c r="T1896" i="1"/>
  <c r="T1884" i="1"/>
  <c r="L1859" i="1"/>
  <c r="T1804" i="1"/>
  <c r="L2007" i="1"/>
  <c r="L1943" i="1"/>
  <c r="L1879" i="1"/>
  <c r="T1840" i="1"/>
  <c r="L1618" i="1"/>
  <c r="L1381" i="1"/>
  <c r="T1596" i="1"/>
  <c r="T1564" i="1"/>
  <c r="T1532" i="1"/>
  <c r="T1500" i="1"/>
  <c r="O1258" i="1"/>
  <c r="P1258" i="1" s="1"/>
  <c r="AA1258" i="1" s="1"/>
  <c r="T1398" i="1"/>
  <c r="L1373" i="1"/>
  <c r="L1461" i="1"/>
  <c r="T1326" i="1"/>
  <c r="T1606" i="1"/>
  <c r="T1574" i="1"/>
  <c r="T1542" i="1"/>
  <c r="T1510" i="1"/>
  <c r="T1382" i="1"/>
  <c r="L1133" i="1"/>
  <c r="T1028" i="1"/>
  <c r="T1012" i="1"/>
  <c r="T996" i="1"/>
  <c r="V1233" i="1"/>
  <c r="W1233" i="1" s="1"/>
  <c r="AB1233" i="1" s="1"/>
  <c r="T1118" i="1"/>
  <c r="T973" i="1"/>
  <c r="L1236" i="1"/>
  <c r="O1221" i="1"/>
  <c r="P1221" i="1" s="1"/>
  <c r="AA1221" i="1" s="1"/>
  <c r="L1183" i="1"/>
  <c r="L1036" i="1"/>
  <c r="L1012" i="1"/>
  <c r="T1204" i="1"/>
  <c r="T1144" i="1"/>
  <c r="T1100" i="1"/>
  <c r="T1084" i="1"/>
  <c r="T1052" i="1"/>
  <c r="L923" i="1"/>
  <c r="L907" i="1"/>
  <c r="L702" i="1"/>
  <c r="L574" i="1"/>
  <c r="T767" i="1"/>
  <c r="L740" i="1"/>
  <c r="T695" i="1"/>
  <c r="L643" i="1"/>
  <c r="L612" i="1"/>
  <c r="T567" i="1"/>
  <c r="L497" i="1"/>
  <c r="L842" i="1"/>
  <c r="L810" i="1"/>
  <c r="O745" i="1"/>
  <c r="P745" i="1" s="1"/>
  <c r="AA745" i="1" s="1"/>
  <c r="O617" i="1"/>
  <c r="P617" i="1" s="1"/>
  <c r="AA617" i="1" s="1"/>
  <c r="T524" i="1"/>
  <c r="L507" i="1"/>
  <c r="T764" i="1"/>
  <c r="T733" i="1"/>
  <c r="T700" i="1"/>
  <c r="T605" i="1"/>
  <c r="T572" i="1"/>
  <c r="L526" i="1"/>
  <c r="T797" i="1"/>
  <c r="L747" i="1"/>
  <c r="L716" i="1"/>
  <c r="T671" i="1"/>
  <c r="L619" i="1"/>
  <c r="L588" i="1"/>
  <c r="T551" i="1"/>
  <c r="L828" i="1"/>
  <c r="O637" i="1"/>
  <c r="P637" i="1" s="1"/>
  <c r="AA637" i="1" s="1"/>
  <c r="V486" i="1"/>
  <c r="W486" i="1" s="1"/>
  <c r="AB486" i="1" s="1"/>
  <c r="L442" i="1"/>
  <c r="L428" i="1"/>
  <c r="L394" i="1"/>
  <c r="L362" i="1"/>
  <c r="L330" i="1"/>
  <c r="L298" i="1"/>
  <c r="T275" i="1"/>
  <c r="L234" i="1"/>
  <c r="L172" i="1"/>
  <c r="L150" i="1"/>
  <c r="V266" i="1"/>
  <c r="W266" i="1" s="1"/>
  <c r="AB266" i="1" s="1"/>
  <c r="V250" i="1"/>
  <c r="W250" i="1" s="1"/>
  <c r="AB250" i="1" s="1"/>
  <c r="T451" i="1"/>
  <c r="T405" i="1"/>
  <c r="T382" i="1"/>
  <c r="L354" i="1"/>
  <c r="T323" i="1"/>
  <c r="T283" i="1"/>
  <c r="L218" i="1"/>
  <c r="L202" i="1"/>
  <c r="L180" i="1"/>
  <c r="L472" i="1"/>
  <c r="L440" i="1"/>
  <c r="O414" i="1"/>
  <c r="P414" i="1" s="1"/>
  <c r="AA414" i="1" s="1"/>
  <c r="L317" i="1"/>
  <c r="T273" i="1"/>
  <c r="T211" i="1"/>
  <c r="T166" i="1"/>
  <c r="L458" i="1"/>
  <c r="L426" i="1"/>
  <c r="T374" i="1"/>
  <c r="L314" i="1"/>
  <c r="T251" i="1"/>
  <c r="V234" i="1"/>
  <c r="W234" i="1" s="1"/>
  <c r="AB234" i="1" s="1"/>
  <c r="T213" i="1"/>
  <c r="L448" i="1"/>
  <c r="L309" i="1"/>
  <c r="O284" i="1"/>
  <c r="P284" i="1" s="1"/>
  <c r="AA284" i="1" s="1"/>
  <c r="T198" i="1"/>
  <c r="T439" i="1"/>
  <c r="T403" i="1"/>
  <c r="L374" i="1"/>
  <c r="T357" i="1"/>
  <c r="T334" i="1"/>
  <c r="L306" i="1"/>
  <c r="V207" i="1"/>
  <c r="W207" i="1" s="1"/>
  <c r="AB207" i="1" s="1"/>
  <c r="T181" i="1"/>
  <c r="T149" i="1"/>
  <c r="T87" i="1"/>
  <c r="L36" i="1"/>
  <c r="T102" i="1"/>
  <c r="T70" i="1"/>
  <c r="V53" i="1"/>
  <c r="W53" i="1" s="1"/>
  <c r="AB53" i="1" s="1"/>
  <c r="T38" i="1"/>
  <c r="L32" i="1"/>
  <c r="T94" i="1"/>
  <c r="T62" i="1"/>
  <c r="T30" i="1"/>
  <c r="L103" i="1"/>
  <c r="L71" i="1"/>
  <c r="L5528" i="1"/>
  <c r="L5494" i="1"/>
  <c r="T5505" i="1"/>
  <c r="L5510" i="1"/>
  <c r="L5445" i="1"/>
  <c r="T5491" i="1"/>
  <c r="L5471" i="1"/>
  <c r="T5430" i="1"/>
  <c r="L5479" i="1"/>
  <c r="T5417" i="1"/>
  <c r="T5403" i="1"/>
  <c r="L5426" i="1"/>
  <c r="L5418" i="1"/>
  <c r="T5354" i="1"/>
  <c r="T5386" i="1"/>
  <c r="T5350" i="1"/>
  <c r="T5318" i="1"/>
  <c r="T5334" i="1"/>
  <c r="T5297" i="1"/>
  <c r="T5281" i="1"/>
  <c r="L5358" i="1"/>
  <c r="L5318" i="1"/>
  <c r="T5247" i="1"/>
  <c r="L5259" i="1"/>
  <c r="L5267" i="1"/>
  <c r="T5169" i="1"/>
  <c r="T5175" i="1"/>
  <c r="T5159" i="1"/>
  <c r="L5111" i="1"/>
  <c r="L5092" i="1"/>
  <c r="L5053" i="1"/>
  <c r="T5061" i="1"/>
  <c r="T5099" i="1"/>
  <c r="T5038" i="1"/>
  <c r="L4978" i="1"/>
  <c r="T4931" i="1"/>
  <c r="T5113" i="1"/>
  <c r="T4987" i="1"/>
  <c r="L4922" i="1"/>
  <c r="L4877" i="1"/>
  <c r="L5023" i="1"/>
  <c r="T4913" i="1"/>
  <c r="O4855" i="1"/>
  <c r="P4855" i="1" s="1"/>
  <c r="AA4855" i="1" s="1"/>
  <c r="T4886" i="1"/>
  <c r="L4812" i="1"/>
  <c r="L4796" i="1"/>
  <c r="T4778" i="1"/>
  <c r="T4847" i="1"/>
  <c r="L4696" i="1"/>
  <c r="T4693" i="1"/>
  <c r="T4805" i="1"/>
  <c r="L4793" i="1"/>
  <c r="L4763" i="1"/>
  <c r="L4828" i="1"/>
  <c r="T4790" i="1"/>
  <c r="T4834" i="1"/>
  <c r="T4758" i="1"/>
  <c r="T4686" i="1"/>
  <c r="T4672" i="1"/>
  <c r="L4713" i="1"/>
  <c r="L4636" i="1"/>
  <c r="T4677" i="1"/>
  <c r="L4643" i="1"/>
  <c r="T4655" i="1"/>
  <c r="L4619" i="1"/>
  <c r="L4565" i="1"/>
  <c r="O4482" i="1"/>
  <c r="P4482" i="1" s="1"/>
  <c r="AA4482" i="1" s="1"/>
  <c r="T4492" i="1"/>
  <c r="L4442" i="1"/>
  <c r="L4150" i="1"/>
  <c r="V4221" i="1"/>
  <c r="W4221" i="1" s="1"/>
  <c r="AB4221" i="1" s="1"/>
  <c r="L4119" i="1"/>
  <c r="T4241" i="1"/>
  <c r="L4215" i="1"/>
  <c r="T4184" i="1"/>
  <c r="T4161" i="1"/>
  <c r="L4053" i="1"/>
  <c r="T4036" i="1"/>
  <c r="T4122" i="1"/>
  <c r="L4007" i="1"/>
  <c r="L4105" i="1"/>
  <c r="L3982" i="1"/>
  <c r="L4146" i="1"/>
  <c r="V3852" i="1"/>
  <c r="W3852" i="1" s="1"/>
  <c r="AB3852" i="1" s="1"/>
  <c r="T3943" i="1"/>
  <c r="T3866" i="1"/>
  <c r="L3832" i="1"/>
  <c r="L3991" i="1"/>
  <c r="T3967" i="1"/>
  <c r="L3849" i="1"/>
  <c r="L3797" i="1"/>
  <c r="L3986" i="1"/>
  <c r="T3951" i="1"/>
  <c r="T3873" i="1"/>
  <c r="L3777" i="1"/>
  <c r="T3709" i="1"/>
  <c r="V3666" i="1"/>
  <c r="W3666" i="1" s="1"/>
  <c r="AB3666" i="1" s="1"/>
  <c r="T3637" i="1"/>
  <c r="T3959" i="1"/>
  <c r="T3765" i="1"/>
  <c r="L3744" i="1"/>
  <c r="L3707" i="1"/>
  <c r="L3724" i="1"/>
  <c r="L3746" i="1"/>
  <c r="T3732" i="1"/>
  <c r="T3705" i="1"/>
  <c r="L3682" i="1"/>
  <c r="T3657" i="1"/>
  <c r="L3634" i="1"/>
  <c r="L3636" i="1"/>
  <c r="L3752" i="1"/>
  <c r="L3715" i="1"/>
  <c r="L3716" i="1"/>
  <c r="T3539" i="1"/>
  <c r="T3530" i="1"/>
  <c r="T3498" i="1"/>
  <c r="L3580" i="1"/>
  <c r="L3548" i="1"/>
  <c r="T3453" i="1"/>
  <c r="T3697" i="1"/>
  <c r="T3617" i="1"/>
  <c r="L3537" i="1"/>
  <c r="T3595" i="1"/>
  <c r="T3579" i="1"/>
  <c r="L3433" i="1"/>
  <c r="T3763" i="1"/>
  <c r="L3593" i="1"/>
  <c r="L3562" i="1"/>
  <c r="T3548" i="1"/>
  <c r="L3494" i="1"/>
  <c r="L3422" i="1"/>
  <c r="V3316" i="1"/>
  <c r="W3316" i="1" s="1"/>
  <c r="AB3316" i="1" s="1"/>
  <c r="T3439" i="1"/>
  <c r="T3418" i="1"/>
  <c r="T3299" i="1"/>
  <c r="V3425" i="1"/>
  <c r="W3425" i="1" s="1"/>
  <c r="AB3425" i="1" s="1"/>
  <c r="L3410" i="1"/>
  <c r="L3484" i="1"/>
  <c r="L3330" i="1"/>
  <c r="T3681" i="1"/>
  <c r="T3503" i="1"/>
  <c r="T3415" i="1"/>
  <c r="T3355" i="1"/>
  <c r="L3209" i="1"/>
  <c r="L3097" i="1"/>
  <c r="T3265" i="1"/>
  <c r="L3159" i="1"/>
  <c r="T3170" i="1"/>
  <c r="L3071" i="1"/>
  <c r="L3240" i="1"/>
  <c r="L3216" i="1"/>
  <c r="L3211" i="1"/>
  <c r="T3132" i="1"/>
  <c r="T3076" i="1"/>
  <c r="T2994" i="1"/>
  <c r="T3293" i="1"/>
  <c r="O3244" i="1"/>
  <c r="P3244" i="1" s="1"/>
  <c r="AA3244" i="1" s="1"/>
  <c r="L3038" i="1"/>
  <c r="T3248" i="1"/>
  <c r="T3031" i="1"/>
  <c r="L2832" i="1"/>
  <c r="T3070" i="1"/>
  <c r="T3044" i="1"/>
  <c r="T2849" i="1"/>
  <c r="T2714" i="1"/>
  <c r="T3146" i="1"/>
  <c r="T2701" i="1"/>
  <c r="L2665" i="1"/>
  <c r="L2664" i="1"/>
  <c r="L2696" i="1"/>
  <c r="L2648" i="1"/>
  <c r="L2486" i="1"/>
  <c r="L2422" i="1"/>
  <c r="T3012" i="1"/>
  <c r="T2919" i="1"/>
  <c r="L2478" i="1"/>
  <c r="T2431" i="1"/>
  <c r="L2360" i="1"/>
  <c r="O2072" i="1"/>
  <c r="P2072" i="1" s="1"/>
  <c r="AA2072" i="1" s="1"/>
  <c r="L2315" i="1"/>
  <c r="L2283" i="1"/>
  <c r="T2124" i="1"/>
  <c r="T2076" i="1"/>
  <c r="L2339" i="1"/>
  <c r="L2307" i="1"/>
  <c r="L2275" i="1"/>
  <c r="L2259" i="1"/>
  <c r="L2243" i="1"/>
  <c r="L2227" i="1"/>
  <c r="L2211" i="1"/>
  <c r="L2123" i="1"/>
  <c r="L2107" i="1"/>
  <c r="L2091" i="1"/>
  <c r="L2036" i="1"/>
  <c r="L2011" i="1"/>
  <c r="T1984" i="1"/>
  <c r="T1972" i="1"/>
  <c r="L1947" i="1"/>
  <c r="T1920" i="1"/>
  <c r="T1908" i="1"/>
  <c r="L1883" i="1"/>
  <c r="L2031" i="1"/>
  <c r="L1967" i="1"/>
  <c r="L1903" i="1"/>
  <c r="T1832" i="1"/>
  <c r="T1627" i="1"/>
  <c r="L1851" i="1"/>
  <c r="T1856" i="1"/>
  <c r="L1831" i="1"/>
  <c r="L1413" i="1"/>
  <c r="L1595" i="1"/>
  <c r="L1563" i="1"/>
  <c r="L1531" i="1"/>
  <c r="L1499" i="1"/>
  <c r="L1469" i="1"/>
  <c r="T1486" i="1"/>
  <c r="L1365" i="1"/>
  <c r="L1605" i="1"/>
  <c r="L1573" i="1"/>
  <c r="L1541" i="1"/>
  <c r="L1509" i="1"/>
  <c r="L1293" i="1"/>
  <c r="T1200" i="1"/>
  <c r="T920" i="1"/>
  <c r="T904" i="1"/>
  <c r="T1192" i="1"/>
  <c r="L1117" i="1"/>
  <c r="L1011" i="1"/>
  <c r="T1190" i="1"/>
  <c r="T1128" i="1"/>
  <c r="L1099" i="1"/>
  <c r="L1083" i="1"/>
  <c r="L1051" i="1"/>
  <c r="L489" i="1"/>
  <c r="T819" i="1"/>
  <c r="T685" i="1"/>
  <c r="L548" i="1"/>
  <c r="O485" i="1"/>
  <c r="P485" i="1" s="1"/>
  <c r="AA485" i="1" s="1"/>
  <c r="L796" i="1"/>
  <c r="L700" i="1"/>
  <c r="L572" i="1"/>
  <c r="T837" i="1"/>
  <c r="T805" i="1"/>
  <c r="T709" i="1"/>
  <c r="T645" i="1"/>
  <c r="T581" i="1"/>
  <c r="L404" i="1"/>
  <c r="L133" i="1"/>
  <c r="V383" i="1"/>
  <c r="W383" i="1" s="1"/>
  <c r="AB383" i="1" s="1"/>
  <c r="T397" i="1"/>
  <c r="L438" i="1"/>
  <c r="L356" i="1"/>
  <c r="T205" i="1"/>
  <c r="V23" i="1"/>
  <c r="W23" i="1" s="1"/>
  <c r="AB23" i="1" s="1"/>
  <c r="T4484" i="1"/>
  <c r="L4031" i="1"/>
  <c r="L3740" i="1"/>
  <c r="L2681" i="1"/>
  <c r="T2044" i="1"/>
  <c r="T2172" i="1"/>
  <c r="T2140" i="1"/>
  <c r="T2008" i="1"/>
  <c r="T1944" i="1"/>
  <c r="T1880" i="1"/>
  <c r="V1828" i="1"/>
  <c r="W1828" i="1" s="1"/>
  <c r="AB1828" i="1" s="1"/>
  <c r="T1848" i="1"/>
  <c r="L1666" i="1"/>
  <c r="L1445" i="1"/>
  <c r="T1604" i="1"/>
  <c r="T1572" i="1"/>
  <c r="T1540" i="1"/>
  <c r="T1508" i="1"/>
  <c r="L1189" i="1"/>
  <c r="T1158" i="1"/>
  <c r="L684" i="1"/>
  <c r="T325" i="1"/>
  <c r="L101" i="1"/>
  <c r="L69" i="1"/>
  <c r="L37" i="1"/>
  <c r="V21" i="1"/>
  <c r="W21" i="1" s="1"/>
  <c r="AB21" i="1" s="1"/>
  <c r="T6" i="1"/>
  <c r="L93" i="1"/>
  <c r="T22" i="1"/>
</calcChain>
</file>

<file path=xl/sharedStrings.xml><?xml version="1.0" encoding="utf-8"?>
<sst xmlns="http://schemas.openxmlformats.org/spreadsheetml/2006/main" count="38849" uniqueCount="6007">
  <si>
    <t>countrycode</t>
  </si>
  <si>
    <t>countryname</t>
  </si>
  <si>
    <t>year</t>
  </si>
  <si>
    <t>GOVREVPERCAP</t>
  </si>
  <si>
    <t>U5M</t>
  </si>
  <si>
    <t>MMR</t>
  </si>
  <si>
    <t>1/GR</t>
  </si>
  <si>
    <t>1472.179*1/GR</t>
  </si>
  <si>
    <t>residual</t>
  </si>
  <si>
    <t>check</t>
  </si>
  <si>
    <t>New Government Revenue per capita here</t>
  </si>
  <si>
    <t>new 1/GR</t>
  </si>
  <si>
    <t>new u5m</t>
  </si>
  <si>
    <t>change in u5m</t>
  </si>
  <si>
    <t>1/(ln(gr))</t>
  </si>
  <si>
    <t>576.695*1/ln(gr)</t>
  </si>
  <si>
    <t>mmr residual</t>
  </si>
  <si>
    <t>mmr check</t>
  </si>
  <si>
    <t>new GR effect</t>
  </si>
  <si>
    <t>new mmr</t>
  </si>
  <si>
    <t>change in mmr</t>
  </si>
  <si>
    <t>Birth rate, crude (per 1,000 people)</t>
  </si>
  <si>
    <t>Population, total</t>
  </si>
  <si>
    <t>WDI number of births(downloaded 2020)</t>
  </si>
  <si>
    <t>Children Saved</t>
  </si>
  <si>
    <t>Mothers saved</t>
  </si>
  <si>
    <t>Aruba - 90</t>
  </si>
  <si>
    <t>ABW</t>
  </si>
  <si>
    <t>Aruba</t>
  </si>
  <si>
    <t>Aruba - 91</t>
  </si>
  <si>
    <t>Aruba - 92</t>
  </si>
  <si>
    <t>Aruba - 93</t>
  </si>
  <si>
    <t>Aruba - 94</t>
  </si>
  <si>
    <t>Aruba - 95</t>
  </si>
  <si>
    <t>Aruba - 96</t>
  </si>
  <si>
    <t>Aruba - 97</t>
  </si>
  <si>
    <t>Aruba - 98</t>
  </si>
  <si>
    <t>Aruba - 99</t>
  </si>
  <si>
    <t>Aruba - 00</t>
  </si>
  <si>
    <t>Aruba - 01</t>
  </si>
  <si>
    <t>Aruba - 02</t>
  </si>
  <si>
    <t>Aruba - 03</t>
  </si>
  <si>
    <t>Aruba - 04</t>
  </si>
  <si>
    <t>Aruba - 05</t>
  </si>
  <si>
    <t>Aruba - 06</t>
  </si>
  <si>
    <t>Aruba - 07</t>
  </si>
  <si>
    <t>Aruba - 08</t>
  </si>
  <si>
    <t>Aruba - 09</t>
  </si>
  <si>
    <t>Aruba - 10</t>
  </si>
  <si>
    <t>Aruba - 11</t>
  </si>
  <si>
    <t>Aruba - 12</t>
  </si>
  <si>
    <t>Aruba - 13</t>
  </si>
  <si>
    <t>Aruba - 14</t>
  </si>
  <si>
    <t>Aruba - 15</t>
  </si>
  <si>
    <t>Aruba - 16</t>
  </si>
  <si>
    <t>Aruba-17</t>
  </si>
  <si>
    <t>Aruba-18</t>
  </si>
  <si>
    <t>Afghanistan - 90</t>
  </si>
  <si>
    <t>AFG</t>
  </si>
  <si>
    <t>Afghanistan</t>
  </si>
  <si>
    <t>Afghanistan - 91</t>
  </si>
  <si>
    <t>Afghanistan - 92</t>
  </si>
  <si>
    <t>Afghanistan - 93</t>
  </si>
  <si>
    <t>Afghanistan - 94</t>
  </si>
  <si>
    <t>Afghanistan - 95</t>
  </si>
  <si>
    <t>Afghanistan - 96</t>
  </si>
  <si>
    <t>Afghanistan - 97</t>
  </si>
  <si>
    <t>Afghanistan - 98</t>
  </si>
  <si>
    <t>Afghanistan - 99</t>
  </si>
  <si>
    <t>Afghanistan - 00</t>
  </si>
  <si>
    <t>Afghanistan - 01</t>
  </si>
  <si>
    <t>Afghanistan - 02</t>
  </si>
  <si>
    <t>Afghanistan - 03</t>
  </si>
  <si>
    <t>Afghanistan - 04</t>
  </si>
  <si>
    <t>Afghanistan - 05</t>
  </si>
  <si>
    <t>Afghanistan - 06</t>
  </si>
  <si>
    <t>Afghanistan - 07</t>
  </si>
  <si>
    <t>Afghanistan - 08</t>
  </si>
  <si>
    <t>Afghanistan - 09</t>
  </si>
  <si>
    <t>Afghanistan - 10</t>
  </si>
  <si>
    <t>Afghanistan - 11</t>
  </si>
  <si>
    <t>Afghanistan - 12</t>
  </si>
  <si>
    <t>Afghanistan - 13</t>
  </si>
  <si>
    <t>Afghanistan - 14</t>
  </si>
  <si>
    <t>Afghanistan - 15</t>
  </si>
  <si>
    <t>Afghanistan - 16</t>
  </si>
  <si>
    <t>Afghanistan-17</t>
  </si>
  <si>
    <t>Afghanistan-18</t>
  </si>
  <si>
    <t>Angola - 90</t>
  </si>
  <si>
    <t>AGO</t>
  </si>
  <si>
    <t>Angola</t>
  </si>
  <si>
    <t>Angola - 91</t>
  </si>
  <si>
    <t>Angola - 92</t>
  </si>
  <si>
    <t>Angola - 93</t>
  </si>
  <si>
    <t>Angola - 94</t>
  </si>
  <si>
    <t>Angola - 95</t>
  </si>
  <si>
    <t>Angola - 96</t>
  </si>
  <si>
    <t>Angola - 97</t>
  </si>
  <si>
    <t>Angola - 98</t>
  </si>
  <si>
    <t>Angola - 99</t>
  </si>
  <si>
    <t>Angola - 00</t>
  </si>
  <si>
    <t>Angola - 01</t>
  </si>
  <si>
    <t>Angola - 02</t>
  </si>
  <si>
    <t>Angola - 03</t>
  </si>
  <si>
    <t>Angola - 04</t>
  </si>
  <si>
    <t>Angola - 05</t>
  </si>
  <si>
    <t>Angola - 06</t>
  </si>
  <si>
    <t>Angola - 07</t>
  </si>
  <si>
    <t>Angola - 08</t>
  </si>
  <si>
    <t>Angola - 09</t>
  </si>
  <si>
    <t>Angola - 10</t>
  </si>
  <si>
    <t>Angola - 11</t>
  </si>
  <si>
    <t>Angola - 12</t>
  </si>
  <si>
    <t>Angola - 13</t>
  </si>
  <si>
    <t>Angola - 14</t>
  </si>
  <si>
    <t>Angola - 15</t>
  </si>
  <si>
    <t>Angola - 16</t>
  </si>
  <si>
    <t>Angola-17</t>
  </si>
  <si>
    <t>Angola-18</t>
  </si>
  <si>
    <t>Albania - 90</t>
  </si>
  <si>
    <t>ALB</t>
  </si>
  <si>
    <t>Albania</t>
  </si>
  <si>
    <t>Albania - 91</t>
  </si>
  <si>
    <t>Albania - 92</t>
  </si>
  <si>
    <t>Albania - 93</t>
  </si>
  <si>
    <t>Albania - 94</t>
  </si>
  <si>
    <t>Albania - 95</t>
  </si>
  <si>
    <t>Albania - 96</t>
  </si>
  <si>
    <t>Albania - 97</t>
  </si>
  <si>
    <t>Albania - 98</t>
  </si>
  <si>
    <t>Albania - 99</t>
  </si>
  <si>
    <t>Albania - 00</t>
  </si>
  <si>
    <t>Albania - 01</t>
  </si>
  <si>
    <t>Albania - 02</t>
  </si>
  <si>
    <t>Albania - 03</t>
  </si>
  <si>
    <t>Albania - 04</t>
  </si>
  <si>
    <t>Albania - 05</t>
  </si>
  <si>
    <t>Albania - 06</t>
  </si>
  <si>
    <t>Albania - 07</t>
  </si>
  <si>
    <t>Albania - 08</t>
  </si>
  <si>
    <t>Albania - 09</t>
  </si>
  <si>
    <t>Albania - 10</t>
  </si>
  <si>
    <t>Albania - 11</t>
  </si>
  <si>
    <t>Albania - 12</t>
  </si>
  <si>
    <t>Albania - 13</t>
  </si>
  <si>
    <t>Albania - 14</t>
  </si>
  <si>
    <t>Albania - 15</t>
  </si>
  <si>
    <t>Albania - 16</t>
  </si>
  <si>
    <t>Albania-17</t>
  </si>
  <si>
    <t>Albania-18</t>
  </si>
  <si>
    <t>United Arab Emirates - 90</t>
  </si>
  <si>
    <t>ARE</t>
  </si>
  <si>
    <t>United Arab Emirates</t>
  </si>
  <si>
    <t>United Arab Emirates - 91</t>
  </si>
  <si>
    <t>United Arab Emirates - 92</t>
  </si>
  <si>
    <t>United Arab Emirates - 93</t>
  </si>
  <si>
    <t>United Arab Emirates - 94</t>
  </si>
  <si>
    <t>United Arab Emirates - 95</t>
  </si>
  <si>
    <t>United Arab Emirates - 96</t>
  </si>
  <si>
    <t>United Arab Emirates - 97</t>
  </si>
  <si>
    <t>United Arab Emirates - 98</t>
  </si>
  <si>
    <t>United Arab Emirates - 99</t>
  </si>
  <si>
    <t>United Arab Emirates - 00</t>
  </si>
  <si>
    <t>United Arab Emirates - 01</t>
  </si>
  <si>
    <t>United Arab Emirates - 02</t>
  </si>
  <si>
    <t>United Arab Emirates - 03</t>
  </si>
  <si>
    <t>United Arab Emirates - 04</t>
  </si>
  <si>
    <t>United Arab Emirates - 05</t>
  </si>
  <si>
    <t>United Arab Emirates - 06</t>
  </si>
  <si>
    <t>United Arab Emirates - 07</t>
  </si>
  <si>
    <t>United Arab Emirates - 08</t>
  </si>
  <si>
    <t>United Arab Emirates - 09</t>
  </si>
  <si>
    <t>United Arab Emirates - 10</t>
  </si>
  <si>
    <t>United Arab Emirates - 11</t>
  </si>
  <si>
    <t>United Arab Emirates - 12</t>
  </si>
  <si>
    <t>United Arab Emirates - 13</t>
  </si>
  <si>
    <t>United Arab Emirates - 14</t>
  </si>
  <si>
    <t>United Arab Emirates - 15</t>
  </si>
  <si>
    <t>United Arab Emirates - 16</t>
  </si>
  <si>
    <t>United Arab Emirates-17</t>
  </si>
  <si>
    <t>United Arab Emirates-18</t>
  </si>
  <si>
    <t>Argentina - 90</t>
  </si>
  <si>
    <t>ARG</t>
  </si>
  <si>
    <t>Argentina</t>
  </si>
  <si>
    <t>Argentina - 91</t>
  </si>
  <si>
    <t>Argentina - 92</t>
  </si>
  <si>
    <t>Argentina - 93</t>
  </si>
  <si>
    <t>Argentina - 94</t>
  </si>
  <si>
    <t>Argentina - 95</t>
  </si>
  <si>
    <t>Argentina - 96</t>
  </si>
  <si>
    <t>Argentina - 97</t>
  </si>
  <si>
    <t>Argentina - 98</t>
  </si>
  <si>
    <t>Argentina - 99</t>
  </si>
  <si>
    <t>Argentina - 00</t>
  </si>
  <si>
    <t>Argentina - 01</t>
  </si>
  <si>
    <t>Argentina - 02</t>
  </si>
  <si>
    <t>Argentina - 03</t>
  </si>
  <si>
    <t>Argentina - 04</t>
  </si>
  <si>
    <t>Argentina - 05</t>
  </si>
  <si>
    <t>Argentina - 06</t>
  </si>
  <si>
    <t>Argentina - 07</t>
  </si>
  <si>
    <t>Argentina - 08</t>
  </si>
  <si>
    <t>Argentina - 09</t>
  </si>
  <si>
    <t>Argentina - 10</t>
  </si>
  <si>
    <t>Argentina - 11</t>
  </si>
  <si>
    <t>Argentina - 12</t>
  </si>
  <si>
    <t>Argentina - 13</t>
  </si>
  <si>
    <t>Argentina - 14</t>
  </si>
  <si>
    <t>Argentina - 15</t>
  </si>
  <si>
    <t>Argentina - 16</t>
  </si>
  <si>
    <t>Argentina-17</t>
  </si>
  <si>
    <t>Argentina-18</t>
  </si>
  <si>
    <t>Armenia - 90</t>
  </si>
  <si>
    <t>ARM</t>
  </si>
  <si>
    <t>Armenia</t>
  </si>
  <si>
    <t>Armenia - 91</t>
  </si>
  <si>
    <t>Armenia - 92</t>
  </si>
  <si>
    <t>Armenia - 93</t>
  </si>
  <si>
    <t>Armenia - 94</t>
  </si>
  <si>
    <t>Armenia - 95</t>
  </si>
  <si>
    <t>Armenia - 96</t>
  </si>
  <si>
    <t>Armenia - 97</t>
  </si>
  <si>
    <t>Armenia - 98</t>
  </si>
  <si>
    <t>Armenia - 99</t>
  </si>
  <si>
    <t>Armenia - 00</t>
  </si>
  <si>
    <t>Armenia - 01</t>
  </si>
  <si>
    <t>Armenia - 02</t>
  </si>
  <si>
    <t>Armenia - 03</t>
  </si>
  <si>
    <t>Armenia - 04</t>
  </si>
  <si>
    <t>Armenia - 05</t>
  </si>
  <si>
    <t>Armenia - 06</t>
  </si>
  <si>
    <t>Armenia - 07</t>
  </si>
  <si>
    <t>Armenia - 08</t>
  </si>
  <si>
    <t>Armenia - 09</t>
  </si>
  <si>
    <t>Armenia - 10</t>
  </si>
  <si>
    <t>Armenia - 11</t>
  </si>
  <si>
    <t>Armenia - 12</t>
  </si>
  <si>
    <t>Armenia - 13</t>
  </si>
  <si>
    <t>Armenia - 14</t>
  </si>
  <si>
    <t>Armenia - 15</t>
  </si>
  <si>
    <t>Armenia - 16</t>
  </si>
  <si>
    <t>Armenia-17</t>
  </si>
  <si>
    <t>Armenia-18</t>
  </si>
  <si>
    <t>Antigua and Barbuda - 90</t>
  </si>
  <si>
    <t>ATG</t>
  </si>
  <si>
    <t>Antigua and Barbuda</t>
  </si>
  <si>
    <t>Antigua and Barbuda - 91</t>
  </si>
  <si>
    <t>Antigua and Barbuda - 92</t>
  </si>
  <si>
    <t>Antigua and Barbuda - 93</t>
  </si>
  <si>
    <t>Antigua and Barbuda - 94</t>
  </si>
  <si>
    <t>Antigua and Barbuda - 95</t>
  </si>
  <si>
    <t>Antigua and Barbuda - 96</t>
  </si>
  <si>
    <t>Antigua and Barbuda - 97</t>
  </si>
  <si>
    <t>Antigua and Barbuda - 98</t>
  </si>
  <si>
    <t>Antigua and Barbuda - 99</t>
  </si>
  <si>
    <t>Antigua and Barbuda - 00</t>
  </si>
  <si>
    <t>Antigua and Barbuda - 01</t>
  </si>
  <si>
    <t>Antigua and Barbuda - 02</t>
  </si>
  <si>
    <t>Antigua and Barbuda - 03</t>
  </si>
  <si>
    <t>Antigua and Barbuda - 04</t>
  </si>
  <si>
    <t>Antigua and Barbuda - 05</t>
  </si>
  <si>
    <t>Antigua and Barbuda - 06</t>
  </si>
  <si>
    <t>Antigua and Barbuda - 07</t>
  </si>
  <si>
    <t>Antigua and Barbuda - 08</t>
  </si>
  <si>
    <t>Antigua and Barbuda - 09</t>
  </si>
  <si>
    <t>Antigua and Barbuda - 10</t>
  </si>
  <si>
    <t>Antigua and Barbuda - 11</t>
  </si>
  <si>
    <t>Antigua and Barbuda - 12</t>
  </si>
  <si>
    <t>Antigua and Barbuda - 13</t>
  </si>
  <si>
    <t>Antigua and Barbuda - 14</t>
  </si>
  <si>
    <t>Antigua and Barbuda - 15</t>
  </si>
  <si>
    <t>Antigua and Barbuda - 16</t>
  </si>
  <si>
    <t>Antigua and Barbuda-17</t>
  </si>
  <si>
    <t>Antigua and Barbuda-18</t>
  </si>
  <si>
    <t>Australia - 90</t>
  </si>
  <si>
    <t>AUS</t>
  </si>
  <si>
    <t>Australia</t>
  </si>
  <si>
    <t>Australia - 91</t>
  </si>
  <si>
    <t>Australia - 92</t>
  </si>
  <si>
    <t>Australia - 93</t>
  </si>
  <si>
    <t>Australia - 94</t>
  </si>
  <si>
    <t>Australia - 95</t>
  </si>
  <si>
    <t>Australia - 96</t>
  </si>
  <si>
    <t>Australia - 97</t>
  </si>
  <si>
    <t>Australia - 98</t>
  </si>
  <si>
    <t>Australia - 99</t>
  </si>
  <si>
    <t>Australia - 00</t>
  </si>
  <si>
    <t>Australia - 01</t>
  </si>
  <si>
    <t>Australia - 02</t>
  </si>
  <si>
    <t>Australia - 03</t>
  </si>
  <si>
    <t>Australia - 04</t>
  </si>
  <si>
    <t>Australia - 05</t>
  </si>
  <si>
    <t>Australia - 06</t>
  </si>
  <si>
    <t>Australia - 07</t>
  </si>
  <si>
    <t>Australia - 08</t>
  </si>
  <si>
    <t>Australia - 09</t>
  </si>
  <si>
    <t>Australia - 10</t>
  </si>
  <si>
    <t>Australia - 11</t>
  </si>
  <si>
    <t>Australia - 12</t>
  </si>
  <si>
    <t>Australia - 13</t>
  </si>
  <si>
    <t>Australia - 14</t>
  </si>
  <si>
    <t>Australia - 15</t>
  </si>
  <si>
    <t>Australia - 16</t>
  </si>
  <si>
    <t>Australia-17</t>
  </si>
  <si>
    <t>Australia-18</t>
  </si>
  <si>
    <t>Austria - 90</t>
  </si>
  <si>
    <t>AUT</t>
  </si>
  <si>
    <t>Austria</t>
  </si>
  <si>
    <t>Austria - 91</t>
  </si>
  <si>
    <t>Austria - 92</t>
  </si>
  <si>
    <t>Austria - 93</t>
  </si>
  <si>
    <t>Austria - 94</t>
  </si>
  <si>
    <t>Austria - 95</t>
  </si>
  <si>
    <t>Austria - 96</t>
  </si>
  <si>
    <t>Austria - 97</t>
  </si>
  <si>
    <t>Austria - 98</t>
  </si>
  <si>
    <t>Austria - 99</t>
  </si>
  <si>
    <t>Austria - 00</t>
  </si>
  <si>
    <t>Austria - 01</t>
  </si>
  <si>
    <t>Austria - 02</t>
  </si>
  <si>
    <t>Austria - 03</t>
  </si>
  <si>
    <t>Austria - 04</t>
  </si>
  <si>
    <t>Austria - 05</t>
  </si>
  <si>
    <t>Austria - 06</t>
  </si>
  <si>
    <t>Austria - 07</t>
  </si>
  <si>
    <t>Austria - 08</t>
  </si>
  <si>
    <t>Austria - 09</t>
  </si>
  <si>
    <t>Austria - 10</t>
  </si>
  <si>
    <t>Austria - 11</t>
  </si>
  <si>
    <t>Austria - 12</t>
  </si>
  <si>
    <t>Austria - 13</t>
  </si>
  <si>
    <t>Austria - 14</t>
  </si>
  <si>
    <t>Austria - 15</t>
  </si>
  <si>
    <t>Austria - 16</t>
  </si>
  <si>
    <t>Austria-17</t>
  </si>
  <si>
    <t>Austria-18</t>
  </si>
  <si>
    <t>Azerbaijan - 90</t>
  </si>
  <si>
    <t>AZE</t>
  </si>
  <si>
    <t>Azerbaijan</t>
  </si>
  <si>
    <t>Azerbaijan - 91</t>
  </si>
  <si>
    <t>Azerbaijan - 92</t>
  </si>
  <si>
    <t>Azerbaijan - 93</t>
  </si>
  <si>
    <t>Azerbaijan - 94</t>
  </si>
  <si>
    <t>Azerbaijan - 95</t>
  </si>
  <si>
    <t>Azerbaijan - 96</t>
  </si>
  <si>
    <t>Azerbaijan - 97</t>
  </si>
  <si>
    <t>Azerbaijan - 98</t>
  </si>
  <si>
    <t>Azerbaijan - 99</t>
  </si>
  <si>
    <t>Azerbaijan - 00</t>
  </si>
  <si>
    <t>Azerbaijan - 01</t>
  </si>
  <si>
    <t>Azerbaijan - 02</t>
  </si>
  <si>
    <t>Azerbaijan - 03</t>
  </si>
  <si>
    <t>Azerbaijan - 04</t>
  </si>
  <si>
    <t>Azerbaijan - 05</t>
  </si>
  <si>
    <t>Azerbaijan - 06</t>
  </si>
  <si>
    <t>Azerbaijan - 07</t>
  </si>
  <si>
    <t>Azerbaijan - 08</t>
  </si>
  <si>
    <t>Azerbaijan - 09</t>
  </si>
  <si>
    <t>Azerbaijan - 10</t>
  </si>
  <si>
    <t>Azerbaijan - 11</t>
  </si>
  <si>
    <t>Azerbaijan - 12</t>
  </si>
  <si>
    <t>Azerbaijan - 13</t>
  </si>
  <si>
    <t>Azerbaijan - 14</t>
  </si>
  <si>
    <t>Azerbaijan - 15</t>
  </si>
  <si>
    <t>Azerbaijan - 16</t>
  </si>
  <si>
    <t>Azerbaijan-17</t>
  </si>
  <si>
    <t>Azerbaijan-18</t>
  </si>
  <si>
    <t>Burundi - 90</t>
  </si>
  <si>
    <t>BDI</t>
  </si>
  <si>
    <t>Burundi</t>
  </si>
  <si>
    <t>Burundi - 91</t>
  </si>
  <si>
    <t>Burundi - 92</t>
  </si>
  <si>
    <t>Burundi - 93</t>
  </si>
  <si>
    <t>Burundi - 94</t>
  </si>
  <si>
    <t>Burundi - 95</t>
  </si>
  <si>
    <t>Burundi - 96</t>
  </si>
  <si>
    <t>Burundi - 97</t>
  </si>
  <si>
    <t>Burundi - 98</t>
  </si>
  <si>
    <t>Burundi - 99</t>
  </si>
  <si>
    <t>Burundi - 00</t>
  </si>
  <si>
    <t>Burundi - 01</t>
  </si>
  <si>
    <t>Burundi - 02</t>
  </si>
  <si>
    <t>Burundi - 03</t>
  </si>
  <si>
    <t>Burundi - 04</t>
  </si>
  <si>
    <t>Burundi - 05</t>
  </si>
  <si>
    <t>Burundi - 06</t>
  </si>
  <si>
    <t>Burundi - 07</t>
  </si>
  <si>
    <t>Burundi - 08</t>
  </si>
  <si>
    <t>Burundi - 09</t>
  </si>
  <si>
    <t>Burundi - 10</t>
  </si>
  <si>
    <t>Burundi - 11</t>
  </si>
  <si>
    <t>Burundi - 12</t>
  </si>
  <si>
    <t>Burundi - 13</t>
  </si>
  <si>
    <t>Burundi - 14</t>
  </si>
  <si>
    <t>Burundi - 15</t>
  </si>
  <si>
    <t>Burundi - 16</t>
  </si>
  <si>
    <t>Burundi-17</t>
  </si>
  <si>
    <t>Burundi-18</t>
  </si>
  <si>
    <t>Belgium - 90</t>
  </si>
  <si>
    <t>BEL</t>
  </si>
  <si>
    <t>Belgium</t>
  </si>
  <si>
    <t>Belgium - 91</t>
  </si>
  <si>
    <t>Belgium - 92</t>
  </si>
  <si>
    <t>Belgium - 93</t>
  </si>
  <si>
    <t>Belgium - 94</t>
  </si>
  <si>
    <t>Belgium - 95</t>
  </si>
  <si>
    <t>Belgium - 96</t>
  </si>
  <si>
    <t>Belgium - 97</t>
  </si>
  <si>
    <t>Belgium - 98</t>
  </si>
  <si>
    <t>Belgium - 99</t>
  </si>
  <si>
    <t>Belgium - 00</t>
  </si>
  <si>
    <t>Belgium - 01</t>
  </si>
  <si>
    <t>Belgium - 02</t>
  </si>
  <si>
    <t>Belgium - 03</t>
  </si>
  <si>
    <t>Belgium - 04</t>
  </si>
  <si>
    <t>Belgium - 05</t>
  </si>
  <si>
    <t>Belgium - 06</t>
  </si>
  <si>
    <t>Belgium - 07</t>
  </si>
  <si>
    <t>Belgium - 08</t>
  </si>
  <si>
    <t>Belgium - 09</t>
  </si>
  <si>
    <t>Belgium - 10</t>
  </si>
  <si>
    <t>Belgium - 11</t>
  </si>
  <si>
    <t>Belgium - 12</t>
  </si>
  <si>
    <t>Belgium - 13</t>
  </si>
  <si>
    <t>Belgium - 14</t>
  </si>
  <si>
    <t>Belgium - 15</t>
  </si>
  <si>
    <t>Belgium - 16</t>
  </si>
  <si>
    <t>Belgium-17</t>
  </si>
  <si>
    <t>Belgium-18</t>
  </si>
  <si>
    <t>Benin - 90</t>
  </si>
  <si>
    <t>BEN</t>
  </si>
  <si>
    <t>Benin</t>
  </si>
  <si>
    <t>Benin - 91</t>
  </si>
  <si>
    <t>Benin - 92</t>
  </si>
  <si>
    <t>Benin - 93</t>
  </si>
  <si>
    <t>Benin - 94</t>
  </si>
  <si>
    <t>Benin - 95</t>
  </si>
  <si>
    <t>Benin - 96</t>
  </si>
  <si>
    <t>Benin - 97</t>
  </si>
  <si>
    <t>Benin - 98</t>
  </si>
  <si>
    <t>Benin - 99</t>
  </si>
  <si>
    <t>Benin - 00</t>
  </si>
  <si>
    <t>Benin - 01</t>
  </si>
  <si>
    <t>Benin - 02</t>
  </si>
  <si>
    <t>Benin - 03</t>
  </si>
  <si>
    <t>Benin - 04</t>
  </si>
  <si>
    <t>Benin - 05</t>
  </si>
  <si>
    <t>Benin - 06</t>
  </si>
  <si>
    <t>Benin - 07</t>
  </si>
  <si>
    <t>Benin - 08</t>
  </si>
  <si>
    <t>Benin - 09</t>
  </si>
  <si>
    <t>Benin - 10</t>
  </si>
  <si>
    <t>Benin - 11</t>
  </si>
  <si>
    <t>Benin - 12</t>
  </si>
  <si>
    <t>Benin - 13</t>
  </si>
  <si>
    <t>Benin - 14</t>
  </si>
  <si>
    <t>Benin - 15</t>
  </si>
  <si>
    <t>Benin - 16</t>
  </si>
  <si>
    <t>Benin-17</t>
  </si>
  <si>
    <t>Benin-18</t>
  </si>
  <si>
    <t>Burkina Faso - 90</t>
  </si>
  <si>
    <t>BFA</t>
  </si>
  <si>
    <t>Burkina Faso</t>
  </si>
  <si>
    <t>Burkina Faso - 91</t>
  </si>
  <si>
    <t>Burkina Faso - 92</t>
  </si>
  <si>
    <t>Burkina Faso - 93</t>
  </si>
  <si>
    <t>Burkina Faso - 94</t>
  </si>
  <si>
    <t>Burkina Faso - 95</t>
  </si>
  <si>
    <t>Burkina Faso - 96</t>
  </si>
  <si>
    <t>Burkina Faso - 97</t>
  </si>
  <si>
    <t>Burkina Faso - 98</t>
  </si>
  <si>
    <t>Burkina Faso - 99</t>
  </si>
  <si>
    <t>Burkina Faso - 00</t>
  </si>
  <si>
    <t>Burkina Faso - 01</t>
  </si>
  <si>
    <t>Burkina Faso - 02</t>
  </si>
  <si>
    <t>Burkina Faso - 03</t>
  </si>
  <si>
    <t>Burkina Faso - 04</t>
  </si>
  <si>
    <t>Burkina Faso - 05</t>
  </si>
  <si>
    <t>Burkina Faso - 06</t>
  </si>
  <si>
    <t>Burkina Faso - 07</t>
  </si>
  <si>
    <t>Burkina Faso - 08</t>
  </si>
  <si>
    <t>Burkina Faso - 09</t>
  </si>
  <si>
    <t>Burkina Faso - 10</t>
  </si>
  <si>
    <t>Burkina Faso - 11</t>
  </si>
  <si>
    <t>Burkina Faso - 12</t>
  </si>
  <si>
    <t>Burkina Faso - 13</t>
  </si>
  <si>
    <t>Burkina Faso - 14</t>
  </si>
  <si>
    <t>Burkina Faso - 15</t>
  </si>
  <si>
    <t>Burkina Faso - 16</t>
  </si>
  <si>
    <t>Burkina Faso-17</t>
  </si>
  <si>
    <t>Burkina Faso-18</t>
  </si>
  <si>
    <t>Bangladesh - 90</t>
  </si>
  <si>
    <t>BGD</t>
  </si>
  <si>
    <t>Bangladesh</t>
  </si>
  <si>
    <t>Bangladesh - 91</t>
  </si>
  <si>
    <t>Bangladesh - 92</t>
  </si>
  <si>
    <t>Bangladesh - 93</t>
  </si>
  <si>
    <t>Bangladesh - 94</t>
  </si>
  <si>
    <t>Bangladesh - 95</t>
  </si>
  <si>
    <t>Bangladesh - 96</t>
  </si>
  <si>
    <t>Bangladesh - 97</t>
  </si>
  <si>
    <t>Bangladesh - 98</t>
  </si>
  <si>
    <t>Bangladesh - 99</t>
  </si>
  <si>
    <t>Bangladesh - 00</t>
  </si>
  <si>
    <t>Bangladesh - 01</t>
  </si>
  <si>
    <t>Bangladesh - 02</t>
  </si>
  <si>
    <t>Bangladesh - 03</t>
  </si>
  <si>
    <t>Bangladesh - 04</t>
  </si>
  <si>
    <t>Bangladesh - 05</t>
  </si>
  <si>
    <t>Bangladesh - 06</t>
  </si>
  <si>
    <t>Bangladesh - 07</t>
  </si>
  <si>
    <t>Bangladesh - 08</t>
  </si>
  <si>
    <t>Bangladesh - 09</t>
  </si>
  <si>
    <t>Bangladesh - 10</t>
  </si>
  <si>
    <t>Bangladesh - 11</t>
  </si>
  <si>
    <t>Bangladesh - 12</t>
  </si>
  <si>
    <t>Bangladesh - 13</t>
  </si>
  <si>
    <t>Bangladesh - 14</t>
  </si>
  <si>
    <t>Bangladesh - 15</t>
  </si>
  <si>
    <t>Bangladesh - 16</t>
  </si>
  <si>
    <t>Bangladesh-17</t>
  </si>
  <si>
    <t>Bangladesh-18</t>
  </si>
  <si>
    <t>Bulgaria - 90</t>
  </si>
  <si>
    <t>BGR</t>
  </si>
  <si>
    <t>Bulgaria</t>
  </si>
  <si>
    <t>Bulgaria - 91</t>
  </si>
  <si>
    <t>Bulgaria - 92</t>
  </si>
  <si>
    <t>Bulgaria - 93</t>
  </si>
  <si>
    <t>Bulgaria - 94</t>
  </si>
  <si>
    <t>Bulgaria - 95</t>
  </si>
  <si>
    <t>Bulgaria - 96</t>
  </si>
  <si>
    <t>Bulgaria - 97</t>
  </si>
  <si>
    <t>Bulgaria - 98</t>
  </si>
  <si>
    <t>Bulgaria - 99</t>
  </si>
  <si>
    <t>Bulgaria - 00</t>
  </si>
  <si>
    <t>Bulgaria - 01</t>
  </si>
  <si>
    <t>Bulgaria - 02</t>
  </si>
  <si>
    <t>Bulgaria - 03</t>
  </si>
  <si>
    <t>Bulgaria - 04</t>
  </si>
  <si>
    <t>Bulgaria - 05</t>
  </si>
  <si>
    <t>Bulgaria - 06</t>
  </si>
  <si>
    <t>Bulgaria - 07</t>
  </si>
  <si>
    <t>Bulgaria - 08</t>
  </si>
  <si>
    <t>Bulgaria - 09</t>
  </si>
  <si>
    <t>Bulgaria - 10</t>
  </si>
  <si>
    <t>Bulgaria - 11</t>
  </si>
  <si>
    <t>Bulgaria - 12</t>
  </si>
  <si>
    <t>Bulgaria - 13</t>
  </si>
  <si>
    <t>Bulgaria - 14</t>
  </si>
  <si>
    <t>Bulgaria - 15</t>
  </si>
  <si>
    <t>Bulgaria - 16</t>
  </si>
  <si>
    <t>Bulgaria-17</t>
  </si>
  <si>
    <t>Bulgaria-18</t>
  </si>
  <si>
    <t>Bahrain - 90</t>
  </si>
  <si>
    <t>BHR</t>
  </si>
  <si>
    <t>Bahrain</t>
  </si>
  <si>
    <t>Bahrain - 91</t>
  </si>
  <si>
    <t>Bahrain - 92</t>
  </si>
  <si>
    <t>Bahrain - 93</t>
  </si>
  <si>
    <t>Bahrain - 94</t>
  </si>
  <si>
    <t>Bahrain - 95</t>
  </si>
  <si>
    <t>Bahrain - 96</t>
  </si>
  <si>
    <t>Bahrain - 97</t>
  </si>
  <si>
    <t>Bahrain - 98</t>
  </si>
  <si>
    <t>Bahrain - 99</t>
  </si>
  <si>
    <t>Bahrain - 00</t>
  </si>
  <si>
    <t>Bahrain - 01</t>
  </si>
  <si>
    <t>Bahrain - 02</t>
  </si>
  <si>
    <t>Bahrain - 03</t>
  </si>
  <si>
    <t>Bahrain - 04</t>
  </si>
  <si>
    <t>Bahrain - 05</t>
  </si>
  <si>
    <t>Bahrain - 06</t>
  </si>
  <si>
    <t>Bahrain - 07</t>
  </si>
  <si>
    <t>Bahrain - 08</t>
  </si>
  <si>
    <t>Bahrain - 09</t>
  </si>
  <si>
    <t>Bahrain - 10</t>
  </si>
  <si>
    <t>Bahrain - 11</t>
  </si>
  <si>
    <t>Bahrain - 12</t>
  </si>
  <si>
    <t>Bahrain - 13</t>
  </si>
  <si>
    <t>Bahrain - 14</t>
  </si>
  <si>
    <t>Bahrain - 15</t>
  </si>
  <si>
    <t>Bahrain - 16</t>
  </si>
  <si>
    <t>Bahrain-17</t>
  </si>
  <si>
    <t>Bahrain-18</t>
  </si>
  <si>
    <t>Bahamas, The - 90</t>
  </si>
  <si>
    <t>BHS</t>
  </si>
  <si>
    <t>Bahamas, The</t>
  </si>
  <si>
    <t>Bahamas, The - 91</t>
  </si>
  <si>
    <t>Bahamas, The - 92</t>
  </si>
  <si>
    <t>Bahamas, The - 93</t>
  </si>
  <si>
    <t>Bahamas, The - 94</t>
  </si>
  <si>
    <t>Bahamas, The - 95</t>
  </si>
  <si>
    <t>Bahamas, The - 96</t>
  </si>
  <si>
    <t>Bahamas, The - 97</t>
  </si>
  <si>
    <t>Bahamas, The - 98</t>
  </si>
  <si>
    <t>Bahamas, The - 99</t>
  </si>
  <si>
    <t>Bahamas, The - 00</t>
  </si>
  <si>
    <t>Bahamas, The - 01</t>
  </si>
  <si>
    <t>Bahamas, The - 02</t>
  </si>
  <si>
    <t>Bahamas, The - 03</t>
  </si>
  <si>
    <t>Bahamas, The - 04</t>
  </si>
  <si>
    <t>Bahamas, The - 05</t>
  </si>
  <si>
    <t>Bahamas, The - 06</t>
  </si>
  <si>
    <t>Bahamas, The - 07</t>
  </si>
  <si>
    <t>Bahamas, The - 08</t>
  </si>
  <si>
    <t>Bahamas, The - 09</t>
  </si>
  <si>
    <t>Bahamas, The - 10</t>
  </si>
  <si>
    <t>Bahamas, The - 11</t>
  </si>
  <si>
    <t>Bahamas, The - 12</t>
  </si>
  <si>
    <t>Bahamas, The - 13</t>
  </si>
  <si>
    <t>Bahamas, The - 14</t>
  </si>
  <si>
    <t>Bahamas, The - 15</t>
  </si>
  <si>
    <t>Bahamas, The - 16</t>
  </si>
  <si>
    <t>Bahamas, The-17</t>
  </si>
  <si>
    <t>Bahamas, The-18</t>
  </si>
  <si>
    <t>Bosnia and Herzegovina - 90</t>
  </si>
  <si>
    <t>BIH</t>
  </si>
  <si>
    <t>Bosnia and Herzegovina</t>
  </si>
  <si>
    <t>Bosnia and Herzegovina - 91</t>
  </si>
  <si>
    <t>Bosnia and Herzegovina - 92</t>
  </si>
  <si>
    <t>Bosnia and Herzegovina - 93</t>
  </si>
  <si>
    <t>Bosnia and Herzegovina - 94</t>
  </si>
  <si>
    <t>Bosnia and Herzegovina - 95</t>
  </si>
  <si>
    <t>Bosnia and Herzegovina - 96</t>
  </si>
  <si>
    <t>Bosnia and Herzegovina - 97</t>
  </si>
  <si>
    <t>Bosnia and Herzegovina - 98</t>
  </si>
  <si>
    <t>Bosnia and Herzegovina - 99</t>
  </si>
  <si>
    <t>Bosnia and Herzegovina - 00</t>
  </si>
  <si>
    <t>Bosnia and Herzegovina - 01</t>
  </si>
  <si>
    <t>Bosnia and Herzegovina - 02</t>
  </si>
  <si>
    <t>Bosnia and Herzegovina - 03</t>
  </si>
  <si>
    <t>Bosnia and Herzegovina - 04</t>
  </si>
  <si>
    <t>Bosnia and Herzegovina - 05</t>
  </si>
  <si>
    <t>Bosnia and Herzegovina - 06</t>
  </si>
  <si>
    <t>Bosnia and Herzegovina - 07</t>
  </si>
  <si>
    <t>Bosnia and Herzegovina - 08</t>
  </si>
  <si>
    <t>Bosnia and Herzegovina - 09</t>
  </si>
  <si>
    <t>Bosnia and Herzegovina - 10</t>
  </si>
  <si>
    <t>Bosnia and Herzegovina - 11</t>
  </si>
  <si>
    <t>Bosnia and Herzegovina - 12</t>
  </si>
  <si>
    <t>Bosnia and Herzegovina - 13</t>
  </si>
  <si>
    <t>Bosnia and Herzegovina - 14</t>
  </si>
  <si>
    <t>Bosnia and Herzegovina - 15</t>
  </si>
  <si>
    <t>Bosnia and Herzegovina - 16</t>
  </si>
  <si>
    <t>Bosnia and Herzegovina-17</t>
  </si>
  <si>
    <t>Bosnia and Herzegovina-18</t>
  </si>
  <si>
    <t>Belarus - 90</t>
  </si>
  <si>
    <t>BLR</t>
  </si>
  <si>
    <t>Belarus</t>
  </si>
  <si>
    <t>Belarus - 91</t>
  </si>
  <si>
    <t>Belarus - 92</t>
  </si>
  <si>
    <t>Belarus - 93</t>
  </si>
  <si>
    <t>Belarus - 94</t>
  </si>
  <si>
    <t>Belarus - 95</t>
  </si>
  <si>
    <t>Belarus - 96</t>
  </si>
  <si>
    <t>Belarus - 97</t>
  </si>
  <si>
    <t>Belarus - 98</t>
  </si>
  <si>
    <t>Belarus - 99</t>
  </si>
  <si>
    <t>Belarus - 00</t>
  </si>
  <si>
    <t>Belarus - 01</t>
  </si>
  <si>
    <t>Belarus - 02</t>
  </si>
  <si>
    <t>Belarus - 03</t>
  </si>
  <si>
    <t>Belarus - 04</t>
  </si>
  <si>
    <t>Belarus - 05</t>
  </si>
  <si>
    <t>Belarus - 06</t>
  </si>
  <si>
    <t>Belarus - 07</t>
  </si>
  <si>
    <t>Belarus - 08</t>
  </si>
  <si>
    <t>Belarus - 09</t>
  </si>
  <si>
    <t>Belarus - 10</t>
  </si>
  <si>
    <t>Belarus - 11</t>
  </si>
  <si>
    <t>Belarus - 12</t>
  </si>
  <si>
    <t>Belarus - 13</t>
  </si>
  <si>
    <t>Belarus - 14</t>
  </si>
  <si>
    <t>Belarus - 15</t>
  </si>
  <si>
    <t>Belarus - 16</t>
  </si>
  <si>
    <t>Belarus-17</t>
  </si>
  <si>
    <t>Belarus-18</t>
  </si>
  <si>
    <t>Belize - 90</t>
  </si>
  <si>
    <t>BLZ</t>
  </si>
  <si>
    <t>Belize</t>
  </si>
  <si>
    <t>Belize - 91</t>
  </si>
  <si>
    <t>Belize - 92</t>
  </si>
  <si>
    <t>Belize - 93</t>
  </si>
  <si>
    <t>Belize - 94</t>
  </si>
  <si>
    <t>Belize - 95</t>
  </si>
  <si>
    <t>Belize - 96</t>
  </si>
  <si>
    <t>Belize - 97</t>
  </si>
  <si>
    <t>Belize - 98</t>
  </si>
  <si>
    <t>Belize - 99</t>
  </si>
  <si>
    <t>Belize - 00</t>
  </si>
  <si>
    <t>Belize - 01</t>
  </si>
  <si>
    <t>Belize - 02</t>
  </si>
  <si>
    <t>Belize - 03</t>
  </si>
  <si>
    <t>Belize - 04</t>
  </si>
  <si>
    <t>Belize - 05</t>
  </si>
  <si>
    <t>Belize - 06</t>
  </si>
  <si>
    <t>Belize - 07</t>
  </si>
  <si>
    <t>Belize - 08</t>
  </si>
  <si>
    <t>Belize - 09</t>
  </si>
  <si>
    <t>Belize - 10</t>
  </si>
  <si>
    <t>Belize - 11</t>
  </si>
  <si>
    <t>Belize - 12</t>
  </si>
  <si>
    <t>Belize - 13</t>
  </si>
  <si>
    <t>Belize - 14</t>
  </si>
  <si>
    <t>Belize - 15</t>
  </si>
  <si>
    <t>Belize - 16</t>
  </si>
  <si>
    <t>Belize-17</t>
  </si>
  <si>
    <t>Belize-18</t>
  </si>
  <si>
    <t>Bolivia - 90</t>
  </si>
  <si>
    <t>BOL</t>
  </si>
  <si>
    <t>Bolivia</t>
  </si>
  <si>
    <t>Bolivia - 91</t>
  </si>
  <si>
    <t>Bolivia - 92</t>
  </si>
  <si>
    <t>Bolivia - 93</t>
  </si>
  <si>
    <t>Bolivia - 94</t>
  </si>
  <si>
    <t>Bolivia - 95</t>
  </si>
  <si>
    <t>Bolivia - 96</t>
  </si>
  <si>
    <t>Bolivia - 97</t>
  </si>
  <si>
    <t>Bolivia - 98</t>
  </si>
  <si>
    <t>Bolivia - 99</t>
  </si>
  <si>
    <t>Bolivia - 00</t>
  </si>
  <si>
    <t>Bolivia - 01</t>
  </si>
  <si>
    <t>Bolivia - 02</t>
  </si>
  <si>
    <t>Bolivia - 03</t>
  </si>
  <si>
    <t>Bolivia - 04</t>
  </si>
  <si>
    <t>Bolivia - 05</t>
  </si>
  <si>
    <t>Bolivia - 06</t>
  </si>
  <si>
    <t>Bolivia - 07</t>
  </si>
  <si>
    <t>Bolivia - 08</t>
  </si>
  <si>
    <t>Bolivia - 09</t>
  </si>
  <si>
    <t>Bolivia - 10</t>
  </si>
  <si>
    <t>Bolivia - 11</t>
  </si>
  <si>
    <t>Bolivia - 12</t>
  </si>
  <si>
    <t>Bolivia - 13</t>
  </si>
  <si>
    <t>Bolivia - 14</t>
  </si>
  <si>
    <t>Bolivia - 15</t>
  </si>
  <si>
    <t>Bolivia - 16</t>
  </si>
  <si>
    <t>Bolivia-17</t>
  </si>
  <si>
    <t>Bolivia-18</t>
  </si>
  <si>
    <t>Brazil - 90</t>
  </si>
  <si>
    <t>BRA</t>
  </si>
  <si>
    <t>Brazil</t>
  </si>
  <si>
    <t>Brazil - 91</t>
  </si>
  <si>
    <t>Brazil - 92</t>
  </si>
  <si>
    <t>Brazil - 93</t>
  </si>
  <si>
    <t>Brazil - 94</t>
  </si>
  <si>
    <t>Brazil - 95</t>
  </si>
  <si>
    <t>Brazil - 96</t>
  </si>
  <si>
    <t>Brazil - 97</t>
  </si>
  <si>
    <t>Brazil - 98</t>
  </si>
  <si>
    <t>Brazil - 99</t>
  </si>
  <si>
    <t>Brazil - 00</t>
  </si>
  <si>
    <t>Brazil - 01</t>
  </si>
  <si>
    <t>Brazil - 02</t>
  </si>
  <si>
    <t>Brazil - 03</t>
  </si>
  <si>
    <t>Brazil - 04</t>
  </si>
  <si>
    <t>Brazil - 05</t>
  </si>
  <si>
    <t>Brazil - 06</t>
  </si>
  <si>
    <t>Brazil - 07</t>
  </si>
  <si>
    <t>Brazil - 08</t>
  </si>
  <si>
    <t>Brazil - 09</t>
  </si>
  <si>
    <t>Brazil - 10</t>
  </si>
  <si>
    <t>Brazil - 11</t>
  </si>
  <si>
    <t>Brazil - 12</t>
  </si>
  <si>
    <t>Brazil - 13</t>
  </si>
  <si>
    <t>Brazil - 14</t>
  </si>
  <si>
    <t>Brazil - 15</t>
  </si>
  <si>
    <t>Brazil - 16</t>
  </si>
  <si>
    <t>Brazil-17</t>
  </si>
  <si>
    <t>Brazil-18</t>
  </si>
  <si>
    <t>Barbados - 90</t>
  </si>
  <si>
    <t>BRB</t>
  </si>
  <si>
    <t>Barbados</t>
  </si>
  <si>
    <t>Barbados - 91</t>
  </si>
  <si>
    <t>Barbados - 92</t>
  </si>
  <si>
    <t>Barbados - 93</t>
  </si>
  <si>
    <t>Barbados - 94</t>
  </si>
  <si>
    <t>Barbados - 95</t>
  </si>
  <si>
    <t>Barbados - 96</t>
  </si>
  <si>
    <t>Barbados - 97</t>
  </si>
  <si>
    <t>Barbados - 98</t>
  </si>
  <si>
    <t>Barbados - 99</t>
  </si>
  <si>
    <t>Barbados - 00</t>
  </si>
  <si>
    <t>Barbados - 01</t>
  </si>
  <si>
    <t>Barbados - 02</t>
  </si>
  <si>
    <t>Barbados - 03</t>
  </si>
  <si>
    <t>Barbados - 04</t>
  </si>
  <si>
    <t>Barbados - 05</t>
  </si>
  <si>
    <t>Barbados - 06</t>
  </si>
  <si>
    <t>Barbados - 07</t>
  </si>
  <si>
    <t>Barbados - 08</t>
  </si>
  <si>
    <t>Barbados - 09</t>
  </si>
  <si>
    <t>Barbados - 10</t>
  </si>
  <si>
    <t>Barbados - 11</t>
  </si>
  <si>
    <t>Barbados - 12</t>
  </si>
  <si>
    <t>Barbados - 13</t>
  </si>
  <si>
    <t>Barbados - 14</t>
  </si>
  <si>
    <t>Barbados - 15</t>
  </si>
  <si>
    <t>Barbados - 16</t>
  </si>
  <si>
    <t>Barbados-17</t>
  </si>
  <si>
    <t>Barbados-18</t>
  </si>
  <si>
    <t>Brunei Darussalam - 90</t>
  </si>
  <si>
    <t>BRN</t>
  </si>
  <si>
    <t>Brunei Darussalam</t>
  </si>
  <si>
    <t>Brunei Darussalam - 91</t>
  </si>
  <si>
    <t>Brunei Darussalam - 92</t>
  </si>
  <si>
    <t>Brunei Darussalam - 93</t>
  </si>
  <si>
    <t>Brunei Darussalam - 94</t>
  </si>
  <si>
    <t>Brunei Darussalam - 95</t>
  </si>
  <si>
    <t>Brunei Darussalam - 96</t>
  </si>
  <si>
    <t>Brunei Darussalam - 97</t>
  </si>
  <si>
    <t>Brunei Darussalam - 98</t>
  </si>
  <si>
    <t>Brunei Darussalam - 99</t>
  </si>
  <si>
    <t>Brunei Darussalam - 00</t>
  </si>
  <si>
    <t>Brunei Darussalam - 01</t>
  </si>
  <si>
    <t>Brunei Darussalam - 02</t>
  </si>
  <si>
    <t>Brunei Darussalam - 03</t>
  </si>
  <si>
    <t>Brunei Darussalam - 04</t>
  </si>
  <si>
    <t>Brunei Darussalam - 05</t>
  </si>
  <si>
    <t>Brunei Darussalam - 06</t>
  </si>
  <si>
    <t>Brunei Darussalam - 07</t>
  </si>
  <si>
    <t>Brunei Darussalam - 08</t>
  </si>
  <si>
    <t>Brunei Darussalam - 09</t>
  </si>
  <si>
    <t>Brunei Darussalam - 10</t>
  </si>
  <si>
    <t>Brunei Darussalam - 11</t>
  </si>
  <si>
    <t>Brunei Darussalam - 12</t>
  </si>
  <si>
    <t>Brunei Darussalam - 13</t>
  </si>
  <si>
    <t>Brunei Darussalam - 14</t>
  </si>
  <si>
    <t>Brunei Darussalam - 15</t>
  </si>
  <si>
    <t>Brunei Darussalam - 16</t>
  </si>
  <si>
    <t>Brunei Darussalam-17</t>
  </si>
  <si>
    <t>Brunei Darussalam-18</t>
  </si>
  <si>
    <t>Bhutan - 90</t>
  </si>
  <si>
    <t>BTN</t>
  </si>
  <si>
    <t>Bhutan</t>
  </si>
  <si>
    <t>Bhutan - 91</t>
  </si>
  <si>
    <t>Bhutan - 92</t>
  </si>
  <si>
    <t>Bhutan - 93</t>
  </si>
  <si>
    <t>Bhutan - 94</t>
  </si>
  <si>
    <t>Bhutan - 95</t>
  </si>
  <si>
    <t>Bhutan - 96</t>
  </si>
  <si>
    <t>Bhutan - 97</t>
  </si>
  <si>
    <t>Bhutan - 98</t>
  </si>
  <si>
    <t>Bhutan - 99</t>
  </si>
  <si>
    <t>Bhutan - 00</t>
  </si>
  <si>
    <t>Bhutan - 01</t>
  </si>
  <si>
    <t>Bhutan - 02</t>
  </si>
  <si>
    <t>Bhutan - 03</t>
  </si>
  <si>
    <t>Bhutan - 04</t>
  </si>
  <si>
    <t>Bhutan - 05</t>
  </si>
  <si>
    <t>Bhutan - 06</t>
  </si>
  <si>
    <t>Bhutan - 07</t>
  </si>
  <si>
    <t>Bhutan - 08</t>
  </si>
  <si>
    <t>Bhutan - 09</t>
  </si>
  <si>
    <t>Bhutan - 10</t>
  </si>
  <si>
    <t>Bhutan - 11</t>
  </si>
  <si>
    <t>Bhutan - 12</t>
  </si>
  <si>
    <t>Bhutan - 13</t>
  </si>
  <si>
    <t>Bhutan - 14</t>
  </si>
  <si>
    <t>Bhutan - 15</t>
  </si>
  <si>
    <t>Bhutan - 16</t>
  </si>
  <si>
    <t>Bhutan-17</t>
  </si>
  <si>
    <t>Bhutan-18</t>
  </si>
  <si>
    <t>Botswana - 90</t>
  </si>
  <si>
    <t>BWA</t>
  </si>
  <si>
    <t>Botswana</t>
  </si>
  <si>
    <t>Botswana - 91</t>
  </si>
  <si>
    <t>Botswana - 92</t>
  </si>
  <si>
    <t>Botswana - 93</t>
  </si>
  <si>
    <t>Botswana - 94</t>
  </si>
  <si>
    <t>Botswana - 95</t>
  </si>
  <si>
    <t>Botswana - 96</t>
  </si>
  <si>
    <t>Botswana - 97</t>
  </si>
  <si>
    <t>Botswana - 98</t>
  </si>
  <si>
    <t>Botswana - 99</t>
  </si>
  <si>
    <t>Botswana - 00</t>
  </si>
  <si>
    <t>Botswana - 01</t>
  </si>
  <si>
    <t>Botswana - 02</t>
  </si>
  <si>
    <t>Botswana - 03</t>
  </si>
  <si>
    <t>Botswana - 04</t>
  </si>
  <si>
    <t>Botswana - 05</t>
  </si>
  <si>
    <t>Botswana - 06</t>
  </si>
  <si>
    <t>Botswana - 07</t>
  </si>
  <si>
    <t>Botswana - 08</t>
  </si>
  <si>
    <t>Botswana - 09</t>
  </si>
  <si>
    <t>Botswana - 10</t>
  </si>
  <si>
    <t>Botswana - 11</t>
  </si>
  <si>
    <t>Botswana - 12</t>
  </si>
  <si>
    <t>Botswana - 13</t>
  </si>
  <si>
    <t>Botswana - 14</t>
  </si>
  <si>
    <t>Botswana - 15</t>
  </si>
  <si>
    <t>Botswana - 16</t>
  </si>
  <si>
    <t>Botswana-17</t>
  </si>
  <si>
    <t>Botswana-18</t>
  </si>
  <si>
    <t>Central African Republic - 90</t>
  </si>
  <si>
    <t>CAF</t>
  </si>
  <si>
    <t>Central African Republic</t>
  </si>
  <si>
    <t>Central African Republic - 91</t>
  </si>
  <si>
    <t>Central African Republic - 92</t>
  </si>
  <si>
    <t>Central African Republic - 93</t>
  </si>
  <si>
    <t>Central African Republic - 94</t>
  </si>
  <si>
    <t>Central African Republic - 95</t>
  </si>
  <si>
    <t>Central African Republic - 96</t>
  </si>
  <si>
    <t>Central African Republic - 97</t>
  </si>
  <si>
    <t>Central African Republic - 98</t>
  </si>
  <si>
    <t>Central African Republic - 99</t>
  </si>
  <si>
    <t>Central African Republic - 00</t>
  </si>
  <si>
    <t>Central African Republic - 01</t>
  </si>
  <si>
    <t>Central African Republic - 02</t>
  </si>
  <si>
    <t>Central African Republic - 03</t>
  </si>
  <si>
    <t>Central African Republic - 04</t>
  </si>
  <si>
    <t>Central African Republic - 05</t>
  </si>
  <si>
    <t>Central African Republic - 06</t>
  </si>
  <si>
    <t>Central African Republic - 07</t>
  </si>
  <si>
    <t>Central African Republic - 08</t>
  </si>
  <si>
    <t>Central African Republic - 09</t>
  </si>
  <si>
    <t>Central African Republic - 10</t>
  </si>
  <si>
    <t>Central African Republic - 11</t>
  </si>
  <si>
    <t>Central African Republic - 12</t>
  </si>
  <si>
    <t>Central African Republic - 13</t>
  </si>
  <si>
    <t>Central African Republic - 14</t>
  </si>
  <si>
    <t>Central African Republic - 15</t>
  </si>
  <si>
    <t>Central African Republic - 16</t>
  </si>
  <si>
    <t>Central African Republic-17</t>
  </si>
  <si>
    <t>Central African Republic-18</t>
  </si>
  <si>
    <t>Canada - 90</t>
  </si>
  <si>
    <t>CAN</t>
  </si>
  <si>
    <t>Canada</t>
  </si>
  <si>
    <t>Canada - 91</t>
  </si>
  <si>
    <t>Canada - 92</t>
  </si>
  <si>
    <t>Canada - 93</t>
  </si>
  <si>
    <t>Canada - 94</t>
  </si>
  <si>
    <t>Canada - 95</t>
  </si>
  <si>
    <t>Canada - 96</t>
  </si>
  <si>
    <t>Canada - 97</t>
  </si>
  <si>
    <t>Canada - 98</t>
  </si>
  <si>
    <t>Canada - 99</t>
  </si>
  <si>
    <t>Canada - 00</t>
  </si>
  <si>
    <t>Canada - 01</t>
  </si>
  <si>
    <t>Canada - 02</t>
  </si>
  <si>
    <t>Canada - 03</t>
  </si>
  <si>
    <t>Canada - 04</t>
  </si>
  <si>
    <t>Canada - 05</t>
  </si>
  <si>
    <t>Canada - 06</t>
  </si>
  <si>
    <t>Canada - 07</t>
  </si>
  <si>
    <t>Canada - 08</t>
  </si>
  <si>
    <t>Canada - 09</t>
  </si>
  <si>
    <t>Canada - 10</t>
  </si>
  <si>
    <t>Canada - 11</t>
  </si>
  <si>
    <t>Canada - 12</t>
  </si>
  <si>
    <t>Canada - 13</t>
  </si>
  <si>
    <t>Canada - 14</t>
  </si>
  <si>
    <t>Canada - 15</t>
  </si>
  <si>
    <t>Canada - 16</t>
  </si>
  <si>
    <t>Canada-17</t>
  </si>
  <si>
    <t>Canada-18</t>
  </si>
  <si>
    <t>Switzerland - 90</t>
  </si>
  <si>
    <t>CHE</t>
  </si>
  <si>
    <t>Switzerland</t>
  </si>
  <si>
    <t>Switzerland - 91</t>
  </si>
  <si>
    <t>Switzerland - 92</t>
  </si>
  <si>
    <t>Switzerland - 93</t>
  </si>
  <si>
    <t>Switzerland - 94</t>
  </si>
  <si>
    <t>Switzerland - 95</t>
  </si>
  <si>
    <t>Switzerland - 96</t>
  </si>
  <si>
    <t>Switzerland - 97</t>
  </si>
  <si>
    <t>Switzerland - 98</t>
  </si>
  <si>
    <t>Switzerland - 99</t>
  </si>
  <si>
    <t>Switzerland - 00</t>
  </si>
  <si>
    <t>Switzerland - 01</t>
  </si>
  <si>
    <t>Switzerland - 02</t>
  </si>
  <si>
    <t>Switzerland - 03</t>
  </si>
  <si>
    <t>Switzerland - 04</t>
  </si>
  <si>
    <t>Switzerland - 05</t>
  </si>
  <si>
    <t>Switzerland - 06</t>
  </si>
  <si>
    <t>Switzerland - 07</t>
  </si>
  <si>
    <t>Switzerland - 08</t>
  </si>
  <si>
    <t>Switzerland - 09</t>
  </si>
  <si>
    <t>Switzerland - 10</t>
  </si>
  <si>
    <t>Switzerland - 11</t>
  </si>
  <si>
    <t>Switzerland - 12</t>
  </si>
  <si>
    <t>Switzerland - 13</t>
  </si>
  <si>
    <t>Switzerland - 14</t>
  </si>
  <si>
    <t>Switzerland - 15</t>
  </si>
  <si>
    <t>Switzerland - 16</t>
  </si>
  <si>
    <t>Switzerland-17</t>
  </si>
  <si>
    <t>Switzerland-18</t>
  </si>
  <si>
    <t>Chile - 90</t>
  </si>
  <si>
    <t>CHL</t>
  </si>
  <si>
    <t>Chile</t>
  </si>
  <si>
    <t>Chile - 91</t>
  </si>
  <si>
    <t>Chile - 92</t>
  </si>
  <si>
    <t>Chile - 93</t>
  </si>
  <si>
    <t>Chile - 94</t>
  </si>
  <si>
    <t>Chile - 95</t>
  </si>
  <si>
    <t>Chile - 96</t>
  </si>
  <si>
    <t>Chile - 97</t>
  </si>
  <si>
    <t>Chile - 98</t>
  </si>
  <si>
    <t>Chile - 99</t>
  </si>
  <si>
    <t>Chile - 00</t>
  </si>
  <si>
    <t>Chile - 01</t>
  </si>
  <si>
    <t>Chile - 02</t>
  </si>
  <si>
    <t>Chile - 03</t>
  </si>
  <si>
    <t>Chile - 04</t>
  </si>
  <si>
    <t>Chile - 05</t>
  </si>
  <si>
    <t>Chile - 06</t>
  </si>
  <si>
    <t>Chile - 07</t>
  </si>
  <si>
    <t>Chile - 08</t>
  </si>
  <si>
    <t>Chile - 09</t>
  </si>
  <si>
    <t>Chile - 10</t>
  </si>
  <si>
    <t>Chile - 11</t>
  </si>
  <si>
    <t>Chile - 12</t>
  </si>
  <si>
    <t>Chile - 13</t>
  </si>
  <si>
    <t>Chile - 14</t>
  </si>
  <si>
    <t>Chile - 15</t>
  </si>
  <si>
    <t>Chile - 16</t>
  </si>
  <si>
    <t>Chile-17</t>
  </si>
  <si>
    <t>Chile-18</t>
  </si>
  <si>
    <t>China - 90</t>
  </si>
  <si>
    <t>CHN</t>
  </si>
  <si>
    <t>China</t>
  </si>
  <si>
    <t>China - 91</t>
  </si>
  <si>
    <t>China - 92</t>
  </si>
  <si>
    <t>China - 93</t>
  </si>
  <si>
    <t>China - 94</t>
  </si>
  <si>
    <t>China - 95</t>
  </si>
  <si>
    <t>China - 96</t>
  </si>
  <si>
    <t>China - 97</t>
  </si>
  <si>
    <t>China - 98</t>
  </si>
  <si>
    <t>China - 99</t>
  </si>
  <si>
    <t>China - 00</t>
  </si>
  <si>
    <t>China - 01</t>
  </si>
  <si>
    <t>China - 02</t>
  </si>
  <si>
    <t>China - 03</t>
  </si>
  <si>
    <t>China - 04</t>
  </si>
  <si>
    <t>China - 05</t>
  </si>
  <si>
    <t>China - 06</t>
  </si>
  <si>
    <t>China - 07</t>
  </si>
  <si>
    <t>China - 08</t>
  </si>
  <si>
    <t>China - 09</t>
  </si>
  <si>
    <t>China - 10</t>
  </si>
  <si>
    <t>China - 11</t>
  </si>
  <si>
    <t>China - 12</t>
  </si>
  <si>
    <t>China - 13</t>
  </si>
  <si>
    <t>China - 14</t>
  </si>
  <si>
    <t>China - 15</t>
  </si>
  <si>
    <t>China - 16</t>
  </si>
  <si>
    <t>China-17</t>
  </si>
  <si>
    <t>China-18</t>
  </si>
  <si>
    <t>Cote d'Ivoire - 90</t>
  </si>
  <si>
    <t>CIV</t>
  </si>
  <si>
    <t>Cote d'Ivoire</t>
  </si>
  <si>
    <t>Cote d'Ivoire - 91</t>
  </si>
  <si>
    <t>Cote d'Ivoire - 92</t>
  </si>
  <si>
    <t>Cote d'Ivoire - 93</t>
  </si>
  <si>
    <t>Cote d'Ivoire - 94</t>
  </si>
  <si>
    <t>Cote d'Ivoire - 95</t>
  </si>
  <si>
    <t>Cote d'Ivoire - 96</t>
  </si>
  <si>
    <t>Cote d'Ivoire - 97</t>
  </si>
  <si>
    <t>Cote d'Ivoire - 98</t>
  </si>
  <si>
    <t>Cote d'Ivoire - 99</t>
  </si>
  <si>
    <t>Cote d'Ivoire - 00</t>
  </si>
  <si>
    <t>Cote d'Ivoire - 01</t>
  </si>
  <si>
    <t>Cote d'Ivoire - 02</t>
  </si>
  <si>
    <t>Cote d'Ivoire - 03</t>
  </si>
  <si>
    <t>Cote d'Ivoire - 04</t>
  </si>
  <si>
    <t>Cote d'Ivoire - 05</t>
  </si>
  <si>
    <t>Cote d'Ivoire - 06</t>
  </si>
  <si>
    <t>Cote d'Ivoire - 07</t>
  </si>
  <si>
    <t>Cote d'Ivoire - 08</t>
  </si>
  <si>
    <t>Cote d'Ivoire - 09</t>
  </si>
  <si>
    <t>Cote d'Ivoire - 10</t>
  </si>
  <si>
    <t>Cote d'Ivoire - 11</t>
  </si>
  <si>
    <t>Cote d'Ivoire - 12</t>
  </si>
  <si>
    <t>Cote d'Ivoire - 13</t>
  </si>
  <si>
    <t>Cote d'Ivoire - 14</t>
  </si>
  <si>
    <t>Cote d'Ivoire - 15</t>
  </si>
  <si>
    <t>Cote d'Ivoire - 16</t>
  </si>
  <si>
    <t>Cote d'Ivoire-17</t>
  </si>
  <si>
    <t>Cote d'Ivoire-18</t>
  </si>
  <si>
    <t>Cameroon - 90</t>
  </si>
  <si>
    <t>CMR</t>
  </si>
  <si>
    <t>Cameroon</t>
  </si>
  <si>
    <t>Cameroon - 91</t>
  </si>
  <si>
    <t>Cameroon - 92</t>
  </si>
  <si>
    <t>Cameroon - 93</t>
  </si>
  <si>
    <t>Cameroon - 94</t>
  </si>
  <si>
    <t>Cameroon - 95</t>
  </si>
  <si>
    <t>Cameroon - 96</t>
  </si>
  <si>
    <t>Cameroon - 97</t>
  </si>
  <si>
    <t>Cameroon - 98</t>
  </si>
  <si>
    <t>Cameroon - 99</t>
  </si>
  <si>
    <t>Cameroon - 00</t>
  </si>
  <si>
    <t>Cameroon - 01</t>
  </si>
  <si>
    <t>Cameroon - 02</t>
  </si>
  <si>
    <t>Cameroon - 03</t>
  </si>
  <si>
    <t>Cameroon - 04</t>
  </si>
  <si>
    <t>Cameroon - 05</t>
  </si>
  <si>
    <t>Cameroon - 06</t>
  </si>
  <si>
    <t>Cameroon - 07</t>
  </si>
  <si>
    <t>Cameroon - 08</t>
  </si>
  <si>
    <t>Cameroon - 09</t>
  </si>
  <si>
    <t>Cameroon - 10</t>
  </si>
  <si>
    <t>Cameroon - 11</t>
  </si>
  <si>
    <t>Cameroon - 12</t>
  </si>
  <si>
    <t>Cameroon - 13</t>
  </si>
  <si>
    <t>Cameroon - 14</t>
  </si>
  <si>
    <t>Cameroon - 15</t>
  </si>
  <si>
    <t>Cameroon - 16</t>
  </si>
  <si>
    <t>Cameroon-17</t>
  </si>
  <si>
    <t>Cameroon-18</t>
  </si>
  <si>
    <t>Congo, Dem. Rep. - 90</t>
  </si>
  <si>
    <t>COD</t>
  </si>
  <si>
    <t>Congo, Dem. Rep.</t>
  </si>
  <si>
    <t>Congo, Dem. Rep. - 91</t>
  </si>
  <si>
    <t>Congo, Dem. Rep. - 92</t>
  </si>
  <si>
    <t>Congo, Dem. Rep. - 93</t>
  </si>
  <si>
    <t>Congo, Dem. Rep. - 94</t>
  </si>
  <si>
    <t>Congo, Dem. Rep. - 95</t>
  </si>
  <si>
    <t>Congo, Dem. Rep. - 96</t>
  </si>
  <si>
    <t>Congo, Dem. Rep. - 97</t>
  </si>
  <si>
    <t>Congo, Dem. Rep. - 98</t>
  </si>
  <si>
    <t>Congo, Dem. Rep. - 99</t>
  </si>
  <si>
    <t>Congo, Dem. Rep. - 00</t>
  </si>
  <si>
    <t>Congo, Dem. Rep. - 01</t>
  </si>
  <si>
    <t>Congo, Dem. Rep. - 02</t>
  </si>
  <si>
    <t>Congo, Dem. Rep. - 03</t>
  </si>
  <si>
    <t>Congo, Dem. Rep. - 04</t>
  </si>
  <si>
    <t>Congo, Dem. Rep. - 05</t>
  </si>
  <si>
    <t>Congo, Dem. Rep. - 06</t>
  </si>
  <si>
    <t>Congo, Dem. Rep. - 07</t>
  </si>
  <si>
    <t>Congo, Dem. Rep. - 08</t>
  </si>
  <si>
    <t>Congo, Dem. Rep. - 09</t>
  </si>
  <si>
    <t>Congo, Dem. Rep. - 10</t>
  </si>
  <si>
    <t>Congo, Dem. Rep. - 11</t>
  </si>
  <si>
    <t>Congo, Dem. Rep. - 12</t>
  </si>
  <si>
    <t>Congo, Dem. Rep. - 13</t>
  </si>
  <si>
    <t>Congo, Dem. Rep. - 14</t>
  </si>
  <si>
    <t>Congo, Dem. Rep. - 15</t>
  </si>
  <si>
    <t>Congo, Dem. Rep. - 16</t>
  </si>
  <si>
    <t>Congo, Dem. Rep.-17</t>
  </si>
  <si>
    <t>Congo, Dem. Rep.-18</t>
  </si>
  <si>
    <t>Congo, Democratic Republic of the</t>
  </si>
  <si>
    <t>Congo, Rep. - 90</t>
  </si>
  <si>
    <t>COG</t>
  </si>
  <si>
    <t>Congo, Rep.</t>
  </si>
  <si>
    <t>Congo, Rep. - 91</t>
  </si>
  <si>
    <t>Congo, Rep. - 92</t>
  </si>
  <si>
    <t>Congo, Rep. - 93</t>
  </si>
  <si>
    <t>Congo, Rep. - 94</t>
  </si>
  <si>
    <t>Congo, Rep. - 95</t>
  </si>
  <si>
    <t>Congo, Rep. - 96</t>
  </si>
  <si>
    <t>Congo, Rep. - 97</t>
  </si>
  <si>
    <t>Congo, Rep. - 98</t>
  </si>
  <si>
    <t>Congo, Rep. - 99</t>
  </si>
  <si>
    <t>Congo, Rep. - 00</t>
  </si>
  <si>
    <t>Congo, Rep. - 01</t>
  </si>
  <si>
    <t>Congo, Rep. - 02</t>
  </si>
  <si>
    <t>Congo, Rep. - 03</t>
  </si>
  <si>
    <t>Congo, Rep. - 04</t>
  </si>
  <si>
    <t>Congo, Rep. - 05</t>
  </si>
  <si>
    <t>Congo, Rep. - 06</t>
  </si>
  <si>
    <t>Congo, Rep. - 07</t>
  </si>
  <si>
    <t>Congo, Rep. - 08</t>
  </si>
  <si>
    <t>Congo, Rep. - 09</t>
  </si>
  <si>
    <t>Congo, Rep. - 10</t>
  </si>
  <si>
    <t>Congo, Rep. - 11</t>
  </si>
  <si>
    <t>Congo, Rep. - 12</t>
  </si>
  <si>
    <t>Congo, Rep. - 13</t>
  </si>
  <si>
    <t>Congo, Rep. - 14</t>
  </si>
  <si>
    <t>Congo, Rep. - 15</t>
  </si>
  <si>
    <t>Congo, Rep. - 16</t>
  </si>
  <si>
    <t>Congo, Rep.-17</t>
  </si>
  <si>
    <t>Congo, Rep.-18</t>
  </si>
  <si>
    <t>Congo, Republic of the</t>
  </si>
  <si>
    <t>Colombia - 90</t>
  </si>
  <si>
    <t>COL</t>
  </si>
  <si>
    <t>Colombia</t>
  </si>
  <si>
    <t>Colombia - 91</t>
  </si>
  <si>
    <t>Colombia - 92</t>
  </si>
  <si>
    <t>Colombia - 93</t>
  </si>
  <si>
    <t>Colombia - 94</t>
  </si>
  <si>
    <t>Colombia - 95</t>
  </si>
  <si>
    <t>Colombia - 96</t>
  </si>
  <si>
    <t>Colombia - 97</t>
  </si>
  <si>
    <t>Colombia - 98</t>
  </si>
  <si>
    <t>Colombia - 99</t>
  </si>
  <si>
    <t>Colombia - 00</t>
  </si>
  <si>
    <t>Colombia - 01</t>
  </si>
  <si>
    <t>Colombia - 02</t>
  </si>
  <si>
    <t>Colombia - 03</t>
  </si>
  <si>
    <t>Colombia - 04</t>
  </si>
  <si>
    <t>Colombia - 05</t>
  </si>
  <si>
    <t>Colombia - 06</t>
  </si>
  <si>
    <t>Colombia - 07</t>
  </si>
  <si>
    <t>Colombia - 08</t>
  </si>
  <si>
    <t>Colombia - 09</t>
  </si>
  <si>
    <t>Colombia - 10</t>
  </si>
  <si>
    <t>Colombia - 11</t>
  </si>
  <si>
    <t>Colombia - 12</t>
  </si>
  <si>
    <t>Colombia - 13</t>
  </si>
  <si>
    <t>Colombia - 14</t>
  </si>
  <si>
    <t>Colombia - 15</t>
  </si>
  <si>
    <t>Colombia - 16</t>
  </si>
  <si>
    <t>Colombia-17</t>
  </si>
  <si>
    <t>Colombia-18</t>
  </si>
  <si>
    <t>Comoros - 90</t>
  </si>
  <si>
    <t>COM</t>
  </si>
  <si>
    <t>Comoros</t>
  </si>
  <si>
    <t>Comoros - 91</t>
  </si>
  <si>
    <t>Comoros - 92</t>
  </si>
  <si>
    <t>Comoros - 93</t>
  </si>
  <si>
    <t>Comoros - 94</t>
  </si>
  <si>
    <t>Comoros - 95</t>
  </si>
  <si>
    <t>Comoros - 96</t>
  </si>
  <si>
    <t>Comoros - 97</t>
  </si>
  <si>
    <t>Comoros - 98</t>
  </si>
  <si>
    <t>Comoros - 99</t>
  </si>
  <si>
    <t>Comoros - 00</t>
  </si>
  <si>
    <t>Comoros - 01</t>
  </si>
  <si>
    <t>Comoros - 02</t>
  </si>
  <si>
    <t>Comoros - 03</t>
  </si>
  <si>
    <t>Comoros - 04</t>
  </si>
  <si>
    <t>Comoros - 05</t>
  </si>
  <si>
    <t>Comoros - 06</t>
  </si>
  <si>
    <t>Comoros - 07</t>
  </si>
  <si>
    <t>Comoros - 08</t>
  </si>
  <si>
    <t>Comoros - 09</t>
  </si>
  <si>
    <t>Comoros - 10</t>
  </si>
  <si>
    <t>Comoros - 11</t>
  </si>
  <si>
    <t>Comoros - 12</t>
  </si>
  <si>
    <t>Comoros - 13</t>
  </si>
  <si>
    <t>Comoros - 14</t>
  </si>
  <si>
    <t>Comoros - 15</t>
  </si>
  <si>
    <t>Comoros - 16</t>
  </si>
  <si>
    <t>Comoros-17</t>
  </si>
  <si>
    <t>Comoros-18</t>
  </si>
  <si>
    <t>Cape Verde - 90</t>
  </si>
  <si>
    <t>CPV</t>
  </si>
  <si>
    <t>Cabo Verde</t>
  </si>
  <si>
    <t>Cape Verde - 91</t>
  </si>
  <si>
    <t>Cape Verde - 92</t>
  </si>
  <si>
    <t>Cape Verde - 93</t>
  </si>
  <si>
    <t>Cape Verde - 94</t>
  </si>
  <si>
    <t>Cape Verde - 95</t>
  </si>
  <si>
    <t>Cape Verde - 96</t>
  </si>
  <si>
    <t>Cape Verde - 97</t>
  </si>
  <si>
    <t>Cape Verde - 98</t>
  </si>
  <si>
    <t>Cape Verde - 99</t>
  </si>
  <si>
    <t>Cape Verde - 00</t>
  </si>
  <si>
    <t>Cape Verde - 01</t>
  </si>
  <si>
    <t>Cape Verde - 02</t>
  </si>
  <si>
    <t>Cape Verde - 03</t>
  </si>
  <si>
    <t>Cape Verde - 04</t>
  </si>
  <si>
    <t>Cape Verde - 05</t>
  </si>
  <si>
    <t>Cape Verde - 06</t>
  </si>
  <si>
    <t>Cape Verde - 07</t>
  </si>
  <si>
    <t>Cape Verde - 08</t>
  </si>
  <si>
    <t>Cape Verde - 09</t>
  </si>
  <si>
    <t>Cape Verde - 10</t>
  </si>
  <si>
    <t>Cape Verde - 11</t>
  </si>
  <si>
    <t>Cape Verde - 12</t>
  </si>
  <si>
    <t>Cape Verde - 13</t>
  </si>
  <si>
    <t>Cape Verde - 14</t>
  </si>
  <si>
    <t>Cape Verde - 15</t>
  </si>
  <si>
    <t>Cape Verde - 16</t>
  </si>
  <si>
    <t>Cabo Verde-17</t>
  </si>
  <si>
    <t>Cabo Verde-18</t>
  </si>
  <si>
    <t>Cape Verde</t>
  </si>
  <si>
    <t>Costa Rica - 90</t>
  </si>
  <si>
    <t>CRI</t>
  </si>
  <si>
    <t>Costa Rica</t>
  </si>
  <si>
    <t>Costa Rica - 91</t>
  </si>
  <si>
    <t>Costa Rica - 92</t>
  </si>
  <si>
    <t>Costa Rica - 93</t>
  </si>
  <si>
    <t>Costa Rica - 94</t>
  </si>
  <si>
    <t>Costa Rica - 95</t>
  </si>
  <si>
    <t>Costa Rica - 96</t>
  </si>
  <si>
    <t>Costa Rica - 97</t>
  </si>
  <si>
    <t>Costa Rica - 98</t>
  </si>
  <si>
    <t>Costa Rica - 99</t>
  </si>
  <si>
    <t>Costa Rica - 00</t>
  </si>
  <si>
    <t>Costa Rica - 01</t>
  </si>
  <si>
    <t>Costa Rica - 02</t>
  </si>
  <si>
    <t>Costa Rica - 03</t>
  </si>
  <si>
    <t>Costa Rica - 04</t>
  </si>
  <si>
    <t>Costa Rica - 05</t>
  </si>
  <si>
    <t>Costa Rica - 06</t>
  </si>
  <si>
    <t>Costa Rica - 07</t>
  </si>
  <si>
    <t>Costa Rica - 08</t>
  </si>
  <si>
    <t>Costa Rica - 09</t>
  </si>
  <si>
    <t>Costa Rica - 10</t>
  </si>
  <si>
    <t>Costa Rica - 11</t>
  </si>
  <si>
    <t>Costa Rica - 12</t>
  </si>
  <si>
    <t>Costa Rica - 13</t>
  </si>
  <si>
    <t>Costa Rica - 14</t>
  </si>
  <si>
    <t>Costa Rica - 15</t>
  </si>
  <si>
    <t>Costa Rica - 16</t>
  </si>
  <si>
    <t>Costa Rica-17</t>
  </si>
  <si>
    <t>Costa Rica-18</t>
  </si>
  <si>
    <t>Cuba - 90</t>
  </si>
  <si>
    <t>CUB</t>
  </si>
  <si>
    <t>Cuba</t>
  </si>
  <si>
    <t>Cuba - 91</t>
  </si>
  <si>
    <t>Cuba - 92</t>
  </si>
  <si>
    <t>Cuba - 93</t>
  </si>
  <si>
    <t>Cuba - 94</t>
  </si>
  <si>
    <t>Cuba - 95</t>
  </si>
  <si>
    <t>Cuba - 96</t>
  </si>
  <si>
    <t>Cuba - 97</t>
  </si>
  <si>
    <t>Cuba - 98</t>
  </si>
  <si>
    <t>Cuba - 99</t>
  </si>
  <si>
    <t>Cuba - 00</t>
  </si>
  <si>
    <t>Cuba - 01</t>
  </si>
  <si>
    <t>Cuba - 02</t>
  </si>
  <si>
    <t>Cuba - 03</t>
  </si>
  <si>
    <t>Cuba - 04</t>
  </si>
  <si>
    <t>Cuba - 05</t>
  </si>
  <si>
    <t>Cuba - 06</t>
  </si>
  <si>
    <t>Cuba - 07</t>
  </si>
  <si>
    <t>Cuba - 08</t>
  </si>
  <si>
    <t>Cuba - 09</t>
  </si>
  <si>
    <t>Cuba - 10</t>
  </si>
  <si>
    <t>Cuba - 11</t>
  </si>
  <si>
    <t>Cuba - 12</t>
  </si>
  <si>
    <t>Cuba - 13</t>
  </si>
  <si>
    <t>Cuba - 14</t>
  </si>
  <si>
    <t>Cuba - 15</t>
  </si>
  <si>
    <t>Cuba - 16</t>
  </si>
  <si>
    <t>Cuba-17</t>
  </si>
  <si>
    <t>Cuba-18</t>
  </si>
  <si>
    <t/>
  </si>
  <si>
    <t>Cyprus - 90</t>
  </si>
  <si>
    <t>CYP</t>
  </si>
  <si>
    <t>Cyprus</t>
  </si>
  <si>
    <t>Cyprus - 91</t>
  </si>
  <si>
    <t>Cyprus - 92</t>
  </si>
  <si>
    <t>Cyprus - 93</t>
  </si>
  <si>
    <t>Cyprus - 94</t>
  </si>
  <si>
    <t>Cyprus - 95</t>
  </si>
  <si>
    <t>Cyprus - 96</t>
  </si>
  <si>
    <t>Cyprus - 97</t>
  </si>
  <si>
    <t>Cyprus - 98</t>
  </si>
  <si>
    <t>Cyprus - 99</t>
  </si>
  <si>
    <t>Cyprus - 00</t>
  </si>
  <si>
    <t>Cyprus - 01</t>
  </si>
  <si>
    <t>Cyprus - 02</t>
  </si>
  <si>
    <t>Cyprus - 03</t>
  </si>
  <si>
    <t>Cyprus - 04</t>
  </si>
  <si>
    <t>Cyprus - 05</t>
  </si>
  <si>
    <t>Cyprus - 06</t>
  </si>
  <si>
    <t>Cyprus - 07</t>
  </si>
  <si>
    <t>Cyprus - 08</t>
  </si>
  <si>
    <t>Cyprus - 09</t>
  </si>
  <si>
    <t>Cyprus - 10</t>
  </si>
  <si>
    <t>Cyprus - 11</t>
  </si>
  <si>
    <t>Cyprus - 12</t>
  </si>
  <si>
    <t>Cyprus - 13</t>
  </si>
  <si>
    <t>Cyprus - 14</t>
  </si>
  <si>
    <t>Cyprus - 15</t>
  </si>
  <si>
    <t>Cyprus - 16</t>
  </si>
  <si>
    <t>Cyprus-17</t>
  </si>
  <si>
    <t>Cyprus-18</t>
  </si>
  <si>
    <t>Czech Republic - 90</t>
  </si>
  <si>
    <t>CZE</t>
  </si>
  <si>
    <t>Czech Republic</t>
  </si>
  <si>
    <t>Czech Republic - 91</t>
  </si>
  <si>
    <t>Czech Republic - 92</t>
  </si>
  <si>
    <t>Czech Republic - 93</t>
  </si>
  <si>
    <t>Czech Republic - 94</t>
  </si>
  <si>
    <t>Czech Republic - 95</t>
  </si>
  <si>
    <t>Czech Republic - 96</t>
  </si>
  <si>
    <t>Czech Republic - 97</t>
  </si>
  <si>
    <t>Czech Republic - 98</t>
  </si>
  <si>
    <t>Czech Republic - 99</t>
  </si>
  <si>
    <t>Czech Republic - 00</t>
  </si>
  <si>
    <t>Czech Republic - 01</t>
  </si>
  <si>
    <t>Czech Republic - 02</t>
  </si>
  <si>
    <t>Czech Republic - 03</t>
  </si>
  <si>
    <t>Czech Republic - 04</t>
  </si>
  <si>
    <t>Czech Republic - 05</t>
  </si>
  <si>
    <t>Czech Republic - 06</t>
  </si>
  <si>
    <t>Czech Republic - 07</t>
  </si>
  <si>
    <t>Czech Republic - 08</t>
  </si>
  <si>
    <t>Czech Republic - 09</t>
  </si>
  <si>
    <t>Czech Republic - 10</t>
  </si>
  <si>
    <t>Czech Republic - 11</t>
  </si>
  <si>
    <t>Czech Republic - 12</t>
  </si>
  <si>
    <t>Czech Republic - 13</t>
  </si>
  <si>
    <t>Czech Republic - 14</t>
  </si>
  <si>
    <t>Czech Republic - 15</t>
  </si>
  <si>
    <t>Czech Republic - 16</t>
  </si>
  <si>
    <t>Czech Republic-17</t>
  </si>
  <si>
    <t>Czech Republic-18</t>
  </si>
  <si>
    <t>Czechia</t>
  </si>
  <si>
    <t>Germany - 90</t>
  </si>
  <si>
    <t>DEU</t>
  </si>
  <si>
    <t>Germany</t>
  </si>
  <si>
    <t>Germany - 91</t>
  </si>
  <si>
    <t>Germany - 92</t>
  </si>
  <si>
    <t>Germany - 93</t>
  </si>
  <si>
    <t>Germany - 94</t>
  </si>
  <si>
    <t>Germany - 95</t>
  </si>
  <si>
    <t>Germany - 96</t>
  </si>
  <si>
    <t>Germany - 97</t>
  </si>
  <si>
    <t>Germany - 98</t>
  </si>
  <si>
    <t>Germany - 99</t>
  </si>
  <si>
    <t>Germany - 00</t>
  </si>
  <si>
    <t>Germany - 01</t>
  </si>
  <si>
    <t>Germany - 02</t>
  </si>
  <si>
    <t>Germany - 03</t>
  </si>
  <si>
    <t>Germany - 04</t>
  </si>
  <si>
    <t>Germany - 05</t>
  </si>
  <si>
    <t>Germany - 06</t>
  </si>
  <si>
    <t>Germany - 07</t>
  </si>
  <si>
    <t>Germany - 08</t>
  </si>
  <si>
    <t>Germany - 09</t>
  </si>
  <si>
    <t>Germany - 10</t>
  </si>
  <si>
    <t>Germany - 11</t>
  </si>
  <si>
    <t>Germany - 12</t>
  </si>
  <si>
    <t>Germany - 13</t>
  </si>
  <si>
    <t>Germany - 14</t>
  </si>
  <si>
    <t>Germany - 15</t>
  </si>
  <si>
    <t>Germany - 16</t>
  </si>
  <si>
    <t>Germany-17</t>
  </si>
  <si>
    <t>Germany-18</t>
  </si>
  <si>
    <t>Djibouti - 90</t>
  </si>
  <si>
    <t>DJI</t>
  </si>
  <si>
    <t>Djibouti</t>
  </si>
  <si>
    <t>Djibouti - 91</t>
  </si>
  <si>
    <t>Djibouti - 92</t>
  </si>
  <si>
    <t>Djibouti - 93</t>
  </si>
  <si>
    <t>Djibouti - 94</t>
  </si>
  <si>
    <t>Djibouti - 95</t>
  </si>
  <si>
    <t>Djibouti - 96</t>
  </si>
  <si>
    <t>Djibouti - 97</t>
  </si>
  <si>
    <t>Djibouti - 98</t>
  </si>
  <si>
    <t>Djibouti - 99</t>
  </si>
  <si>
    <t>Djibouti - 00</t>
  </si>
  <si>
    <t>Djibouti - 01</t>
  </si>
  <si>
    <t>Djibouti - 02</t>
  </si>
  <si>
    <t>Djibouti - 03</t>
  </si>
  <si>
    <t>Djibouti - 04</t>
  </si>
  <si>
    <t>Djibouti - 05</t>
  </si>
  <si>
    <t>Djibouti - 06</t>
  </si>
  <si>
    <t>Djibouti - 07</t>
  </si>
  <si>
    <t>Djibouti - 08</t>
  </si>
  <si>
    <t>Djibouti - 09</t>
  </si>
  <si>
    <t>Djibouti - 10</t>
  </si>
  <si>
    <t>Djibouti - 11</t>
  </si>
  <si>
    <t>Djibouti - 12</t>
  </si>
  <si>
    <t>Djibouti - 13</t>
  </si>
  <si>
    <t>Djibouti - 14</t>
  </si>
  <si>
    <t>Djibouti - 15</t>
  </si>
  <si>
    <t>Djibouti - 16</t>
  </si>
  <si>
    <t>Djibouti-17</t>
  </si>
  <si>
    <t>Djibouti-18</t>
  </si>
  <si>
    <t>Dominica - 90</t>
  </si>
  <si>
    <t>DMA</t>
  </si>
  <si>
    <t>Dominica</t>
  </si>
  <si>
    <t>Dominica - 91</t>
  </si>
  <si>
    <t>Dominica - 92</t>
  </si>
  <si>
    <t>Dominica - 93</t>
  </si>
  <si>
    <t>Dominica - 94</t>
  </si>
  <si>
    <t>Dominica - 95</t>
  </si>
  <si>
    <t>Dominica - 96</t>
  </si>
  <si>
    <t>Dominica - 97</t>
  </si>
  <si>
    <t>Dominica - 98</t>
  </si>
  <si>
    <t>Dominica - 99</t>
  </si>
  <si>
    <t>Dominica - 00</t>
  </si>
  <si>
    <t>Dominica - 01</t>
  </si>
  <si>
    <t>Dominica - 02</t>
  </si>
  <si>
    <t>Dominica - 03</t>
  </si>
  <si>
    <t>Dominica - 04</t>
  </si>
  <si>
    <t>Dominica - 05</t>
  </si>
  <si>
    <t>Dominica - 06</t>
  </si>
  <si>
    <t>Dominica - 07</t>
  </si>
  <si>
    <t>Dominica - 08</t>
  </si>
  <si>
    <t>Dominica - 09</t>
  </si>
  <si>
    <t>Dominica - 10</t>
  </si>
  <si>
    <t>Dominica - 11</t>
  </si>
  <si>
    <t>Dominica - 12</t>
  </si>
  <si>
    <t>Dominica - 13</t>
  </si>
  <si>
    <t>Dominica - 14</t>
  </si>
  <si>
    <t>Dominica - 15</t>
  </si>
  <si>
    <t>Dominica - 16</t>
  </si>
  <si>
    <t>Dominica-17</t>
  </si>
  <si>
    <t>Dominica-18</t>
  </si>
  <si>
    <t>Denmark - 90</t>
  </si>
  <si>
    <t>DNK</t>
  </si>
  <si>
    <t>Denmark</t>
  </si>
  <si>
    <t>Denmark - 91</t>
  </si>
  <si>
    <t>Denmark - 92</t>
  </si>
  <si>
    <t>Denmark - 93</t>
  </si>
  <si>
    <t>Denmark - 94</t>
  </si>
  <si>
    <t>Denmark - 95</t>
  </si>
  <si>
    <t>Denmark - 96</t>
  </si>
  <si>
    <t>Denmark - 97</t>
  </si>
  <si>
    <t>Denmark - 98</t>
  </si>
  <si>
    <t>Denmark - 99</t>
  </si>
  <si>
    <t>Denmark - 00</t>
  </si>
  <si>
    <t>Denmark - 01</t>
  </si>
  <si>
    <t>Denmark - 02</t>
  </si>
  <si>
    <t>Denmark - 03</t>
  </si>
  <si>
    <t>Denmark - 04</t>
  </si>
  <si>
    <t>Denmark - 05</t>
  </si>
  <si>
    <t>Denmark - 06</t>
  </si>
  <si>
    <t>Denmark - 07</t>
  </si>
  <si>
    <t>Denmark - 08</t>
  </si>
  <si>
    <t>Denmark - 09</t>
  </si>
  <si>
    <t>Denmark - 10</t>
  </si>
  <si>
    <t>Denmark - 11</t>
  </si>
  <si>
    <t>Denmark - 12</t>
  </si>
  <si>
    <t>Denmark - 13</t>
  </si>
  <si>
    <t>Denmark - 14</t>
  </si>
  <si>
    <t>Denmark - 15</t>
  </si>
  <si>
    <t>Denmark - 16</t>
  </si>
  <si>
    <t>Denmark-17</t>
  </si>
  <si>
    <t>Denmark-18</t>
  </si>
  <si>
    <t>Dominican Republic - 90</t>
  </si>
  <si>
    <t>DOM</t>
  </si>
  <si>
    <t>Dominican Republic</t>
  </si>
  <si>
    <t>Dominican Republic - 91</t>
  </si>
  <si>
    <t>Dominican Republic - 92</t>
  </si>
  <si>
    <t>Dominican Republic - 93</t>
  </si>
  <si>
    <t>Dominican Republic - 94</t>
  </si>
  <si>
    <t>Dominican Republic - 95</t>
  </si>
  <si>
    <t>Dominican Republic - 96</t>
  </si>
  <si>
    <t>Dominican Republic - 97</t>
  </si>
  <si>
    <t>Dominican Republic - 98</t>
  </si>
  <si>
    <t>Dominican Republic - 99</t>
  </si>
  <si>
    <t>Dominican Republic - 00</t>
  </si>
  <si>
    <t>Dominican Republic - 01</t>
  </si>
  <si>
    <t>Dominican Republic - 02</t>
  </si>
  <si>
    <t>Dominican Republic - 03</t>
  </si>
  <si>
    <t>Dominican Republic - 04</t>
  </si>
  <si>
    <t>Dominican Republic - 05</t>
  </si>
  <si>
    <t>Dominican Republic - 06</t>
  </si>
  <si>
    <t>Dominican Republic - 07</t>
  </si>
  <si>
    <t>Dominican Republic - 08</t>
  </si>
  <si>
    <t>Dominican Republic - 09</t>
  </si>
  <si>
    <t>Dominican Republic - 10</t>
  </si>
  <si>
    <t>Dominican Republic - 11</t>
  </si>
  <si>
    <t>Dominican Republic - 12</t>
  </si>
  <si>
    <t>Dominican Republic - 13</t>
  </si>
  <si>
    <t>Dominican Republic - 14</t>
  </si>
  <si>
    <t>Dominican Republic - 15</t>
  </si>
  <si>
    <t>Dominican Republic - 16</t>
  </si>
  <si>
    <t>Dominican Republic-17</t>
  </si>
  <si>
    <t>Dominican Republic-18</t>
  </si>
  <si>
    <t>Algeria - 90</t>
  </si>
  <si>
    <t>DZA</t>
  </si>
  <si>
    <t>Algeria</t>
  </si>
  <si>
    <t>Algeria - 91</t>
  </si>
  <si>
    <t>Algeria - 92</t>
  </si>
  <si>
    <t>Algeria - 93</t>
  </si>
  <si>
    <t>Algeria - 94</t>
  </si>
  <si>
    <t>Algeria - 95</t>
  </si>
  <si>
    <t>Algeria - 96</t>
  </si>
  <si>
    <t>Algeria - 97</t>
  </si>
  <si>
    <t>Algeria - 98</t>
  </si>
  <si>
    <t>Algeria - 99</t>
  </si>
  <si>
    <t>Algeria - 00</t>
  </si>
  <si>
    <t>Algeria - 01</t>
  </si>
  <si>
    <t>Algeria - 02</t>
  </si>
  <si>
    <t>Algeria - 03</t>
  </si>
  <si>
    <t>Algeria - 04</t>
  </si>
  <si>
    <t>Algeria - 05</t>
  </si>
  <si>
    <t>Algeria - 06</t>
  </si>
  <si>
    <t>Algeria - 07</t>
  </si>
  <si>
    <t>Algeria - 08</t>
  </si>
  <si>
    <t>Algeria - 09</t>
  </si>
  <si>
    <t>Algeria - 10</t>
  </si>
  <si>
    <t>Algeria - 11</t>
  </si>
  <si>
    <t>Algeria - 12</t>
  </si>
  <si>
    <t>Algeria - 13</t>
  </si>
  <si>
    <t>Algeria - 14</t>
  </si>
  <si>
    <t>Algeria - 15</t>
  </si>
  <si>
    <t>Algeria - 16</t>
  </si>
  <si>
    <t>Algeria-17</t>
  </si>
  <si>
    <t>Algeria-18</t>
  </si>
  <si>
    <t>Ecuador - 90</t>
  </si>
  <si>
    <t>ECU</t>
  </si>
  <si>
    <t>Ecuador</t>
  </si>
  <si>
    <t>Ecuador - 91</t>
  </si>
  <si>
    <t>Ecuador - 92</t>
  </si>
  <si>
    <t>Ecuador - 93</t>
  </si>
  <si>
    <t>Ecuador - 94</t>
  </si>
  <si>
    <t>Ecuador - 95</t>
  </si>
  <si>
    <t>Ecuador - 96</t>
  </si>
  <si>
    <t>Ecuador - 97</t>
  </si>
  <si>
    <t>Ecuador - 98</t>
  </si>
  <si>
    <t>Ecuador - 99</t>
  </si>
  <si>
    <t>Ecuador - 00</t>
  </si>
  <si>
    <t>Ecuador - 01</t>
  </si>
  <si>
    <t>Ecuador - 02</t>
  </si>
  <si>
    <t>Ecuador - 03</t>
  </si>
  <si>
    <t>Ecuador - 04</t>
  </si>
  <si>
    <t>Ecuador - 05</t>
  </si>
  <si>
    <t>Ecuador - 06</t>
  </si>
  <si>
    <t>Ecuador - 07</t>
  </si>
  <si>
    <t>Ecuador - 08</t>
  </si>
  <si>
    <t>Ecuador - 09</t>
  </si>
  <si>
    <t>Ecuador - 10</t>
  </si>
  <si>
    <t>Ecuador - 11</t>
  </si>
  <si>
    <t>Ecuador - 12</t>
  </si>
  <si>
    <t>Ecuador - 13</t>
  </si>
  <si>
    <t>Ecuador - 14</t>
  </si>
  <si>
    <t>Ecuador - 15</t>
  </si>
  <si>
    <t>Ecuador - 16</t>
  </si>
  <si>
    <t>Ecuador-17</t>
  </si>
  <si>
    <t>Ecuador-18</t>
  </si>
  <si>
    <t>Egypt, Arab Rep. - 90</t>
  </si>
  <si>
    <t>EGY</t>
  </si>
  <si>
    <t>Egypt, Arab Rep.</t>
  </si>
  <si>
    <t>Egypt, Arab Rep. - 91</t>
  </si>
  <si>
    <t>Egypt, Arab Rep. - 92</t>
  </si>
  <si>
    <t>Egypt, Arab Rep. - 93</t>
  </si>
  <si>
    <t>Egypt, Arab Rep. - 94</t>
  </si>
  <si>
    <t>Egypt, Arab Rep. - 95</t>
  </si>
  <si>
    <t>Egypt, Arab Rep. - 96</t>
  </si>
  <si>
    <t>Egypt, Arab Rep. - 97</t>
  </si>
  <si>
    <t>Egypt, Arab Rep. - 98</t>
  </si>
  <si>
    <t>Egypt, Arab Rep. - 99</t>
  </si>
  <si>
    <t>Egypt, Arab Rep. - 00</t>
  </si>
  <si>
    <t>Egypt, Arab Rep. - 01</t>
  </si>
  <si>
    <t>Egypt, Arab Rep. - 02</t>
  </si>
  <si>
    <t>Egypt, Arab Rep. - 03</t>
  </si>
  <si>
    <t>Egypt, Arab Rep. - 04</t>
  </si>
  <si>
    <t>Egypt, Arab Rep. - 05</t>
  </si>
  <si>
    <t>Egypt, Arab Rep. - 06</t>
  </si>
  <si>
    <t>Egypt, Arab Rep. - 07</t>
  </si>
  <si>
    <t>Egypt, Arab Rep. - 08</t>
  </si>
  <si>
    <t>Egypt, Arab Rep. - 09</t>
  </si>
  <si>
    <t>Egypt, Arab Rep. - 10</t>
  </si>
  <si>
    <t>Egypt, Arab Rep. - 11</t>
  </si>
  <si>
    <t>Egypt, Arab Rep. - 12</t>
  </si>
  <si>
    <t>Egypt, Arab Rep. - 13</t>
  </si>
  <si>
    <t>Egypt, Arab Rep. - 14</t>
  </si>
  <si>
    <t>Egypt, Arab Rep. - 15</t>
  </si>
  <si>
    <t>Egypt, Arab Rep. - 16</t>
  </si>
  <si>
    <t>Egypt, Arab Rep.-17</t>
  </si>
  <si>
    <t>Egypt, Arab Rep.-18</t>
  </si>
  <si>
    <t>Egypt</t>
  </si>
  <si>
    <t>Eritrea - 90</t>
  </si>
  <si>
    <t>ERI</t>
  </si>
  <si>
    <t>Eritrea</t>
  </si>
  <si>
    <t>Eritrea - 91</t>
  </si>
  <si>
    <t>Eritrea - 92</t>
  </si>
  <si>
    <t>Eritrea - 93</t>
  </si>
  <si>
    <t>Eritrea - 94</t>
  </si>
  <si>
    <t>Eritrea - 95</t>
  </si>
  <si>
    <t>Eritrea - 96</t>
  </si>
  <si>
    <t>Eritrea - 97</t>
  </si>
  <si>
    <t>Eritrea - 98</t>
  </si>
  <si>
    <t>Eritrea - 99</t>
  </si>
  <si>
    <t>Eritrea - 00</t>
  </si>
  <si>
    <t>Eritrea - 01</t>
  </si>
  <si>
    <t>Eritrea - 02</t>
  </si>
  <si>
    <t>Eritrea - 03</t>
  </si>
  <si>
    <t>Eritrea - 04</t>
  </si>
  <si>
    <t>Eritrea - 05</t>
  </si>
  <si>
    <t>Eritrea - 06</t>
  </si>
  <si>
    <t>Eritrea - 07</t>
  </si>
  <si>
    <t>Eritrea - 08</t>
  </si>
  <si>
    <t>Eritrea - 09</t>
  </si>
  <si>
    <t>Eritrea - 10</t>
  </si>
  <si>
    <t>Eritrea - 11</t>
  </si>
  <si>
    <t>Eritrea - 12</t>
  </si>
  <si>
    <t>Eritrea - 13</t>
  </si>
  <si>
    <t>Eritrea - 14</t>
  </si>
  <si>
    <t>Eritrea - 15</t>
  </si>
  <si>
    <t>Eritrea - 16</t>
  </si>
  <si>
    <t>Eritrea-17</t>
  </si>
  <si>
    <t>Eritrea-18</t>
  </si>
  <si>
    <t>Spain - 90</t>
  </si>
  <si>
    <t>ESP</t>
  </si>
  <si>
    <t>Spain</t>
  </si>
  <si>
    <t>Spain - 91</t>
  </si>
  <si>
    <t>Spain - 92</t>
  </si>
  <si>
    <t>Spain - 93</t>
  </si>
  <si>
    <t>Spain - 94</t>
  </si>
  <si>
    <t>Spain - 95</t>
  </si>
  <si>
    <t>Spain - 96</t>
  </si>
  <si>
    <t>Spain - 97</t>
  </si>
  <si>
    <t>Spain - 98</t>
  </si>
  <si>
    <t>Spain - 99</t>
  </si>
  <si>
    <t>Spain - 00</t>
  </si>
  <si>
    <t>Spain - 01</t>
  </si>
  <si>
    <t>Spain - 02</t>
  </si>
  <si>
    <t>Spain - 03</t>
  </si>
  <si>
    <t>Spain - 04</t>
  </si>
  <si>
    <t>Spain - 05</t>
  </si>
  <si>
    <t>Spain - 06</t>
  </si>
  <si>
    <t>Spain - 07</t>
  </si>
  <si>
    <t>Spain - 08</t>
  </si>
  <si>
    <t>Spain - 09</t>
  </si>
  <si>
    <t>Spain - 10</t>
  </si>
  <si>
    <t>Spain - 11</t>
  </si>
  <si>
    <t>Spain - 12</t>
  </si>
  <si>
    <t>Spain - 13</t>
  </si>
  <si>
    <t>Spain - 14</t>
  </si>
  <si>
    <t>Spain - 15</t>
  </si>
  <si>
    <t>Spain - 16</t>
  </si>
  <si>
    <t>Spain-17</t>
  </si>
  <si>
    <t>Spain-18</t>
  </si>
  <si>
    <t>Estonia - 90</t>
  </si>
  <si>
    <t>EST</t>
  </si>
  <si>
    <t>Estonia</t>
  </si>
  <si>
    <t>Estonia - 91</t>
  </si>
  <si>
    <t>Estonia - 92</t>
  </si>
  <si>
    <t>Estonia - 93</t>
  </si>
  <si>
    <t>Estonia - 94</t>
  </si>
  <si>
    <t>Estonia - 95</t>
  </si>
  <si>
    <t>Estonia - 96</t>
  </si>
  <si>
    <t>Estonia - 97</t>
  </si>
  <si>
    <t>Estonia - 98</t>
  </si>
  <si>
    <t>Estonia - 99</t>
  </si>
  <si>
    <t>Estonia - 00</t>
  </si>
  <si>
    <t>Estonia - 01</t>
  </si>
  <si>
    <t>Estonia - 02</t>
  </si>
  <si>
    <t>Estonia - 03</t>
  </si>
  <si>
    <t>Estonia - 04</t>
  </si>
  <si>
    <t>Estonia - 05</t>
  </si>
  <si>
    <t>Estonia - 06</t>
  </si>
  <si>
    <t>Estonia - 07</t>
  </si>
  <si>
    <t>Estonia - 08</t>
  </si>
  <si>
    <t>Estonia - 09</t>
  </si>
  <si>
    <t>Estonia - 10</t>
  </si>
  <si>
    <t>Estonia - 11</t>
  </si>
  <si>
    <t>Estonia - 12</t>
  </si>
  <si>
    <t>Estonia - 13</t>
  </si>
  <si>
    <t>Estonia - 14</t>
  </si>
  <si>
    <t>Estonia - 15</t>
  </si>
  <si>
    <t>Estonia - 16</t>
  </si>
  <si>
    <t>Estonia-17</t>
  </si>
  <si>
    <t>Estonia-18</t>
  </si>
  <si>
    <t>Ethiopia - 90</t>
  </si>
  <si>
    <t>ETH</t>
  </si>
  <si>
    <t>Ethiopia</t>
  </si>
  <si>
    <t>Ethiopia - 91</t>
  </si>
  <si>
    <t>Ethiopia - 92</t>
  </si>
  <si>
    <t>Ethiopia - 93</t>
  </si>
  <si>
    <t>Ethiopia - 94</t>
  </si>
  <si>
    <t>Ethiopia - 95</t>
  </si>
  <si>
    <t>Ethiopia - 96</t>
  </si>
  <si>
    <t>Ethiopia - 97</t>
  </si>
  <si>
    <t>Ethiopia - 98</t>
  </si>
  <si>
    <t>Ethiopia - 99</t>
  </si>
  <si>
    <t>Ethiopia - 00</t>
  </si>
  <si>
    <t>Ethiopia - 01</t>
  </si>
  <si>
    <t>Ethiopia - 02</t>
  </si>
  <si>
    <t>Ethiopia - 03</t>
  </si>
  <si>
    <t>Ethiopia - 04</t>
  </si>
  <si>
    <t>Ethiopia - 05</t>
  </si>
  <si>
    <t>Ethiopia - 06</t>
  </si>
  <si>
    <t>Ethiopia - 07</t>
  </si>
  <si>
    <t>Ethiopia - 08</t>
  </si>
  <si>
    <t>Ethiopia - 09</t>
  </si>
  <si>
    <t>Ethiopia - 10</t>
  </si>
  <si>
    <t>Ethiopia - 11</t>
  </si>
  <si>
    <t>Ethiopia - 12</t>
  </si>
  <si>
    <t>Ethiopia - 13</t>
  </si>
  <si>
    <t>Ethiopia - 14</t>
  </si>
  <si>
    <t>Ethiopia - 15</t>
  </si>
  <si>
    <t>Ethiopia - 16</t>
  </si>
  <si>
    <t>Ethiopia-17</t>
  </si>
  <si>
    <t>Ethiopia-18</t>
  </si>
  <si>
    <t>Finland - 90</t>
  </si>
  <si>
    <t>FIN</t>
  </si>
  <si>
    <t>Finland</t>
  </si>
  <si>
    <t>Finland - 91</t>
  </si>
  <si>
    <t>Finland - 92</t>
  </si>
  <si>
    <t>Finland - 93</t>
  </si>
  <si>
    <t>Finland - 94</t>
  </si>
  <si>
    <t>Finland - 95</t>
  </si>
  <si>
    <t>Finland - 96</t>
  </si>
  <si>
    <t>Finland - 97</t>
  </si>
  <si>
    <t>Finland - 98</t>
  </si>
  <si>
    <t>Finland - 99</t>
  </si>
  <si>
    <t>Finland - 00</t>
  </si>
  <si>
    <t>Finland - 01</t>
  </si>
  <si>
    <t>Finland - 02</t>
  </si>
  <si>
    <t>Finland - 03</t>
  </si>
  <si>
    <t>Finland - 04</t>
  </si>
  <si>
    <t>Finland - 05</t>
  </si>
  <si>
    <t>Finland - 06</t>
  </si>
  <si>
    <t>Finland - 07</t>
  </si>
  <si>
    <t>Finland - 08</t>
  </si>
  <si>
    <t>Finland - 09</t>
  </si>
  <si>
    <t>Finland - 10</t>
  </si>
  <si>
    <t>Finland - 11</t>
  </si>
  <si>
    <t>Finland - 12</t>
  </si>
  <si>
    <t>Finland - 13</t>
  </si>
  <si>
    <t>Finland - 14</t>
  </si>
  <si>
    <t>Finland - 15</t>
  </si>
  <si>
    <t>Finland - 16</t>
  </si>
  <si>
    <t>Finland-17</t>
  </si>
  <si>
    <t>Finland-18</t>
  </si>
  <si>
    <t>Fiji - 90</t>
  </si>
  <si>
    <t>FJI</t>
  </si>
  <si>
    <t>Fiji</t>
  </si>
  <si>
    <t>Fiji - 91</t>
  </si>
  <si>
    <t>Fiji - 92</t>
  </si>
  <si>
    <t>Fiji - 93</t>
  </si>
  <si>
    <t>Fiji - 94</t>
  </si>
  <si>
    <t>Fiji - 95</t>
  </si>
  <si>
    <t>Fiji - 96</t>
  </si>
  <si>
    <t>Fiji - 97</t>
  </si>
  <si>
    <t>Fiji - 98</t>
  </si>
  <si>
    <t>Fiji - 99</t>
  </si>
  <si>
    <t>Fiji - 00</t>
  </si>
  <si>
    <t>Fiji - 01</t>
  </si>
  <si>
    <t>Fiji - 02</t>
  </si>
  <si>
    <t>Fiji - 03</t>
  </si>
  <si>
    <t>Fiji - 04</t>
  </si>
  <si>
    <t>Fiji - 05</t>
  </si>
  <si>
    <t>Fiji - 06</t>
  </si>
  <si>
    <t>Fiji - 07</t>
  </si>
  <si>
    <t>Fiji - 08</t>
  </si>
  <si>
    <t>Fiji - 09</t>
  </si>
  <si>
    <t>Fiji - 10</t>
  </si>
  <si>
    <t>Fiji - 11</t>
  </si>
  <si>
    <t>Fiji - 12</t>
  </si>
  <si>
    <t>Fiji - 13</t>
  </si>
  <si>
    <t>Fiji - 14</t>
  </si>
  <si>
    <t>Fiji - 15</t>
  </si>
  <si>
    <t>Fiji - 16</t>
  </si>
  <si>
    <t>Fiji-17</t>
  </si>
  <si>
    <t>Fiji-18</t>
  </si>
  <si>
    <t>France - 90</t>
  </si>
  <si>
    <t>FRA</t>
  </si>
  <si>
    <t>France</t>
  </si>
  <si>
    <t>France - 91</t>
  </si>
  <si>
    <t>France - 92</t>
  </si>
  <si>
    <t>France - 93</t>
  </si>
  <si>
    <t>France - 94</t>
  </si>
  <si>
    <t>France - 95</t>
  </si>
  <si>
    <t>France - 96</t>
  </si>
  <si>
    <t>France - 97</t>
  </si>
  <si>
    <t>France - 98</t>
  </si>
  <si>
    <t>France - 99</t>
  </si>
  <si>
    <t>France - 00</t>
  </si>
  <si>
    <t>France - 01</t>
  </si>
  <si>
    <t>France - 02</t>
  </si>
  <si>
    <t>France - 03</t>
  </si>
  <si>
    <t>France - 04</t>
  </si>
  <si>
    <t>France - 05</t>
  </si>
  <si>
    <t>France - 06</t>
  </si>
  <si>
    <t>France - 07</t>
  </si>
  <si>
    <t>France - 08</t>
  </si>
  <si>
    <t>France - 09</t>
  </si>
  <si>
    <t>France - 10</t>
  </si>
  <si>
    <t>France - 11</t>
  </si>
  <si>
    <t>France - 12</t>
  </si>
  <si>
    <t>France - 13</t>
  </si>
  <si>
    <t>France - 14</t>
  </si>
  <si>
    <t>France - 15</t>
  </si>
  <si>
    <t>France - 16</t>
  </si>
  <si>
    <t>France-17</t>
  </si>
  <si>
    <t>France-18</t>
  </si>
  <si>
    <t>Micronesia, Fed. Sts. - 90</t>
  </si>
  <si>
    <t>FSM</t>
  </si>
  <si>
    <t>Micronesia, Fed. Sts.</t>
  </si>
  <si>
    <t>Micronesia, Fed. Sts. - 91</t>
  </si>
  <si>
    <t>Micronesia, Fed. Sts. - 92</t>
  </si>
  <si>
    <t>Micronesia, Fed. Sts. - 93</t>
  </si>
  <si>
    <t>Micronesia, Fed. Sts. - 94</t>
  </si>
  <si>
    <t>Micronesia, Fed. Sts. - 95</t>
  </si>
  <si>
    <t>Micronesia, Fed. Sts. - 96</t>
  </si>
  <si>
    <t>Micronesia, Fed. Sts. - 97</t>
  </si>
  <si>
    <t>Micronesia, Fed. Sts. - 98</t>
  </si>
  <si>
    <t>Micronesia, Fed. Sts. - 99</t>
  </si>
  <si>
    <t>Micronesia, Fed. Sts. - 00</t>
  </si>
  <si>
    <t>Micronesia, Fed. Sts. - 01</t>
  </si>
  <si>
    <t>Micronesia, Fed. Sts. - 02</t>
  </si>
  <si>
    <t>Micronesia, Fed. Sts. - 03</t>
  </si>
  <si>
    <t>Micronesia, Fed. Sts. - 04</t>
  </si>
  <si>
    <t>Micronesia, Fed. Sts. - 05</t>
  </si>
  <si>
    <t>Micronesia, Fed. Sts. - 06</t>
  </si>
  <si>
    <t>Micronesia, Fed. Sts. - 07</t>
  </si>
  <si>
    <t>Micronesia, Fed. Sts. - 08</t>
  </si>
  <si>
    <t>Micronesia, Fed. Sts. - 09</t>
  </si>
  <si>
    <t>Micronesia, Fed. Sts. - 10</t>
  </si>
  <si>
    <t>Micronesia, Fed. Sts. - 11</t>
  </si>
  <si>
    <t>Micronesia, Fed. Sts. - 12</t>
  </si>
  <si>
    <t>Micronesia, Fed. Sts. - 13</t>
  </si>
  <si>
    <t>Micronesia, Fed. Sts. - 14</t>
  </si>
  <si>
    <t>Micronesia, Fed. Sts. - 15</t>
  </si>
  <si>
    <t>Micronesia, Fed. Sts. - 16</t>
  </si>
  <si>
    <t>Micronesia, Fed. Sts.-17</t>
  </si>
  <si>
    <t>Micronesia, Fed. Sts.-18</t>
  </si>
  <si>
    <t>Micronesia, Federated States of</t>
  </si>
  <si>
    <t>Gabon - 90</t>
  </si>
  <si>
    <t>GAB</t>
  </si>
  <si>
    <t>Gabon</t>
  </si>
  <si>
    <t>Gabon - 91</t>
  </si>
  <si>
    <t>Gabon - 92</t>
  </si>
  <si>
    <t>Gabon - 93</t>
  </si>
  <si>
    <t>Gabon - 94</t>
  </si>
  <si>
    <t>Gabon - 95</t>
  </si>
  <si>
    <t>Gabon - 96</t>
  </si>
  <si>
    <t>Gabon - 97</t>
  </si>
  <si>
    <t>Gabon - 98</t>
  </si>
  <si>
    <t>Gabon - 99</t>
  </si>
  <si>
    <t>Gabon - 00</t>
  </si>
  <si>
    <t>Gabon - 01</t>
  </si>
  <si>
    <t>Gabon - 02</t>
  </si>
  <si>
    <t>Gabon - 03</t>
  </si>
  <si>
    <t>Gabon - 04</t>
  </si>
  <si>
    <t>Gabon - 05</t>
  </si>
  <si>
    <t>Gabon - 06</t>
  </si>
  <si>
    <t>Gabon - 07</t>
  </si>
  <si>
    <t>Gabon - 08</t>
  </si>
  <si>
    <t>Gabon - 09</t>
  </si>
  <si>
    <t>Gabon - 10</t>
  </si>
  <si>
    <t>Gabon - 11</t>
  </si>
  <si>
    <t>Gabon - 12</t>
  </si>
  <si>
    <t>Gabon - 13</t>
  </si>
  <si>
    <t>Gabon - 14</t>
  </si>
  <si>
    <t>Gabon - 15</t>
  </si>
  <si>
    <t>Gabon - 16</t>
  </si>
  <si>
    <t>Gabon-17</t>
  </si>
  <si>
    <t>Gabon-18</t>
  </si>
  <si>
    <t>United Kingdom - 90</t>
  </si>
  <si>
    <t>GBR</t>
  </si>
  <si>
    <t>United Kingdom</t>
  </si>
  <si>
    <t>United Kingdom - 91</t>
  </si>
  <si>
    <t>United Kingdom - 92</t>
  </si>
  <si>
    <t>United Kingdom - 93</t>
  </si>
  <si>
    <t>United Kingdom - 94</t>
  </si>
  <si>
    <t>United Kingdom - 95</t>
  </si>
  <si>
    <t>United Kingdom - 96</t>
  </si>
  <si>
    <t>United Kingdom - 97</t>
  </si>
  <si>
    <t>United Kingdom - 98</t>
  </si>
  <si>
    <t>United Kingdom - 99</t>
  </si>
  <si>
    <t>United Kingdom - 00</t>
  </si>
  <si>
    <t>United Kingdom - 01</t>
  </si>
  <si>
    <t>United Kingdom - 02</t>
  </si>
  <si>
    <t>United Kingdom - 03</t>
  </si>
  <si>
    <t>United Kingdom - 04</t>
  </si>
  <si>
    <t>United Kingdom - 05</t>
  </si>
  <si>
    <t>United Kingdom - 06</t>
  </si>
  <si>
    <t>United Kingdom - 07</t>
  </si>
  <si>
    <t>United Kingdom - 08</t>
  </si>
  <si>
    <t>United Kingdom - 09</t>
  </si>
  <si>
    <t>United Kingdom - 10</t>
  </si>
  <si>
    <t>United Kingdom - 11</t>
  </si>
  <si>
    <t>United Kingdom - 12</t>
  </si>
  <si>
    <t>United Kingdom - 13</t>
  </si>
  <si>
    <t>United Kingdom - 14</t>
  </si>
  <si>
    <t>United Kingdom - 15</t>
  </si>
  <si>
    <t>United Kingdom - 16</t>
  </si>
  <si>
    <t>United Kingdom-17</t>
  </si>
  <si>
    <t>United Kingdom-18</t>
  </si>
  <si>
    <t>Georgia - 90</t>
  </si>
  <si>
    <t>GEO</t>
  </si>
  <si>
    <t>Georgia</t>
  </si>
  <si>
    <t>Georgia - 91</t>
  </si>
  <si>
    <t>Georgia - 92</t>
  </si>
  <si>
    <t>Georgia - 93</t>
  </si>
  <si>
    <t>Georgia - 94</t>
  </si>
  <si>
    <t>Georgia - 95</t>
  </si>
  <si>
    <t>Georgia - 96</t>
  </si>
  <si>
    <t>Georgia - 97</t>
  </si>
  <si>
    <t>Georgia - 98</t>
  </si>
  <si>
    <t>Georgia - 99</t>
  </si>
  <si>
    <t>Georgia - 00</t>
  </si>
  <si>
    <t>Georgia - 01</t>
  </si>
  <si>
    <t>Georgia - 02</t>
  </si>
  <si>
    <t>Georgia - 03</t>
  </si>
  <si>
    <t>Georgia - 04</t>
  </si>
  <si>
    <t>Georgia - 05</t>
  </si>
  <si>
    <t>Georgia - 06</t>
  </si>
  <si>
    <t>Georgia - 07</t>
  </si>
  <si>
    <t>Georgia - 08</t>
  </si>
  <si>
    <t>Georgia - 09</t>
  </si>
  <si>
    <t>Georgia - 10</t>
  </si>
  <si>
    <t>Georgia - 11</t>
  </si>
  <si>
    <t>Georgia - 12</t>
  </si>
  <si>
    <t>Georgia - 13</t>
  </si>
  <si>
    <t>Georgia - 14</t>
  </si>
  <si>
    <t>Georgia - 15</t>
  </si>
  <si>
    <t>Georgia - 16</t>
  </si>
  <si>
    <t>Georgia-17</t>
  </si>
  <si>
    <t>Georgia-18</t>
  </si>
  <si>
    <t>Ghana - 90</t>
  </si>
  <si>
    <t>GHA</t>
  </si>
  <si>
    <t>Ghana</t>
  </si>
  <si>
    <t>Ghana - 91</t>
  </si>
  <si>
    <t>Ghana - 92</t>
  </si>
  <si>
    <t>Ghana - 93</t>
  </si>
  <si>
    <t>Ghana - 94</t>
  </si>
  <si>
    <t>Ghana - 95</t>
  </si>
  <si>
    <t>Ghana - 96</t>
  </si>
  <si>
    <t>Ghana - 97</t>
  </si>
  <si>
    <t>Ghana - 98</t>
  </si>
  <si>
    <t>Ghana - 99</t>
  </si>
  <si>
    <t>Ghana - 00</t>
  </si>
  <si>
    <t>Ghana - 01</t>
  </si>
  <si>
    <t>Ghana - 02</t>
  </si>
  <si>
    <t>Ghana - 03</t>
  </si>
  <si>
    <t>Ghana - 04</t>
  </si>
  <si>
    <t>Ghana - 05</t>
  </si>
  <si>
    <t>Ghana - 06</t>
  </si>
  <si>
    <t>Ghana - 07</t>
  </si>
  <si>
    <t>Ghana - 08</t>
  </si>
  <si>
    <t>Ghana - 09</t>
  </si>
  <si>
    <t>Ghana - 10</t>
  </si>
  <si>
    <t>Ghana - 11</t>
  </si>
  <si>
    <t>Ghana - 12</t>
  </si>
  <si>
    <t>Ghana - 13</t>
  </si>
  <si>
    <t>Ghana - 14</t>
  </si>
  <si>
    <t>Ghana - 15</t>
  </si>
  <si>
    <t>Ghana - 16</t>
  </si>
  <si>
    <t>Ghana-17</t>
  </si>
  <si>
    <t>Ghana-18</t>
  </si>
  <si>
    <t>Guinea - 90</t>
  </si>
  <si>
    <t>GIN</t>
  </si>
  <si>
    <t>Guinea</t>
  </si>
  <si>
    <t>Guinea - 91</t>
  </si>
  <si>
    <t>Guinea - 92</t>
  </si>
  <si>
    <t>Guinea - 93</t>
  </si>
  <si>
    <t>Guinea - 94</t>
  </si>
  <si>
    <t>Guinea - 95</t>
  </si>
  <si>
    <t>Guinea - 96</t>
  </si>
  <si>
    <t>Guinea - 97</t>
  </si>
  <si>
    <t>Guinea - 98</t>
  </si>
  <si>
    <t>Guinea - 99</t>
  </si>
  <si>
    <t>Guinea - 00</t>
  </si>
  <si>
    <t>Guinea - 01</t>
  </si>
  <si>
    <t>Guinea - 02</t>
  </si>
  <si>
    <t>Guinea - 03</t>
  </si>
  <si>
    <t>Guinea - 04</t>
  </si>
  <si>
    <t>Guinea - 05</t>
  </si>
  <si>
    <t>Guinea - 06</t>
  </si>
  <si>
    <t>Guinea - 07</t>
  </si>
  <si>
    <t>Guinea - 08</t>
  </si>
  <si>
    <t>Guinea - 09</t>
  </si>
  <si>
    <t>Guinea - 10</t>
  </si>
  <si>
    <t>Guinea - 11</t>
  </si>
  <si>
    <t>Guinea - 12</t>
  </si>
  <si>
    <t>Guinea - 13</t>
  </si>
  <si>
    <t>Guinea - 14</t>
  </si>
  <si>
    <t>Guinea - 15</t>
  </si>
  <si>
    <t>Guinea - 16</t>
  </si>
  <si>
    <t>Guinea-17</t>
  </si>
  <si>
    <t>Guinea-18</t>
  </si>
  <si>
    <t>Gambia, The - 90</t>
  </si>
  <si>
    <t>GMB</t>
  </si>
  <si>
    <t>Gambia, The</t>
  </si>
  <si>
    <t>Gambia, The - 91</t>
  </si>
  <si>
    <t>Gambia, The - 92</t>
  </si>
  <si>
    <t>Gambia, The - 93</t>
  </si>
  <si>
    <t>Gambia, The - 94</t>
  </si>
  <si>
    <t>Gambia, The - 95</t>
  </si>
  <si>
    <t>Gambia, The - 96</t>
  </si>
  <si>
    <t>Gambia, The - 97</t>
  </si>
  <si>
    <t>Gambia, The - 98</t>
  </si>
  <si>
    <t>Gambia, The - 99</t>
  </si>
  <si>
    <t>Gambia, The - 00</t>
  </si>
  <si>
    <t>Gambia, The - 01</t>
  </si>
  <si>
    <t>Gambia, The - 02</t>
  </si>
  <si>
    <t>Gambia, The - 03</t>
  </si>
  <si>
    <t>Gambia, The - 04</t>
  </si>
  <si>
    <t>Gambia, The - 05</t>
  </si>
  <si>
    <t>Gambia, The - 06</t>
  </si>
  <si>
    <t>Gambia, The - 07</t>
  </si>
  <si>
    <t>Gambia, The - 08</t>
  </si>
  <si>
    <t>Gambia, The - 09</t>
  </si>
  <si>
    <t>Gambia, The - 10</t>
  </si>
  <si>
    <t>Gambia, The - 11</t>
  </si>
  <si>
    <t>Gambia, The - 12</t>
  </si>
  <si>
    <t>Gambia, The - 13</t>
  </si>
  <si>
    <t>Gambia, The - 14</t>
  </si>
  <si>
    <t>Gambia, The - 15</t>
  </si>
  <si>
    <t>Gambia, The - 16</t>
  </si>
  <si>
    <t>Gambia, The-17</t>
  </si>
  <si>
    <t>Gambia, The-18</t>
  </si>
  <si>
    <t>Guinea-Bissau - 90</t>
  </si>
  <si>
    <t>GNB</t>
  </si>
  <si>
    <t>Guinea-Bissau</t>
  </si>
  <si>
    <t>Guinea-Bissau - 91</t>
  </si>
  <si>
    <t>Guinea-Bissau - 92</t>
  </si>
  <si>
    <t>Guinea-Bissau - 93</t>
  </si>
  <si>
    <t>Guinea-Bissau - 94</t>
  </si>
  <si>
    <t>Guinea-Bissau - 95</t>
  </si>
  <si>
    <t>Guinea-Bissau - 96</t>
  </si>
  <si>
    <t>Guinea-Bissau - 97</t>
  </si>
  <si>
    <t>Guinea-Bissau - 98</t>
  </si>
  <si>
    <t>Guinea-Bissau - 99</t>
  </si>
  <si>
    <t>Guinea-Bissau - 00</t>
  </si>
  <si>
    <t>Guinea-Bissau - 01</t>
  </si>
  <si>
    <t>Guinea-Bissau - 02</t>
  </si>
  <si>
    <t>Guinea-Bissau - 03</t>
  </si>
  <si>
    <t>Guinea-Bissau - 04</t>
  </si>
  <si>
    <t>Guinea-Bissau - 05</t>
  </si>
  <si>
    <t>Guinea-Bissau - 06</t>
  </si>
  <si>
    <t>Guinea-Bissau - 07</t>
  </si>
  <si>
    <t>Guinea-Bissau - 08</t>
  </si>
  <si>
    <t>Guinea-Bissau - 09</t>
  </si>
  <si>
    <t>Guinea-Bissau - 10</t>
  </si>
  <si>
    <t>Guinea-Bissau - 11</t>
  </si>
  <si>
    <t>Guinea-Bissau - 12</t>
  </si>
  <si>
    <t>Guinea-Bissau - 13</t>
  </si>
  <si>
    <t>Guinea-Bissau - 14</t>
  </si>
  <si>
    <t>Guinea-Bissau - 15</t>
  </si>
  <si>
    <t>Guinea-Bissau - 16</t>
  </si>
  <si>
    <t>Guinea-Bissau-17</t>
  </si>
  <si>
    <t>Guinea-Bissau-18</t>
  </si>
  <si>
    <t>Equatorial Guinea - 90</t>
  </si>
  <si>
    <t>GNQ</t>
  </si>
  <si>
    <t>Equatorial Guinea</t>
  </si>
  <si>
    <t>Equatorial Guinea - 91</t>
  </si>
  <si>
    <t>Equatorial Guinea - 92</t>
  </si>
  <si>
    <t>Equatorial Guinea - 93</t>
  </si>
  <si>
    <t>Equatorial Guinea - 94</t>
  </si>
  <si>
    <t>Equatorial Guinea - 95</t>
  </si>
  <si>
    <t>Equatorial Guinea - 96</t>
  </si>
  <si>
    <t>Equatorial Guinea - 97</t>
  </si>
  <si>
    <t>Equatorial Guinea - 98</t>
  </si>
  <si>
    <t>Equatorial Guinea - 99</t>
  </si>
  <si>
    <t>Equatorial Guinea - 00</t>
  </si>
  <si>
    <t>Equatorial Guinea - 01</t>
  </si>
  <si>
    <t>Equatorial Guinea - 02</t>
  </si>
  <si>
    <t>Equatorial Guinea - 03</t>
  </si>
  <si>
    <t>Equatorial Guinea - 04</t>
  </si>
  <si>
    <t>Equatorial Guinea - 05</t>
  </si>
  <si>
    <t>Equatorial Guinea - 06</t>
  </si>
  <si>
    <t>Equatorial Guinea - 07</t>
  </si>
  <si>
    <t>Equatorial Guinea - 08</t>
  </si>
  <si>
    <t>Equatorial Guinea - 09</t>
  </si>
  <si>
    <t>Equatorial Guinea - 10</t>
  </si>
  <si>
    <t>Equatorial Guinea - 11</t>
  </si>
  <si>
    <t>Equatorial Guinea - 12</t>
  </si>
  <si>
    <t>Equatorial Guinea - 13</t>
  </si>
  <si>
    <t>Equatorial Guinea - 14</t>
  </si>
  <si>
    <t>Equatorial Guinea - 15</t>
  </si>
  <si>
    <t>Equatorial Guinea - 16</t>
  </si>
  <si>
    <t>Equatorial Guinea-17</t>
  </si>
  <si>
    <t>Equatorial Guinea-18</t>
  </si>
  <si>
    <t>Greece - 90</t>
  </si>
  <si>
    <t>GRC</t>
  </si>
  <si>
    <t>Greece</t>
  </si>
  <si>
    <t>Greece - 91</t>
  </si>
  <si>
    <t>Greece - 92</t>
  </si>
  <si>
    <t>Greece - 93</t>
  </si>
  <si>
    <t>Greece - 94</t>
  </si>
  <si>
    <t>Greece - 95</t>
  </si>
  <si>
    <t>Greece - 96</t>
  </si>
  <si>
    <t>Greece - 97</t>
  </si>
  <si>
    <t>Greece - 98</t>
  </si>
  <si>
    <t>Greece - 99</t>
  </si>
  <si>
    <t>Greece - 00</t>
  </si>
  <si>
    <t>Greece - 01</t>
  </si>
  <si>
    <t>Greece - 02</t>
  </si>
  <si>
    <t>Greece - 03</t>
  </si>
  <si>
    <t>Greece - 04</t>
  </si>
  <si>
    <t>Greece - 05</t>
  </si>
  <si>
    <t>Greece - 06</t>
  </si>
  <si>
    <t>Greece - 07</t>
  </si>
  <si>
    <t>Greece - 08</t>
  </si>
  <si>
    <t>Greece - 09</t>
  </si>
  <si>
    <t>Greece - 10</t>
  </si>
  <si>
    <t>Greece - 11</t>
  </si>
  <si>
    <t>Greece - 12</t>
  </si>
  <si>
    <t>Greece - 13</t>
  </si>
  <si>
    <t>Greece - 14</t>
  </si>
  <si>
    <t>Greece - 15</t>
  </si>
  <si>
    <t>Greece - 16</t>
  </si>
  <si>
    <t>Greece-17</t>
  </si>
  <si>
    <t>Greece-18</t>
  </si>
  <si>
    <t>Grenada - 90</t>
  </si>
  <si>
    <t>GRD</t>
  </si>
  <si>
    <t>Grenada</t>
  </si>
  <si>
    <t>Grenada - 91</t>
  </si>
  <si>
    <t>Grenada - 92</t>
  </si>
  <si>
    <t>Grenada - 93</t>
  </si>
  <si>
    <t>Grenada - 94</t>
  </si>
  <si>
    <t>Grenada - 95</t>
  </si>
  <si>
    <t>Grenada - 96</t>
  </si>
  <si>
    <t>Grenada - 97</t>
  </si>
  <si>
    <t>Grenada - 98</t>
  </si>
  <si>
    <t>Grenada - 99</t>
  </si>
  <si>
    <t>Grenada - 00</t>
  </si>
  <si>
    <t>Grenada - 01</t>
  </si>
  <si>
    <t>Grenada - 02</t>
  </si>
  <si>
    <t>Grenada - 03</t>
  </si>
  <si>
    <t>Grenada - 04</t>
  </si>
  <si>
    <t>Grenada - 05</t>
  </si>
  <si>
    <t>Grenada - 06</t>
  </si>
  <si>
    <t>Grenada - 07</t>
  </si>
  <si>
    <t>Grenada - 08</t>
  </si>
  <si>
    <t>Grenada - 09</t>
  </si>
  <si>
    <t>Grenada - 10</t>
  </si>
  <si>
    <t>Grenada - 11</t>
  </si>
  <si>
    <t>Grenada - 12</t>
  </si>
  <si>
    <t>Grenada - 13</t>
  </si>
  <si>
    <t>Grenada - 14</t>
  </si>
  <si>
    <t>Grenada - 15</t>
  </si>
  <si>
    <t>Grenada - 16</t>
  </si>
  <si>
    <t>Grenada-17</t>
  </si>
  <si>
    <t>Grenada-18</t>
  </si>
  <si>
    <t>Guatemala - 90</t>
  </si>
  <si>
    <t>GTM</t>
  </si>
  <si>
    <t>Guatemala</t>
  </si>
  <si>
    <t>Guatemala - 91</t>
  </si>
  <si>
    <t>Guatemala - 92</t>
  </si>
  <si>
    <t>Guatemala - 93</t>
  </si>
  <si>
    <t>Guatemala - 94</t>
  </si>
  <si>
    <t>Guatemala - 95</t>
  </si>
  <si>
    <t>Guatemala - 96</t>
  </si>
  <si>
    <t>Guatemala - 97</t>
  </si>
  <si>
    <t>Guatemala - 98</t>
  </si>
  <si>
    <t>Guatemala - 99</t>
  </si>
  <si>
    <t>Guatemala - 00</t>
  </si>
  <si>
    <t>Guatemala - 01</t>
  </si>
  <si>
    <t>Guatemala - 02</t>
  </si>
  <si>
    <t>Guatemala - 03</t>
  </si>
  <si>
    <t>Guatemala - 04</t>
  </si>
  <si>
    <t>Guatemala - 05</t>
  </si>
  <si>
    <t>Guatemala - 06</t>
  </si>
  <si>
    <t>Guatemala - 07</t>
  </si>
  <si>
    <t>Guatemala - 08</t>
  </si>
  <si>
    <t>Guatemala - 09</t>
  </si>
  <si>
    <t>Guatemala - 10</t>
  </si>
  <si>
    <t>Guatemala - 11</t>
  </si>
  <si>
    <t>Guatemala - 12</t>
  </si>
  <si>
    <t>Guatemala - 13</t>
  </si>
  <si>
    <t>Guatemala - 14</t>
  </si>
  <si>
    <t>Guatemala - 15</t>
  </si>
  <si>
    <t>Guatemala - 16</t>
  </si>
  <si>
    <t>Guatemala-17</t>
  </si>
  <si>
    <t>Guatemala-18</t>
  </si>
  <si>
    <t>Guyana - 90</t>
  </si>
  <si>
    <t>GUY</t>
  </si>
  <si>
    <t>Guyana</t>
  </si>
  <si>
    <t>Guyana - 91</t>
  </si>
  <si>
    <t>Guyana - 92</t>
  </si>
  <si>
    <t>Guyana - 93</t>
  </si>
  <si>
    <t>Guyana - 94</t>
  </si>
  <si>
    <t>Guyana - 95</t>
  </si>
  <si>
    <t>Guyana - 96</t>
  </si>
  <si>
    <t>Guyana - 97</t>
  </si>
  <si>
    <t>Guyana - 98</t>
  </si>
  <si>
    <t>Guyana - 99</t>
  </si>
  <si>
    <t>Guyana - 00</t>
  </si>
  <si>
    <t>Guyana - 01</t>
  </si>
  <si>
    <t>Guyana - 02</t>
  </si>
  <si>
    <t>Guyana - 03</t>
  </si>
  <si>
    <t>Guyana - 04</t>
  </si>
  <si>
    <t>Guyana - 05</t>
  </si>
  <si>
    <t>Guyana - 06</t>
  </si>
  <si>
    <t>Guyana - 07</t>
  </si>
  <si>
    <t>Guyana - 08</t>
  </si>
  <si>
    <t>Guyana - 09</t>
  </si>
  <si>
    <t>Guyana - 10</t>
  </si>
  <si>
    <t>Guyana - 11</t>
  </si>
  <si>
    <t>Guyana - 12</t>
  </si>
  <si>
    <t>Guyana - 13</t>
  </si>
  <si>
    <t>Guyana - 14</t>
  </si>
  <si>
    <t>Guyana - 15</t>
  </si>
  <si>
    <t>Guyana - 16</t>
  </si>
  <si>
    <t>Guyana-17</t>
  </si>
  <si>
    <t>Guyana-18</t>
  </si>
  <si>
    <t>Hong Kong SAR, China - 90</t>
  </si>
  <si>
    <t>HKG</t>
  </si>
  <si>
    <t>Hong Kong SAR, China</t>
  </si>
  <si>
    <t>Hong Kong SAR, China - 91</t>
  </si>
  <si>
    <t>Hong Kong SAR, China - 92</t>
  </si>
  <si>
    <t>Hong Kong SAR, China - 93</t>
  </si>
  <si>
    <t>Hong Kong SAR, China - 94</t>
  </si>
  <si>
    <t>Hong Kong SAR, China - 95</t>
  </si>
  <si>
    <t>Hong Kong SAR, China - 96</t>
  </si>
  <si>
    <t>Hong Kong SAR, China - 97</t>
  </si>
  <si>
    <t>Hong Kong SAR, China - 98</t>
  </si>
  <si>
    <t>Hong Kong SAR, China - 99</t>
  </si>
  <si>
    <t>Hong Kong SAR, China - 00</t>
  </si>
  <si>
    <t>Hong Kong SAR, China - 01</t>
  </si>
  <si>
    <t>Hong Kong SAR, China - 02</t>
  </si>
  <si>
    <t>Hong Kong SAR, China - 03</t>
  </si>
  <si>
    <t>Hong Kong SAR, China - 04</t>
  </si>
  <si>
    <t>Hong Kong SAR, China - 05</t>
  </si>
  <si>
    <t>Hong Kong SAR, China - 06</t>
  </si>
  <si>
    <t>Hong Kong SAR, China - 07</t>
  </si>
  <si>
    <t>Hong Kong SAR, China - 08</t>
  </si>
  <si>
    <t>Hong Kong SAR, China - 09</t>
  </si>
  <si>
    <t>Hong Kong SAR, China - 10</t>
  </si>
  <si>
    <t>Hong Kong SAR, China - 11</t>
  </si>
  <si>
    <t>Hong Kong SAR, China - 12</t>
  </si>
  <si>
    <t>Hong Kong SAR, China - 13</t>
  </si>
  <si>
    <t>Hong Kong SAR, China - 14</t>
  </si>
  <si>
    <t>Hong Kong SAR, China - 15</t>
  </si>
  <si>
    <t>Hong Kong SAR, China - 16</t>
  </si>
  <si>
    <t>Hong Kong SAR, China-17</t>
  </si>
  <si>
    <t>Hong Kong SAR, China-18</t>
  </si>
  <si>
    <t>Hong Kong, China</t>
  </si>
  <si>
    <t>Honduras - 90</t>
  </si>
  <si>
    <t>HND</t>
  </si>
  <si>
    <t>Honduras</t>
  </si>
  <si>
    <t>Honduras - 91</t>
  </si>
  <si>
    <t>Honduras - 92</t>
  </si>
  <si>
    <t>Honduras - 93</t>
  </si>
  <si>
    <t>Honduras - 94</t>
  </si>
  <si>
    <t>Honduras - 95</t>
  </si>
  <si>
    <t>Honduras - 96</t>
  </si>
  <si>
    <t>Honduras - 97</t>
  </si>
  <si>
    <t>Honduras - 98</t>
  </si>
  <si>
    <t>Honduras - 99</t>
  </si>
  <si>
    <t>Honduras - 00</t>
  </si>
  <si>
    <t>Honduras - 01</t>
  </si>
  <si>
    <t>Honduras - 02</t>
  </si>
  <si>
    <t>Honduras - 03</t>
  </si>
  <si>
    <t>Honduras - 04</t>
  </si>
  <si>
    <t>Honduras - 05</t>
  </si>
  <si>
    <t>Honduras - 06</t>
  </si>
  <si>
    <t>Honduras - 07</t>
  </si>
  <si>
    <t>Honduras - 08</t>
  </si>
  <si>
    <t>Honduras - 09</t>
  </si>
  <si>
    <t>Honduras - 10</t>
  </si>
  <si>
    <t>Honduras - 11</t>
  </si>
  <si>
    <t>Honduras - 12</t>
  </si>
  <si>
    <t>Honduras - 13</t>
  </si>
  <si>
    <t>Honduras - 14</t>
  </si>
  <si>
    <t>Honduras - 15</t>
  </si>
  <si>
    <t>Honduras - 16</t>
  </si>
  <si>
    <t>Honduras-17</t>
  </si>
  <si>
    <t>Honduras-18</t>
  </si>
  <si>
    <t>Croatia - 90</t>
  </si>
  <si>
    <t>HRV</t>
  </si>
  <si>
    <t>Croatia</t>
  </si>
  <si>
    <t>Croatia - 91</t>
  </si>
  <si>
    <t>Croatia - 92</t>
  </si>
  <si>
    <t>Croatia - 93</t>
  </si>
  <si>
    <t>Croatia - 94</t>
  </si>
  <si>
    <t>Croatia - 95</t>
  </si>
  <si>
    <t>Croatia - 96</t>
  </si>
  <si>
    <t>Croatia - 97</t>
  </si>
  <si>
    <t>Croatia - 98</t>
  </si>
  <si>
    <t>Croatia - 99</t>
  </si>
  <si>
    <t>Croatia - 00</t>
  </si>
  <si>
    <t>Croatia - 01</t>
  </si>
  <si>
    <t>Croatia - 02</t>
  </si>
  <si>
    <t>Croatia - 03</t>
  </si>
  <si>
    <t>Croatia - 04</t>
  </si>
  <si>
    <t>Croatia - 05</t>
  </si>
  <si>
    <t>Croatia - 06</t>
  </si>
  <si>
    <t>Croatia - 07</t>
  </si>
  <si>
    <t>Croatia - 08</t>
  </si>
  <si>
    <t>Croatia - 09</t>
  </si>
  <si>
    <t>Croatia - 10</t>
  </si>
  <si>
    <t>Croatia - 11</t>
  </si>
  <si>
    <t>Croatia - 12</t>
  </si>
  <si>
    <t>Croatia - 13</t>
  </si>
  <si>
    <t>Croatia - 14</t>
  </si>
  <si>
    <t>Croatia - 15</t>
  </si>
  <si>
    <t>Croatia - 16</t>
  </si>
  <si>
    <t>Croatia-17</t>
  </si>
  <si>
    <t>Croatia-18</t>
  </si>
  <si>
    <t>Haiti - 90</t>
  </si>
  <si>
    <t>HTI</t>
  </si>
  <si>
    <t>Haiti</t>
  </si>
  <si>
    <t>Haiti - 91</t>
  </si>
  <si>
    <t>Haiti - 92</t>
  </si>
  <si>
    <t>Haiti - 93</t>
  </si>
  <si>
    <t>Haiti - 94</t>
  </si>
  <si>
    <t>Haiti - 95</t>
  </si>
  <si>
    <t>Haiti - 96</t>
  </si>
  <si>
    <t>Haiti - 97</t>
  </si>
  <si>
    <t>Haiti - 98</t>
  </si>
  <si>
    <t>Haiti - 99</t>
  </si>
  <si>
    <t>Haiti - 00</t>
  </si>
  <si>
    <t>Haiti - 01</t>
  </si>
  <si>
    <t>Haiti - 02</t>
  </si>
  <si>
    <t>Haiti - 03</t>
  </si>
  <si>
    <t>Haiti - 04</t>
  </si>
  <si>
    <t>Haiti - 05</t>
  </si>
  <si>
    <t>Haiti - 06</t>
  </si>
  <si>
    <t>Haiti - 07</t>
  </si>
  <si>
    <t>Haiti - 08</t>
  </si>
  <si>
    <t>Haiti - 09</t>
  </si>
  <si>
    <t>Haiti - 10</t>
  </si>
  <si>
    <t>Haiti - 11</t>
  </si>
  <si>
    <t>Haiti - 12</t>
  </si>
  <si>
    <t>Haiti - 13</t>
  </si>
  <si>
    <t>Haiti - 14</t>
  </si>
  <si>
    <t>Haiti - 15</t>
  </si>
  <si>
    <t>Haiti - 16</t>
  </si>
  <si>
    <t>Haiti-17</t>
  </si>
  <si>
    <t>Haiti-18</t>
  </si>
  <si>
    <t>Hungary - 90</t>
  </si>
  <si>
    <t>HUN</t>
  </si>
  <si>
    <t>Hungary</t>
  </si>
  <si>
    <t>Hungary - 91</t>
  </si>
  <si>
    <t>Hungary - 92</t>
  </si>
  <si>
    <t>Hungary - 93</t>
  </si>
  <si>
    <t>Hungary - 94</t>
  </si>
  <si>
    <t>Hungary - 95</t>
  </si>
  <si>
    <t>Hungary - 96</t>
  </si>
  <si>
    <t>Hungary - 97</t>
  </si>
  <si>
    <t>Hungary - 98</t>
  </si>
  <si>
    <t>Hungary - 99</t>
  </si>
  <si>
    <t>Hungary - 00</t>
  </si>
  <si>
    <t>Hungary - 01</t>
  </si>
  <si>
    <t>Hungary - 02</t>
  </si>
  <si>
    <t>Hungary - 03</t>
  </si>
  <si>
    <t>Hungary - 04</t>
  </si>
  <si>
    <t>Hungary - 05</t>
  </si>
  <si>
    <t>Hungary - 06</t>
  </si>
  <si>
    <t>Hungary - 07</t>
  </si>
  <si>
    <t>Hungary - 08</t>
  </si>
  <si>
    <t>Hungary - 09</t>
  </si>
  <si>
    <t>Hungary - 10</t>
  </si>
  <si>
    <t>Hungary - 11</t>
  </si>
  <si>
    <t>Hungary - 12</t>
  </si>
  <si>
    <t>Hungary - 13</t>
  </si>
  <si>
    <t>Hungary - 14</t>
  </si>
  <si>
    <t>Hungary - 15</t>
  </si>
  <si>
    <t>Hungary - 16</t>
  </si>
  <si>
    <t>Hungary-17</t>
  </si>
  <si>
    <t>Hungary-18</t>
  </si>
  <si>
    <t>Indonesia - 90</t>
  </si>
  <si>
    <t>IDN</t>
  </si>
  <si>
    <t>Indonesia</t>
  </si>
  <si>
    <t>Indonesia - 91</t>
  </si>
  <si>
    <t>Indonesia - 92</t>
  </si>
  <si>
    <t>Indonesia - 93</t>
  </si>
  <si>
    <t>Indonesia - 94</t>
  </si>
  <si>
    <t>Indonesia - 95</t>
  </si>
  <si>
    <t>Indonesia - 96</t>
  </si>
  <si>
    <t>Indonesia - 97</t>
  </si>
  <si>
    <t>Indonesia - 98</t>
  </si>
  <si>
    <t>Indonesia - 99</t>
  </si>
  <si>
    <t>Indonesia - 00</t>
  </si>
  <si>
    <t>Indonesia - 01</t>
  </si>
  <si>
    <t>Indonesia - 02</t>
  </si>
  <si>
    <t>Indonesia - 03</t>
  </si>
  <si>
    <t>Indonesia - 04</t>
  </si>
  <si>
    <t>Indonesia - 05</t>
  </si>
  <si>
    <t>Indonesia - 06</t>
  </si>
  <si>
    <t>Indonesia - 07</t>
  </si>
  <si>
    <t>Indonesia - 08</t>
  </si>
  <si>
    <t>Indonesia - 09</t>
  </si>
  <si>
    <t>Indonesia - 10</t>
  </si>
  <si>
    <t>Indonesia - 11</t>
  </si>
  <si>
    <t>Indonesia - 12</t>
  </si>
  <si>
    <t>Indonesia - 13</t>
  </si>
  <si>
    <t>Indonesia - 14</t>
  </si>
  <si>
    <t>Indonesia - 15</t>
  </si>
  <si>
    <t>Indonesia - 16</t>
  </si>
  <si>
    <t>Indonesia-17</t>
  </si>
  <si>
    <t>Indonesia-18</t>
  </si>
  <si>
    <t>India - 90</t>
  </si>
  <si>
    <t>IND</t>
  </si>
  <si>
    <t>India</t>
  </si>
  <si>
    <t>India - 91</t>
  </si>
  <si>
    <t>India - 92</t>
  </si>
  <si>
    <t>India - 93</t>
  </si>
  <si>
    <t>India - 94</t>
  </si>
  <si>
    <t>India - 95</t>
  </si>
  <si>
    <t>India - 96</t>
  </si>
  <si>
    <t>India - 97</t>
  </si>
  <si>
    <t>India - 98</t>
  </si>
  <si>
    <t>India - 99</t>
  </si>
  <si>
    <t>India - 00</t>
  </si>
  <si>
    <t>India - 01</t>
  </si>
  <si>
    <t>India - 02</t>
  </si>
  <si>
    <t>India - 03</t>
  </si>
  <si>
    <t>India - 04</t>
  </si>
  <si>
    <t>India - 05</t>
  </si>
  <si>
    <t>India - 06</t>
  </si>
  <si>
    <t>India - 07</t>
  </si>
  <si>
    <t>India - 08</t>
  </si>
  <si>
    <t>India - 09</t>
  </si>
  <si>
    <t>India - 10</t>
  </si>
  <si>
    <t>India - 11</t>
  </si>
  <si>
    <t>India - 12</t>
  </si>
  <si>
    <t>India - 13</t>
  </si>
  <si>
    <t>India - 14</t>
  </si>
  <si>
    <t>India - 15</t>
  </si>
  <si>
    <t>India - 16</t>
  </si>
  <si>
    <t>India-17</t>
  </si>
  <si>
    <t>India-18</t>
  </si>
  <si>
    <t>Ireland - 90</t>
  </si>
  <si>
    <t>IRL</t>
  </si>
  <si>
    <t>Ireland</t>
  </si>
  <si>
    <t>Ireland - 91</t>
  </si>
  <si>
    <t>Ireland - 92</t>
  </si>
  <si>
    <t>Ireland - 93</t>
  </si>
  <si>
    <t>Ireland - 94</t>
  </si>
  <si>
    <t>Ireland - 95</t>
  </si>
  <si>
    <t>Ireland - 96</t>
  </si>
  <si>
    <t>Ireland - 97</t>
  </si>
  <si>
    <t>Ireland - 98</t>
  </si>
  <si>
    <t>Ireland - 99</t>
  </si>
  <si>
    <t>Ireland - 00</t>
  </si>
  <si>
    <t>Ireland - 01</t>
  </si>
  <si>
    <t>Ireland - 02</t>
  </si>
  <si>
    <t>Ireland - 03</t>
  </si>
  <si>
    <t>Ireland - 04</t>
  </si>
  <si>
    <t>Ireland - 05</t>
  </si>
  <si>
    <t>Ireland - 06</t>
  </si>
  <si>
    <t>Ireland - 07</t>
  </si>
  <si>
    <t>Ireland - 08</t>
  </si>
  <si>
    <t>Ireland - 09</t>
  </si>
  <si>
    <t>Ireland - 10</t>
  </si>
  <si>
    <t>Ireland - 11</t>
  </si>
  <si>
    <t>Ireland - 12</t>
  </si>
  <si>
    <t>Ireland - 13</t>
  </si>
  <si>
    <t>Ireland - 14</t>
  </si>
  <si>
    <t>Ireland - 15</t>
  </si>
  <si>
    <t>Ireland - 16</t>
  </si>
  <si>
    <t>Ireland-17</t>
  </si>
  <si>
    <t>Ireland-18</t>
  </si>
  <si>
    <t>Iran, Islamic Rep. - 90</t>
  </si>
  <si>
    <t>IRN</t>
  </si>
  <si>
    <t>Iran, Islamic Rep.</t>
  </si>
  <si>
    <t>Iran, Islamic Rep. - 91</t>
  </si>
  <si>
    <t>Iran, Islamic Rep. - 92</t>
  </si>
  <si>
    <t>Iran, Islamic Rep. - 93</t>
  </si>
  <si>
    <t>Iran, Islamic Rep. - 94</t>
  </si>
  <si>
    <t>Iran, Islamic Rep. - 95</t>
  </si>
  <si>
    <t>Iran, Islamic Rep. - 96</t>
  </si>
  <si>
    <t>Iran, Islamic Rep. - 97</t>
  </si>
  <si>
    <t>Iran, Islamic Rep. - 98</t>
  </si>
  <si>
    <t>Iran, Islamic Rep. - 99</t>
  </si>
  <si>
    <t>Iran, Islamic Rep. - 00</t>
  </si>
  <si>
    <t>Iran, Islamic Rep. - 01</t>
  </si>
  <si>
    <t>Iran, Islamic Rep. - 02</t>
  </si>
  <si>
    <t>Iran, Islamic Rep. - 03</t>
  </si>
  <si>
    <t>Iran, Islamic Rep. - 04</t>
  </si>
  <si>
    <t>Iran, Islamic Rep. - 05</t>
  </si>
  <si>
    <t>Iran, Islamic Rep. - 06</t>
  </si>
  <si>
    <t>Iran, Islamic Rep. - 07</t>
  </si>
  <si>
    <t>Iran, Islamic Rep. - 08</t>
  </si>
  <si>
    <t>Iran, Islamic Rep. - 09</t>
  </si>
  <si>
    <t>Iran, Islamic Rep. - 10</t>
  </si>
  <si>
    <t>Iran, Islamic Rep. - 11</t>
  </si>
  <si>
    <t>Iran, Islamic Rep. - 12</t>
  </si>
  <si>
    <t>Iran, Islamic Rep. - 13</t>
  </si>
  <si>
    <t>Iran, Islamic Rep. - 14</t>
  </si>
  <si>
    <t>Iran, Islamic Rep. - 15</t>
  </si>
  <si>
    <t>Iran, Islamic Rep. - 16</t>
  </si>
  <si>
    <t>Iran, Islamic Rep.-17</t>
  </si>
  <si>
    <t>Iran, Islamic Rep.-18</t>
  </si>
  <si>
    <t>Iran</t>
  </si>
  <si>
    <t>Iraq - 90</t>
  </si>
  <si>
    <t>IRQ</t>
  </si>
  <si>
    <t>Iraq</t>
  </si>
  <si>
    <t>Iraq - 91</t>
  </si>
  <si>
    <t>Iraq - 92</t>
  </si>
  <si>
    <t>Iraq - 93</t>
  </si>
  <si>
    <t>Iraq - 94</t>
  </si>
  <si>
    <t>Iraq - 95</t>
  </si>
  <si>
    <t>Iraq - 96</t>
  </si>
  <si>
    <t>Iraq - 97</t>
  </si>
  <si>
    <t>Iraq - 98</t>
  </si>
  <si>
    <t>Iraq - 99</t>
  </si>
  <si>
    <t>Iraq - 00</t>
  </si>
  <si>
    <t>Iraq - 01</t>
  </si>
  <si>
    <t>Iraq - 02</t>
  </si>
  <si>
    <t>Iraq - 03</t>
  </si>
  <si>
    <t>Iraq - 04</t>
  </si>
  <si>
    <t>Iraq - 05</t>
  </si>
  <si>
    <t>Iraq - 06</t>
  </si>
  <si>
    <t>Iraq - 07</t>
  </si>
  <si>
    <t>Iraq - 08</t>
  </si>
  <si>
    <t>Iraq - 09</t>
  </si>
  <si>
    <t>Iraq - 10</t>
  </si>
  <si>
    <t>Iraq - 11</t>
  </si>
  <si>
    <t>Iraq - 12</t>
  </si>
  <si>
    <t>Iraq - 13</t>
  </si>
  <si>
    <t>Iraq - 14</t>
  </si>
  <si>
    <t>Iraq - 15</t>
  </si>
  <si>
    <t>Iraq - 16</t>
  </si>
  <si>
    <t>Iraq-17</t>
  </si>
  <si>
    <t>Iraq-18</t>
  </si>
  <si>
    <t>Iceland - 90</t>
  </si>
  <si>
    <t>ISL</t>
  </si>
  <si>
    <t>Iceland</t>
  </si>
  <si>
    <t>Iceland - 91</t>
  </si>
  <si>
    <t>Iceland - 92</t>
  </si>
  <si>
    <t>Iceland - 93</t>
  </si>
  <si>
    <t>Iceland - 94</t>
  </si>
  <si>
    <t>Iceland - 95</t>
  </si>
  <si>
    <t>Iceland - 96</t>
  </si>
  <si>
    <t>Iceland - 97</t>
  </si>
  <si>
    <t>Iceland - 98</t>
  </si>
  <si>
    <t>Iceland - 99</t>
  </si>
  <si>
    <t>Iceland - 00</t>
  </si>
  <si>
    <t>Iceland - 01</t>
  </si>
  <si>
    <t>Iceland - 02</t>
  </si>
  <si>
    <t>Iceland - 03</t>
  </si>
  <si>
    <t>Iceland - 04</t>
  </si>
  <si>
    <t>Iceland - 05</t>
  </si>
  <si>
    <t>Iceland - 06</t>
  </si>
  <si>
    <t>Iceland - 07</t>
  </si>
  <si>
    <t>Iceland - 08</t>
  </si>
  <si>
    <t>Iceland - 09</t>
  </si>
  <si>
    <t>Iceland - 10</t>
  </si>
  <si>
    <t>Iceland - 11</t>
  </si>
  <si>
    <t>Iceland - 12</t>
  </si>
  <si>
    <t>Iceland - 13</t>
  </si>
  <si>
    <t>Iceland - 14</t>
  </si>
  <si>
    <t>Iceland - 15</t>
  </si>
  <si>
    <t>Iceland - 16</t>
  </si>
  <si>
    <t>Iceland-17</t>
  </si>
  <si>
    <t>Iceland-18</t>
  </si>
  <si>
    <t>Israel - 90</t>
  </si>
  <si>
    <t>ISR</t>
  </si>
  <si>
    <t>Israel</t>
  </si>
  <si>
    <t>Israel - 91</t>
  </si>
  <si>
    <t>Israel - 92</t>
  </si>
  <si>
    <t>Israel - 93</t>
  </si>
  <si>
    <t>Israel - 94</t>
  </si>
  <si>
    <t>Israel - 95</t>
  </si>
  <si>
    <t>Israel - 96</t>
  </si>
  <si>
    <t>Israel - 97</t>
  </si>
  <si>
    <t>Israel - 98</t>
  </si>
  <si>
    <t>Israel - 99</t>
  </si>
  <si>
    <t>Israel - 00</t>
  </si>
  <si>
    <t>Israel - 01</t>
  </si>
  <si>
    <t>Israel - 02</t>
  </si>
  <si>
    <t>Israel - 03</t>
  </si>
  <si>
    <t>Israel - 04</t>
  </si>
  <si>
    <t>Israel - 05</t>
  </si>
  <si>
    <t>Israel - 06</t>
  </si>
  <si>
    <t>Israel - 07</t>
  </si>
  <si>
    <t>Israel - 08</t>
  </si>
  <si>
    <t>Israel - 09</t>
  </si>
  <si>
    <t>Israel - 10</t>
  </si>
  <si>
    <t>Israel - 11</t>
  </si>
  <si>
    <t>Israel - 12</t>
  </si>
  <si>
    <t>Israel - 13</t>
  </si>
  <si>
    <t>Israel - 14</t>
  </si>
  <si>
    <t>Israel - 15</t>
  </si>
  <si>
    <t>Israel - 16</t>
  </si>
  <si>
    <t>Israel-17</t>
  </si>
  <si>
    <t>Israel-18</t>
  </si>
  <si>
    <t>Italy - 90</t>
  </si>
  <si>
    <t>ITA</t>
  </si>
  <si>
    <t>Italy</t>
  </si>
  <si>
    <t>Italy - 91</t>
  </si>
  <si>
    <t>Italy - 92</t>
  </si>
  <si>
    <t>Italy - 93</t>
  </si>
  <si>
    <t>Italy - 94</t>
  </si>
  <si>
    <t>Italy - 95</t>
  </si>
  <si>
    <t>Italy - 96</t>
  </si>
  <si>
    <t>Italy - 97</t>
  </si>
  <si>
    <t>Italy - 98</t>
  </si>
  <si>
    <t>Italy - 99</t>
  </si>
  <si>
    <t>Italy - 00</t>
  </si>
  <si>
    <t>Italy - 01</t>
  </si>
  <si>
    <t>Italy - 02</t>
  </si>
  <si>
    <t>Italy - 03</t>
  </si>
  <si>
    <t>Italy - 04</t>
  </si>
  <si>
    <t>Italy - 05</t>
  </si>
  <si>
    <t>Italy - 06</t>
  </si>
  <si>
    <t>Italy - 07</t>
  </si>
  <si>
    <t>Italy - 08</t>
  </si>
  <si>
    <t>Italy - 09</t>
  </si>
  <si>
    <t>Italy - 10</t>
  </si>
  <si>
    <t>Italy - 11</t>
  </si>
  <si>
    <t>Italy - 12</t>
  </si>
  <si>
    <t>Italy - 13</t>
  </si>
  <si>
    <t>Italy - 14</t>
  </si>
  <si>
    <t>Italy - 15</t>
  </si>
  <si>
    <t>Italy - 16</t>
  </si>
  <si>
    <t>Italy-17</t>
  </si>
  <si>
    <t>Italy-18</t>
  </si>
  <si>
    <t>Jamaica - 90</t>
  </si>
  <si>
    <t>JAM</t>
  </si>
  <si>
    <t>Jamaica</t>
  </si>
  <si>
    <t>Jamaica - 91</t>
  </si>
  <si>
    <t>Jamaica - 92</t>
  </si>
  <si>
    <t>Jamaica - 93</t>
  </si>
  <si>
    <t>Jamaica - 94</t>
  </si>
  <si>
    <t>Jamaica - 95</t>
  </si>
  <si>
    <t>Jamaica - 96</t>
  </si>
  <si>
    <t>Jamaica - 97</t>
  </si>
  <si>
    <t>Jamaica - 98</t>
  </si>
  <si>
    <t>Jamaica - 99</t>
  </si>
  <si>
    <t>Jamaica - 00</t>
  </si>
  <si>
    <t>Jamaica - 01</t>
  </si>
  <si>
    <t>Jamaica - 02</t>
  </si>
  <si>
    <t>Jamaica - 03</t>
  </si>
  <si>
    <t>Jamaica - 04</t>
  </si>
  <si>
    <t>Jamaica - 05</t>
  </si>
  <si>
    <t>Jamaica - 06</t>
  </si>
  <si>
    <t>Jamaica - 07</t>
  </si>
  <si>
    <t>Jamaica - 08</t>
  </si>
  <si>
    <t>Jamaica - 09</t>
  </si>
  <si>
    <t>Jamaica - 10</t>
  </si>
  <si>
    <t>Jamaica - 11</t>
  </si>
  <si>
    <t>Jamaica - 12</t>
  </si>
  <si>
    <t>Jamaica - 13</t>
  </si>
  <si>
    <t>Jamaica - 14</t>
  </si>
  <si>
    <t>Jamaica - 15</t>
  </si>
  <si>
    <t>Jamaica - 16</t>
  </si>
  <si>
    <t>Jamaica-17</t>
  </si>
  <si>
    <t>Jamaica-18</t>
  </si>
  <si>
    <t>Jordan - 90</t>
  </si>
  <si>
    <t>JOR</t>
  </si>
  <si>
    <t>Jordan</t>
  </si>
  <si>
    <t>Jordan - 91</t>
  </si>
  <si>
    <t>Jordan - 92</t>
  </si>
  <si>
    <t>Jordan - 93</t>
  </si>
  <si>
    <t>Jordan - 94</t>
  </si>
  <si>
    <t>Jordan - 95</t>
  </si>
  <si>
    <t>Jordan - 96</t>
  </si>
  <si>
    <t>Jordan - 97</t>
  </si>
  <si>
    <t>Jordan - 98</t>
  </si>
  <si>
    <t>Jordan - 99</t>
  </si>
  <si>
    <t>Jordan - 00</t>
  </si>
  <si>
    <t>Jordan - 01</t>
  </si>
  <si>
    <t>Jordan - 02</t>
  </si>
  <si>
    <t>Jordan - 03</t>
  </si>
  <si>
    <t>Jordan - 04</t>
  </si>
  <si>
    <t>Jordan - 05</t>
  </si>
  <si>
    <t>Jordan - 06</t>
  </si>
  <si>
    <t>Jordan - 07</t>
  </si>
  <si>
    <t>Jordan - 08</t>
  </si>
  <si>
    <t>Jordan - 09</t>
  </si>
  <si>
    <t>Jordan - 10</t>
  </si>
  <si>
    <t>Jordan - 11</t>
  </si>
  <si>
    <t>Jordan - 12</t>
  </si>
  <si>
    <t>Jordan - 13</t>
  </si>
  <si>
    <t>Jordan - 14</t>
  </si>
  <si>
    <t>Jordan - 15</t>
  </si>
  <si>
    <t>Jordan - 16</t>
  </si>
  <si>
    <t>Jordan-17</t>
  </si>
  <si>
    <t>Jordan-18</t>
  </si>
  <si>
    <t>Japan - 90</t>
  </si>
  <si>
    <t>JPN</t>
  </si>
  <si>
    <t>Japan</t>
  </si>
  <si>
    <t>Japan - 91</t>
  </si>
  <si>
    <t>Japan - 92</t>
  </si>
  <si>
    <t>Japan - 93</t>
  </si>
  <si>
    <t>Japan - 94</t>
  </si>
  <si>
    <t>Japan - 95</t>
  </si>
  <si>
    <t>Japan - 96</t>
  </si>
  <si>
    <t>Japan - 97</t>
  </si>
  <si>
    <t>Japan - 98</t>
  </si>
  <si>
    <t>Japan - 99</t>
  </si>
  <si>
    <t>Japan - 00</t>
  </si>
  <si>
    <t>Japan - 01</t>
  </si>
  <si>
    <t>Japan - 02</t>
  </si>
  <si>
    <t>Japan - 03</t>
  </si>
  <si>
    <t>Japan - 04</t>
  </si>
  <si>
    <t>Japan - 05</t>
  </si>
  <si>
    <t>Japan - 06</t>
  </si>
  <si>
    <t>Japan - 07</t>
  </si>
  <si>
    <t>Japan - 08</t>
  </si>
  <si>
    <t>Japan - 09</t>
  </si>
  <si>
    <t>Japan - 10</t>
  </si>
  <si>
    <t>Japan - 11</t>
  </si>
  <si>
    <t>Japan - 12</t>
  </si>
  <si>
    <t>Japan - 13</t>
  </si>
  <si>
    <t>Japan - 14</t>
  </si>
  <si>
    <t>Japan - 15</t>
  </si>
  <si>
    <t>Japan - 16</t>
  </si>
  <si>
    <t>Japan-17</t>
  </si>
  <si>
    <t>Japan-18</t>
  </si>
  <si>
    <t>Kazakhstan - 90</t>
  </si>
  <si>
    <t>KAZ</t>
  </si>
  <si>
    <t>Kazakhstan</t>
  </si>
  <si>
    <t>Kazakhstan - 91</t>
  </si>
  <si>
    <t>Kazakhstan - 92</t>
  </si>
  <si>
    <t>Kazakhstan - 93</t>
  </si>
  <si>
    <t>Kazakhstan - 94</t>
  </si>
  <si>
    <t>Kazakhstan - 95</t>
  </si>
  <si>
    <t>Kazakhstan - 96</t>
  </si>
  <si>
    <t>Kazakhstan - 97</t>
  </si>
  <si>
    <t>Kazakhstan - 98</t>
  </si>
  <si>
    <t>Kazakhstan - 99</t>
  </si>
  <si>
    <t>Kazakhstan - 00</t>
  </si>
  <si>
    <t>Kazakhstan - 01</t>
  </si>
  <si>
    <t>Kazakhstan - 02</t>
  </si>
  <si>
    <t>Kazakhstan - 03</t>
  </si>
  <si>
    <t>Kazakhstan - 04</t>
  </si>
  <si>
    <t>Kazakhstan - 05</t>
  </si>
  <si>
    <t>Kazakhstan - 06</t>
  </si>
  <si>
    <t>Kazakhstan - 07</t>
  </si>
  <si>
    <t>Kazakhstan - 08</t>
  </si>
  <si>
    <t>Kazakhstan - 09</t>
  </si>
  <si>
    <t>Kazakhstan - 10</t>
  </si>
  <si>
    <t>Kazakhstan - 11</t>
  </si>
  <si>
    <t>Kazakhstan - 12</t>
  </si>
  <si>
    <t>Kazakhstan - 13</t>
  </si>
  <si>
    <t>Kazakhstan - 14</t>
  </si>
  <si>
    <t>Kazakhstan - 15</t>
  </si>
  <si>
    <t>Kazakhstan - 16</t>
  </si>
  <si>
    <t>Kazakhstan-17</t>
  </si>
  <si>
    <t>Kazakhstan-18</t>
  </si>
  <si>
    <t>Kenya - 90</t>
  </si>
  <si>
    <t>KEN</t>
  </si>
  <si>
    <t>Kenya</t>
  </si>
  <si>
    <t>Kenya - 91</t>
  </si>
  <si>
    <t>Kenya - 92</t>
  </si>
  <si>
    <t>Kenya - 93</t>
  </si>
  <si>
    <t>Kenya - 94</t>
  </si>
  <si>
    <t>Kenya - 95</t>
  </si>
  <si>
    <t>Kenya - 96</t>
  </si>
  <si>
    <t>Kenya - 97</t>
  </si>
  <si>
    <t>Kenya - 98</t>
  </si>
  <si>
    <t>Kenya - 99</t>
  </si>
  <si>
    <t>Kenya - 00</t>
  </si>
  <si>
    <t>Kenya - 01</t>
  </si>
  <si>
    <t>Kenya - 02</t>
  </si>
  <si>
    <t>Kenya - 03</t>
  </si>
  <si>
    <t>Kenya - 04</t>
  </si>
  <si>
    <t>Kenya - 05</t>
  </si>
  <si>
    <t>Kenya - 06</t>
  </si>
  <si>
    <t>Kenya - 07</t>
  </si>
  <si>
    <t>Kenya - 08</t>
  </si>
  <si>
    <t>Kenya - 09</t>
  </si>
  <si>
    <t>Kenya - 10</t>
  </si>
  <si>
    <t>Kenya - 11</t>
  </si>
  <si>
    <t>Kenya - 12</t>
  </si>
  <si>
    <t>Kenya - 13</t>
  </si>
  <si>
    <t>Kenya - 14</t>
  </si>
  <si>
    <t>Kenya - 15</t>
  </si>
  <si>
    <t>Kenya - 16</t>
  </si>
  <si>
    <t>Kenya-17</t>
  </si>
  <si>
    <t>Kenya-18</t>
  </si>
  <si>
    <t>Kyrgyz Republic - 90</t>
  </si>
  <si>
    <t>KGZ</t>
  </si>
  <si>
    <t>Kyrgyz Republic</t>
  </si>
  <si>
    <t>Kyrgyz Republic - 91</t>
  </si>
  <si>
    <t>Kyrgyz Republic - 92</t>
  </si>
  <si>
    <t>Kyrgyz Republic - 93</t>
  </si>
  <si>
    <t>Kyrgyz Republic - 94</t>
  </si>
  <si>
    <t>Kyrgyz Republic - 95</t>
  </si>
  <si>
    <t>Kyrgyz Republic - 96</t>
  </si>
  <si>
    <t>Kyrgyz Republic - 97</t>
  </si>
  <si>
    <t>Kyrgyz Republic - 98</t>
  </si>
  <si>
    <t>Kyrgyz Republic - 99</t>
  </si>
  <si>
    <t>Kyrgyz Republic - 00</t>
  </si>
  <si>
    <t>Kyrgyz Republic - 01</t>
  </si>
  <si>
    <t>Kyrgyz Republic - 02</t>
  </si>
  <si>
    <t>Kyrgyz Republic - 03</t>
  </si>
  <si>
    <t>Kyrgyz Republic - 04</t>
  </si>
  <si>
    <t>Kyrgyz Republic - 05</t>
  </si>
  <si>
    <t>Kyrgyz Republic - 06</t>
  </si>
  <si>
    <t>Kyrgyz Republic - 07</t>
  </si>
  <si>
    <t>Kyrgyz Republic - 08</t>
  </si>
  <si>
    <t>Kyrgyz Republic - 09</t>
  </si>
  <si>
    <t>Kyrgyz Republic - 10</t>
  </si>
  <si>
    <t>Kyrgyz Republic - 11</t>
  </si>
  <si>
    <t>Kyrgyz Republic - 12</t>
  </si>
  <si>
    <t>Kyrgyz Republic - 13</t>
  </si>
  <si>
    <t>Kyrgyz Republic - 14</t>
  </si>
  <si>
    <t>Kyrgyz Republic - 15</t>
  </si>
  <si>
    <t>Kyrgyz Republic - 16</t>
  </si>
  <si>
    <t>Kyrgyz Republic-17</t>
  </si>
  <si>
    <t>Kyrgyz Republic-18</t>
  </si>
  <si>
    <t>Kyrgyzstan</t>
  </si>
  <si>
    <t>Cambodia - 90</t>
  </si>
  <si>
    <t>KHM</t>
  </si>
  <si>
    <t>Cambodia</t>
  </si>
  <si>
    <t>Cambodia - 91</t>
  </si>
  <si>
    <t>Cambodia - 92</t>
  </si>
  <si>
    <t>Cambodia - 93</t>
  </si>
  <si>
    <t>Cambodia - 94</t>
  </si>
  <si>
    <t>Cambodia - 95</t>
  </si>
  <si>
    <t>Cambodia - 96</t>
  </si>
  <si>
    <t>Cambodia - 97</t>
  </si>
  <si>
    <t>Cambodia - 98</t>
  </si>
  <si>
    <t>Cambodia - 99</t>
  </si>
  <si>
    <t>Cambodia - 00</t>
  </si>
  <si>
    <t>Cambodia - 01</t>
  </si>
  <si>
    <t>Cambodia - 02</t>
  </si>
  <si>
    <t>Cambodia - 03</t>
  </si>
  <si>
    <t>Cambodia - 04</t>
  </si>
  <si>
    <t>Cambodia - 05</t>
  </si>
  <si>
    <t>Cambodia - 06</t>
  </si>
  <si>
    <t>Cambodia - 07</t>
  </si>
  <si>
    <t>Cambodia - 08</t>
  </si>
  <si>
    <t>Cambodia - 09</t>
  </si>
  <si>
    <t>Cambodia - 10</t>
  </si>
  <si>
    <t>Cambodia - 11</t>
  </si>
  <si>
    <t>Cambodia - 12</t>
  </si>
  <si>
    <t>Cambodia - 13</t>
  </si>
  <si>
    <t>Cambodia - 14</t>
  </si>
  <si>
    <t>Cambodia - 15</t>
  </si>
  <si>
    <t>Cambodia - 16</t>
  </si>
  <si>
    <t>Cambodia-17</t>
  </si>
  <si>
    <t>Cambodia-18</t>
  </si>
  <si>
    <t>Kiribati - 90</t>
  </si>
  <si>
    <t>KIR</t>
  </si>
  <si>
    <t>Kiribati</t>
  </si>
  <si>
    <t>Kiribati - 91</t>
  </si>
  <si>
    <t>Kiribati - 92</t>
  </si>
  <si>
    <t>Kiribati - 93</t>
  </si>
  <si>
    <t>Kiribati - 94</t>
  </si>
  <si>
    <t>Kiribati - 95</t>
  </si>
  <si>
    <t>Kiribati - 96</t>
  </si>
  <si>
    <t>Kiribati - 97</t>
  </si>
  <si>
    <t>Kiribati - 98</t>
  </si>
  <si>
    <t>Kiribati - 99</t>
  </si>
  <si>
    <t>Kiribati - 00</t>
  </si>
  <si>
    <t>Kiribati - 01</t>
  </si>
  <si>
    <t>Kiribati - 02</t>
  </si>
  <si>
    <t>Kiribati - 03</t>
  </si>
  <si>
    <t>Kiribati - 04</t>
  </si>
  <si>
    <t>Kiribati - 05</t>
  </si>
  <si>
    <t>Kiribati - 06</t>
  </si>
  <si>
    <t>Kiribati - 07</t>
  </si>
  <si>
    <t>Kiribati - 08</t>
  </si>
  <si>
    <t>Kiribati - 09</t>
  </si>
  <si>
    <t>Kiribati - 10</t>
  </si>
  <si>
    <t>Kiribati - 11</t>
  </si>
  <si>
    <t>Kiribati - 12</t>
  </si>
  <si>
    <t>Kiribati - 13</t>
  </si>
  <si>
    <t>Kiribati - 14</t>
  </si>
  <si>
    <t>Kiribati - 15</t>
  </si>
  <si>
    <t>Kiribati - 16</t>
  </si>
  <si>
    <t>Kiribati-17</t>
  </si>
  <si>
    <t>Kiribati-18</t>
  </si>
  <si>
    <t>St. Kitts and Nevis - 90</t>
  </si>
  <si>
    <t>KNA</t>
  </si>
  <si>
    <t>St. Kitts and Nevis</t>
  </si>
  <si>
    <t>St. Kitts and Nevis - 91</t>
  </si>
  <si>
    <t>St. Kitts and Nevis - 92</t>
  </si>
  <si>
    <t>St. Kitts and Nevis - 93</t>
  </si>
  <si>
    <t>St. Kitts and Nevis - 94</t>
  </si>
  <si>
    <t>St. Kitts and Nevis - 95</t>
  </si>
  <si>
    <t>St. Kitts and Nevis - 96</t>
  </si>
  <si>
    <t>St. Kitts and Nevis - 97</t>
  </si>
  <si>
    <t>St. Kitts and Nevis - 98</t>
  </si>
  <si>
    <t>St. Kitts and Nevis - 99</t>
  </si>
  <si>
    <t>St. Kitts and Nevis - 00</t>
  </si>
  <si>
    <t>St. Kitts and Nevis - 01</t>
  </si>
  <si>
    <t>St. Kitts and Nevis - 02</t>
  </si>
  <si>
    <t>St. Kitts and Nevis - 03</t>
  </si>
  <si>
    <t>St. Kitts and Nevis - 04</t>
  </si>
  <si>
    <t>St. Kitts and Nevis - 05</t>
  </si>
  <si>
    <t>St. Kitts and Nevis - 06</t>
  </si>
  <si>
    <t>St. Kitts and Nevis - 07</t>
  </si>
  <si>
    <t>St. Kitts and Nevis - 08</t>
  </si>
  <si>
    <t>St. Kitts and Nevis - 09</t>
  </si>
  <si>
    <t>St. Kitts and Nevis - 10</t>
  </si>
  <si>
    <t>St. Kitts and Nevis - 11</t>
  </si>
  <si>
    <t>St. Kitts and Nevis - 12</t>
  </si>
  <si>
    <t>St. Kitts and Nevis - 13</t>
  </si>
  <si>
    <t>St. Kitts and Nevis - 14</t>
  </si>
  <si>
    <t>St. Kitts and Nevis - 15</t>
  </si>
  <si>
    <t>St. Kitts and Nevis - 16</t>
  </si>
  <si>
    <t>St. Kitts and Nevis-17</t>
  </si>
  <si>
    <t>St. Kitts and Nevis-18</t>
  </si>
  <si>
    <t>Saint Kitts and Nevis</t>
  </si>
  <si>
    <t>Korea, Rep. - 90</t>
  </si>
  <si>
    <t>KOR</t>
  </si>
  <si>
    <t>Korea, Rep.</t>
  </si>
  <si>
    <t>Korea, Rep. - 91</t>
  </si>
  <si>
    <t>Korea, Rep. - 92</t>
  </si>
  <si>
    <t>Korea, Rep. - 93</t>
  </si>
  <si>
    <t>Korea, Rep. - 94</t>
  </si>
  <si>
    <t>Korea, Rep. - 95</t>
  </si>
  <si>
    <t>Korea, Rep. - 96</t>
  </si>
  <si>
    <t>Korea, Rep. - 97</t>
  </si>
  <si>
    <t>Korea, Rep. - 98</t>
  </si>
  <si>
    <t>Korea, Rep. - 99</t>
  </si>
  <si>
    <t>Korea, Rep. - 00</t>
  </si>
  <si>
    <t>Korea, Rep. - 01</t>
  </si>
  <si>
    <t>Korea, Rep. - 02</t>
  </si>
  <si>
    <t>Korea, Rep. - 03</t>
  </si>
  <si>
    <t>Korea, Rep. - 04</t>
  </si>
  <si>
    <t>Korea, Rep. - 05</t>
  </si>
  <si>
    <t>Korea, Rep. - 06</t>
  </si>
  <si>
    <t>Korea, Rep. - 07</t>
  </si>
  <si>
    <t>Korea, Rep. - 08</t>
  </si>
  <si>
    <t>Korea, Rep. - 09</t>
  </si>
  <si>
    <t>Korea, Rep. - 10</t>
  </si>
  <si>
    <t>Korea, Rep. - 11</t>
  </si>
  <si>
    <t>Korea, Rep. - 12</t>
  </si>
  <si>
    <t>Korea, Rep. - 13</t>
  </si>
  <si>
    <t>Korea, Rep. - 14</t>
  </si>
  <si>
    <t>Korea, Rep. - 15</t>
  </si>
  <si>
    <t>Korea, Rep. - 16</t>
  </si>
  <si>
    <t>Korea, Rep.-17</t>
  </si>
  <si>
    <t>Korea, Rep.-18</t>
  </si>
  <si>
    <t>Korea, Republic of</t>
  </si>
  <si>
    <t>Kuwait - 90</t>
  </si>
  <si>
    <t>KWT</t>
  </si>
  <si>
    <t>Kuwait</t>
  </si>
  <si>
    <t>Kuwait - 91</t>
  </si>
  <si>
    <t>Kuwait - 92</t>
  </si>
  <si>
    <t>Kuwait - 93</t>
  </si>
  <si>
    <t>Kuwait - 94</t>
  </si>
  <si>
    <t>Kuwait - 95</t>
  </si>
  <si>
    <t>Kuwait - 96</t>
  </si>
  <si>
    <t>Kuwait - 97</t>
  </si>
  <si>
    <t>Kuwait - 98</t>
  </si>
  <si>
    <t>Kuwait - 99</t>
  </si>
  <si>
    <t>Kuwait - 00</t>
  </si>
  <si>
    <t>Kuwait - 01</t>
  </si>
  <si>
    <t>Kuwait - 02</t>
  </si>
  <si>
    <t>Kuwait - 03</t>
  </si>
  <si>
    <t>Kuwait - 04</t>
  </si>
  <si>
    <t>Kuwait - 05</t>
  </si>
  <si>
    <t>Kuwait - 06</t>
  </si>
  <si>
    <t>Kuwait - 07</t>
  </si>
  <si>
    <t>Kuwait - 08</t>
  </si>
  <si>
    <t>Kuwait - 09</t>
  </si>
  <si>
    <t>Kuwait - 10</t>
  </si>
  <si>
    <t>Kuwait - 11</t>
  </si>
  <si>
    <t>Kuwait - 12</t>
  </si>
  <si>
    <t>Kuwait - 13</t>
  </si>
  <si>
    <t>Kuwait - 14</t>
  </si>
  <si>
    <t>Kuwait - 15</t>
  </si>
  <si>
    <t>Kuwait - 16</t>
  </si>
  <si>
    <t>Kuwait-17</t>
  </si>
  <si>
    <t>Kuwait-18</t>
  </si>
  <si>
    <t>Lao PDR - 90</t>
  </si>
  <si>
    <t>LAO</t>
  </si>
  <si>
    <t>Lao PDR</t>
  </si>
  <si>
    <t>Lao PDR - 91</t>
  </si>
  <si>
    <t>Lao PDR - 92</t>
  </si>
  <si>
    <t>Lao PDR - 93</t>
  </si>
  <si>
    <t>Lao PDR - 94</t>
  </si>
  <si>
    <t>Lao PDR - 95</t>
  </si>
  <si>
    <t>Lao PDR - 96</t>
  </si>
  <si>
    <t>Lao PDR - 97</t>
  </si>
  <si>
    <t>Lao PDR - 98</t>
  </si>
  <si>
    <t>Lao PDR - 99</t>
  </si>
  <si>
    <t>Lao PDR - 00</t>
  </si>
  <si>
    <t>Lao PDR - 01</t>
  </si>
  <si>
    <t>Lao PDR - 02</t>
  </si>
  <si>
    <t>Lao PDR - 03</t>
  </si>
  <si>
    <t>Lao PDR - 04</t>
  </si>
  <si>
    <t>Lao PDR - 05</t>
  </si>
  <si>
    <t>Lao PDR - 06</t>
  </si>
  <si>
    <t>Lao PDR - 07</t>
  </si>
  <si>
    <t>Lao PDR - 08</t>
  </si>
  <si>
    <t>Lao PDR - 09</t>
  </si>
  <si>
    <t>Lao PDR - 10</t>
  </si>
  <si>
    <t>Lao PDR - 11</t>
  </si>
  <si>
    <t>Lao PDR - 12</t>
  </si>
  <si>
    <t>Lao PDR - 13</t>
  </si>
  <si>
    <t>Lao PDR - 14</t>
  </si>
  <si>
    <t>Lao PDR - 15</t>
  </si>
  <si>
    <t>Lao PDR - 16</t>
  </si>
  <si>
    <t>Lao PDR-17</t>
  </si>
  <si>
    <t>Lao PDR-18</t>
  </si>
  <si>
    <t>Lao People’s Democratic Republic</t>
  </si>
  <si>
    <t>Lebanon - 90</t>
  </si>
  <si>
    <t>LBN</t>
  </si>
  <si>
    <t>Lebanon</t>
  </si>
  <si>
    <t>Lebanon - 91</t>
  </si>
  <si>
    <t>Lebanon - 92</t>
  </si>
  <si>
    <t>Lebanon - 93</t>
  </si>
  <si>
    <t>Lebanon - 94</t>
  </si>
  <si>
    <t>Lebanon - 95</t>
  </si>
  <si>
    <t>Lebanon - 96</t>
  </si>
  <si>
    <t>Lebanon - 97</t>
  </si>
  <si>
    <t>Lebanon - 98</t>
  </si>
  <si>
    <t>Lebanon - 99</t>
  </si>
  <si>
    <t>Lebanon - 00</t>
  </si>
  <si>
    <t>Lebanon - 01</t>
  </si>
  <si>
    <t>Lebanon - 02</t>
  </si>
  <si>
    <t>Lebanon - 03</t>
  </si>
  <si>
    <t>Lebanon - 04</t>
  </si>
  <si>
    <t>Lebanon - 05</t>
  </si>
  <si>
    <t>Lebanon - 06</t>
  </si>
  <si>
    <t>Lebanon - 07</t>
  </si>
  <si>
    <t>Lebanon - 08</t>
  </si>
  <si>
    <t>Lebanon - 09</t>
  </si>
  <si>
    <t>Lebanon - 10</t>
  </si>
  <si>
    <t>Lebanon - 11</t>
  </si>
  <si>
    <t>Lebanon - 12</t>
  </si>
  <si>
    <t>Lebanon - 13</t>
  </si>
  <si>
    <t>Lebanon - 14</t>
  </si>
  <si>
    <t>Lebanon - 15</t>
  </si>
  <si>
    <t>Lebanon - 16</t>
  </si>
  <si>
    <t>Lebanon-17</t>
  </si>
  <si>
    <t>Lebanon-18</t>
  </si>
  <si>
    <t>Liberia - 90</t>
  </si>
  <si>
    <t>LBR</t>
  </si>
  <si>
    <t>Liberia</t>
  </si>
  <si>
    <t>Liberia - 91</t>
  </si>
  <si>
    <t>Liberia - 92</t>
  </si>
  <si>
    <t>Liberia - 93</t>
  </si>
  <si>
    <t>Liberia - 94</t>
  </si>
  <si>
    <t>Liberia - 95</t>
  </si>
  <si>
    <t>Liberia - 96</t>
  </si>
  <si>
    <t>Liberia - 97</t>
  </si>
  <si>
    <t>Liberia - 98</t>
  </si>
  <si>
    <t>Liberia - 99</t>
  </si>
  <si>
    <t>Liberia - 00</t>
  </si>
  <si>
    <t>Liberia - 01</t>
  </si>
  <si>
    <t>Liberia - 02</t>
  </si>
  <si>
    <t>Liberia - 03</t>
  </si>
  <si>
    <t>Liberia - 04</t>
  </si>
  <si>
    <t>Liberia - 05</t>
  </si>
  <si>
    <t>Liberia - 06</t>
  </si>
  <si>
    <t>Liberia - 07</t>
  </si>
  <si>
    <t>Liberia - 08</t>
  </si>
  <si>
    <t>Liberia - 09</t>
  </si>
  <si>
    <t>Liberia - 10</t>
  </si>
  <si>
    <t>Liberia - 11</t>
  </si>
  <si>
    <t>Liberia - 12</t>
  </si>
  <si>
    <t>Liberia - 13</t>
  </si>
  <si>
    <t>Liberia - 14</t>
  </si>
  <si>
    <t>Liberia - 15</t>
  </si>
  <si>
    <t>Liberia - 16</t>
  </si>
  <si>
    <t>Liberia-17</t>
  </si>
  <si>
    <t>Liberia-18</t>
  </si>
  <si>
    <t>Libya - 90</t>
  </si>
  <si>
    <t>LBY</t>
  </si>
  <si>
    <t>Libya</t>
  </si>
  <si>
    <t>Libya - 91</t>
  </si>
  <si>
    <t>Libya - 92</t>
  </si>
  <si>
    <t>Libya - 93</t>
  </si>
  <si>
    <t>Libya - 94</t>
  </si>
  <si>
    <t>Libya - 95</t>
  </si>
  <si>
    <t>Libya - 96</t>
  </si>
  <si>
    <t>Libya - 97</t>
  </si>
  <si>
    <t>Libya - 98</t>
  </si>
  <si>
    <t>Libya - 99</t>
  </si>
  <si>
    <t>Libya - 00</t>
  </si>
  <si>
    <t>Libya - 01</t>
  </si>
  <si>
    <t>Libya - 02</t>
  </si>
  <si>
    <t>Libya - 03</t>
  </si>
  <si>
    <t>Libya - 04</t>
  </si>
  <si>
    <t>Libya - 05</t>
  </si>
  <si>
    <t>Libya - 06</t>
  </si>
  <si>
    <t>Libya - 07</t>
  </si>
  <si>
    <t>Libya - 08</t>
  </si>
  <si>
    <t>Libya - 09</t>
  </si>
  <si>
    <t>Libya - 10</t>
  </si>
  <si>
    <t>Libya - 11</t>
  </si>
  <si>
    <t>Libya - 12</t>
  </si>
  <si>
    <t>Libya - 13</t>
  </si>
  <si>
    <t>Libya - 14</t>
  </si>
  <si>
    <t>Libya - 15</t>
  </si>
  <si>
    <t>Libya - 16</t>
  </si>
  <si>
    <t>Libya-17</t>
  </si>
  <si>
    <t>Libya-18</t>
  </si>
  <si>
    <t>St. Lucia - 90</t>
  </si>
  <si>
    <t>LCA</t>
  </si>
  <si>
    <t>St. Lucia</t>
  </si>
  <si>
    <t>St. Lucia - 91</t>
  </si>
  <si>
    <t>St. Lucia - 92</t>
  </si>
  <si>
    <t>St. Lucia - 93</t>
  </si>
  <si>
    <t>St. Lucia - 94</t>
  </si>
  <si>
    <t>St. Lucia - 95</t>
  </si>
  <si>
    <t>St. Lucia - 96</t>
  </si>
  <si>
    <t>St. Lucia - 97</t>
  </si>
  <si>
    <t>St. Lucia - 98</t>
  </si>
  <si>
    <t>St. Lucia - 99</t>
  </si>
  <si>
    <t>St. Lucia - 00</t>
  </si>
  <si>
    <t>St. Lucia - 01</t>
  </si>
  <si>
    <t>St. Lucia - 02</t>
  </si>
  <si>
    <t>St. Lucia - 03</t>
  </si>
  <si>
    <t>St. Lucia - 04</t>
  </si>
  <si>
    <t>St. Lucia - 05</t>
  </si>
  <si>
    <t>St. Lucia - 06</t>
  </si>
  <si>
    <t>St. Lucia - 07</t>
  </si>
  <si>
    <t>St. Lucia - 08</t>
  </si>
  <si>
    <t>St. Lucia - 09</t>
  </si>
  <si>
    <t>St. Lucia - 10</t>
  </si>
  <si>
    <t>St. Lucia - 11</t>
  </si>
  <si>
    <t>St. Lucia - 12</t>
  </si>
  <si>
    <t>St. Lucia - 13</t>
  </si>
  <si>
    <t>St. Lucia - 14</t>
  </si>
  <si>
    <t>St. Lucia - 15</t>
  </si>
  <si>
    <t>St. Lucia - 16</t>
  </si>
  <si>
    <t>St. Lucia-17</t>
  </si>
  <si>
    <t>St. Lucia-18</t>
  </si>
  <si>
    <t>Saint Lucia</t>
  </si>
  <si>
    <t>Sri Lanka - 90</t>
  </si>
  <si>
    <t>LKA</t>
  </si>
  <si>
    <t>Sri Lanka</t>
  </si>
  <si>
    <t>Sri Lanka - 91</t>
  </si>
  <si>
    <t>Sri Lanka - 92</t>
  </si>
  <si>
    <t>Sri Lanka - 93</t>
  </si>
  <si>
    <t>Sri Lanka - 94</t>
  </si>
  <si>
    <t>Sri Lanka - 95</t>
  </si>
  <si>
    <t>Sri Lanka - 96</t>
  </si>
  <si>
    <t>Sri Lanka - 97</t>
  </si>
  <si>
    <t>Sri Lanka - 98</t>
  </si>
  <si>
    <t>Sri Lanka - 99</t>
  </si>
  <si>
    <t>Sri Lanka - 00</t>
  </si>
  <si>
    <t>Sri Lanka - 01</t>
  </si>
  <si>
    <t>Sri Lanka - 02</t>
  </si>
  <si>
    <t>Sri Lanka - 03</t>
  </si>
  <si>
    <t>Sri Lanka - 04</t>
  </si>
  <si>
    <t>Sri Lanka - 05</t>
  </si>
  <si>
    <t>Sri Lanka - 06</t>
  </si>
  <si>
    <t>Sri Lanka - 07</t>
  </si>
  <si>
    <t>Sri Lanka - 08</t>
  </si>
  <si>
    <t>Sri Lanka - 09</t>
  </si>
  <si>
    <t>Sri Lanka - 10</t>
  </si>
  <si>
    <t>Sri Lanka - 11</t>
  </si>
  <si>
    <t>Sri Lanka - 12</t>
  </si>
  <si>
    <t>Sri Lanka - 13</t>
  </si>
  <si>
    <t>Sri Lanka - 14</t>
  </si>
  <si>
    <t>Sri Lanka - 15</t>
  </si>
  <si>
    <t>Sri Lanka - 16</t>
  </si>
  <si>
    <t>Sri Lanka-17</t>
  </si>
  <si>
    <t>Sri Lanka-18</t>
  </si>
  <si>
    <t>Lesotho - 90</t>
  </si>
  <si>
    <t>LSO</t>
  </si>
  <si>
    <t>Lesotho</t>
  </si>
  <si>
    <t>Lesotho - 91</t>
  </si>
  <si>
    <t>Lesotho - 92</t>
  </si>
  <si>
    <t>Lesotho - 93</t>
  </si>
  <si>
    <t>Lesotho - 94</t>
  </si>
  <si>
    <t>Lesotho - 95</t>
  </si>
  <si>
    <t>Lesotho - 96</t>
  </si>
  <si>
    <t>Lesotho - 97</t>
  </si>
  <si>
    <t>Lesotho - 98</t>
  </si>
  <si>
    <t>Lesotho - 99</t>
  </si>
  <si>
    <t>Lesotho - 00</t>
  </si>
  <si>
    <t>Lesotho - 01</t>
  </si>
  <si>
    <t>Lesotho - 02</t>
  </si>
  <si>
    <t>Lesotho - 03</t>
  </si>
  <si>
    <t>Lesotho - 04</t>
  </si>
  <si>
    <t>Lesotho - 05</t>
  </si>
  <si>
    <t>Lesotho - 06</t>
  </si>
  <si>
    <t>Lesotho - 07</t>
  </si>
  <si>
    <t>Lesotho - 08</t>
  </si>
  <si>
    <t>Lesotho - 09</t>
  </si>
  <si>
    <t>Lesotho - 10</t>
  </si>
  <si>
    <t>Lesotho - 11</t>
  </si>
  <si>
    <t>Lesotho - 12</t>
  </si>
  <si>
    <t>Lesotho - 13</t>
  </si>
  <si>
    <t>Lesotho - 14</t>
  </si>
  <si>
    <t>Lesotho - 15</t>
  </si>
  <si>
    <t>Lesotho - 16</t>
  </si>
  <si>
    <t>Lesotho-17</t>
  </si>
  <si>
    <t>Lesotho-18</t>
  </si>
  <si>
    <t>Lithuania - 90</t>
  </si>
  <si>
    <t>LTU</t>
  </si>
  <si>
    <t>Lithuania</t>
  </si>
  <si>
    <t>Lithuania - 91</t>
  </si>
  <si>
    <t>Lithuania - 92</t>
  </si>
  <si>
    <t>Lithuania - 93</t>
  </si>
  <si>
    <t>Lithuania - 94</t>
  </si>
  <si>
    <t>Lithuania - 95</t>
  </si>
  <si>
    <t>Lithuania - 96</t>
  </si>
  <si>
    <t>Lithuania - 97</t>
  </si>
  <si>
    <t>Lithuania - 98</t>
  </si>
  <si>
    <t>Lithuania - 99</t>
  </si>
  <si>
    <t>Lithuania - 00</t>
  </si>
  <si>
    <t>Lithuania - 01</t>
  </si>
  <si>
    <t>Lithuania - 02</t>
  </si>
  <si>
    <t>Lithuania - 03</t>
  </si>
  <si>
    <t>Lithuania - 04</t>
  </si>
  <si>
    <t>Lithuania - 05</t>
  </si>
  <si>
    <t>Lithuania - 06</t>
  </si>
  <si>
    <t>Lithuania - 07</t>
  </si>
  <si>
    <t>Lithuania - 08</t>
  </si>
  <si>
    <t>Lithuania - 09</t>
  </si>
  <si>
    <t>Lithuania - 10</t>
  </si>
  <si>
    <t>Lithuania - 11</t>
  </si>
  <si>
    <t>Lithuania - 12</t>
  </si>
  <si>
    <t>Lithuania - 13</t>
  </si>
  <si>
    <t>Lithuania - 14</t>
  </si>
  <si>
    <t>Lithuania - 15</t>
  </si>
  <si>
    <t>Lithuania - 16</t>
  </si>
  <si>
    <t>Lithuania-17</t>
  </si>
  <si>
    <t>Lithuania-18</t>
  </si>
  <si>
    <t>Luxembourg - 90</t>
  </si>
  <si>
    <t>LUX</t>
  </si>
  <si>
    <t>Luxembourg</t>
  </si>
  <si>
    <t>Luxembourg - 91</t>
  </si>
  <si>
    <t>Luxembourg - 92</t>
  </si>
  <si>
    <t>Luxembourg - 93</t>
  </si>
  <si>
    <t>Luxembourg - 94</t>
  </si>
  <si>
    <t>Luxembourg - 95</t>
  </si>
  <si>
    <t>Luxembourg - 96</t>
  </si>
  <si>
    <t>Luxembourg - 97</t>
  </si>
  <si>
    <t>Luxembourg - 98</t>
  </si>
  <si>
    <t>Luxembourg - 99</t>
  </si>
  <si>
    <t>Luxembourg - 00</t>
  </si>
  <si>
    <t>Luxembourg - 01</t>
  </si>
  <si>
    <t>Luxembourg - 02</t>
  </si>
  <si>
    <t>Luxembourg - 03</t>
  </si>
  <si>
    <t>Luxembourg - 04</t>
  </si>
  <si>
    <t>Luxembourg - 05</t>
  </si>
  <si>
    <t>Luxembourg - 06</t>
  </si>
  <si>
    <t>Luxembourg - 07</t>
  </si>
  <si>
    <t>Luxembourg - 08</t>
  </si>
  <si>
    <t>Luxembourg - 09</t>
  </si>
  <si>
    <t>Luxembourg - 10</t>
  </si>
  <si>
    <t>Luxembourg - 11</t>
  </si>
  <si>
    <t>Luxembourg - 12</t>
  </si>
  <si>
    <t>Luxembourg - 13</t>
  </si>
  <si>
    <t>Luxembourg - 14</t>
  </si>
  <si>
    <t>Luxembourg - 15</t>
  </si>
  <si>
    <t>Luxembourg - 16</t>
  </si>
  <si>
    <t>Luxembourg-17</t>
  </si>
  <si>
    <t>Luxembourg-18</t>
  </si>
  <si>
    <t>Latvia - 90</t>
  </si>
  <si>
    <t>LVA</t>
  </si>
  <si>
    <t>Latvia</t>
  </si>
  <si>
    <t>Latvia - 91</t>
  </si>
  <si>
    <t>Latvia - 92</t>
  </si>
  <si>
    <t>Latvia - 93</t>
  </si>
  <si>
    <t>Latvia - 94</t>
  </si>
  <si>
    <t>Latvia - 95</t>
  </si>
  <si>
    <t>Latvia - 96</t>
  </si>
  <si>
    <t>Latvia - 97</t>
  </si>
  <si>
    <t>Latvia - 98</t>
  </si>
  <si>
    <t>Latvia - 99</t>
  </si>
  <si>
    <t>Latvia - 00</t>
  </si>
  <si>
    <t>Latvia - 01</t>
  </si>
  <si>
    <t>Latvia - 02</t>
  </si>
  <si>
    <t>Latvia - 03</t>
  </si>
  <si>
    <t>Latvia - 04</t>
  </si>
  <si>
    <t>Latvia - 05</t>
  </si>
  <si>
    <t>Latvia - 06</t>
  </si>
  <si>
    <t>Latvia - 07</t>
  </si>
  <si>
    <t>Latvia - 08</t>
  </si>
  <si>
    <t>Latvia - 09</t>
  </si>
  <si>
    <t>Latvia - 10</t>
  </si>
  <si>
    <t>Latvia - 11</t>
  </si>
  <si>
    <t>Latvia - 12</t>
  </si>
  <si>
    <t>Latvia - 13</t>
  </si>
  <si>
    <t>Latvia - 14</t>
  </si>
  <si>
    <t>Latvia - 15</t>
  </si>
  <si>
    <t>Latvia - 16</t>
  </si>
  <si>
    <t>Latvia-17</t>
  </si>
  <si>
    <t>Latvia-18</t>
  </si>
  <si>
    <t>Macao SAR, China - 90</t>
  </si>
  <si>
    <t>MAC</t>
  </si>
  <si>
    <t>Macao SAR, China</t>
  </si>
  <si>
    <t>Macao SAR, China - 91</t>
  </si>
  <si>
    <t>Macao SAR, China - 92</t>
  </si>
  <si>
    <t>Macao SAR, China - 93</t>
  </si>
  <si>
    <t>Macao SAR, China - 94</t>
  </si>
  <si>
    <t>Macao SAR, China - 95</t>
  </si>
  <si>
    <t>Macao SAR, China - 96</t>
  </si>
  <si>
    <t>Macao SAR, China - 97</t>
  </si>
  <si>
    <t>Macao SAR, China - 98</t>
  </si>
  <si>
    <t>Macao SAR, China - 99</t>
  </si>
  <si>
    <t>Macao SAR, China - 00</t>
  </si>
  <si>
    <t>Macao SAR, China - 01</t>
  </si>
  <si>
    <t>Macao SAR, China - 02</t>
  </si>
  <si>
    <t>Macao SAR, China - 03</t>
  </si>
  <si>
    <t>Macao SAR, China - 04</t>
  </si>
  <si>
    <t>Macao SAR, China - 05</t>
  </si>
  <si>
    <t>Macao SAR, China - 06</t>
  </si>
  <si>
    <t>Macao SAR, China - 07</t>
  </si>
  <si>
    <t>Macao SAR, China - 08</t>
  </si>
  <si>
    <t>Macao SAR, China - 09</t>
  </si>
  <si>
    <t>Macao SAR, China - 10</t>
  </si>
  <si>
    <t>Macao SAR, China - 11</t>
  </si>
  <si>
    <t>Macao SAR, China - 12</t>
  </si>
  <si>
    <t>Macao SAR, China - 13</t>
  </si>
  <si>
    <t>Macao SAR, China - 14</t>
  </si>
  <si>
    <t>Macao SAR, China - 15</t>
  </si>
  <si>
    <t>Macao SAR, China - 16</t>
  </si>
  <si>
    <t>Macao SAR, China-17</t>
  </si>
  <si>
    <t>Macao SAR, China-18</t>
  </si>
  <si>
    <t>Macao, China</t>
  </si>
  <si>
    <t>Morocco - 90</t>
  </si>
  <si>
    <t>MAR</t>
  </si>
  <si>
    <t>Morocco</t>
  </si>
  <si>
    <t>Morocco - 91</t>
  </si>
  <si>
    <t>Morocco - 92</t>
  </si>
  <si>
    <t>Morocco - 93</t>
  </si>
  <si>
    <t>Morocco - 94</t>
  </si>
  <si>
    <t>Morocco - 95</t>
  </si>
  <si>
    <t>Morocco - 96</t>
  </si>
  <si>
    <t>Morocco - 97</t>
  </si>
  <si>
    <t>Morocco - 98</t>
  </si>
  <si>
    <t>Morocco - 99</t>
  </si>
  <si>
    <t>Morocco - 00</t>
  </si>
  <si>
    <t>Morocco - 01</t>
  </si>
  <si>
    <t>Morocco - 02</t>
  </si>
  <si>
    <t>Morocco - 03</t>
  </si>
  <si>
    <t>Morocco - 04</t>
  </si>
  <si>
    <t>Morocco - 05</t>
  </si>
  <si>
    <t>Morocco - 06</t>
  </si>
  <si>
    <t>Morocco - 07</t>
  </si>
  <si>
    <t>Morocco - 08</t>
  </si>
  <si>
    <t>Morocco - 09</t>
  </si>
  <si>
    <t>Morocco - 10</t>
  </si>
  <si>
    <t>Morocco - 11</t>
  </si>
  <si>
    <t>Morocco - 12</t>
  </si>
  <si>
    <t>Morocco - 13</t>
  </si>
  <si>
    <t>Morocco - 14</t>
  </si>
  <si>
    <t>Morocco - 15</t>
  </si>
  <si>
    <t>Morocco - 16</t>
  </si>
  <si>
    <t>Morocco-17</t>
  </si>
  <si>
    <t>Morocco-18</t>
  </si>
  <si>
    <t>Moldova - 90</t>
  </si>
  <si>
    <t>MDA</t>
  </si>
  <si>
    <t>Moldova</t>
  </si>
  <si>
    <t>Moldova - 91</t>
  </si>
  <si>
    <t>Moldova - 92</t>
  </si>
  <si>
    <t>Moldova - 93</t>
  </si>
  <si>
    <t>Moldova - 94</t>
  </si>
  <si>
    <t>Moldova - 95</t>
  </si>
  <si>
    <t>Moldova - 96</t>
  </si>
  <si>
    <t>Moldova - 97</t>
  </si>
  <si>
    <t>Moldova - 98</t>
  </si>
  <si>
    <t>Moldova - 99</t>
  </si>
  <si>
    <t>Moldova - 00</t>
  </si>
  <si>
    <t>Moldova - 01</t>
  </si>
  <si>
    <t>Moldova - 02</t>
  </si>
  <si>
    <t>Moldova - 03</t>
  </si>
  <si>
    <t>Moldova - 04</t>
  </si>
  <si>
    <t>Moldova - 05</t>
  </si>
  <si>
    <t>Moldova - 06</t>
  </si>
  <si>
    <t>Moldova - 07</t>
  </si>
  <si>
    <t>Moldova - 08</t>
  </si>
  <si>
    <t>Moldova - 09</t>
  </si>
  <si>
    <t>Moldova - 10</t>
  </si>
  <si>
    <t>Moldova - 11</t>
  </si>
  <si>
    <t>Moldova - 12</t>
  </si>
  <si>
    <t>Moldova - 13</t>
  </si>
  <si>
    <t>Moldova - 14</t>
  </si>
  <si>
    <t>Moldova - 15</t>
  </si>
  <si>
    <t>Moldova - 16</t>
  </si>
  <si>
    <t>Moldova-17</t>
  </si>
  <si>
    <t>Moldova-18</t>
  </si>
  <si>
    <t>Madagascar - 90</t>
  </si>
  <si>
    <t>MDG</t>
  </si>
  <si>
    <t>Madagascar</t>
  </si>
  <si>
    <t>Madagascar - 91</t>
  </si>
  <si>
    <t>Madagascar - 92</t>
  </si>
  <si>
    <t>Madagascar - 93</t>
  </si>
  <si>
    <t>Madagascar - 94</t>
  </si>
  <si>
    <t>Madagascar - 95</t>
  </si>
  <si>
    <t>Madagascar - 96</t>
  </si>
  <si>
    <t>Madagascar - 97</t>
  </si>
  <si>
    <t>Madagascar - 98</t>
  </si>
  <si>
    <t>Madagascar - 99</t>
  </si>
  <si>
    <t>Madagascar - 00</t>
  </si>
  <si>
    <t>Madagascar - 01</t>
  </si>
  <si>
    <t>Madagascar - 02</t>
  </si>
  <si>
    <t>Madagascar - 03</t>
  </si>
  <si>
    <t>Madagascar - 04</t>
  </si>
  <si>
    <t>Madagascar - 05</t>
  </si>
  <si>
    <t>Madagascar - 06</t>
  </si>
  <si>
    <t>Madagascar - 07</t>
  </si>
  <si>
    <t>Madagascar - 08</t>
  </si>
  <si>
    <t>Madagascar - 09</t>
  </si>
  <si>
    <t>Madagascar - 10</t>
  </si>
  <si>
    <t>Madagascar - 11</t>
  </si>
  <si>
    <t>Madagascar - 12</t>
  </si>
  <si>
    <t>Madagascar - 13</t>
  </si>
  <si>
    <t>Madagascar - 14</t>
  </si>
  <si>
    <t>Madagascar - 15</t>
  </si>
  <si>
    <t>Madagascar - 16</t>
  </si>
  <si>
    <t>Madagascar-17</t>
  </si>
  <si>
    <t>Madagascar-18</t>
  </si>
  <si>
    <t>Maldives - 90</t>
  </si>
  <si>
    <t>MDV</t>
  </si>
  <si>
    <t>Maldives</t>
  </si>
  <si>
    <t>Maldives - 91</t>
  </si>
  <si>
    <t>Maldives - 92</t>
  </si>
  <si>
    <t>Maldives - 93</t>
  </si>
  <si>
    <t>Maldives - 94</t>
  </si>
  <si>
    <t>Maldives - 95</t>
  </si>
  <si>
    <t>Maldives - 96</t>
  </si>
  <si>
    <t>Maldives - 97</t>
  </si>
  <si>
    <t>Maldives - 98</t>
  </si>
  <si>
    <t>Maldives - 99</t>
  </si>
  <si>
    <t>Maldives - 00</t>
  </si>
  <si>
    <t>Maldives - 01</t>
  </si>
  <si>
    <t>Maldives - 02</t>
  </si>
  <si>
    <t>Maldives - 03</t>
  </si>
  <si>
    <t>Maldives - 04</t>
  </si>
  <si>
    <t>Maldives - 05</t>
  </si>
  <si>
    <t>Maldives - 06</t>
  </si>
  <si>
    <t>Maldives - 07</t>
  </si>
  <si>
    <t>Maldives - 08</t>
  </si>
  <si>
    <t>Maldives - 09</t>
  </si>
  <si>
    <t>Maldives - 10</t>
  </si>
  <si>
    <t>Maldives - 11</t>
  </si>
  <si>
    <t>Maldives - 12</t>
  </si>
  <si>
    <t>Maldives - 13</t>
  </si>
  <si>
    <t>Maldives - 14</t>
  </si>
  <si>
    <t>Maldives - 15</t>
  </si>
  <si>
    <t>Maldives - 16</t>
  </si>
  <si>
    <t>Maldives-17</t>
  </si>
  <si>
    <t>Maldives-18</t>
  </si>
  <si>
    <t>Mexico - 90</t>
  </si>
  <si>
    <t>MEX</t>
  </si>
  <si>
    <t>Mexico</t>
  </si>
  <si>
    <t>Mexico - 91</t>
  </si>
  <si>
    <t>Mexico - 92</t>
  </si>
  <si>
    <t>Mexico - 93</t>
  </si>
  <si>
    <t>Mexico - 94</t>
  </si>
  <si>
    <t>Mexico - 95</t>
  </si>
  <si>
    <t>Mexico - 96</t>
  </si>
  <si>
    <t>Mexico - 97</t>
  </si>
  <si>
    <t>Mexico - 98</t>
  </si>
  <si>
    <t>Mexico - 99</t>
  </si>
  <si>
    <t>Mexico - 00</t>
  </si>
  <si>
    <t>Mexico - 01</t>
  </si>
  <si>
    <t>Mexico - 02</t>
  </si>
  <si>
    <t>Mexico - 03</t>
  </si>
  <si>
    <t>Mexico - 04</t>
  </si>
  <si>
    <t>Mexico - 05</t>
  </si>
  <si>
    <t>Mexico - 06</t>
  </si>
  <si>
    <t>Mexico - 07</t>
  </si>
  <si>
    <t>Mexico - 08</t>
  </si>
  <si>
    <t>Mexico - 09</t>
  </si>
  <si>
    <t>Mexico - 10</t>
  </si>
  <si>
    <t>Mexico - 11</t>
  </si>
  <si>
    <t>Mexico - 12</t>
  </si>
  <si>
    <t>Mexico - 13</t>
  </si>
  <si>
    <t>Mexico - 14</t>
  </si>
  <si>
    <t>Mexico - 15</t>
  </si>
  <si>
    <t>Mexico - 16</t>
  </si>
  <si>
    <t>Mexico-17</t>
  </si>
  <si>
    <t>Mexico-18</t>
  </si>
  <si>
    <t>Marshall Islands - 90</t>
  </si>
  <si>
    <t>MHL</t>
  </si>
  <si>
    <t>Marshall Islands</t>
  </si>
  <si>
    <t>Marshall Islands - 91</t>
  </si>
  <si>
    <t>Marshall Islands - 92</t>
  </si>
  <si>
    <t>Marshall Islands - 93</t>
  </si>
  <si>
    <t>Marshall Islands - 94</t>
  </si>
  <si>
    <t>Marshall Islands - 95</t>
  </si>
  <si>
    <t>Marshall Islands - 96</t>
  </si>
  <si>
    <t>Marshall Islands - 97</t>
  </si>
  <si>
    <t>Marshall Islands - 98</t>
  </si>
  <si>
    <t>Marshall Islands - 99</t>
  </si>
  <si>
    <t>Marshall Islands - 00</t>
  </si>
  <si>
    <t>Marshall Islands - 01</t>
  </si>
  <si>
    <t>Marshall Islands - 02</t>
  </si>
  <si>
    <t>Marshall Islands - 03</t>
  </si>
  <si>
    <t>Marshall Islands - 04</t>
  </si>
  <si>
    <t>Marshall Islands - 05</t>
  </si>
  <si>
    <t>Marshall Islands - 06</t>
  </si>
  <si>
    <t>Marshall Islands - 07</t>
  </si>
  <si>
    <t>Marshall Islands - 08</t>
  </si>
  <si>
    <t>Marshall Islands - 09</t>
  </si>
  <si>
    <t>Marshall Islands - 10</t>
  </si>
  <si>
    <t>Marshall Islands - 11</t>
  </si>
  <si>
    <t>Marshall Islands - 12</t>
  </si>
  <si>
    <t>Marshall Islands - 13</t>
  </si>
  <si>
    <t>Marshall Islands - 14</t>
  </si>
  <si>
    <t>Marshall Islands - 15</t>
  </si>
  <si>
    <t>Marshall Islands - 16</t>
  </si>
  <si>
    <t>Marshall Islands-17</t>
  </si>
  <si>
    <t>Marshall Islands-18</t>
  </si>
  <si>
    <t>Macedonia, FYR - 90</t>
  </si>
  <si>
    <t>MKD</t>
  </si>
  <si>
    <t>North Macedonia</t>
  </si>
  <si>
    <t>Macedonia, FYR - 91</t>
  </si>
  <si>
    <t>Macedonia, FYR - 92</t>
  </si>
  <si>
    <t>Macedonia, FYR - 93</t>
  </si>
  <si>
    <t>Macedonia, FYR - 94</t>
  </si>
  <si>
    <t>Macedonia, FYR - 95</t>
  </si>
  <si>
    <t>Macedonia, FYR - 96</t>
  </si>
  <si>
    <t>Macedonia, FYR - 97</t>
  </si>
  <si>
    <t>Macedonia, FYR - 98</t>
  </si>
  <si>
    <t>Macedonia, FYR - 99</t>
  </si>
  <si>
    <t>Macedonia, FYR - 00</t>
  </si>
  <si>
    <t>Macedonia, FYR - 01</t>
  </si>
  <si>
    <t>Macedonia, FYR - 02</t>
  </si>
  <si>
    <t>Macedonia, FYR - 03</t>
  </si>
  <si>
    <t>Macedonia, FYR - 04</t>
  </si>
  <si>
    <t>Macedonia, FYR - 05</t>
  </si>
  <si>
    <t>Macedonia, FYR - 06</t>
  </si>
  <si>
    <t>Macedonia, FYR - 07</t>
  </si>
  <si>
    <t>Macedonia, FYR - 08</t>
  </si>
  <si>
    <t>Macedonia, FYR - 09</t>
  </si>
  <si>
    <t>Macedonia, FYR - 10</t>
  </si>
  <si>
    <t>Macedonia, FYR - 11</t>
  </si>
  <si>
    <t>Macedonia, FYR - 12</t>
  </si>
  <si>
    <t>Macedonia, FYR - 13</t>
  </si>
  <si>
    <t>Macedonia, FYR - 14</t>
  </si>
  <si>
    <t>Macedonia, FYR - 15</t>
  </si>
  <si>
    <t>Macedonia, FYR - 16</t>
  </si>
  <si>
    <t>North Macedonia-17</t>
  </si>
  <si>
    <t>North Macedonia-18</t>
  </si>
  <si>
    <t>Mali - 90</t>
  </si>
  <si>
    <t>MLI</t>
  </si>
  <si>
    <t>Mali</t>
  </si>
  <si>
    <t>Mali - 91</t>
  </si>
  <si>
    <t>Mali - 92</t>
  </si>
  <si>
    <t>Mali - 93</t>
  </si>
  <si>
    <t>Mali - 94</t>
  </si>
  <si>
    <t>Mali - 95</t>
  </si>
  <si>
    <t>Mali - 96</t>
  </si>
  <si>
    <t>Mali - 97</t>
  </si>
  <si>
    <t>Mali - 98</t>
  </si>
  <si>
    <t>Mali - 99</t>
  </si>
  <si>
    <t>Mali - 00</t>
  </si>
  <si>
    <t>Mali - 01</t>
  </si>
  <si>
    <t>Mali - 02</t>
  </si>
  <si>
    <t>Mali - 03</t>
  </si>
  <si>
    <t>Mali - 04</t>
  </si>
  <si>
    <t>Mali - 05</t>
  </si>
  <si>
    <t>Mali - 06</t>
  </si>
  <si>
    <t>Mali - 07</t>
  </si>
  <si>
    <t>Mali - 08</t>
  </si>
  <si>
    <t>Mali - 09</t>
  </si>
  <si>
    <t>Mali - 10</t>
  </si>
  <si>
    <t>Mali - 11</t>
  </si>
  <si>
    <t>Mali - 12</t>
  </si>
  <si>
    <t>Mali - 13</t>
  </si>
  <si>
    <t>Mali - 14</t>
  </si>
  <si>
    <t>Mali - 15</t>
  </si>
  <si>
    <t>Mali - 16</t>
  </si>
  <si>
    <t>Mali-17</t>
  </si>
  <si>
    <t>Mali-18</t>
  </si>
  <si>
    <t>Malta - 90</t>
  </si>
  <si>
    <t>MLT</t>
  </si>
  <si>
    <t>Malta</t>
  </si>
  <si>
    <t>Malta - 91</t>
  </si>
  <si>
    <t>Malta - 92</t>
  </si>
  <si>
    <t>Malta - 93</t>
  </si>
  <si>
    <t>Malta - 94</t>
  </si>
  <si>
    <t>Malta - 95</t>
  </si>
  <si>
    <t>Malta - 96</t>
  </si>
  <si>
    <t>Malta - 97</t>
  </si>
  <si>
    <t>Malta - 98</t>
  </si>
  <si>
    <t>Malta - 99</t>
  </si>
  <si>
    <t>Malta - 00</t>
  </si>
  <si>
    <t>Malta - 01</t>
  </si>
  <si>
    <t>Malta - 02</t>
  </si>
  <si>
    <t>Malta - 03</t>
  </si>
  <si>
    <t>Malta - 04</t>
  </si>
  <si>
    <t>Malta - 05</t>
  </si>
  <si>
    <t>Malta - 06</t>
  </si>
  <si>
    <t>Malta - 07</t>
  </si>
  <si>
    <t>Malta - 08</t>
  </si>
  <si>
    <t>Malta - 09</t>
  </si>
  <si>
    <t>Malta - 10</t>
  </si>
  <si>
    <t>Malta - 11</t>
  </si>
  <si>
    <t>Malta - 12</t>
  </si>
  <si>
    <t>Malta - 13</t>
  </si>
  <si>
    <t>Malta - 14</t>
  </si>
  <si>
    <t>Malta - 15</t>
  </si>
  <si>
    <t>Malta - 16</t>
  </si>
  <si>
    <t>Malta-17</t>
  </si>
  <si>
    <t>Malta-18</t>
  </si>
  <si>
    <t>Myanmar - 90</t>
  </si>
  <si>
    <t>Myanmar</t>
  </si>
  <si>
    <t>Myanmar - 91</t>
  </si>
  <si>
    <t>Myanmar - 92</t>
  </si>
  <si>
    <t>Myanmar - 93</t>
  </si>
  <si>
    <t>Myanmar - 94</t>
  </si>
  <si>
    <t>Myanmar - 95</t>
  </si>
  <si>
    <t>Myanmar - 96</t>
  </si>
  <si>
    <t>Myanmar - 97</t>
  </si>
  <si>
    <t>Myanmar - 98</t>
  </si>
  <si>
    <t>Myanmar - 99</t>
  </si>
  <si>
    <t>Myanmar - 00</t>
  </si>
  <si>
    <t>Myanmar - 01</t>
  </si>
  <si>
    <t>Myanmar - 02</t>
  </si>
  <si>
    <t>Myanmar - 03</t>
  </si>
  <si>
    <t>Myanmar - 04</t>
  </si>
  <si>
    <t>Myanmar - 05</t>
  </si>
  <si>
    <t>Myanmar - 06</t>
  </si>
  <si>
    <t>Myanmar - 07</t>
  </si>
  <si>
    <t>Myanmar - 08</t>
  </si>
  <si>
    <t>Myanmar - 09</t>
  </si>
  <si>
    <t>Myanmar - 10</t>
  </si>
  <si>
    <t>Myanmar - 11</t>
  </si>
  <si>
    <t>Myanmar - 12</t>
  </si>
  <si>
    <t>Myanmar - 13</t>
  </si>
  <si>
    <t>Myanmar - 14</t>
  </si>
  <si>
    <t>Myanmar - 15</t>
  </si>
  <si>
    <t>Myanmar - 16</t>
  </si>
  <si>
    <t>Myanmar-17</t>
  </si>
  <si>
    <t>Myanmar-18</t>
  </si>
  <si>
    <t>Montenegro - 90</t>
  </si>
  <si>
    <t>MNE</t>
  </si>
  <si>
    <t>Montenegro</t>
  </si>
  <si>
    <t>Montenegro - 91</t>
  </si>
  <si>
    <t>Montenegro - 92</t>
  </si>
  <si>
    <t>Montenegro - 93</t>
  </si>
  <si>
    <t>Montenegro - 94</t>
  </si>
  <si>
    <t>Montenegro - 95</t>
  </si>
  <si>
    <t>Montenegro - 96</t>
  </si>
  <si>
    <t>Montenegro - 97</t>
  </si>
  <si>
    <t>Montenegro - 98</t>
  </si>
  <si>
    <t>Montenegro - 99</t>
  </si>
  <si>
    <t>Montenegro - 00</t>
  </si>
  <si>
    <t>Montenegro - 01</t>
  </si>
  <si>
    <t>Montenegro - 02</t>
  </si>
  <si>
    <t>Montenegro - 03</t>
  </si>
  <si>
    <t>Montenegro - 04</t>
  </si>
  <si>
    <t>Montenegro - 05</t>
  </si>
  <si>
    <t>Montenegro - 06</t>
  </si>
  <si>
    <t>Montenegro - 07</t>
  </si>
  <si>
    <t>Montenegro - 08</t>
  </si>
  <si>
    <t>Montenegro - 09</t>
  </si>
  <si>
    <t>Montenegro - 10</t>
  </si>
  <si>
    <t>Montenegro - 11</t>
  </si>
  <si>
    <t>Montenegro - 12</t>
  </si>
  <si>
    <t>Montenegro - 13</t>
  </si>
  <si>
    <t>Montenegro - 14</t>
  </si>
  <si>
    <t>Montenegro - 15</t>
  </si>
  <si>
    <t>Montenegro - 16</t>
  </si>
  <si>
    <t>Montenegro-17</t>
  </si>
  <si>
    <t>Montenegro-18</t>
  </si>
  <si>
    <t>Mongolia - 90</t>
  </si>
  <si>
    <t>MNG</t>
  </si>
  <si>
    <t>Mongolia</t>
  </si>
  <si>
    <t>Mongolia - 91</t>
  </si>
  <si>
    <t>Mongolia - 92</t>
  </si>
  <si>
    <t>Mongolia - 93</t>
  </si>
  <si>
    <t>Mongolia - 94</t>
  </si>
  <si>
    <t>Mongolia - 95</t>
  </si>
  <si>
    <t>Mongolia - 96</t>
  </si>
  <si>
    <t>Mongolia - 97</t>
  </si>
  <si>
    <t>Mongolia - 98</t>
  </si>
  <si>
    <t>Mongolia - 99</t>
  </si>
  <si>
    <t>Mongolia - 00</t>
  </si>
  <si>
    <t>Mongolia - 01</t>
  </si>
  <si>
    <t>Mongolia - 02</t>
  </si>
  <si>
    <t>Mongolia - 03</t>
  </si>
  <si>
    <t>Mongolia - 04</t>
  </si>
  <si>
    <t>Mongolia - 05</t>
  </si>
  <si>
    <t>Mongolia - 06</t>
  </si>
  <si>
    <t>Mongolia - 07</t>
  </si>
  <si>
    <t>Mongolia - 08</t>
  </si>
  <si>
    <t>Mongolia - 09</t>
  </si>
  <si>
    <t>Mongolia - 10</t>
  </si>
  <si>
    <t>Mongolia - 11</t>
  </si>
  <si>
    <t>Mongolia - 12</t>
  </si>
  <si>
    <t>Mongolia - 13</t>
  </si>
  <si>
    <t>Mongolia - 14</t>
  </si>
  <si>
    <t>Mongolia - 15</t>
  </si>
  <si>
    <t>Mongolia - 16</t>
  </si>
  <si>
    <t>Mongolia-17</t>
  </si>
  <si>
    <t>Mongolia-18</t>
  </si>
  <si>
    <t>Mozambique - 90</t>
  </si>
  <si>
    <t>MOZ</t>
  </si>
  <si>
    <t>Mozambique</t>
  </si>
  <si>
    <t>Mozambique - 91</t>
  </si>
  <si>
    <t>Mozambique - 92</t>
  </si>
  <si>
    <t>Mozambique - 93</t>
  </si>
  <si>
    <t>Mozambique - 94</t>
  </si>
  <si>
    <t>Mozambique - 95</t>
  </si>
  <si>
    <t>Mozambique - 96</t>
  </si>
  <si>
    <t>Mozambique - 97</t>
  </si>
  <si>
    <t>Mozambique - 98</t>
  </si>
  <si>
    <t>Mozambique - 99</t>
  </si>
  <si>
    <t>Mozambique - 00</t>
  </si>
  <si>
    <t>Mozambique - 01</t>
  </si>
  <si>
    <t>Mozambique - 02</t>
  </si>
  <si>
    <t>Mozambique - 03</t>
  </si>
  <si>
    <t>Mozambique - 04</t>
  </si>
  <si>
    <t>Mozambique - 05</t>
  </si>
  <si>
    <t>Mozambique - 06</t>
  </si>
  <si>
    <t>Mozambique - 07</t>
  </si>
  <si>
    <t>Mozambique - 08</t>
  </si>
  <si>
    <t>Mozambique - 09</t>
  </si>
  <si>
    <t>Mozambique - 10</t>
  </si>
  <si>
    <t>Mozambique - 11</t>
  </si>
  <si>
    <t>Mozambique - 12</t>
  </si>
  <si>
    <t>Mozambique - 13</t>
  </si>
  <si>
    <t>Mozambique - 14</t>
  </si>
  <si>
    <t>Mozambique - 15</t>
  </si>
  <si>
    <t>Mozambique - 16</t>
  </si>
  <si>
    <t>Mozambique-17</t>
  </si>
  <si>
    <t>Mozambique-18</t>
  </si>
  <si>
    <t>Mauritania - 90</t>
  </si>
  <si>
    <t>MRT</t>
  </si>
  <si>
    <t>Mauritania</t>
  </si>
  <si>
    <t>Mauritania - 91</t>
  </si>
  <si>
    <t>Mauritania - 92</t>
  </si>
  <si>
    <t>Mauritania - 93</t>
  </si>
  <si>
    <t>Mauritania - 94</t>
  </si>
  <si>
    <t>Mauritania - 95</t>
  </si>
  <si>
    <t>Mauritania - 96</t>
  </si>
  <si>
    <t>Mauritania - 97</t>
  </si>
  <si>
    <t>Mauritania - 98</t>
  </si>
  <si>
    <t>Mauritania - 99</t>
  </si>
  <si>
    <t>Mauritania - 00</t>
  </si>
  <si>
    <t>Mauritania - 01</t>
  </si>
  <si>
    <t>Mauritania - 02</t>
  </si>
  <si>
    <t>Mauritania - 03</t>
  </si>
  <si>
    <t>Mauritania - 04</t>
  </si>
  <si>
    <t>Mauritania - 05</t>
  </si>
  <si>
    <t>Mauritania - 06</t>
  </si>
  <si>
    <t>Mauritania - 07</t>
  </si>
  <si>
    <t>Mauritania - 08</t>
  </si>
  <si>
    <t>Mauritania - 09</t>
  </si>
  <si>
    <t>Mauritania - 10</t>
  </si>
  <si>
    <t>Mauritania - 11</t>
  </si>
  <si>
    <t>Mauritania - 12</t>
  </si>
  <si>
    <t>Mauritania - 13</t>
  </si>
  <si>
    <t>Mauritania - 14</t>
  </si>
  <si>
    <t>Mauritania - 15</t>
  </si>
  <si>
    <t>Mauritania - 16</t>
  </si>
  <si>
    <t>Mauritania-17</t>
  </si>
  <si>
    <t>Mauritania-18</t>
  </si>
  <si>
    <t>Mauritius - 90</t>
  </si>
  <si>
    <t>MUS</t>
  </si>
  <si>
    <t>Mauritius</t>
  </si>
  <si>
    <t>Mauritius - 91</t>
  </si>
  <si>
    <t>Mauritius - 92</t>
  </si>
  <si>
    <t>Mauritius - 93</t>
  </si>
  <si>
    <t>Mauritius - 94</t>
  </si>
  <si>
    <t>Mauritius - 95</t>
  </si>
  <si>
    <t>Mauritius - 96</t>
  </si>
  <si>
    <t>Mauritius - 97</t>
  </si>
  <si>
    <t>Mauritius - 98</t>
  </si>
  <si>
    <t>Mauritius - 99</t>
  </si>
  <si>
    <t>Mauritius - 00</t>
  </si>
  <si>
    <t>Mauritius - 01</t>
  </si>
  <si>
    <t>Mauritius - 02</t>
  </si>
  <si>
    <t>Mauritius - 03</t>
  </si>
  <si>
    <t>Mauritius - 04</t>
  </si>
  <si>
    <t>Mauritius - 05</t>
  </si>
  <si>
    <t>Mauritius - 06</t>
  </si>
  <si>
    <t>Mauritius - 07</t>
  </si>
  <si>
    <t>Mauritius - 08</t>
  </si>
  <si>
    <t>Mauritius - 09</t>
  </si>
  <si>
    <t>Mauritius - 10</t>
  </si>
  <si>
    <t>Mauritius - 11</t>
  </si>
  <si>
    <t>Mauritius - 12</t>
  </si>
  <si>
    <t>Mauritius - 13</t>
  </si>
  <si>
    <t>Mauritius - 14</t>
  </si>
  <si>
    <t>Mauritius - 15</t>
  </si>
  <si>
    <t>Mauritius - 16</t>
  </si>
  <si>
    <t>Mauritius-17</t>
  </si>
  <si>
    <t>Mauritius-18</t>
  </si>
  <si>
    <t>Malawi - 90</t>
  </si>
  <si>
    <t>MWI</t>
  </si>
  <si>
    <t>Malawi</t>
  </si>
  <si>
    <t>Malawi - 91</t>
  </si>
  <si>
    <t>Malawi - 92</t>
  </si>
  <si>
    <t>Malawi - 93</t>
  </si>
  <si>
    <t>Malawi - 94</t>
  </si>
  <si>
    <t>Malawi - 95</t>
  </si>
  <si>
    <t>Malawi - 96</t>
  </si>
  <si>
    <t>Malawi - 97</t>
  </si>
  <si>
    <t>Malawi - 98</t>
  </si>
  <si>
    <t>Malawi - 99</t>
  </si>
  <si>
    <t>Malawi - 00</t>
  </si>
  <si>
    <t>Malawi - 01</t>
  </si>
  <si>
    <t>Malawi - 02</t>
  </si>
  <si>
    <t>Malawi - 03</t>
  </si>
  <si>
    <t>Malawi - 04</t>
  </si>
  <si>
    <t>Malawi - 05</t>
  </si>
  <si>
    <t>Malawi - 06</t>
  </si>
  <si>
    <t>Malawi - 07</t>
  </si>
  <si>
    <t>Malawi - 08</t>
  </si>
  <si>
    <t>Malawi - 09</t>
  </si>
  <si>
    <t>Malawi - 10</t>
  </si>
  <si>
    <t>Malawi - 11</t>
  </si>
  <si>
    <t>Malawi - 12</t>
  </si>
  <si>
    <t>Malawi - 13</t>
  </si>
  <si>
    <t>Malawi - 14</t>
  </si>
  <si>
    <t>Malawi - 15</t>
  </si>
  <si>
    <t>Malawi - 16</t>
  </si>
  <si>
    <t>Malawi-17</t>
  </si>
  <si>
    <t>Malawi-18</t>
  </si>
  <si>
    <t>Malaysia - 90</t>
  </si>
  <si>
    <t>MYS</t>
  </si>
  <si>
    <t>Malaysia</t>
  </si>
  <si>
    <t>Malaysia - 91</t>
  </si>
  <si>
    <t>Malaysia - 92</t>
  </si>
  <si>
    <t>Malaysia - 93</t>
  </si>
  <si>
    <t>Malaysia - 94</t>
  </si>
  <si>
    <t>Malaysia - 95</t>
  </si>
  <si>
    <t>Malaysia - 96</t>
  </si>
  <si>
    <t>Malaysia - 97</t>
  </si>
  <si>
    <t>Malaysia - 98</t>
  </si>
  <si>
    <t>Malaysia - 99</t>
  </si>
  <si>
    <t>Malaysia - 00</t>
  </si>
  <si>
    <t>Malaysia - 01</t>
  </si>
  <si>
    <t>Malaysia - 02</t>
  </si>
  <si>
    <t>Malaysia - 03</t>
  </si>
  <si>
    <t>Malaysia - 04</t>
  </si>
  <si>
    <t>Malaysia - 05</t>
  </si>
  <si>
    <t>Malaysia - 06</t>
  </si>
  <si>
    <t>Malaysia - 07</t>
  </si>
  <si>
    <t>Malaysia - 08</t>
  </si>
  <si>
    <t>Malaysia - 09</t>
  </si>
  <si>
    <t>Malaysia - 10</t>
  </si>
  <si>
    <t>Malaysia - 11</t>
  </si>
  <si>
    <t>Malaysia - 12</t>
  </si>
  <si>
    <t>Malaysia - 13</t>
  </si>
  <si>
    <t>Malaysia - 14</t>
  </si>
  <si>
    <t>Malaysia - 15</t>
  </si>
  <si>
    <t>Malaysia - 16</t>
  </si>
  <si>
    <t>Malaysia-17</t>
  </si>
  <si>
    <t>Malaysia-18</t>
  </si>
  <si>
    <t>Namibia - 90</t>
  </si>
  <si>
    <t>NAM</t>
  </si>
  <si>
    <t>Namibia</t>
  </si>
  <si>
    <t>Namibia - 91</t>
  </si>
  <si>
    <t>Namibia - 92</t>
  </si>
  <si>
    <t>Namibia - 93</t>
  </si>
  <si>
    <t>Namibia - 94</t>
  </si>
  <si>
    <t>Namibia - 95</t>
  </si>
  <si>
    <t>Namibia - 96</t>
  </si>
  <si>
    <t>Namibia - 97</t>
  </si>
  <si>
    <t>Namibia - 98</t>
  </si>
  <si>
    <t>Namibia - 99</t>
  </si>
  <si>
    <t>Namibia - 00</t>
  </si>
  <si>
    <t>Namibia - 01</t>
  </si>
  <si>
    <t>Namibia - 02</t>
  </si>
  <si>
    <t>Namibia - 03</t>
  </si>
  <si>
    <t>Namibia - 04</t>
  </si>
  <si>
    <t>Namibia - 05</t>
  </si>
  <si>
    <t>Namibia - 06</t>
  </si>
  <si>
    <t>Namibia - 07</t>
  </si>
  <si>
    <t>Namibia - 08</t>
  </si>
  <si>
    <t>Namibia - 09</t>
  </si>
  <si>
    <t>Namibia - 10</t>
  </si>
  <si>
    <t>Namibia - 11</t>
  </si>
  <si>
    <t>Namibia - 12</t>
  </si>
  <si>
    <t>Namibia - 13</t>
  </si>
  <si>
    <t>Namibia - 14</t>
  </si>
  <si>
    <t>Namibia - 15</t>
  </si>
  <si>
    <t>Namibia - 16</t>
  </si>
  <si>
    <t>Namibia-17</t>
  </si>
  <si>
    <t>Namibia-18</t>
  </si>
  <si>
    <t>Niger - 90</t>
  </si>
  <si>
    <t>NER</t>
  </si>
  <si>
    <t>Niger</t>
  </si>
  <si>
    <t>Niger - 91</t>
  </si>
  <si>
    <t>Niger - 92</t>
  </si>
  <si>
    <t>Niger - 93</t>
  </si>
  <si>
    <t>Niger - 94</t>
  </si>
  <si>
    <t>Niger - 95</t>
  </si>
  <si>
    <t>Niger - 96</t>
  </si>
  <si>
    <t>Niger - 97</t>
  </si>
  <si>
    <t>Niger - 98</t>
  </si>
  <si>
    <t>Niger - 99</t>
  </si>
  <si>
    <t>Niger - 00</t>
  </si>
  <si>
    <t>Niger - 01</t>
  </si>
  <si>
    <t>Niger - 02</t>
  </si>
  <si>
    <t>Niger - 03</t>
  </si>
  <si>
    <t>Niger - 04</t>
  </si>
  <si>
    <t>Niger - 05</t>
  </si>
  <si>
    <t>Niger - 06</t>
  </si>
  <si>
    <t>Niger - 07</t>
  </si>
  <si>
    <t>Niger - 08</t>
  </si>
  <si>
    <t>Niger - 09</t>
  </si>
  <si>
    <t>Niger - 10</t>
  </si>
  <si>
    <t>Niger - 11</t>
  </si>
  <si>
    <t>Niger - 12</t>
  </si>
  <si>
    <t>Niger - 13</t>
  </si>
  <si>
    <t>Niger - 14</t>
  </si>
  <si>
    <t>Niger - 15</t>
  </si>
  <si>
    <t>Niger - 16</t>
  </si>
  <si>
    <t>Niger-17</t>
  </si>
  <si>
    <t>Niger-18</t>
  </si>
  <si>
    <t>Nigeria - 90</t>
  </si>
  <si>
    <t>NGA</t>
  </si>
  <si>
    <t>Nigeria</t>
  </si>
  <si>
    <t>Nigeria - 91</t>
  </si>
  <si>
    <t>Nigeria - 92</t>
  </si>
  <si>
    <t>Nigeria - 93</t>
  </si>
  <si>
    <t>Nigeria - 94</t>
  </si>
  <si>
    <t>Nigeria - 95</t>
  </si>
  <si>
    <t>Nigeria - 96</t>
  </si>
  <si>
    <t>Nigeria - 97</t>
  </si>
  <si>
    <t>Nigeria - 98</t>
  </si>
  <si>
    <t>Nigeria - 99</t>
  </si>
  <si>
    <t>Nigeria - 00</t>
  </si>
  <si>
    <t>Nigeria - 01</t>
  </si>
  <si>
    <t>Nigeria - 02</t>
  </si>
  <si>
    <t>Nigeria - 03</t>
  </si>
  <si>
    <t>Nigeria - 04</t>
  </si>
  <si>
    <t>Nigeria - 05</t>
  </si>
  <si>
    <t>Nigeria - 06</t>
  </si>
  <si>
    <t>Nigeria - 07</t>
  </si>
  <si>
    <t>Nigeria - 08</t>
  </si>
  <si>
    <t>Nigeria - 09</t>
  </si>
  <si>
    <t>Nigeria - 10</t>
  </si>
  <si>
    <t>Nigeria - 11</t>
  </si>
  <si>
    <t>Nigeria - 12</t>
  </si>
  <si>
    <t>Nigeria - 13</t>
  </si>
  <si>
    <t>Nigeria - 14</t>
  </si>
  <si>
    <t>Nigeria - 15</t>
  </si>
  <si>
    <t>Nigeria - 16</t>
  </si>
  <si>
    <t>Nigeria-17</t>
  </si>
  <si>
    <t>Nigeria-18</t>
  </si>
  <si>
    <t>Nicaragua - 90</t>
  </si>
  <si>
    <t>NIC</t>
  </si>
  <si>
    <t>Nicaragua</t>
  </si>
  <si>
    <t>Nicaragua - 91</t>
  </si>
  <si>
    <t>Nicaragua - 92</t>
  </si>
  <si>
    <t>Nicaragua - 93</t>
  </si>
  <si>
    <t>Nicaragua - 94</t>
  </si>
  <si>
    <t>Nicaragua - 95</t>
  </si>
  <si>
    <t>Nicaragua - 96</t>
  </si>
  <si>
    <t>Nicaragua - 97</t>
  </si>
  <si>
    <t>Nicaragua - 98</t>
  </si>
  <si>
    <t>Nicaragua - 99</t>
  </si>
  <si>
    <t>Nicaragua - 00</t>
  </si>
  <si>
    <t>Nicaragua - 01</t>
  </si>
  <si>
    <t>Nicaragua - 02</t>
  </si>
  <si>
    <t>Nicaragua - 03</t>
  </si>
  <si>
    <t>Nicaragua - 04</t>
  </si>
  <si>
    <t>Nicaragua - 05</t>
  </si>
  <si>
    <t>Nicaragua - 06</t>
  </si>
  <si>
    <t>Nicaragua - 07</t>
  </si>
  <si>
    <t>Nicaragua - 08</t>
  </si>
  <si>
    <t>Nicaragua - 09</t>
  </si>
  <si>
    <t>Nicaragua - 10</t>
  </si>
  <si>
    <t>Nicaragua - 11</t>
  </si>
  <si>
    <t>Nicaragua - 12</t>
  </si>
  <si>
    <t>Nicaragua - 13</t>
  </si>
  <si>
    <t>Nicaragua - 14</t>
  </si>
  <si>
    <t>Nicaragua - 15</t>
  </si>
  <si>
    <t>Nicaragua - 16</t>
  </si>
  <si>
    <t>Nicaragua-17</t>
  </si>
  <si>
    <t>Nicaragua-18</t>
  </si>
  <si>
    <t>Netherlands - 90</t>
  </si>
  <si>
    <t>NLD</t>
  </si>
  <si>
    <t>Netherlands</t>
  </si>
  <si>
    <t>Netherlands - 91</t>
  </si>
  <si>
    <t>Netherlands - 92</t>
  </si>
  <si>
    <t>Netherlands - 93</t>
  </si>
  <si>
    <t>Netherlands - 94</t>
  </si>
  <si>
    <t>Netherlands - 95</t>
  </si>
  <si>
    <t>Netherlands - 96</t>
  </si>
  <si>
    <t>Netherlands - 97</t>
  </si>
  <si>
    <t>Netherlands - 98</t>
  </si>
  <si>
    <t>Netherlands - 99</t>
  </si>
  <si>
    <t>Netherlands - 00</t>
  </si>
  <si>
    <t>Netherlands - 01</t>
  </si>
  <si>
    <t>Netherlands - 02</t>
  </si>
  <si>
    <t>Netherlands - 03</t>
  </si>
  <si>
    <t>Netherlands - 04</t>
  </si>
  <si>
    <t>Netherlands - 05</t>
  </si>
  <si>
    <t>Netherlands - 06</t>
  </si>
  <si>
    <t>Netherlands - 07</t>
  </si>
  <si>
    <t>Netherlands - 08</t>
  </si>
  <si>
    <t>Netherlands - 09</t>
  </si>
  <si>
    <t>Netherlands - 10</t>
  </si>
  <si>
    <t>Netherlands - 11</t>
  </si>
  <si>
    <t>Netherlands - 12</t>
  </si>
  <si>
    <t>Netherlands - 13</t>
  </si>
  <si>
    <t>Netherlands - 14</t>
  </si>
  <si>
    <t>Netherlands - 15</t>
  </si>
  <si>
    <t>Netherlands - 16</t>
  </si>
  <si>
    <t>Netherlands-17</t>
  </si>
  <si>
    <t>Netherlands-18</t>
  </si>
  <si>
    <t>Norway - 90</t>
  </si>
  <si>
    <t>NOR</t>
  </si>
  <si>
    <t>Norway</t>
  </si>
  <si>
    <t>Norway - 91</t>
  </si>
  <si>
    <t>Norway - 92</t>
  </si>
  <si>
    <t>Norway - 93</t>
  </si>
  <si>
    <t>Norway - 94</t>
  </si>
  <si>
    <t>Norway - 95</t>
  </si>
  <si>
    <t>Norway - 96</t>
  </si>
  <si>
    <t>Norway - 97</t>
  </si>
  <si>
    <t>Norway - 98</t>
  </si>
  <si>
    <t>Norway - 99</t>
  </si>
  <si>
    <t>Norway - 00</t>
  </si>
  <si>
    <t>Norway - 01</t>
  </si>
  <si>
    <t>Norway - 02</t>
  </si>
  <si>
    <t>Norway - 03</t>
  </si>
  <si>
    <t>Norway - 04</t>
  </si>
  <si>
    <t>Norway - 05</t>
  </si>
  <si>
    <t>Norway - 06</t>
  </si>
  <si>
    <t>Norway - 07</t>
  </si>
  <si>
    <t>Norway - 08</t>
  </si>
  <si>
    <t>Norway - 09</t>
  </si>
  <si>
    <t>Norway - 10</t>
  </si>
  <si>
    <t>Norway - 11</t>
  </si>
  <si>
    <t>Norway - 12</t>
  </si>
  <si>
    <t>Norway - 13</t>
  </si>
  <si>
    <t>Norway - 14</t>
  </si>
  <si>
    <t>Norway - 15</t>
  </si>
  <si>
    <t>Norway - 16</t>
  </si>
  <si>
    <t>Norway-17</t>
  </si>
  <si>
    <t>Norway-18</t>
  </si>
  <si>
    <t>Nepal - 90</t>
  </si>
  <si>
    <t>NPL</t>
  </si>
  <si>
    <t>Nepal</t>
  </si>
  <si>
    <t>Nepal - 91</t>
  </si>
  <si>
    <t>Nepal - 92</t>
  </si>
  <si>
    <t>Nepal - 93</t>
  </si>
  <si>
    <t>Nepal - 94</t>
  </si>
  <si>
    <t>Nepal - 95</t>
  </si>
  <si>
    <t>Nepal - 96</t>
  </si>
  <si>
    <t>Nepal - 97</t>
  </si>
  <si>
    <t>Nepal - 98</t>
  </si>
  <si>
    <t>Nepal - 99</t>
  </si>
  <si>
    <t>Nepal - 00</t>
  </si>
  <si>
    <t>Nepal - 01</t>
  </si>
  <si>
    <t>Nepal - 02</t>
  </si>
  <si>
    <t>Nepal - 03</t>
  </si>
  <si>
    <t>Nepal - 04</t>
  </si>
  <si>
    <t>Nepal - 05</t>
  </si>
  <si>
    <t>Nepal - 06</t>
  </si>
  <si>
    <t>Nepal - 07</t>
  </si>
  <si>
    <t>Nepal - 08</t>
  </si>
  <si>
    <t>Nepal - 09</t>
  </si>
  <si>
    <t>Nepal - 10</t>
  </si>
  <si>
    <t>Nepal - 11</t>
  </si>
  <si>
    <t>Nepal - 12</t>
  </si>
  <si>
    <t>Nepal - 13</t>
  </si>
  <si>
    <t>Nepal - 14</t>
  </si>
  <si>
    <t>Nepal - 15</t>
  </si>
  <si>
    <t>Nepal - 16</t>
  </si>
  <si>
    <t>Nepal-17</t>
  </si>
  <si>
    <t>Nepal-18</t>
  </si>
  <si>
    <t>Nauru, Republic of - 90</t>
  </si>
  <si>
    <t>NRU</t>
  </si>
  <si>
    <t>Nauru</t>
  </si>
  <si>
    <t>Nauru, Republic of - 91</t>
  </si>
  <si>
    <t>Nauru, Republic of - 92</t>
  </si>
  <si>
    <t>Nauru, Republic of - 93</t>
  </si>
  <si>
    <t>Nauru, Republic of - 94</t>
  </si>
  <si>
    <t>Nauru, Republic of - 95</t>
  </si>
  <si>
    <t>Nauru, Republic of - 96</t>
  </si>
  <si>
    <t>Nauru, Republic of - 97</t>
  </si>
  <si>
    <t>Nauru, Republic of - 98</t>
  </si>
  <si>
    <t>Nauru, Republic of - 99</t>
  </si>
  <si>
    <t>Nauru, Republic of - 00</t>
  </si>
  <si>
    <t>Nauru, Republic of - 01</t>
  </si>
  <si>
    <t>Nauru, Republic of - 02</t>
  </si>
  <si>
    <t>Nauru, Republic of - 03</t>
  </si>
  <si>
    <t>Nauru, Republic of - 04</t>
  </si>
  <si>
    <t>Nauru, Republic of - 05</t>
  </si>
  <si>
    <t>Nauru, Republic of - 06</t>
  </si>
  <si>
    <t>Nauru, Republic of - 07</t>
  </si>
  <si>
    <t>Nauru, Republic of - 08</t>
  </si>
  <si>
    <t>Nauru, Republic of - 09</t>
  </si>
  <si>
    <t>Nauru, Republic of - 10</t>
  </si>
  <si>
    <t>Nauru, Republic of - 11</t>
  </si>
  <si>
    <t>Nauru, Republic of - 12</t>
  </si>
  <si>
    <t>Nauru, Republic of - 13</t>
  </si>
  <si>
    <t>Nauru, Republic of - 14</t>
  </si>
  <si>
    <t>Nauru, Republic of - 15</t>
  </si>
  <si>
    <t>Nauru, Republic of - 16</t>
  </si>
  <si>
    <t>Nauru-17</t>
  </si>
  <si>
    <t>Nauru-18</t>
  </si>
  <si>
    <t>New Zealand - 90</t>
  </si>
  <si>
    <t>NZL</t>
  </si>
  <si>
    <t>New Zealand</t>
  </si>
  <si>
    <t>New Zealand - 91</t>
  </si>
  <si>
    <t>New Zealand - 92</t>
  </si>
  <si>
    <t>New Zealand - 93</t>
  </si>
  <si>
    <t>New Zealand - 94</t>
  </si>
  <si>
    <t>New Zealand - 95</t>
  </si>
  <si>
    <t>New Zealand - 96</t>
  </si>
  <si>
    <t>New Zealand - 97</t>
  </si>
  <si>
    <t>New Zealand - 98</t>
  </si>
  <si>
    <t>New Zealand - 99</t>
  </si>
  <si>
    <t>New Zealand - 00</t>
  </si>
  <si>
    <t>New Zealand - 01</t>
  </si>
  <si>
    <t>New Zealand - 02</t>
  </si>
  <si>
    <t>New Zealand - 03</t>
  </si>
  <si>
    <t>New Zealand - 04</t>
  </si>
  <si>
    <t>New Zealand - 05</t>
  </si>
  <si>
    <t>New Zealand - 06</t>
  </si>
  <si>
    <t>New Zealand - 07</t>
  </si>
  <si>
    <t>New Zealand - 08</t>
  </si>
  <si>
    <t>New Zealand - 09</t>
  </si>
  <si>
    <t>New Zealand - 10</t>
  </si>
  <si>
    <t>New Zealand - 11</t>
  </si>
  <si>
    <t>New Zealand - 12</t>
  </si>
  <si>
    <t>New Zealand - 13</t>
  </si>
  <si>
    <t>New Zealand - 14</t>
  </si>
  <si>
    <t>New Zealand - 15</t>
  </si>
  <si>
    <t>New Zealand - 16</t>
  </si>
  <si>
    <t>New Zealand-17</t>
  </si>
  <si>
    <t>New Zealand-18</t>
  </si>
  <si>
    <t>Oman - 90</t>
  </si>
  <si>
    <t>OMN</t>
  </si>
  <si>
    <t>Oman</t>
  </si>
  <si>
    <t>Oman - 91</t>
  </si>
  <si>
    <t>Oman - 92</t>
  </si>
  <si>
    <t>Oman - 93</t>
  </si>
  <si>
    <t>Oman - 94</t>
  </si>
  <si>
    <t>Oman - 95</t>
  </si>
  <si>
    <t>Oman - 96</t>
  </si>
  <si>
    <t>Oman - 97</t>
  </si>
  <si>
    <t>Oman - 98</t>
  </si>
  <si>
    <t>Oman - 99</t>
  </si>
  <si>
    <t>Oman - 00</t>
  </si>
  <si>
    <t>Oman - 01</t>
  </si>
  <si>
    <t>Oman - 02</t>
  </si>
  <si>
    <t>Oman - 03</t>
  </si>
  <si>
    <t>Oman - 04</t>
  </si>
  <si>
    <t>Oman - 05</t>
  </si>
  <si>
    <t>Oman - 06</t>
  </si>
  <si>
    <t>Oman - 07</t>
  </si>
  <si>
    <t>Oman - 08</t>
  </si>
  <si>
    <t>Oman - 09</t>
  </si>
  <si>
    <t>Oman - 10</t>
  </si>
  <si>
    <t>Oman - 11</t>
  </si>
  <si>
    <t>Oman - 12</t>
  </si>
  <si>
    <t>Oman - 13</t>
  </si>
  <si>
    <t>Oman - 14</t>
  </si>
  <si>
    <t>Oman - 15</t>
  </si>
  <si>
    <t>Oman - 16</t>
  </si>
  <si>
    <t>Oman-17</t>
  </si>
  <si>
    <t>Oman-18</t>
  </si>
  <si>
    <t>Pakistan - 90</t>
  </si>
  <si>
    <t>PAK</t>
  </si>
  <si>
    <t>Pakistan</t>
  </si>
  <si>
    <t>Pakistan - 91</t>
  </si>
  <si>
    <t>Pakistan - 92</t>
  </si>
  <si>
    <t>Pakistan - 93</t>
  </si>
  <si>
    <t>Pakistan - 94</t>
  </si>
  <si>
    <t>Pakistan - 95</t>
  </si>
  <si>
    <t>Pakistan - 96</t>
  </si>
  <si>
    <t>Pakistan - 97</t>
  </si>
  <si>
    <t>Pakistan - 98</t>
  </si>
  <si>
    <t>Pakistan - 99</t>
  </si>
  <si>
    <t>Pakistan - 00</t>
  </si>
  <si>
    <t>Pakistan - 01</t>
  </si>
  <si>
    <t>Pakistan - 02</t>
  </si>
  <si>
    <t>Pakistan - 03</t>
  </si>
  <si>
    <t>Pakistan - 04</t>
  </si>
  <si>
    <t>Pakistan - 05</t>
  </si>
  <si>
    <t>Pakistan - 06</t>
  </si>
  <si>
    <t>Pakistan - 07</t>
  </si>
  <si>
    <t>Pakistan - 08</t>
  </si>
  <si>
    <t>Pakistan - 09</t>
  </si>
  <si>
    <t>Pakistan - 10</t>
  </si>
  <si>
    <t>Pakistan - 11</t>
  </si>
  <si>
    <t>Pakistan - 12</t>
  </si>
  <si>
    <t>Pakistan - 13</t>
  </si>
  <si>
    <t>Pakistan - 14</t>
  </si>
  <si>
    <t>Pakistan - 15</t>
  </si>
  <si>
    <t>Pakistan - 16</t>
  </si>
  <si>
    <t>Pakistan-17</t>
  </si>
  <si>
    <t>Pakistan-18</t>
  </si>
  <si>
    <t>Panama - 90</t>
  </si>
  <si>
    <t>PAN</t>
  </si>
  <si>
    <t>Panama</t>
  </si>
  <si>
    <t>Panama - 91</t>
  </si>
  <si>
    <t>Panama - 92</t>
  </si>
  <si>
    <t>Panama - 93</t>
  </si>
  <si>
    <t>Panama - 94</t>
  </si>
  <si>
    <t>Panama - 95</t>
  </si>
  <si>
    <t>Panama - 96</t>
  </si>
  <si>
    <t>Panama - 97</t>
  </si>
  <si>
    <t>Panama - 98</t>
  </si>
  <si>
    <t>Panama - 99</t>
  </si>
  <si>
    <t>Panama - 00</t>
  </si>
  <si>
    <t>Panama - 01</t>
  </si>
  <si>
    <t>Panama - 02</t>
  </si>
  <si>
    <t>Panama - 03</t>
  </si>
  <si>
    <t>Panama - 04</t>
  </si>
  <si>
    <t>Panama - 05</t>
  </si>
  <si>
    <t>Panama - 06</t>
  </si>
  <si>
    <t>Panama - 07</t>
  </si>
  <si>
    <t>Panama - 08</t>
  </si>
  <si>
    <t>Panama - 09</t>
  </si>
  <si>
    <t>Panama - 10</t>
  </si>
  <si>
    <t>Panama - 11</t>
  </si>
  <si>
    <t>Panama - 12</t>
  </si>
  <si>
    <t>Panama - 13</t>
  </si>
  <si>
    <t>Panama - 14</t>
  </si>
  <si>
    <t>Panama - 15</t>
  </si>
  <si>
    <t>Panama - 16</t>
  </si>
  <si>
    <t>Panama-17</t>
  </si>
  <si>
    <t>Panama-18</t>
  </si>
  <si>
    <t>Peru - 90</t>
  </si>
  <si>
    <t>PER</t>
  </si>
  <si>
    <t>Peru</t>
  </si>
  <si>
    <t>Peru - 91</t>
  </si>
  <si>
    <t>Peru - 92</t>
  </si>
  <si>
    <t>Peru - 93</t>
  </si>
  <si>
    <t>Peru - 94</t>
  </si>
  <si>
    <t>Peru - 95</t>
  </si>
  <si>
    <t>Peru - 96</t>
  </si>
  <si>
    <t>Peru - 97</t>
  </si>
  <si>
    <t>Peru - 98</t>
  </si>
  <si>
    <t>Peru - 99</t>
  </si>
  <si>
    <t>Peru - 00</t>
  </si>
  <si>
    <t>Peru - 01</t>
  </si>
  <si>
    <t>Peru - 02</t>
  </si>
  <si>
    <t>Peru - 03</t>
  </si>
  <si>
    <t>Peru - 04</t>
  </si>
  <si>
    <t>Peru - 05</t>
  </si>
  <si>
    <t>Peru - 06</t>
  </si>
  <si>
    <t>Peru - 07</t>
  </si>
  <si>
    <t>Peru - 08</t>
  </si>
  <si>
    <t>Peru - 09</t>
  </si>
  <si>
    <t>Peru - 10</t>
  </si>
  <si>
    <t>Peru - 11</t>
  </si>
  <si>
    <t>Peru - 12</t>
  </si>
  <si>
    <t>Peru - 13</t>
  </si>
  <si>
    <t>Peru - 14</t>
  </si>
  <si>
    <t>Peru - 15</t>
  </si>
  <si>
    <t>Peru - 16</t>
  </si>
  <si>
    <t>Peru-17</t>
  </si>
  <si>
    <t>Peru-18</t>
  </si>
  <si>
    <t>Philippines - 90</t>
  </si>
  <si>
    <t>PHL</t>
  </si>
  <si>
    <t>Philippines</t>
  </si>
  <si>
    <t>Philippines - 91</t>
  </si>
  <si>
    <t>Philippines - 92</t>
  </si>
  <si>
    <t>Philippines - 93</t>
  </si>
  <si>
    <t>Philippines - 94</t>
  </si>
  <si>
    <t>Philippines - 95</t>
  </si>
  <si>
    <t>Philippines - 96</t>
  </si>
  <si>
    <t>Philippines - 97</t>
  </si>
  <si>
    <t>Philippines - 98</t>
  </si>
  <si>
    <t>Philippines - 99</t>
  </si>
  <si>
    <t>Philippines - 00</t>
  </si>
  <si>
    <t>Philippines - 01</t>
  </si>
  <si>
    <t>Philippines - 02</t>
  </si>
  <si>
    <t>Philippines - 03</t>
  </si>
  <si>
    <t>Philippines - 04</t>
  </si>
  <si>
    <t>Philippines - 05</t>
  </si>
  <si>
    <t>Philippines - 06</t>
  </si>
  <si>
    <t>Philippines - 07</t>
  </si>
  <si>
    <t>Philippines - 08</t>
  </si>
  <si>
    <t>Philippines - 09</t>
  </si>
  <si>
    <t>Philippines - 10</t>
  </si>
  <si>
    <t>Philippines - 11</t>
  </si>
  <si>
    <t>Philippines - 12</t>
  </si>
  <si>
    <t>Philippines - 13</t>
  </si>
  <si>
    <t>Philippines - 14</t>
  </si>
  <si>
    <t>Philippines - 15</t>
  </si>
  <si>
    <t>Philippines - 16</t>
  </si>
  <si>
    <t>Philippines-17</t>
  </si>
  <si>
    <t>Philippines-18</t>
  </si>
  <si>
    <t>Palau - 90</t>
  </si>
  <si>
    <t>PLW</t>
  </si>
  <si>
    <t>Palau</t>
  </si>
  <si>
    <t>Palau - 91</t>
  </si>
  <si>
    <t>Palau - 92</t>
  </si>
  <si>
    <t>Palau - 93</t>
  </si>
  <si>
    <t>Palau - 94</t>
  </si>
  <si>
    <t>Palau - 95</t>
  </si>
  <si>
    <t>Palau - 96</t>
  </si>
  <si>
    <t>Palau - 97</t>
  </si>
  <si>
    <t>Palau - 98</t>
  </si>
  <si>
    <t>Palau - 99</t>
  </si>
  <si>
    <t>Palau - 00</t>
  </si>
  <si>
    <t>Palau - 01</t>
  </si>
  <si>
    <t>Palau - 02</t>
  </si>
  <si>
    <t>Palau - 03</t>
  </si>
  <si>
    <t>Palau - 04</t>
  </si>
  <si>
    <t>Palau - 05</t>
  </si>
  <si>
    <t>Palau - 06</t>
  </si>
  <si>
    <t>Palau - 07</t>
  </si>
  <si>
    <t>Palau - 08</t>
  </si>
  <si>
    <t>Palau - 09</t>
  </si>
  <si>
    <t>Palau - 10</t>
  </si>
  <si>
    <t>Palau - 11</t>
  </si>
  <si>
    <t>Palau - 12</t>
  </si>
  <si>
    <t>Palau - 13</t>
  </si>
  <si>
    <t>Palau - 14</t>
  </si>
  <si>
    <t>Palau - 15</t>
  </si>
  <si>
    <t>Palau - 16</t>
  </si>
  <si>
    <t>Palau-17</t>
  </si>
  <si>
    <t>Palau-18</t>
  </si>
  <si>
    <t>Papua New Guinea - 90</t>
  </si>
  <si>
    <t>PNG</t>
  </si>
  <si>
    <t>Papua New Guinea</t>
  </si>
  <si>
    <t>Papua New Guinea - 91</t>
  </si>
  <si>
    <t>Papua New Guinea - 92</t>
  </si>
  <si>
    <t>Papua New Guinea - 93</t>
  </si>
  <si>
    <t>Papua New Guinea - 94</t>
  </si>
  <si>
    <t>Papua New Guinea - 95</t>
  </si>
  <si>
    <t>Papua New Guinea - 96</t>
  </si>
  <si>
    <t>Papua New Guinea - 97</t>
  </si>
  <si>
    <t>Papua New Guinea - 98</t>
  </si>
  <si>
    <t>Papua New Guinea - 99</t>
  </si>
  <si>
    <t>Papua New Guinea - 00</t>
  </si>
  <si>
    <t>Papua New Guinea - 01</t>
  </si>
  <si>
    <t>Papua New Guinea - 02</t>
  </si>
  <si>
    <t>Papua New Guinea - 03</t>
  </si>
  <si>
    <t>Papua New Guinea - 04</t>
  </si>
  <si>
    <t>Papua New Guinea - 05</t>
  </si>
  <si>
    <t>Papua New Guinea - 06</t>
  </si>
  <si>
    <t>Papua New Guinea - 07</t>
  </si>
  <si>
    <t>Papua New Guinea - 08</t>
  </si>
  <si>
    <t>Papua New Guinea - 09</t>
  </si>
  <si>
    <t>Papua New Guinea - 10</t>
  </si>
  <si>
    <t>Papua New Guinea - 11</t>
  </si>
  <si>
    <t>Papua New Guinea - 12</t>
  </si>
  <si>
    <t>Papua New Guinea - 13</t>
  </si>
  <si>
    <t>Papua New Guinea - 14</t>
  </si>
  <si>
    <t>Papua New Guinea - 15</t>
  </si>
  <si>
    <t>Papua New Guinea - 16</t>
  </si>
  <si>
    <t>Papua New Guinea-17</t>
  </si>
  <si>
    <t>Papua New Guinea-18</t>
  </si>
  <si>
    <t>Poland - 90</t>
  </si>
  <si>
    <t>POL</t>
  </si>
  <si>
    <t>Poland</t>
  </si>
  <si>
    <t>Poland - 91</t>
  </si>
  <si>
    <t>Poland - 92</t>
  </si>
  <si>
    <t>Poland - 93</t>
  </si>
  <si>
    <t>Poland - 94</t>
  </si>
  <si>
    <t>Poland - 95</t>
  </si>
  <si>
    <t>Poland - 96</t>
  </si>
  <si>
    <t>Poland - 97</t>
  </si>
  <si>
    <t>Poland - 98</t>
  </si>
  <si>
    <t>Poland - 99</t>
  </si>
  <si>
    <t>Poland - 00</t>
  </si>
  <si>
    <t>Poland - 01</t>
  </si>
  <si>
    <t>Poland - 02</t>
  </si>
  <si>
    <t>Poland - 03</t>
  </si>
  <si>
    <t>Poland - 04</t>
  </si>
  <si>
    <t>Poland - 05</t>
  </si>
  <si>
    <t>Poland - 06</t>
  </si>
  <si>
    <t>Poland - 07</t>
  </si>
  <si>
    <t>Poland - 08</t>
  </si>
  <si>
    <t>Poland - 09</t>
  </si>
  <si>
    <t>Poland - 10</t>
  </si>
  <si>
    <t>Poland - 11</t>
  </si>
  <si>
    <t>Poland - 12</t>
  </si>
  <si>
    <t>Poland - 13</t>
  </si>
  <si>
    <t>Poland - 14</t>
  </si>
  <si>
    <t>Poland - 15</t>
  </si>
  <si>
    <t>Poland - 16</t>
  </si>
  <si>
    <t>Poland-17</t>
  </si>
  <si>
    <t>Poland-18</t>
  </si>
  <si>
    <t>Portugal - 90</t>
  </si>
  <si>
    <t>PRT</t>
  </si>
  <si>
    <t>Portugal</t>
  </si>
  <si>
    <t>Portugal - 91</t>
  </si>
  <si>
    <t>Portugal - 92</t>
  </si>
  <si>
    <t>Portugal - 93</t>
  </si>
  <si>
    <t>Portugal - 94</t>
  </si>
  <si>
    <t>Portugal - 95</t>
  </si>
  <si>
    <t>Portugal - 96</t>
  </si>
  <si>
    <t>Portugal - 97</t>
  </si>
  <si>
    <t>Portugal - 98</t>
  </si>
  <si>
    <t>Portugal - 99</t>
  </si>
  <si>
    <t>Portugal - 00</t>
  </si>
  <si>
    <t>Portugal - 01</t>
  </si>
  <si>
    <t>Portugal - 02</t>
  </si>
  <si>
    <t>Portugal - 03</t>
  </si>
  <si>
    <t>Portugal - 04</t>
  </si>
  <si>
    <t>Portugal - 05</t>
  </si>
  <si>
    <t>Portugal - 06</t>
  </si>
  <si>
    <t>Portugal - 07</t>
  </si>
  <si>
    <t>Portugal - 08</t>
  </si>
  <si>
    <t>Portugal - 09</t>
  </si>
  <si>
    <t>Portugal - 10</t>
  </si>
  <si>
    <t>Portugal - 11</t>
  </si>
  <si>
    <t>Portugal - 12</t>
  </si>
  <si>
    <t>Portugal - 13</t>
  </si>
  <si>
    <t>Portugal - 14</t>
  </si>
  <si>
    <t>Portugal - 15</t>
  </si>
  <si>
    <t>Portugal - 16</t>
  </si>
  <si>
    <t>Portugal-17</t>
  </si>
  <si>
    <t>Portugal-18</t>
  </si>
  <si>
    <t>Paraguay - 90</t>
  </si>
  <si>
    <t>PRY</t>
  </si>
  <si>
    <t>Paraguay</t>
  </si>
  <si>
    <t>Paraguay - 91</t>
  </si>
  <si>
    <t>Paraguay - 92</t>
  </si>
  <si>
    <t>Paraguay - 93</t>
  </si>
  <si>
    <t>Paraguay - 94</t>
  </si>
  <si>
    <t>Paraguay - 95</t>
  </si>
  <si>
    <t>Paraguay - 96</t>
  </si>
  <si>
    <t>Paraguay - 97</t>
  </si>
  <si>
    <t>Paraguay - 98</t>
  </si>
  <si>
    <t>Paraguay - 99</t>
  </si>
  <si>
    <t>Paraguay - 00</t>
  </si>
  <si>
    <t>Paraguay - 01</t>
  </si>
  <si>
    <t>Paraguay - 02</t>
  </si>
  <si>
    <t>Paraguay - 03</t>
  </si>
  <si>
    <t>Paraguay - 04</t>
  </si>
  <si>
    <t>Paraguay - 05</t>
  </si>
  <si>
    <t>Paraguay - 06</t>
  </si>
  <si>
    <t>Paraguay - 07</t>
  </si>
  <si>
    <t>Paraguay - 08</t>
  </si>
  <si>
    <t>Paraguay - 09</t>
  </si>
  <si>
    <t>Paraguay - 10</t>
  </si>
  <si>
    <t>Paraguay - 11</t>
  </si>
  <si>
    <t>Paraguay - 12</t>
  </si>
  <si>
    <t>Paraguay - 13</t>
  </si>
  <si>
    <t>Paraguay - 14</t>
  </si>
  <si>
    <t>Paraguay - 15</t>
  </si>
  <si>
    <t>Paraguay - 16</t>
  </si>
  <si>
    <t>Paraguay-17</t>
  </si>
  <si>
    <t>Paraguay-18</t>
  </si>
  <si>
    <t>Qatar - 90</t>
  </si>
  <si>
    <t>QAT</t>
  </si>
  <si>
    <t>Qatar</t>
  </si>
  <si>
    <t>Qatar - 91</t>
  </si>
  <si>
    <t>Qatar - 92</t>
  </si>
  <si>
    <t>Qatar - 93</t>
  </si>
  <si>
    <t>Qatar - 94</t>
  </si>
  <si>
    <t>Qatar - 95</t>
  </si>
  <si>
    <t>Qatar - 96</t>
  </si>
  <si>
    <t>Qatar - 97</t>
  </si>
  <si>
    <t>Qatar - 98</t>
  </si>
  <si>
    <t>Qatar - 99</t>
  </si>
  <si>
    <t>Qatar - 00</t>
  </si>
  <si>
    <t>Qatar - 01</t>
  </si>
  <si>
    <t>Qatar - 02</t>
  </si>
  <si>
    <t>Qatar - 03</t>
  </si>
  <si>
    <t>Qatar - 04</t>
  </si>
  <si>
    <t>Qatar - 05</t>
  </si>
  <si>
    <t>Qatar - 06</t>
  </si>
  <si>
    <t>Qatar - 07</t>
  </si>
  <si>
    <t>Qatar - 08</t>
  </si>
  <si>
    <t>Qatar - 09</t>
  </si>
  <si>
    <t>Qatar - 10</t>
  </si>
  <si>
    <t>Qatar - 11</t>
  </si>
  <si>
    <t>Qatar - 12</t>
  </si>
  <si>
    <t>Qatar - 13</t>
  </si>
  <si>
    <t>Qatar - 14</t>
  </si>
  <si>
    <t>Qatar - 15</t>
  </si>
  <si>
    <t>Qatar - 16</t>
  </si>
  <si>
    <t>Qatar-17</t>
  </si>
  <si>
    <t>Qatar-18</t>
  </si>
  <si>
    <t>Romania - 90</t>
  </si>
  <si>
    <t>ROU</t>
  </si>
  <si>
    <t>Romania</t>
  </si>
  <si>
    <t>Romania - 91</t>
  </si>
  <si>
    <t>Romania - 92</t>
  </si>
  <si>
    <t>Romania - 93</t>
  </si>
  <si>
    <t>Romania - 94</t>
  </si>
  <si>
    <t>Romania - 95</t>
  </si>
  <si>
    <t>Romania - 96</t>
  </si>
  <si>
    <t>Romania - 97</t>
  </si>
  <si>
    <t>Romania - 98</t>
  </si>
  <si>
    <t>Romania - 99</t>
  </si>
  <si>
    <t>Romania - 00</t>
  </si>
  <si>
    <t>Romania - 01</t>
  </si>
  <si>
    <t>Romania - 02</t>
  </si>
  <si>
    <t>Romania - 03</t>
  </si>
  <si>
    <t>Romania - 04</t>
  </si>
  <si>
    <t>Romania - 05</t>
  </si>
  <si>
    <t>Romania - 06</t>
  </si>
  <si>
    <t>Romania - 07</t>
  </si>
  <si>
    <t>Romania - 08</t>
  </si>
  <si>
    <t>Romania - 09</t>
  </si>
  <si>
    <t>Romania - 10</t>
  </si>
  <si>
    <t>Romania - 11</t>
  </si>
  <si>
    <t>Romania - 12</t>
  </si>
  <si>
    <t>Romania - 13</t>
  </si>
  <si>
    <t>Romania - 14</t>
  </si>
  <si>
    <t>Romania - 15</t>
  </si>
  <si>
    <t>Romania - 16</t>
  </si>
  <si>
    <t>Romania-17</t>
  </si>
  <si>
    <t>Romania-18</t>
  </si>
  <si>
    <t>Russian Federation - 90</t>
  </si>
  <si>
    <t>RUS</t>
  </si>
  <si>
    <t>Russian Federation</t>
  </si>
  <si>
    <t>Russian Federation - 91</t>
  </si>
  <si>
    <t>Russian Federation - 92</t>
  </si>
  <si>
    <t>Russian Federation - 93</t>
  </si>
  <si>
    <t>Russian Federation - 94</t>
  </si>
  <si>
    <t>Russian Federation - 95</t>
  </si>
  <si>
    <t>Russian Federation - 96</t>
  </si>
  <si>
    <t>Russian Federation - 97</t>
  </si>
  <si>
    <t>Russian Federation - 98</t>
  </si>
  <si>
    <t>Russian Federation - 99</t>
  </si>
  <si>
    <t>Russian Federation - 00</t>
  </si>
  <si>
    <t>Russian Federation - 01</t>
  </si>
  <si>
    <t>Russian Federation - 02</t>
  </si>
  <si>
    <t>Russian Federation - 03</t>
  </si>
  <si>
    <t>Russian Federation - 04</t>
  </si>
  <si>
    <t>Russian Federation - 05</t>
  </si>
  <si>
    <t>Russian Federation - 06</t>
  </si>
  <si>
    <t>Russian Federation - 07</t>
  </si>
  <si>
    <t>Russian Federation - 08</t>
  </si>
  <si>
    <t>Russian Federation - 09</t>
  </si>
  <si>
    <t>Russian Federation - 10</t>
  </si>
  <si>
    <t>Russian Federation - 11</t>
  </si>
  <si>
    <t>Russian Federation - 12</t>
  </si>
  <si>
    <t>Russian Federation - 13</t>
  </si>
  <si>
    <t>Russian Federation - 14</t>
  </si>
  <si>
    <t>Russian Federation - 15</t>
  </si>
  <si>
    <t>Russian Federation - 16</t>
  </si>
  <si>
    <t>Russian Federation-17</t>
  </si>
  <si>
    <t>Russian Federation-18</t>
  </si>
  <si>
    <t>Rwanda - 90</t>
  </si>
  <si>
    <t>RWA</t>
  </si>
  <si>
    <t>Rwanda</t>
  </si>
  <si>
    <t>Rwanda - 91</t>
  </si>
  <si>
    <t>Rwanda - 92</t>
  </si>
  <si>
    <t>Rwanda - 93</t>
  </si>
  <si>
    <t>Rwanda - 94</t>
  </si>
  <si>
    <t>Rwanda - 95</t>
  </si>
  <si>
    <t>Rwanda - 96</t>
  </si>
  <si>
    <t>Rwanda - 97</t>
  </si>
  <si>
    <t>Rwanda - 98</t>
  </si>
  <si>
    <t>Rwanda - 99</t>
  </si>
  <si>
    <t>Rwanda - 00</t>
  </si>
  <si>
    <t>Rwanda - 01</t>
  </si>
  <si>
    <t>Rwanda - 02</t>
  </si>
  <si>
    <t>Rwanda - 03</t>
  </si>
  <si>
    <t>Rwanda - 04</t>
  </si>
  <si>
    <t>Rwanda - 05</t>
  </si>
  <si>
    <t>Rwanda - 06</t>
  </si>
  <si>
    <t>Rwanda - 07</t>
  </si>
  <si>
    <t>Rwanda - 08</t>
  </si>
  <si>
    <t>Rwanda - 09</t>
  </si>
  <si>
    <t>Rwanda - 10</t>
  </si>
  <si>
    <t>Rwanda - 11</t>
  </si>
  <si>
    <t>Rwanda - 12</t>
  </si>
  <si>
    <t>Rwanda - 13</t>
  </si>
  <si>
    <t>Rwanda - 14</t>
  </si>
  <si>
    <t>Rwanda - 15</t>
  </si>
  <si>
    <t>Rwanda - 16</t>
  </si>
  <si>
    <t>Rwanda-17</t>
  </si>
  <si>
    <t>Rwanda-18</t>
  </si>
  <si>
    <t>Saudi Arabia - 90</t>
  </si>
  <si>
    <t>SAU</t>
  </si>
  <si>
    <t>Saudi Arabia</t>
  </si>
  <si>
    <t>Saudi Arabia - 91</t>
  </si>
  <si>
    <t>Saudi Arabia - 92</t>
  </si>
  <si>
    <t>Saudi Arabia - 93</t>
  </si>
  <si>
    <t>Saudi Arabia - 94</t>
  </si>
  <si>
    <t>Saudi Arabia - 95</t>
  </si>
  <si>
    <t>Saudi Arabia - 96</t>
  </si>
  <si>
    <t>Saudi Arabia - 97</t>
  </si>
  <si>
    <t>Saudi Arabia - 98</t>
  </si>
  <si>
    <t>Saudi Arabia - 99</t>
  </si>
  <si>
    <t>Saudi Arabia - 00</t>
  </si>
  <si>
    <t>Saudi Arabia - 01</t>
  </si>
  <si>
    <t>Saudi Arabia - 02</t>
  </si>
  <si>
    <t>Saudi Arabia - 03</t>
  </si>
  <si>
    <t>Saudi Arabia - 04</t>
  </si>
  <si>
    <t>Saudi Arabia - 05</t>
  </si>
  <si>
    <t>Saudi Arabia - 06</t>
  </si>
  <si>
    <t>Saudi Arabia - 07</t>
  </si>
  <si>
    <t>Saudi Arabia - 08</t>
  </si>
  <si>
    <t>Saudi Arabia - 09</t>
  </si>
  <si>
    <t>Saudi Arabia - 10</t>
  </si>
  <si>
    <t>Saudi Arabia - 11</t>
  </si>
  <si>
    <t>Saudi Arabia - 12</t>
  </si>
  <si>
    <t>Saudi Arabia - 13</t>
  </si>
  <si>
    <t>Saudi Arabia - 14</t>
  </si>
  <si>
    <t>Saudi Arabia - 15</t>
  </si>
  <si>
    <t>Saudi Arabia - 16</t>
  </si>
  <si>
    <t>Saudi Arabia-17</t>
  </si>
  <si>
    <t>Saudi Arabia-18</t>
  </si>
  <si>
    <t>Sudan - 90</t>
  </si>
  <si>
    <t>SDN</t>
  </si>
  <si>
    <t>Sudan</t>
  </si>
  <si>
    <t>Sudan - 91</t>
  </si>
  <si>
    <t>Sudan - 92</t>
  </si>
  <si>
    <t>Sudan - 93</t>
  </si>
  <si>
    <t>Sudan - 94</t>
  </si>
  <si>
    <t>Sudan - 95</t>
  </si>
  <si>
    <t>Sudan - 96</t>
  </si>
  <si>
    <t>Sudan - 97</t>
  </si>
  <si>
    <t>Sudan - 98</t>
  </si>
  <si>
    <t>Sudan - 99</t>
  </si>
  <si>
    <t>Sudan - 00</t>
  </si>
  <si>
    <t>Sudan - 01</t>
  </si>
  <si>
    <t>Sudan - 02</t>
  </si>
  <si>
    <t>Sudan - 03</t>
  </si>
  <si>
    <t>Sudan - 04</t>
  </si>
  <si>
    <t>Sudan - 05</t>
  </si>
  <si>
    <t>Sudan - 06</t>
  </si>
  <si>
    <t>Sudan - 07</t>
  </si>
  <si>
    <t>Sudan - 08</t>
  </si>
  <si>
    <t>Sudan - 09</t>
  </si>
  <si>
    <t>Sudan - 10</t>
  </si>
  <si>
    <t>Sudan - 11</t>
  </si>
  <si>
    <t>Sudan - 12</t>
  </si>
  <si>
    <t>Sudan - 13</t>
  </si>
  <si>
    <t>Sudan - 14</t>
  </si>
  <si>
    <t>Sudan - 15</t>
  </si>
  <si>
    <t>Sudan - 16</t>
  </si>
  <si>
    <t>Sudan-17</t>
  </si>
  <si>
    <t>Sudan-18</t>
  </si>
  <si>
    <t>Senegal - 90</t>
  </si>
  <si>
    <t>SEN</t>
  </si>
  <si>
    <t>Senegal</t>
  </si>
  <si>
    <t>Senegal - 91</t>
  </si>
  <si>
    <t>Senegal - 92</t>
  </si>
  <si>
    <t>Senegal - 93</t>
  </si>
  <si>
    <t>Senegal - 94</t>
  </si>
  <si>
    <t>Senegal - 95</t>
  </si>
  <si>
    <t>Senegal - 96</t>
  </si>
  <si>
    <t>Senegal - 97</t>
  </si>
  <si>
    <t>Senegal - 98</t>
  </si>
  <si>
    <t>Senegal - 99</t>
  </si>
  <si>
    <t>Senegal - 00</t>
  </si>
  <si>
    <t>Senegal - 01</t>
  </si>
  <si>
    <t>Senegal - 02</t>
  </si>
  <si>
    <t>Senegal - 03</t>
  </si>
  <si>
    <t>Senegal - 04</t>
  </si>
  <si>
    <t>Senegal - 05</t>
  </si>
  <si>
    <t>Senegal - 06</t>
  </si>
  <si>
    <t>Senegal - 07</t>
  </si>
  <si>
    <t>Senegal - 08</t>
  </si>
  <si>
    <t>Senegal - 09</t>
  </si>
  <si>
    <t>Senegal - 10</t>
  </si>
  <si>
    <t>Senegal - 11</t>
  </si>
  <si>
    <t>Senegal - 12</t>
  </si>
  <si>
    <t>Senegal - 13</t>
  </si>
  <si>
    <t>Senegal - 14</t>
  </si>
  <si>
    <t>Senegal - 15</t>
  </si>
  <si>
    <t>Senegal - 16</t>
  </si>
  <si>
    <t>Senegal-17</t>
  </si>
  <si>
    <t>Senegal-18</t>
  </si>
  <si>
    <t>Singapore - 90</t>
  </si>
  <si>
    <t>SGP</t>
  </si>
  <si>
    <t>Singapore</t>
  </si>
  <si>
    <t>Singapore - 91</t>
  </si>
  <si>
    <t>Singapore - 92</t>
  </si>
  <si>
    <t>Singapore - 93</t>
  </si>
  <si>
    <t>Singapore - 94</t>
  </si>
  <si>
    <t>Singapore - 95</t>
  </si>
  <si>
    <t>Singapore - 96</t>
  </si>
  <si>
    <t>Singapore - 97</t>
  </si>
  <si>
    <t>Singapore - 98</t>
  </si>
  <si>
    <t>Singapore - 99</t>
  </si>
  <si>
    <t>Singapore - 00</t>
  </si>
  <si>
    <t>Singapore - 01</t>
  </si>
  <si>
    <t>Singapore - 02</t>
  </si>
  <si>
    <t>Singapore - 03</t>
  </si>
  <si>
    <t>Singapore - 04</t>
  </si>
  <si>
    <t>Singapore - 05</t>
  </si>
  <si>
    <t>Singapore - 06</t>
  </si>
  <si>
    <t>Singapore - 07</t>
  </si>
  <si>
    <t>Singapore - 08</t>
  </si>
  <si>
    <t>Singapore - 09</t>
  </si>
  <si>
    <t>Singapore - 10</t>
  </si>
  <si>
    <t>Singapore - 11</t>
  </si>
  <si>
    <t>Singapore - 12</t>
  </si>
  <si>
    <t>Singapore - 13</t>
  </si>
  <si>
    <t>Singapore - 14</t>
  </si>
  <si>
    <t>Singapore - 15</t>
  </si>
  <si>
    <t>Singapore - 16</t>
  </si>
  <si>
    <t>Singapore-17</t>
  </si>
  <si>
    <t>Singapore-18</t>
  </si>
  <si>
    <t>Solomon Islands - 90</t>
  </si>
  <si>
    <t>SLB</t>
  </si>
  <si>
    <t>Solomon Islands</t>
  </si>
  <si>
    <t>Solomon Islands - 91</t>
  </si>
  <si>
    <t>Solomon Islands - 92</t>
  </si>
  <si>
    <t>Solomon Islands - 93</t>
  </si>
  <si>
    <t>Solomon Islands - 94</t>
  </si>
  <si>
    <t>Solomon Islands - 95</t>
  </si>
  <si>
    <t>Solomon Islands - 96</t>
  </si>
  <si>
    <t>Solomon Islands - 97</t>
  </si>
  <si>
    <t>Solomon Islands - 98</t>
  </si>
  <si>
    <t>Solomon Islands - 99</t>
  </si>
  <si>
    <t>Solomon Islands - 00</t>
  </si>
  <si>
    <t>Solomon Islands - 01</t>
  </si>
  <si>
    <t>Solomon Islands - 02</t>
  </si>
  <si>
    <t>Solomon Islands - 03</t>
  </si>
  <si>
    <t>Solomon Islands - 04</t>
  </si>
  <si>
    <t>Solomon Islands - 05</t>
  </si>
  <si>
    <t>Solomon Islands - 06</t>
  </si>
  <si>
    <t>Solomon Islands - 07</t>
  </si>
  <si>
    <t>Solomon Islands - 08</t>
  </si>
  <si>
    <t>Solomon Islands - 09</t>
  </si>
  <si>
    <t>Solomon Islands - 10</t>
  </si>
  <si>
    <t>Solomon Islands - 11</t>
  </si>
  <si>
    <t>Solomon Islands - 12</t>
  </si>
  <si>
    <t>Solomon Islands - 13</t>
  </si>
  <si>
    <t>Solomon Islands - 14</t>
  </si>
  <si>
    <t>Solomon Islands - 15</t>
  </si>
  <si>
    <t>Solomon Islands - 16</t>
  </si>
  <si>
    <t>Solomon Islands-17</t>
  </si>
  <si>
    <t>Solomon Islands-18</t>
  </si>
  <si>
    <t>Sierra Leone - 90</t>
  </si>
  <si>
    <t>SLE</t>
  </si>
  <si>
    <t>Sierra Leone</t>
  </si>
  <si>
    <t>Sierra Leone - 91</t>
  </si>
  <si>
    <t>Sierra Leone - 92</t>
  </si>
  <si>
    <t>Sierra Leone - 93</t>
  </si>
  <si>
    <t>Sierra Leone - 94</t>
  </si>
  <si>
    <t>Sierra Leone - 95</t>
  </si>
  <si>
    <t>Sierra Leone - 96</t>
  </si>
  <si>
    <t>Sierra Leone - 97</t>
  </si>
  <si>
    <t>Sierra Leone - 98</t>
  </si>
  <si>
    <t>Sierra Leone - 99</t>
  </si>
  <si>
    <t>Sierra Leone - 00</t>
  </si>
  <si>
    <t>Sierra Leone - 01</t>
  </si>
  <si>
    <t>Sierra Leone - 02</t>
  </si>
  <si>
    <t>Sierra Leone - 03</t>
  </si>
  <si>
    <t>Sierra Leone - 04</t>
  </si>
  <si>
    <t>Sierra Leone - 05</t>
  </si>
  <si>
    <t>Sierra Leone - 06</t>
  </si>
  <si>
    <t>Sierra Leone - 07</t>
  </si>
  <si>
    <t>Sierra Leone - 08</t>
  </si>
  <si>
    <t>Sierra Leone - 09</t>
  </si>
  <si>
    <t>Sierra Leone - 10</t>
  </si>
  <si>
    <t>Sierra Leone - 11</t>
  </si>
  <si>
    <t>Sierra Leone - 12</t>
  </si>
  <si>
    <t>Sierra Leone - 13</t>
  </si>
  <si>
    <t>Sierra Leone - 14</t>
  </si>
  <si>
    <t>Sierra Leone - 15</t>
  </si>
  <si>
    <t>Sierra Leone - 16</t>
  </si>
  <si>
    <t>Sierra Leone-17</t>
  </si>
  <si>
    <t>Sierra Leone-18</t>
  </si>
  <si>
    <t>El Salvador - 90</t>
  </si>
  <si>
    <t>SLV</t>
  </si>
  <si>
    <t>El Salvador</t>
  </si>
  <si>
    <t>El Salvador - 91</t>
  </si>
  <si>
    <t>El Salvador - 92</t>
  </si>
  <si>
    <t>El Salvador - 93</t>
  </si>
  <si>
    <t>El Salvador - 94</t>
  </si>
  <si>
    <t>El Salvador - 95</t>
  </si>
  <si>
    <t>El Salvador - 96</t>
  </si>
  <si>
    <t>El Salvador - 97</t>
  </si>
  <si>
    <t>El Salvador - 98</t>
  </si>
  <si>
    <t>El Salvador - 99</t>
  </si>
  <si>
    <t>El Salvador - 00</t>
  </si>
  <si>
    <t>El Salvador - 01</t>
  </si>
  <si>
    <t>El Salvador - 02</t>
  </si>
  <si>
    <t>El Salvador - 03</t>
  </si>
  <si>
    <t>El Salvador - 04</t>
  </si>
  <si>
    <t>El Salvador - 05</t>
  </si>
  <si>
    <t>El Salvador - 06</t>
  </si>
  <si>
    <t>El Salvador - 07</t>
  </si>
  <si>
    <t>El Salvador - 08</t>
  </si>
  <si>
    <t>El Salvador - 09</t>
  </si>
  <si>
    <t>El Salvador - 10</t>
  </si>
  <si>
    <t>El Salvador - 11</t>
  </si>
  <si>
    <t>El Salvador - 12</t>
  </si>
  <si>
    <t>El Salvador - 13</t>
  </si>
  <si>
    <t>El Salvador - 14</t>
  </si>
  <si>
    <t>El Salvador - 15</t>
  </si>
  <si>
    <t>El Salvador - 16</t>
  </si>
  <si>
    <t>El Salvador-17</t>
  </si>
  <si>
    <t>El Salvador-18</t>
  </si>
  <si>
    <t>San Marino - 90</t>
  </si>
  <si>
    <t>SMR</t>
  </si>
  <si>
    <t>San Marino</t>
  </si>
  <si>
    <t>San Marino - 91</t>
  </si>
  <si>
    <t>San Marino - 92</t>
  </si>
  <si>
    <t>San Marino - 93</t>
  </si>
  <si>
    <t>San Marino - 94</t>
  </si>
  <si>
    <t>San Marino - 95</t>
  </si>
  <si>
    <t>San Marino - 96</t>
  </si>
  <si>
    <t>San Marino - 97</t>
  </si>
  <si>
    <t>San Marino - 98</t>
  </si>
  <si>
    <t>San Marino - 99</t>
  </si>
  <si>
    <t>San Marino - 00</t>
  </si>
  <si>
    <t>San Marino - 01</t>
  </si>
  <si>
    <t>San Marino - 02</t>
  </si>
  <si>
    <t>San Marino - 03</t>
  </si>
  <si>
    <t>San Marino - 04</t>
  </si>
  <si>
    <t>San Marino - 05</t>
  </si>
  <si>
    <t>San Marino - 06</t>
  </si>
  <si>
    <t>San Marino - 07</t>
  </si>
  <si>
    <t>San Marino - 08</t>
  </si>
  <si>
    <t>San Marino - 09</t>
  </si>
  <si>
    <t>San Marino - 10</t>
  </si>
  <si>
    <t>San Marino - 11</t>
  </si>
  <si>
    <t>San Marino - 12</t>
  </si>
  <si>
    <t>San Marino - 13</t>
  </si>
  <si>
    <t>San Marino - 14</t>
  </si>
  <si>
    <t>San Marino - 15</t>
  </si>
  <si>
    <t>San Marino - 16</t>
  </si>
  <si>
    <t>San Marino-17</t>
  </si>
  <si>
    <t>San Marino-18</t>
  </si>
  <si>
    <t>Somalia - 90</t>
  </si>
  <si>
    <t>SOM</t>
  </si>
  <si>
    <t>Somalia</t>
  </si>
  <si>
    <t>Somalia - 91</t>
  </si>
  <si>
    <t>Somalia - 92</t>
  </si>
  <si>
    <t>Somalia - 93</t>
  </si>
  <si>
    <t>Somalia - 94</t>
  </si>
  <si>
    <t>Somalia - 95</t>
  </si>
  <si>
    <t>Somalia - 96</t>
  </si>
  <si>
    <t>Somalia - 97</t>
  </si>
  <si>
    <t>Somalia - 98</t>
  </si>
  <si>
    <t>Somalia - 99</t>
  </si>
  <si>
    <t>Somalia - 00</t>
  </si>
  <si>
    <t>Somalia - 01</t>
  </si>
  <si>
    <t>Somalia - 02</t>
  </si>
  <si>
    <t>Somalia - 03</t>
  </si>
  <si>
    <t>Somalia - 04</t>
  </si>
  <si>
    <t>Somalia - 05</t>
  </si>
  <si>
    <t>Somalia - 06</t>
  </si>
  <si>
    <t>Somalia - 07</t>
  </si>
  <si>
    <t>Somalia - 08</t>
  </si>
  <si>
    <t>Somalia - 09</t>
  </si>
  <si>
    <t>Somalia - 10</t>
  </si>
  <si>
    <t>Somalia - 11</t>
  </si>
  <si>
    <t>Somalia - 12</t>
  </si>
  <si>
    <t>Somalia - 13</t>
  </si>
  <si>
    <t>Somalia - 14</t>
  </si>
  <si>
    <t>Somalia - 15</t>
  </si>
  <si>
    <t>Somalia - 16</t>
  </si>
  <si>
    <t>Somalia-17</t>
  </si>
  <si>
    <t>Somalia-18</t>
  </si>
  <si>
    <t>Serbia - 90</t>
  </si>
  <si>
    <t>SRB</t>
  </si>
  <si>
    <t>Serbia</t>
  </si>
  <si>
    <t>Serbia - 91</t>
  </si>
  <si>
    <t>Serbia - 92</t>
  </si>
  <si>
    <t>Serbia - 93</t>
  </si>
  <si>
    <t>Serbia - 94</t>
  </si>
  <si>
    <t>Serbia - 95</t>
  </si>
  <si>
    <t>Serbia - 96</t>
  </si>
  <si>
    <t>Serbia - 97</t>
  </si>
  <si>
    <t>Serbia - 98</t>
  </si>
  <si>
    <t>Serbia - 99</t>
  </si>
  <si>
    <t>Serbia - 00</t>
  </si>
  <si>
    <t>Serbia - 01</t>
  </si>
  <si>
    <t>Serbia - 02</t>
  </si>
  <si>
    <t>Serbia - 03</t>
  </si>
  <si>
    <t>Serbia - 04</t>
  </si>
  <si>
    <t>Serbia - 05</t>
  </si>
  <si>
    <t>Serbia - 06</t>
  </si>
  <si>
    <t>Serbia - 07</t>
  </si>
  <si>
    <t>Serbia - 08</t>
  </si>
  <si>
    <t>Serbia - 09</t>
  </si>
  <si>
    <t>Serbia - 10</t>
  </si>
  <si>
    <t>Serbia - 11</t>
  </si>
  <si>
    <t>Serbia - 12</t>
  </si>
  <si>
    <t>Serbia - 13</t>
  </si>
  <si>
    <t>Serbia - 14</t>
  </si>
  <si>
    <t>Serbia - 15</t>
  </si>
  <si>
    <t>Serbia - 16</t>
  </si>
  <si>
    <t>Serbia-17</t>
  </si>
  <si>
    <t>Serbia-18</t>
  </si>
  <si>
    <t>South Sudan - 90</t>
  </si>
  <si>
    <t>SSD</t>
  </si>
  <si>
    <t>South Sudan</t>
  </si>
  <si>
    <t>South Sudan - 91</t>
  </si>
  <si>
    <t>South Sudan - 92</t>
  </si>
  <si>
    <t>South Sudan - 93</t>
  </si>
  <si>
    <t>South Sudan - 94</t>
  </si>
  <si>
    <t>South Sudan - 95</t>
  </si>
  <si>
    <t>South Sudan - 96</t>
  </si>
  <si>
    <t>South Sudan - 97</t>
  </si>
  <si>
    <t>South Sudan - 98</t>
  </si>
  <si>
    <t>South Sudan - 99</t>
  </si>
  <si>
    <t>South Sudan - 00</t>
  </si>
  <si>
    <t>South Sudan - 01</t>
  </si>
  <si>
    <t>South Sudan - 02</t>
  </si>
  <si>
    <t>South Sudan - 03</t>
  </si>
  <si>
    <t>South Sudan - 04</t>
  </si>
  <si>
    <t>South Sudan - 05</t>
  </si>
  <si>
    <t>South Sudan - 06</t>
  </si>
  <si>
    <t>South Sudan - 07</t>
  </si>
  <si>
    <t>South Sudan - 08</t>
  </si>
  <si>
    <t>South Sudan - 09</t>
  </si>
  <si>
    <t>South Sudan - 10</t>
  </si>
  <si>
    <t>South Sudan - 11</t>
  </si>
  <si>
    <t>South Sudan - 12</t>
  </si>
  <si>
    <t>South Sudan - 13</t>
  </si>
  <si>
    <t>South Sudan - 14</t>
  </si>
  <si>
    <t>South Sudan - 15</t>
  </si>
  <si>
    <t>South Sudan - 16</t>
  </si>
  <si>
    <t>South Sudan-17</t>
  </si>
  <si>
    <t>South Sudan-18</t>
  </si>
  <si>
    <t>Sao Tome and Principe - 90</t>
  </si>
  <si>
    <t>STP</t>
  </si>
  <si>
    <t>Sao Tome and Principe</t>
  </si>
  <si>
    <t>Sao Tome and Principe - 91</t>
  </si>
  <si>
    <t>Sao Tome and Principe - 92</t>
  </si>
  <si>
    <t>Sao Tome and Principe - 93</t>
  </si>
  <si>
    <t>Sao Tome and Principe - 94</t>
  </si>
  <si>
    <t>Sao Tome and Principe - 95</t>
  </si>
  <si>
    <t>Sao Tome and Principe - 96</t>
  </si>
  <si>
    <t>Sao Tome and Principe - 97</t>
  </si>
  <si>
    <t>Sao Tome and Principe - 98</t>
  </si>
  <si>
    <t>Sao Tome and Principe - 99</t>
  </si>
  <si>
    <t>Sao Tome and Principe - 00</t>
  </si>
  <si>
    <t>Sao Tome and Principe - 01</t>
  </si>
  <si>
    <t>Sao Tome and Principe - 02</t>
  </si>
  <si>
    <t>Sao Tome and Principe - 03</t>
  </si>
  <si>
    <t>Sao Tome and Principe - 04</t>
  </si>
  <si>
    <t>Sao Tome and Principe - 05</t>
  </si>
  <si>
    <t>Sao Tome and Principe - 06</t>
  </si>
  <si>
    <t>Sao Tome and Principe - 07</t>
  </si>
  <si>
    <t>Sao Tome and Principe - 08</t>
  </si>
  <si>
    <t>Sao Tome and Principe - 09</t>
  </si>
  <si>
    <t>Sao Tome and Principe - 10</t>
  </si>
  <si>
    <t>Sao Tome and Principe - 11</t>
  </si>
  <si>
    <t>Sao Tome and Principe - 12</t>
  </si>
  <si>
    <t>Sao Tome and Principe - 13</t>
  </si>
  <si>
    <t>Sao Tome and Principe - 14</t>
  </si>
  <si>
    <t>Sao Tome and Principe - 15</t>
  </si>
  <si>
    <t>Sao Tome and Principe - 16</t>
  </si>
  <si>
    <t>Sao Tome and Principe-17</t>
  </si>
  <si>
    <t>Sao Tome and Principe-18</t>
  </si>
  <si>
    <t>Suriname - 90</t>
  </si>
  <si>
    <t>SUR</t>
  </si>
  <si>
    <t>Suriname</t>
  </si>
  <si>
    <t>Suriname - 91</t>
  </si>
  <si>
    <t>Suriname - 92</t>
  </si>
  <si>
    <t>Suriname - 93</t>
  </si>
  <si>
    <t>Suriname - 94</t>
  </si>
  <si>
    <t>Suriname - 95</t>
  </si>
  <si>
    <t>Suriname - 96</t>
  </si>
  <si>
    <t>Suriname - 97</t>
  </si>
  <si>
    <t>Suriname - 98</t>
  </si>
  <si>
    <t>Suriname - 99</t>
  </si>
  <si>
    <t>Suriname - 00</t>
  </si>
  <si>
    <t>Suriname - 01</t>
  </si>
  <si>
    <t>Suriname - 02</t>
  </si>
  <si>
    <t>Suriname - 03</t>
  </si>
  <si>
    <t>Suriname - 04</t>
  </si>
  <si>
    <t>Suriname - 05</t>
  </si>
  <si>
    <t>Suriname - 06</t>
  </si>
  <si>
    <t>Suriname - 07</t>
  </si>
  <si>
    <t>Suriname - 08</t>
  </si>
  <si>
    <t>Suriname - 09</t>
  </si>
  <si>
    <t>Suriname - 10</t>
  </si>
  <si>
    <t>Suriname - 11</t>
  </si>
  <si>
    <t>Suriname - 12</t>
  </si>
  <si>
    <t>Suriname - 13</t>
  </si>
  <si>
    <t>Suriname - 14</t>
  </si>
  <si>
    <t>Suriname - 15</t>
  </si>
  <si>
    <t>Suriname - 16</t>
  </si>
  <si>
    <t>Suriname-17</t>
  </si>
  <si>
    <t>Suriname-18</t>
  </si>
  <si>
    <t>Slovak Republic - 90</t>
  </si>
  <si>
    <t>SVK</t>
  </si>
  <si>
    <t>Slovak Republic</t>
  </si>
  <si>
    <t>Slovak Republic - 91</t>
  </si>
  <si>
    <t>Slovak Republic - 92</t>
  </si>
  <si>
    <t>Slovak Republic - 93</t>
  </si>
  <si>
    <t>Slovak Republic - 94</t>
  </si>
  <si>
    <t>Slovak Republic - 95</t>
  </si>
  <si>
    <t>Slovak Republic - 96</t>
  </si>
  <si>
    <t>Slovak Republic - 97</t>
  </si>
  <si>
    <t>Slovak Republic - 98</t>
  </si>
  <si>
    <t>Slovak Republic - 99</t>
  </si>
  <si>
    <t>Slovak Republic - 00</t>
  </si>
  <si>
    <t>Slovak Republic - 01</t>
  </si>
  <si>
    <t>Slovak Republic - 02</t>
  </si>
  <si>
    <t>Slovak Republic - 03</t>
  </si>
  <si>
    <t>Slovak Republic - 04</t>
  </si>
  <si>
    <t>Slovak Republic - 05</t>
  </si>
  <si>
    <t>Slovak Republic - 06</t>
  </si>
  <si>
    <t>Slovak Republic - 07</t>
  </si>
  <si>
    <t>Slovak Republic - 08</t>
  </si>
  <si>
    <t>Slovak Republic - 09</t>
  </si>
  <si>
    <t>Slovak Republic - 10</t>
  </si>
  <si>
    <t>Slovak Republic - 11</t>
  </si>
  <si>
    <t>Slovak Republic - 12</t>
  </si>
  <si>
    <t>Slovak Republic - 13</t>
  </si>
  <si>
    <t>Slovak Republic - 14</t>
  </si>
  <si>
    <t>Slovak Republic - 15</t>
  </si>
  <si>
    <t>Slovak Republic - 16</t>
  </si>
  <si>
    <t>Slovak Republic-17</t>
  </si>
  <si>
    <t>Slovak Republic-18</t>
  </si>
  <si>
    <t>Slovakia</t>
  </si>
  <si>
    <t>Slovenia - 90</t>
  </si>
  <si>
    <t>SVN</t>
  </si>
  <si>
    <t>Slovenia</t>
  </si>
  <si>
    <t>Slovenia - 91</t>
  </si>
  <si>
    <t>Slovenia - 92</t>
  </si>
  <si>
    <t>Slovenia - 93</t>
  </si>
  <si>
    <t>Slovenia - 94</t>
  </si>
  <si>
    <t>Slovenia - 95</t>
  </si>
  <si>
    <t>Slovenia - 96</t>
  </si>
  <si>
    <t>Slovenia - 97</t>
  </si>
  <si>
    <t>Slovenia - 98</t>
  </si>
  <si>
    <t>Slovenia - 99</t>
  </si>
  <si>
    <t>Slovenia - 00</t>
  </si>
  <si>
    <t>Slovenia - 01</t>
  </si>
  <si>
    <t>Slovenia - 02</t>
  </si>
  <si>
    <t>Slovenia - 03</t>
  </si>
  <si>
    <t>Slovenia - 04</t>
  </si>
  <si>
    <t>Slovenia - 05</t>
  </si>
  <si>
    <t>Slovenia - 06</t>
  </si>
  <si>
    <t>Slovenia - 07</t>
  </si>
  <si>
    <t>Slovenia - 08</t>
  </si>
  <si>
    <t>Slovenia - 09</t>
  </si>
  <si>
    <t>Slovenia - 10</t>
  </si>
  <si>
    <t>Slovenia - 11</t>
  </si>
  <si>
    <t>Slovenia - 12</t>
  </si>
  <si>
    <t>Slovenia - 13</t>
  </si>
  <si>
    <t>Slovenia - 14</t>
  </si>
  <si>
    <t>Slovenia - 15</t>
  </si>
  <si>
    <t>Slovenia - 16</t>
  </si>
  <si>
    <t>Slovenia-17</t>
  </si>
  <si>
    <t>Slovenia-18</t>
  </si>
  <si>
    <t>Sweden - 90</t>
  </si>
  <si>
    <t>SWE</t>
  </si>
  <si>
    <t>Sweden</t>
  </si>
  <si>
    <t>Sweden - 91</t>
  </si>
  <si>
    <t>Sweden - 92</t>
  </si>
  <si>
    <t>Sweden - 93</t>
  </si>
  <si>
    <t>Sweden - 94</t>
  </si>
  <si>
    <t>Sweden - 95</t>
  </si>
  <si>
    <t>Sweden - 96</t>
  </si>
  <si>
    <t>Sweden - 97</t>
  </si>
  <si>
    <t>Sweden - 98</t>
  </si>
  <si>
    <t>Sweden - 99</t>
  </si>
  <si>
    <t>Sweden - 00</t>
  </si>
  <si>
    <t>Sweden - 01</t>
  </si>
  <si>
    <t>Sweden - 02</t>
  </si>
  <si>
    <t>Sweden - 03</t>
  </si>
  <si>
    <t>Sweden - 04</t>
  </si>
  <si>
    <t>Sweden - 05</t>
  </si>
  <si>
    <t>Sweden - 06</t>
  </si>
  <si>
    <t>Sweden - 07</t>
  </si>
  <si>
    <t>Sweden - 08</t>
  </si>
  <si>
    <t>Sweden - 09</t>
  </si>
  <si>
    <t>Sweden - 10</t>
  </si>
  <si>
    <t>Sweden - 11</t>
  </si>
  <si>
    <t>Sweden - 12</t>
  </si>
  <si>
    <t>Sweden - 13</t>
  </si>
  <si>
    <t>Sweden - 14</t>
  </si>
  <si>
    <t>Sweden - 15</t>
  </si>
  <si>
    <t>Sweden - 16</t>
  </si>
  <si>
    <t>Sweden-17</t>
  </si>
  <si>
    <t>Sweden-18</t>
  </si>
  <si>
    <t>Swaziland - 90</t>
  </si>
  <si>
    <t>SWZ</t>
  </si>
  <si>
    <t>Eswatini</t>
  </si>
  <si>
    <t>Swaziland - 91</t>
  </si>
  <si>
    <t>Swaziland - 92</t>
  </si>
  <si>
    <t>Swaziland - 93</t>
  </si>
  <si>
    <t>Swaziland - 94</t>
  </si>
  <si>
    <t>Swaziland - 95</t>
  </si>
  <si>
    <t>Swaziland - 96</t>
  </si>
  <si>
    <t>Swaziland - 97</t>
  </si>
  <si>
    <t>Swaziland - 98</t>
  </si>
  <si>
    <t>Swaziland - 99</t>
  </si>
  <si>
    <t>Swaziland - 00</t>
  </si>
  <si>
    <t>Swaziland - 01</t>
  </si>
  <si>
    <t>Swaziland - 02</t>
  </si>
  <si>
    <t>Swaziland - 03</t>
  </si>
  <si>
    <t>Swaziland - 04</t>
  </si>
  <si>
    <t>Swaziland - 05</t>
  </si>
  <si>
    <t>Swaziland - 06</t>
  </si>
  <si>
    <t>Swaziland - 07</t>
  </si>
  <si>
    <t>Swaziland - 08</t>
  </si>
  <si>
    <t>Swaziland - 09</t>
  </si>
  <si>
    <t>Swaziland - 10</t>
  </si>
  <si>
    <t>Swaziland - 11</t>
  </si>
  <si>
    <t>Swaziland - 12</t>
  </si>
  <si>
    <t>Swaziland - 13</t>
  </si>
  <si>
    <t>Swaziland - 14</t>
  </si>
  <si>
    <t>Swaziland - 15</t>
  </si>
  <si>
    <t>Swaziland - 16</t>
  </si>
  <si>
    <t>Eswatini-17</t>
  </si>
  <si>
    <t>Eswatini-18</t>
  </si>
  <si>
    <t>Seychelles - 90</t>
  </si>
  <si>
    <t>SYC</t>
  </si>
  <si>
    <t>Seychelles</t>
  </si>
  <si>
    <t>Seychelles - 91</t>
  </si>
  <si>
    <t>Seychelles - 92</t>
  </si>
  <si>
    <t>Seychelles - 93</t>
  </si>
  <si>
    <t>Seychelles - 94</t>
  </si>
  <si>
    <t>Seychelles - 95</t>
  </si>
  <si>
    <t>Seychelles - 96</t>
  </si>
  <si>
    <t>Seychelles - 97</t>
  </si>
  <si>
    <t>Seychelles - 98</t>
  </si>
  <si>
    <t>Seychelles - 99</t>
  </si>
  <si>
    <t>Seychelles - 00</t>
  </si>
  <si>
    <t>Seychelles - 01</t>
  </si>
  <si>
    <t>Seychelles - 02</t>
  </si>
  <si>
    <t>Seychelles - 03</t>
  </si>
  <si>
    <t>Seychelles - 04</t>
  </si>
  <si>
    <t>Seychelles - 05</t>
  </si>
  <si>
    <t>Seychelles - 06</t>
  </si>
  <si>
    <t>Seychelles - 07</t>
  </si>
  <si>
    <t>Seychelles - 08</t>
  </si>
  <si>
    <t>Seychelles - 09</t>
  </si>
  <si>
    <t>Seychelles - 10</t>
  </si>
  <si>
    <t>Seychelles - 11</t>
  </si>
  <si>
    <t>Seychelles - 12</t>
  </si>
  <si>
    <t>Seychelles - 13</t>
  </si>
  <si>
    <t>Seychelles - 14</t>
  </si>
  <si>
    <t>Seychelles - 15</t>
  </si>
  <si>
    <t>Seychelles - 16</t>
  </si>
  <si>
    <t>Seychelles-17</t>
  </si>
  <si>
    <t>Seychelles-18</t>
  </si>
  <si>
    <t>Syrian Arab Republic - 90</t>
  </si>
  <si>
    <t>SYR</t>
  </si>
  <si>
    <t>Syrian Arab Republic</t>
  </si>
  <si>
    <t>Syrian Arab Republic - 91</t>
  </si>
  <si>
    <t>Syrian Arab Republic - 92</t>
  </si>
  <si>
    <t>Syrian Arab Republic - 93</t>
  </si>
  <si>
    <t>Syrian Arab Republic - 94</t>
  </si>
  <si>
    <t>Syrian Arab Republic - 95</t>
  </si>
  <si>
    <t>Syrian Arab Republic - 96</t>
  </si>
  <si>
    <t>Syrian Arab Republic - 97</t>
  </si>
  <si>
    <t>Syrian Arab Republic - 98</t>
  </si>
  <si>
    <t>Syrian Arab Republic - 99</t>
  </si>
  <si>
    <t>Syrian Arab Republic - 00</t>
  </si>
  <si>
    <t>Syrian Arab Republic - 01</t>
  </si>
  <si>
    <t>Syrian Arab Republic - 02</t>
  </si>
  <si>
    <t>Syrian Arab Republic - 03</t>
  </si>
  <si>
    <t>Syrian Arab Republic - 04</t>
  </si>
  <si>
    <t>Syrian Arab Republic - 05</t>
  </si>
  <si>
    <t>Syrian Arab Republic - 06</t>
  </si>
  <si>
    <t>Syrian Arab Republic - 07</t>
  </si>
  <si>
    <t>Syrian Arab Republic - 08</t>
  </si>
  <si>
    <t>Syrian Arab Republic - 09</t>
  </si>
  <si>
    <t>Syrian Arab Republic - 10</t>
  </si>
  <si>
    <t>Syrian Arab Republic - 11</t>
  </si>
  <si>
    <t>Syrian Arab Republic - 12</t>
  </si>
  <si>
    <t>Syrian Arab Republic - 13</t>
  </si>
  <si>
    <t>Syrian Arab Republic - 14</t>
  </si>
  <si>
    <t>Syrian Arab Republic - 15</t>
  </si>
  <si>
    <t>Syrian Arab Republic - 16</t>
  </si>
  <si>
    <t>Syrian Arab Republic-17</t>
  </si>
  <si>
    <t>Syrian Arab Republic-18</t>
  </si>
  <si>
    <t>Chad - 90</t>
  </si>
  <si>
    <t>TCD</t>
  </si>
  <si>
    <t>Chad</t>
  </si>
  <si>
    <t>Chad - 91</t>
  </si>
  <si>
    <t>Chad - 92</t>
  </si>
  <si>
    <t>Chad - 93</t>
  </si>
  <si>
    <t>Chad - 94</t>
  </si>
  <si>
    <t>Chad - 95</t>
  </si>
  <si>
    <t>Chad - 96</t>
  </si>
  <si>
    <t>Chad - 97</t>
  </si>
  <si>
    <t>Chad - 98</t>
  </si>
  <si>
    <t>Chad - 99</t>
  </si>
  <si>
    <t>Chad - 00</t>
  </si>
  <si>
    <t>Chad - 01</t>
  </si>
  <si>
    <t>Chad - 02</t>
  </si>
  <si>
    <t>Chad - 03</t>
  </si>
  <si>
    <t>Chad - 04</t>
  </si>
  <si>
    <t>Chad - 05</t>
  </si>
  <si>
    <t>Chad - 06</t>
  </si>
  <si>
    <t>Chad - 07</t>
  </si>
  <si>
    <t>Chad - 08</t>
  </si>
  <si>
    <t>Chad - 09</t>
  </si>
  <si>
    <t>Chad - 10</t>
  </si>
  <si>
    <t>Chad - 11</t>
  </si>
  <si>
    <t>Chad - 12</t>
  </si>
  <si>
    <t>Chad - 13</t>
  </si>
  <si>
    <t>Chad - 14</t>
  </si>
  <si>
    <t>Chad - 15</t>
  </si>
  <si>
    <t>Chad - 16</t>
  </si>
  <si>
    <t>Chad-17</t>
  </si>
  <si>
    <t>Chad-18</t>
  </si>
  <si>
    <t>Togo - 90</t>
  </si>
  <si>
    <t>TGO</t>
  </si>
  <si>
    <t>Togo</t>
  </si>
  <si>
    <t>Togo - 91</t>
  </si>
  <si>
    <t>Togo - 92</t>
  </si>
  <si>
    <t>Togo - 93</t>
  </si>
  <si>
    <t>Togo - 94</t>
  </si>
  <si>
    <t>Togo - 95</t>
  </si>
  <si>
    <t>Togo - 96</t>
  </si>
  <si>
    <t>Togo - 97</t>
  </si>
  <si>
    <t>Togo - 98</t>
  </si>
  <si>
    <t>Togo - 99</t>
  </si>
  <si>
    <t>Togo - 00</t>
  </si>
  <si>
    <t>Togo - 01</t>
  </si>
  <si>
    <t>Togo - 02</t>
  </si>
  <si>
    <t>Togo - 03</t>
  </si>
  <si>
    <t>Togo - 04</t>
  </si>
  <si>
    <t>Togo - 05</t>
  </si>
  <si>
    <t>Togo - 06</t>
  </si>
  <si>
    <t>Togo - 07</t>
  </si>
  <si>
    <t>Togo - 08</t>
  </si>
  <si>
    <t>Togo - 09</t>
  </si>
  <si>
    <t>Togo - 10</t>
  </si>
  <si>
    <t>Togo - 11</t>
  </si>
  <si>
    <t>Togo - 12</t>
  </si>
  <si>
    <t>Togo - 13</t>
  </si>
  <si>
    <t>Togo - 14</t>
  </si>
  <si>
    <t>Togo - 15</t>
  </si>
  <si>
    <t>Togo - 16</t>
  </si>
  <si>
    <t>Togo-17</t>
  </si>
  <si>
    <t>Togo-18</t>
  </si>
  <si>
    <t>Thailand - 90</t>
  </si>
  <si>
    <t>THA</t>
  </si>
  <si>
    <t>Thailand</t>
  </si>
  <si>
    <t>Thailand - 91</t>
  </si>
  <si>
    <t>Thailand - 92</t>
  </si>
  <si>
    <t>Thailand - 93</t>
  </si>
  <si>
    <t>Thailand - 94</t>
  </si>
  <si>
    <t>Thailand - 95</t>
  </si>
  <si>
    <t>Thailand - 96</t>
  </si>
  <si>
    <t>Thailand - 97</t>
  </si>
  <si>
    <t>Thailand - 98</t>
  </si>
  <si>
    <t>Thailand - 99</t>
  </si>
  <si>
    <t>Thailand - 00</t>
  </si>
  <si>
    <t>Thailand - 01</t>
  </si>
  <si>
    <t>Thailand - 02</t>
  </si>
  <si>
    <t>Thailand - 03</t>
  </si>
  <si>
    <t>Thailand - 04</t>
  </si>
  <si>
    <t>Thailand - 05</t>
  </si>
  <si>
    <t>Thailand - 06</t>
  </si>
  <si>
    <t>Thailand - 07</t>
  </si>
  <si>
    <t>Thailand - 08</t>
  </si>
  <si>
    <t>Thailand - 09</t>
  </si>
  <si>
    <t>Thailand - 10</t>
  </si>
  <si>
    <t>Thailand - 11</t>
  </si>
  <si>
    <t>Thailand - 12</t>
  </si>
  <si>
    <t>Thailand - 13</t>
  </si>
  <si>
    <t>Thailand - 14</t>
  </si>
  <si>
    <t>Thailand - 15</t>
  </si>
  <si>
    <t>Thailand - 16</t>
  </si>
  <si>
    <t>Thailand-17</t>
  </si>
  <si>
    <t>Thailand-18</t>
  </si>
  <si>
    <t>Tajikistan - 90</t>
  </si>
  <si>
    <t>TJK</t>
  </si>
  <si>
    <t>Tajikistan</t>
  </si>
  <si>
    <t>Tajikistan - 91</t>
  </si>
  <si>
    <t>Tajikistan - 92</t>
  </si>
  <si>
    <t>Tajikistan - 93</t>
  </si>
  <si>
    <t>Tajikistan - 94</t>
  </si>
  <si>
    <t>Tajikistan - 95</t>
  </si>
  <si>
    <t>Tajikistan - 96</t>
  </si>
  <si>
    <t>Tajikistan - 97</t>
  </si>
  <si>
    <t>Tajikistan - 98</t>
  </si>
  <si>
    <t>Tajikistan - 99</t>
  </si>
  <si>
    <t>Tajikistan - 00</t>
  </si>
  <si>
    <t>Tajikistan - 01</t>
  </si>
  <si>
    <t>Tajikistan - 02</t>
  </si>
  <si>
    <t>Tajikistan - 03</t>
  </si>
  <si>
    <t>Tajikistan - 04</t>
  </si>
  <si>
    <t>Tajikistan - 05</t>
  </si>
  <si>
    <t>Tajikistan - 06</t>
  </si>
  <si>
    <t>Tajikistan - 07</t>
  </si>
  <si>
    <t>Tajikistan - 08</t>
  </si>
  <si>
    <t>Tajikistan - 09</t>
  </si>
  <si>
    <t>Tajikistan - 10</t>
  </si>
  <si>
    <t>Tajikistan - 11</t>
  </si>
  <si>
    <t>Tajikistan - 12</t>
  </si>
  <si>
    <t>Tajikistan - 13</t>
  </si>
  <si>
    <t>Tajikistan - 14</t>
  </si>
  <si>
    <t>Tajikistan - 15</t>
  </si>
  <si>
    <t>Tajikistan - 16</t>
  </si>
  <si>
    <t>Tajikistan-17</t>
  </si>
  <si>
    <t>Tajikistan-18</t>
  </si>
  <si>
    <t>Turkmenistan - 90</t>
  </si>
  <si>
    <t>TKM</t>
  </si>
  <si>
    <t>Turkmenistan</t>
  </si>
  <si>
    <t>Turkmenistan - 91</t>
  </si>
  <si>
    <t>Turkmenistan - 92</t>
  </si>
  <si>
    <t>Turkmenistan - 93</t>
  </si>
  <si>
    <t>Turkmenistan - 94</t>
  </si>
  <si>
    <t>Turkmenistan - 95</t>
  </si>
  <si>
    <t>Turkmenistan - 96</t>
  </si>
  <si>
    <t>Turkmenistan - 97</t>
  </si>
  <si>
    <t>Turkmenistan - 98</t>
  </si>
  <si>
    <t>Turkmenistan - 99</t>
  </si>
  <si>
    <t>Turkmenistan - 00</t>
  </si>
  <si>
    <t>Turkmenistan - 01</t>
  </si>
  <si>
    <t>Turkmenistan - 02</t>
  </si>
  <si>
    <t>Turkmenistan - 03</t>
  </si>
  <si>
    <t>Turkmenistan - 04</t>
  </si>
  <si>
    <t>Turkmenistan - 05</t>
  </si>
  <si>
    <t>Turkmenistan - 06</t>
  </si>
  <si>
    <t>Turkmenistan - 07</t>
  </si>
  <si>
    <t>Turkmenistan - 08</t>
  </si>
  <si>
    <t>Turkmenistan - 09</t>
  </si>
  <si>
    <t>Turkmenistan - 10</t>
  </si>
  <si>
    <t>Turkmenistan - 11</t>
  </si>
  <si>
    <t>Turkmenistan - 12</t>
  </si>
  <si>
    <t>Turkmenistan - 13</t>
  </si>
  <si>
    <t>Turkmenistan - 14</t>
  </si>
  <si>
    <t>Turkmenistan - 15</t>
  </si>
  <si>
    <t>Turkmenistan - 16</t>
  </si>
  <si>
    <t>Turkmenistan-17</t>
  </si>
  <si>
    <t>Turkmenistan-18</t>
  </si>
  <si>
    <t>Tonga - 90</t>
  </si>
  <si>
    <t>TON</t>
  </si>
  <si>
    <t>Tonga</t>
  </si>
  <si>
    <t>Tonga - 91</t>
  </si>
  <si>
    <t>Tonga - 92</t>
  </si>
  <si>
    <t>Tonga - 93</t>
  </si>
  <si>
    <t>Tonga - 94</t>
  </si>
  <si>
    <t>Tonga - 95</t>
  </si>
  <si>
    <t>Tonga - 96</t>
  </si>
  <si>
    <t>Tonga - 97</t>
  </si>
  <si>
    <t>Tonga - 98</t>
  </si>
  <si>
    <t>Tonga - 99</t>
  </si>
  <si>
    <t>Tonga - 00</t>
  </si>
  <si>
    <t>Tonga - 01</t>
  </si>
  <si>
    <t>Tonga - 02</t>
  </si>
  <si>
    <t>Tonga - 03</t>
  </si>
  <si>
    <t>Tonga - 04</t>
  </si>
  <si>
    <t>Tonga - 05</t>
  </si>
  <si>
    <t>Tonga - 06</t>
  </si>
  <si>
    <t>Tonga - 07</t>
  </si>
  <si>
    <t>Tonga - 08</t>
  </si>
  <si>
    <t>Tonga - 09</t>
  </si>
  <si>
    <t>Tonga - 10</t>
  </si>
  <si>
    <t>Tonga - 11</t>
  </si>
  <si>
    <t>Tonga - 12</t>
  </si>
  <si>
    <t>Tonga - 13</t>
  </si>
  <si>
    <t>Tonga - 14</t>
  </si>
  <si>
    <t>Tonga - 15</t>
  </si>
  <si>
    <t>Tonga - 16</t>
  </si>
  <si>
    <t>Tonga-17</t>
  </si>
  <si>
    <t>Tonga-18</t>
  </si>
  <si>
    <t>Trinidad and Tobago - 90</t>
  </si>
  <si>
    <t>TTO</t>
  </si>
  <si>
    <t>Trinidad and Tobago</t>
  </si>
  <si>
    <t>Trinidad and Tobago - 91</t>
  </si>
  <si>
    <t>Trinidad and Tobago - 92</t>
  </si>
  <si>
    <t>Trinidad and Tobago - 93</t>
  </si>
  <si>
    <t>Trinidad and Tobago - 94</t>
  </si>
  <si>
    <t>Trinidad and Tobago - 95</t>
  </si>
  <si>
    <t>Trinidad and Tobago - 96</t>
  </si>
  <si>
    <t>Trinidad and Tobago - 97</t>
  </si>
  <si>
    <t>Trinidad and Tobago - 98</t>
  </si>
  <si>
    <t>Trinidad and Tobago - 99</t>
  </si>
  <si>
    <t>Trinidad and Tobago - 00</t>
  </si>
  <si>
    <t>Trinidad and Tobago - 01</t>
  </si>
  <si>
    <t>Trinidad and Tobago - 02</t>
  </si>
  <si>
    <t>Trinidad and Tobago - 03</t>
  </si>
  <si>
    <t>Trinidad and Tobago - 04</t>
  </si>
  <si>
    <t>Trinidad and Tobago - 05</t>
  </si>
  <si>
    <t>Trinidad and Tobago - 06</t>
  </si>
  <si>
    <t>Trinidad and Tobago - 07</t>
  </si>
  <si>
    <t>Trinidad and Tobago - 08</t>
  </si>
  <si>
    <t>Trinidad and Tobago - 09</t>
  </si>
  <si>
    <t>Trinidad and Tobago - 10</t>
  </si>
  <si>
    <t>Trinidad and Tobago - 11</t>
  </si>
  <si>
    <t>Trinidad and Tobago - 12</t>
  </si>
  <si>
    <t>Trinidad and Tobago - 13</t>
  </si>
  <si>
    <t>Trinidad and Tobago - 14</t>
  </si>
  <si>
    <t>Trinidad and Tobago - 15</t>
  </si>
  <si>
    <t>Trinidad and Tobago - 16</t>
  </si>
  <si>
    <t>Trinidad and Tobago-17</t>
  </si>
  <si>
    <t>Trinidad and Tobago-18</t>
  </si>
  <si>
    <t>Tunisia - 90</t>
  </si>
  <si>
    <t>TUN</t>
  </si>
  <si>
    <t>Tunisia</t>
  </si>
  <si>
    <t>Tunisia - 91</t>
  </si>
  <si>
    <t>Tunisia - 92</t>
  </si>
  <si>
    <t>Tunisia - 93</t>
  </si>
  <si>
    <t>Tunisia - 94</t>
  </si>
  <si>
    <t>Tunisia - 95</t>
  </si>
  <si>
    <t>Tunisia - 96</t>
  </si>
  <si>
    <t>Tunisia - 97</t>
  </si>
  <si>
    <t>Tunisia - 98</t>
  </si>
  <si>
    <t>Tunisia - 99</t>
  </si>
  <si>
    <t>Tunisia - 00</t>
  </si>
  <si>
    <t>Tunisia - 01</t>
  </si>
  <si>
    <t>Tunisia - 02</t>
  </si>
  <si>
    <t>Tunisia - 03</t>
  </si>
  <si>
    <t>Tunisia - 04</t>
  </si>
  <si>
    <t>Tunisia - 05</t>
  </si>
  <si>
    <t>Tunisia - 06</t>
  </si>
  <si>
    <t>Tunisia - 07</t>
  </si>
  <si>
    <t>Tunisia - 08</t>
  </si>
  <si>
    <t>Tunisia - 09</t>
  </si>
  <si>
    <t>Tunisia - 10</t>
  </si>
  <si>
    <t>Tunisia - 11</t>
  </si>
  <si>
    <t>Tunisia - 12</t>
  </si>
  <si>
    <t>Tunisia - 13</t>
  </si>
  <si>
    <t>Tunisia - 14</t>
  </si>
  <si>
    <t>Tunisia - 15</t>
  </si>
  <si>
    <t>Tunisia - 16</t>
  </si>
  <si>
    <t>Tunisia-17</t>
  </si>
  <si>
    <t>Tunisia-18</t>
  </si>
  <si>
    <t>Turkey - 90</t>
  </si>
  <si>
    <t>TUR</t>
  </si>
  <si>
    <t>Turkey</t>
  </si>
  <si>
    <t>Turkey - 91</t>
  </si>
  <si>
    <t>Turkey - 92</t>
  </si>
  <si>
    <t>Turkey - 93</t>
  </si>
  <si>
    <t>Turkey - 94</t>
  </si>
  <si>
    <t>Turkey - 95</t>
  </si>
  <si>
    <t>Turkey - 96</t>
  </si>
  <si>
    <t>Turkey - 97</t>
  </si>
  <si>
    <t>Turkey - 98</t>
  </si>
  <si>
    <t>Turkey - 99</t>
  </si>
  <si>
    <t>Turkey - 00</t>
  </si>
  <si>
    <t>Turkey - 01</t>
  </si>
  <si>
    <t>Turkey - 02</t>
  </si>
  <si>
    <t>Turkey - 03</t>
  </si>
  <si>
    <t>Turkey - 04</t>
  </si>
  <si>
    <t>Turkey - 05</t>
  </si>
  <si>
    <t>Turkey - 06</t>
  </si>
  <si>
    <t>Turkey - 07</t>
  </si>
  <si>
    <t>Turkey - 08</t>
  </si>
  <si>
    <t>Turkey - 09</t>
  </si>
  <si>
    <t>Turkey - 10</t>
  </si>
  <si>
    <t>Turkey - 11</t>
  </si>
  <si>
    <t>Turkey - 12</t>
  </si>
  <si>
    <t>Turkey - 13</t>
  </si>
  <si>
    <t>Turkey - 14</t>
  </si>
  <si>
    <t>Turkey - 15</t>
  </si>
  <si>
    <t>Turkey - 16</t>
  </si>
  <si>
    <t>Turkey-17</t>
  </si>
  <si>
    <t>Turkey-18</t>
  </si>
  <si>
    <t>Tuvalu - 90</t>
  </si>
  <si>
    <t>TUV</t>
  </si>
  <si>
    <t>Tuvalu</t>
  </si>
  <si>
    <t>Tuvalu - 91</t>
  </si>
  <si>
    <t>Tuvalu - 92</t>
  </si>
  <si>
    <t>Tuvalu - 93</t>
  </si>
  <si>
    <t>Tuvalu - 94</t>
  </si>
  <si>
    <t>Tuvalu - 95</t>
  </si>
  <si>
    <t>Tuvalu - 96</t>
  </si>
  <si>
    <t>Tuvalu - 97</t>
  </si>
  <si>
    <t>Tuvalu - 98</t>
  </si>
  <si>
    <t>Tuvalu - 99</t>
  </si>
  <si>
    <t>Tuvalu - 00</t>
  </si>
  <si>
    <t>Tuvalu - 01</t>
  </si>
  <si>
    <t>Tuvalu - 02</t>
  </si>
  <si>
    <t>Tuvalu - 03</t>
  </si>
  <si>
    <t>Tuvalu - 04</t>
  </si>
  <si>
    <t>Tuvalu - 05</t>
  </si>
  <si>
    <t>Tuvalu - 06</t>
  </si>
  <si>
    <t>Tuvalu - 07</t>
  </si>
  <si>
    <t>Tuvalu - 08</t>
  </si>
  <si>
    <t>Tuvalu - 09</t>
  </si>
  <si>
    <t>Tuvalu - 10</t>
  </si>
  <si>
    <t>Tuvalu - 11</t>
  </si>
  <si>
    <t>Tuvalu - 12</t>
  </si>
  <si>
    <t>Tuvalu - 13</t>
  </si>
  <si>
    <t>Tuvalu - 14</t>
  </si>
  <si>
    <t>Tuvalu - 15</t>
  </si>
  <si>
    <t>Tuvalu - 16</t>
  </si>
  <si>
    <t>Tuvalu-17</t>
  </si>
  <si>
    <t>Tuvalu-18</t>
  </si>
  <si>
    <t>Tanzania - 90</t>
  </si>
  <si>
    <t>TZA</t>
  </si>
  <si>
    <t>Tanzania</t>
  </si>
  <si>
    <t>Tanzania - 91</t>
  </si>
  <si>
    <t>Tanzania - 92</t>
  </si>
  <si>
    <t>Tanzania - 93</t>
  </si>
  <si>
    <t>Tanzania - 94</t>
  </si>
  <si>
    <t>Tanzania - 95</t>
  </si>
  <si>
    <t>Tanzania - 96</t>
  </si>
  <si>
    <t>Tanzania - 97</t>
  </si>
  <si>
    <t>Tanzania - 98</t>
  </si>
  <si>
    <t>Tanzania - 99</t>
  </si>
  <si>
    <t>Tanzania - 00</t>
  </si>
  <si>
    <t>Tanzania - 01</t>
  </si>
  <si>
    <t>Tanzania - 02</t>
  </si>
  <si>
    <t>Tanzania - 03</t>
  </si>
  <si>
    <t>Tanzania - 04</t>
  </si>
  <si>
    <t>Tanzania - 05</t>
  </si>
  <si>
    <t>Tanzania - 06</t>
  </si>
  <si>
    <t>Tanzania - 07</t>
  </si>
  <si>
    <t>Tanzania - 08</t>
  </si>
  <si>
    <t>Tanzania - 09</t>
  </si>
  <si>
    <t>Tanzania - 10</t>
  </si>
  <si>
    <t>Tanzania - 11</t>
  </si>
  <si>
    <t>Tanzania - 12</t>
  </si>
  <si>
    <t>Tanzania - 13</t>
  </si>
  <si>
    <t>Tanzania - 14</t>
  </si>
  <si>
    <t>Tanzania - 15</t>
  </si>
  <si>
    <t>Tanzania - 16</t>
  </si>
  <si>
    <t>Tanzania-17</t>
  </si>
  <si>
    <t>Tanzania-18</t>
  </si>
  <si>
    <t>Uganda - 90</t>
  </si>
  <si>
    <t>UGA</t>
  </si>
  <si>
    <t>Uganda</t>
  </si>
  <si>
    <t>Uganda - 91</t>
  </si>
  <si>
    <t>Uganda - 92</t>
  </si>
  <si>
    <t>Uganda - 93</t>
  </si>
  <si>
    <t>Uganda - 94</t>
  </si>
  <si>
    <t>Uganda - 95</t>
  </si>
  <si>
    <t>Uganda - 96</t>
  </si>
  <si>
    <t>Uganda - 97</t>
  </si>
  <si>
    <t>Uganda - 98</t>
  </si>
  <si>
    <t>Uganda - 99</t>
  </si>
  <si>
    <t>Uganda - 00</t>
  </si>
  <si>
    <t>Uganda - 01</t>
  </si>
  <si>
    <t>Uganda - 02</t>
  </si>
  <si>
    <t>Uganda - 03</t>
  </si>
  <si>
    <t>Uganda - 04</t>
  </si>
  <si>
    <t>Uganda - 05</t>
  </si>
  <si>
    <t>Uganda - 06</t>
  </si>
  <si>
    <t>Uganda - 07</t>
  </si>
  <si>
    <t>Uganda - 08</t>
  </si>
  <si>
    <t>Uganda - 09</t>
  </si>
  <si>
    <t>Uganda - 10</t>
  </si>
  <si>
    <t>Uganda - 11</t>
  </si>
  <si>
    <t>Uganda - 12</t>
  </si>
  <si>
    <t>Uganda - 13</t>
  </si>
  <si>
    <t>Uganda - 14</t>
  </si>
  <si>
    <t>Uganda - 15</t>
  </si>
  <si>
    <t>Uganda - 16</t>
  </si>
  <si>
    <t>Uganda-17</t>
  </si>
  <si>
    <t>Uganda-18</t>
  </si>
  <si>
    <t>Ukraine - 90</t>
  </si>
  <si>
    <t>UKR</t>
  </si>
  <si>
    <t>Ukraine</t>
  </si>
  <si>
    <t>Ukraine - 91</t>
  </si>
  <si>
    <t>Ukraine - 92</t>
  </si>
  <si>
    <t>Ukraine - 93</t>
  </si>
  <si>
    <t>Ukraine - 94</t>
  </si>
  <si>
    <t>Ukraine - 95</t>
  </si>
  <si>
    <t>Ukraine - 96</t>
  </si>
  <si>
    <t>Ukraine - 97</t>
  </si>
  <si>
    <t>Ukraine - 98</t>
  </si>
  <si>
    <t>Ukraine - 99</t>
  </si>
  <si>
    <t>Ukraine - 00</t>
  </si>
  <si>
    <t>Ukraine - 01</t>
  </si>
  <si>
    <t>Ukraine - 02</t>
  </si>
  <si>
    <t>Ukraine - 03</t>
  </si>
  <si>
    <t>Ukraine - 04</t>
  </si>
  <si>
    <t>Ukraine - 05</t>
  </si>
  <si>
    <t>Ukraine - 06</t>
  </si>
  <si>
    <t>Ukraine - 07</t>
  </si>
  <si>
    <t>Ukraine - 08</t>
  </si>
  <si>
    <t>Ukraine - 09</t>
  </si>
  <si>
    <t>Ukraine - 10</t>
  </si>
  <si>
    <t>Ukraine - 11</t>
  </si>
  <si>
    <t>Ukraine - 12</t>
  </si>
  <si>
    <t>Ukraine - 13</t>
  </si>
  <si>
    <t>Ukraine - 14</t>
  </si>
  <si>
    <t>Ukraine - 15</t>
  </si>
  <si>
    <t>Ukraine - 16</t>
  </si>
  <si>
    <t>Ukraine-17</t>
  </si>
  <si>
    <t>Ukraine-18</t>
  </si>
  <si>
    <t>Uruguay - 90</t>
  </si>
  <si>
    <t>URY</t>
  </si>
  <si>
    <t>Uruguay</t>
  </si>
  <si>
    <t>Uruguay - 91</t>
  </si>
  <si>
    <t>Uruguay - 92</t>
  </si>
  <si>
    <t>Uruguay - 93</t>
  </si>
  <si>
    <t>Uruguay - 94</t>
  </si>
  <si>
    <t>Uruguay - 95</t>
  </si>
  <si>
    <t>Uruguay - 96</t>
  </si>
  <si>
    <t>Uruguay - 97</t>
  </si>
  <si>
    <t>Uruguay - 98</t>
  </si>
  <si>
    <t>Uruguay - 99</t>
  </si>
  <si>
    <t>Uruguay - 00</t>
  </si>
  <si>
    <t>Uruguay - 01</t>
  </si>
  <si>
    <t>Uruguay - 02</t>
  </si>
  <si>
    <t>Uruguay - 03</t>
  </si>
  <si>
    <t>Uruguay - 04</t>
  </si>
  <si>
    <t>Uruguay - 05</t>
  </si>
  <si>
    <t>Uruguay - 06</t>
  </si>
  <si>
    <t>Uruguay - 07</t>
  </si>
  <si>
    <t>Uruguay - 08</t>
  </si>
  <si>
    <t>Uruguay - 09</t>
  </si>
  <si>
    <t>Uruguay - 10</t>
  </si>
  <si>
    <t>Uruguay - 11</t>
  </si>
  <si>
    <t>Uruguay - 12</t>
  </si>
  <si>
    <t>Uruguay - 13</t>
  </si>
  <si>
    <t>Uruguay - 14</t>
  </si>
  <si>
    <t>Uruguay - 15</t>
  </si>
  <si>
    <t>Uruguay - 16</t>
  </si>
  <si>
    <t>Uruguay-17</t>
  </si>
  <si>
    <t>Uruguay-18</t>
  </si>
  <si>
    <t>United States - 90</t>
  </si>
  <si>
    <t>USA</t>
  </si>
  <si>
    <t>United States</t>
  </si>
  <si>
    <t>United States - 91</t>
  </si>
  <si>
    <t>United States - 92</t>
  </si>
  <si>
    <t>United States - 93</t>
  </si>
  <si>
    <t>United States - 94</t>
  </si>
  <si>
    <t>United States - 95</t>
  </si>
  <si>
    <t>United States - 96</t>
  </si>
  <si>
    <t>United States - 97</t>
  </si>
  <si>
    <t>United States - 98</t>
  </si>
  <si>
    <t>United States - 99</t>
  </si>
  <si>
    <t>United States - 00</t>
  </si>
  <si>
    <t>United States - 01</t>
  </si>
  <si>
    <t>United States - 02</t>
  </si>
  <si>
    <t>United States - 03</t>
  </si>
  <si>
    <t>United States - 04</t>
  </si>
  <si>
    <t>United States - 05</t>
  </si>
  <si>
    <t>United States - 06</t>
  </si>
  <si>
    <t>United States - 07</t>
  </si>
  <si>
    <t>United States - 08</t>
  </si>
  <si>
    <t>United States - 09</t>
  </si>
  <si>
    <t>United States - 10</t>
  </si>
  <si>
    <t>United States - 11</t>
  </si>
  <si>
    <t>United States - 12</t>
  </si>
  <si>
    <t>United States - 13</t>
  </si>
  <si>
    <t>United States - 14</t>
  </si>
  <si>
    <t>United States - 15</t>
  </si>
  <si>
    <t>United States - 16</t>
  </si>
  <si>
    <t>United States-17</t>
  </si>
  <si>
    <t>United States-18</t>
  </si>
  <si>
    <t>Uzbekistan - 90</t>
  </si>
  <si>
    <t>UZB</t>
  </si>
  <si>
    <t>Uzbekistan</t>
  </si>
  <si>
    <t>Uzbekistan - 91</t>
  </si>
  <si>
    <t>Uzbekistan - 92</t>
  </si>
  <si>
    <t>Uzbekistan - 93</t>
  </si>
  <si>
    <t>Uzbekistan - 94</t>
  </si>
  <si>
    <t>Uzbekistan - 95</t>
  </si>
  <si>
    <t>Uzbekistan - 96</t>
  </si>
  <si>
    <t>Uzbekistan - 97</t>
  </si>
  <si>
    <t>Uzbekistan - 98</t>
  </si>
  <si>
    <t>Uzbekistan - 99</t>
  </si>
  <si>
    <t>Uzbekistan - 00</t>
  </si>
  <si>
    <t>Uzbekistan - 01</t>
  </si>
  <si>
    <t>Uzbekistan - 02</t>
  </si>
  <si>
    <t>Uzbekistan - 03</t>
  </si>
  <si>
    <t>Uzbekistan - 04</t>
  </si>
  <si>
    <t>Uzbekistan - 05</t>
  </si>
  <si>
    <t>Uzbekistan - 06</t>
  </si>
  <si>
    <t>Uzbekistan - 07</t>
  </si>
  <si>
    <t>Uzbekistan - 08</t>
  </si>
  <si>
    <t>Uzbekistan - 09</t>
  </si>
  <si>
    <t>Uzbekistan - 10</t>
  </si>
  <si>
    <t>Uzbekistan - 11</t>
  </si>
  <si>
    <t>Uzbekistan - 12</t>
  </si>
  <si>
    <t>Uzbekistan - 13</t>
  </si>
  <si>
    <t>Uzbekistan - 14</t>
  </si>
  <si>
    <t>Uzbekistan - 15</t>
  </si>
  <si>
    <t>Uzbekistan - 16</t>
  </si>
  <si>
    <t>Uzbekistan-17</t>
  </si>
  <si>
    <t>Uzbekistan-18</t>
  </si>
  <si>
    <t>St. Vincent and the Grenadines - 90</t>
  </si>
  <si>
    <t>VCT</t>
  </si>
  <si>
    <t>St. Vincent and the Grenadines</t>
  </si>
  <si>
    <t>St. Vincent and the Grenadines - 91</t>
  </si>
  <si>
    <t>St. Vincent and the Grenadines - 92</t>
  </si>
  <si>
    <t>St. Vincent and the Grenadines - 93</t>
  </si>
  <si>
    <t>St. Vincent and the Grenadines - 94</t>
  </si>
  <si>
    <t>St. Vincent and the Grenadines - 95</t>
  </si>
  <si>
    <t>St. Vincent and the Grenadines - 96</t>
  </si>
  <si>
    <t>St. Vincent and the Grenadines - 97</t>
  </si>
  <si>
    <t>St. Vincent and the Grenadines - 98</t>
  </si>
  <si>
    <t>St. Vincent and the Grenadines - 99</t>
  </si>
  <si>
    <t>St. Vincent and the Grenadines - 00</t>
  </si>
  <si>
    <t>St. Vincent and the Grenadines - 01</t>
  </si>
  <si>
    <t>St. Vincent and the Grenadines - 02</t>
  </si>
  <si>
    <t>St. Vincent and the Grenadines - 03</t>
  </si>
  <si>
    <t>St. Vincent and the Grenadines - 04</t>
  </si>
  <si>
    <t>St. Vincent and the Grenadines - 05</t>
  </si>
  <si>
    <t>St. Vincent and the Grenadines - 06</t>
  </si>
  <si>
    <t>St. Vincent and the Grenadines - 07</t>
  </si>
  <si>
    <t>St. Vincent and the Grenadines - 08</t>
  </si>
  <si>
    <t>St. Vincent and the Grenadines - 09</t>
  </si>
  <si>
    <t>St. Vincent and the Grenadines - 10</t>
  </si>
  <si>
    <t>St. Vincent and the Grenadines - 11</t>
  </si>
  <si>
    <t>St. Vincent and the Grenadines - 12</t>
  </si>
  <si>
    <t>St. Vincent and the Grenadines - 13</t>
  </si>
  <si>
    <t>St. Vincent and the Grenadines - 14</t>
  </si>
  <si>
    <t>St. Vincent and the Grenadines - 15</t>
  </si>
  <si>
    <t>St. Vincent and the Grenadines - 16</t>
  </si>
  <si>
    <t>St. Vincent and the Grenadines-17</t>
  </si>
  <si>
    <t>St. Vincent and the Grenadines-18</t>
  </si>
  <si>
    <t>Saint Vincent and the Grenadines</t>
  </si>
  <si>
    <t>Venezuela, RB - 90</t>
  </si>
  <si>
    <t>VEN</t>
  </si>
  <si>
    <t>Venezuela, RB</t>
  </si>
  <si>
    <t>Venezuela, RB - 91</t>
  </si>
  <si>
    <t>Venezuela, RB - 92</t>
  </si>
  <si>
    <t>Venezuela, RB - 93</t>
  </si>
  <si>
    <t>Venezuela, RB - 94</t>
  </si>
  <si>
    <t>Venezuela, RB - 95</t>
  </si>
  <si>
    <t>Venezuela, RB - 96</t>
  </si>
  <si>
    <t>Venezuela, RB - 97</t>
  </si>
  <si>
    <t>Venezuela, RB - 98</t>
  </si>
  <si>
    <t>Venezuela, RB - 99</t>
  </si>
  <si>
    <t>Venezuela, RB - 00</t>
  </si>
  <si>
    <t>Venezuela, RB - 01</t>
  </si>
  <si>
    <t>Venezuela, RB - 02</t>
  </si>
  <si>
    <t>Venezuela, RB - 03</t>
  </si>
  <si>
    <t>Venezuela, RB - 04</t>
  </si>
  <si>
    <t>Venezuela, RB - 05</t>
  </si>
  <si>
    <t>Venezuela, RB - 06</t>
  </si>
  <si>
    <t>Venezuela, RB - 07</t>
  </si>
  <si>
    <t>Venezuela, RB - 08</t>
  </si>
  <si>
    <t>Venezuela, RB - 09</t>
  </si>
  <si>
    <t>Venezuela, RB - 10</t>
  </si>
  <si>
    <t>Venezuela, RB - 11</t>
  </si>
  <si>
    <t>Venezuela, RB - 12</t>
  </si>
  <si>
    <t>Venezuela, RB - 13</t>
  </si>
  <si>
    <t>Venezuela, RB - 14</t>
  </si>
  <si>
    <t>Venezuela, RB - 15</t>
  </si>
  <si>
    <t>Venezuela, RB - 16</t>
  </si>
  <si>
    <t>Venezuela, RB-17</t>
  </si>
  <si>
    <t>Venezuela, RB-18</t>
  </si>
  <si>
    <t>Venezuela</t>
  </si>
  <si>
    <t>Vietnam - 90</t>
  </si>
  <si>
    <t>VNM</t>
  </si>
  <si>
    <t>Vietnam</t>
  </si>
  <si>
    <t>Vietnam - 91</t>
  </si>
  <si>
    <t>Vietnam - 92</t>
  </si>
  <si>
    <t>Vietnam - 93</t>
  </si>
  <si>
    <t>Vietnam - 94</t>
  </si>
  <si>
    <t>Vietnam - 95</t>
  </si>
  <si>
    <t>Vietnam - 96</t>
  </si>
  <si>
    <t>Vietnam - 97</t>
  </si>
  <si>
    <t>Vietnam - 98</t>
  </si>
  <si>
    <t>Vietnam - 99</t>
  </si>
  <si>
    <t>Vietnam - 00</t>
  </si>
  <si>
    <t>Vietnam - 01</t>
  </si>
  <si>
    <t>Vietnam - 02</t>
  </si>
  <si>
    <t>Vietnam - 03</t>
  </si>
  <si>
    <t>Vietnam - 04</t>
  </si>
  <si>
    <t>Vietnam - 05</t>
  </si>
  <si>
    <t>Vietnam - 06</t>
  </si>
  <si>
    <t>Vietnam - 07</t>
  </si>
  <si>
    <t>Vietnam - 08</t>
  </si>
  <si>
    <t>Vietnam - 09</t>
  </si>
  <si>
    <t>Vietnam - 10</t>
  </si>
  <si>
    <t>Vietnam - 11</t>
  </si>
  <si>
    <t>Vietnam - 12</t>
  </si>
  <si>
    <t>Vietnam - 13</t>
  </si>
  <si>
    <t>Vietnam - 14</t>
  </si>
  <si>
    <t>Vietnam - 15</t>
  </si>
  <si>
    <t>Vietnam - 16</t>
  </si>
  <si>
    <t>Vietnam-17</t>
  </si>
  <si>
    <t>Vietnam-18</t>
  </si>
  <si>
    <t>Vanuatu - 90</t>
  </si>
  <si>
    <t>VUT</t>
  </si>
  <si>
    <t>Vanuatu</t>
  </si>
  <si>
    <t>Vanuatu - 91</t>
  </si>
  <si>
    <t>Vanuatu - 92</t>
  </si>
  <si>
    <t>Vanuatu - 93</t>
  </si>
  <si>
    <t>Vanuatu - 94</t>
  </si>
  <si>
    <t>Vanuatu - 95</t>
  </si>
  <si>
    <t>Vanuatu - 96</t>
  </si>
  <si>
    <t>Vanuatu - 97</t>
  </si>
  <si>
    <t>Vanuatu - 98</t>
  </si>
  <si>
    <t>Vanuatu - 99</t>
  </si>
  <si>
    <t>Vanuatu - 00</t>
  </si>
  <si>
    <t>Vanuatu - 01</t>
  </si>
  <si>
    <t>Vanuatu - 02</t>
  </si>
  <si>
    <t>Vanuatu - 03</t>
  </si>
  <si>
    <t>Vanuatu - 04</t>
  </si>
  <si>
    <t>Vanuatu - 05</t>
  </si>
  <si>
    <t>Vanuatu - 06</t>
  </si>
  <si>
    <t>Vanuatu - 07</t>
  </si>
  <si>
    <t>Vanuatu - 08</t>
  </si>
  <si>
    <t>Vanuatu - 09</t>
  </si>
  <si>
    <t>Vanuatu - 10</t>
  </si>
  <si>
    <t>Vanuatu - 11</t>
  </si>
  <si>
    <t>Vanuatu - 12</t>
  </si>
  <si>
    <t>Vanuatu - 13</t>
  </si>
  <si>
    <t>Vanuatu - 14</t>
  </si>
  <si>
    <t>Vanuatu - 15</t>
  </si>
  <si>
    <t>Vanuatu - 16</t>
  </si>
  <si>
    <t>Vanuatu-17</t>
  </si>
  <si>
    <t>Vanuatu-18</t>
  </si>
  <si>
    <t>Samoa - 90</t>
  </si>
  <si>
    <t>WSM</t>
  </si>
  <si>
    <t>Samoa</t>
  </si>
  <si>
    <t>Samoa - 91</t>
  </si>
  <si>
    <t>Samoa - 92</t>
  </si>
  <si>
    <t>Samoa - 93</t>
  </si>
  <si>
    <t>Samoa - 94</t>
  </si>
  <si>
    <t>Samoa - 95</t>
  </si>
  <si>
    <t>Samoa - 96</t>
  </si>
  <si>
    <t>Samoa - 97</t>
  </si>
  <si>
    <t>Samoa - 98</t>
  </si>
  <si>
    <t>Samoa - 99</t>
  </si>
  <si>
    <t>Samoa - 00</t>
  </si>
  <si>
    <t>Samoa - 01</t>
  </si>
  <si>
    <t>Samoa - 02</t>
  </si>
  <si>
    <t>Samoa - 03</t>
  </si>
  <si>
    <t>Samoa - 04</t>
  </si>
  <si>
    <t>Samoa - 05</t>
  </si>
  <si>
    <t>Samoa - 06</t>
  </si>
  <si>
    <t>Samoa - 07</t>
  </si>
  <si>
    <t>Samoa - 08</t>
  </si>
  <si>
    <t>Samoa - 09</t>
  </si>
  <si>
    <t>Samoa - 10</t>
  </si>
  <si>
    <t>Samoa - 11</t>
  </si>
  <si>
    <t>Samoa - 12</t>
  </si>
  <si>
    <t>Samoa - 13</t>
  </si>
  <si>
    <t>Samoa - 14</t>
  </si>
  <si>
    <t>Samoa - 15</t>
  </si>
  <si>
    <t>Samoa - 16</t>
  </si>
  <si>
    <t>Samoa-17</t>
  </si>
  <si>
    <t>Samoa-18</t>
  </si>
  <si>
    <t>Yemen, Rep. - 90</t>
  </si>
  <si>
    <t>YEM</t>
  </si>
  <si>
    <t>Yemen, Rep.</t>
  </si>
  <si>
    <t>Yemen, Rep. - 91</t>
  </si>
  <si>
    <t>Yemen, Rep. - 92</t>
  </si>
  <si>
    <t>Yemen, Rep. - 93</t>
  </si>
  <si>
    <t>Yemen, Rep. - 94</t>
  </si>
  <si>
    <t>Yemen, Rep. - 95</t>
  </si>
  <si>
    <t>Yemen, Rep. - 96</t>
  </si>
  <si>
    <t>Yemen, Rep. - 97</t>
  </si>
  <si>
    <t>Yemen, Rep. - 98</t>
  </si>
  <si>
    <t>Yemen, Rep. - 99</t>
  </si>
  <si>
    <t>Yemen, Rep. - 00</t>
  </si>
  <si>
    <t>Yemen, Rep. - 01</t>
  </si>
  <si>
    <t>Yemen, Rep. - 02</t>
  </si>
  <si>
    <t>Yemen, Rep. - 03</t>
  </si>
  <si>
    <t>Yemen, Rep. - 04</t>
  </si>
  <si>
    <t>Yemen, Rep. - 05</t>
  </si>
  <si>
    <t>Yemen, Rep. - 06</t>
  </si>
  <si>
    <t>Yemen, Rep. - 07</t>
  </si>
  <si>
    <t>Yemen, Rep. - 08</t>
  </si>
  <si>
    <t>Yemen, Rep. - 09</t>
  </si>
  <si>
    <t>Yemen, Rep. - 10</t>
  </si>
  <si>
    <t>Yemen, Rep. - 11</t>
  </si>
  <si>
    <t>Yemen, Rep. - 12</t>
  </si>
  <si>
    <t>Yemen, Rep. - 13</t>
  </si>
  <si>
    <t>Yemen, Rep. - 14</t>
  </si>
  <si>
    <t>Yemen, Rep. - 15</t>
  </si>
  <si>
    <t>Yemen, Rep. - 16</t>
  </si>
  <si>
    <t>Yemen, Rep.-17</t>
  </si>
  <si>
    <t>Yemen, Rep.-18</t>
  </si>
  <si>
    <t>Yemen</t>
  </si>
  <si>
    <t>South Africa - 90</t>
  </si>
  <si>
    <t>ZAF</t>
  </si>
  <si>
    <t>South Africa</t>
  </si>
  <si>
    <t>South Africa - 91</t>
  </si>
  <si>
    <t>South Africa - 92</t>
  </si>
  <si>
    <t>South Africa - 93</t>
  </si>
  <si>
    <t>South Africa - 94</t>
  </si>
  <si>
    <t>South Africa - 95</t>
  </si>
  <si>
    <t>South Africa - 96</t>
  </si>
  <si>
    <t>South Africa - 97</t>
  </si>
  <si>
    <t>South Africa - 98</t>
  </si>
  <si>
    <t>South Africa - 99</t>
  </si>
  <si>
    <t>South Africa - 00</t>
  </si>
  <si>
    <t>South Africa - 01</t>
  </si>
  <si>
    <t>South Africa - 02</t>
  </si>
  <si>
    <t>South Africa - 03</t>
  </si>
  <si>
    <t>South Africa - 04</t>
  </si>
  <si>
    <t>South Africa - 05</t>
  </si>
  <si>
    <t>South Africa - 06</t>
  </si>
  <si>
    <t>South Africa - 07</t>
  </si>
  <si>
    <t>South Africa - 08</t>
  </si>
  <si>
    <t>South Africa - 09</t>
  </si>
  <si>
    <t>South Africa - 10</t>
  </si>
  <si>
    <t>South Africa - 11</t>
  </si>
  <si>
    <t>South Africa - 12</t>
  </si>
  <si>
    <t>South Africa - 13</t>
  </si>
  <si>
    <t>South Africa - 14</t>
  </si>
  <si>
    <t>South Africa - 15</t>
  </si>
  <si>
    <t>South Africa - 16</t>
  </si>
  <si>
    <t>South Africa-17</t>
  </si>
  <si>
    <t>South Africa-18</t>
  </si>
  <si>
    <t>Zambia - 90</t>
  </si>
  <si>
    <t>ZMB</t>
  </si>
  <si>
    <t>Zambia</t>
  </si>
  <si>
    <t>Zambia - 91</t>
  </si>
  <si>
    <t>Zambia - 92</t>
  </si>
  <si>
    <t>Zambia - 93</t>
  </si>
  <si>
    <t>Zambia - 94</t>
  </si>
  <si>
    <t>Zambia - 95</t>
  </si>
  <si>
    <t>Zambia - 96</t>
  </si>
  <si>
    <t>Zambia - 97</t>
  </si>
  <si>
    <t>Zambia - 98</t>
  </si>
  <si>
    <t>Zambia - 99</t>
  </si>
  <si>
    <t>Zambia - 00</t>
  </si>
  <si>
    <t>Zambia - 01</t>
  </si>
  <si>
    <t>Zambia - 02</t>
  </si>
  <si>
    <t>Zambia - 03</t>
  </si>
  <si>
    <t>Zambia - 04</t>
  </si>
  <si>
    <t>Zambia - 05</t>
  </si>
  <si>
    <t>Zambia - 06</t>
  </si>
  <si>
    <t>Zambia - 07</t>
  </si>
  <si>
    <t>Zambia - 08</t>
  </si>
  <si>
    <t>Zambia - 09</t>
  </si>
  <si>
    <t>Zambia - 10</t>
  </si>
  <si>
    <t>Zambia - 11</t>
  </si>
  <si>
    <t>Zambia - 12</t>
  </si>
  <si>
    <t>Zambia - 13</t>
  </si>
  <si>
    <t>Zambia - 14</t>
  </si>
  <si>
    <t>Zambia - 15</t>
  </si>
  <si>
    <t>Zambia - 16</t>
  </si>
  <si>
    <t>Zambia-17</t>
  </si>
  <si>
    <t>Zambia-18</t>
  </si>
  <si>
    <t>Zimbabwe - 90</t>
  </si>
  <si>
    <t>ZWE</t>
  </si>
  <si>
    <t>Zimbabwe</t>
  </si>
  <si>
    <t>Zimbabwe - 91</t>
  </si>
  <si>
    <t>Zimbabwe - 92</t>
  </si>
  <si>
    <t>Zimbabwe - 93</t>
  </si>
  <si>
    <t>Zimbabwe - 94</t>
  </si>
  <si>
    <t>Zimbabwe - 95</t>
  </si>
  <si>
    <t>Zimbabwe - 96</t>
  </si>
  <si>
    <t>Zimbabwe - 97</t>
  </si>
  <si>
    <t>Zimbabwe - 98</t>
  </si>
  <si>
    <t>Zimbabwe - 99</t>
  </si>
  <si>
    <t>Zimbabwe - 00</t>
  </si>
  <si>
    <t>Zimbabwe - 01</t>
  </si>
  <si>
    <t>Zimbabwe - 02</t>
  </si>
  <si>
    <t>Zimbabwe - 03</t>
  </si>
  <si>
    <t>Zimbabwe - 04</t>
  </si>
  <si>
    <t>Zimbabwe - 05</t>
  </si>
  <si>
    <t>Zimbabwe - 06</t>
  </si>
  <si>
    <t>Zimbabwe - 07</t>
  </si>
  <si>
    <t>Zimbabwe - 08</t>
  </si>
  <si>
    <t>Zimbabwe - 09</t>
  </si>
  <si>
    <t>Zimbabwe - 10</t>
  </si>
  <si>
    <t>Zimbabwe - 11</t>
  </si>
  <si>
    <t>Zimbabwe - 12</t>
  </si>
  <si>
    <t>Zimbabwe - 13</t>
  </si>
  <si>
    <t>Zimbabwe - 14</t>
  </si>
  <si>
    <t>Zimbabwe - 15</t>
  </si>
  <si>
    <t>Zimbabwe - 16</t>
  </si>
  <si>
    <t>Zimbabwe-17</t>
  </si>
  <si>
    <t>Zimbabwe-18</t>
  </si>
  <si>
    <t xml:space="preserve">Underpinning research </t>
  </si>
  <si>
    <t>Government Revenue and Child and Maternal Mortality.</t>
  </si>
  <si>
    <t>1. Data from the UNU-WIDER GRD 2020  database on government revenue for 2017 and 2018 added</t>
  </si>
  <si>
    <t>4. Crude birth rate per 1000 population and total population from the World Development Indicators added (Downloaded December 2020)</t>
  </si>
  <si>
    <t>For Frequently asked questions see the FAQs</t>
  </si>
  <si>
    <t xml:space="preserve">GARDE Mortality was updated December 2020 </t>
  </si>
  <si>
    <t>The following changes were made</t>
  </si>
  <si>
    <t xml:space="preserve">Sheets </t>
  </si>
  <si>
    <t>There is one sheet called the Master GRADE-Mortality. This has been saved in protect mode, to use the dataset, copy it into a new sheet.</t>
  </si>
  <si>
    <r>
      <t xml:space="preserve">For the </t>
    </r>
    <r>
      <rPr>
        <b/>
        <sz val="11"/>
        <color theme="1"/>
        <rFont val="Calibri"/>
        <family val="2"/>
        <scheme val="minor"/>
      </rPr>
      <t>User Guide</t>
    </r>
    <r>
      <rPr>
        <sz val="11"/>
        <color theme="1"/>
        <rFont val="Calibri"/>
        <family val="2"/>
        <scheme val="minor"/>
      </rPr>
      <t xml:space="preserve"> (updated Dec 2020), see the link on the GRADE-Mortality tab</t>
    </r>
  </si>
  <si>
    <t>Code</t>
  </si>
  <si>
    <t>License Type</t>
  </si>
  <si>
    <t>Indicator Name</t>
  </si>
  <si>
    <t>Long definition</t>
  </si>
  <si>
    <t>Source</t>
  </si>
  <si>
    <t>SH.DYN.MORT</t>
  </si>
  <si>
    <t>CC BY-4.0</t>
  </si>
  <si>
    <t>Mortality rate, under-5 (per 1,000 live births)</t>
  </si>
  <si>
    <t>Under-five mortality rate is the probability per 1,000 that a newborn baby will die before reaching age five, if subject to age-specific mortality rates of the specified year.</t>
  </si>
  <si>
    <t>Estimates developed by the UN Inter-agency Group for Child Mortality Estimation (UNICEF, WHO, World Bank, UN DESA Population Division) at www.childmortality.org.</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</si>
  <si>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</si>
  <si>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</si>
  <si>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</si>
  <si>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WHO, UNICEF, UNFPA, World Bank Group, and the United Nations Population Division. Trends in Maternal Mortality: 2000 to 2017. Geneva, World Health Organization, 2019</t>
  </si>
  <si>
    <t>SP.DYN.CBRT.IN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</si>
  <si>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</si>
  <si>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</si>
  <si>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SP.POP.TOTL</t>
  </si>
  <si>
    <t>Total population is based on the de facto definition of population, which counts all residents regardless of legal status or citizenship. The values shown are midyear estimates.</t>
  </si>
  <si>
    <t>Metadata variable descriptions</t>
  </si>
  <si>
    <t>The GRADE-Mortality Database</t>
  </si>
  <si>
    <t>incomelevel</t>
  </si>
  <si>
    <t>sh_dyn_mort</t>
  </si>
  <si>
    <t>HIC</t>
  </si>
  <si>
    <t>LIC</t>
  </si>
  <si>
    <t>LMC</t>
  </si>
  <si>
    <t>UMC</t>
  </si>
  <si>
    <t>sh_sta_mmrt</t>
  </si>
  <si>
    <t>sp_dyn_cbrt_in</t>
  </si>
  <si>
    <t>sp_pop_totl</t>
  </si>
  <si>
    <t>2. Maternal Mortality Ratio 1990-2017 updated from the World Development Indicators (December 2020)</t>
  </si>
  <si>
    <t>3. Under -five mortality data 1990- 2018 updated from the World Development Indicators(December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</si>
</sst>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11" fontId="0" fillId="0" borderId="0" xfId="0" applyNumberFormat="1"/>
    <xf numFmtId="0" fontId="2" fillId="0" borderId="0" xfId="1"/>
    <xf numFmtId="0" fontId="1" fillId="0" borderId="0" xfId="0" applyFont="1"/>
    <xf numFmtId="0" fontId="1" fillId="0" borderId="0" xfId="0" applyFont="1" applyAlignment="1"/>
    <xf numFmtId="0" fontId="0" fillId="0" borderId="0" xfId="0"/>
    <xf numFmtId="0" fontId="0" fillId="0" borderId="0" xfId="0" applyAlignment="1"/>
    <xf numFmtId="0" fontId="3" fillId="0" borderId="0" xfId="0" applyFont="1"/>
    <xf numFmtId="0" fontId="0" fillId="0" borderId="0" xfId="0" applyAlignment="1">
      <alignment wrapText="1"/>
    </xf>
    <xf numFmtId="0" fontId="0" fillId="0" borderId="0" xfId="0" applyFill="1" applyAlignment="1"/>
    <xf numFmtId="11" fontId="0" fillId="0" borderId="0" xfId="0" applyNumberForma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25400</xdr:colOff>
      <xdr:row>0</xdr:row>
      <xdr:rowOff>25401</xdr:rowOff>
    </xdr:from>
    <xdr:to>
      <xdr:col>13</xdr:col>
      <xdr:colOff>577555</xdr:colOff>
      <xdr:row>8</xdr:row>
      <xdr:rowOff>71964</xdr:rowOff>
    </xdr:to>
    <xdr:pic>
      <xdr:nvPicPr>
        <xdr:cNvPr id="2" name="Picture 1">
          <a:extLst>
            <a:ext uri="{FF2B5EF4-FFF2-40B4-BE49-F238E27FC236}">
              <a16:creationId xmlns:a16="http://schemas.microsoft.com/office/drawing/2014/main" id="{8A81FB33-2554-452E-9AF5-5A09AA21DE4A}"/>
            </a:ext>
          </a:extLst>
        </xdr:cNvPr>
        <xdr:cNvPicPr>
          <a:picLocks noChangeAspect="1"/>
        </xdr:cNvPicPr>
      </xdr:nvPicPr>
      <xdr:blipFill>
        <a:blip xmlns:r="http://schemas.openxmlformats.org/officeDocument/2006/relationships" r:embed="rId1">
          <a:alphaModFix amt="70000"/>
        </a:blip>
        <a:stretch>
          <a:fillRect/>
        </a:stretch>
      </xdr:blipFill>
      <xdr:spPr>
        <a:xfrm>
          <a:off x="6731000" y="25401"/>
          <a:ext cx="1771355" cy="1607076"/>
        </a:xfrm>
        <a:prstGeom prst="rect">
          <a:avLst/>
        </a:prstGeom>
        <a:effectLst>
          <a:outerShdw blurRad="50800" dist="38100" dir="2700000" sx="103000" sy="103000" algn="tl" rotWithShape="0">
            <a:prstClr val="black">
              <a:alpha val="87000"/>
            </a:prstClr>
          </a:outerShdw>
        </a:effectLst>
      </xdr:spPr>
    </xdr:pic>
    <xdr:clientData/>
  </xdr:twoCellAnchor>
  <xdr:twoCellAnchor editAs="oneCell">
    <xdr:from>
      <xdr:col>1</xdr:col>
      <xdr:colOff>0</xdr:colOff>
      <xdr:row>28</xdr:row>
      <xdr:rowOff>0</xdr:rowOff>
    </xdr:from>
    <xdr:to>
      <xdr:col>13</xdr:col>
      <xdr:colOff>47625</xdr:colOff>
      <xdr:row>40</xdr:row>
      <xdr:rowOff>43550</xdr:rowOff>
    </xdr:to>
    <xdr:pic>
      <xdr:nvPicPr>
        <xdr:cNvPr id="3" name="Picture 2">
          <a:extLst>
            <a:ext uri="{FF2B5EF4-FFF2-40B4-BE49-F238E27FC236}">
              <a16:creationId xmlns:a16="http://schemas.microsoft.com/office/drawing/2014/main" id="{58341693-7424-4977-9C68-792C34DC4FFB}"/>
            </a:ext>
          </a:extLst>
        </xdr:cNvPr>
        <xdr:cNvPicPr>
          <a:picLocks noChangeAspect="1"/>
        </xdr:cNvPicPr>
      </xdr:nvPicPr>
      <xdr:blipFill>
        <a:blip xmlns:r="http://schemas.openxmlformats.org/officeDocument/2006/relationships" r:embed="rId2"/>
        <a:stretch>
          <a:fillRect/>
        </a:stretch>
      </xdr:blipFill>
      <xdr:spPr>
        <a:xfrm>
          <a:off x="611188" y="5381625"/>
          <a:ext cx="7381875" cy="2234300"/>
        </a:xfrm>
        <a:prstGeom prst="rect">
          <a:avLst/>
        </a:prstGeom>
        <a:effectLst>
          <a:outerShdw blurRad="50800" dist="38100" dir="2700000" algn="tl" rotWithShape="0">
            <a:prstClr val="black">
              <a:alpha val="40000"/>
            </a:prst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ink.springer.com/article/10.1007/s11079-020-0959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3AE41-DE4D-44B8-A9FC-3B02C2938FC1}">
  <dimension ref="A2:O26"/>
  <sheetViews>
    <sheetView tabSelected="1" zoomScale="60" zoomScaleNormal="60" workbookViewId="0">
      <selection activeCell="K15" sqref="K15"/>
    </sheetView>
  </sheetViews>
  <sheetFormatPr defaultRowHeight="14.5" x14ac:dyDescent="0.35"/>
  <sheetData>
    <row r="2" spans="2:2" ht="21" x14ac:dyDescent="0.5">
      <c r="B2" s="7" t="s">
        <v>5995</v>
      </c>
    </row>
    <row r="4" spans="2:2" x14ac:dyDescent="0.35">
      <c r="B4" t="s">
        <v>5965</v>
      </c>
    </row>
    <row r="5" spans="2:2" x14ac:dyDescent="0.35">
      <c r="B5" s="2" t="s">
        <v>5966</v>
      </c>
    </row>
    <row r="6" spans="2:2" x14ac:dyDescent="0.35">
      <c r="B6" s="2"/>
    </row>
    <row r="7" spans="2:2" x14ac:dyDescent="0.35">
      <c r="B7" t="s">
        <v>5969</v>
      </c>
    </row>
    <row r="9" spans="2:2" x14ac:dyDescent="0.35">
      <c r="B9" t="s">
        <v>5974</v>
      </c>
    </row>
    <row r="11" spans="2:2" x14ac:dyDescent="0.35">
      <c r="B11" s="3" t="s">
        <v>5970</v>
      </c>
    </row>
    <row r="12" spans="2:2" x14ac:dyDescent="0.35">
      <c r="B12" t="s">
        <v>5971</v>
      </c>
    </row>
    <row r="13" spans="2:2" x14ac:dyDescent="0.35">
      <c r="B13" t="s">
        <v>5967</v>
      </c>
    </row>
    <row r="14" spans="2:2" x14ac:dyDescent="0.35">
      <c r="B14" t="s">
        <v>6005</v>
      </c>
    </row>
    <row r="15" spans="2:2" x14ac:dyDescent="0.35">
      <c r="B15" t="s">
        <v>6006</v>
      </c>
    </row>
    <row r="16" spans="2:2" x14ac:dyDescent="0.35">
      <c r="B16" t="s">
        <v>5968</v>
      </c>
    </row>
    <row r="18" spans="1:15" x14ac:dyDescent="0.35">
      <c r="B18" s="3" t="s">
        <v>5972</v>
      </c>
    </row>
    <row r="19" spans="1:15" x14ac:dyDescent="0.35">
      <c r="B19" t="s">
        <v>5973</v>
      </c>
    </row>
    <row r="21" spans="1:15" x14ac:dyDescent="0.35">
      <c r="A21" s="6"/>
      <c r="B21" s="4" t="s">
        <v>5994</v>
      </c>
      <c r="C21" s="6"/>
      <c r="D21" s="6"/>
      <c r="E21" s="6"/>
      <c r="F21" s="6"/>
      <c r="G21" s="6"/>
      <c r="H21" s="6"/>
      <c r="I21" s="6"/>
      <c r="J21" s="6"/>
      <c r="K21" s="6"/>
      <c r="L21" s="6"/>
      <c r="M21" s="6"/>
      <c r="N21" s="6"/>
      <c r="O21" s="6"/>
    </row>
    <row r="22" spans="1:15" x14ac:dyDescent="0.35">
      <c r="A22" s="6"/>
      <c r="B22" s="5" t="s">
        <v>5975</v>
      </c>
      <c r="C22" s="5" t="s">
        <v>5976</v>
      </c>
      <c r="D22" s="5" t="s">
        <v>5977</v>
      </c>
      <c r="E22" s="5" t="s">
        <v>5978</v>
      </c>
      <c r="F22" s="5" t="s">
        <v>5979</v>
      </c>
      <c r="G22" s="6"/>
      <c r="H22" s="6"/>
      <c r="I22" s="6"/>
      <c r="J22" s="6"/>
      <c r="K22" s="6"/>
      <c r="L22" s="6"/>
      <c r="M22" s="6"/>
      <c r="N22" s="6"/>
      <c r="O22" s="6"/>
    </row>
    <row r="23" spans="1:15" x14ac:dyDescent="0.35">
      <c r="A23" s="6"/>
      <c r="B23" s="5" t="s">
        <v>5980</v>
      </c>
      <c r="C23" s="5" t="s">
        <v>5981</v>
      </c>
      <c r="D23" s="5" t="s">
        <v>5982</v>
      </c>
      <c r="E23" s="5" t="s">
        <v>5983</v>
      </c>
      <c r="F23" s="5" t="s">
        <v>5984</v>
      </c>
      <c r="G23" s="6"/>
      <c r="H23" s="6"/>
      <c r="I23" s="6"/>
      <c r="J23" s="6"/>
      <c r="K23" s="6"/>
      <c r="L23" s="6"/>
      <c r="M23" s="6"/>
      <c r="N23" s="6"/>
      <c r="O23" s="6"/>
    </row>
    <row r="24" spans="1:15" x14ac:dyDescent="0.35">
      <c r="A24" s="6"/>
      <c r="B24" s="5" t="s">
        <v>5985</v>
      </c>
      <c r="C24" s="5" t="s">
        <v>5981</v>
      </c>
      <c r="D24" s="5" t="s">
        <v>5986</v>
      </c>
      <c r="E24" s="5" t="s">
        <v>5987</v>
      </c>
      <c r="F24" s="5" t="s">
        <v>5988</v>
      </c>
      <c r="G24" s="6"/>
      <c r="H24" s="6"/>
      <c r="I24" s="6"/>
      <c r="J24" s="6"/>
      <c r="K24" s="6"/>
      <c r="L24" s="6"/>
      <c r="M24" s="6"/>
      <c r="N24" s="6"/>
      <c r="O24" s="6"/>
    </row>
    <row r="25" spans="1:15" x14ac:dyDescent="0.35">
      <c r="A25" s="6"/>
      <c r="B25" s="5" t="s">
        <v>5989</v>
      </c>
      <c r="C25" s="5" t="s">
        <v>5981</v>
      </c>
      <c r="D25" s="5" t="s">
        <v>21</v>
      </c>
      <c r="E25" s="5" t="s">
        <v>5990</v>
      </c>
      <c r="F25" s="5" t="s">
        <v>5991</v>
      </c>
      <c r="G25" s="6"/>
      <c r="H25" s="6"/>
      <c r="I25" s="6"/>
      <c r="J25" s="6"/>
      <c r="K25" s="6"/>
      <c r="L25" s="6"/>
      <c r="M25" s="6"/>
      <c r="N25" s="6"/>
      <c r="O25" s="6"/>
    </row>
    <row r="26" spans="1:15" x14ac:dyDescent="0.35">
      <c r="B26" s="5" t="s">
        <v>5992</v>
      </c>
      <c r="C26" s="5" t="s">
        <v>5981</v>
      </c>
      <c r="D26" s="5" t="s">
        <v>22</v>
      </c>
      <c r="E26" s="5" t="s">
        <v>5993</v>
      </c>
      <c r="F26" s="5" t="s">
        <v>5991</v>
      </c>
    </row>
  </sheetData>
  <hyperlinks>
    <hyperlink ref="B5" r:id="rId1" display="https://link.springer.com/article/10.1007/s11079-020-09597-0" xr:uid="{2138FB9A-DDFB-4ED0-83E5-6B800F4398EF}"/>
  </hyperlinks>
  <pageMargins left="0.7" right="0.7" top="0.75" bottom="0.75" header="0.3" footer="0.3"/>
  <pageSetup paperSize="9" orientation="portrait" horizontalDpi="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343C1-3B69-4389-BD3F-D60DF257FA7B}">
  <dimension ref="A1:AD5540"/>
  <sheetViews>
    <sheetView zoomScale="60" zoomScaleNormal="60" workbookViewId="0">
      <pane ySplit="1" topLeftCell="A2" activePane="bottomLeft" state="frozen"/>
      <selection pane="bottomLeft" activeCell="G8" sqref="G8"/>
    </sheetView>
  </sheetViews>
  <sheetFormatPr defaultRowHeight="14.5" x14ac:dyDescent="0.35"/>
  <cols>
    <col min="1" max="1" width="15.26953125" style="6" customWidth="1"/>
    <col min="2" max="2" width="8.26953125" style="6" customWidth="1"/>
    <col min="3" max="3" width="11.453125" style="6" customWidth="1"/>
    <col min="4" max="4" width="8.453125" style="6" customWidth="1"/>
    <col min="5" max="5" width="7" style="9" customWidth="1"/>
    <col min="6" max="6" width="18.1796875" style="6" customWidth="1"/>
    <col min="7" max="8" width="8.7265625" style="9"/>
    <col min="9" max="9" width="17.81640625" style="6" customWidth="1"/>
    <col min="10" max="10" width="17.453125" style="6" customWidth="1"/>
    <col min="11" max="11" width="18.1796875" style="6" customWidth="1"/>
    <col min="12" max="12" width="15.7265625" style="6" customWidth="1"/>
    <col min="13" max="13" width="18.1796875" style="6" customWidth="1"/>
    <col min="14" max="15" width="15.7265625" style="6" customWidth="1"/>
    <col min="16" max="16" width="14.453125" style="6" customWidth="1"/>
    <col min="17" max="17" width="17.81640625" style="6" customWidth="1"/>
    <col min="18" max="18" width="15.54296875" style="6" customWidth="1"/>
    <col min="19" max="19" width="16.7265625" style="6" customWidth="1"/>
    <col min="20" max="20" width="12" style="6" customWidth="1"/>
    <col min="21" max="21" width="12.81640625" style="6" customWidth="1"/>
    <col min="22" max="22" width="14.81640625" style="6" customWidth="1"/>
    <col min="23" max="23" width="15.26953125" style="6" customWidth="1"/>
    <col min="24" max="24" width="7.36328125" style="6" customWidth="1"/>
    <col min="25" max="25" width="10.54296875" style="6" customWidth="1"/>
    <col min="26" max="26" width="11.453125" style="6" customWidth="1"/>
    <col min="27" max="16384" width="8.7265625" style="6"/>
  </cols>
  <sheetData>
    <row r="1" spans="1:28" ht="33" customHeight="1" x14ac:dyDescent="0.35">
      <c r="B1" s="8" t="s">
        <v>0</v>
      </c>
      <c r="C1" s="8" t="s">
        <v>1</v>
      </c>
      <c r="D1" s="8" t="s">
        <v>2</v>
      </c>
      <c r="E1" s="9" t="s">
        <v>5996</v>
      </c>
      <c r="F1" s="6" t="s">
        <v>3</v>
      </c>
      <c r="G1" s="9" t="s">
        <v>4</v>
      </c>
      <c r="H1" s="9" t="s">
        <v>5</v>
      </c>
      <c r="I1" s="6" t="s">
        <v>6</v>
      </c>
      <c r="J1" s="6" t="s">
        <v>7</v>
      </c>
      <c r="K1" s="6" t="s">
        <v>8</v>
      </c>
      <c r="L1" s="6" t="s">
        <v>9</v>
      </c>
      <c r="M1" s="6" t="s">
        <v>10</v>
      </c>
      <c r="N1" s="6" t="s">
        <v>11</v>
      </c>
      <c r="O1" s="6" t="s">
        <v>12</v>
      </c>
      <c r="P1" s="6" t="s">
        <v>13</v>
      </c>
      <c r="Q1" s="6" t="s">
        <v>14</v>
      </c>
      <c r="R1" s="6" t="s">
        <v>15</v>
      </c>
      <c r="S1" s="6" t="s">
        <v>16</v>
      </c>
      <c r="T1" s="6" t="s">
        <v>17</v>
      </c>
      <c r="U1" s="6" t="s">
        <v>18</v>
      </c>
      <c r="V1" s="6" t="s">
        <v>19</v>
      </c>
      <c r="W1" s="6" t="s">
        <v>20</v>
      </c>
      <c r="X1" s="8" t="s">
        <v>21</v>
      </c>
      <c r="Y1" s="8" t="s">
        <v>22</v>
      </c>
      <c r="Z1" s="8" t="s">
        <v>23</v>
      </c>
      <c r="AA1" s="8" t="s">
        <v>24</v>
      </c>
      <c r="AB1" s="8" t="s">
        <v>25</v>
      </c>
    </row>
    <row r="2" spans="1:28" x14ac:dyDescent="0.35">
      <c r="A2" s="6" t="s">
        <v>26</v>
      </c>
      <c r="B2" s="6" t="s">
        <v>27</v>
      </c>
      <c r="C2" s="6" t="s">
        <v>28</v>
      </c>
      <c r="D2" s="6">
        <v>1990</v>
      </c>
      <c r="E2" s="9" t="s">
        <v>5998</v>
      </c>
      <c r="F2" s="6">
        <v>0</v>
      </c>
      <c r="I2" s="6" t="e">
        <f>1/F2</f>
        <v>#DIV/0!</v>
      </c>
      <c r="J2" s="6" t="e">
        <f t="shared" ref="J2:J65" si="0">I2*1472.179</f>
        <v>#DIV/0!</v>
      </c>
      <c r="K2" s="6" t="e">
        <f>G2-J2</f>
        <v>#DIV/0!</v>
      </c>
      <c r="L2" s="6" t="e">
        <f>J2+K2-G2</f>
        <v>#DIV/0!</v>
      </c>
      <c r="M2" s="6">
        <v>0</v>
      </c>
      <c r="N2" s="6" t="e">
        <f t="shared" ref="N2:N65" si="1">1/M2</f>
        <v>#DIV/0!</v>
      </c>
      <c r="O2" s="6" t="e">
        <f t="shared" ref="O2:O65" si="2">1472.179*N2+K2</f>
        <v>#DIV/0!</v>
      </c>
      <c r="P2" s="6" t="e">
        <f>O2-G2</f>
        <v>#DIV/0!</v>
      </c>
      <c r="Q2" s="6" t="e">
        <f>1/(LN(F2))</f>
        <v>#NUM!</v>
      </c>
      <c r="R2" s="6" t="e">
        <f t="shared" ref="R2:R65" si="3">576.695*Q2</f>
        <v>#NUM!</v>
      </c>
      <c r="S2" s="6" t="e">
        <f>H2-R2</f>
        <v>#NUM!</v>
      </c>
      <c r="T2" s="6" t="e">
        <f>R2+S2-H2</f>
        <v>#NUM!</v>
      </c>
      <c r="U2" s="6" t="e">
        <f t="shared" ref="U2:U65" si="4">576.695*(1/(LN(M2)))</f>
        <v>#NUM!</v>
      </c>
      <c r="V2" s="6" t="e">
        <f t="shared" ref="V2:V65" si="5">U2+S2</f>
        <v>#NUM!</v>
      </c>
      <c r="W2" s="6" t="e">
        <f>V2-H2</f>
        <v>#NUM!</v>
      </c>
      <c r="X2" s="6">
        <v>19.571000000000002</v>
      </c>
      <c r="Y2" s="6">
        <v>62149</v>
      </c>
      <c r="Z2" s="6">
        <f>(X2/1000)*Y2</f>
        <v>1216.3180790000001</v>
      </c>
      <c r="AA2" s="6" t="e">
        <f>(P2/1000)*Z2</f>
        <v>#DIV/0!</v>
      </c>
      <c r="AB2" s="6" t="e">
        <f>(W2/100000)*Z2</f>
        <v>#NUM!</v>
      </c>
    </row>
    <row r="3" spans="1:28" x14ac:dyDescent="0.35">
      <c r="A3" s="6" t="s">
        <v>29</v>
      </c>
      <c r="B3" s="6" t="s">
        <v>27</v>
      </c>
      <c r="C3" s="6" t="s">
        <v>28</v>
      </c>
      <c r="D3" s="6">
        <v>1991</v>
      </c>
      <c r="E3" s="9" t="s">
        <v>5998</v>
      </c>
      <c r="F3" s="6">
        <v>0</v>
      </c>
      <c r="I3" s="6" t="e">
        <f>1/F3</f>
        <v>#DIV/0!</v>
      </c>
      <c r="J3" s="6" t="e">
        <f t="shared" si="0"/>
        <v>#DIV/0!</v>
      </c>
      <c r="K3" s="6" t="e">
        <f>G3-J3</f>
        <v>#DIV/0!</v>
      </c>
      <c r="L3" s="6" t="e">
        <f>J3+K3-G3</f>
        <v>#DIV/0!</v>
      </c>
      <c r="M3" s="6">
        <v>0</v>
      </c>
      <c r="N3" s="6" t="e">
        <f t="shared" si="1"/>
        <v>#DIV/0!</v>
      </c>
      <c r="O3" s="6" t="e">
        <f t="shared" si="2"/>
        <v>#DIV/0!</v>
      </c>
      <c r="P3" s="6" t="e">
        <f>O3-G3</f>
        <v>#DIV/0!</v>
      </c>
      <c r="Q3" s="6" t="e">
        <f>1/(LN(F3))</f>
        <v>#NUM!</v>
      </c>
      <c r="R3" s="6" t="e">
        <f t="shared" si="3"/>
        <v>#NUM!</v>
      </c>
      <c r="S3" s="6" t="e">
        <f>H3-R3</f>
        <v>#NUM!</v>
      </c>
      <c r="T3" s="6" t="e">
        <f>R3+S3-H3</f>
        <v>#NUM!</v>
      </c>
      <c r="U3" s="6" t="e">
        <f t="shared" si="4"/>
        <v>#NUM!</v>
      </c>
      <c r="V3" s="6" t="e">
        <f t="shared" si="5"/>
        <v>#NUM!</v>
      </c>
      <c r="W3" s="6" t="e">
        <f>V3-H3</f>
        <v>#NUM!</v>
      </c>
      <c r="X3" s="6">
        <v>19.021000000000001</v>
      </c>
      <c r="Y3" s="6">
        <v>64622</v>
      </c>
      <c r="Z3" s="6">
        <f>(X3/1000)*Y3</f>
        <v>1229.175062</v>
      </c>
      <c r="AA3" s="6" t="e">
        <f>(P3/1000)*Z3</f>
        <v>#DIV/0!</v>
      </c>
      <c r="AB3" s="6" t="e">
        <f>(W3/100000)*Z3</f>
        <v>#NUM!</v>
      </c>
    </row>
    <row r="4" spans="1:28" x14ac:dyDescent="0.35">
      <c r="A4" s="6" t="s">
        <v>30</v>
      </c>
      <c r="B4" s="6" t="s">
        <v>27</v>
      </c>
      <c r="C4" s="6" t="s">
        <v>28</v>
      </c>
      <c r="D4" s="6">
        <v>1992</v>
      </c>
      <c r="E4" s="9" t="s">
        <v>5998</v>
      </c>
      <c r="F4" s="6">
        <v>6616.3336820000004</v>
      </c>
      <c r="I4" s="6">
        <f>1/F4</f>
        <v>1.5114110745661753E-4</v>
      </c>
      <c r="J4" s="6">
        <f t="shared" si="0"/>
        <v>0.22250676443437575</v>
      </c>
      <c r="K4" s="6">
        <f>G4-J4</f>
        <v>-0.22250676443437575</v>
      </c>
      <c r="L4" s="6">
        <f>J4+K4-G4</f>
        <v>0</v>
      </c>
      <c r="M4" s="6">
        <v>6616.3336820000004</v>
      </c>
      <c r="N4" s="6">
        <f t="shared" si="1"/>
        <v>1.5114110745661753E-4</v>
      </c>
      <c r="O4" s="6">
        <f t="shared" si="2"/>
        <v>0</v>
      </c>
      <c r="P4" s="6">
        <f>O4-G4</f>
        <v>0</v>
      </c>
      <c r="Q4" s="6">
        <f>1/(LN(F4))</f>
        <v>0.11367128305353789</v>
      </c>
      <c r="R4" s="6">
        <f t="shared" si="3"/>
        <v>65.553660580560049</v>
      </c>
      <c r="S4" s="6">
        <f>H4-R4</f>
        <v>-65.553660580560049</v>
      </c>
      <c r="T4" s="6">
        <f>R4+S4-H4</f>
        <v>0</v>
      </c>
      <c r="U4" s="6">
        <f t="shared" si="4"/>
        <v>65.553660580560049</v>
      </c>
      <c r="V4" s="6">
        <f t="shared" si="5"/>
        <v>0</v>
      </c>
      <c r="W4" s="6">
        <f>V4-H4</f>
        <v>0</v>
      </c>
      <c r="X4" s="6">
        <v>18.446000000000002</v>
      </c>
      <c r="Y4" s="6">
        <v>68235</v>
      </c>
      <c r="Z4" s="6">
        <f>(X4/1000)*Y4</f>
        <v>1258.66281</v>
      </c>
      <c r="AA4" s="6">
        <f>(P4/1000)*Z4</f>
        <v>0</v>
      </c>
      <c r="AB4" s="6">
        <f>(W4/100000)*Z4</f>
        <v>0</v>
      </c>
    </row>
    <row r="5" spans="1:28" x14ac:dyDescent="0.35">
      <c r="A5" s="6" t="s">
        <v>31</v>
      </c>
      <c r="B5" s="6" t="s">
        <v>27</v>
      </c>
      <c r="C5" s="6" t="s">
        <v>28</v>
      </c>
      <c r="D5" s="6">
        <v>1993</v>
      </c>
      <c r="E5" s="9" t="s">
        <v>5998</v>
      </c>
      <c r="F5" s="6">
        <v>6473.8273879999997</v>
      </c>
      <c r="I5" s="6">
        <f>1/F5</f>
        <v>1.5446812836771297E-4</v>
      </c>
      <c r="J5" s="6">
        <f t="shared" si="0"/>
        <v>0.22740473475225131</v>
      </c>
      <c r="K5" s="6">
        <f>G5-J5</f>
        <v>-0.22740473475225131</v>
      </c>
      <c r="L5" s="6">
        <f>J5+K5-G5</f>
        <v>0</v>
      </c>
      <c r="M5" s="6">
        <v>6473.8273879999997</v>
      </c>
      <c r="N5" s="6">
        <f t="shared" si="1"/>
        <v>1.5446812836771297E-4</v>
      </c>
      <c r="O5" s="6">
        <f t="shared" si="2"/>
        <v>0</v>
      </c>
      <c r="P5" s="6">
        <f>O5-G5</f>
        <v>0</v>
      </c>
      <c r="Q5" s="6">
        <f>1/(LN(F5))</f>
        <v>0.11395332517564986</v>
      </c>
      <c r="R5" s="6">
        <f t="shared" si="3"/>
        <v>65.716312862171407</v>
      </c>
      <c r="S5" s="6">
        <f>H5-R5</f>
        <v>-65.716312862171407</v>
      </c>
      <c r="T5" s="6">
        <f>R5+S5-H5</f>
        <v>0</v>
      </c>
      <c r="U5" s="6">
        <f t="shared" si="4"/>
        <v>65.716312862171407</v>
      </c>
      <c r="V5" s="6">
        <f t="shared" si="5"/>
        <v>0</v>
      </c>
      <c r="W5" s="6">
        <f>V5-H5</f>
        <v>0</v>
      </c>
      <c r="X5" s="6">
        <v>17.859000000000002</v>
      </c>
      <c r="Y5" s="6">
        <v>72504</v>
      </c>
      <c r="Z5" s="6">
        <f>(X5/1000)*Y5</f>
        <v>1294.8489360000003</v>
      </c>
      <c r="AA5" s="6">
        <f>(P5/1000)*Z5</f>
        <v>0</v>
      </c>
      <c r="AB5" s="6">
        <f>(W5/100000)*Z5</f>
        <v>0</v>
      </c>
    </row>
    <row r="6" spans="1:28" x14ac:dyDescent="0.35">
      <c r="A6" s="6" t="s">
        <v>32</v>
      </c>
      <c r="B6" s="6" t="s">
        <v>27</v>
      </c>
      <c r="C6" s="6" t="s">
        <v>28</v>
      </c>
      <c r="D6" s="6">
        <v>1994</v>
      </c>
      <c r="E6" s="9" t="s">
        <v>5998</v>
      </c>
      <c r="F6" s="6">
        <v>6250.8134520000003</v>
      </c>
      <c r="I6" s="6">
        <f>1/F6</f>
        <v>1.5997917833878751E-4</v>
      </c>
      <c r="J6" s="6">
        <f t="shared" si="0"/>
        <v>0.23551798678761787</v>
      </c>
      <c r="K6" s="6">
        <f>G6-J6</f>
        <v>-0.23551798678761787</v>
      </c>
      <c r="L6" s="6">
        <f>J6+K6-G6</f>
        <v>0</v>
      </c>
      <c r="M6" s="6">
        <v>6250.8134520000003</v>
      </c>
      <c r="N6" s="6">
        <f t="shared" si="1"/>
        <v>1.5997917833878751E-4</v>
      </c>
      <c r="O6" s="6">
        <f t="shared" si="2"/>
        <v>0</v>
      </c>
      <c r="P6" s="6">
        <f>O6-G6</f>
        <v>0</v>
      </c>
      <c r="Q6" s="6">
        <f>1/(LN(F6))</f>
        <v>0.11441036422610677</v>
      </c>
      <c r="R6" s="6">
        <f t="shared" si="3"/>
        <v>65.979884997374654</v>
      </c>
      <c r="S6" s="6">
        <f>H6-R6</f>
        <v>-65.979884997374654</v>
      </c>
      <c r="T6" s="6">
        <f>R6+S6-H6</f>
        <v>0</v>
      </c>
      <c r="U6" s="6">
        <f t="shared" si="4"/>
        <v>65.979884997374654</v>
      </c>
      <c r="V6" s="6">
        <f t="shared" si="5"/>
        <v>0</v>
      </c>
      <c r="W6" s="6">
        <f>V6-H6</f>
        <v>0</v>
      </c>
      <c r="X6" s="6">
        <v>17.27</v>
      </c>
      <c r="Y6" s="6">
        <v>76700</v>
      </c>
      <c r="Z6" s="6">
        <f>(X6/1000)*Y6</f>
        <v>1324.6090000000002</v>
      </c>
      <c r="AA6" s="6">
        <f>(P6/1000)*Z6</f>
        <v>0</v>
      </c>
      <c r="AB6" s="6">
        <f>(W6/100000)*Z6</f>
        <v>0</v>
      </c>
    </row>
    <row r="7" spans="1:28" x14ac:dyDescent="0.35">
      <c r="A7" s="6" t="s">
        <v>33</v>
      </c>
      <c r="B7" s="6" t="s">
        <v>27</v>
      </c>
      <c r="C7" s="6" t="s">
        <v>28</v>
      </c>
      <c r="D7" s="6">
        <v>1995</v>
      </c>
      <c r="E7" s="9" t="s">
        <v>5998</v>
      </c>
      <c r="F7" s="6">
        <v>6502.7113300000001</v>
      </c>
      <c r="I7" s="6">
        <f>1/F7</f>
        <v>1.537820071124086E-4</v>
      </c>
      <c r="J7" s="6">
        <f t="shared" si="0"/>
        <v>0.22639464144873861</v>
      </c>
      <c r="K7" s="6">
        <f>G7-J7</f>
        <v>-0.22639464144873861</v>
      </c>
      <c r="L7" s="6">
        <f>J7+K7-G7</f>
        <v>0</v>
      </c>
      <c r="M7" s="6">
        <v>6502.7113300000001</v>
      </c>
      <c r="N7" s="6">
        <f t="shared" si="1"/>
        <v>1.537820071124086E-4</v>
      </c>
      <c r="O7" s="6">
        <f t="shared" si="2"/>
        <v>0</v>
      </c>
      <c r="P7" s="6">
        <f>O7-G7</f>
        <v>0</v>
      </c>
      <c r="Q7" s="6">
        <f>1/(LN(F7))</f>
        <v>0.11389554723501351</v>
      </c>
      <c r="R7" s="6">
        <f t="shared" si="3"/>
        <v>65.682992612696125</v>
      </c>
      <c r="S7" s="6">
        <f>H7-R7</f>
        <v>-65.682992612696125</v>
      </c>
      <c r="T7" s="6">
        <f>R7+S7-H7</f>
        <v>0</v>
      </c>
      <c r="U7" s="6">
        <f t="shared" si="4"/>
        <v>65.682992612696125</v>
      </c>
      <c r="V7" s="6">
        <f t="shared" si="5"/>
        <v>0</v>
      </c>
      <c r="W7" s="6">
        <f>V7-H7</f>
        <v>0</v>
      </c>
      <c r="X7" s="6">
        <v>16.690999999999999</v>
      </c>
      <c r="Y7" s="6">
        <v>80324</v>
      </c>
      <c r="Z7" s="6">
        <f>(X7/1000)*Y7</f>
        <v>1340.6878839999997</v>
      </c>
      <c r="AA7" s="6">
        <f>(P7/1000)*Z7</f>
        <v>0</v>
      </c>
      <c r="AB7" s="6">
        <f>(W7/100000)*Z7</f>
        <v>0</v>
      </c>
    </row>
    <row r="8" spans="1:28" x14ac:dyDescent="0.35">
      <c r="A8" s="6" t="s">
        <v>34</v>
      </c>
      <c r="B8" s="6" t="s">
        <v>27</v>
      </c>
      <c r="C8" s="6" t="s">
        <v>28</v>
      </c>
      <c r="D8" s="6">
        <v>1996</v>
      </c>
      <c r="E8" s="9" t="s">
        <v>5998</v>
      </c>
      <c r="F8" s="6">
        <v>8238.5209240000004</v>
      </c>
      <c r="I8" s="6">
        <f>1/F8</f>
        <v>1.2138101113354651E-4</v>
      </c>
      <c r="J8" s="6">
        <f t="shared" si="0"/>
        <v>0.17869457558957338</v>
      </c>
      <c r="K8" s="6">
        <f>G8-J8</f>
        <v>-0.17869457558957338</v>
      </c>
      <c r="L8" s="6">
        <f>J8+K8-G8</f>
        <v>0</v>
      </c>
      <c r="M8" s="6">
        <v>8238.5209240000004</v>
      </c>
      <c r="N8" s="6">
        <f t="shared" si="1"/>
        <v>1.2138101113354651E-4</v>
      </c>
      <c r="O8" s="6">
        <f t="shared" si="2"/>
        <v>0</v>
      </c>
      <c r="P8" s="6">
        <f>O8-G8</f>
        <v>0</v>
      </c>
      <c r="Q8" s="6">
        <f>1/(LN(F8))</f>
        <v>0.11090684402840367</v>
      </c>
      <c r="R8" s="6">
        <f t="shared" si="3"/>
        <v>63.959422416960258</v>
      </c>
      <c r="S8" s="6">
        <f>H8-R8</f>
        <v>-63.959422416960258</v>
      </c>
      <c r="T8" s="6">
        <f>R8+S8-H8</f>
        <v>0</v>
      </c>
      <c r="U8" s="6">
        <f t="shared" si="4"/>
        <v>63.959422416960258</v>
      </c>
      <c r="V8" s="6">
        <f t="shared" si="5"/>
        <v>0</v>
      </c>
      <c r="W8" s="6">
        <f>V8-H8</f>
        <v>0</v>
      </c>
      <c r="X8" s="6">
        <v>16.132000000000001</v>
      </c>
      <c r="Y8" s="6">
        <v>83200</v>
      </c>
      <c r="Z8" s="6">
        <f>(X8/1000)*Y8</f>
        <v>1342.1824000000001</v>
      </c>
      <c r="AA8" s="6">
        <f>(P8/1000)*Z8</f>
        <v>0</v>
      </c>
      <c r="AB8" s="6">
        <f>(W8/100000)*Z8</f>
        <v>0</v>
      </c>
    </row>
    <row r="9" spans="1:28" x14ac:dyDescent="0.35">
      <c r="A9" s="6" t="s">
        <v>35</v>
      </c>
      <c r="B9" s="6" t="s">
        <v>27</v>
      </c>
      <c r="C9" s="6" t="s">
        <v>28</v>
      </c>
      <c r="D9" s="6">
        <v>1997</v>
      </c>
      <c r="E9" s="9" t="s">
        <v>5998</v>
      </c>
      <c r="F9" s="6">
        <v>7602.4638000000004</v>
      </c>
      <c r="I9" s="6">
        <f>1/F9</f>
        <v>1.3153630537510747E-4</v>
      </c>
      <c r="J9" s="6">
        <f t="shared" si="0"/>
        <v>0.19364498651082035</v>
      </c>
      <c r="K9" s="6">
        <f>G9-J9</f>
        <v>-0.19364498651082035</v>
      </c>
      <c r="L9" s="6">
        <f>J9+K9-G9</f>
        <v>0</v>
      </c>
      <c r="M9" s="6">
        <v>7602.4638000000004</v>
      </c>
      <c r="N9" s="6">
        <f t="shared" si="1"/>
        <v>1.3153630537510747E-4</v>
      </c>
      <c r="O9" s="6">
        <f t="shared" si="2"/>
        <v>0</v>
      </c>
      <c r="P9" s="6">
        <f>O9-G9</f>
        <v>0</v>
      </c>
      <c r="Q9" s="6">
        <f>1/(LN(F9))</f>
        <v>0.11190404254199135</v>
      </c>
      <c r="R9" s="6">
        <f t="shared" si="3"/>
        <v>64.534501813753707</v>
      </c>
      <c r="S9" s="6">
        <f>H9-R9</f>
        <v>-64.534501813753707</v>
      </c>
      <c r="T9" s="6">
        <f>R9+S9-H9</f>
        <v>0</v>
      </c>
      <c r="U9" s="6">
        <f t="shared" si="4"/>
        <v>64.534501813753707</v>
      </c>
      <c r="V9" s="6">
        <f t="shared" si="5"/>
        <v>0</v>
      </c>
      <c r="W9" s="6">
        <f>V9-H9</f>
        <v>0</v>
      </c>
      <c r="X9" s="6">
        <v>15.598000000000001</v>
      </c>
      <c r="Y9" s="6">
        <v>85451</v>
      </c>
      <c r="Z9" s="6">
        <f>(X9/1000)*Y9</f>
        <v>1332.8646980000001</v>
      </c>
      <c r="AA9" s="6">
        <f>(P9/1000)*Z9</f>
        <v>0</v>
      </c>
      <c r="AB9" s="6">
        <f>(W9/100000)*Z9</f>
        <v>0</v>
      </c>
    </row>
    <row r="10" spans="1:28" x14ac:dyDescent="0.35">
      <c r="A10" s="6" t="s">
        <v>36</v>
      </c>
      <c r="B10" s="6" t="s">
        <v>27</v>
      </c>
      <c r="C10" s="6" t="s">
        <v>28</v>
      </c>
      <c r="D10" s="6">
        <v>1998</v>
      </c>
      <c r="E10" s="9" t="s">
        <v>5998</v>
      </c>
      <c r="F10" s="6">
        <v>7382.6070479999898</v>
      </c>
      <c r="I10" s="6">
        <f>1/F10</f>
        <v>1.3545350490663165E-4</v>
      </c>
      <c r="J10" s="6">
        <f t="shared" si="0"/>
        <v>0.19941180539994008</v>
      </c>
      <c r="K10" s="6">
        <f>G10-J10</f>
        <v>-0.19941180539994008</v>
      </c>
      <c r="L10" s="6">
        <f>J10+K10-G10</f>
        <v>0</v>
      </c>
      <c r="M10" s="6">
        <v>7382.6070479999898</v>
      </c>
      <c r="N10" s="6">
        <f t="shared" si="1"/>
        <v>1.3545350490663165E-4</v>
      </c>
      <c r="O10" s="6">
        <f t="shared" si="2"/>
        <v>0</v>
      </c>
      <c r="P10" s="6">
        <f>O10-G10</f>
        <v>0</v>
      </c>
      <c r="Q10" s="6">
        <f>1/(LN(F10))</f>
        <v>0.11227273328971654</v>
      </c>
      <c r="R10" s="6">
        <f t="shared" si="3"/>
        <v>64.74712392451309</v>
      </c>
      <c r="S10" s="6">
        <f>H10-R10</f>
        <v>-64.74712392451309</v>
      </c>
      <c r="T10" s="6">
        <f>R10+S10-H10</f>
        <v>0</v>
      </c>
      <c r="U10" s="6">
        <f t="shared" si="4"/>
        <v>64.74712392451309</v>
      </c>
      <c r="V10" s="6">
        <f t="shared" si="5"/>
        <v>0</v>
      </c>
      <c r="W10" s="6">
        <f>V10-H10</f>
        <v>0</v>
      </c>
      <c r="X10" s="6">
        <v>15.09</v>
      </c>
      <c r="Y10" s="6">
        <v>87277</v>
      </c>
      <c r="Z10" s="6">
        <f>(X10/1000)*Y10</f>
        <v>1317.0099299999999</v>
      </c>
      <c r="AA10" s="6">
        <f>(P10/1000)*Z10</f>
        <v>0</v>
      </c>
      <c r="AB10" s="6">
        <f>(W10/100000)*Z10</f>
        <v>0</v>
      </c>
    </row>
    <row r="11" spans="1:28" x14ac:dyDescent="0.35">
      <c r="A11" s="6" t="s">
        <v>37</v>
      </c>
      <c r="B11" s="6" t="s">
        <v>27</v>
      </c>
      <c r="C11" s="6" t="s">
        <v>28</v>
      </c>
      <c r="D11" s="6">
        <v>1999</v>
      </c>
      <c r="E11" s="9" t="s">
        <v>5998</v>
      </c>
      <c r="F11" s="6">
        <v>7851.8167199999998</v>
      </c>
      <c r="I11" s="6">
        <f>1/F11</f>
        <v>1.2735906041372804E-4</v>
      </c>
      <c r="J11" s="6">
        <f t="shared" si="0"/>
        <v>0.18749533420082173</v>
      </c>
      <c r="K11" s="6">
        <f>G11-J11</f>
        <v>-0.18749533420082173</v>
      </c>
      <c r="L11" s="6">
        <f>J11+K11-G11</f>
        <v>0</v>
      </c>
      <c r="M11" s="6">
        <v>7851.8167199999998</v>
      </c>
      <c r="N11" s="6">
        <f t="shared" si="1"/>
        <v>1.2735906041372804E-4</v>
      </c>
      <c r="O11" s="6">
        <f t="shared" si="2"/>
        <v>0</v>
      </c>
      <c r="P11" s="6">
        <f>O11-G11</f>
        <v>0</v>
      </c>
      <c r="Q11" s="6">
        <f>1/(LN(F11))</f>
        <v>0.11150136323986599</v>
      </c>
      <c r="R11" s="6">
        <f t="shared" si="3"/>
        <v>64.302278673614524</v>
      </c>
      <c r="S11" s="6">
        <f>H11-R11</f>
        <v>-64.302278673614524</v>
      </c>
      <c r="T11" s="6">
        <f>R11+S11-H11</f>
        <v>0</v>
      </c>
      <c r="U11" s="6">
        <f t="shared" si="4"/>
        <v>64.302278673614524</v>
      </c>
      <c r="V11" s="6">
        <f t="shared" si="5"/>
        <v>0</v>
      </c>
      <c r="W11" s="6">
        <f>V11-H11</f>
        <v>0</v>
      </c>
      <c r="X11" s="6">
        <v>14.615</v>
      </c>
      <c r="Y11" s="6">
        <v>89005</v>
      </c>
      <c r="Z11" s="6">
        <f>(X11/1000)*Y11</f>
        <v>1300.8080749999999</v>
      </c>
      <c r="AA11" s="6">
        <f>(P11/1000)*Z11</f>
        <v>0</v>
      </c>
      <c r="AB11" s="6">
        <f>(W11/100000)*Z11</f>
        <v>0</v>
      </c>
    </row>
    <row r="12" spans="1:28" x14ac:dyDescent="0.35">
      <c r="A12" s="6" t="s">
        <v>38</v>
      </c>
      <c r="B12" s="6" t="s">
        <v>27</v>
      </c>
      <c r="C12" s="6" t="s">
        <v>28</v>
      </c>
      <c r="D12" s="6">
        <v>2000</v>
      </c>
      <c r="E12" s="9" t="s">
        <v>5998</v>
      </c>
      <c r="F12" s="6">
        <v>7817.6212379999997</v>
      </c>
      <c r="I12" s="6">
        <f>1/F12</f>
        <v>1.2791614860274713E-4</v>
      </c>
      <c r="J12" s="6">
        <f t="shared" si="0"/>
        <v>0.18831546773384369</v>
      </c>
      <c r="K12" s="6">
        <f>G12-J12</f>
        <v>-0.18831546773384369</v>
      </c>
      <c r="L12" s="6">
        <f>J12+K12-G12</f>
        <v>0</v>
      </c>
      <c r="M12" s="6">
        <v>7817.6212379999997</v>
      </c>
      <c r="N12" s="6">
        <f t="shared" si="1"/>
        <v>1.2791614860274713E-4</v>
      </c>
      <c r="O12" s="6">
        <f t="shared" si="2"/>
        <v>0</v>
      </c>
      <c r="P12" s="6">
        <f>O12-G12</f>
        <v>0</v>
      </c>
      <c r="Q12" s="6">
        <f>1/(LN(F12))</f>
        <v>0.1115556529790747</v>
      </c>
      <c r="R12" s="6">
        <f t="shared" si="3"/>
        <v>64.333587294767497</v>
      </c>
      <c r="S12" s="6">
        <f>H12-R12</f>
        <v>-64.333587294767497</v>
      </c>
      <c r="T12" s="6">
        <f>R12+S12-H12</f>
        <v>0</v>
      </c>
      <c r="U12" s="6">
        <f t="shared" si="4"/>
        <v>64.333587294767497</v>
      </c>
      <c r="V12" s="6">
        <f t="shared" si="5"/>
        <v>0</v>
      </c>
      <c r="W12" s="6">
        <f>V12-H12</f>
        <v>0</v>
      </c>
      <c r="X12" s="6">
        <v>14.173</v>
      </c>
      <c r="Y12" s="6">
        <v>90853</v>
      </c>
      <c r="Z12" s="6">
        <f>(X12/1000)*Y12</f>
        <v>1287.6595689999999</v>
      </c>
      <c r="AA12" s="6">
        <f>(P12/1000)*Z12</f>
        <v>0</v>
      </c>
      <c r="AB12" s="6">
        <f>(W12/100000)*Z12</f>
        <v>0</v>
      </c>
    </row>
    <row r="13" spans="1:28" x14ac:dyDescent="0.35">
      <c r="A13" s="6" t="s">
        <v>39</v>
      </c>
      <c r="B13" s="6" t="s">
        <v>27</v>
      </c>
      <c r="C13" s="6" t="s">
        <v>28</v>
      </c>
      <c r="D13" s="6">
        <v>2001</v>
      </c>
      <c r="E13" s="9" t="s">
        <v>5998</v>
      </c>
      <c r="F13" s="6">
        <v>7172.9692999999997</v>
      </c>
      <c r="I13" s="6">
        <f>1/F13</f>
        <v>1.394122793750142E-4</v>
      </c>
      <c r="J13" s="6">
        <f t="shared" si="0"/>
        <v>0.20523983003802904</v>
      </c>
      <c r="K13" s="6">
        <f>G13-J13</f>
        <v>-0.20523983003802904</v>
      </c>
      <c r="L13" s="6">
        <f>J13+K13-G13</f>
        <v>0</v>
      </c>
      <c r="M13" s="6">
        <v>7172.9692999999997</v>
      </c>
      <c r="N13" s="6">
        <f t="shared" si="1"/>
        <v>1.394122793750142E-4</v>
      </c>
      <c r="O13" s="6">
        <f t="shared" si="2"/>
        <v>0</v>
      </c>
      <c r="P13" s="6">
        <f>O13-G13</f>
        <v>0</v>
      </c>
      <c r="Q13" s="6">
        <f>1/(LN(F13))</f>
        <v>0.11263703028901759</v>
      </c>
      <c r="R13" s="6">
        <f t="shared" si="3"/>
        <v>64.957212182524998</v>
      </c>
      <c r="S13" s="6">
        <f>H13-R13</f>
        <v>-64.957212182524998</v>
      </c>
      <c r="T13" s="6">
        <f>R13+S13-H13</f>
        <v>0</v>
      </c>
      <c r="U13" s="6">
        <f t="shared" si="4"/>
        <v>64.957212182524998</v>
      </c>
      <c r="V13" s="6">
        <f t="shared" si="5"/>
        <v>0</v>
      </c>
      <c r="W13" s="6">
        <f>V13-H13</f>
        <v>0</v>
      </c>
      <c r="X13" s="6">
        <v>13.762</v>
      </c>
      <c r="Y13" s="6">
        <v>92898</v>
      </c>
      <c r="Z13" s="6">
        <f>(X13/1000)*Y13</f>
        <v>1278.462276</v>
      </c>
      <c r="AA13" s="6">
        <f>(P13/1000)*Z13</f>
        <v>0</v>
      </c>
      <c r="AB13" s="6">
        <f>(W13/100000)*Z13</f>
        <v>0</v>
      </c>
    </row>
    <row r="14" spans="1:28" x14ac:dyDescent="0.35">
      <c r="A14" s="6" t="s">
        <v>40</v>
      </c>
      <c r="B14" s="6" t="s">
        <v>27</v>
      </c>
      <c r="C14" s="6" t="s">
        <v>28</v>
      </c>
      <c r="D14" s="6">
        <v>2002</v>
      </c>
      <c r="E14" s="9" t="s">
        <v>5998</v>
      </c>
      <c r="F14" s="6">
        <v>6695.92875</v>
      </c>
      <c r="I14" s="6">
        <f>1/F14</f>
        <v>1.4934448040535079E-4</v>
      </c>
      <c r="J14" s="6">
        <f t="shared" si="0"/>
        <v>0.21986180781866893</v>
      </c>
      <c r="K14" s="6">
        <f>G14-J14</f>
        <v>-0.21986180781866893</v>
      </c>
      <c r="L14" s="6">
        <f>J14+K14-G14</f>
        <v>0</v>
      </c>
      <c r="M14" s="6">
        <v>6695.92875</v>
      </c>
      <c r="N14" s="6">
        <f t="shared" si="1"/>
        <v>1.4934448040535079E-4</v>
      </c>
      <c r="O14" s="6">
        <f t="shared" si="2"/>
        <v>0</v>
      </c>
      <c r="P14" s="6">
        <f>O14-G14</f>
        <v>0</v>
      </c>
      <c r="Q14" s="6">
        <f>1/(LN(F14))</f>
        <v>0.11351697768346899</v>
      </c>
      <c r="R14" s="6">
        <f t="shared" si="3"/>
        <v>65.46467344516816</v>
      </c>
      <c r="S14" s="6">
        <f>H14-R14</f>
        <v>-65.46467344516816</v>
      </c>
      <c r="T14" s="6">
        <f>R14+S14-H14</f>
        <v>0</v>
      </c>
      <c r="U14" s="6">
        <f t="shared" si="4"/>
        <v>65.46467344516816</v>
      </c>
      <c r="V14" s="6">
        <f t="shared" si="5"/>
        <v>0</v>
      </c>
      <c r="W14" s="6">
        <f>V14-H14</f>
        <v>0</v>
      </c>
      <c r="X14" s="6">
        <v>13.375</v>
      </c>
      <c r="Y14" s="6">
        <v>94992</v>
      </c>
      <c r="Z14" s="6">
        <f>(X14/1000)*Y14</f>
        <v>1270.518</v>
      </c>
      <c r="AA14" s="6">
        <f>(P14/1000)*Z14</f>
        <v>0</v>
      </c>
      <c r="AB14" s="6">
        <f>(W14/100000)*Z14</f>
        <v>0</v>
      </c>
    </row>
    <row r="15" spans="1:28" x14ac:dyDescent="0.35">
      <c r="A15" s="6" t="s">
        <v>41</v>
      </c>
      <c r="B15" s="6" t="s">
        <v>27</v>
      </c>
      <c r="C15" s="6" t="s">
        <v>28</v>
      </c>
      <c r="D15" s="6">
        <v>2003</v>
      </c>
      <c r="E15" s="9" t="s">
        <v>5998</v>
      </c>
      <c r="F15" s="6">
        <v>8353.9271200000003</v>
      </c>
      <c r="I15" s="6">
        <f>1/F15</f>
        <v>1.1970418051719847E-4</v>
      </c>
      <c r="J15" s="6">
        <f t="shared" si="0"/>
        <v>0.17622598076962873</v>
      </c>
      <c r="K15" s="6">
        <f>G15-J15</f>
        <v>-0.17622598076962873</v>
      </c>
      <c r="L15" s="6">
        <f>J15+K15-G15</f>
        <v>0</v>
      </c>
      <c r="M15" s="6">
        <v>8353.9271200000003</v>
      </c>
      <c r="N15" s="6">
        <f t="shared" si="1"/>
        <v>1.1970418051719847E-4</v>
      </c>
      <c r="O15" s="6">
        <f t="shared" si="2"/>
        <v>0</v>
      </c>
      <c r="P15" s="6">
        <f>O15-G15</f>
        <v>0</v>
      </c>
      <c r="Q15" s="6">
        <f>1/(LN(F15))</f>
        <v>0.11073599880809407</v>
      </c>
      <c r="R15" s="6">
        <f t="shared" si="3"/>
        <v>63.860896832633813</v>
      </c>
      <c r="S15" s="6">
        <f>H15-R15</f>
        <v>-63.860896832633813</v>
      </c>
      <c r="T15" s="6">
        <f>R15+S15-H15</f>
        <v>0</v>
      </c>
      <c r="U15" s="6">
        <f t="shared" si="4"/>
        <v>63.860896832633813</v>
      </c>
      <c r="V15" s="6">
        <f t="shared" si="5"/>
        <v>0</v>
      </c>
      <c r="W15" s="6">
        <f>V15-H15</f>
        <v>0</v>
      </c>
      <c r="X15" s="6">
        <v>13.01</v>
      </c>
      <c r="Y15" s="6">
        <v>97017</v>
      </c>
      <c r="Z15" s="6">
        <f>(X15/1000)*Y15</f>
        <v>1262.1911699999998</v>
      </c>
      <c r="AA15" s="6">
        <f>(P15/1000)*Z15</f>
        <v>0</v>
      </c>
      <c r="AB15" s="6">
        <f>(W15/100000)*Z15</f>
        <v>0</v>
      </c>
    </row>
    <row r="16" spans="1:28" x14ac:dyDescent="0.35">
      <c r="A16" s="6" t="s">
        <v>42</v>
      </c>
      <c r="B16" s="6" t="s">
        <v>27</v>
      </c>
      <c r="C16" s="6" t="s">
        <v>28</v>
      </c>
      <c r="D16" s="6">
        <v>2004</v>
      </c>
      <c r="E16" s="9" t="s">
        <v>5998</v>
      </c>
      <c r="F16" s="6">
        <v>6778.3880300000001</v>
      </c>
      <c r="I16" s="6">
        <f>1/F16</f>
        <v>1.4752770062353599E-4</v>
      </c>
      <c r="J16" s="6">
        <f t="shared" si="0"/>
        <v>0.21718718277625662</v>
      </c>
      <c r="K16" s="6">
        <f>G16-J16</f>
        <v>-0.21718718277625662</v>
      </c>
      <c r="L16" s="6">
        <f>J16+K16-G16</f>
        <v>0</v>
      </c>
      <c r="M16" s="6">
        <v>6778.3880300000001</v>
      </c>
      <c r="N16" s="6">
        <f t="shared" si="1"/>
        <v>1.4752770062353599E-4</v>
      </c>
      <c r="O16" s="6">
        <f t="shared" si="2"/>
        <v>0</v>
      </c>
      <c r="P16" s="6">
        <f>O16-G16</f>
        <v>0</v>
      </c>
      <c r="Q16" s="6">
        <f>1/(LN(F16))</f>
        <v>0.11335947540178884</v>
      </c>
      <c r="R16" s="6">
        <f t="shared" si="3"/>
        <v>65.373842666834619</v>
      </c>
      <c r="S16" s="6">
        <f>H16-R16</f>
        <v>-65.373842666834619</v>
      </c>
      <c r="T16" s="6">
        <f>R16+S16-H16</f>
        <v>0</v>
      </c>
      <c r="U16" s="6">
        <f t="shared" si="4"/>
        <v>65.373842666834619</v>
      </c>
      <c r="V16" s="6">
        <f t="shared" si="5"/>
        <v>0</v>
      </c>
      <c r="W16" s="6">
        <f>V16-H16</f>
        <v>0</v>
      </c>
      <c r="X16" s="6">
        <v>12.667</v>
      </c>
      <c r="Y16" s="6">
        <v>98737</v>
      </c>
      <c r="Z16" s="6">
        <f>(X16/1000)*Y16</f>
        <v>1250.701579</v>
      </c>
      <c r="AA16" s="6">
        <f>(P16/1000)*Z16</f>
        <v>0</v>
      </c>
      <c r="AB16" s="6">
        <f>(W16/100000)*Z16</f>
        <v>0</v>
      </c>
    </row>
    <row r="17" spans="1:28" x14ac:dyDescent="0.35">
      <c r="A17" s="6" t="s">
        <v>43</v>
      </c>
      <c r="B17" s="6" t="s">
        <v>27</v>
      </c>
      <c r="C17" s="6" t="s">
        <v>28</v>
      </c>
      <c r="D17" s="6">
        <v>2005</v>
      </c>
      <c r="E17" s="9" t="s">
        <v>5998</v>
      </c>
      <c r="F17" s="6">
        <v>6898.7553159999998</v>
      </c>
      <c r="I17" s="6">
        <f>1/F17</f>
        <v>1.4495368427993685E-4</v>
      </c>
      <c r="J17" s="6">
        <f t="shared" si="0"/>
        <v>0.21339776996955317</v>
      </c>
      <c r="K17" s="6">
        <f>G17-J17</f>
        <v>-0.21339776996955317</v>
      </c>
      <c r="L17" s="6">
        <f>J17+K17-G17</f>
        <v>0</v>
      </c>
      <c r="M17" s="6">
        <v>6898.7553159999998</v>
      </c>
      <c r="N17" s="6">
        <f t="shared" si="1"/>
        <v>1.4495368427993685E-4</v>
      </c>
      <c r="O17" s="6">
        <f t="shared" si="2"/>
        <v>0</v>
      </c>
      <c r="P17" s="6">
        <f>O17-G17</f>
        <v>0</v>
      </c>
      <c r="Q17" s="6">
        <f>1/(LN(F17))</f>
        <v>0.11313373762654012</v>
      </c>
      <c r="R17" s="6">
        <f t="shared" si="3"/>
        <v>65.243660820537556</v>
      </c>
      <c r="S17" s="6">
        <f>H17-R17</f>
        <v>-65.243660820537556</v>
      </c>
      <c r="T17" s="6">
        <f>R17+S17-H17</f>
        <v>0</v>
      </c>
      <c r="U17" s="6">
        <f t="shared" si="4"/>
        <v>65.243660820537556</v>
      </c>
      <c r="V17" s="6">
        <f t="shared" si="5"/>
        <v>0</v>
      </c>
      <c r="W17" s="6">
        <f>V17-H17</f>
        <v>0</v>
      </c>
      <c r="X17" s="6">
        <v>12.348000000000001</v>
      </c>
      <c r="Y17" s="6">
        <v>100031</v>
      </c>
      <c r="Z17" s="6">
        <f>(X17/1000)*Y17</f>
        <v>1235.1827880000001</v>
      </c>
      <c r="AA17" s="6">
        <f>(P17/1000)*Z17</f>
        <v>0</v>
      </c>
      <c r="AB17" s="6">
        <f>(W17/100000)*Z17</f>
        <v>0</v>
      </c>
    </row>
    <row r="18" spans="1:28" x14ac:dyDescent="0.35">
      <c r="A18" s="6" t="s">
        <v>44</v>
      </c>
      <c r="B18" s="6" t="s">
        <v>27</v>
      </c>
      <c r="C18" s="6" t="s">
        <v>28</v>
      </c>
      <c r="D18" s="6">
        <v>2006</v>
      </c>
      <c r="E18" s="9" t="s">
        <v>5998</v>
      </c>
      <c r="F18" s="6">
        <v>7159.1344339999996</v>
      </c>
      <c r="I18" s="6">
        <f>1/F18</f>
        <v>1.396816904639788E-4</v>
      </c>
      <c r="J18" s="6">
        <f t="shared" si="0"/>
        <v>0.20563645138556985</v>
      </c>
      <c r="K18" s="6">
        <f>G18-J18</f>
        <v>-0.20563645138556985</v>
      </c>
      <c r="L18" s="6">
        <f>J18+K18-G18</f>
        <v>0</v>
      </c>
      <c r="M18" s="6">
        <v>7159.1344339999996</v>
      </c>
      <c r="N18" s="6">
        <f t="shared" si="1"/>
        <v>1.396816904639788E-4</v>
      </c>
      <c r="O18" s="6">
        <f t="shared" si="2"/>
        <v>0</v>
      </c>
      <c r="P18" s="6">
        <f>O18-G18</f>
        <v>0</v>
      </c>
      <c r="Q18" s="6">
        <f>1/(LN(F18))</f>
        <v>0.11266152949331711</v>
      </c>
      <c r="R18" s="6">
        <f t="shared" si="3"/>
        <v>64.971340751148517</v>
      </c>
      <c r="S18" s="6">
        <f>H18-R18</f>
        <v>-64.971340751148517</v>
      </c>
      <c r="T18" s="6">
        <f>R18+S18-H18</f>
        <v>0</v>
      </c>
      <c r="U18" s="6">
        <f t="shared" si="4"/>
        <v>64.971340751148517</v>
      </c>
      <c r="V18" s="6">
        <f t="shared" si="5"/>
        <v>0</v>
      </c>
      <c r="W18" s="6">
        <f>V18-H18</f>
        <v>0</v>
      </c>
      <c r="X18" s="6">
        <v>12.053000000000001</v>
      </c>
      <c r="Y18" s="6">
        <v>100834</v>
      </c>
      <c r="Z18" s="6">
        <f>(X18/1000)*Y18</f>
        <v>1215.352202</v>
      </c>
      <c r="AA18" s="6">
        <f>(P18/1000)*Z18</f>
        <v>0</v>
      </c>
      <c r="AB18" s="6">
        <f>(W18/100000)*Z18</f>
        <v>0</v>
      </c>
    </row>
    <row r="19" spans="1:28" x14ac:dyDescent="0.35">
      <c r="A19" s="6" t="s">
        <v>45</v>
      </c>
      <c r="B19" s="6" t="s">
        <v>27</v>
      </c>
      <c r="C19" s="6" t="s">
        <v>28</v>
      </c>
      <c r="D19" s="6">
        <v>2007</v>
      </c>
      <c r="E19" s="9" t="s">
        <v>5998</v>
      </c>
      <c r="F19" s="6">
        <v>7029.6887539999998</v>
      </c>
      <c r="I19" s="6">
        <f>1/F19</f>
        <v>1.4225380880924276E-4</v>
      </c>
      <c r="J19" s="6">
        <f t="shared" si="0"/>
        <v>0.20942306999898222</v>
      </c>
      <c r="K19" s="6">
        <f>G19-J19</f>
        <v>-0.20942306999898222</v>
      </c>
      <c r="L19" s="6">
        <f>J19+K19-G19</f>
        <v>0</v>
      </c>
      <c r="M19" s="6">
        <v>7029.6887539999998</v>
      </c>
      <c r="N19" s="6">
        <f t="shared" si="1"/>
        <v>1.4225380880924276E-4</v>
      </c>
      <c r="O19" s="6">
        <f t="shared" si="2"/>
        <v>0</v>
      </c>
      <c r="P19" s="6">
        <f>O19-G19</f>
        <v>0</v>
      </c>
      <c r="Q19" s="6">
        <f>1/(LN(F19))</f>
        <v>0.11289360441443501</v>
      </c>
      <c r="R19" s="6">
        <f t="shared" si="3"/>
        <v>65.105177197782609</v>
      </c>
      <c r="S19" s="6">
        <f>H19-R19</f>
        <v>-65.105177197782609</v>
      </c>
      <c r="T19" s="6">
        <f>R19+S19-H19</f>
        <v>0</v>
      </c>
      <c r="U19" s="6">
        <f t="shared" si="4"/>
        <v>65.105177197782609</v>
      </c>
      <c r="V19" s="6">
        <f t="shared" si="5"/>
        <v>0</v>
      </c>
      <c r="W19" s="6">
        <f>V19-H19</f>
        <v>0</v>
      </c>
      <c r="X19" s="6">
        <v>11.788</v>
      </c>
      <c r="Y19" s="6">
        <v>101222</v>
      </c>
      <c r="Z19" s="6">
        <f>(X19/1000)*Y19</f>
        <v>1193.2049360000001</v>
      </c>
      <c r="AA19" s="6">
        <f>(P19/1000)*Z19</f>
        <v>0</v>
      </c>
      <c r="AB19" s="6">
        <f>(W19/100000)*Z19</f>
        <v>0</v>
      </c>
    </row>
    <row r="20" spans="1:28" x14ac:dyDescent="0.35">
      <c r="A20" s="6" t="s">
        <v>46</v>
      </c>
      <c r="B20" s="6" t="s">
        <v>27</v>
      </c>
      <c r="C20" s="6" t="s">
        <v>28</v>
      </c>
      <c r="D20" s="6">
        <v>2008</v>
      </c>
      <c r="E20" s="9" t="s">
        <v>5998</v>
      </c>
      <c r="F20" s="6">
        <v>0</v>
      </c>
      <c r="I20" s="6" t="e">
        <f>1/F20</f>
        <v>#DIV/0!</v>
      </c>
      <c r="J20" s="6" t="e">
        <f t="shared" si="0"/>
        <v>#DIV/0!</v>
      </c>
      <c r="K20" s="6" t="e">
        <f>G20-J20</f>
        <v>#DIV/0!</v>
      </c>
      <c r="L20" s="6" t="e">
        <f>J20+K20-G20</f>
        <v>#DIV/0!</v>
      </c>
      <c r="M20" s="6">
        <v>0</v>
      </c>
      <c r="N20" s="6" t="e">
        <f t="shared" si="1"/>
        <v>#DIV/0!</v>
      </c>
      <c r="O20" s="6" t="e">
        <f t="shared" si="2"/>
        <v>#DIV/0!</v>
      </c>
      <c r="P20" s="6" t="e">
        <f>O20-G20</f>
        <v>#DIV/0!</v>
      </c>
      <c r="Q20" s="6" t="e">
        <f>1/(LN(F20))</f>
        <v>#NUM!</v>
      </c>
      <c r="R20" s="6" t="e">
        <f t="shared" si="3"/>
        <v>#NUM!</v>
      </c>
      <c r="S20" s="6" t="e">
        <f>H20-R20</f>
        <v>#NUM!</v>
      </c>
      <c r="T20" s="6" t="e">
        <f>R20+S20-H20</f>
        <v>#NUM!</v>
      </c>
      <c r="U20" s="6" t="e">
        <f t="shared" si="4"/>
        <v>#NUM!</v>
      </c>
      <c r="V20" s="6" t="e">
        <f t="shared" si="5"/>
        <v>#NUM!</v>
      </c>
      <c r="W20" s="6" t="e">
        <f>V20-H20</f>
        <v>#NUM!</v>
      </c>
      <c r="X20" s="6">
        <v>11.555999999999999</v>
      </c>
      <c r="Y20" s="6">
        <v>101358</v>
      </c>
      <c r="Z20" s="6">
        <f>(X20/1000)*Y20</f>
        <v>1171.2930479999998</v>
      </c>
      <c r="AA20" s="6" t="e">
        <f>(P20/1000)*Z20</f>
        <v>#DIV/0!</v>
      </c>
      <c r="AB20" s="6" t="e">
        <f>(W20/100000)*Z20</f>
        <v>#NUM!</v>
      </c>
    </row>
    <row r="21" spans="1:28" x14ac:dyDescent="0.35">
      <c r="A21" s="6" t="s">
        <v>47</v>
      </c>
      <c r="B21" s="6" t="s">
        <v>27</v>
      </c>
      <c r="C21" s="6" t="s">
        <v>28</v>
      </c>
      <c r="D21" s="6">
        <v>2009</v>
      </c>
      <c r="E21" s="9" t="s">
        <v>5998</v>
      </c>
      <c r="F21" s="6">
        <v>0</v>
      </c>
      <c r="I21" s="6" t="e">
        <f>1/F21</f>
        <v>#DIV/0!</v>
      </c>
      <c r="J21" s="6" t="e">
        <f t="shared" si="0"/>
        <v>#DIV/0!</v>
      </c>
      <c r="K21" s="6" t="e">
        <f>G21-J21</f>
        <v>#DIV/0!</v>
      </c>
      <c r="L21" s="6" t="e">
        <f>J21+K21-G21</f>
        <v>#DIV/0!</v>
      </c>
      <c r="M21" s="6">
        <v>0</v>
      </c>
      <c r="N21" s="6" t="e">
        <f t="shared" si="1"/>
        <v>#DIV/0!</v>
      </c>
      <c r="O21" s="6" t="e">
        <f t="shared" si="2"/>
        <v>#DIV/0!</v>
      </c>
      <c r="P21" s="6" t="e">
        <f>O21-G21</f>
        <v>#DIV/0!</v>
      </c>
      <c r="Q21" s="6" t="e">
        <f>1/(LN(F21))</f>
        <v>#NUM!</v>
      </c>
      <c r="R21" s="6" t="e">
        <f t="shared" si="3"/>
        <v>#NUM!</v>
      </c>
      <c r="S21" s="6" t="e">
        <f>H21-R21</f>
        <v>#NUM!</v>
      </c>
      <c r="T21" s="6" t="e">
        <f>R21+S21-H21</f>
        <v>#NUM!</v>
      </c>
      <c r="U21" s="6" t="e">
        <f t="shared" si="4"/>
        <v>#NUM!</v>
      </c>
      <c r="V21" s="6" t="e">
        <f t="shared" si="5"/>
        <v>#NUM!</v>
      </c>
      <c r="W21" s="6" t="e">
        <f>V21-H21</f>
        <v>#NUM!</v>
      </c>
      <c r="X21" s="6">
        <v>11.361000000000001</v>
      </c>
      <c r="Y21" s="6">
        <v>101455</v>
      </c>
      <c r="Z21" s="6">
        <f>(X21/1000)*Y21</f>
        <v>1152.630255</v>
      </c>
      <c r="AA21" s="6" t="e">
        <f>(P21/1000)*Z21</f>
        <v>#DIV/0!</v>
      </c>
      <c r="AB21" s="6" t="e">
        <f>(W21/100000)*Z21</f>
        <v>#NUM!</v>
      </c>
    </row>
    <row r="22" spans="1:28" x14ac:dyDescent="0.35">
      <c r="A22" s="6" t="s">
        <v>48</v>
      </c>
      <c r="B22" s="6" t="s">
        <v>27</v>
      </c>
      <c r="C22" s="6" t="s">
        <v>28</v>
      </c>
      <c r="D22" s="6">
        <v>2010</v>
      </c>
      <c r="E22" s="9" t="s">
        <v>5998</v>
      </c>
      <c r="F22" s="6">
        <v>0</v>
      </c>
      <c r="I22" s="6" t="e">
        <f>1/F22</f>
        <v>#DIV/0!</v>
      </c>
      <c r="J22" s="6" t="e">
        <f t="shared" si="0"/>
        <v>#DIV/0!</v>
      </c>
      <c r="K22" s="6" t="e">
        <f>G22-J22</f>
        <v>#DIV/0!</v>
      </c>
      <c r="L22" s="6" t="e">
        <f>J22+K22-G22</f>
        <v>#DIV/0!</v>
      </c>
      <c r="M22" s="6">
        <v>0</v>
      </c>
      <c r="N22" s="6" t="e">
        <f t="shared" si="1"/>
        <v>#DIV/0!</v>
      </c>
      <c r="O22" s="6" t="e">
        <f t="shared" si="2"/>
        <v>#DIV/0!</v>
      </c>
      <c r="P22" s="6" t="e">
        <f>O22-G22</f>
        <v>#DIV/0!</v>
      </c>
      <c r="Q22" s="6" t="e">
        <f>1/(LN(F22))</f>
        <v>#NUM!</v>
      </c>
      <c r="R22" s="6" t="e">
        <f t="shared" si="3"/>
        <v>#NUM!</v>
      </c>
      <c r="S22" s="6" t="e">
        <f>H22-R22</f>
        <v>#NUM!</v>
      </c>
      <c r="T22" s="6" t="e">
        <f>R22+S22-H22</f>
        <v>#NUM!</v>
      </c>
      <c r="U22" s="6" t="e">
        <f t="shared" si="4"/>
        <v>#NUM!</v>
      </c>
      <c r="V22" s="6" t="e">
        <f t="shared" si="5"/>
        <v>#NUM!</v>
      </c>
      <c r="W22" s="6" t="e">
        <f>V22-H22</f>
        <v>#NUM!</v>
      </c>
      <c r="X22" s="6">
        <v>11.214</v>
      </c>
      <c r="Y22" s="6">
        <v>101669</v>
      </c>
      <c r="Z22" s="6">
        <f>(X22/1000)*Y22</f>
        <v>1140.116166</v>
      </c>
      <c r="AA22" s="6" t="e">
        <f>(P22/1000)*Z22</f>
        <v>#DIV/0!</v>
      </c>
      <c r="AB22" s="6" t="e">
        <f>(W22/100000)*Z22</f>
        <v>#NUM!</v>
      </c>
    </row>
    <row r="23" spans="1:28" x14ac:dyDescent="0.35">
      <c r="A23" s="6" t="s">
        <v>49</v>
      </c>
      <c r="B23" s="6" t="s">
        <v>27</v>
      </c>
      <c r="C23" s="6" t="s">
        <v>28</v>
      </c>
      <c r="D23" s="6">
        <v>2011</v>
      </c>
      <c r="E23" s="9" t="s">
        <v>5998</v>
      </c>
      <c r="F23" s="6">
        <v>0</v>
      </c>
      <c r="I23" s="6" t="e">
        <f>1/F23</f>
        <v>#DIV/0!</v>
      </c>
      <c r="J23" s="6" t="e">
        <f t="shared" si="0"/>
        <v>#DIV/0!</v>
      </c>
      <c r="K23" s="6" t="e">
        <f>G23-J23</f>
        <v>#DIV/0!</v>
      </c>
      <c r="L23" s="6" t="e">
        <f>J23+K23-G23</f>
        <v>#DIV/0!</v>
      </c>
      <c r="M23" s="6">
        <v>0</v>
      </c>
      <c r="N23" s="6" t="e">
        <f t="shared" si="1"/>
        <v>#DIV/0!</v>
      </c>
      <c r="O23" s="6" t="e">
        <f t="shared" si="2"/>
        <v>#DIV/0!</v>
      </c>
      <c r="P23" s="6" t="e">
        <f>O23-G23</f>
        <v>#DIV/0!</v>
      </c>
      <c r="Q23" s="6" t="e">
        <f>1/(LN(F23))</f>
        <v>#NUM!</v>
      </c>
      <c r="R23" s="6" t="e">
        <f t="shared" si="3"/>
        <v>#NUM!</v>
      </c>
      <c r="S23" s="6" t="e">
        <f>H23-R23</f>
        <v>#NUM!</v>
      </c>
      <c r="T23" s="6" t="e">
        <f>R23+S23-H23</f>
        <v>#NUM!</v>
      </c>
      <c r="U23" s="6" t="e">
        <f t="shared" si="4"/>
        <v>#NUM!</v>
      </c>
      <c r="V23" s="6" t="e">
        <f t="shared" si="5"/>
        <v>#NUM!</v>
      </c>
      <c r="W23" s="6" t="e">
        <f>V23-H23</f>
        <v>#NUM!</v>
      </c>
      <c r="X23" s="6">
        <v>11.122999999999999</v>
      </c>
      <c r="Y23" s="6">
        <v>102046</v>
      </c>
      <c r="Z23" s="6">
        <f>(X23/1000)*Y23</f>
        <v>1135.0576579999999</v>
      </c>
      <c r="AA23" s="6" t="e">
        <f>(P23/1000)*Z23</f>
        <v>#DIV/0!</v>
      </c>
      <c r="AB23" s="6" t="e">
        <f>(W23/100000)*Z23</f>
        <v>#NUM!</v>
      </c>
    </row>
    <row r="24" spans="1:28" x14ac:dyDescent="0.35">
      <c r="A24" s="6" t="s">
        <v>50</v>
      </c>
      <c r="B24" s="6" t="s">
        <v>27</v>
      </c>
      <c r="C24" s="6" t="s">
        <v>28</v>
      </c>
      <c r="D24" s="6">
        <v>2012</v>
      </c>
      <c r="E24" s="9" t="s">
        <v>5998</v>
      </c>
      <c r="F24" s="6">
        <v>0</v>
      </c>
      <c r="I24" s="6" t="e">
        <f>1/F24</f>
        <v>#DIV/0!</v>
      </c>
      <c r="J24" s="6" t="e">
        <f t="shared" si="0"/>
        <v>#DIV/0!</v>
      </c>
      <c r="K24" s="6" t="e">
        <f>G24-J24</f>
        <v>#DIV/0!</v>
      </c>
      <c r="L24" s="6" t="e">
        <f>J24+K24-G24</f>
        <v>#DIV/0!</v>
      </c>
      <c r="M24" s="6">
        <v>0</v>
      </c>
      <c r="N24" s="6" t="e">
        <f t="shared" si="1"/>
        <v>#DIV/0!</v>
      </c>
      <c r="O24" s="6" t="e">
        <f t="shared" si="2"/>
        <v>#DIV/0!</v>
      </c>
      <c r="P24" s="6" t="e">
        <f>O24-G24</f>
        <v>#DIV/0!</v>
      </c>
      <c r="Q24" s="6" t="e">
        <f>1/(LN(F24))</f>
        <v>#NUM!</v>
      </c>
      <c r="R24" s="6" t="e">
        <f t="shared" si="3"/>
        <v>#NUM!</v>
      </c>
      <c r="S24" s="6" t="e">
        <f>H24-R24</f>
        <v>#NUM!</v>
      </c>
      <c r="T24" s="6" t="e">
        <f>R24+S24-H24</f>
        <v>#NUM!</v>
      </c>
      <c r="U24" s="6" t="e">
        <f t="shared" si="4"/>
        <v>#NUM!</v>
      </c>
      <c r="V24" s="6" t="e">
        <f t="shared" si="5"/>
        <v>#NUM!</v>
      </c>
      <c r="W24" s="6" t="e">
        <f>V24-H24</f>
        <v>#NUM!</v>
      </c>
      <c r="X24" s="6">
        <v>11.09</v>
      </c>
      <c r="Y24" s="6">
        <v>102560</v>
      </c>
      <c r="Z24" s="6">
        <f>(X24/1000)*Y24</f>
        <v>1137.3904</v>
      </c>
      <c r="AA24" s="6" t="e">
        <f>(P24/1000)*Z24</f>
        <v>#DIV/0!</v>
      </c>
      <c r="AB24" s="6" t="e">
        <f>(W24/100000)*Z24</f>
        <v>#NUM!</v>
      </c>
    </row>
    <row r="25" spans="1:28" x14ac:dyDescent="0.35">
      <c r="A25" s="6" t="s">
        <v>51</v>
      </c>
      <c r="B25" s="6" t="s">
        <v>27</v>
      </c>
      <c r="C25" s="6" t="s">
        <v>28</v>
      </c>
      <c r="D25" s="6">
        <v>2013</v>
      </c>
      <c r="E25" s="9" t="s">
        <v>5998</v>
      </c>
      <c r="F25" s="6">
        <v>0</v>
      </c>
      <c r="I25" s="6" t="e">
        <f>1/F25</f>
        <v>#DIV/0!</v>
      </c>
      <c r="J25" s="6" t="e">
        <f t="shared" si="0"/>
        <v>#DIV/0!</v>
      </c>
      <c r="K25" s="6" t="e">
        <f>G25-J25</f>
        <v>#DIV/0!</v>
      </c>
      <c r="L25" s="6" t="e">
        <f>J25+K25-G25</f>
        <v>#DIV/0!</v>
      </c>
      <c r="M25" s="6">
        <v>0</v>
      </c>
      <c r="N25" s="6" t="e">
        <f t="shared" si="1"/>
        <v>#DIV/0!</v>
      </c>
      <c r="O25" s="6" t="e">
        <f t="shared" si="2"/>
        <v>#DIV/0!</v>
      </c>
      <c r="P25" s="6" t="e">
        <f>O25-G25</f>
        <v>#DIV/0!</v>
      </c>
      <c r="Q25" s="6" t="e">
        <f>1/(LN(F25))</f>
        <v>#NUM!</v>
      </c>
      <c r="R25" s="6" t="e">
        <f t="shared" si="3"/>
        <v>#NUM!</v>
      </c>
      <c r="S25" s="6" t="e">
        <f>H25-R25</f>
        <v>#NUM!</v>
      </c>
      <c r="T25" s="6" t="e">
        <f>R25+S25-H25</f>
        <v>#NUM!</v>
      </c>
      <c r="U25" s="6" t="e">
        <f t="shared" si="4"/>
        <v>#NUM!</v>
      </c>
      <c r="V25" s="6" t="e">
        <f t="shared" si="5"/>
        <v>#NUM!</v>
      </c>
      <c r="W25" s="6" t="e">
        <f>V25-H25</f>
        <v>#NUM!</v>
      </c>
      <c r="X25" s="6">
        <v>11.111000000000001</v>
      </c>
      <c r="Y25" s="6">
        <v>103159</v>
      </c>
      <c r="Z25" s="6">
        <f>(X25/1000)*Y25</f>
        <v>1146.1996490000001</v>
      </c>
      <c r="AA25" s="6" t="e">
        <f>(P25/1000)*Z25</f>
        <v>#DIV/0!</v>
      </c>
      <c r="AB25" s="6" t="e">
        <f>(W25/100000)*Z25</f>
        <v>#NUM!</v>
      </c>
    </row>
    <row r="26" spans="1:28" x14ac:dyDescent="0.35">
      <c r="A26" s="6" t="s">
        <v>52</v>
      </c>
      <c r="B26" s="6" t="s">
        <v>27</v>
      </c>
      <c r="C26" s="6" t="s">
        <v>28</v>
      </c>
      <c r="D26" s="6">
        <v>2014</v>
      </c>
      <c r="E26" s="9" t="s">
        <v>5998</v>
      </c>
      <c r="F26" s="6">
        <v>0</v>
      </c>
      <c r="I26" s="6" t="e">
        <f>1/F26</f>
        <v>#DIV/0!</v>
      </c>
      <c r="J26" s="6" t="e">
        <f t="shared" si="0"/>
        <v>#DIV/0!</v>
      </c>
      <c r="K26" s="6" t="e">
        <f>G26-J26</f>
        <v>#DIV/0!</v>
      </c>
      <c r="L26" s="6" t="e">
        <f>J26+K26-G26</f>
        <v>#DIV/0!</v>
      </c>
      <c r="M26" s="6">
        <v>0</v>
      </c>
      <c r="N26" s="6" t="e">
        <f t="shared" si="1"/>
        <v>#DIV/0!</v>
      </c>
      <c r="O26" s="6" t="e">
        <f t="shared" si="2"/>
        <v>#DIV/0!</v>
      </c>
      <c r="P26" s="6" t="e">
        <f>O26-G26</f>
        <v>#DIV/0!</v>
      </c>
      <c r="Q26" s="6" t="e">
        <f>1/(LN(F26))</f>
        <v>#NUM!</v>
      </c>
      <c r="R26" s="6" t="e">
        <f t="shared" si="3"/>
        <v>#NUM!</v>
      </c>
      <c r="S26" s="6" t="e">
        <f>H26-R26</f>
        <v>#NUM!</v>
      </c>
      <c r="T26" s="6" t="e">
        <f>R26+S26-H26</f>
        <v>#NUM!</v>
      </c>
      <c r="U26" s="6" t="e">
        <f t="shared" si="4"/>
        <v>#NUM!</v>
      </c>
      <c r="V26" s="6" t="e">
        <f t="shared" si="5"/>
        <v>#NUM!</v>
      </c>
      <c r="W26" s="6" t="e">
        <f>V26-H26</f>
        <v>#NUM!</v>
      </c>
      <c r="X26" s="6">
        <v>11.179</v>
      </c>
      <c r="Y26" s="6">
        <v>103774</v>
      </c>
      <c r="Z26" s="6">
        <f>(X26/1000)*Y26</f>
        <v>1160.0895459999999</v>
      </c>
      <c r="AA26" s="6" t="e">
        <f>(P26/1000)*Z26</f>
        <v>#DIV/0!</v>
      </c>
      <c r="AB26" s="6" t="e">
        <f>(W26/100000)*Z26</f>
        <v>#NUM!</v>
      </c>
    </row>
    <row r="27" spans="1:28" x14ac:dyDescent="0.35">
      <c r="A27" s="6" t="s">
        <v>53</v>
      </c>
      <c r="B27" s="6" t="s">
        <v>27</v>
      </c>
      <c r="C27" s="6" t="s">
        <v>28</v>
      </c>
      <c r="D27" s="6">
        <v>2015</v>
      </c>
      <c r="E27" s="9" t="s">
        <v>5998</v>
      </c>
      <c r="F27" s="6">
        <v>0</v>
      </c>
      <c r="I27" s="6" t="e">
        <f>1/F27</f>
        <v>#DIV/0!</v>
      </c>
      <c r="J27" s="6" t="e">
        <f t="shared" si="0"/>
        <v>#DIV/0!</v>
      </c>
      <c r="K27" s="6" t="e">
        <f>G27-J27</f>
        <v>#DIV/0!</v>
      </c>
      <c r="L27" s="6" t="e">
        <f>J27+K27-G27</f>
        <v>#DIV/0!</v>
      </c>
      <c r="M27" s="6">
        <v>0</v>
      </c>
      <c r="N27" s="6" t="e">
        <f t="shared" si="1"/>
        <v>#DIV/0!</v>
      </c>
      <c r="O27" s="6" t="e">
        <f t="shared" si="2"/>
        <v>#DIV/0!</v>
      </c>
      <c r="P27" s="6" t="e">
        <f>O27-G27</f>
        <v>#DIV/0!</v>
      </c>
      <c r="Q27" s="6" t="e">
        <f>1/(LN(F27))</f>
        <v>#NUM!</v>
      </c>
      <c r="R27" s="6" t="e">
        <f t="shared" si="3"/>
        <v>#NUM!</v>
      </c>
      <c r="S27" s="6" t="e">
        <f>H27-R27</f>
        <v>#NUM!</v>
      </c>
      <c r="T27" s="6" t="e">
        <f>R27+S27-H27</f>
        <v>#NUM!</v>
      </c>
      <c r="U27" s="6" t="e">
        <f t="shared" si="4"/>
        <v>#NUM!</v>
      </c>
      <c r="V27" s="6" t="e">
        <f t="shared" si="5"/>
        <v>#NUM!</v>
      </c>
      <c r="W27" s="6" t="e">
        <f>V27-H27</f>
        <v>#NUM!</v>
      </c>
      <c r="X27" s="6">
        <v>11.281000000000001</v>
      </c>
      <c r="Y27" s="6">
        <v>104341</v>
      </c>
      <c r="Z27" s="6">
        <f>(X27/1000)*Y27</f>
        <v>1177.070821</v>
      </c>
      <c r="AA27" s="6" t="e">
        <f>(P27/1000)*Z27</f>
        <v>#DIV/0!</v>
      </c>
      <c r="AB27" s="6" t="e">
        <f>(W27/100000)*Z27</f>
        <v>#NUM!</v>
      </c>
    </row>
    <row r="28" spans="1:28" x14ac:dyDescent="0.35">
      <c r="A28" s="6" t="s">
        <v>54</v>
      </c>
      <c r="B28" s="6" t="s">
        <v>27</v>
      </c>
      <c r="C28" s="6" t="s">
        <v>28</v>
      </c>
      <c r="D28" s="6">
        <v>2016</v>
      </c>
      <c r="E28" s="9" t="s">
        <v>5998</v>
      </c>
      <c r="F28" s="6">
        <v>0</v>
      </c>
      <c r="I28" s="6" t="e">
        <f>1/F28</f>
        <v>#DIV/0!</v>
      </c>
      <c r="J28" s="6" t="e">
        <f t="shared" si="0"/>
        <v>#DIV/0!</v>
      </c>
      <c r="K28" s="6" t="e">
        <f>G28-J28</f>
        <v>#DIV/0!</v>
      </c>
      <c r="L28" s="6" t="e">
        <f>J28+K28-G28</f>
        <v>#DIV/0!</v>
      </c>
      <c r="M28" s="6">
        <v>0</v>
      </c>
      <c r="N28" s="6" t="e">
        <f t="shared" si="1"/>
        <v>#DIV/0!</v>
      </c>
      <c r="O28" s="6" t="e">
        <f t="shared" si="2"/>
        <v>#DIV/0!</v>
      </c>
      <c r="P28" s="6" t="e">
        <f>O28-G28</f>
        <v>#DIV/0!</v>
      </c>
      <c r="Q28" s="6" t="e">
        <f>1/(LN(F28))</f>
        <v>#NUM!</v>
      </c>
      <c r="R28" s="6" t="e">
        <f t="shared" si="3"/>
        <v>#NUM!</v>
      </c>
      <c r="S28" s="6" t="e">
        <f>H28-R28</f>
        <v>#NUM!</v>
      </c>
      <c r="T28" s="6" t="e">
        <f>R28+S28-H28</f>
        <v>#NUM!</v>
      </c>
      <c r="U28" s="6" t="e">
        <f t="shared" si="4"/>
        <v>#NUM!</v>
      </c>
      <c r="V28" s="6" t="e">
        <f t="shared" si="5"/>
        <v>#NUM!</v>
      </c>
      <c r="W28" s="6" t="e">
        <f>V28-H28</f>
        <v>#NUM!</v>
      </c>
      <c r="X28" s="6">
        <v>11.404</v>
      </c>
      <c r="Y28" s="6">
        <v>104872</v>
      </c>
      <c r="Z28" s="6">
        <f>(X28/1000)*Y28</f>
        <v>1195.960288</v>
      </c>
      <c r="AA28" s="6" t="e">
        <f>(P28/1000)*Z28</f>
        <v>#DIV/0!</v>
      </c>
      <c r="AB28" s="6" t="e">
        <f>(W28/100000)*Z28</f>
        <v>#NUM!</v>
      </c>
    </row>
    <row r="29" spans="1:28" x14ac:dyDescent="0.35">
      <c r="A29" s="6" t="s">
        <v>55</v>
      </c>
      <c r="B29" s="6" t="s">
        <v>27</v>
      </c>
      <c r="C29" s="6" t="s">
        <v>28</v>
      </c>
      <c r="D29" s="6">
        <v>2017</v>
      </c>
      <c r="E29" s="9" t="s">
        <v>5998</v>
      </c>
      <c r="F29" s="6">
        <v>6753.3534142587469</v>
      </c>
      <c r="I29" s="6">
        <f>1/F29</f>
        <v>1.4807458438183347E-4</v>
      </c>
      <c r="J29" s="6">
        <f t="shared" si="0"/>
        <v>0.21799229356066324</v>
      </c>
      <c r="K29" s="6">
        <f>G29-J29</f>
        <v>-0.21799229356066324</v>
      </c>
      <c r="L29" s="6">
        <f>J29+K29-G29</f>
        <v>0</v>
      </c>
      <c r="M29" s="6">
        <v>6753.3534142587469</v>
      </c>
      <c r="N29" s="6">
        <f t="shared" si="1"/>
        <v>1.4807458438183347E-4</v>
      </c>
      <c r="O29" s="6">
        <f t="shared" si="2"/>
        <v>0</v>
      </c>
      <c r="P29" s="6">
        <f>O29-G29</f>
        <v>0</v>
      </c>
      <c r="Q29" s="6">
        <f>1/(LN(F29))</f>
        <v>0.11340704347780765</v>
      </c>
      <c r="R29" s="6">
        <f t="shared" si="3"/>
        <v>65.401274938434284</v>
      </c>
      <c r="S29" s="6">
        <f>H29-R29</f>
        <v>-65.401274938434284</v>
      </c>
      <c r="T29" s="6">
        <f>R29+S29-H29</f>
        <v>0</v>
      </c>
      <c r="U29" s="6">
        <f t="shared" si="4"/>
        <v>65.401274938434284</v>
      </c>
      <c r="V29" s="6">
        <f t="shared" si="5"/>
        <v>0</v>
      </c>
      <c r="W29" s="6">
        <f>V29-H29</f>
        <v>0</v>
      </c>
      <c r="X29" s="6">
        <v>11.532</v>
      </c>
      <c r="Y29" s="6">
        <v>105366</v>
      </c>
      <c r="Z29" s="6">
        <f>(X29/1000)*Y29</f>
        <v>1215.0807119999999</v>
      </c>
      <c r="AA29" s="6">
        <f>(P29/1000)*Z29</f>
        <v>0</v>
      </c>
      <c r="AB29" s="6">
        <f>(W29/100000)*Z29</f>
        <v>0</v>
      </c>
    </row>
    <row r="30" spans="1:28" x14ac:dyDescent="0.35">
      <c r="A30" s="6" t="s">
        <v>56</v>
      </c>
      <c r="B30" s="6" t="s">
        <v>27</v>
      </c>
      <c r="C30" s="6" t="s">
        <v>28</v>
      </c>
      <c r="D30" s="6">
        <v>2018</v>
      </c>
      <c r="E30" s="9" t="s">
        <v>5998</v>
      </c>
      <c r="F30" s="6">
        <v>0</v>
      </c>
      <c r="I30" s="6" t="e">
        <f>1/F30</f>
        <v>#DIV/0!</v>
      </c>
      <c r="J30" s="6" t="e">
        <f t="shared" si="0"/>
        <v>#DIV/0!</v>
      </c>
      <c r="K30" s="6" t="e">
        <f>G30-J30</f>
        <v>#DIV/0!</v>
      </c>
      <c r="L30" s="6" t="e">
        <f>J30+K30-G30</f>
        <v>#DIV/0!</v>
      </c>
      <c r="M30" s="6">
        <v>0</v>
      </c>
      <c r="N30" s="6" t="e">
        <f t="shared" si="1"/>
        <v>#DIV/0!</v>
      </c>
      <c r="O30" s="6" t="e">
        <f t="shared" si="2"/>
        <v>#DIV/0!</v>
      </c>
      <c r="P30" s="6" t="e">
        <f>O30-G30</f>
        <v>#DIV/0!</v>
      </c>
      <c r="Q30" s="6" t="e">
        <f>1/(LN(F30))</f>
        <v>#NUM!</v>
      </c>
      <c r="R30" s="6" t="e">
        <f t="shared" si="3"/>
        <v>#NUM!</v>
      </c>
      <c r="S30" s="6" t="e">
        <f>H30-R30</f>
        <v>#NUM!</v>
      </c>
      <c r="T30" s="6" t="e">
        <f>R30+S30-H30</f>
        <v>#NUM!</v>
      </c>
      <c r="U30" s="6" t="e">
        <f t="shared" si="4"/>
        <v>#NUM!</v>
      </c>
      <c r="V30" s="6" t="e">
        <f t="shared" si="5"/>
        <v>#NUM!</v>
      </c>
      <c r="W30" s="6" t="e">
        <f>V30-H30</f>
        <v>#NUM!</v>
      </c>
      <c r="X30" s="6">
        <v>11.651999999999999</v>
      </c>
      <c r="Y30" s="6">
        <v>105845</v>
      </c>
      <c r="Z30" s="6">
        <f>(X30/1000)*Y30</f>
        <v>1233.30594</v>
      </c>
      <c r="AA30" s="6" t="e">
        <f>(P30/1000)*Z30</f>
        <v>#DIV/0!</v>
      </c>
      <c r="AB30" s="6" t="e">
        <f>(W30/100000)*Z30</f>
        <v>#NUM!</v>
      </c>
    </row>
    <row r="31" spans="1:28" x14ac:dyDescent="0.35">
      <c r="A31" s="6" t="s">
        <v>57</v>
      </c>
      <c r="B31" s="6" t="s">
        <v>58</v>
      </c>
      <c r="C31" s="6" t="s">
        <v>59</v>
      </c>
      <c r="D31" s="6">
        <v>1990</v>
      </c>
      <c r="E31" s="9" t="s">
        <v>5999</v>
      </c>
      <c r="F31" s="6">
        <v>0</v>
      </c>
      <c r="G31" s="9">
        <v>177.7</v>
      </c>
      <c r="I31" s="6" t="e">
        <f>1/F31</f>
        <v>#DIV/0!</v>
      </c>
      <c r="J31" s="6" t="e">
        <f t="shared" si="0"/>
        <v>#DIV/0!</v>
      </c>
      <c r="K31" s="6" t="e">
        <f>G31-J31</f>
        <v>#DIV/0!</v>
      </c>
      <c r="L31" s="6" t="e">
        <f>J31+K31-G31</f>
        <v>#DIV/0!</v>
      </c>
      <c r="M31" s="6">
        <v>0</v>
      </c>
      <c r="N31" s="6" t="e">
        <f t="shared" si="1"/>
        <v>#DIV/0!</v>
      </c>
      <c r="O31" s="6" t="e">
        <f t="shared" si="2"/>
        <v>#DIV/0!</v>
      </c>
      <c r="P31" s="6" t="e">
        <f>O31-G31</f>
        <v>#DIV/0!</v>
      </c>
      <c r="Q31" s="6" t="e">
        <f>1/(LN(F31))</f>
        <v>#NUM!</v>
      </c>
      <c r="R31" s="6" t="e">
        <f t="shared" si="3"/>
        <v>#NUM!</v>
      </c>
      <c r="S31" s="6" t="e">
        <f>H31-R31</f>
        <v>#NUM!</v>
      </c>
      <c r="T31" s="6" t="e">
        <f>R31+S31-H31</f>
        <v>#NUM!</v>
      </c>
      <c r="U31" s="6" t="e">
        <f t="shared" si="4"/>
        <v>#NUM!</v>
      </c>
      <c r="V31" s="6" t="e">
        <f t="shared" si="5"/>
        <v>#NUM!</v>
      </c>
      <c r="W31" s="6" t="e">
        <f>V31-H31</f>
        <v>#NUM!</v>
      </c>
      <c r="X31" s="6">
        <v>48.88</v>
      </c>
      <c r="Y31" s="6">
        <v>12412308</v>
      </c>
      <c r="Z31" s="6">
        <f>(X31/1000)*Y31</f>
        <v>606713.61503999995</v>
      </c>
      <c r="AA31" s="6" t="e">
        <f>(P31/1000)*Z31</f>
        <v>#DIV/0!</v>
      </c>
      <c r="AB31" s="6" t="e">
        <f>(W31/100000)*Z31</f>
        <v>#NUM!</v>
      </c>
    </row>
    <row r="32" spans="1:28" x14ac:dyDescent="0.35">
      <c r="A32" s="6" t="s">
        <v>60</v>
      </c>
      <c r="B32" s="6" t="s">
        <v>58</v>
      </c>
      <c r="C32" s="6" t="s">
        <v>59</v>
      </c>
      <c r="D32" s="6">
        <v>1991</v>
      </c>
      <c r="E32" s="9" t="s">
        <v>5999</v>
      </c>
      <c r="F32" s="6">
        <v>0</v>
      </c>
      <c r="G32" s="9">
        <v>171.7</v>
      </c>
      <c r="I32" s="6" t="e">
        <f>1/F32</f>
        <v>#DIV/0!</v>
      </c>
      <c r="J32" s="6" t="e">
        <f t="shared" si="0"/>
        <v>#DIV/0!</v>
      </c>
      <c r="K32" s="6" t="e">
        <f>G32-J32</f>
        <v>#DIV/0!</v>
      </c>
      <c r="L32" s="6" t="e">
        <f>J32+K32-G32</f>
        <v>#DIV/0!</v>
      </c>
      <c r="M32" s="6">
        <v>0</v>
      </c>
      <c r="N32" s="6" t="e">
        <f t="shared" si="1"/>
        <v>#DIV/0!</v>
      </c>
      <c r="O32" s="6" t="e">
        <f t="shared" si="2"/>
        <v>#DIV/0!</v>
      </c>
      <c r="P32" s="6" t="e">
        <f>O32-G32</f>
        <v>#DIV/0!</v>
      </c>
      <c r="Q32" s="6" t="e">
        <f>1/(LN(F32))</f>
        <v>#NUM!</v>
      </c>
      <c r="R32" s="6" t="e">
        <f t="shared" si="3"/>
        <v>#NUM!</v>
      </c>
      <c r="S32" s="6" t="e">
        <f>H32-R32</f>
        <v>#NUM!</v>
      </c>
      <c r="T32" s="6" t="e">
        <f>R32+S32-H32</f>
        <v>#NUM!</v>
      </c>
      <c r="U32" s="6" t="e">
        <f t="shared" si="4"/>
        <v>#NUM!</v>
      </c>
      <c r="V32" s="6" t="e">
        <f t="shared" si="5"/>
        <v>#NUM!</v>
      </c>
      <c r="W32" s="6" t="e">
        <f>V32-H32</f>
        <v>#NUM!</v>
      </c>
      <c r="X32" s="6">
        <v>48.762999999999998</v>
      </c>
      <c r="Y32" s="6">
        <v>13299017</v>
      </c>
      <c r="Z32" s="6">
        <f>(X32/1000)*Y32</f>
        <v>648499.96597100003</v>
      </c>
      <c r="AA32" s="6" t="e">
        <f>(P32/1000)*Z32</f>
        <v>#DIV/0!</v>
      </c>
      <c r="AB32" s="6" t="e">
        <f>(W32/100000)*Z32</f>
        <v>#NUM!</v>
      </c>
    </row>
    <row r="33" spans="1:28" x14ac:dyDescent="0.35">
      <c r="A33" s="6" t="s">
        <v>61</v>
      </c>
      <c r="B33" s="6" t="s">
        <v>58</v>
      </c>
      <c r="C33" s="6" t="s">
        <v>59</v>
      </c>
      <c r="D33" s="6">
        <v>1992</v>
      </c>
      <c r="E33" s="9" t="s">
        <v>5999</v>
      </c>
      <c r="F33" s="6">
        <v>0</v>
      </c>
      <c r="G33" s="9">
        <v>165.9</v>
      </c>
      <c r="I33" s="6" t="e">
        <f>1/F33</f>
        <v>#DIV/0!</v>
      </c>
      <c r="J33" s="6" t="e">
        <f t="shared" si="0"/>
        <v>#DIV/0!</v>
      </c>
      <c r="K33" s="6" t="e">
        <f>G33-J33</f>
        <v>#DIV/0!</v>
      </c>
      <c r="L33" s="6" t="e">
        <f>J33+K33-G33</f>
        <v>#DIV/0!</v>
      </c>
      <c r="M33" s="6">
        <v>0</v>
      </c>
      <c r="N33" s="6" t="e">
        <f t="shared" si="1"/>
        <v>#DIV/0!</v>
      </c>
      <c r="O33" s="6" t="e">
        <f t="shared" si="2"/>
        <v>#DIV/0!</v>
      </c>
      <c r="P33" s="6" t="e">
        <f>O33-G33</f>
        <v>#DIV/0!</v>
      </c>
      <c r="Q33" s="6" t="e">
        <f>1/(LN(F33))</f>
        <v>#NUM!</v>
      </c>
      <c r="R33" s="6" t="e">
        <f t="shared" si="3"/>
        <v>#NUM!</v>
      </c>
      <c r="S33" s="6" t="e">
        <f>H33-R33</f>
        <v>#NUM!</v>
      </c>
      <c r="T33" s="6" t="e">
        <f>R33+S33-H33</f>
        <v>#NUM!</v>
      </c>
      <c r="U33" s="6" t="e">
        <f t="shared" si="4"/>
        <v>#NUM!</v>
      </c>
      <c r="V33" s="6" t="e">
        <f t="shared" si="5"/>
        <v>#NUM!</v>
      </c>
      <c r="W33" s="6" t="e">
        <f>V33-H33</f>
        <v>#NUM!</v>
      </c>
      <c r="X33" s="6">
        <v>48.709000000000003</v>
      </c>
      <c r="Y33" s="6">
        <v>14485546</v>
      </c>
      <c r="Z33" s="6">
        <f>(X33/1000)*Y33</f>
        <v>705576.46011400002</v>
      </c>
      <c r="AA33" s="6" t="e">
        <f>(P33/1000)*Z33</f>
        <v>#DIV/0!</v>
      </c>
      <c r="AB33" s="6" t="e">
        <f>(W33/100000)*Z33</f>
        <v>#NUM!</v>
      </c>
    </row>
    <row r="34" spans="1:28" x14ac:dyDescent="0.35">
      <c r="A34" s="6" t="s">
        <v>62</v>
      </c>
      <c r="B34" s="6" t="s">
        <v>58</v>
      </c>
      <c r="C34" s="6" t="s">
        <v>59</v>
      </c>
      <c r="D34" s="6">
        <v>1993</v>
      </c>
      <c r="E34" s="9" t="s">
        <v>5999</v>
      </c>
      <c r="F34" s="6">
        <v>0</v>
      </c>
      <c r="G34" s="9">
        <v>160.4</v>
      </c>
      <c r="I34" s="6" t="e">
        <f>1/F34</f>
        <v>#DIV/0!</v>
      </c>
      <c r="J34" s="6" t="e">
        <f t="shared" si="0"/>
        <v>#DIV/0!</v>
      </c>
      <c r="K34" s="6" t="e">
        <f>G34-J34</f>
        <v>#DIV/0!</v>
      </c>
      <c r="L34" s="6" t="e">
        <f>J34+K34-G34</f>
        <v>#DIV/0!</v>
      </c>
      <c r="M34" s="6">
        <v>0</v>
      </c>
      <c r="N34" s="6" t="e">
        <f t="shared" si="1"/>
        <v>#DIV/0!</v>
      </c>
      <c r="O34" s="6" t="e">
        <f t="shared" si="2"/>
        <v>#DIV/0!</v>
      </c>
      <c r="P34" s="6" t="e">
        <f>O34-G34</f>
        <v>#DIV/0!</v>
      </c>
      <c r="Q34" s="6" t="e">
        <f>1/(LN(F34))</f>
        <v>#NUM!</v>
      </c>
      <c r="R34" s="6" t="e">
        <f t="shared" si="3"/>
        <v>#NUM!</v>
      </c>
      <c r="S34" s="6" t="e">
        <f>H34-R34</f>
        <v>#NUM!</v>
      </c>
      <c r="T34" s="6" t="e">
        <f>R34+S34-H34</f>
        <v>#NUM!</v>
      </c>
      <c r="U34" s="6" t="e">
        <f t="shared" si="4"/>
        <v>#NUM!</v>
      </c>
      <c r="V34" s="6" t="e">
        <f t="shared" si="5"/>
        <v>#NUM!</v>
      </c>
      <c r="W34" s="6" t="e">
        <f>V34-H34</f>
        <v>#NUM!</v>
      </c>
      <c r="X34" s="6">
        <v>48.716999999999999</v>
      </c>
      <c r="Y34" s="6">
        <v>15816603</v>
      </c>
      <c r="Z34" s="6">
        <f>(X34/1000)*Y34</f>
        <v>770537.44835099997</v>
      </c>
      <c r="AA34" s="6" t="e">
        <f>(P34/1000)*Z34</f>
        <v>#DIV/0!</v>
      </c>
      <c r="AB34" s="6" t="e">
        <f>(W34/100000)*Z34</f>
        <v>#NUM!</v>
      </c>
    </row>
    <row r="35" spans="1:28" x14ac:dyDescent="0.35">
      <c r="A35" s="6" t="s">
        <v>63</v>
      </c>
      <c r="B35" s="6" t="s">
        <v>58</v>
      </c>
      <c r="C35" s="6" t="s">
        <v>59</v>
      </c>
      <c r="D35" s="6">
        <v>1994</v>
      </c>
      <c r="E35" s="9" t="s">
        <v>5999</v>
      </c>
      <c r="F35" s="6">
        <v>0</v>
      </c>
      <c r="G35" s="9">
        <v>155.19999999999999</v>
      </c>
      <c r="I35" s="6" t="e">
        <f>1/F35</f>
        <v>#DIV/0!</v>
      </c>
      <c r="J35" s="6" t="e">
        <f t="shared" si="0"/>
        <v>#DIV/0!</v>
      </c>
      <c r="K35" s="6" t="e">
        <f>G35-J35</f>
        <v>#DIV/0!</v>
      </c>
      <c r="L35" s="6" t="e">
        <f>J35+K35-G35</f>
        <v>#DIV/0!</v>
      </c>
      <c r="M35" s="6">
        <v>0</v>
      </c>
      <c r="N35" s="6" t="e">
        <f t="shared" si="1"/>
        <v>#DIV/0!</v>
      </c>
      <c r="O35" s="6" t="e">
        <f t="shared" si="2"/>
        <v>#DIV/0!</v>
      </c>
      <c r="P35" s="6" t="e">
        <f>O35-G35</f>
        <v>#DIV/0!</v>
      </c>
      <c r="Q35" s="6" t="e">
        <f>1/(LN(F35))</f>
        <v>#NUM!</v>
      </c>
      <c r="R35" s="6" t="e">
        <f t="shared" si="3"/>
        <v>#NUM!</v>
      </c>
      <c r="S35" s="6" t="e">
        <f>H35-R35</f>
        <v>#NUM!</v>
      </c>
      <c r="T35" s="6" t="e">
        <f>R35+S35-H35</f>
        <v>#NUM!</v>
      </c>
      <c r="U35" s="6" t="e">
        <f t="shared" si="4"/>
        <v>#NUM!</v>
      </c>
      <c r="V35" s="6" t="e">
        <f t="shared" si="5"/>
        <v>#NUM!</v>
      </c>
      <c r="W35" s="6" t="e">
        <f>V35-H35</f>
        <v>#NUM!</v>
      </c>
      <c r="X35" s="6">
        <v>48.77</v>
      </c>
      <c r="Y35" s="6">
        <v>17075727</v>
      </c>
      <c r="Z35" s="6">
        <f>(X35/1000)*Y35</f>
        <v>832783.20579000004</v>
      </c>
      <c r="AA35" s="6" t="e">
        <f>(P35/1000)*Z35</f>
        <v>#DIV/0!</v>
      </c>
      <c r="AB35" s="6" t="e">
        <f>(W35/100000)*Z35</f>
        <v>#NUM!</v>
      </c>
    </row>
    <row r="36" spans="1:28" x14ac:dyDescent="0.35">
      <c r="A36" s="6" t="s">
        <v>64</v>
      </c>
      <c r="B36" s="6" t="s">
        <v>58</v>
      </c>
      <c r="C36" s="6" t="s">
        <v>59</v>
      </c>
      <c r="D36" s="6">
        <v>1995</v>
      </c>
      <c r="E36" s="9" t="s">
        <v>5999</v>
      </c>
      <c r="F36" s="6">
        <v>0</v>
      </c>
      <c r="G36" s="9">
        <v>150.30000000000001</v>
      </c>
      <c r="I36" s="6" t="e">
        <f>1/F36</f>
        <v>#DIV/0!</v>
      </c>
      <c r="J36" s="6" t="e">
        <f t="shared" si="0"/>
        <v>#DIV/0!</v>
      </c>
      <c r="K36" s="6" t="e">
        <f>G36-J36</f>
        <v>#DIV/0!</v>
      </c>
      <c r="L36" s="6" t="e">
        <f>J36+K36-G36</f>
        <v>#DIV/0!</v>
      </c>
      <c r="M36" s="6">
        <v>0</v>
      </c>
      <c r="N36" s="6" t="e">
        <f t="shared" si="1"/>
        <v>#DIV/0!</v>
      </c>
      <c r="O36" s="6" t="e">
        <f t="shared" si="2"/>
        <v>#DIV/0!</v>
      </c>
      <c r="P36" s="6" t="e">
        <f>O36-G36</f>
        <v>#DIV/0!</v>
      </c>
      <c r="Q36" s="6" t="e">
        <f>1/(LN(F36))</f>
        <v>#NUM!</v>
      </c>
      <c r="R36" s="6" t="e">
        <f t="shared" si="3"/>
        <v>#NUM!</v>
      </c>
      <c r="S36" s="6" t="e">
        <f>H36-R36</f>
        <v>#NUM!</v>
      </c>
      <c r="T36" s="6" t="e">
        <f>R36+S36-H36</f>
        <v>#NUM!</v>
      </c>
      <c r="U36" s="6" t="e">
        <f t="shared" si="4"/>
        <v>#NUM!</v>
      </c>
      <c r="V36" s="6" t="e">
        <f t="shared" si="5"/>
        <v>#NUM!</v>
      </c>
      <c r="W36" s="6" t="e">
        <f>V36-H36</f>
        <v>#NUM!</v>
      </c>
      <c r="X36" s="6">
        <v>48.835000000000001</v>
      </c>
      <c r="Y36" s="6">
        <v>18110657</v>
      </c>
      <c r="Z36" s="6">
        <f>(X36/1000)*Y36</f>
        <v>884433.93459500012</v>
      </c>
      <c r="AA36" s="6" t="e">
        <f>(P36/1000)*Z36</f>
        <v>#DIV/0!</v>
      </c>
      <c r="AB36" s="6" t="e">
        <f>(W36/100000)*Z36</f>
        <v>#NUM!</v>
      </c>
    </row>
    <row r="37" spans="1:28" x14ac:dyDescent="0.35">
      <c r="A37" s="6" t="s">
        <v>65</v>
      </c>
      <c r="B37" s="6" t="s">
        <v>58</v>
      </c>
      <c r="C37" s="6" t="s">
        <v>59</v>
      </c>
      <c r="D37" s="6">
        <v>1996</v>
      </c>
      <c r="E37" s="9" t="s">
        <v>5999</v>
      </c>
      <c r="F37" s="6">
        <v>0</v>
      </c>
      <c r="G37" s="9">
        <v>145.6</v>
      </c>
      <c r="I37" s="6" t="e">
        <f>1/F37</f>
        <v>#DIV/0!</v>
      </c>
      <c r="J37" s="6" t="e">
        <f t="shared" si="0"/>
        <v>#DIV/0!</v>
      </c>
      <c r="K37" s="6" t="e">
        <f>G37-J37</f>
        <v>#DIV/0!</v>
      </c>
      <c r="L37" s="6" t="e">
        <f>J37+K37-G37</f>
        <v>#DIV/0!</v>
      </c>
      <c r="M37" s="6">
        <v>0</v>
      </c>
      <c r="N37" s="6" t="e">
        <f t="shared" si="1"/>
        <v>#DIV/0!</v>
      </c>
      <c r="O37" s="6" t="e">
        <f t="shared" si="2"/>
        <v>#DIV/0!</v>
      </c>
      <c r="P37" s="6" t="e">
        <f>O37-G37</f>
        <v>#DIV/0!</v>
      </c>
      <c r="Q37" s="6" t="e">
        <f>1/(LN(F37))</f>
        <v>#NUM!</v>
      </c>
      <c r="R37" s="6" t="e">
        <f t="shared" si="3"/>
        <v>#NUM!</v>
      </c>
      <c r="S37" s="6" t="e">
        <f>H37-R37</f>
        <v>#NUM!</v>
      </c>
      <c r="T37" s="6" t="e">
        <f>R37+S37-H37</f>
        <v>#NUM!</v>
      </c>
      <c r="U37" s="6" t="e">
        <f t="shared" si="4"/>
        <v>#NUM!</v>
      </c>
      <c r="V37" s="6" t="e">
        <f t="shared" si="5"/>
        <v>#NUM!</v>
      </c>
      <c r="W37" s="6" t="e">
        <f>V37-H37</f>
        <v>#NUM!</v>
      </c>
      <c r="X37" s="6">
        <v>48.87</v>
      </c>
      <c r="Y37" s="6">
        <v>18853437</v>
      </c>
      <c r="Z37" s="6">
        <f>(X37/1000)*Y37</f>
        <v>921367.46618999995</v>
      </c>
      <c r="AA37" s="6" t="e">
        <f>(P37/1000)*Z37</f>
        <v>#DIV/0!</v>
      </c>
      <c r="AB37" s="6" t="e">
        <f>(W37/100000)*Z37</f>
        <v>#NUM!</v>
      </c>
    </row>
    <row r="38" spans="1:28" x14ac:dyDescent="0.35">
      <c r="A38" s="6" t="s">
        <v>66</v>
      </c>
      <c r="B38" s="6" t="s">
        <v>58</v>
      </c>
      <c r="C38" s="6" t="s">
        <v>59</v>
      </c>
      <c r="D38" s="6">
        <v>1997</v>
      </c>
      <c r="E38" s="9" t="s">
        <v>5999</v>
      </c>
      <c r="F38" s="6">
        <v>0</v>
      </c>
      <c r="G38" s="9">
        <v>141.19999999999999</v>
      </c>
      <c r="I38" s="6" t="e">
        <f>1/F38</f>
        <v>#DIV/0!</v>
      </c>
      <c r="J38" s="6" t="e">
        <f t="shared" si="0"/>
        <v>#DIV/0!</v>
      </c>
      <c r="K38" s="6" t="e">
        <f>G38-J38</f>
        <v>#DIV/0!</v>
      </c>
      <c r="L38" s="6" t="e">
        <f>J38+K38-G38</f>
        <v>#DIV/0!</v>
      </c>
      <c r="M38" s="6">
        <v>0</v>
      </c>
      <c r="N38" s="6" t="e">
        <f t="shared" si="1"/>
        <v>#DIV/0!</v>
      </c>
      <c r="O38" s="6" t="e">
        <f t="shared" si="2"/>
        <v>#DIV/0!</v>
      </c>
      <c r="P38" s="6" t="e">
        <f>O38-G38</f>
        <v>#DIV/0!</v>
      </c>
      <c r="Q38" s="6" t="e">
        <f>1/(LN(F38))</f>
        <v>#NUM!</v>
      </c>
      <c r="R38" s="6" t="e">
        <f t="shared" si="3"/>
        <v>#NUM!</v>
      </c>
      <c r="S38" s="6" t="e">
        <f>H38-R38</f>
        <v>#NUM!</v>
      </c>
      <c r="T38" s="6" t="e">
        <f>R38+S38-H38</f>
        <v>#NUM!</v>
      </c>
      <c r="U38" s="6" t="e">
        <f t="shared" si="4"/>
        <v>#NUM!</v>
      </c>
      <c r="V38" s="6" t="e">
        <f t="shared" si="5"/>
        <v>#NUM!</v>
      </c>
      <c r="W38" s="6" t="e">
        <f>V38-H38</f>
        <v>#NUM!</v>
      </c>
      <c r="X38" s="6">
        <v>48.832999999999998</v>
      </c>
      <c r="Y38" s="6">
        <v>19357126</v>
      </c>
      <c r="Z38" s="6">
        <f>(X38/1000)*Y38</f>
        <v>945266.53395800001</v>
      </c>
      <c r="AA38" s="6" t="e">
        <f>(P38/1000)*Z38</f>
        <v>#DIV/0!</v>
      </c>
      <c r="AB38" s="6" t="e">
        <f>(W38/100000)*Z38</f>
        <v>#NUM!</v>
      </c>
    </row>
    <row r="39" spans="1:28" x14ac:dyDescent="0.35">
      <c r="A39" s="6" t="s">
        <v>67</v>
      </c>
      <c r="B39" s="6" t="s">
        <v>58</v>
      </c>
      <c r="C39" s="6" t="s">
        <v>59</v>
      </c>
      <c r="D39" s="6">
        <v>1998</v>
      </c>
      <c r="E39" s="9" t="s">
        <v>5999</v>
      </c>
      <c r="F39" s="6">
        <v>0</v>
      </c>
      <c r="G39" s="9">
        <v>136.9</v>
      </c>
      <c r="I39" s="6" t="e">
        <f>1/F39</f>
        <v>#DIV/0!</v>
      </c>
      <c r="J39" s="6" t="e">
        <f t="shared" si="0"/>
        <v>#DIV/0!</v>
      </c>
      <c r="K39" s="6" t="e">
        <f>G39-J39</f>
        <v>#DIV/0!</v>
      </c>
      <c r="L39" s="6" t="e">
        <f>J39+K39-G39</f>
        <v>#DIV/0!</v>
      </c>
      <c r="M39" s="6">
        <v>0</v>
      </c>
      <c r="N39" s="6" t="e">
        <f t="shared" si="1"/>
        <v>#DIV/0!</v>
      </c>
      <c r="O39" s="6" t="e">
        <f t="shared" si="2"/>
        <v>#DIV/0!</v>
      </c>
      <c r="P39" s="6" t="e">
        <f>O39-G39</f>
        <v>#DIV/0!</v>
      </c>
      <c r="Q39" s="6" t="e">
        <f>1/(LN(F39))</f>
        <v>#NUM!</v>
      </c>
      <c r="R39" s="6" t="e">
        <f t="shared" si="3"/>
        <v>#NUM!</v>
      </c>
      <c r="S39" s="6" t="e">
        <f>H39-R39</f>
        <v>#NUM!</v>
      </c>
      <c r="T39" s="6" t="e">
        <f>R39+S39-H39</f>
        <v>#NUM!</v>
      </c>
      <c r="U39" s="6" t="e">
        <f t="shared" si="4"/>
        <v>#NUM!</v>
      </c>
      <c r="V39" s="6" t="e">
        <f t="shared" si="5"/>
        <v>#NUM!</v>
      </c>
      <c r="W39" s="6" t="e">
        <f>V39-H39</f>
        <v>#NUM!</v>
      </c>
      <c r="X39" s="6">
        <v>48.688000000000002</v>
      </c>
      <c r="Y39" s="6">
        <v>19737765</v>
      </c>
      <c r="Z39" s="6">
        <f>(X39/1000)*Y39</f>
        <v>960992.30232000002</v>
      </c>
      <c r="AA39" s="6" t="e">
        <f>(P39/1000)*Z39</f>
        <v>#DIV/0!</v>
      </c>
      <c r="AB39" s="6" t="e">
        <f>(W39/100000)*Z39</f>
        <v>#NUM!</v>
      </c>
    </row>
    <row r="40" spans="1:28" x14ac:dyDescent="0.35">
      <c r="A40" s="6" t="s">
        <v>68</v>
      </c>
      <c r="B40" s="6" t="s">
        <v>58</v>
      </c>
      <c r="C40" s="6" t="s">
        <v>59</v>
      </c>
      <c r="D40" s="6">
        <v>1999</v>
      </c>
      <c r="E40" s="9" t="s">
        <v>5999</v>
      </c>
      <c r="F40" s="6">
        <v>0</v>
      </c>
      <c r="G40" s="9">
        <v>132.80000000000001</v>
      </c>
      <c r="I40" s="6" t="e">
        <f>1/F40</f>
        <v>#DIV/0!</v>
      </c>
      <c r="J40" s="6" t="e">
        <f t="shared" si="0"/>
        <v>#DIV/0!</v>
      </c>
      <c r="K40" s="6" t="e">
        <f>G40-J40</f>
        <v>#DIV/0!</v>
      </c>
      <c r="L40" s="6" t="e">
        <f>J40+K40-G40</f>
        <v>#DIV/0!</v>
      </c>
      <c r="M40" s="6">
        <v>0</v>
      </c>
      <c r="N40" s="6" t="e">
        <f t="shared" si="1"/>
        <v>#DIV/0!</v>
      </c>
      <c r="O40" s="6" t="e">
        <f t="shared" si="2"/>
        <v>#DIV/0!</v>
      </c>
      <c r="P40" s="6" t="e">
        <f>O40-G40</f>
        <v>#DIV/0!</v>
      </c>
      <c r="Q40" s="6" t="e">
        <f>1/(LN(F40))</f>
        <v>#NUM!</v>
      </c>
      <c r="R40" s="6" t="e">
        <f t="shared" si="3"/>
        <v>#NUM!</v>
      </c>
      <c r="S40" s="6" t="e">
        <f>H40-R40</f>
        <v>#NUM!</v>
      </c>
      <c r="T40" s="6" t="e">
        <f>R40+S40-H40</f>
        <v>#NUM!</v>
      </c>
      <c r="U40" s="6" t="e">
        <f t="shared" si="4"/>
        <v>#NUM!</v>
      </c>
      <c r="V40" s="6" t="e">
        <f t="shared" si="5"/>
        <v>#NUM!</v>
      </c>
      <c r="W40" s="6" t="e">
        <f>V40-H40</f>
        <v>#NUM!</v>
      </c>
      <c r="X40" s="6">
        <v>48.418999999999997</v>
      </c>
      <c r="Y40" s="6">
        <v>20170844</v>
      </c>
      <c r="Z40" s="6">
        <f>(X40/1000)*Y40</f>
        <v>976652.09563599993</v>
      </c>
      <c r="AA40" s="6" t="e">
        <f>(P40/1000)*Z40</f>
        <v>#DIV/0!</v>
      </c>
      <c r="AB40" s="6" t="e">
        <f>(W40/100000)*Z40</f>
        <v>#NUM!</v>
      </c>
    </row>
    <row r="41" spans="1:28" x14ac:dyDescent="0.35">
      <c r="A41" s="6" t="s">
        <v>69</v>
      </c>
      <c r="B41" s="6" t="s">
        <v>58</v>
      </c>
      <c r="C41" s="6" t="s">
        <v>59</v>
      </c>
      <c r="D41" s="6">
        <v>2000</v>
      </c>
      <c r="E41" s="9" t="s">
        <v>5999</v>
      </c>
      <c r="F41" s="6">
        <v>0</v>
      </c>
      <c r="G41" s="9">
        <v>128.69999999999999</v>
      </c>
      <c r="H41" s="9">
        <v>1450</v>
      </c>
      <c r="I41" s="6" t="e">
        <f>1/F41</f>
        <v>#DIV/0!</v>
      </c>
      <c r="J41" s="6" t="e">
        <f t="shared" si="0"/>
        <v>#DIV/0!</v>
      </c>
      <c r="K41" s="6" t="e">
        <f>G41-J41</f>
        <v>#DIV/0!</v>
      </c>
      <c r="L41" s="6" t="e">
        <f>J41+K41-G41</f>
        <v>#DIV/0!</v>
      </c>
      <c r="M41" s="6">
        <v>0</v>
      </c>
      <c r="N41" s="6" t="e">
        <f t="shared" si="1"/>
        <v>#DIV/0!</v>
      </c>
      <c r="O41" s="6" t="e">
        <f t="shared" si="2"/>
        <v>#DIV/0!</v>
      </c>
      <c r="P41" s="6" t="e">
        <f>O41-G41</f>
        <v>#DIV/0!</v>
      </c>
      <c r="Q41" s="6" t="e">
        <f>1/(LN(F41))</f>
        <v>#NUM!</v>
      </c>
      <c r="R41" s="6" t="e">
        <f t="shared" si="3"/>
        <v>#NUM!</v>
      </c>
      <c r="S41" s="6" t="e">
        <f>H41-R41</f>
        <v>#NUM!</v>
      </c>
      <c r="T41" s="6" t="e">
        <f>R41+S41-H41</f>
        <v>#NUM!</v>
      </c>
      <c r="U41" s="6" t="e">
        <f t="shared" si="4"/>
        <v>#NUM!</v>
      </c>
      <c r="V41" s="6" t="e">
        <f t="shared" si="5"/>
        <v>#NUM!</v>
      </c>
      <c r="W41" s="6" t="e">
        <f>V41-H41</f>
        <v>#NUM!</v>
      </c>
      <c r="X41" s="6">
        <v>48.021000000000001</v>
      </c>
      <c r="Y41" s="6">
        <v>20779953</v>
      </c>
      <c r="Z41" s="6">
        <f>(X41/1000)*Y41</f>
        <v>997874.123013</v>
      </c>
      <c r="AA41" s="6" t="e">
        <f>(P41/1000)*Z41</f>
        <v>#DIV/0!</v>
      </c>
      <c r="AB41" s="6" t="e">
        <f>(W41/100000)*Z41</f>
        <v>#NUM!</v>
      </c>
    </row>
    <row r="42" spans="1:28" x14ac:dyDescent="0.35">
      <c r="A42" s="6" t="s">
        <v>70</v>
      </c>
      <c r="B42" s="6" t="s">
        <v>58</v>
      </c>
      <c r="C42" s="6" t="s">
        <v>59</v>
      </c>
      <c r="D42" s="6">
        <v>2001</v>
      </c>
      <c r="E42" s="9" t="s">
        <v>5999</v>
      </c>
      <c r="F42" s="6">
        <v>0</v>
      </c>
      <c r="G42" s="9">
        <v>124.6</v>
      </c>
      <c r="H42" s="9">
        <v>1390</v>
      </c>
      <c r="I42" s="6" t="e">
        <f>1/F42</f>
        <v>#DIV/0!</v>
      </c>
      <c r="J42" s="6" t="e">
        <f t="shared" si="0"/>
        <v>#DIV/0!</v>
      </c>
      <c r="K42" s="6" t="e">
        <f>G42-J42</f>
        <v>#DIV/0!</v>
      </c>
      <c r="L42" s="6" t="e">
        <f>J42+K42-G42</f>
        <v>#DIV/0!</v>
      </c>
      <c r="M42" s="6">
        <v>0</v>
      </c>
      <c r="N42" s="6" t="e">
        <f t="shared" si="1"/>
        <v>#DIV/0!</v>
      </c>
      <c r="O42" s="6" t="e">
        <f t="shared" si="2"/>
        <v>#DIV/0!</v>
      </c>
      <c r="P42" s="6" t="e">
        <f>O42-G42</f>
        <v>#DIV/0!</v>
      </c>
      <c r="Q42" s="6" t="e">
        <f>1/(LN(F42))</f>
        <v>#NUM!</v>
      </c>
      <c r="R42" s="6" t="e">
        <f t="shared" si="3"/>
        <v>#NUM!</v>
      </c>
      <c r="S42" s="6" t="e">
        <f>H42-R42</f>
        <v>#NUM!</v>
      </c>
      <c r="T42" s="6" t="e">
        <f>R42+S42-H42</f>
        <v>#NUM!</v>
      </c>
      <c r="U42" s="6" t="e">
        <f t="shared" si="4"/>
        <v>#NUM!</v>
      </c>
      <c r="V42" s="6" t="e">
        <f t="shared" si="5"/>
        <v>#NUM!</v>
      </c>
      <c r="W42" s="6" t="e">
        <f>V42-H42</f>
        <v>#NUM!</v>
      </c>
      <c r="X42" s="6">
        <v>47.505000000000003</v>
      </c>
      <c r="Y42" s="6">
        <v>21606988</v>
      </c>
      <c r="Z42" s="6">
        <f>(X42/1000)*Y42</f>
        <v>1026439.9649400001</v>
      </c>
      <c r="AA42" s="6" t="e">
        <f>(P42/1000)*Z42</f>
        <v>#DIV/0!</v>
      </c>
      <c r="AB42" s="6" t="e">
        <f>(W42/100000)*Z42</f>
        <v>#NUM!</v>
      </c>
    </row>
    <row r="43" spans="1:28" x14ac:dyDescent="0.35">
      <c r="A43" s="6" t="s">
        <v>71</v>
      </c>
      <c r="B43" s="6" t="s">
        <v>58</v>
      </c>
      <c r="C43" s="6" t="s">
        <v>59</v>
      </c>
      <c r="D43" s="6">
        <v>2002</v>
      </c>
      <c r="E43" s="9" t="s">
        <v>5999</v>
      </c>
      <c r="F43" s="6">
        <v>10.83395808</v>
      </c>
      <c r="G43" s="9">
        <v>120.4</v>
      </c>
      <c r="H43" s="9">
        <v>1300</v>
      </c>
      <c r="I43" s="6">
        <f>1/F43</f>
        <v>9.2302369329455625E-2</v>
      </c>
      <c r="J43" s="6">
        <f t="shared" si="0"/>
        <v>135.88560977706865</v>
      </c>
      <c r="K43" s="6">
        <f>G43-J43</f>
        <v>-15.485609777068646</v>
      </c>
      <c r="L43" s="6">
        <f>J43+K43-G43</f>
        <v>0</v>
      </c>
      <c r="M43" s="6">
        <v>10.83395808</v>
      </c>
      <c r="N43" s="6">
        <f t="shared" si="1"/>
        <v>9.2302369329455625E-2</v>
      </c>
      <c r="O43" s="6">
        <f t="shared" si="2"/>
        <v>120.4</v>
      </c>
      <c r="P43" s="6">
        <f>O43-G43</f>
        <v>0</v>
      </c>
      <c r="Q43" s="6">
        <f>1/(LN(F43))</f>
        <v>0.41969450582567297</v>
      </c>
      <c r="R43" s="6">
        <f t="shared" si="3"/>
        <v>242.03572303713651</v>
      </c>
      <c r="S43" s="6">
        <f>H43-R43</f>
        <v>1057.9642769628636</v>
      </c>
      <c r="T43" s="6">
        <f>R43+S43-H43</f>
        <v>0</v>
      </c>
      <c r="U43" s="6">
        <f t="shared" si="4"/>
        <v>242.03572303713651</v>
      </c>
      <c r="V43" s="6">
        <f t="shared" si="5"/>
        <v>1300</v>
      </c>
      <c r="W43" s="6">
        <f>V43-H43</f>
        <v>0</v>
      </c>
      <c r="X43" s="6">
        <v>46.901000000000003</v>
      </c>
      <c r="Y43" s="6">
        <v>22600770</v>
      </c>
      <c r="Z43" s="6">
        <f>(X43/1000)*Y43</f>
        <v>1059998.71377</v>
      </c>
      <c r="AA43" s="6">
        <f>(P43/1000)*Z43</f>
        <v>0</v>
      </c>
      <c r="AB43" s="6">
        <f>(W43/100000)*Z43</f>
        <v>0</v>
      </c>
    </row>
    <row r="44" spans="1:28" x14ac:dyDescent="0.35">
      <c r="A44" s="6" t="s">
        <v>72</v>
      </c>
      <c r="B44" s="6" t="s">
        <v>58</v>
      </c>
      <c r="C44" s="6" t="s">
        <v>59</v>
      </c>
      <c r="D44" s="6">
        <v>2003</v>
      </c>
      <c r="E44" s="9" t="s">
        <v>5999</v>
      </c>
      <c r="F44" s="6">
        <v>16.02187803</v>
      </c>
      <c r="G44" s="9">
        <v>116.3</v>
      </c>
      <c r="H44" s="9">
        <v>1240</v>
      </c>
      <c r="I44" s="6">
        <f>1/F44</f>
        <v>6.2414655643212386E-2</v>
      </c>
      <c r="J44" s="6">
        <f t="shared" si="0"/>
        <v>91.885545330168767</v>
      </c>
      <c r="K44" s="6">
        <f>G44-J44</f>
        <v>24.41445466983123</v>
      </c>
      <c r="L44" s="6">
        <f>J44+K44-G44</f>
        <v>0</v>
      </c>
      <c r="M44" s="6">
        <v>16.02187803</v>
      </c>
      <c r="N44" s="6">
        <f t="shared" si="1"/>
        <v>6.2414655643212386E-2</v>
      </c>
      <c r="O44" s="6">
        <f t="shared" si="2"/>
        <v>116.3</v>
      </c>
      <c r="P44" s="6">
        <f>O44-G44</f>
        <v>0</v>
      </c>
      <c r="Q44" s="6">
        <f>1/(LN(F44))</f>
        <v>0.36049609329632409</v>
      </c>
      <c r="R44" s="6">
        <f t="shared" si="3"/>
        <v>207.89629452352364</v>
      </c>
      <c r="S44" s="6">
        <f>H44-R44</f>
        <v>1032.1037054764763</v>
      </c>
      <c r="T44" s="6">
        <f>R44+S44-H44</f>
        <v>0</v>
      </c>
      <c r="U44" s="6">
        <f t="shared" si="4"/>
        <v>207.89629452352364</v>
      </c>
      <c r="V44" s="6">
        <f t="shared" si="5"/>
        <v>1240</v>
      </c>
      <c r="W44" s="6">
        <f>V44-H44</f>
        <v>0</v>
      </c>
      <c r="X44" s="6">
        <v>46.231000000000002</v>
      </c>
      <c r="Y44" s="6">
        <v>23680871</v>
      </c>
      <c r="Z44" s="6">
        <f>(X44/1000)*Y44</f>
        <v>1094790.347201</v>
      </c>
      <c r="AA44" s="6">
        <f>(P44/1000)*Z44</f>
        <v>0</v>
      </c>
      <c r="AB44" s="6">
        <f>(W44/100000)*Z44</f>
        <v>0</v>
      </c>
    </row>
    <row r="45" spans="1:28" x14ac:dyDescent="0.35">
      <c r="A45" s="6" t="s">
        <v>73</v>
      </c>
      <c r="B45" s="6" t="s">
        <v>58</v>
      </c>
      <c r="C45" s="6" t="s">
        <v>59</v>
      </c>
      <c r="D45" s="6">
        <v>2004</v>
      </c>
      <c r="E45" s="9" t="s">
        <v>5999</v>
      </c>
      <c r="F45" s="6">
        <v>17.293946729999998</v>
      </c>
      <c r="G45" s="9">
        <v>112.1</v>
      </c>
      <c r="H45" s="9">
        <v>1180</v>
      </c>
      <c r="I45" s="6">
        <f>1/F45</f>
        <v>5.7823700720974758E-2</v>
      </c>
      <c r="J45" s="6">
        <f t="shared" si="0"/>
        <v>85.126837903703901</v>
      </c>
      <c r="K45" s="6">
        <f>G45-J45</f>
        <v>26.973162096296093</v>
      </c>
      <c r="L45" s="6">
        <f>J45+K45-G45</f>
        <v>0</v>
      </c>
      <c r="M45" s="6">
        <v>17.293946729999998</v>
      </c>
      <c r="N45" s="6">
        <f t="shared" si="1"/>
        <v>5.7823700720974758E-2</v>
      </c>
      <c r="O45" s="6">
        <f t="shared" si="2"/>
        <v>112.1</v>
      </c>
      <c r="P45" s="6">
        <f>O45-G45</f>
        <v>0</v>
      </c>
      <c r="Q45" s="6">
        <f>1/(LN(F45))</f>
        <v>0.35083330308695893</v>
      </c>
      <c r="R45" s="6">
        <f t="shared" si="3"/>
        <v>202.3238117237338</v>
      </c>
      <c r="S45" s="6">
        <f>H45-R45</f>
        <v>977.6761882762662</v>
      </c>
      <c r="T45" s="6">
        <f>R45+S45-H45</f>
        <v>0</v>
      </c>
      <c r="U45" s="6">
        <f t="shared" si="4"/>
        <v>202.3238117237338</v>
      </c>
      <c r="V45" s="6">
        <f t="shared" si="5"/>
        <v>1180</v>
      </c>
      <c r="W45" s="6">
        <f>V45-H45</f>
        <v>0</v>
      </c>
      <c r="X45" s="6">
        <v>45.506999999999998</v>
      </c>
      <c r="Y45" s="6">
        <v>24726684</v>
      </c>
      <c r="Z45" s="6">
        <f>(X45/1000)*Y45</f>
        <v>1125237.208788</v>
      </c>
      <c r="AA45" s="6">
        <f>(P45/1000)*Z45</f>
        <v>0</v>
      </c>
      <c r="AB45" s="6">
        <f>(W45/100000)*Z45</f>
        <v>0</v>
      </c>
    </row>
    <row r="46" spans="1:28" x14ac:dyDescent="0.35">
      <c r="A46" s="6" t="s">
        <v>74</v>
      </c>
      <c r="B46" s="6" t="s">
        <v>58</v>
      </c>
      <c r="C46" s="6" t="s">
        <v>59</v>
      </c>
      <c r="D46" s="6">
        <v>2005</v>
      </c>
      <c r="E46" s="9" t="s">
        <v>5999</v>
      </c>
      <c r="F46" s="6">
        <v>26.506814739999999</v>
      </c>
      <c r="G46" s="9">
        <v>107.9</v>
      </c>
      <c r="H46" s="9">
        <v>1140</v>
      </c>
      <c r="I46" s="6">
        <f>1/F46</f>
        <v>3.772614740053825E-2</v>
      </c>
      <c r="J46" s="6">
        <f t="shared" si="0"/>
        <v>55.539641953977004</v>
      </c>
      <c r="K46" s="6">
        <f>G46-J46</f>
        <v>52.360358046023002</v>
      </c>
      <c r="L46" s="6">
        <f>J46+K46-G46</f>
        <v>0</v>
      </c>
      <c r="M46" s="6">
        <v>26.506814739999999</v>
      </c>
      <c r="N46" s="6">
        <f t="shared" si="1"/>
        <v>3.772614740053825E-2</v>
      </c>
      <c r="O46" s="6">
        <f t="shared" si="2"/>
        <v>107.9</v>
      </c>
      <c r="P46" s="6">
        <f>O46-G46</f>
        <v>0</v>
      </c>
      <c r="Q46" s="6">
        <f>1/(LN(F46))</f>
        <v>0.30511973896929551</v>
      </c>
      <c r="R46" s="6">
        <f t="shared" si="3"/>
        <v>175.96102786489789</v>
      </c>
      <c r="S46" s="6">
        <f>H46-R46</f>
        <v>964.03897213510209</v>
      </c>
      <c r="T46" s="6">
        <f>R46+S46-H46</f>
        <v>0</v>
      </c>
      <c r="U46" s="6">
        <f t="shared" si="4"/>
        <v>175.96102786489789</v>
      </c>
      <c r="V46" s="6">
        <f t="shared" si="5"/>
        <v>1140</v>
      </c>
      <c r="W46" s="6">
        <f>V46-H46</f>
        <v>0</v>
      </c>
      <c r="X46" s="6">
        <v>44.722999999999999</v>
      </c>
      <c r="Y46" s="6">
        <v>25654277</v>
      </c>
      <c r="Z46" s="6">
        <f>(X46/1000)*Y46</f>
        <v>1147336.2302709999</v>
      </c>
      <c r="AA46" s="6">
        <f>(P46/1000)*Z46</f>
        <v>0</v>
      </c>
      <c r="AB46" s="6">
        <f>(W46/100000)*Z46</f>
        <v>0</v>
      </c>
    </row>
    <row r="47" spans="1:28" x14ac:dyDescent="0.35">
      <c r="A47" s="6" t="s">
        <v>75</v>
      </c>
      <c r="B47" s="6" t="s">
        <v>58</v>
      </c>
      <c r="C47" s="6" t="s">
        <v>59</v>
      </c>
      <c r="D47" s="6">
        <v>2006</v>
      </c>
      <c r="E47" s="9" t="s">
        <v>5999</v>
      </c>
      <c r="F47" s="6">
        <v>32.766019649999997</v>
      </c>
      <c r="G47" s="9">
        <v>103.7</v>
      </c>
      <c r="H47" s="9">
        <v>1120</v>
      </c>
      <c r="I47" s="6">
        <f>1/F47</f>
        <v>3.0519422581131245E-2</v>
      </c>
      <c r="J47" s="6">
        <f t="shared" si="0"/>
        <v>44.93005301606722</v>
      </c>
      <c r="K47" s="6">
        <f>G47-J47</f>
        <v>58.769946983932783</v>
      </c>
      <c r="L47" s="6">
        <f>J47+K47-G47</f>
        <v>0</v>
      </c>
      <c r="M47" s="6">
        <v>32.766019649999997</v>
      </c>
      <c r="N47" s="6">
        <f t="shared" si="1"/>
        <v>3.0519422581131245E-2</v>
      </c>
      <c r="O47" s="6">
        <f t="shared" si="2"/>
        <v>103.7</v>
      </c>
      <c r="P47" s="6">
        <f>O47-G47</f>
        <v>0</v>
      </c>
      <c r="Q47" s="6">
        <f>1/(LN(F47))</f>
        <v>0.28658287812392502</v>
      </c>
      <c r="R47" s="6">
        <f t="shared" si="3"/>
        <v>165.27091289967694</v>
      </c>
      <c r="S47" s="6">
        <f>H47-R47</f>
        <v>954.72908710032311</v>
      </c>
      <c r="T47" s="6">
        <f>R47+S47-H47</f>
        <v>0</v>
      </c>
      <c r="U47" s="6">
        <f t="shared" si="4"/>
        <v>165.27091289967694</v>
      </c>
      <c r="V47" s="6">
        <f t="shared" si="5"/>
        <v>1120</v>
      </c>
      <c r="W47" s="6">
        <f>V47-H47</f>
        <v>0</v>
      </c>
      <c r="X47" s="6">
        <v>43.87</v>
      </c>
      <c r="Y47" s="6">
        <v>26433049</v>
      </c>
      <c r="Z47" s="6">
        <f>(X47/1000)*Y47</f>
        <v>1159617.8596300001</v>
      </c>
      <c r="AA47" s="6">
        <f>(P47/1000)*Z47</f>
        <v>0</v>
      </c>
      <c r="AB47" s="6">
        <f>(W47/100000)*Z47</f>
        <v>0</v>
      </c>
    </row>
    <row r="48" spans="1:28" x14ac:dyDescent="0.35">
      <c r="A48" s="6" t="s">
        <v>76</v>
      </c>
      <c r="B48" s="6" t="s">
        <v>58</v>
      </c>
      <c r="C48" s="6" t="s">
        <v>59</v>
      </c>
      <c r="D48" s="6">
        <v>2007</v>
      </c>
      <c r="E48" s="9" t="s">
        <v>5999</v>
      </c>
      <c r="F48" s="6">
        <v>31.957261200000001</v>
      </c>
      <c r="G48" s="9">
        <v>99.5</v>
      </c>
      <c r="H48" s="9">
        <v>1090</v>
      </c>
      <c r="I48" s="6">
        <f>1/F48</f>
        <v>3.1291792927486538E-2</v>
      </c>
      <c r="J48" s="6">
        <f t="shared" si="0"/>
        <v>46.067120420194207</v>
      </c>
      <c r="K48" s="6">
        <f>G48-J48</f>
        <v>53.432879579805793</v>
      </c>
      <c r="L48" s="6">
        <f>J48+K48-G48</f>
        <v>0</v>
      </c>
      <c r="M48" s="6">
        <v>31.957261200000001</v>
      </c>
      <c r="N48" s="6">
        <f t="shared" si="1"/>
        <v>3.1291792927486538E-2</v>
      </c>
      <c r="O48" s="6">
        <f t="shared" si="2"/>
        <v>99.5</v>
      </c>
      <c r="P48" s="6">
        <f>O48-G48</f>
        <v>0</v>
      </c>
      <c r="Q48" s="6">
        <f>1/(LN(F48))</f>
        <v>0.28865031943899111</v>
      </c>
      <c r="R48" s="6">
        <f t="shared" si="3"/>
        <v>166.463195968869</v>
      </c>
      <c r="S48" s="6">
        <f>H48-R48</f>
        <v>923.53680403113094</v>
      </c>
      <c r="T48" s="6">
        <f>R48+S48-H48</f>
        <v>0</v>
      </c>
      <c r="U48" s="6">
        <f t="shared" si="4"/>
        <v>166.463195968869</v>
      </c>
      <c r="V48" s="6">
        <f t="shared" si="5"/>
        <v>1090</v>
      </c>
      <c r="W48" s="6">
        <f>V48-H48</f>
        <v>0</v>
      </c>
      <c r="X48" s="6">
        <v>42.944000000000003</v>
      </c>
      <c r="Y48" s="6">
        <v>27100536</v>
      </c>
      <c r="Z48" s="6">
        <f>(X48/1000)*Y48</f>
        <v>1163805.4179840002</v>
      </c>
      <c r="AA48" s="6">
        <f>(P48/1000)*Z48</f>
        <v>0</v>
      </c>
      <c r="AB48" s="6">
        <f>(W48/100000)*Z48</f>
        <v>0</v>
      </c>
    </row>
    <row r="49" spans="1:28" x14ac:dyDescent="0.35">
      <c r="A49" s="6" t="s">
        <v>77</v>
      </c>
      <c r="B49" s="6" t="s">
        <v>58</v>
      </c>
      <c r="C49" s="6" t="s">
        <v>59</v>
      </c>
      <c r="D49" s="6">
        <v>2008</v>
      </c>
      <c r="E49" s="9" t="s">
        <v>5999</v>
      </c>
      <c r="F49" s="6">
        <v>32.672733989999998</v>
      </c>
      <c r="G49" s="9">
        <v>95.4</v>
      </c>
      <c r="H49" s="9">
        <v>1030</v>
      </c>
      <c r="I49" s="6">
        <f>1/F49</f>
        <v>3.0606560207237805E-2</v>
      </c>
      <c r="J49" s="6">
        <f t="shared" si="0"/>
        <v>45.058335199331147</v>
      </c>
      <c r="K49" s="6">
        <f>G49-J49</f>
        <v>50.341664800668859</v>
      </c>
      <c r="L49" s="6">
        <f>J49+K49-G49</f>
        <v>0</v>
      </c>
      <c r="M49" s="6">
        <v>32.672733989999998</v>
      </c>
      <c r="N49" s="6">
        <f t="shared" si="1"/>
        <v>3.0606560207237805E-2</v>
      </c>
      <c r="O49" s="6">
        <f t="shared" si="2"/>
        <v>95.4</v>
      </c>
      <c r="P49" s="6">
        <f>O49-G49</f>
        <v>0</v>
      </c>
      <c r="Q49" s="6">
        <f>1/(LN(F49))</f>
        <v>0.2868172284888606</v>
      </c>
      <c r="R49" s="6">
        <f t="shared" si="3"/>
        <v>165.40606158338349</v>
      </c>
      <c r="S49" s="6">
        <f>H49-R49</f>
        <v>864.59393841661654</v>
      </c>
      <c r="T49" s="6">
        <f>R49+S49-H49</f>
        <v>0</v>
      </c>
      <c r="U49" s="6">
        <f t="shared" si="4"/>
        <v>165.40606158338349</v>
      </c>
      <c r="V49" s="6">
        <f t="shared" si="5"/>
        <v>1030</v>
      </c>
      <c r="W49" s="6">
        <f>V49-H49</f>
        <v>0</v>
      </c>
      <c r="X49" s="6">
        <v>41.948999999999998</v>
      </c>
      <c r="Y49" s="6">
        <v>27722276</v>
      </c>
      <c r="Z49" s="6">
        <f>(X49/1000)*Y49</f>
        <v>1162921.7559239999</v>
      </c>
      <c r="AA49" s="6">
        <f>(P49/1000)*Z49</f>
        <v>0</v>
      </c>
      <c r="AB49" s="6">
        <f>(W49/100000)*Z49</f>
        <v>0</v>
      </c>
    </row>
    <row r="50" spans="1:28" x14ac:dyDescent="0.35">
      <c r="A50" s="6" t="s">
        <v>78</v>
      </c>
      <c r="B50" s="6" t="s">
        <v>58</v>
      </c>
      <c r="C50" s="6" t="s">
        <v>59</v>
      </c>
      <c r="D50" s="6">
        <v>2009</v>
      </c>
      <c r="E50" s="9" t="s">
        <v>5999</v>
      </c>
      <c r="F50" s="6">
        <v>51.46685162</v>
      </c>
      <c r="G50" s="9">
        <v>91.4</v>
      </c>
      <c r="H50" s="9">
        <v>993</v>
      </c>
      <c r="I50" s="6">
        <f>1/F50</f>
        <v>1.9429981988861356E-2</v>
      </c>
      <c r="J50" s="6">
        <f t="shared" si="0"/>
        <v>28.604411454379925</v>
      </c>
      <c r="K50" s="6">
        <f>G50-J50</f>
        <v>62.795588545620078</v>
      </c>
      <c r="L50" s="6">
        <f>J50+K50-G50</f>
        <v>0</v>
      </c>
      <c r="M50" s="6">
        <v>51.46685162</v>
      </c>
      <c r="N50" s="6">
        <f t="shared" si="1"/>
        <v>1.9429981988861356E-2</v>
      </c>
      <c r="O50" s="6">
        <f t="shared" si="2"/>
        <v>91.4</v>
      </c>
      <c r="P50" s="6">
        <f>O50-G50</f>
        <v>0</v>
      </c>
      <c r="Q50" s="6">
        <f>1/(LN(F50))</f>
        <v>0.25374670055020843</v>
      </c>
      <c r="R50" s="6">
        <f t="shared" si="3"/>
        <v>146.33445347380245</v>
      </c>
      <c r="S50" s="6">
        <f>H50-R50</f>
        <v>846.66554652619755</v>
      </c>
      <c r="T50" s="6">
        <f>R50+S50-H50</f>
        <v>0</v>
      </c>
      <c r="U50" s="6">
        <f t="shared" si="4"/>
        <v>146.33445347380245</v>
      </c>
      <c r="V50" s="6">
        <f t="shared" si="5"/>
        <v>993</v>
      </c>
      <c r="W50" s="6">
        <f>V50-H50</f>
        <v>0</v>
      </c>
      <c r="X50" s="6">
        <v>40.902999999999999</v>
      </c>
      <c r="Y50" s="6">
        <v>28394813</v>
      </c>
      <c r="Z50" s="6">
        <f>(X50/1000)*Y50</f>
        <v>1161433.036139</v>
      </c>
      <c r="AA50" s="6">
        <f>(P50/1000)*Z50</f>
        <v>0</v>
      </c>
      <c r="AB50" s="6">
        <f>(W50/100000)*Z50</f>
        <v>0</v>
      </c>
    </row>
    <row r="51" spans="1:28" x14ac:dyDescent="0.35">
      <c r="A51" s="6" t="s">
        <v>79</v>
      </c>
      <c r="B51" s="6" t="s">
        <v>58</v>
      </c>
      <c r="C51" s="6" t="s">
        <v>59</v>
      </c>
      <c r="D51" s="6">
        <v>2010</v>
      </c>
      <c r="E51" s="9" t="s">
        <v>5999</v>
      </c>
      <c r="F51" s="6">
        <v>61.0672572</v>
      </c>
      <c r="G51" s="9">
        <v>87.6</v>
      </c>
      <c r="H51" s="9">
        <v>954</v>
      </c>
      <c r="I51" s="6">
        <f>1/F51</f>
        <v>1.6375387496525715E-2</v>
      </c>
      <c r="J51" s="6">
        <f t="shared" si="0"/>
        <v>24.107501589247732</v>
      </c>
      <c r="K51" s="6">
        <f>G51-J51</f>
        <v>63.492498410752262</v>
      </c>
      <c r="L51" s="6">
        <f>J51+K51-G51</f>
        <v>0</v>
      </c>
      <c r="M51" s="6">
        <v>61.0672572</v>
      </c>
      <c r="N51" s="6">
        <f t="shared" si="1"/>
        <v>1.6375387496525715E-2</v>
      </c>
      <c r="O51" s="6">
        <f t="shared" si="2"/>
        <v>87.6</v>
      </c>
      <c r="P51" s="6">
        <f>O51-G51</f>
        <v>0</v>
      </c>
      <c r="Q51" s="6">
        <f>1/(LN(F51))</f>
        <v>0.24319209071527301</v>
      </c>
      <c r="R51" s="6">
        <f t="shared" si="3"/>
        <v>140.24766275504439</v>
      </c>
      <c r="S51" s="6">
        <f>H51-R51</f>
        <v>813.75233724495558</v>
      </c>
      <c r="T51" s="6">
        <f>R51+S51-H51</f>
        <v>0</v>
      </c>
      <c r="U51" s="6">
        <f t="shared" si="4"/>
        <v>140.24766275504439</v>
      </c>
      <c r="V51" s="6">
        <f t="shared" si="5"/>
        <v>954</v>
      </c>
      <c r="W51" s="6">
        <f>V51-H51</f>
        <v>0</v>
      </c>
      <c r="X51" s="6">
        <v>39.829000000000001</v>
      </c>
      <c r="Y51" s="6">
        <v>29185507</v>
      </c>
      <c r="Z51" s="6">
        <f>(X51/1000)*Y51</f>
        <v>1162429.5583030002</v>
      </c>
      <c r="AA51" s="6">
        <f>(P51/1000)*Z51</f>
        <v>0</v>
      </c>
      <c r="AB51" s="6">
        <f>(W51/100000)*Z51</f>
        <v>0</v>
      </c>
    </row>
    <row r="52" spans="1:28" x14ac:dyDescent="0.35">
      <c r="A52" s="6" t="s">
        <v>80</v>
      </c>
      <c r="B52" s="6" t="s">
        <v>58</v>
      </c>
      <c r="C52" s="6" t="s">
        <v>59</v>
      </c>
      <c r="D52" s="6">
        <v>2011</v>
      </c>
      <c r="E52" s="9" t="s">
        <v>5999</v>
      </c>
      <c r="F52" s="6">
        <v>61.4920665799999</v>
      </c>
      <c r="G52" s="9">
        <v>83.9</v>
      </c>
      <c r="H52" s="9">
        <v>905</v>
      </c>
      <c r="I52" s="6">
        <f>1/F52</f>
        <v>1.6262260412065039E-2</v>
      </c>
      <c r="J52" s="6">
        <f t="shared" si="0"/>
        <v>23.9409582711735</v>
      </c>
      <c r="K52" s="6">
        <f>G52-J52</f>
        <v>59.959041728826506</v>
      </c>
      <c r="L52" s="6">
        <f>J52+K52-G52</f>
        <v>0</v>
      </c>
      <c r="M52" s="6">
        <v>61.4920665799999</v>
      </c>
      <c r="N52" s="6">
        <f t="shared" si="1"/>
        <v>1.6262260412065039E-2</v>
      </c>
      <c r="O52" s="6">
        <f t="shared" si="2"/>
        <v>83.9</v>
      </c>
      <c r="P52" s="6">
        <f>O52-G52</f>
        <v>0</v>
      </c>
      <c r="Q52" s="6">
        <f>1/(LN(F52))</f>
        <v>0.24278278593815003</v>
      </c>
      <c r="R52" s="6">
        <f t="shared" si="3"/>
        <v>140.01161873660143</v>
      </c>
      <c r="S52" s="6">
        <f>H52-R52</f>
        <v>764.98838126339854</v>
      </c>
      <c r="T52" s="6">
        <f>R52+S52-H52</f>
        <v>0</v>
      </c>
      <c r="U52" s="6">
        <f t="shared" si="4"/>
        <v>140.01161873660143</v>
      </c>
      <c r="V52" s="6">
        <f t="shared" si="5"/>
        <v>905</v>
      </c>
      <c r="W52" s="6">
        <f>V52-H52</f>
        <v>0</v>
      </c>
      <c r="X52" s="6">
        <v>38.75</v>
      </c>
      <c r="Y52" s="6">
        <v>30117413</v>
      </c>
      <c r="Z52" s="6">
        <f>(X52/1000)*Y52</f>
        <v>1167049.7537499999</v>
      </c>
      <c r="AA52" s="6">
        <f>(P52/1000)*Z52</f>
        <v>0</v>
      </c>
      <c r="AB52" s="6">
        <f>(W52/100000)*Z52</f>
        <v>0</v>
      </c>
    </row>
    <row r="53" spans="1:28" x14ac:dyDescent="0.35">
      <c r="A53" s="6" t="s">
        <v>81</v>
      </c>
      <c r="B53" s="6" t="s">
        <v>58</v>
      </c>
      <c r="C53" s="6" t="s">
        <v>59</v>
      </c>
      <c r="D53" s="6">
        <v>2012</v>
      </c>
      <c r="E53" s="9" t="s">
        <v>5999</v>
      </c>
      <c r="F53" s="6">
        <v>58.195200100000001</v>
      </c>
      <c r="G53" s="9">
        <v>80.3</v>
      </c>
      <c r="H53" s="9">
        <v>858</v>
      </c>
      <c r="I53" s="6">
        <f>1/F53</f>
        <v>1.7183547754482244E-2</v>
      </c>
      <c r="J53" s="6">
        <f t="shared" si="0"/>
        <v>25.297258149645916</v>
      </c>
      <c r="K53" s="6">
        <f>G53-J53</f>
        <v>55.002741850354084</v>
      </c>
      <c r="L53" s="6">
        <f>J53+K53-G53</f>
        <v>0</v>
      </c>
      <c r="M53" s="6">
        <v>58.195200100000001</v>
      </c>
      <c r="N53" s="6">
        <f t="shared" si="1"/>
        <v>1.7183547754482244E-2</v>
      </c>
      <c r="O53" s="6">
        <f t="shared" si="2"/>
        <v>80.3</v>
      </c>
      <c r="P53" s="6">
        <f>O53-G53</f>
        <v>0</v>
      </c>
      <c r="Q53" s="6">
        <f>1/(LN(F53))</f>
        <v>0.2460749277997607</v>
      </c>
      <c r="R53" s="6">
        <f t="shared" si="3"/>
        <v>141.91018048748302</v>
      </c>
      <c r="S53" s="6">
        <f>H53-R53</f>
        <v>716.08981951251701</v>
      </c>
      <c r="T53" s="6">
        <f>R53+S53-H53</f>
        <v>0</v>
      </c>
      <c r="U53" s="6">
        <f t="shared" si="4"/>
        <v>141.91018048748302</v>
      </c>
      <c r="V53" s="6">
        <f t="shared" si="5"/>
        <v>858</v>
      </c>
      <c r="W53" s="6">
        <f>V53-H53</f>
        <v>0</v>
      </c>
      <c r="X53" s="6">
        <v>37.69</v>
      </c>
      <c r="Y53" s="6">
        <v>31161376</v>
      </c>
      <c r="Z53" s="6">
        <f>(X53/1000)*Y53</f>
        <v>1174472.2614399998</v>
      </c>
      <c r="AA53" s="6">
        <f>(P53/1000)*Z53</f>
        <v>0</v>
      </c>
      <c r="AB53" s="6">
        <f>(W53/100000)*Z53</f>
        <v>0</v>
      </c>
    </row>
    <row r="54" spans="1:28" x14ac:dyDescent="0.35">
      <c r="A54" s="6" t="s">
        <v>82</v>
      </c>
      <c r="B54" s="6" t="s">
        <v>58</v>
      </c>
      <c r="C54" s="6" t="s">
        <v>59</v>
      </c>
      <c r="D54" s="6">
        <v>2013</v>
      </c>
      <c r="E54" s="9" t="s">
        <v>5999</v>
      </c>
      <c r="F54" s="6">
        <v>55.994954030000002</v>
      </c>
      <c r="G54" s="9">
        <v>76.8</v>
      </c>
      <c r="H54" s="9">
        <v>810</v>
      </c>
      <c r="I54" s="6">
        <f>1/F54</f>
        <v>1.785875204869777E-2</v>
      </c>
      <c r="J54" s="6">
        <f t="shared" si="0"/>
        <v>26.291279732299834</v>
      </c>
      <c r="K54" s="6">
        <f>G54-J54</f>
        <v>50.508720267700163</v>
      </c>
      <c r="L54" s="6">
        <f>J54+K54-G54</f>
        <v>0</v>
      </c>
      <c r="M54" s="6">
        <v>55.994954030000002</v>
      </c>
      <c r="N54" s="6">
        <f t="shared" si="1"/>
        <v>1.785875204869777E-2</v>
      </c>
      <c r="O54" s="6">
        <f t="shared" si="2"/>
        <v>76.8</v>
      </c>
      <c r="P54" s="6">
        <f>O54-G54</f>
        <v>0</v>
      </c>
      <c r="Q54" s="6">
        <f>1/(LN(F54))</f>
        <v>0.24843105972334509</v>
      </c>
      <c r="R54" s="6">
        <f t="shared" si="3"/>
        <v>143.26894998715451</v>
      </c>
      <c r="S54" s="6">
        <f>H54-R54</f>
        <v>666.73105001284546</v>
      </c>
      <c r="T54" s="6">
        <f>R54+S54-H54</f>
        <v>0</v>
      </c>
      <c r="U54" s="6">
        <f t="shared" si="4"/>
        <v>143.26894998715451</v>
      </c>
      <c r="V54" s="6">
        <f t="shared" si="5"/>
        <v>810</v>
      </c>
      <c r="W54" s="6">
        <f>V54-H54</f>
        <v>0</v>
      </c>
      <c r="X54" s="6">
        <v>36.67</v>
      </c>
      <c r="Y54" s="6">
        <v>32269589</v>
      </c>
      <c r="Z54" s="6">
        <f>(X54/1000)*Y54</f>
        <v>1183325.8286300001</v>
      </c>
      <c r="AA54" s="6">
        <f>(P54/1000)*Z54</f>
        <v>0</v>
      </c>
      <c r="AB54" s="6">
        <f>(W54/100000)*Z54</f>
        <v>0</v>
      </c>
    </row>
    <row r="55" spans="1:28" x14ac:dyDescent="0.35">
      <c r="A55" s="6" t="s">
        <v>83</v>
      </c>
      <c r="B55" s="6" t="s">
        <v>58</v>
      </c>
      <c r="C55" s="6" t="s">
        <v>59</v>
      </c>
      <c r="D55" s="6">
        <v>2014</v>
      </c>
      <c r="E55" s="9" t="s">
        <v>5999</v>
      </c>
      <c r="F55" s="6">
        <v>48.676927079999999</v>
      </c>
      <c r="G55" s="9">
        <v>73.599999999999994</v>
      </c>
      <c r="H55" s="9">
        <v>786</v>
      </c>
      <c r="I55" s="6">
        <f>1/F55</f>
        <v>2.0543613986900012E-2</v>
      </c>
      <c r="J55" s="6">
        <f t="shared" si="0"/>
        <v>30.243877095620473</v>
      </c>
      <c r="K55" s="6">
        <f>G55-J55</f>
        <v>43.356122904379518</v>
      </c>
      <c r="L55" s="6">
        <f>J55+K55-G55</f>
        <v>0</v>
      </c>
      <c r="M55" s="6">
        <v>48.676927079999999</v>
      </c>
      <c r="N55" s="6">
        <f t="shared" si="1"/>
        <v>2.0543613986900012E-2</v>
      </c>
      <c r="O55" s="6">
        <f t="shared" si="2"/>
        <v>73.599999999999994</v>
      </c>
      <c r="P55" s="6">
        <f>O55-G55</f>
        <v>0</v>
      </c>
      <c r="Q55" s="6">
        <f>1/(LN(F55))</f>
        <v>0.2573866665077878</v>
      </c>
      <c r="R55" s="6">
        <f t="shared" si="3"/>
        <v>148.43360364170869</v>
      </c>
      <c r="S55" s="6">
        <f>H55-R55</f>
        <v>637.56639635829129</v>
      </c>
      <c r="T55" s="6">
        <f>R55+S55-H55</f>
        <v>0</v>
      </c>
      <c r="U55" s="6">
        <f t="shared" si="4"/>
        <v>148.43360364170869</v>
      </c>
      <c r="V55" s="6">
        <f t="shared" si="5"/>
        <v>786</v>
      </c>
      <c r="W55" s="6">
        <f>V55-H55</f>
        <v>0</v>
      </c>
      <c r="X55" s="6">
        <v>35.706000000000003</v>
      </c>
      <c r="Y55" s="6">
        <v>33370794</v>
      </c>
      <c r="Z55" s="6">
        <f>(X55/1000)*Y55</f>
        <v>1191537.5705640002</v>
      </c>
      <c r="AA55" s="6">
        <f>(P55/1000)*Z55</f>
        <v>0</v>
      </c>
      <c r="AB55" s="6">
        <f>(W55/100000)*Z55</f>
        <v>0</v>
      </c>
    </row>
    <row r="56" spans="1:28" x14ac:dyDescent="0.35">
      <c r="A56" s="6" t="s">
        <v>84</v>
      </c>
      <c r="B56" s="6" t="s">
        <v>58</v>
      </c>
      <c r="C56" s="6" t="s">
        <v>59</v>
      </c>
      <c r="D56" s="6">
        <v>2015</v>
      </c>
      <c r="E56" s="9" t="s">
        <v>5999</v>
      </c>
      <c r="F56" s="6">
        <v>56.729389079999997</v>
      </c>
      <c r="G56" s="9">
        <v>70.400000000000006</v>
      </c>
      <c r="H56" s="9">
        <v>701</v>
      </c>
      <c r="I56" s="6">
        <f>1/F56</f>
        <v>1.7627547488477203E-2</v>
      </c>
      <c r="J56" s="6">
        <f t="shared" si="0"/>
        <v>25.950905234038881</v>
      </c>
      <c r="K56" s="6">
        <f>G56-J56</f>
        <v>44.449094765961121</v>
      </c>
      <c r="L56" s="6">
        <f>J56+K56-G56</f>
        <v>0</v>
      </c>
      <c r="M56" s="6">
        <v>56.729389079999997</v>
      </c>
      <c r="N56" s="6">
        <f t="shared" si="1"/>
        <v>1.7627547488477203E-2</v>
      </c>
      <c r="O56" s="6">
        <f t="shared" si="2"/>
        <v>70.400000000000006</v>
      </c>
      <c r="P56" s="6">
        <f>O56-G56</f>
        <v>0</v>
      </c>
      <c r="Q56" s="6">
        <f>1/(LN(F56))</f>
        <v>0.24762941866513755</v>
      </c>
      <c r="R56" s="6">
        <f t="shared" si="3"/>
        <v>142.80664759709151</v>
      </c>
      <c r="S56" s="6">
        <f>H56-R56</f>
        <v>558.19335240290843</v>
      </c>
      <c r="T56" s="6">
        <f>R56+S56-H56</f>
        <v>0</v>
      </c>
      <c r="U56" s="6">
        <f t="shared" si="4"/>
        <v>142.80664759709151</v>
      </c>
      <c r="V56" s="6">
        <f t="shared" si="5"/>
        <v>701</v>
      </c>
      <c r="W56" s="6">
        <f>V56-H56</f>
        <v>0</v>
      </c>
      <c r="X56" s="6">
        <v>34.808999999999997</v>
      </c>
      <c r="Y56" s="6">
        <v>34413603</v>
      </c>
      <c r="Z56" s="6">
        <f>(X56/1000)*Y56</f>
        <v>1197903.1068269999</v>
      </c>
      <c r="AA56" s="6">
        <f>(P56/1000)*Z56</f>
        <v>0</v>
      </c>
      <c r="AB56" s="6">
        <f>(W56/100000)*Z56</f>
        <v>0</v>
      </c>
    </row>
    <row r="57" spans="1:28" x14ac:dyDescent="0.35">
      <c r="A57" s="6" t="s">
        <v>85</v>
      </c>
      <c r="B57" s="6" t="s">
        <v>58</v>
      </c>
      <c r="C57" s="6" t="s">
        <v>59</v>
      </c>
      <c r="D57" s="6">
        <v>2016</v>
      </c>
      <c r="E57" s="9" t="s">
        <v>5999</v>
      </c>
      <c r="F57" s="6">
        <v>61.047789219999999</v>
      </c>
      <c r="G57" s="9">
        <v>67.599999999999994</v>
      </c>
      <c r="H57" s="9">
        <v>673</v>
      </c>
      <c r="I57" s="6">
        <f>1/F57</f>
        <v>1.6380609564684904E-2</v>
      </c>
      <c r="J57" s="6">
        <f t="shared" si="0"/>
        <v>24.115189408328259</v>
      </c>
      <c r="K57" s="6">
        <f>G57-J57</f>
        <v>43.484810591671732</v>
      </c>
      <c r="L57" s="6">
        <f>J57+K57-G57</f>
        <v>0</v>
      </c>
      <c r="M57" s="6">
        <v>61.047789219999999</v>
      </c>
      <c r="N57" s="6">
        <f t="shared" si="1"/>
        <v>1.6380609564684904E-2</v>
      </c>
      <c r="O57" s="6">
        <f t="shared" si="2"/>
        <v>67.599999999999994</v>
      </c>
      <c r="P57" s="6">
        <f>O57-G57</f>
        <v>0</v>
      </c>
      <c r="Q57" s="6">
        <f>1/(LN(F57))</f>
        <v>0.24321094952511804</v>
      </c>
      <c r="R57" s="6">
        <f t="shared" si="3"/>
        <v>140.25853853638796</v>
      </c>
      <c r="S57" s="6">
        <f>H57-R57</f>
        <v>532.74146146361204</v>
      </c>
      <c r="T57" s="6">
        <f>R57+S57-H57</f>
        <v>0</v>
      </c>
      <c r="U57" s="6">
        <f t="shared" si="4"/>
        <v>140.25853853638796</v>
      </c>
      <c r="V57" s="6">
        <f t="shared" si="5"/>
        <v>673</v>
      </c>
      <c r="W57" s="6">
        <f>V57-H57</f>
        <v>0</v>
      </c>
      <c r="X57" s="6">
        <v>33.981000000000002</v>
      </c>
      <c r="Y57" s="6">
        <v>35383128</v>
      </c>
      <c r="Z57" s="6">
        <f>(X57/1000)*Y57</f>
        <v>1202354.0725680001</v>
      </c>
      <c r="AA57" s="6">
        <f>(P57/1000)*Z57</f>
        <v>0</v>
      </c>
      <c r="AB57" s="6">
        <f>(W57/100000)*Z57</f>
        <v>0</v>
      </c>
    </row>
    <row r="58" spans="1:28" x14ac:dyDescent="0.35">
      <c r="A58" s="6" t="s">
        <v>86</v>
      </c>
      <c r="B58" s="6" t="s">
        <v>58</v>
      </c>
      <c r="C58" s="6" t="s">
        <v>59</v>
      </c>
      <c r="D58" s="6">
        <v>2017</v>
      </c>
      <c r="E58" s="9" t="s">
        <v>5999</v>
      </c>
      <c r="F58" s="6">
        <v>68.59398904661407</v>
      </c>
      <c r="G58" s="9">
        <v>64.900000000000006</v>
      </c>
      <c r="H58" s="9">
        <v>638</v>
      </c>
      <c r="I58" s="6">
        <f>1/F58</f>
        <v>1.4578536893669138E-2</v>
      </c>
      <c r="J58" s="6">
        <f t="shared" si="0"/>
        <v>21.462215865584941</v>
      </c>
      <c r="K58" s="6">
        <f>G58-J58</f>
        <v>43.437784134415068</v>
      </c>
      <c r="L58" s="6">
        <f>J58+K58-G58</f>
        <v>0</v>
      </c>
      <c r="M58" s="6">
        <v>68.59398904661407</v>
      </c>
      <c r="N58" s="6">
        <f t="shared" si="1"/>
        <v>1.4578536893669138E-2</v>
      </c>
      <c r="O58" s="6">
        <f t="shared" si="2"/>
        <v>64.900000000000006</v>
      </c>
      <c r="P58" s="6">
        <f>O58-G58</f>
        <v>0</v>
      </c>
      <c r="Q58" s="6">
        <f>1/(LN(F58))</f>
        <v>0.23650698625959582</v>
      </c>
      <c r="R58" s="6">
        <f t="shared" si="3"/>
        <v>136.39239644097762</v>
      </c>
      <c r="S58" s="6">
        <f>H58-R58</f>
        <v>501.60760355902238</v>
      </c>
      <c r="T58" s="6">
        <f>R58+S58-H58</f>
        <v>0</v>
      </c>
      <c r="U58" s="6">
        <f t="shared" si="4"/>
        <v>136.39239644097762</v>
      </c>
      <c r="V58" s="6">
        <f t="shared" si="5"/>
        <v>638</v>
      </c>
      <c r="W58" s="6">
        <f>V58-H58</f>
        <v>0</v>
      </c>
      <c r="X58" s="6">
        <v>33.210999999999999</v>
      </c>
      <c r="Y58" s="10">
        <v>36000000</v>
      </c>
      <c r="Z58" s="6">
        <f>(X58/1000)*Y58</f>
        <v>1195596</v>
      </c>
      <c r="AA58" s="6">
        <f>(P58/1000)*Z58</f>
        <v>0</v>
      </c>
      <c r="AB58" s="6">
        <f>(W58/100000)*Z58</f>
        <v>0</v>
      </c>
    </row>
    <row r="59" spans="1:28" x14ac:dyDescent="0.35">
      <c r="A59" s="6" t="s">
        <v>87</v>
      </c>
      <c r="B59" s="6" t="s">
        <v>58</v>
      </c>
      <c r="C59" s="6" t="s">
        <v>59</v>
      </c>
      <c r="D59" s="6">
        <v>2018</v>
      </c>
      <c r="E59" s="9" t="s">
        <v>5999</v>
      </c>
      <c r="F59" s="6">
        <v>0</v>
      </c>
      <c r="G59" s="9">
        <v>62.5</v>
      </c>
      <c r="I59" s="6" t="e">
        <f>1/F59</f>
        <v>#DIV/0!</v>
      </c>
      <c r="J59" s="6" t="e">
        <f t="shared" si="0"/>
        <v>#DIV/0!</v>
      </c>
      <c r="K59" s="6" t="e">
        <f>G59-J59</f>
        <v>#DIV/0!</v>
      </c>
      <c r="L59" s="6" t="e">
        <f>J59+K59-G59</f>
        <v>#DIV/0!</v>
      </c>
      <c r="M59" s="6">
        <v>0</v>
      </c>
      <c r="N59" s="6" t="e">
        <f t="shared" si="1"/>
        <v>#DIV/0!</v>
      </c>
      <c r="O59" s="6" t="e">
        <f t="shared" si="2"/>
        <v>#DIV/0!</v>
      </c>
      <c r="P59" s="6" t="e">
        <f>O59-G59</f>
        <v>#DIV/0!</v>
      </c>
      <c r="Q59" s="6" t="e">
        <f>1/(LN(F59))</f>
        <v>#NUM!</v>
      </c>
      <c r="R59" s="6" t="e">
        <f t="shared" si="3"/>
        <v>#NUM!</v>
      </c>
      <c r="S59" s="6" t="e">
        <f>H59-R59</f>
        <v>#NUM!</v>
      </c>
      <c r="T59" s="6" t="e">
        <f>R59+S59-H59</f>
        <v>#NUM!</v>
      </c>
      <c r="U59" s="6" t="e">
        <f t="shared" si="4"/>
        <v>#NUM!</v>
      </c>
      <c r="V59" s="6" t="e">
        <f t="shared" si="5"/>
        <v>#NUM!</v>
      </c>
      <c r="W59" s="6" t="e">
        <f>V59-H59</f>
        <v>#NUM!</v>
      </c>
      <c r="X59" s="6">
        <v>32.487000000000002</v>
      </c>
      <c r="Y59" s="10">
        <v>37000000</v>
      </c>
      <c r="Z59" s="6">
        <f>(X59/1000)*Y59</f>
        <v>1202019</v>
      </c>
      <c r="AA59" s="6" t="e">
        <f>(P59/1000)*Z59</f>
        <v>#DIV/0!</v>
      </c>
      <c r="AB59" s="6" t="e">
        <f>(W59/100000)*Z59</f>
        <v>#NUM!</v>
      </c>
    </row>
    <row r="60" spans="1:28" x14ac:dyDescent="0.35">
      <c r="A60" s="6" t="s">
        <v>88</v>
      </c>
      <c r="B60" s="6" t="s">
        <v>89</v>
      </c>
      <c r="C60" s="6" t="s">
        <v>90</v>
      </c>
      <c r="D60" s="6">
        <v>1990</v>
      </c>
      <c r="E60" s="9" t="s">
        <v>6000</v>
      </c>
      <c r="F60" s="6">
        <v>0</v>
      </c>
      <c r="G60" s="9">
        <v>222.2</v>
      </c>
      <c r="I60" s="6" t="e">
        <f>1/F60</f>
        <v>#DIV/0!</v>
      </c>
      <c r="J60" s="6" t="e">
        <f t="shared" si="0"/>
        <v>#DIV/0!</v>
      </c>
      <c r="K60" s="6" t="e">
        <f>G60-J60</f>
        <v>#DIV/0!</v>
      </c>
      <c r="L60" s="6" t="e">
        <f>J60+K60-G60</f>
        <v>#DIV/0!</v>
      </c>
      <c r="M60" s="6">
        <v>0</v>
      </c>
      <c r="N60" s="6" t="e">
        <f t="shared" si="1"/>
        <v>#DIV/0!</v>
      </c>
      <c r="O60" s="6" t="e">
        <f t="shared" si="2"/>
        <v>#DIV/0!</v>
      </c>
      <c r="P60" s="6" t="e">
        <f>O60-G60</f>
        <v>#DIV/0!</v>
      </c>
      <c r="Q60" s="6" t="e">
        <f>1/(LN(F60))</f>
        <v>#NUM!</v>
      </c>
      <c r="R60" s="6" t="e">
        <f t="shared" si="3"/>
        <v>#NUM!</v>
      </c>
      <c r="S60" s="6" t="e">
        <f>H60-R60</f>
        <v>#NUM!</v>
      </c>
      <c r="T60" s="6" t="e">
        <f>R60+S60-H60</f>
        <v>#NUM!</v>
      </c>
      <c r="U60" s="6" t="e">
        <f t="shared" si="4"/>
        <v>#NUM!</v>
      </c>
      <c r="V60" s="6" t="e">
        <f t="shared" si="5"/>
        <v>#NUM!</v>
      </c>
      <c r="W60" s="6" t="e">
        <f>V60-H60</f>
        <v>#NUM!</v>
      </c>
      <c r="X60" s="6">
        <v>50.383000000000003</v>
      </c>
      <c r="Y60" s="6">
        <v>11848386</v>
      </c>
      <c r="Z60" s="6">
        <f>(X60/1000)*Y60</f>
        <v>596957.23183800001</v>
      </c>
      <c r="AA60" s="6" t="e">
        <f>(P60/1000)*Z60</f>
        <v>#DIV/0!</v>
      </c>
      <c r="AB60" s="6" t="e">
        <f>(W60/100000)*Z60</f>
        <v>#NUM!</v>
      </c>
    </row>
    <row r="61" spans="1:28" x14ac:dyDescent="0.35">
      <c r="A61" s="6" t="s">
        <v>91</v>
      </c>
      <c r="B61" s="6" t="s">
        <v>89</v>
      </c>
      <c r="C61" s="6" t="s">
        <v>90</v>
      </c>
      <c r="D61" s="6">
        <v>1991</v>
      </c>
      <c r="E61" s="9" t="s">
        <v>6000</v>
      </c>
      <c r="F61" s="6">
        <v>0</v>
      </c>
      <c r="G61" s="9">
        <v>222.1</v>
      </c>
      <c r="I61" s="6" t="e">
        <f>1/F61</f>
        <v>#DIV/0!</v>
      </c>
      <c r="J61" s="6" t="e">
        <f t="shared" si="0"/>
        <v>#DIV/0!</v>
      </c>
      <c r="K61" s="6" t="e">
        <f>G61-J61</f>
        <v>#DIV/0!</v>
      </c>
      <c r="L61" s="6" t="e">
        <f>J61+K61-G61</f>
        <v>#DIV/0!</v>
      </c>
      <c r="M61" s="6">
        <v>0</v>
      </c>
      <c r="N61" s="6" t="e">
        <f t="shared" si="1"/>
        <v>#DIV/0!</v>
      </c>
      <c r="O61" s="6" t="e">
        <f t="shared" si="2"/>
        <v>#DIV/0!</v>
      </c>
      <c r="P61" s="6" t="e">
        <f>O61-G61</f>
        <v>#DIV/0!</v>
      </c>
      <c r="Q61" s="6" t="e">
        <f>1/(LN(F61))</f>
        <v>#NUM!</v>
      </c>
      <c r="R61" s="6" t="e">
        <f t="shared" si="3"/>
        <v>#NUM!</v>
      </c>
      <c r="S61" s="6" t="e">
        <f>H61-R61</f>
        <v>#NUM!</v>
      </c>
      <c r="T61" s="6" t="e">
        <f>R61+S61-H61</f>
        <v>#NUM!</v>
      </c>
      <c r="U61" s="6" t="e">
        <f t="shared" si="4"/>
        <v>#NUM!</v>
      </c>
      <c r="V61" s="6" t="e">
        <f t="shared" si="5"/>
        <v>#NUM!</v>
      </c>
      <c r="W61" s="6" t="e">
        <f>V61-H61</f>
        <v>#NUM!</v>
      </c>
      <c r="X61" s="6">
        <v>50.167999999999999</v>
      </c>
      <c r="Y61" s="6">
        <v>12248901</v>
      </c>
      <c r="Z61" s="6">
        <f>(X61/1000)*Y61</f>
        <v>614502.865368</v>
      </c>
      <c r="AA61" s="6" t="e">
        <f>(P61/1000)*Z61</f>
        <v>#DIV/0!</v>
      </c>
      <c r="AB61" s="6" t="e">
        <f>(W61/100000)*Z61</f>
        <v>#NUM!</v>
      </c>
    </row>
    <row r="62" spans="1:28" x14ac:dyDescent="0.35">
      <c r="A62" s="6" t="s">
        <v>92</v>
      </c>
      <c r="B62" s="6" t="s">
        <v>89</v>
      </c>
      <c r="C62" s="6" t="s">
        <v>90</v>
      </c>
      <c r="D62" s="6">
        <v>1992</v>
      </c>
      <c r="E62" s="9" t="s">
        <v>6000</v>
      </c>
      <c r="F62" s="6">
        <v>0</v>
      </c>
      <c r="G62" s="9">
        <v>222.1</v>
      </c>
      <c r="I62" s="6" t="e">
        <f>1/F62</f>
        <v>#DIV/0!</v>
      </c>
      <c r="J62" s="6" t="e">
        <f t="shared" si="0"/>
        <v>#DIV/0!</v>
      </c>
      <c r="K62" s="6" t="e">
        <f>G62-J62</f>
        <v>#DIV/0!</v>
      </c>
      <c r="L62" s="6" t="e">
        <f>J62+K62-G62</f>
        <v>#DIV/0!</v>
      </c>
      <c r="M62" s="6">
        <v>0</v>
      </c>
      <c r="N62" s="6" t="e">
        <f t="shared" si="1"/>
        <v>#DIV/0!</v>
      </c>
      <c r="O62" s="6" t="e">
        <f t="shared" si="2"/>
        <v>#DIV/0!</v>
      </c>
      <c r="P62" s="6" t="e">
        <f>O62-G62</f>
        <v>#DIV/0!</v>
      </c>
      <c r="Q62" s="6" t="e">
        <f>1/(LN(F62))</f>
        <v>#NUM!</v>
      </c>
      <c r="R62" s="6" t="e">
        <f t="shared" si="3"/>
        <v>#NUM!</v>
      </c>
      <c r="S62" s="6" t="e">
        <f>H62-R62</f>
        <v>#NUM!</v>
      </c>
      <c r="T62" s="6" t="e">
        <f>R62+S62-H62</f>
        <v>#NUM!</v>
      </c>
      <c r="U62" s="6" t="e">
        <f t="shared" si="4"/>
        <v>#NUM!</v>
      </c>
      <c r="V62" s="6" t="e">
        <f t="shared" si="5"/>
        <v>#NUM!</v>
      </c>
      <c r="W62" s="6" t="e">
        <f>V62-H62</f>
        <v>#NUM!</v>
      </c>
      <c r="X62" s="6">
        <v>49.918999999999997</v>
      </c>
      <c r="Y62" s="6">
        <v>12657366</v>
      </c>
      <c r="Z62" s="6">
        <f>(X62/1000)*Y62</f>
        <v>631843.05335399997</v>
      </c>
      <c r="AA62" s="6" t="e">
        <f>(P62/1000)*Z62</f>
        <v>#DIV/0!</v>
      </c>
      <c r="AB62" s="6" t="e">
        <f>(W62/100000)*Z62</f>
        <v>#NUM!</v>
      </c>
    </row>
    <row r="63" spans="1:28" x14ac:dyDescent="0.35">
      <c r="A63" s="6" t="s">
        <v>93</v>
      </c>
      <c r="B63" s="6" t="s">
        <v>89</v>
      </c>
      <c r="C63" s="6" t="s">
        <v>90</v>
      </c>
      <c r="D63" s="6">
        <v>1993</v>
      </c>
      <c r="E63" s="9" t="s">
        <v>6000</v>
      </c>
      <c r="F63" s="6">
        <v>0</v>
      </c>
      <c r="G63" s="9">
        <v>222.3</v>
      </c>
      <c r="I63" s="6" t="e">
        <f>1/F63</f>
        <v>#DIV/0!</v>
      </c>
      <c r="J63" s="6" t="e">
        <f t="shared" si="0"/>
        <v>#DIV/0!</v>
      </c>
      <c r="K63" s="6" t="e">
        <f>G63-J63</f>
        <v>#DIV/0!</v>
      </c>
      <c r="L63" s="6" t="e">
        <f>J63+K63-G63</f>
        <v>#DIV/0!</v>
      </c>
      <c r="M63" s="6">
        <v>0</v>
      </c>
      <c r="N63" s="6" t="e">
        <f t="shared" si="1"/>
        <v>#DIV/0!</v>
      </c>
      <c r="O63" s="6" t="e">
        <f t="shared" si="2"/>
        <v>#DIV/0!</v>
      </c>
      <c r="P63" s="6" t="e">
        <f>O63-G63</f>
        <v>#DIV/0!</v>
      </c>
      <c r="Q63" s="6" t="e">
        <f>1/(LN(F63))</f>
        <v>#NUM!</v>
      </c>
      <c r="R63" s="6" t="e">
        <f t="shared" si="3"/>
        <v>#NUM!</v>
      </c>
      <c r="S63" s="6" t="e">
        <f>H63-R63</f>
        <v>#NUM!</v>
      </c>
      <c r="T63" s="6" t="e">
        <f>R63+S63-H63</f>
        <v>#NUM!</v>
      </c>
      <c r="U63" s="6" t="e">
        <f t="shared" si="4"/>
        <v>#NUM!</v>
      </c>
      <c r="V63" s="6" t="e">
        <f t="shared" si="5"/>
        <v>#NUM!</v>
      </c>
      <c r="W63" s="6" t="e">
        <f>V63-H63</f>
        <v>#NUM!</v>
      </c>
      <c r="X63" s="6">
        <v>49.652000000000001</v>
      </c>
      <c r="Y63" s="6">
        <v>13075049</v>
      </c>
      <c r="Z63" s="6">
        <f>(X63/1000)*Y63</f>
        <v>649202.33294800005</v>
      </c>
      <c r="AA63" s="6" t="e">
        <f>(P63/1000)*Z63</f>
        <v>#DIV/0!</v>
      </c>
      <c r="AB63" s="6" t="e">
        <f>(W63/100000)*Z63</f>
        <v>#NUM!</v>
      </c>
    </row>
    <row r="64" spans="1:28" x14ac:dyDescent="0.35">
      <c r="A64" s="6" t="s">
        <v>94</v>
      </c>
      <c r="B64" s="6" t="s">
        <v>89</v>
      </c>
      <c r="C64" s="6" t="s">
        <v>90</v>
      </c>
      <c r="D64" s="6">
        <v>1994</v>
      </c>
      <c r="E64" s="9" t="s">
        <v>6000</v>
      </c>
      <c r="F64" s="6">
        <v>0</v>
      </c>
      <c r="G64" s="9">
        <v>221.9</v>
      </c>
      <c r="I64" s="6" t="e">
        <f>1/F64</f>
        <v>#DIV/0!</v>
      </c>
      <c r="J64" s="6" t="e">
        <f t="shared" si="0"/>
        <v>#DIV/0!</v>
      </c>
      <c r="K64" s="6" t="e">
        <f>G64-J64</f>
        <v>#DIV/0!</v>
      </c>
      <c r="L64" s="6" t="e">
        <f>J64+K64-G64</f>
        <v>#DIV/0!</v>
      </c>
      <c r="M64" s="6">
        <v>0</v>
      </c>
      <c r="N64" s="6" t="e">
        <f t="shared" si="1"/>
        <v>#DIV/0!</v>
      </c>
      <c r="O64" s="6" t="e">
        <f t="shared" si="2"/>
        <v>#DIV/0!</v>
      </c>
      <c r="P64" s="6" t="e">
        <f>O64-G64</f>
        <v>#DIV/0!</v>
      </c>
      <c r="Q64" s="6" t="e">
        <f>1/(LN(F64))</f>
        <v>#NUM!</v>
      </c>
      <c r="R64" s="6" t="e">
        <f t="shared" si="3"/>
        <v>#NUM!</v>
      </c>
      <c r="S64" s="6" t="e">
        <f>H64-R64</f>
        <v>#NUM!</v>
      </c>
      <c r="T64" s="6" t="e">
        <f>R64+S64-H64</f>
        <v>#NUM!</v>
      </c>
      <c r="U64" s="6" t="e">
        <f t="shared" si="4"/>
        <v>#NUM!</v>
      </c>
      <c r="V64" s="6" t="e">
        <f t="shared" si="5"/>
        <v>#NUM!</v>
      </c>
      <c r="W64" s="6" t="e">
        <f>V64-H64</f>
        <v>#NUM!</v>
      </c>
      <c r="X64" s="6">
        <v>49.378</v>
      </c>
      <c r="Y64" s="6">
        <v>13503747</v>
      </c>
      <c r="Z64" s="6">
        <f>(X64/1000)*Y64</f>
        <v>666788.01936599996</v>
      </c>
      <c r="AA64" s="6" t="e">
        <f>(P64/1000)*Z64</f>
        <v>#DIV/0!</v>
      </c>
      <c r="AB64" s="6" t="e">
        <f>(W64/100000)*Z64</f>
        <v>#NUM!</v>
      </c>
    </row>
    <row r="65" spans="1:28" x14ac:dyDescent="0.35">
      <c r="A65" s="6" t="s">
        <v>95</v>
      </c>
      <c r="B65" s="6" t="s">
        <v>89</v>
      </c>
      <c r="C65" s="6" t="s">
        <v>90</v>
      </c>
      <c r="D65" s="6">
        <v>1995</v>
      </c>
      <c r="E65" s="9" t="s">
        <v>6000</v>
      </c>
      <c r="F65" s="6">
        <v>0</v>
      </c>
      <c r="G65" s="9">
        <v>221.2</v>
      </c>
      <c r="I65" s="6" t="e">
        <f>1/F65</f>
        <v>#DIV/0!</v>
      </c>
      <c r="J65" s="6" t="e">
        <f t="shared" si="0"/>
        <v>#DIV/0!</v>
      </c>
      <c r="K65" s="6" t="e">
        <f>G65-J65</f>
        <v>#DIV/0!</v>
      </c>
      <c r="L65" s="6" t="e">
        <f>J65+K65-G65</f>
        <v>#DIV/0!</v>
      </c>
      <c r="M65" s="6">
        <v>0</v>
      </c>
      <c r="N65" s="6" t="e">
        <f t="shared" si="1"/>
        <v>#DIV/0!</v>
      </c>
      <c r="O65" s="6" t="e">
        <f t="shared" si="2"/>
        <v>#DIV/0!</v>
      </c>
      <c r="P65" s="6" t="e">
        <f>O65-G65</f>
        <v>#DIV/0!</v>
      </c>
      <c r="Q65" s="6" t="e">
        <f>1/(LN(F65))</f>
        <v>#NUM!</v>
      </c>
      <c r="R65" s="6" t="e">
        <f t="shared" si="3"/>
        <v>#NUM!</v>
      </c>
      <c r="S65" s="6" t="e">
        <f>H65-R65</f>
        <v>#NUM!</v>
      </c>
      <c r="T65" s="6" t="e">
        <f>R65+S65-H65</f>
        <v>#NUM!</v>
      </c>
      <c r="U65" s="6" t="e">
        <f t="shared" si="4"/>
        <v>#NUM!</v>
      </c>
      <c r="V65" s="6" t="e">
        <f t="shared" si="5"/>
        <v>#NUM!</v>
      </c>
      <c r="W65" s="6" t="e">
        <f>V65-H65</f>
        <v>#NUM!</v>
      </c>
      <c r="X65" s="6">
        <v>49.113</v>
      </c>
      <c r="Y65" s="6">
        <v>13945206</v>
      </c>
      <c r="Z65" s="6">
        <f>(X65/1000)*Y65</f>
        <v>684890.90227799991</v>
      </c>
      <c r="AA65" s="6" t="e">
        <f>(P65/1000)*Z65</f>
        <v>#DIV/0!</v>
      </c>
      <c r="AB65" s="6" t="e">
        <f>(W65/100000)*Z65</f>
        <v>#NUM!</v>
      </c>
    </row>
    <row r="66" spans="1:28" x14ac:dyDescent="0.35">
      <c r="A66" s="6" t="s">
        <v>96</v>
      </c>
      <c r="B66" s="6" t="s">
        <v>89</v>
      </c>
      <c r="C66" s="6" t="s">
        <v>90</v>
      </c>
      <c r="D66" s="6">
        <v>1996</v>
      </c>
      <c r="E66" s="9" t="s">
        <v>6000</v>
      </c>
      <c r="F66" s="6">
        <v>0</v>
      </c>
      <c r="G66" s="9">
        <v>219.7</v>
      </c>
      <c r="I66" s="6" t="e">
        <f>1/F66</f>
        <v>#DIV/0!</v>
      </c>
      <c r="J66" s="6" t="e">
        <f t="shared" ref="J66:J129" si="6">I66*1472.179</f>
        <v>#DIV/0!</v>
      </c>
      <c r="K66" s="6" t="e">
        <f>G66-J66</f>
        <v>#DIV/0!</v>
      </c>
      <c r="L66" s="6" t="e">
        <f>J66+K66-G66</f>
        <v>#DIV/0!</v>
      </c>
      <c r="M66" s="6">
        <v>0</v>
      </c>
      <c r="N66" s="6" t="e">
        <f t="shared" ref="N66:N129" si="7">1/M66</f>
        <v>#DIV/0!</v>
      </c>
      <c r="O66" s="6" t="e">
        <f t="shared" ref="O66:O129" si="8">1472.179*N66+K66</f>
        <v>#DIV/0!</v>
      </c>
      <c r="P66" s="6" t="e">
        <f>O66-G66</f>
        <v>#DIV/0!</v>
      </c>
      <c r="Q66" s="6" t="e">
        <f>1/(LN(F66))</f>
        <v>#NUM!</v>
      </c>
      <c r="R66" s="6" t="e">
        <f t="shared" ref="R66:R129" si="9">576.695*Q66</f>
        <v>#NUM!</v>
      </c>
      <c r="S66" s="6" t="e">
        <f>H66-R66</f>
        <v>#NUM!</v>
      </c>
      <c r="T66" s="6" t="e">
        <f>R66+S66-H66</f>
        <v>#NUM!</v>
      </c>
      <c r="U66" s="6" t="e">
        <f t="shared" ref="U66:U129" si="10">576.695*(1/(LN(M66)))</f>
        <v>#NUM!</v>
      </c>
      <c r="V66" s="6" t="e">
        <f t="shared" ref="V66:V129" si="11">U66+S66</f>
        <v>#NUM!</v>
      </c>
      <c r="W66" s="6" t="e">
        <f>V66-H66</f>
        <v>#NUM!</v>
      </c>
      <c r="X66" s="6">
        <v>48.87</v>
      </c>
      <c r="Y66" s="6">
        <v>14400719</v>
      </c>
      <c r="Z66" s="6">
        <f>(X66/1000)*Y66</f>
        <v>703763.13752999995</v>
      </c>
      <c r="AA66" s="6" t="e">
        <f>(P66/1000)*Z66</f>
        <v>#DIV/0!</v>
      </c>
      <c r="AB66" s="6" t="e">
        <f>(W66/100000)*Z66</f>
        <v>#NUM!</v>
      </c>
    </row>
    <row r="67" spans="1:28" x14ac:dyDescent="0.35">
      <c r="A67" s="6" t="s">
        <v>97</v>
      </c>
      <c r="B67" s="6" t="s">
        <v>89</v>
      </c>
      <c r="C67" s="6" t="s">
        <v>90</v>
      </c>
      <c r="D67" s="6">
        <v>1997</v>
      </c>
      <c r="E67" s="9" t="s">
        <v>6000</v>
      </c>
      <c r="F67" s="6">
        <v>0</v>
      </c>
      <c r="G67" s="9">
        <v>217</v>
      </c>
      <c r="I67" s="6" t="e">
        <f>1/F67</f>
        <v>#DIV/0!</v>
      </c>
      <c r="J67" s="6" t="e">
        <f t="shared" si="6"/>
        <v>#DIV/0!</v>
      </c>
      <c r="K67" s="6" t="e">
        <f>G67-J67</f>
        <v>#DIV/0!</v>
      </c>
      <c r="L67" s="6" t="e">
        <f>J67+K67-G67</f>
        <v>#DIV/0!</v>
      </c>
      <c r="M67" s="6">
        <v>0</v>
      </c>
      <c r="N67" s="6" t="e">
        <f t="shared" si="7"/>
        <v>#DIV/0!</v>
      </c>
      <c r="O67" s="6" t="e">
        <f t="shared" si="8"/>
        <v>#DIV/0!</v>
      </c>
      <c r="P67" s="6" t="e">
        <f>O67-G67</f>
        <v>#DIV/0!</v>
      </c>
      <c r="Q67" s="6" t="e">
        <f>1/(LN(F67))</f>
        <v>#NUM!</v>
      </c>
      <c r="R67" s="6" t="e">
        <f t="shared" si="9"/>
        <v>#NUM!</v>
      </c>
      <c r="S67" s="6" t="e">
        <f>H67-R67</f>
        <v>#NUM!</v>
      </c>
      <c r="T67" s="6" t="e">
        <f>R67+S67-H67</f>
        <v>#NUM!</v>
      </c>
      <c r="U67" s="6" t="e">
        <f t="shared" si="10"/>
        <v>#NUM!</v>
      </c>
      <c r="V67" s="6" t="e">
        <f t="shared" si="11"/>
        <v>#NUM!</v>
      </c>
      <c r="W67" s="6" t="e">
        <f>V67-H67</f>
        <v>#NUM!</v>
      </c>
      <c r="X67" s="6">
        <v>48.652000000000001</v>
      </c>
      <c r="Y67" s="6">
        <v>14871570</v>
      </c>
      <c r="Z67" s="6">
        <f>(X67/1000)*Y67</f>
        <v>723531.62364000001</v>
      </c>
      <c r="AA67" s="6" t="e">
        <f>(P67/1000)*Z67</f>
        <v>#DIV/0!</v>
      </c>
      <c r="AB67" s="6" t="e">
        <f>(W67/100000)*Z67</f>
        <v>#NUM!</v>
      </c>
    </row>
    <row r="68" spans="1:28" x14ac:dyDescent="0.35">
      <c r="A68" s="6" t="s">
        <v>98</v>
      </c>
      <c r="B68" s="6" t="s">
        <v>89</v>
      </c>
      <c r="C68" s="6" t="s">
        <v>90</v>
      </c>
      <c r="D68" s="6">
        <v>1998</v>
      </c>
      <c r="E68" s="9" t="s">
        <v>6000</v>
      </c>
      <c r="F68" s="6">
        <v>0</v>
      </c>
      <c r="G68" s="9">
        <v>213.5</v>
      </c>
      <c r="I68" s="6" t="e">
        <f>1/F68</f>
        <v>#DIV/0!</v>
      </c>
      <c r="J68" s="6" t="e">
        <f t="shared" si="6"/>
        <v>#DIV/0!</v>
      </c>
      <c r="K68" s="6" t="e">
        <f>G68-J68</f>
        <v>#DIV/0!</v>
      </c>
      <c r="L68" s="6" t="e">
        <f>J68+K68-G68</f>
        <v>#DIV/0!</v>
      </c>
      <c r="M68" s="6">
        <v>0</v>
      </c>
      <c r="N68" s="6" t="e">
        <f t="shared" si="7"/>
        <v>#DIV/0!</v>
      </c>
      <c r="O68" s="6" t="e">
        <f t="shared" si="8"/>
        <v>#DIV/0!</v>
      </c>
      <c r="P68" s="6" t="e">
        <f>O68-G68</f>
        <v>#DIV/0!</v>
      </c>
      <c r="Q68" s="6" t="e">
        <f>1/(LN(F68))</f>
        <v>#NUM!</v>
      </c>
      <c r="R68" s="6" t="e">
        <f t="shared" si="9"/>
        <v>#NUM!</v>
      </c>
      <c r="S68" s="6" t="e">
        <f>H68-R68</f>
        <v>#NUM!</v>
      </c>
      <c r="T68" s="6" t="e">
        <f>R68+S68-H68</f>
        <v>#NUM!</v>
      </c>
      <c r="U68" s="6" t="e">
        <f t="shared" si="10"/>
        <v>#NUM!</v>
      </c>
      <c r="V68" s="6" t="e">
        <f t="shared" si="11"/>
        <v>#NUM!</v>
      </c>
      <c r="W68" s="6" t="e">
        <f>V68-H68</f>
        <v>#NUM!</v>
      </c>
      <c r="X68" s="6">
        <v>48.46</v>
      </c>
      <c r="Y68" s="6">
        <v>15359601</v>
      </c>
      <c r="Z68" s="6">
        <f>(X68/1000)*Y68</f>
        <v>744326.26446000009</v>
      </c>
      <c r="AA68" s="6" t="e">
        <f>(P68/1000)*Z68</f>
        <v>#DIV/0!</v>
      </c>
      <c r="AB68" s="6" t="e">
        <f>(W68/100000)*Z68</f>
        <v>#NUM!</v>
      </c>
    </row>
    <row r="69" spans="1:28" x14ac:dyDescent="0.35">
      <c r="A69" s="6" t="s">
        <v>99</v>
      </c>
      <c r="B69" s="6" t="s">
        <v>89</v>
      </c>
      <c r="C69" s="6" t="s">
        <v>90</v>
      </c>
      <c r="D69" s="6">
        <v>1999</v>
      </c>
      <c r="E69" s="9" t="s">
        <v>6000</v>
      </c>
      <c r="F69" s="6">
        <v>938.29208600000004</v>
      </c>
      <c r="G69" s="9">
        <v>209.2</v>
      </c>
      <c r="I69" s="6">
        <f>1/F69</f>
        <v>1.0657662096065041E-3</v>
      </c>
      <c r="J69" s="6">
        <f t="shared" si="6"/>
        <v>1.5689986326922938</v>
      </c>
      <c r="K69" s="6">
        <f>G69-J69</f>
        <v>207.6310013673077</v>
      </c>
      <c r="L69" s="6">
        <f>J69+K69-G69</f>
        <v>0</v>
      </c>
      <c r="M69" s="6">
        <v>938.29208600000004</v>
      </c>
      <c r="N69" s="6">
        <f t="shared" si="7"/>
        <v>1.0657662096065041E-3</v>
      </c>
      <c r="O69" s="6">
        <f t="shared" si="8"/>
        <v>209.2</v>
      </c>
      <c r="P69" s="6">
        <f>O69-G69</f>
        <v>0</v>
      </c>
      <c r="Q69" s="6">
        <f>1/(LN(F69))</f>
        <v>0.1461120754490558</v>
      </c>
      <c r="R69" s="6">
        <f t="shared" si="9"/>
        <v>84.262103351093245</v>
      </c>
      <c r="S69" s="6">
        <f>H69-R69</f>
        <v>-84.262103351093245</v>
      </c>
      <c r="T69" s="6">
        <f>R69+S69-H69</f>
        <v>0</v>
      </c>
      <c r="U69" s="6">
        <f t="shared" si="10"/>
        <v>84.262103351093245</v>
      </c>
      <c r="V69" s="6">
        <f t="shared" si="11"/>
        <v>0</v>
      </c>
      <c r="W69" s="6">
        <f>V69-H69</f>
        <v>0</v>
      </c>
      <c r="X69" s="6">
        <v>48.292999999999999</v>
      </c>
      <c r="Y69" s="6">
        <v>15866869</v>
      </c>
      <c r="Z69" s="6">
        <f>(X69/1000)*Y69</f>
        <v>766258.70461700007</v>
      </c>
      <c r="AA69" s="6">
        <f>(P69/1000)*Z69</f>
        <v>0</v>
      </c>
      <c r="AB69" s="6">
        <f>(W69/100000)*Z69</f>
        <v>0</v>
      </c>
    </row>
    <row r="70" spans="1:28" x14ac:dyDescent="0.35">
      <c r="A70" s="6" t="s">
        <v>100</v>
      </c>
      <c r="B70" s="6" t="s">
        <v>89</v>
      </c>
      <c r="C70" s="6" t="s">
        <v>90</v>
      </c>
      <c r="D70" s="6">
        <v>2000</v>
      </c>
      <c r="E70" s="9" t="s">
        <v>6000</v>
      </c>
      <c r="F70" s="6">
        <v>1007.794629</v>
      </c>
      <c r="G70" s="9">
        <v>203.9</v>
      </c>
      <c r="H70" s="9">
        <v>827</v>
      </c>
      <c r="I70" s="6">
        <f>1/F70</f>
        <v>9.9226565733165871E-4</v>
      </c>
      <c r="J70" s="6">
        <f t="shared" si="6"/>
        <v>1.460792663144864</v>
      </c>
      <c r="K70" s="6">
        <f>G70-J70</f>
        <v>202.43920733685513</v>
      </c>
      <c r="L70" s="6">
        <f>J70+K70-G70</f>
        <v>0</v>
      </c>
      <c r="M70" s="6">
        <v>1007.794629</v>
      </c>
      <c r="N70" s="6">
        <f t="shared" si="7"/>
        <v>9.9226565733165871E-4</v>
      </c>
      <c r="O70" s="6">
        <f t="shared" si="8"/>
        <v>203.9</v>
      </c>
      <c r="P70" s="6">
        <f>O70-G70</f>
        <v>0</v>
      </c>
      <c r="Q70" s="6">
        <f>1/(LN(F70))</f>
        <v>0.14460229242185257</v>
      </c>
      <c r="R70" s="6">
        <f t="shared" si="9"/>
        <v>83.391419028220284</v>
      </c>
      <c r="S70" s="6">
        <f>H70-R70</f>
        <v>743.6085809717797</v>
      </c>
      <c r="T70" s="6">
        <f>R70+S70-H70</f>
        <v>0</v>
      </c>
      <c r="U70" s="6">
        <f t="shared" si="10"/>
        <v>83.391419028220284</v>
      </c>
      <c r="V70" s="6">
        <f t="shared" si="11"/>
        <v>827</v>
      </c>
      <c r="W70" s="6">
        <f>V70-H70</f>
        <v>0</v>
      </c>
      <c r="X70" s="6">
        <v>48.15</v>
      </c>
      <c r="Y70" s="6">
        <v>16395473</v>
      </c>
      <c r="Z70" s="6">
        <f>(X70/1000)*Y70</f>
        <v>789442.02494999999</v>
      </c>
      <c r="AA70" s="6">
        <f>(P70/1000)*Z70</f>
        <v>0</v>
      </c>
      <c r="AB70" s="6">
        <f>(W70/100000)*Z70</f>
        <v>0</v>
      </c>
    </row>
    <row r="71" spans="1:28" x14ac:dyDescent="0.35">
      <c r="A71" s="6" t="s">
        <v>101</v>
      </c>
      <c r="B71" s="6" t="s">
        <v>89</v>
      </c>
      <c r="C71" s="6" t="s">
        <v>90</v>
      </c>
      <c r="D71" s="6">
        <v>2001</v>
      </c>
      <c r="E71" s="9" t="s">
        <v>6000</v>
      </c>
      <c r="F71" s="6">
        <v>913.36478060000002</v>
      </c>
      <c r="G71" s="9">
        <v>197.8</v>
      </c>
      <c r="H71" s="9">
        <v>766</v>
      </c>
      <c r="I71" s="6">
        <f>1/F71</f>
        <v>1.0948528137280356E-3</v>
      </c>
      <c r="J71" s="6">
        <f t="shared" si="6"/>
        <v>1.6118193204613258</v>
      </c>
      <c r="K71" s="6">
        <f>G71-J71</f>
        <v>196.18818067953868</v>
      </c>
      <c r="L71" s="6">
        <f>J71+K71-G71</f>
        <v>0</v>
      </c>
      <c r="M71" s="6">
        <v>913.36478060000002</v>
      </c>
      <c r="N71" s="6">
        <f t="shared" si="7"/>
        <v>1.0948528137280356E-3</v>
      </c>
      <c r="O71" s="6">
        <f t="shared" si="8"/>
        <v>197.8</v>
      </c>
      <c r="P71" s="6">
        <f>O71-G71</f>
        <v>0</v>
      </c>
      <c r="Q71" s="6">
        <f>1/(LN(F71))</f>
        <v>0.14668918099981301</v>
      </c>
      <c r="R71" s="6">
        <f t="shared" si="9"/>
        <v>84.594917236687166</v>
      </c>
      <c r="S71" s="6">
        <f>H71-R71</f>
        <v>681.40508276331286</v>
      </c>
      <c r="T71" s="6">
        <f>R71+S71-H71</f>
        <v>0</v>
      </c>
      <c r="U71" s="6">
        <f t="shared" si="10"/>
        <v>84.594917236687166</v>
      </c>
      <c r="V71" s="6">
        <f t="shared" si="11"/>
        <v>766</v>
      </c>
      <c r="W71" s="6">
        <f>V71-H71</f>
        <v>0</v>
      </c>
      <c r="X71" s="6">
        <v>48.027000000000001</v>
      </c>
      <c r="Y71" s="6">
        <v>16945753</v>
      </c>
      <c r="Z71" s="6">
        <f>(X71/1000)*Y71</f>
        <v>813853.67933099996</v>
      </c>
      <c r="AA71" s="6">
        <f>(P71/1000)*Z71</f>
        <v>0</v>
      </c>
      <c r="AB71" s="6">
        <f>(W71/100000)*Z71</f>
        <v>0</v>
      </c>
    </row>
    <row r="72" spans="1:28" x14ac:dyDescent="0.35">
      <c r="A72" s="6" t="s">
        <v>102</v>
      </c>
      <c r="B72" s="6" t="s">
        <v>89</v>
      </c>
      <c r="C72" s="6" t="s">
        <v>90</v>
      </c>
      <c r="D72" s="6">
        <v>2002</v>
      </c>
      <c r="E72" s="9" t="s">
        <v>6000</v>
      </c>
      <c r="F72" s="6">
        <v>853.53506279999999</v>
      </c>
      <c r="G72" s="9">
        <v>190.9</v>
      </c>
      <c r="H72" s="9">
        <v>690</v>
      </c>
      <c r="I72" s="6">
        <f>1/F72</f>
        <v>1.1715980322115011E-3</v>
      </c>
      <c r="J72" s="6">
        <f t="shared" si="6"/>
        <v>1.7248020194630955</v>
      </c>
      <c r="K72" s="6">
        <f>G72-J72</f>
        <v>189.17519798053692</v>
      </c>
      <c r="L72" s="6">
        <f>J72+K72-G72</f>
        <v>0</v>
      </c>
      <c r="M72" s="6">
        <v>853.53506279999999</v>
      </c>
      <c r="N72" s="6">
        <f t="shared" si="7"/>
        <v>1.1715980322115011E-3</v>
      </c>
      <c r="O72" s="6">
        <f t="shared" si="8"/>
        <v>190.9</v>
      </c>
      <c r="P72" s="6">
        <f>O72-G72</f>
        <v>0</v>
      </c>
      <c r="Q72" s="6">
        <f>1/(LN(F72))</f>
        <v>0.14816161170167028</v>
      </c>
      <c r="R72" s="6">
        <f t="shared" si="9"/>
        <v>85.444060660294753</v>
      </c>
      <c r="S72" s="6">
        <f>H72-R72</f>
        <v>604.55593933970522</v>
      </c>
      <c r="T72" s="6">
        <f>R72+S72-H72</f>
        <v>0</v>
      </c>
      <c r="U72" s="6">
        <f t="shared" si="10"/>
        <v>85.444060660294753</v>
      </c>
      <c r="V72" s="6">
        <f t="shared" si="11"/>
        <v>690</v>
      </c>
      <c r="W72" s="6">
        <f>V72-H72</f>
        <v>0</v>
      </c>
      <c r="X72" s="6">
        <v>47.911000000000001</v>
      </c>
      <c r="Y72" s="6">
        <v>17519417</v>
      </c>
      <c r="Z72" s="6">
        <f>(X72/1000)*Y72</f>
        <v>839372.78788700001</v>
      </c>
      <c r="AA72" s="6">
        <f>(P72/1000)*Z72</f>
        <v>0</v>
      </c>
      <c r="AB72" s="6">
        <f>(W72/100000)*Z72</f>
        <v>0</v>
      </c>
    </row>
    <row r="73" spans="1:28" x14ac:dyDescent="0.35">
      <c r="A73" s="6" t="s">
        <v>103</v>
      </c>
      <c r="B73" s="6" t="s">
        <v>89</v>
      </c>
      <c r="C73" s="6" t="s">
        <v>90</v>
      </c>
      <c r="D73" s="6">
        <v>2003</v>
      </c>
      <c r="E73" s="9" t="s">
        <v>6000</v>
      </c>
      <c r="F73" s="6">
        <v>885.71395699999903</v>
      </c>
      <c r="G73" s="9">
        <v>183.2</v>
      </c>
      <c r="H73" s="9">
        <v>628</v>
      </c>
      <c r="I73" s="6">
        <f>1/F73</f>
        <v>1.1290326770813223E-3</v>
      </c>
      <c r="J73" s="6">
        <f t="shared" si="6"/>
        <v>1.6621381975129041</v>
      </c>
      <c r="K73" s="6">
        <f>G73-J73</f>
        <v>181.53786180248707</v>
      </c>
      <c r="L73" s="6">
        <f>J73+K73-G73</f>
        <v>0</v>
      </c>
      <c r="M73" s="6">
        <v>885.71395699999903</v>
      </c>
      <c r="N73" s="6">
        <f t="shared" si="7"/>
        <v>1.1290326770813223E-3</v>
      </c>
      <c r="O73" s="6">
        <f t="shared" si="8"/>
        <v>183.2</v>
      </c>
      <c r="P73" s="6">
        <f>O73-G73</f>
        <v>0</v>
      </c>
      <c r="Q73" s="6">
        <f>1/(LN(F73))</f>
        <v>0.14735365976500156</v>
      </c>
      <c r="R73" s="6">
        <f t="shared" si="9"/>
        <v>84.978118818177578</v>
      </c>
      <c r="S73" s="6">
        <f>H73-R73</f>
        <v>543.02188118182244</v>
      </c>
      <c r="T73" s="6">
        <f>R73+S73-H73</f>
        <v>0</v>
      </c>
      <c r="U73" s="6">
        <f t="shared" si="10"/>
        <v>84.978118818177578</v>
      </c>
      <c r="V73" s="6">
        <f t="shared" si="11"/>
        <v>628</v>
      </c>
      <c r="W73" s="6">
        <f>V73-H73</f>
        <v>0</v>
      </c>
      <c r="X73" s="6">
        <v>47.786000000000001</v>
      </c>
      <c r="Y73" s="6">
        <v>18121479</v>
      </c>
      <c r="Z73" s="6">
        <f>(X73/1000)*Y73</f>
        <v>865952.99549400003</v>
      </c>
      <c r="AA73" s="6">
        <f>(P73/1000)*Z73</f>
        <v>0</v>
      </c>
      <c r="AB73" s="6">
        <f>(W73/100000)*Z73</f>
        <v>0</v>
      </c>
    </row>
    <row r="74" spans="1:28" x14ac:dyDescent="0.35">
      <c r="A74" s="6" t="s">
        <v>104</v>
      </c>
      <c r="B74" s="6" t="s">
        <v>89</v>
      </c>
      <c r="C74" s="6" t="s">
        <v>90</v>
      </c>
      <c r="D74" s="6">
        <v>2004</v>
      </c>
      <c r="E74" s="9" t="s">
        <v>6000</v>
      </c>
      <c r="F74" s="6">
        <v>953.26671899999997</v>
      </c>
      <c r="G74" s="9">
        <v>174.6</v>
      </c>
      <c r="H74" s="9">
        <v>574</v>
      </c>
      <c r="I74" s="6">
        <f>1/F74</f>
        <v>1.0490243497108809E-3</v>
      </c>
      <c r="J74" s="6">
        <f t="shared" si="6"/>
        <v>1.544351618133015</v>
      </c>
      <c r="K74" s="6">
        <f>G74-J74</f>
        <v>173.05564838186697</v>
      </c>
      <c r="L74" s="6">
        <f>J74+K74-G74</f>
        <v>0</v>
      </c>
      <c r="M74" s="6">
        <v>953.26671899999997</v>
      </c>
      <c r="N74" s="6">
        <f t="shared" si="7"/>
        <v>1.0490243497108809E-3</v>
      </c>
      <c r="O74" s="6">
        <f t="shared" si="8"/>
        <v>174.6</v>
      </c>
      <c r="P74" s="6">
        <f>O74-G74</f>
        <v>0</v>
      </c>
      <c r="Q74" s="6">
        <f>1/(LN(F74))</f>
        <v>0.1457748315770987</v>
      </c>
      <c r="R74" s="6">
        <f t="shared" si="9"/>
        <v>84.067616496354944</v>
      </c>
      <c r="S74" s="6">
        <f>H74-R74</f>
        <v>489.93238350364504</v>
      </c>
      <c r="T74" s="6">
        <f>R74+S74-H74</f>
        <v>0</v>
      </c>
      <c r="U74" s="6">
        <f t="shared" si="10"/>
        <v>84.067616496354944</v>
      </c>
      <c r="V74" s="6">
        <f t="shared" si="11"/>
        <v>574</v>
      </c>
      <c r="W74" s="6">
        <f>V74-H74</f>
        <v>0</v>
      </c>
      <c r="X74" s="6">
        <v>47.639000000000003</v>
      </c>
      <c r="Y74" s="6">
        <v>18758145</v>
      </c>
      <c r="Z74" s="6">
        <f>(X74/1000)*Y74</f>
        <v>893619.26965500007</v>
      </c>
      <c r="AA74" s="6">
        <f>(P74/1000)*Z74</f>
        <v>0</v>
      </c>
      <c r="AB74" s="6">
        <f>(W74/100000)*Z74</f>
        <v>0</v>
      </c>
    </row>
    <row r="75" spans="1:28" x14ac:dyDescent="0.35">
      <c r="A75" s="6" t="s">
        <v>105</v>
      </c>
      <c r="B75" s="6" t="s">
        <v>89</v>
      </c>
      <c r="C75" s="6" t="s">
        <v>90</v>
      </c>
      <c r="D75" s="6">
        <v>2005</v>
      </c>
      <c r="E75" s="9" t="s">
        <v>6000</v>
      </c>
      <c r="F75" s="6">
        <v>1264.9127507999999</v>
      </c>
      <c r="G75" s="9">
        <v>165.6</v>
      </c>
      <c r="H75" s="9">
        <v>519</v>
      </c>
      <c r="I75" s="6">
        <f>1/F75</f>
        <v>7.9056836083559552E-4</v>
      </c>
      <c r="J75" s="6">
        <f t="shared" si="6"/>
        <v>1.1638581388865863</v>
      </c>
      <c r="K75" s="6">
        <f>G75-J75</f>
        <v>164.43614186111341</v>
      </c>
      <c r="L75" s="6">
        <f>J75+K75-G75</f>
        <v>0</v>
      </c>
      <c r="M75" s="6">
        <v>1264.9127507999999</v>
      </c>
      <c r="N75" s="6">
        <f t="shared" si="7"/>
        <v>7.9056836083559552E-4</v>
      </c>
      <c r="O75" s="6">
        <f t="shared" si="8"/>
        <v>165.6</v>
      </c>
      <c r="P75" s="6">
        <f>O75-G75</f>
        <v>0</v>
      </c>
      <c r="Q75" s="6">
        <f>1/(LN(F75))</f>
        <v>0.14000193485590628</v>
      </c>
      <c r="R75" s="6">
        <f t="shared" si="9"/>
        <v>80.738415821726889</v>
      </c>
      <c r="S75" s="6">
        <f>H75-R75</f>
        <v>438.2615841782731</v>
      </c>
      <c r="T75" s="6">
        <f>R75+S75-H75</f>
        <v>0</v>
      </c>
      <c r="U75" s="6">
        <f t="shared" si="10"/>
        <v>80.738415821726889</v>
      </c>
      <c r="V75" s="6">
        <f t="shared" si="11"/>
        <v>519</v>
      </c>
      <c r="W75" s="6">
        <f>V75-H75</f>
        <v>0</v>
      </c>
      <c r="X75" s="6">
        <v>47.453000000000003</v>
      </c>
      <c r="Y75" s="6">
        <v>19433602</v>
      </c>
      <c r="Z75" s="6">
        <f>(X75/1000)*Y75</f>
        <v>922182.71570599999</v>
      </c>
      <c r="AA75" s="6">
        <f>(P75/1000)*Z75</f>
        <v>0</v>
      </c>
      <c r="AB75" s="6">
        <f>(W75/100000)*Z75</f>
        <v>0</v>
      </c>
    </row>
    <row r="76" spans="1:28" x14ac:dyDescent="0.35">
      <c r="A76" s="6" t="s">
        <v>106</v>
      </c>
      <c r="B76" s="6" t="s">
        <v>89</v>
      </c>
      <c r="C76" s="6" t="s">
        <v>90</v>
      </c>
      <c r="D76" s="6">
        <v>2006</v>
      </c>
      <c r="E76" s="9" t="s">
        <v>6000</v>
      </c>
      <c r="F76" s="6">
        <v>1556.6000067</v>
      </c>
      <c r="G76" s="9">
        <v>156.19999999999999</v>
      </c>
      <c r="H76" s="9">
        <v>473</v>
      </c>
      <c r="I76" s="6">
        <f>1/F76</f>
        <v>6.424257970549577E-4</v>
      </c>
      <c r="J76" s="6">
        <f t="shared" si="6"/>
        <v>0.94576576748257057</v>
      </c>
      <c r="K76" s="6">
        <f>G76-J76</f>
        <v>155.2542342325174</v>
      </c>
      <c r="L76" s="6">
        <f>J76+K76-G76</f>
        <v>0</v>
      </c>
      <c r="M76" s="6">
        <v>1556.6000067</v>
      </c>
      <c r="N76" s="6">
        <f t="shared" si="7"/>
        <v>6.424257970549577E-4</v>
      </c>
      <c r="O76" s="6">
        <f t="shared" si="8"/>
        <v>156.19999999999999</v>
      </c>
      <c r="P76" s="6">
        <f>O76-G76</f>
        <v>0</v>
      </c>
      <c r="Q76" s="6">
        <f>1/(LN(F76))</f>
        <v>0.13604962321835612</v>
      </c>
      <c r="R76" s="6">
        <f t="shared" si="9"/>
        <v>78.45913746190989</v>
      </c>
      <c r="S76" s="6">
        <f>H76-R76</f>
        <v>394.5408625380901</v>
      </c>
      <c r="T76" s="6">
        <f>R76+S76-H76</f>
        <v>0</v>
      </c>
      <c r="U76" s="6">
        <f t="shared" si="10"/>
        <v>78.45913746190989</v>
      </c>
      <c r="V76" s="6">
        <f t="shared" si="11"/>
        <v>473</v>
      </c>
      <c r="W76" s="6">
        <f>V76-H76</f>
        <v>0</v>
      </c>
      <c r="X76" s="6">
        <v>47.215000000000003</v>
      </c>
      <c r="Y76" s="6">
        <v>20149901</v>
      </c>
      <c r="Z76" s="6">
        <f>(X76/1000)*Y76</f>
        <v>951377.57571500004</v>
      </c>
      <c r="AA76" s="6">
        <f>(P76/1000)*Z76</f>
        <v>0</v>
      </c>
      <c r="AB76" s="6">
        <f>(W76/100000)*Z76</f>
        <v>0</v>
      </c>
    </row>
    <row r="77" spans="1:28" x14ac:dyDescent="0.35">
      <c r="A77" s="6" t="s">
        <v>107</v>
      </c>
      <c r="B77" s="6" t="s">
        <v>89</v>
      </c>
      <c r="C77" s="6" t="s">
        <v>90</v>
      </c>
      <c r="D77" s="6">
        <v>2007</v>
      </c>
      <c r="E77" s="9" t="s">
        <v>6000</v>
      </c>
      <c r="F77" s="6">
        <v>1560.5295231</v>
      </c>
      <c r="G77" s="9">
        <v>146.80000000000001</v>
      </c>
      <c r="H77" s="9">
        <v>431</v>
      </c>
      <c r="I77" s="6">
        <f>1/F77</f>
        <v>6.4080812647074748E-4</v>
      </c>
      <c r="J77" s="6">
        <f t="shared" si="6"/>
        <v>0.94338426681957865</v>
      </c>
      <c r="K77" s="6">
        <f>G77-J77</f>
        <v>145.85661573318043</v>
      </c>
      <c r="L77" s="6">
        <f>J77+K77-G77</f>
        <v>0</v>
      </c>
      <c r="M77" s="6">
        <v>1560.5295231</v>
      </c>
      <c r="N77" s="6">
        <f t="shared" si="7"/>
        <v>6.4080812647074748E-4</v>
      </c>
      <c r="O77" s="6">
        <f t="shared" si="8"/>
        <v>146.80000000000001</v>
      </c>
      <c r="P77" s="6">
        <f>O77-G77</f>
        <v>0</v>
      </c>
      <c r="Q77" s="6">
        <f>1/(LN(F77))</f>
        <v>0.13600297229703506</v>
      </c>
      <c r="R77" s="6">
        <f t="shared" si="9"/>
        <v>78.432234108838642</v>
      </c>
      <c r="S77" s="6">
        <f>H77-R77</f>
        <v>352.56776589116134</v>
      </c>
      <c r="T77" s="6">
        <f>R77+S77-H77</f>
        <v>0</v>
      </c>
      <c r="U77" s="6">
        <f t="shared" si="10"/>
        <v>78.432234108838642</v>
      </c>
      <c r="V77" s="6">
        <f t="shared" si="11"/>
        <v>431</v>
      </c>
      <c r="W77" s="6">
        <f>V77-H77</f>
        <v>0</v>
      </c>
      <c r="X77" s="6">
        <v>46.92</v>
      </c>
      <c r="Y77" s="6">
        <v>20905363</v>
      </c>
      <c r="Z77" s="6">
        <f>(X77/1000)*Y77</f>
        <v>980879.63196000003</v>
      </c>
      <c r="AA77" s="6">
        <f>(P77/1000)*Z77</f>
        <v>0</v>
      </c>
      <c r="AB77" s="6">
        <f>(W77/100000)*Z77</f>
        <v>0</v>
      </c>
    </row>
    <row r="78" spans="1:28" x14ac:dyDescent="0.35">
      <c r="A78" s="6" t="s">
        <v>108</v>
      </c>
      <c r="B78" s="6" t="s">
        <v>89</v>
      </c>
      <c r="C78" s="6" t="s">
        <v>90</v>
      </c>
      <c r="D78" s="6">
        <v>2008</v>
      </c>
      <c r="E78" s="9" t="s">
        <v>6000</v>
      </c>
      <c r="F78" s="6">
        <v>1858.9463860000001</v>
      </c>
      <c r="G78" s="9">
        <v>137.4</v>
      </c>
      <c r="H78" s="9">
        <v>395</v>
      </c>
      <c r="I78" s="6">
        <f>1/F78</f>
        <v>5.3793912913849902E-4</v>
      </c>
      <c r="J78" s="6">
        <f t="shared" si="6"/>
        <v>0.79194268919598643</v>
      </c>
      <c r="K78" s="6">
        <f>G78-J78</f>
        <v>136.60805731080401</v>
      </c>
      <c r="L78" s="6">
        <f>J78+K78-G78</f>
        <v>0</v>
      </c>
      <c r="M78" s="6">
        <v>1858.9463860000001</v>
      </c>
      <c r="N78" s="6">
        <f t="shared" si="7"/>
        <v>5.3793912913849902E-4</v>
      </c>
      <c r="O78" s="6">
        <f t="shared" si="8"/>
        <v>137.4</v>
      </c>
      <c r="P78" s="6">
        <f>O78-G78</f>
        <v>0</v>
      </c>
      <c r="Q78" s="6">
        <f>1/(LN(F78))</f>
        <v>0.13284155130548617</v>
      </c>
      <c r="R78" s="6">
        <f t="shared" si="9"/>
        <v>76.609058430117358</v>
      </c>
      <c r="S78" s="6">
        <f>H78-R78</f>
        <v>318.39094156988267</v>
      </c>
      <c r="T78" s="6">
        <f>R78+S78-H78</f>
        <v>0</v>
      </c>
      <c r="U78" s="6">
        <f t="shared" si="10"/>
        <v>76.609058430117358</v>
      </c>
      <c r="V78" s="6">
        <f t="shared" si="11"/>
        <v>395</v>
      </c>
      <c r="W78" s="6">
        <f>V78-H78</f>
        <v>0</v>
      </c>
      <c r="X78" s="6">
        <v>46.563000000000002</v>
      </c>
      <c r="Y78" s="6">
        <v>21695634</v>
      </c>
      <c r="Z78" s="6">
        <f>(X78/1000)*Y78</f>
        <v>1010213.805942</v>
      </c>
      <c r="AA78" s="6">
        <f>(P78/1000)*Z78</f>
        <v>0</v>
      </c>
      <c r="AB78" s="6">
        <f>(W78/100000)*Z78</f>
        <v>0</v>
      </c>
    </row>
    <row r="79" spans="1:28" x14ac:dyDescent="0.35">
      <c r="A79" s="6" t="s">
        <v>109</v>
      </c>
      <c r="B79" s="6" t="s">
        <v>89</v>
      </c>
      <c r="C79" s="6" t="s">
        <v>90</v>
      </c>
      <c r="D79" s="6">
        <v>2009</v>
      </c>
      <c r="E79" s="9" t="s">
        <v>6000</v>
      </c>
      <c r="F79" s="6">
        <v>1225.6692834</v>
      </c>
      <c r="G79" s="9">
        <v>128.6</v>
      </c>
      <c r="H79" s="9">
        <v>359</v>
      </c>
      <c r="I79" s="6">
        <f>1/F79</f>
        <v>8.1588077105596165E-4</v>
      </c>
      <c r="J79" s="6">
        <f t="shared" si="6"/>
        <v>1.2011225376523946</v>
      </c>
      <c r="K79" s="6">
        <f>G79-J79</f>
        <v>127.3988774623476</v>
      </c>
      <c r="L79" s="6">
        <f>J79+K79-G79</f>
        <v>0</v>
      </c>
      <c r="M79" s="6">
        <v>1225.6692834</v>
      </c>
      <c r="N79" s="6">
        <f t="shared" si="7"/>
        <v>8.1588077105596165E-4</v>
      </c>
      <c r="O79" s="6">
        <f t="shared" si="8"/>
        <v>128.6</v>
      </c>
      <c r="P79" s="6">
        <f>O79-G79</f>
        <v>0</v>
      </c>
      <c r="Q79" s="6">
        <f>1/(LN(F79))</f>
        <v>0.14062240519099403</v>
      </c>
      <c r="R79" s="6">
        <f t="shared" si="9"/>
        <v>81.096237961620304</v>
      </c>
      <c r="S79" s="6">
        <f>H79-R79</f>
        <v>277.90376203837968</v>
      </c>
      <c r="T79" s="6">
        <f>R79+S79-H79</f>
        <v>0</v>
      </c>
      <c r="U79" s="6">
        <f t="shared" si="10"/>
        <v>81.096237961620304</v>
      </c>
      <c r="V79" s="6">
        <f t="shared" si="11"/>
        <v>359</v>
      </c>
      <c r="W79" s="6">
        <f>V79-H79</f>
        <v>0</v>
      </c>
      <c r="X79" s="6">
        <v>46.143000000000001</v>
      </c>
      <c r="Y79" s="6">
        <v>22514281</v>
      </c>
      <c r="Z79" s="6">
        <f>(X79/1000)*Y79</f>
        <v>1038876.4681830001</v>
      </c>
      <c r="AA79" s="6">
        <f>(P79/1000)*Z79</f>
        <v>0</v>
      </c>
      <c r="AB79" s="6">
        <f>(W79/100000)*Z79</f>
        <v>0</v>
      </c>
    </row>
    <row r="80" spans="1:28" x14ac:dyDescent="0.35">
      <c r="A80" s="6" t="s">
        <v>110</v>
      </c>
      <c r="B80" s="6" t="s">
        <v>89</v>
      </c>
      <c r="C80" s="6" t="s">
        <v>90</v>
      </c>
      <c r="D80" s="6">
        <v>2010</v>
      </c>
      <c r="E80" s="9" t="s">
        <v>6000</v>
      </c>
      <c r="F80" s="6">
        <v>1558.935598</v>
      </c>
      <c r="G80" s="9">
        <v>120.3</v>
      </c>
      <c r="H80" s="9">
        <v>326</v>
      </c>
      <c r="I80" s="6">
        <f>1/F80</f>
        <v>6.4146331720369115E-4</v>
      </c>
      <c r="J80" s="6">
        <f t="shared" si="6"/>
        <v>0.94434882485761285</v>
      </c>
      <c r="K80" s="6">
        <f>G80-J80</f>
        <v>119.35565117514238</v>
      </c>
      <c r="L80" s="6">
        <f>J80+K80-G80</f>
        <v>0</v>
      </c>
      <c r="M80" s="6">
        <v>1558.935598</v>
      </c>
      <c r="N80" s="6">
        <f t="shared" si="7"/>
        <v>6.4146331720369115E-4</v>
      </c>
      <c r="O80" s="6">
        <f t="shared" si="8"/>
        <v>120.3</v>
      </c>
      <c r="P80" s="6">
        <f>O80-G80</f>
        <v>0</v>
      </c>
      <c r="Q80" s="6">
        <f>1/(LN(F80))</f>
        <v>0.13602187722265524</v>
      </c>
      <c r="R80" s="6">
        <f t="shared" si="9"/>
        <v>78.443136484919165</v>
      </c>
      <c r="S80" s="6">
        <f>H80-R80</f>
        <v>247.55686351508083</v>
      </c>
      <c r="T80" s="6">
        <f>R80+S80-H80</f>
        <v>0</v>
      </c>
      <c r="U80" s="6">
        <f t="shared" si="10"/>
        <v>78.443136484919165</v>
      </c>
      <c r="V80" s="6">
        <f t="shared" si="11"/>
        <v>326</v>
      </c>
      <c r="W80" s="6">
        <f>V80-H80</f>
        <v>0</v>
      </c>
      <c r="X80" s="6">
        <v>45.655999999999999</v>
      </c>
      <c r="Y80" s="6">
        <v>23356246</v>
      </c>
      <c r="Z80" s="6">
        <f>(X80/1000)*Y80</f>
        <v>1066352.7673760001</v>
      </c>
      <c r="AA80" s="6">
        <f>(P80/1000)*Z80</f>
        <v>0</v>
      </c>
      <c r="AB80" s="6">
        <f>(W80/100000)*Z80</f>
        <v>0</v>
      </c>
    </row>
    <row r="81" spans="1:28" x14ac:dyDescent="0.35">
      <c r="A81" s="6" t="s">
        <v>111</v>
      </c>
      <c r="B81" s="6" t="s">
        <v>89</v>
      </c>
      <c r="C81" s="6" t="s">
        <v>90</v>
      </c>
      <c r="D81" s="6">
        <v>2011</v>
      </c>
      <c r="E81" s="9" t="s">
        <v>6000</v>
      </c>
      <c r="F81" s="6">
        <v>1747.3784760000001</v>
      </c>
      <c r="G81" s="9">
        <v>112.3</v>
      </c>
      <c r="H81" s="9">
        <v>300</v>
      </c>
      <c r="I81" s="6">
        <f>1/F81</f>
        <v>5.7228586350058707E-4</v>
      </c>
      <c r="J81" s="6">
        <f t="shared" si="6"/>
        <v>0.84250723024243079</v>
      </c>
      <c r="K81" s="6">
        <f>G81-J81</f>
        <v>111.45749276975756</v>
      </c>
      <c r="L81" s="6">
        <f>J81+K81-G81</f>
        <v>0</v>
      </c>
      <c r="M81" s="6">
        <v>1747.3784760000001</v>
      </c>
      <c r="N81" s="6">
        <f t="shared" si="7"/>
        <v>5.7228586350058707E-4</v>
      </c>
      <c r="O81" s="6">
        <f t="shared" si="8"/>
        <v>112.3</v>
      </c>
      <c r="P81" s="6">
        <f>O81-G81</f>
        <v>0</v>
      </c>
      <c r="Q81" s="6">
        <f>1/(LN(F81))</f>
        <v>0.13394282802706828</v>
      </c>
      <c r="R81" s="6">
        <f t="shared" si="9"/>
        <v>77.244159209070148</v>
      </c>
      <c r="S81" s="6">
        <f>H81-R81</f>
        <v>222.75584079092985</v>
      </c>
      <c r="T81" s="6">
        <f>R81+S81-H81</f>
        <v>0</v>
      </c>
      <c r="U81" s="6">
        <f t="shared" si="10"/>
        <v>77.244159209070148</v>
      </c>
      <c r="V81" s="6">
        <f t="shared" si="11"/>
        <v>300</v>
      </c>
      <c r="W81" s="6">
        <f>V81-H81</f>
        <v>0</v>
      </c>
      <c r="X81" s="6">
        <v>45.101999999999997</v>
      </c>
      <c r="Y81" s="6">
        <v>24220661</v>
      </c>
      <c r="Z81" s="6">
        <f>(X81/1000)*Y81</f>
        <v>1092400.2524219998</v>
      </c>
      <c r="AA81" s="6">
        <f>(P81/1000)*Z81</f>
        <v>0</v>
      </c>
      <c r="AB81" s="6">
        <f>(W81/100000)*Z81</f>
        <v>0</v>
      </c>
    </row>
    <row r="82" spans="1:28" x14ac:dyDescent="0.35">
      <c r="A82" s="6" t="s">
        <v>112</v>
      </c>
      <c r="B82" s="6" t="s">
        <v>89</v>
      </c>
      <c r="C82" s="6" t="s">
        <v>90</v>
      </c>
      <c r="D82" s="6">
        <v>2012</v>
      </c>
      <c r="E82" s="9" t="s">
        <v>6000</v>
      </c>
      <c r="F82" s="6">
        <v>1719.7884012</v>
      </c>
      <c r="G82" s="9">
        <v>105</v>
      </c>
      <c r="H82" s="9">
        <v>281</v>
      </c>
      <c r="I82" s="6">
        <f>1/F82</f>
        <v>5.8146688238055317E-4</v>
      </c>
      <c r="J82" s="6">
        <f t="shared" si="6"/>
        <v>0.85602333343612047</v>
      </c>
      <c r="K82" s="6">
        <f>G82-J82</f>
        <v>104.14397666656387</v>
      </c>
      <c r="L82" s="6">
        <f>J82+K82-G82</f>
        <v>0</v>
      </c>
      <c r="M82" s="6">
        <v>1719.7884012</v>
      </c>
      <c r="N82" s="6">
        <f t="shared" si="7"/>
        <v>5.8146688238055317E-4</v>
      </c>
      <c r="O82" s="6">
        <f t="shared" si="8"/>
        <v>105</v>
      </c>
      <c r="P82" s="6">
        <f>O82-G82</f>
        <v>0</v>
      </c>
      <c r="Q82" s="6">
        <f>1/(LN(F82))</f>
        <v>0.1342289709575617</v>
      </c>
      <c r="R82" s="6">
        <f t="shared" si="9"/>
        <v>77.409176406371046</v>
      </c>
      <c r="S82" s="6">
        <f>H82-R82</f>
        <v>203.59082359362895</v>
      </c>
      <c r="T82" s="6">
        <f>R82+S82-H82</f>
        <v>0</v>
      </c>
      <c r="U82" s="6">
        <f t="shared" si="10"/>
        <v>77.409176406371046</v>
      </c>
      <c r="V82" s="6">
        <f t="shared" si="11"/>
        <v>281</v>
      </c>
      <c r="W82" s="6">
        <f>V82-H82</f>
        <v>0</v>
      </c>
      <c r="X82" s="6">
        <v>44.493000000000002</v>
      </c>
      <c r="Y82" s="6">
        <v>25107931</v>
      </c>
      <c r="Z82" s="6">
        <f>(X82/1000)*Y82</f>
        <v>1117127.1739830002</v>
      </c>
      <c r="AA82" s="6">
        <f>(P82/1000)*Z82</f>
        <v>0</v>
      </c>
      <c r="AB82" s="6">
        <f>(W82/100000)*Z82</f>
        <v>0</v>
      </c>
    </row>
    <row r="83" spans="1:28" x14ac:dyDescent="0.35">
      <c r="A83" s="6" t="s">
        <v>113</v>
      </c>
      <c r="B83" s="6" t="s">
        <v>89</v>
      </c>
      <c r="C83" s="6" t="s">
        <v>90</v>
      </c>
      <c r="D83" s="6">
        <v>2013</v>
      </c>
      <c r="E83" s="9" t="s">
        <v>6000</v>
      </c>
      <c r="F83" s="6">
        <v>1526.3469660000001</v>
      </c>
      <c r="G83" s="9">
        <v>98.6</v>
      </c>
      <c r="H83" s="9">
        <v>269</v>
      </c>
      <c r="I83" s="6">
        <f>1/F83</f>
        <v>6.5515903151472572E-4</v>
      </c>
      <c r="J83" s="6">
        <f t="shared" si="6"/>
        <v>0.96451136785631741</v>
      </c>
      <c r="K83" s="6">
        <f>G83-J83</f>
        <v>97.635488632143677</v>
      </c>
      <c r="L83" s="6">
        <f>J83+K83-G83</f>
        <v>0</v>
      </c>
      <c r="M83" s="6">
        <v>1526.3469660000001</v>
      </c>
      <c r="N83" s="6">
        <f t="shared" si="7"/>
        <v>6.5515903151472572E-4</v>
      </c>
      <c r="O83" s="6">
        <f t="shared" si="8"/>
        <v>98.6</v>
      </c>
      <c r="P83" s="6">
        <f>O83-G83</f>
        <v>0</v>
      </c>
      <c r="Q83" s="6">
        <f>1/(LN(F83))</f>
        <v>0.13641387593993651</v>
      </c>
      <c r="R83" s="6">
        <f t="shared" si="9"/>
        <v>78.669200185181694</v>
      </c>
      <c r="S83" s="6">
        <f>H83-R83</f>
        <v>190.33079981481831</v>
      </c>
      <c r="T83" s="6">
        <f>R83+S83-H83</f>
        <v>0</v>
      </c>
      <c r="U83" s="6">
        <f t="shared" si="10"/>
        <v>78.669200185181694</v>
      </c>
      <c r="V83" s="6">
        <f t="shared" si="11"/>
        <v>269</v>
      </c>
      <c r="W83" s="6">
        <f>V83-H83</f>
        <v>0</v>
      </c>
      <c r="X83" s="6">
        <v>43.847000000000001</v>
      </c>
      <c r="Y83" s="6">
        <v>26015780</v>
      </c>
      <c r="Z83" s="6">
        <f>(X83/1000)*Y83</f>
        <v>1140713.9056600002</v>
      </c>
      <c r="AA83" s="6">
        <f>(P83/1000)*Z83</f>
        <v>0</v>
      </c>
      <c r="AB83" s="6">
        <f>(W83/100000)*Z83</f>
        <v>0</v>
      </c>
    </row>
    <row r="84" spans="1:28" x14ac:dyDescent="0.35">
      <c r="A84" s="6" t="s">
        <v>114</v>
      </c>
      <c r="B84" s="6" t="s">
        <v>89</v>
      </c>
      <c r="C84" s="6" t="s">
        <v>90</v>
      </c>
      <c r="D84" s="6">
        <v>2014</v>
      </c>
      <c r="E84" s="9" t="s">
        <v>6000</v>
      </c>
      <c r="F84" s="6">
        <v>1357.0332138000001</v>
      </c>
      <c r="G84" s="9">
        <v>93</v>
      </c>
      <c r="H84" s="9">
        <v>258</v>
      </c>
      <c r="I84" s="6">
        <f>1/F84</f>
        <v>7.3690163942249703E-4</v>
      </c>
      <c r="J84" s="6">
        <f t="shared" si="6"/>
        <v>1.0848511186233722</v>
      </c>
      <c r="K84" s="6">
        <f>G84-J84</f>
        <v>91.915148881376624</v>
      </c>
      <c r="L84" s="6">
        <f>J84+K84-G84</f>
        <v>0</v>
      </c>
      <c r="M84" s="6">
        <v>1357.0332138000001</v>
      </c>
      <c r="N84" s="6">
        <f t="shared" si="7"/>
        <v>7.3690163942249703E-4</v>
      </c>
      <c r="O84" s="6">
        <f t="shared" si="8"/>
        <v>93</v>
      </c>
      <c r="P84" s="6">
        <f>O84-G84</f>
        <v>0</v>
      </c>
      <c r="Q84" s="6">
        <f>1/(LN(F84))</f>
        <v>0.13863749029859279</v>
      </c>
      <c r="R84" s="6">
        <f t="shared" si="9"/>
        <v>79.951547467746977</v>
      </c>
      <c r="S84" s="6">
        <f>H84-R84</f>
        <v>178.04845253225301</v>
      </c>
      <c r="T84" s="6">
        <f>R84+S84-H84</f>
        <v>0</v>
      </c>
      <c r="U84" s="6">
        <f t="shared" si="10"/>
        <v>79.951547467746977</v>
      </c>
      <c r="V84" s="6">
        <f t="shared" si="11"/>
        <v>258</v>
      </c>
      <c r="W84" s="6">
        <f>V84-H84</f>
        <v>0</v>
      </c>
      <c r="X84" s="6">
        <v>43.182000000000002</v>
      </c>
      <c r="Y84" s="6">
        <v>26941779</v>
      </c>
      <c r="Z84" s="6">
        <f>(X84/1000)*Y84</f>
        <v>1163399.9007780002</v>
      </c>
      <c r="AA84" s="6">
        <f>(P84/1000)*Z84</f>
        <v>0</v>
      </c>
      <c r="AB84" s="6">
        <f>(W84/100000)*Z84</f>
        <v>0</v>
      </c>
    </row>
    <row r="85" spans="1:28" x14ac:dyDescent="0.35">
      <c r="A85" s="6" t="s">
        <v>115</v>
      </c>
      <c r="B85" s="6" t="s">
        <v>89</v>
      </c>
      <c r="C85" s="6" t="s">
        <v>90</v>
      </c>
      <c r="D85" s="6">
        <v>2015</v>
      </c>
      <c r="E85" s="9" t="s">
        <v>6000</v>
      </c>
      <c r="F85" s="6">
        <v>1024.0412971999999</v>
      </c>
      <c r="G85" s="9">
        <v>88.2</v>
      </c>
      <c r="H85" s="9">
        <v>251</v>
      </c>
      <c r="I85" s="6">
        <f>1/F85</f>
        <v>9.7652311750928873E-4</v>
      </c>
      <c r="J85" s="6">
        <f t="shared" si="6"/>
        <v>1.4376168266117073</v>
      </c>
      <c r="K85" s="6">
        <f>G85-J85</f>
        <v>86.762383173388301</v>
      </c>
      <c r="L85" s="6">
        <f>J85+K85-G85</f>
        <v>0</v>
      </c>
      <c r="M85" s="6">
        <v>1024.0412971999999</v>
      </c>
      <c r="N85" s="6">
        <f t="shared" si="7"/>
        <v>9.7652311750928873E-4</v>
      </c>
      <c r="O85" s="6">
        <f t="shared" si="8"/>
        <v>88.2</v>
      </c>
      <c r="P85" s="6">
        <f>O85-G85</f>
        <v>0</v>
      </c>
      <c r="Q85" s="6">
        <f>1/(LN(F85))</f>
        <v>0.14426866470923036</v>
      </c>
      <c r="R85" s="6">
        <f t="shared" si="9"/>
        <v>83.199017594489604</v>
      </c>
      <c r="S85" s="6">
        <f>H85-R85</f>
        <v>167.80098240551041</v>
      </c>
      <c r="T85" s="6">
        <f>R85+S85-H85</f>
        <v>0</v>
      </c>
      <c r="U85" s="6">
        <f t="shared" si="10"/>
        <v>83.199017594489604</v>
      </c>
      <c r="V85" s="6">
        <f t="shared" si="11"/>
        <v>251</v>
      </c>
      <c r="W85" s="6">
        <f>V85-H85</f>
        <v>0</v>
      </c>
      <c r="X85" s="6">
        <v>42.52</v>
      </c>
      <c r="Y85" s="6">
        <v>27884381</v>
      </c>
      <c r="Z85" s="6">
        <f>(X85/1000)*Y85</f>
        <v>1185643.8801200001</v>
      </c>
      <c r="AA85" s="6">
        <f>(P85/1000)*Z85</f>
        <v>0</v>
      </c>
      <c r="AB85" s="6">
        <f>(W85/100000)*Z85</f>
        <v>0</v>
      </c>
    </row>
    <row r="86" spans="1:28" x14ac:dyDescent="0.35">
      <c r="A86" s="6" t="s">
        <v>116</v>
      </c>
      <c r="B86" s="6" t="s">
        <v>89</v>
      </c>
      <c r="C86" s="6" t="s">
        <v>90</v>
      </c>
      <c r="D86" s="6">
        <v>2016</v>
      </c>
      <c r="E86" s="9" t="s">
        <v>6000</v>
      </c>
      <c r="F86" s="6">
        <v>0</v>
      </c>
      <c r="G86" s="9">
        <v>84.2</v>
      </c>
      <c r="H86" s="9">
        <v>246</v>
      </c>
      <c r="I86" s="6" t="e">
        <f>1/F86</f>
        <v>#DIV/0!</v>
      </c>
      <c r="J86" s="6" t="e">
        <f t="shared" si="6"/>
        <v>#DIV/0!</v>
      </c>
      <c r="K86" s="6" t="e">
        <f>G86-J86</f>
        <v>#DIV/0!</v>
      </c>
      <c r="L86" s="6" t="e">
        <f>J86+K86-G86</f>
        <v>#DIV/0!</v>
      </c>
      <c r="M86" s="6">
        <v>0</v>
      </c>
      <c r="N86" s="6" t="e">
        <f t="shared" si="7"/>
        <v>#DIV/0!</v>
      </c>
      <c r="O86" s="6" t="e">
        <f t="shared" si="8"/>
        <v>#DIV/0!</v>
      </c>
      <c r="P86" s="6" t="e">
        <f>O86-G86</f>
        <v>#DIV/0!</v>
      </c>
      <c r="Q86" s="6" t="e">
        <f>1/(LN(F86))</f>
        <v>#NUM!</v>
      </c>
      <c r="R86" s="6" t="e">
        <f t="shared" si="9"/>
        <v>#NUM!</v>
      </c>
      <c r="S86" s="6" t="e">
        <f>H86-R86</f>
        <v>#NUM!</v>
      </c>
      <c r="T86" s="6" t="e">
        <f>R86+S86-H86</f>
        <v>#NUM!</v>
      </c>
      <c r="U86" s="6" t="e">
        <f t="shared" si="10"/>
        <v>#NUM!</v>
      </c>
      <c r="V86" s="6" t="e">
        <f t="shared" si="11"/>
        <v>#NUM!</v>
      </c>
      <c r="W86" s="6" t="e">
        <f>V86-H86</f>
        <v>#NUM!</v>
      </c>
      <c r="X86" s="6">
        <v>41.881999999999998</v>
      </c>
      <c r="Y86" s="6">
        <v>28842484</v>
      </c>
      <c r="Z86" s="6">
        <f>(X86/1000)*Y86</f>
        <v>1207980.9148879999</v>
      </c>
      <c r="AA86" s="6" t="e">
        <f>(P86/1000)*Z86</f>
        <v>#DIV/0!</v>
      </c>
      <c r="AB86" s="6" t="e">
        <f>(W86/100000)*Z86</f>
        <v>#NUM!</v>
      </c>
    </row>
    <row r="87" spans="1:28" x14ac:dyDescent="0.35">
      <c r="A87" s="6" t="s">
        <v>117</v>
      </c>
      <c r="B87" s="6" t="s">
        <v>89</v>
      </c>
      <c r="C87" s="6" t="s">
        <v>90</v>
      </c>
      <c r="D87" s="6">
        <v>2017</v>
      </c>
      <c r="E87" s="9" t="s">
        <v>6000</v>
      </c>
      <c r="F87" s="6">
        <v>595.40771823900707</v>
      </c>
      <c r="G87" s="9">
        <v>80.599999999999994</v>
      </c>
      <c r="H87" s="9">
        <v>241</v>
      </c>
      <c r="I87" s="6">
        <f>1/F87</f>
        <v>1.6795213924294184E-3</v>
      </c>
      <c r="J87" s="6">
        <f t="shared" si="6"/>
        <v>2.4725561239853491</v>
      </c>
      <c r="K87" s="6">
        <f>G87-J87</f>
        <v>78.127443876014638</v>
      </c>
      <c r="L87" s="6">
        <f>J87+K87-G87</f>
        <v>0</v>
      </c>
      <c r="M87" s="6">
        <v>595.40771823900707</v>
      </c>
      <c r="N87" s="6">
        <f t="shared" si="7"/>
        <v>1.6795213924294184E-3</v>
      </c>
      <c r="O87" s="6">
        <f t="shared" si="8"/>
        <v>80.599999999999994</v>
      </c>
      <c r="P87" s="6">
        <f>O87-G87</f>
        <v>0</v>
      </c>
      <c r="Q87" s="6">
        <f>1/(LN(F87))</f>
        <v>0.15651298065173702</v>
      </c>
      <c r="R87" s="6">
        <f t="shared" si="9"/>
        <v>90.260253376953486</v>
      </c>
      <c r="S87" s="6">
        <f>H87-R87</f>
        <v>150.73974662304653</v>
      </c>
      <c r="T87" s="6">
        <f>R87+S87-H87</f>
        <v>0</v>
      </c>
      <c r="U87" s="6">
        <f t="shared" si="10"/>
        <v>90.260253376953486</v>
      </c>
      <c r="V87" s="6">
        <f t="shared" si="11"/>
        <v>241</v>
      </c>
      <c r="W87" s="6">
        <f>V87-H87</f>
        <v>0</v>
      </c>
      <c r="X87" s="6">
        <v>41.280999999999999</v>
      </c>
      <c r="Y87" s="10">
        <v>30000000</v>
      </c>
      <c r="Z87" s="6">
        <f>(X87/1000)*Y87</f>
        <v>1238430</v>
      </c>
      <c r="AA87" s="6">
        <f>(P87/1000)*Z87</f>
        <v>0</v>
      </c>
      <c r="AB87" s="6">
        <f>(W87/100000)*Z87</f>
        <v>0</v>
      </c>
    </row>
    <row r="88" spans="1:28" x14ac:dyDescent="0.35">
      <c r="A88" s="6" t="s">
        <v>118</v>
      </c>
      <c r="B88" s="6" t="s">
        <v>89</v>
      </c>
      <c r="C88" s="6" t="s">
        <v>90</v>
      </c>
      <c r="D88" s="6">
        <v>2018</v>
      </c>
      <c r="E88" s="9" t="s">
        <v>6000</v>
      </c>
      <c r="F88" s="6">
        <v>0</v>
      </c>
      <c r="G88" s="9">
        <v>77.7</v>
      </c>
      <c r="I88" s="6" t="e">
        <f>1/F88</f>
        <v>#DIV/0!</v>
      </c>
      <c r="J88" s="6" t="e">
        <f t="shared" si="6"/>
        <v>#DIV/0!</v>
      </c>
      <c r="K88" s="6" t="e">
        <f>G88-J88</f>
        <v>#DIV/0!</v>
      </c>
      <c r="L88" s="6" t="e">
        <f>J88+K88-G88</f>
        <v>#DIV/0!</v>
      </c>
      <c r="M88" s="6">
        <v>0</v>
      </c>
      <c r="N88" s="6" t="e">
        <f t="shared" si="7"/>
        <v>#DIV/0!</v>
      </c>
      <c r="O88" s="6" t="e">
        <f t="shared" si="8"/>
        <v>#DIV/0!</v>
      </c>
      <c r="P88" s="6" t="e">
        <f>O88-G88</f>
        <v>#DIV/0!</v>
      </c>
      <c r="Q88" s="6" t="e">
        <f>1/(LN(F88))</f>
        <v>#NUM!</v>
      </c>
      <c r="R88" s="6" t="e">
        <f t="shared" si="9"/>
        <v>#NUM!</v>
      </c>
      <c r="S88" s="6" t="e">
        <f>H88-R88</f>
        <v>#NUM!</v>
      </c>
      <c r="T88" s="6" t="e">
        <f>R88+S88-H88</f>
        <v>#NUM!</v>
      </c>
      <c r="U88" s="6" t="e">
        <f t="shared" si="10"/>
        <v>#NUM!</v>
      </c>
      <c r="V88" s="6" t="e">
        <f t="shared" si="11"/>
        <v>#NUM!</v>
      </c>
      <c r="W88" s="6" t="e">
        <f>V88-H88</f>
        <v>#NUM!</v>
      </c>
      <c r="X88" s="6">
        <v>40.728999999999999</v>
      </c>
      <c r="Y88" s="10">
        <v>31000000</v>
      </c>
      <c r="Z88" s="6">
        <f>(X88/1000)*Y88</f>
        <v>1262599</v>
      </c>
      <c r="AA88" s="6" t="e">
        <f>(P88/1000)*Z88</f>
        <v>#DIV/0!</v>
      </c>
      <c r="AB88" s="6" t="e">
        <f>(W88/100000)*Z88</f>
        <v>#NUM!</v>
      </c>
    </row>
    <row r="89" spans="1:28" x14ac:dyDescent="0.35">
      <c r="A89" s="6" t="s">
        <v>119</v>
      </c>
      <c r="B89" s="6" t="s">
        <v>120</v>
      </c>
      <c r="C89" s="6" t="s">
        <v>121</v>
      </c>
      <c r="D89" s="6">
        <v>1990</v>
      </c>
      <c r="E89" s="9" t="s">
        <v>6001</v>
      </c>
      <c r="F89" s="6">
        <v>726.09196770000005</v>
      </c>
      <c r="G89" s="9">
        <v>41</v>
      </c>
      <c r="I89" s="6">
        <f>1/F89</f>
        <v>1.3772360038186936E-3</v>
      </c>
      <c r="J89" s="6">
        <f t="shared" si="6"/>
        <v>2.0275379228658008</v>
      </c>
      <c r="K89" s="6">
        <f>G89-J89</f>
        <v>38.972462077134196</v>
      </c>
      <c r="L89" s="6">
        <f>J89+K89-G89</f>
        <v>0</v>
      </c>
      <c r="M89" s="6">
        <v>726.09196770000005</v>
      </c>
      <c r="N89" s="6">
        <f t="shared" si="7"/>
        <v>1.3772360038186936E-3</v>
      </c>
      <c r="O89" s="6">
        <f t="shared" si="8"/>
        <v>41</v>
      </c>
      <c r="P89" s="6">
        <f>O89-G89</f>
        <v>0</v>
      </c>
      <c r="Q89" s="6">
        <f>1/(LN(F89))</f>
        <v>0.15179858513965142</v>
      </c>
      <c r="R89" s="6">
        <f t="shared" si="9"/>
        <v>87.541485057111274</v>
      </c>
      <c r="S89" s="6">
        <f>H89-R89</f>
        <v>-87.541485057111274</v>
      </c>
      <c r="T89" s="6">
        <f>R89+S89-H89</f>
        <v>0</v>
      </c>
      <c r="U89" s="6">
        <f t="shared" si="10"/>
        <v>87.541485057111274</v>
      </c>
      <c r="V89" s="6">
        <f t="shared" si="11"/>
        <v>0</v>
      </c>
      <c r="W89" s="6">
        <f>V89-H89</f>
        <v>0</v>
      </c>
      <c r="X89" s="6">
        <v>24.867000000000001</v>
      </c>
      <c r="Y89" s="6">
        <v>3286542</v>
      </c>
      <c r="Z89" s="6">
        <f>(X89/1000)*Y89</f>
        <v>81726.439914000002</v>
      </c>
      <c r="AA89" s="6">
        <f>(P89/1000)*Z89</f>
        <v>0</v>
      </c>
      <c r="AB89" s="6">
        <f>(W89/100000)*Z89</f>
        <v>0</v>
      </c>
    </row>
    <row r="90" spans="1:28" x14ac:dyDescent="0.35">
      <c r="A90" s="6" t="s">
        <v>122</v>
      </c>
      <c r="B90" s="6" t="s">
        <v>120</v>
      </c>
      <c r="C90" s="6" t="s">
        <v>121</v>
      </c>
      <c r="D90" s="6">
        <v>1991</v>
      </c>
      <c r="E90" s="9" t="s">
        <v>6001</v>
      </c>
      <c r="F90" s="6">
        <v>320.6996072</v>
      </c>
      <c r="G90" s="9">
        <v>39.299999999999997</v>
      </c>
      <c r="I90" s="6">
        <f>1/F90</f>
        <v>3.1181828026885091E-3</v>
      </c>
      <c r="J90" s="6">
        <f t="shared" si="6"/>
        <v>4.5905232402791674</v>
      </c>
      <c r="K90" s="6">
        <f>G90-J90</f>
        <v>34.709476759720829</v>
      </c>
      <c r="L90" s="6">
        <f>J90+K90-G90</f>
        <v>0</v>
      </c>
      <c r="M90" s="6">
        <v>320.6996072</v>
      </c>
      <c r="N90" s="6">
        <f t="shared" si="7"/>
        <v>3.1181828026885091E-3</v>
      </c>
      <c r="O90" s="6">
        <f t="shared" si="8"/>
        <v>39.299999999999997</v>
      </c>
      <c r="P90" s="6">
        <f>O90-G90</f>
        <v>0</v>
      </c>
      <c r="Q90" s="6">
        <f>1/(LN(F90))</f>
        <v>0.17329506177882512</v>
      </c>
      <c r="R90" s="6">
        <f t="shared" si="9"/>
        <v>99.938395652539555</v>
      </c>
      <c r="S90" s="6">
        <f>H90-R90</f>
        <v>-99.938395652539555</v>
      </c>
      <c r="T90" s="6">
        <f>R90+S90-H90</f>
        <v>0</v>
      </c>
      <c r="U90" s="6">
        <f t="shared" si="10"/>
        <v>99.938395652539555</v>
      </c>
      <c r="V90" s="6">
        <f t="shared" si="11"/>
        <v>0</v>
      </c>
      <c r="W90" s="6">
        <f>V90-H90</f>
        <v>0</v>
      </c>
      <c r="X90" s="6">
        <v>24.245000000000001</v>
      </c>
      <c r="Y90" s="6">
        <v>3266790</v>
      </c>
      <c r="Z90" s="6">
        <f>(X90/1000)*Y90</f>
        <v>79203.323550000016</v>
      </c>
      <c r="AA90" s="6">
        <f>(P90/1000)*Z90</f>
        <v>0</v>
      </c>
      <c r="AB90" s="6">
        <f>(W90/100000)*Z90</f>
        <v>0</v>
      </c>
    </row>
    <row r="91" spans="1:28" x14ac:dyDescent="0.35">
      <c r="A91" s="6" t="s">
        <v>123</v>
      </c>
      <c r="B91" s="6" t="s">
        <v>120</v>
      </c>
      <c r="C91" s="6" t="s">
        <v>121</v>
      </c>
      <c r="D91" s="6">
        <v>1992</v>
      </c>
      <c r="E91" s="9" t="s">
        <v>6001</v>
      </c>
      <c r="F91" s="6">
        <v>234.7933792</v>
      </c>
      <c r="G91" s="9">
        <v>37.799999999999997</v>
      </c>
      <c r="I91" s="6">
        <f>1/F91</f>
        <v>4.2590638773855171E-3</v>
      </c>
      <c r="J91" s="6">
        <f t="shared" si="6"/>
        <v>6.2701043999455335</v>
      </c>
      <c r="K91" s="6">
        <f>G91-J91</f>
        <v>31.529895600054463</v>
      </c>
      <c r="L91" s="6">
        <f>J91+K91-G91</f>
        <v>0</v>
      </c>
      <c r="M91" s="6">
        <v>234.7933792</v>
      </c>
      <c r="N91" s="6">
        <f t="shared" si="7"/>
        <v>4.2590638773855171E-3</v>
      </c>
      <c r="O91" s="6">
        <f t="shared" si="8"/>
        <v>37.799999999999997</v>
      </c>
      <c r="P91" s="6">
        <f>O91-G91</f>
        <v>0</v>
      </c>
      <c r="Q91" s="6">
        <f>1/(LN(F91))</f>
        <v>0.18319360305574861</v>
      </c>
      <c r="R91" s="6">
        <f t="shared" si="9"/>
        <v>105.64683491423496</v>
      </c>
      <c r="S91" s="6">
        <f>H91-R91</f>
        <v>-105.64683491423496</v>
      </c>
      <c r="T91" s="6">
        <f>R91+S91-H91</f>
        <v>0</v>
      </c>
      <c r="U91" s="6">
        <f t="shared" si="10"/>
        <v>105.64683491423496</v>
      </c>
      <c r="V91" s="6">
        <f t="shared" si="11"/>
        <v>0</v>
      </c>
      <c r="W91" s="6">
        <f>V91-H91</f>
        <v>0</v>
      </c>
      <c r="X91" s="6">
        <v>23.529</v>
      </c>
      <c r="Y91" s="6">
        <v>3247039</v>
      </c>
      <c r="Z91" s="6">
        <f>(X91/1000)*Y91</f>
        <v>76399.580631000004</v>
      </c>
      <c r="AA91" s="6">
        <f>(P91/1000)*Z91</f>
        <v>0</v>
      </c>
      <c r="AB91" s="6">
        <f>(W91/100000)*Z91</f>
        <v>0</v>
      </c>
    </row>
    <row r="92" spans="1:28" x14ac:dyDescent="0.35">
      <c r="A92" s="6" t="s">
        <v>124</v>
      </c>
      <c r="B92" s="6" t="s">
        <v>120</v>
      </c>
      <c r="C92" s="6" t="s">
        <v>121</v>
      </c>
      <c r="D92" s="6">
        <v>1993</v>
      </c>
      <c r="E92" s="9" t="s">
        <v>6001</v>
      </c>
      <c r="F92" s="6">
        <v>286.50346999999999</v>
      </c>
      <c r="G92" s="9">
        <v>36.5</v>
      </c>
      <c r="I92" s="6">
        <f>1/F92</f>
        <v>3.4903591220029552E-3</v>
      </c>
      <c r="J92" s="6">
        <f t="shared" si="6"/>
        <v>5.1384334018711888</v>
      </c>
      <c r="K92" s="6">
        <f>G92-J92</f>
        <v>31.36156659812881</v>
      </c>
      <c r="L92" s="6">
        <f>J92+K92-G92</f>
        <v>0</v>
      </c>
      <c r="M92" s="6">
        <v>286.50346999999999</v>
      </c>
      <c r="N92" s="6">
        <f t="shared" si="7"/>
        <v>3.4903591220029552E-3</v>
      </c>
      <c r="O92" s="6">
        <f t="shared" si="8"/>
        <v>36.5</v>
      </c>
      <c r="P92" s="6">
        <f>O92-G92</f>
        <v>0</v>
      </c>
      <c r="Q92" s="6">
        <f>1/(LN(F92))</f>
        <v>0.17674868728854121</v>
      </c>
      <c r="R92" s="6">
        <f t="shared" si="9"/>
        <v>101.93008421586528</v>
      </c>
      <c r="S92" s="6">
        <f>H92-R92</f>
        <v>-101.93008421586528</v>
      </c>
      <c r="T92" s="6">
        <f>R92+S92-H92</f>
        <v>0</v>
      </c>
      <c r="U92" s="6">
        <f t="shared" si="10"/>
        <v>101.93008421586528</v>
      </c>
      <c r="V92" s="6">
        <f t="shared" si="11"/>
        <v>0</v>
      </c>
      <c r="W92" s="6">
        <f>V92-H92</f>
        <v>0</v>
      </c>
      <c r="X92" s="6">
        <v>22.742000000000001</v>
      </c>
      <c r="Y92" s="6">
        <v>3227287</v>
      </c>
      <c r="Z92" s="6">
        <f>(X92/1000)*Y92</f>
        <v>73394.960954000009</v>
      </c>
      <c r="AA92" s="6">
        <f>(P92/1000)*Z92</f>
        <v>0</v>
      </c>
      <c r="AB92" s="6">
        <f>(W92/100000)*Z92</f>
        <v>0</v>
      </c>
    </row>
    <row r="93" spans="1:28" x14ac:dyDescent="0.35">
      <c r="A93" s="6" t="s">
        <v>125</v>
      </c>
      <c r="B93" s="6" t="s">
        <v>120</v>
      </c>
      <c r="C93" s="6" t="s">
        <v>121</v>
      </c>
      <c r="D93" s="6">
        <v>1994</v>
      </c>
      <c r="E93" s="9" t="s">
        <v>6001</v>
      </c>
      <c r="F93" s="6">
        <v>292.93221899999998</v>
      </c>
      <c r="G93" s="9">
        <v>35.200000000000003</v>
      </c>
      <c r="I93" s="6">
        <f>1/F93</f>
        <v>3.4137590034095909E-3</v>
      </c>
      <c r="J93" s="6">
        <f t="shared" si="6"/>
        <v>5.0256643158805288</v>
      </c>
      <c r="K93" s="6">
        <f>G93-J93</f>
        <v>30.174335684119473</v>
      </c>
      <c r="L93" s="6">
        <f>J93+K93-G93</f>
        <v>0</v>
      </c>
      <c r="M93" s="6">
        <v>292.93221899999998</v>
      </c>
      <c r="N93" s="6">
        <f t="shared" si="7"/>
        <v>3.4137590034095909E-3</v>
      </c>
      <c r="O93" s="6">
        <f t="shared" si="8"/>
        <v>35.200000000000003</v>
      </c>
      <c r="P93" s="6">
        <f>O93-G93</f>
        <v>0</v>
      </c>
      <c r="Q93" s="6">
        <f>1/(LN(F93))</f>
        <v>0.17605815912094544</v>
      </c>
      <c r="R93" s="6">
        <f t="shared" si="9"/>
        <v>101.53186007425364</v>
      </c>
      <c r="S93" s="6">
        <f>H93-R93</f>
        <v>-101.53186007425364</v>
      </c>
      <c r="T93" s="6">
        <f>R93+S93-H93</f>
        <v>0</v>
      </c>
      <c r="U93" s="6">
        <f t="shared" si="10"/>
        <v>101.53186007425364</v>
      </c>
      <c r="V93" s="6">
        <f t="shared" si="11"/>
        <v>0</v>
      </c>
      <c r="W93" s="6">
        <f>V93-H93</f>
        <v>0</v>
      </c>
      <c r="X93" s="6">
        <v>21.902000000000001</v>
      </c>
      <c r="Y93" s="6">
        <v>3207536</v>
      </c>
      <c r="Z93" s="6">
        <f>(X93/1000)*Y93</f>
        <v>70251.453472000008</v>
      </c>
      <c r="AA93" s="6">
        <f>(P93/1000)*Z93</f>
        <v>0</v>
      </c>
      <c r="AB93" s="6">
        <f>(W93/100000)*Z93</f>
        <v>0</v>
      </c>
    </row>
    <row r="94" spans="1:28" x14ac:dyDescent="0.35">
      <c r="A94" s="6" t="s">
        <v>126</v>
      </c>
      <c r="B94" s="6" t="s">
        <v>120</v>
      </c>
      <c r="C94" s="6" t="s">
        <v>121</v>
      </c>
      <c r="D94" s="6">
        <v>1995</v>
      </c>
      <c r="E94" s="9" t="s">
        <v>6001</v>
      </c>
      <c r="F94" s="6">
        <v>342.19035830000001</v>
      </c>
      <c r="G94" s="9">
        <v>33.9</v>
      </c>
      <c r="I94" s="6">
        <f>1/F94</f>
        <v>2.9223500187673169E-3</v>
      </c>
      <c r="J94" s="6">
        <f t="shared" si="6"/>
        <v>4.3022223282788499</v>
      </c>
      <c r="K94" s="6">
        <f>G94-J94</f>
        <v>29.597777671721147</v>
      </c>
      <c r="L94" s="6">
        <f>J94+K94-G94</f>
        <v>0</v>
      </c>
      <c r="M94" s="6">
        <v>342.19035830000001</v>
      </c>
      <c r="N94" s="6">
        <f t="shared" si="7"/>
        <v>2.9223500187673169E-3</v>
      </c>
      <c r="O94" s="6">
        <f t="shared" si="8"/>
        <v>33.9</v>
      </c>
      <c r="P94" s="6">
        <f>O94-G94</f>
        <v>0</v>
      </c>
      <c r="Q94" s="6">
        <f>1/(LN(F94))</f>
        <v>0.17136882191344407</v>
      </c>
      <c r="R94" s="6">
        <f t="shared" si="9"/>
        <v>98.827542753373635</v>
      </c>
      <c r="S94" s="6">
        <f>H94-R94</f>
        <v>-98.827542753373635</v>
      </c>
      <c r="T94" s="6">
        <f>R94+S94-H94</f>
        <v>0</v>
      </c>
      <c r="U94" s="6">
        <f t="shared" si="10"/>
        <v>98.827542753373635</v>
      </c>
      <c r="V94" s="6">
        <f t="shared" si="11"/>
        <v>0</v>
      </c>
      <c r="W94" s="6">
        <f>V94-H94</f>
        <v>0</v>
      </c>
      <c r="X94" s="6">
        <v>21.02</v>
      </c>
      <c r="Y94" s="6">
        <v>3187784</v>
      </c>
      <c r="Z94" s="6">
        <f>(X94/1000)*Y94</f>
        <v>67007.219679999995</v>
      </c>
      <c r="AA94" s="6">
        <f>(P94/1000)*Z94</f>
        <v>0</v>
      </c>
      <c r="AB94" s="6">
        <f>(W94/100000)*Z94</f>
        <v>0</v>
      </c>
    </row>
    <row r="95" spans="1:28" x14ac:dyDescent="0.35">
      <c r="A95" s="6" t="s">
        <v>127</v>
      </c>
      <c r="B95" s="6" t="s">
        <v>120</v>
      </c>
      <c r="C95" s="6" t="s">
        <v>121</v>
      </c>
      <c r="D95" s="6">
        <v>1996</v>
      </c>
      <c r="E95" s="9" t="s">
        <v>6001</v>
      </c>
      <c r="F95" s="6">
        <v>287.2121856</v>
      </c>
      <c r="G95" s="9">
        <v>32.6</v>
      </c>
      <c r="I95" s="6">
        <f>1/F95</f>
        <v>3.4817464235055075E-3</v>
      </c>
      <c r="J95" s="6">
        <f t="shared" si="6"/>
        <v>5.1257539680099153</v>
      </c>
      <c r="K95" s="6">
        <f>G95-J95</f>
        <v>27.474246031990084</v>
      </c>
      <c r="L95" s="6">
        <f>J95+K95-G95</f>
        <v>0</v>
      </c>
      <c r="M95" s="6">
        <v>287.2121856</v>
      </c>
      <c r="N95" s="6">
        <f t="shared" si="7"/>
        <v>3.4817464235055075E-3</v>
      </c>
      <c r="O95" s="6">
        <f t="shared" si="8"/>
        <v>32.6</v>
      </c>
      <c r="P95" s="6">
        <f>O95-G95</f>
        <v>0</v>
      </c>
      <c r="Q95" s="6">
        <f>1/(LN(F95))</f>
        <v>0.17667153864470134</v>
      </c>
      <c r="R95" s="6">
        <f t="shared" si="9"/>
        <v>101.88559297870604</v>
      </c>
      <c r="S95" s="6">
        <f>H95-R95</f>
        <v>-101.88559297870604</v>
      </c>
      <c r="T95" s="6">
        <f>R95+S95-H95</f>
        <v>0</v>
      </c>
      <c r="U95" s="6">
        <f t="shared" si="10"/>
        <v>101.88559297870604</v>
      </c>
      <c r="V95" s="6">
        <f t="shared" si="11"/>
        <v>0</v>
      </c>
      <c r="W95" s="6">
        <f>V95-H95</f>
        <v>0</v>
      </c>
      <c r="X95" s="6">
        <v>20.106000000000002</v>
      </c>
      <c r="Y95" s="6">
        <v>3168033</v>
      </c>
      <c r="Z95" s="6">
        <f>(X95/1000)*Y95</f>
        <v>63696.471498000006</v>
      </c>
      <c r="AA95" s="6">
        <f>(P95/1000)*Z95</f>
        <v>0</v>
      </c>
      <c r="AB95" s="6">
        <f>(W95/100000)*Z95</f>
        <v>0</v>
      </c>
    </row>
    <row r="96" spans="1:28" x14ac:dyDescent="0.35">
      <c r="A96" s="6" t="s">
        <v>128</v>
      </c>
      <c r="B96" s="6" t="s">
        <v>120</v>
      </c>
      <c r="C96" s="6" t="s">
        <v>121</v>
      </c>
      <c r="D96" s="6">
        <v>1997</v>
      </c>
      <c r="E96" s="9" t="s">
        <v>6001</v>
      </c>
      <c r="F96" s="6">
        <v>286.95379839999998</v>
      </c>
      <c r="G96" s="9">
        <v>31.3</v>
      </c>
      <c r="I96" s="6">
        <f>1/F96</f>
        <v>3.4848815578529036E-3</v>
      </c>
      <c r="J96" s="6">
        <f t="shared" si="6"/>
        <v>5.1303694469583299</v>
      </c>
      <c r="K96" s="6">
        <f>G96-J96</f>
        <v>26.169630553041671</v>
      </c>
      <c r="L96" s="6">
        <f>J96+K96-G96</f>
        <v>0</v>
      </c>
      <c r="M96" s="6">
        <v>286.95379839999998</v>
      </c>
      <c r="N96" s="6">
        <f t="shared" si="7"/>
        <v>3.4848815578529036E-3</v>
      </c>
      <c r="O96" s="6">
        <f t="shared" si="8"/>
        <v>31.3</v>
      </c>
      <c r="P96" s="6">
        <f>O96-G96</f>
        <v>0</v>
      </c>
      <c r="Q96" s="6">
        <f>1/(LN(F96))</f>
        <v>0.17669963602356492</v>
      </c>
      <c r="R96" s="6">
        <f t="shared" si="9"/>
        <v>101.90179659660978</v>
      </c>
      <c r="S96" s="6">
        <f>H96-R96</f>
        <v>-101.90179659660978</v>
      </c>
      <c r="T96" s="6">
        <f>R96+S96-H96</f>
        <v>0</v>
      </c>
      <c r="U96" s="6">
        <f t="shared" si="10"/>
        <v>101.90179659660978</v>
      </c>
      <c r="V96" s="6">
        <f t="shared" si="11"/>
        <v>0</v>
      </c>
      <c r="W96" s="6">
        <f>V96-H96</f>
        <v>0</v>
      </c>
      <c r="X96" s="6">
        <v>19.172999999999998</v>
      </c>
      <c r="Y96" s="6">
        <v>3148281</v>
      </c>
      <c r="Z96" s="6">
        <f>(X96/1000)*Y96</f>
        <v>60361.991612999998</v>
      </c>
      <c r="AA96" s="6">
        <f>(P96/1000)*Z96</f>
        <v>0</v>
      </c>
      <c r="AB96" s="6">
        <f>(W96/100000)*Z96</f>
        <v>0</v>
      </c>
    </row>
    <row r="97" spans="1:28" x14ac:dyDescent="0.35">
      <c r="A97" s="6" t="s">
        <v>129</v>
      </c>
      <c r="B97" s="6" t="s">
        <v>120</v>
      </c>
      <c r="C97" s="6" t="s">
        <v>121</v>
      </c>
      <c r="D97" s="6">
        <v>1998</v>
      </c>
      <c r="E97" s="9" t="s">
        <v>6001</v>
      </c>
      <c r="F97" s="6">
        <v>443.49352320000003</v>
      </c>
      <c r="G97" s="9">
        <v>29.9</v>
      </c>
      <c r="I97" s="6">
        <f>1/F97</f>
        <v>2.2548243608712976E-3</v>
      </c>
      <c r="J97" s="6">
        <f t="shared" si="6"/>
        <v>3.3195050727631461</v>
      </c>
      <c r="K97" s="6">
        <f>G97-J97</f>
        <v>26.580494927236852</v>
      </c>
      <c r="L97" s="6">
        <f>J97+K97-G97</f>
        <v>0</v>
      </c>
      <c r="M97" s="6">
        <v>443.49352320000003</v>
      </c>
      <c r="N97" s="6">
        <f t="shared" si="7"/>
        <v>2.2548243608712976E-3</v>
      </c>
      <c r="O97" s="6">
        <f t="shared" si="8"/>
        <v>29.9</v>
      </c>
      <c r="P97" s="6">
        <f>O97-G97</f>
        <v>0</v>
      </c>
      <c r="Q97" s="6">
        <f>1/(LN(F97))</f>
        <v>0.16407743725865093</v>
      </c>
      <c r="R97" s="6">
        <f t="shared" si="9"/>
        <v>94.622637679877698</v>
      </c>
      <c r="S97" s="6">
        <f>H97-R97</f>
        <v>-94.622637679877698</v>
      </c>
      <c r="T97" s="6">
        <f>R97+S97-H97</f>
        <v>0</v>
      </c>
      <c r="U97" s="6">
        <f t="shared" si="10"/>
        <v>94.622637679877698</v>
      </c>
      <c r="V97" s="6">
        <f t="shared" si="11"/>
        <v>0</v>
      </c>
      <c r="W97" s="6">
        <f>V97-H97</f>
        <v>0</v>
      </c>
      <c r="X97" s="6">
        <v>18.238</v>
      </c>
      <c r="Y97" s="6">
        <v>3128530</v>
      </c>
      <c r="Z97" s="6">
        <f>(X97/1000)*Y97</f>
        <v>57058.130140000001</v>
      </c>
      <c r="AA97" s="6">
        <f>(P97/1000)*Z97</f>
        <v>0</v>
      </c>
      <c r="AB97" s="6">
        <f>(W97/100000)*Z97</f>
        <v>0</v>
      </c>
    </row>
    <row r="98" spans="1:28" x14ac:dyDescent="0.35">
      <c r="A98" s="6" t="s">
        <v>130</v>
      </c>
      <c r="B98" s="6" t="s">
        <v>120</v>
      </c>
      <c r="C98" s="6" t="s">
        <v>121</v>
      </c>
      <c r="D98" s="6">
        <v>1999</v>
      </c>
      <c r="E98" s="9" t="s">
        <v>6001</v>
      </c>
      <c r="F98" s="6">
        <v>506.13434640000003</v>
      </c>
      <c r="G98" s="9">
        <v>28.6</v>
      </c>
      <c r="I98" s="6">
        <f>1/F98</f>
        <v>1.9757600074224086E-3</v>
      </c>
      <c r="J98" s="6">
        <f t="shared" si="6"/>
        <v>2.9086723919671145</v>
      </c>
      <c r="K98" s="6">
        <f>G98-J98</f>
        <v>25.691327608032886</v>
      </c>
      <c r="L98" s="6">
        <f>J98+K98-G98</f>
        <v>0</v>
      </c>
      <c r="M98" s="6">
        <v>506.13434640000003</v>
      </c>
      <c r="N98" s="6">
        <f t="shared" si="7"/>
        <v>1.9757600074224086E-3</v>
      </c>
      <c r="O98" s="6">
        <f t="shared" si="8"/>
        <v>28.6</v>
      </c>
      <c r="P98" s="6">
        <f>O98-G98</f>
        <v>0</v>
      </c>
      <c r="Q98" s="6">
        <f>1/(LN(F98))</f>
        <v>0.16059607763238765</v>
      </c>
      <c r="R98" s="6">
        <f t="shared" si="9"/>
        <v>92.614954990209796</v>
      </c>
      <c r="S98" s="6">
        <f>H98-R98</f>
        <v>-92.614954990209796</v>
      </c>
      <c r="T98" s="6">
        <f>R98+S98-H98</f>
        <v>0</v>
      </c>
      <c r="U98" s="6">
        <f t="shared" si="10"/>
        <v>92.614954990209796</v>
      </c>
      <c r="V98" s="6">
        <f t="shared" si="11"/>
        <v>0</v>
      </c>
      <c r="W98" s="6">
        <f>V98-H98</f>
        <v>0</v>
      </c>
      <c r="X98" s="6">
        <v>17.321000000000002</v>
      </c>
      <c r="Y98" s="6">
        <v>3108778</v>
      </c>
      <c r="Z98" s="6">
        <f>(X98/1000)*Y98</f>
        <v>53847.143738000006</v>
      </c>
      <c r="AA98" s="6">
        <f>(P98/1000)*Z98</f>
        <v>0</v>
      </c>
      <c r="AB98" s="6">
        <f>(W98/100000)*Z98</f>
        <v>0</v>
      </c>
    </row>
    <row r="99" spans="1:28" x14ac:dyDescent="0.35">
      <c r="A99" s="6" t="s">
        <v>131</v>
      </c>
      <c r="B99" s="6" t="s">
        <v>120</v>
      </c>
      <c r="C99" s="6" t="s">
        <v>121</v>
      </c>
      <c r="D99" s="6">
        <v>2000</v>
      </c>
      <c r="E99" s="9" t="s">
        <v>6001</v>
      </c>
      <c r="F99" s="6">
        <v>540.05821860000003</v>
      </c>
      <c r="G99" s="9">
        <v>27.2</v>
      </c>
      <c r="H99" s="9">
        <v>23</v>
      </c>
      <c r="I99" s="6">
        <f>1/F99</f>
        <v>1.851652221111111E-3</v>
      </c>
      <c r="J99" s="6">
        <f t="shared" si="6"/>
        <v>2.7259635152231345</v>
      </c>
      <c r="K99" s="6">
        <f>G99-J99</f>
        <v>24.474036484776864</v>
      </c>
      <c r="L99" s="6">
        <f>J99+K99-G99</f>
        <v>0</v>
      </c>
      <c r="M99" s="6">
        <v>540.05821860000003</v>
      </c>
      <c r="N99" s="6">
        <f t="shared" si="7"/>
        <v>1.851652221111111E-3</v>
      </c>
      <c r="O99" s="6">
        <f t="shared" si="8"/>
        <v>27.2</v>
      </c>
      <c r="P99" s="6">
        <f>O99-G99</f>
        <v>0</v>
      </c>
      <c r="Q99" s="6">
        <f>1/(LN(F99))</f>
        <v>0.15894013767516343</v>
      </c>
      <c r="R99" s="6">
        <f t="shared" si="9"/>
        <v>91.659982696578382</v>
      </c>
      <c r="S99" s="6">
        <f>H99-R99</f>
        <v>-68.659982696578382</v>
      </c>
      <c r="T99" s="6">
        <f>R99+S99-H99</f>
        <v>0</v>
      </c>
      <c r="U99" s="6">
        <f t="shared" si="10"/>
        <v>91.659982696578382</v>
      </c>
      <c r="V99" s="6">
        <f t="shared" si="11"/>
        <v>23</v>
      </c>
      <c r="W99" s="6">
        <f>V99-H99</f>
        <v>0</v>
      </c>
      <c r="X99" s="6">
        <v>16.436</v>
      </c>
      <c r="Y99" s="6">
        <v>3089027</v>
      </c>
      <c r="Z99" s="6">
        <f>(X99/1000)*Y99</f>
        <v>50771.247771999995</v>
      </c>
      <c r="AA99" s="6">
        <f>(P99/1000)*Z99</f>
        <v>0</v>
      </c>
      <c r="AB99" s="6">
        <f>(W99/100000)*Z99</f>
        <v>0</v>
      </c>
    </row>
    <row r="100" spans="1:28" x14ac:dyDescent="0.35">
      <c r="A100" s="6" t="s">
        <v>132</v>
      </c>
      <c r="B100" s="6" t="s">
        <v>120</v>
      </c>
      <c r="C100" s="6" t="s">
        <v>121</v>
      </c>
      <c r="D100" s="6">
        <v>2001</v>
      </c>
      <c r="E100" s="9" t="s">
        <v>6001</v>
      </c>
      <c r="F100" s="6">
        <v>589.85313280000003</v>
      </c>
      <c r="G100" s="9">
        <v>25.8</v>
      </c>
      <c r="H100" s="9">
        <v>23</v>
      </c>
      <c r="I100" s="6">
        <f>1/F100</f>
        <v>1.6953372702337879E-3</v>
      </c>
      <c r="J100" s="6">
        <f t="shared" si="6"/>
        <v>2.4958399271555076</v>
      </c>
      <c r="K100" s="6">
        <f>G100-J100</f>
        <v>23.304160072844493</v>
      </c>
      <c r="L100" s="6">
        <f>J100+K100-G100</f>
        <v>0</v>
      </c>
      <c r="M100" s="6">
        <v>589.85313280000003</v>
      </c>
      <c r="N100" s="6">
        <f t="shared" si="7"/>
        <v>1.6953372702337879E-3</v>
      </c>
      <c r="O100" s="6">
        <f t="shared" si="8"/>
        <v>25.8</v>
      </c>
      <c r="P100" s="6">
        <f>O100-G100</f>
        <v>0</v>
      </c>
      <c r="Q100" s="6">
        <f>1/(LN(F100))</f>
        <v>0.15674291781848088</v>
      </c>
      <c r="R100" s="6">
        <f t="shared" si="9"/>
        <v>90.392856991328841</v>
      </c>
      <c r="S100" s="6">
        <f>H100-R100</f>
        <v>-67.392856991328841</v>
      </c>
      <c r="T100" s="6">
        <f>R100+S100-H100</f>
        <v>0</v>
      </c>
      <c r="U100" s="6">
        <f t="shared" si="10"/>
        <v>90.392856991328841</v>
      </c>
      <c r="V100" s="6">
        <f t="shared" si="11"/>
        <v>23</v>
      </c>
      <c r="W100" s="6">
        <f>V100-H100</f>
        <v>0</v>
      </c>
      <c r="X100" s="6">
        <v>15.59</v>
      </c>
      <c r="Y100" s="6">
        <v>3060173</v>
      </c>
      <c r="Z100" s="6">
        <f>(X100/1000)*Y100</f>
        <v>47708.097069999996</v>
      </c>
      <c r="AA100" s="6">
        <f>(P100/1000)*Z100</f>
        <v>0</v>
      </c>
      <c r="AB100" s="6">
        <f>(W100/100000)*Z100</f>
        <v>0</v>
      </c>
    </row>
    <row r="101" spans="1:28" x14ac:dyDescent="0.35">
      <c r="A101" s="6" t="s">
        <v>133</v>
      </c>
      <c r="B101" s="6" t="s">
        <v>120</v>
      </c>
      <c r="C101" s="6" t="s">
        <v>121</v>
      </c>
      <c r="D101" s="6">
        <v>2002</v>
      </c>
      <c r="E101" s="9" t="s">
        <v>6001</v>
      </c>
      <c r="F101" s="6">
        <v>634.177698499999</v>
      </c>
      <c r="G101" s="9">
        <v>24.4</v>
      </c>
      <c r="H101" s="9">
        <v>21</v>
      </c>
      <c r="I101" s="6">
        <f>1/F101</f>
        <v>1.5768451056624496E-3</v>
      </c>
      <c r="J101" s="6">
        <f t="shared" si="6"/>
        <v>2.3213982508090396</v>
      </c>
      <c r="K101" s="6">
        <f>G101-J101</f>
        <v>22.078601749190959</v>
      </c>
      <c r="L101" s="6">
        <f>J101+K101-G101</f>
        <v>0</v>
      </c>
      <c r="M101" s="6">
        <v>634.177698499999</v>
      </c>
      <c r="N101" s="6">
        <f t="shared" si="7"/>
        <v>1.5768451056624496E-3</v>
      </c>
      <c r="O101" s="6">
        <f t="shared" si="8"/>
        <v>24.4</v>
      </c>
      <c r="P101" s="6">
        <f>O101-G101</f>
        <v>0</v>
      </c>
      <c r="Q101" s="6">
        <f>1/(LN(F101))</f>
        <v>0.15498279295942799</v>
      </c>
      <c r="R101" s="6">
        <f t="shared" si="9"/>
        <v>89.377801785737333</v>
      </c>
      <c r="S101" s="6">
        <f>H101-R101</f>
        <v>-68.377801785737333</v>
      </c>
      <c r="T101" s="6">
        <f>R101+S101-H101</f>
        <v>0</v>
      </c>
      <c r="U101" s="6">
        <f t="shared" si="10"/>
        <v>89.377801785737333</v>
      </c>
      <c r="V101" s="6">
        <f t="shared" si="11"/>
        <v>21</v>
      </c>
      <c r="W101" s="6">
        <f>V101-H101</f>
        <v>0</v>
      </c>
      <c r="X101" s="6">
        <v>14.79</v>
      </c>
      <c r="Y101" s="6">
        <v>3051010</v>
      </c>
      <c r="Z101" s="6">
        <f>(X101/1000)*Y101</f>
        <v>45124.437899999997</v>
      </c>
      <c r="AA101" s="6">
        <f>(P101/1000)*Z101</f>
        <v>0</v>
      </c>
      <c r="AB101" s="6">
        <f>(W101/100000)*Z101</f>
        <v>0</v>
      </c>
    </row>
    <row r="102" spans="1:28" x14ac:dyDescent="0.35">
      <c r="A102" s="6" t="s">
        <v>134</v>
      </c>
      <c r="B102" s="6" t="s">
        <v>120</v>
      </c>
      <c r="C102" s="6" t="s">
        <v>121</v>
      </c>
      <c r="D102" s="6">
        <v>2003</v>
      </c>
      <c r="E102" s="9" t="s">
        <v>6001</v>
      </c>
      <c r="F102" s="6">
        <v>661.67346120000002</v>
      </c>
      <c r="G102" s="9">
        <v>22.9</v>
      </c>
      <c r="H102" s="9">
        <v>21</v>
      </c>
      <c r="I102" s="6">
        <f>1/F102</f>
        <v>1.5113194931324835E-3</v>
      </c>
      <c r="J102" s="6">
        <f t="shared" si="6"/>
        <v>2.2249328200802867</v>
      </c>
      <c r="K102" s="6">
        <f>G102-J102</f>
        <v>20.675067179919711</v>
      </c>
      <c r="L102" s="6">
        <f>J102+K102-G102</f>
        <v>0</v>
      </c>
      <c r="M102" s="6">
        <v>661.67346120000002</v>
      </c>
      <c r="N102" s="6">
        <f t="shared" si="7"/>
        <v>1.5113194931324835E-3</v>
      </c>
      <c r="O102" s="6">
        <f t="shared" si="8"/>
        <v>22.9</v>
      </c>
      <c r="P102" s="6">
        <f>O102-G102</f>
        <v>0</v>
      </c>
      <c r="Q102" s="6">
        <f>1/(LN(F102))</f>
        <v>0.15396998898958197</v>
      </c>
      <c r="R102" s="6">
        <f t="shared" si="9"/>
        <v>88.793722800346984</v>
      </c>
      <c r="S102" s="6">
        <f>H102-R102</f>
        <v>-67.793722800346984</v>
      </c>
      <c r="T102" s="6">
        <f>R102+S102-H102</f>
        <v>0</v>
      </c>
      <c r="U102" s="6">
        <f t="shared" si="10"/>
        <v>88.793722800346984</v>
      </c>
      <c r="V102" s="6">
        <f t="shared" si="11"/>
        <v>21</v>
      </c>
      <c r="W102" s="6">
        <f>V102-H102</f>
        <v>0</v>
      </c>
      <c r="X102" s="6">
        <v>14.048</v>
      </c>
      <c r="Y102" s="6">
        <v>3039616</v>
      </c>
      <c r="Z102" s="6">
        <f>(X102/1000)*Y102</f>
        <v>42700.525567999997</v>
      </c>
      <c r="AA102" s="6">
        <f>(P102/1000)*Z102</f>
        <v>0</v>
      </c>
      <c r="AB102" s="6">
        <f>(W102/100000)*Z102</f>
        <v>0</v>
      </c>
    </row>
    <row r="103" spans="1:28" x14ac:dyDescent="0.35">
      <c r="A103" s="6" t="s">
        <v>135</v>
      </c>
      <c r="B103" s="6" t="s">
        <v>120</v>
      </c>
      <c r="C103" s="6" t="s">
        <v>121</v>
      </c>
      <c r="D103" s="6">
        <v>2004</v>
      </c>
      <c r="E103" s="9" t="s">
        <v>6001</v>
      </c>
      <c r="F103" s="6">
        <v>712.31639929999994</v>
      </c>
      <c r="G103" s="9">
        <v>21.4</v>
      </c>
      <c r="H103" s="9">
        <v>18</v>
      </c>
      <c r="I103" s="6">
        <f>1/F103</f>
        <v>1.4038705285779037E-3</v>
      </c>
      <c r="J103" s="6">
        <f t="shared" si="6"/>
        <v>2.0667487108912899</v>
      </c>
      <c r="K103" s="6">
        <f>G103-J103</f>
        <v>19.333251289108709</v>
      </c>
      <c r="L103" s="6">
        <f>J103+K103-G103</f>
        <v>0</v>
      </c>
      <c r="M103" s="6">
        <v>712.31639929999994</v>
      </c>
      <c r="N103" s="6">
        <f t="shared" si="7"/>
        <v>1.4038705285779037E-3</v>
      </c>
      <c r="O103" s="6">
        <f t="shared" si="8"/>
        <v>21.4</v>
      </c>
      <c r="P103" s="6">
        <f>O103-G103</f>
        <v>0</v>
      </c>
      <c r="Q103" s="6">
        <f>1/(LN(F103))</f>
        <v>0.15224124551981105</v>
      </c>
      <c r="R103" s="6">
        <f t="shared" si="9"/>
        <v>87.79676508504744</v>
      </c>
      <c r="S103" s="6">
        <f>H103-R103</f>
        <v>-69.79676508504744</v>
      </c>
      <c r="T103" s="6">
        <f>R103+S103-H103</f>
        <v>0</v>
      </c>
      <c r="U103" s="6">
        <f t="shared" si="10"/>
        <v>87.79676508504744</v>
      </c>
      <c r="V103" s="6">
        <f t="shared" si="11"/>
        <v>18</v>
      </c>
      <c r="W103" s="6">
        <f>V103-H103</f>
        <v>0</v>
      </c>
      <c r="X103" s="6">
        <v>13.381</v>
      </c>
      <c r="Y103" s="6">
        <v>3026939</v>
      </c>
      <c r="Z103" s="6">
        <f>(X103/1000)*Y103</f>
        <v>40503.470759000003</v>
      </c>
      <c r="AA103" s="6">
        <f>(P103/1000)*Z103</f>
        <v>0</v>
      </c>
      <c r="AB103" s="6">
        <f>(W103/100000)*Z103</f>
        <v>0</v>
      </c>
    </row>
    <row r="104" spans="1:28" x14ac:dyDescent="0.35">
      <c r="A104" s="6" t="s">
        <v>136</v>
      </c>
      <c r="B104" s="6" t="s">
        <v>120</v>
      </c>
      <c r="C104" s="6" t="s">
        <v>121</v>
      </c>
      <c r="D104" s="6">
        <v>2005</v>
      </c>
      <c r="E104" s="9" t="s">
        <v>6001</v>
      </c>
      <c r="F104" s="6">
        <v>751.27613989999998</v>
      </c>
      <c r="G104" s="9">
        <v>20</v>
      </c>
      <c r="H104" s="9">
        <v>22</v>
      </c>
      <c r="I104" s="6">
        <f>1/F104</f>
        <v>1.3310684938471584E-3</v>
      </c>
      <c r="J104" s="6">
        <f t="shared" si="6"/>
        <v>1.959571084203416</v>
      </c>
      <c r="K104" s="6">
        <f>G104-J104</f>
        <v>18.040428915796586</v>
      </c>
      <c r="L104" s="6">
        <f>J104+K104-G104</f>
        <v>0</v>
      </c>
      <c r="M104" s="6">
        <v>751.27613989999998</v>
      </c>
      <c r="N104" s="6">
        <f t="shared" si="7"/>
        <v>1.3310684938471584E-3</v>
      </c>
      <c r="O104" s="6">
        <f t="shared" si="8"/>
        <v>20</v>
      </c>
      <c r="P104" s="6">
        <f>O104-G104</f>
        <v>0</v>
      </c>
      <c r="Q104" s="6">
        <f>1/(LN(F104))</f>
        <v>0.15101694933471516</v>
      </c>
      <c r="R104" s="6">
        <f t="shared" si="9"/>
        <v>87.090719596583568</v>
      </c>
      <c r="S104" s="6">
        <f>H104-R104</f>
        <v>-65.090719596583568</v>
      </c>
      <c r="T104" s="6">
        <f>R104+S104-H104</f>
        <v>0</v>
      </c>
      <c r="U104" s="6">
        <f t="shared" si="10"/>
        <v>87.090719596583568</v>
      </c>
      <c r="V104" s="6">
        <f t="shared" si="11"/>
        <v>22</v>
      </c>
      <c r="W104" s="6">
        <f>V104-H104</f>
        <v>0</v>
      </c>
      <c r="X104" s="6">
        <v>12.821</v>
      </c>
      <c r="Y104" s="6">
        <v>3011487</v>
      </c>
      <c r="Z104" s="6">
        <f>(X104/1000)*Y104</f>
        <v>38610.274826999994</v>
      </c>
      <c r="AA104" s="6">
        <f>(P104/1000)*Z104</f>
        <v>0</v>
      </c>
      <c r="AB104" s="6">
        <f>(W104/100000)*Z104</f>
        <v>0</v>
      </c>
    </row>
    <row r="105" spans="1:28" x14ac:dyDescent="0.35">
      <c r="A105" s="6" t="s">
        <v>137</v>
      </c>
      <c r="B105" s="6" t="s">
        <v>120</v>
      </c>
      <c r="C105" s="6" t="s">
        <v>121</v>
      </c>
      <c r="D105" s="6">
        <v>2006</v>
      </c>
      <c r="E105" s="9" t="s">
        <v>6001</v>
      </c>
      <c r="F105" s="6">
        <v>826.42226519999997</v>
      </c>
      <c r="G105" s="9">
        <v>18.5</v>
      </c>
      <c r="H105" s="9">
        <v>18</v>
      </c>
      <c r="I105" s="6">
        <f>1/F105</f>
        <v>1.2100351625424723E-3</v>
      </c>
      <c r="J105" s="6">
        <f t="shared" si="6"/>
        <v>1.7813883555566143</v>
      </c>
      <c r="K105" s="6">
        <f>G105-J105</f>
        <v>16.718611644443385</v>
      </c>
      <c r="L105" s="6">
        <f>J105+K105-G105</f>
        <v>0</v>
      </c>
      <c r="M105" s="6">
        <v>826.42226519999997</v>
      </c>
      <c r="N105" s="6">
        <f t="shared" si="7"/>
        <v>1.2100351625424723E-3</v>
      </c>
      <c r="O105" s="6">
        <f t="shared" si="8"/>
        <v>18.5</v>
      </c>
      <c r="P105" s="6">
        <f>O105-G105</f>
        <v>0</v>
      </c>
      <c r="Q105" s="6">
        <f>1/(LN(F105))</f>
        <v>0.14887364005654274</v>
      </c>
      <c r="R105" s="6">
        <f t="shared" si="9"/>
        <v>85.854683852407931</v>
      </c>
      <c r="S105" s="6">
        <f>H105-R105</f>
        <v>-67.854683852407931</v>
      </c>
      <c r="T105" s="6">
        <f>R105+S105-H105</f>
        <v>0</v>
      </c>
      <c r="U105" s="6">
        <f t="shared" si="10"/>
        <v>85.854683852407931</v>
      </c>
      <c r="V105" s="6">
        <f t="shared" si="11"/>
        <v>18</v>
      </c>
      <c r="W105" s="6">
        <f>V105-H105</f>
        <v>0</v>
      </c>
      <c r="X105" s="6">
        <v>12.398</v>
      </c>
      <c r="Y105" s="6">
        <v>2992547</v>
      </c>
      <c r="Z105" s="6">
        <f>(X105/1000)*Y105</f>
        <v>37101.597706</v>
      </c>
      <c r="AA105" s="6">
        <f>(P105/1000)*Z105</f>
        <v>0</v>
      </c>
      <c r="AB105" s="6">
        <f>(W105/100000)*Z105</f>
        <v>0</v>
      </c>
    </row>
    <row r="106" spans="1:28" x14ac:dyDescent="0.35">
      <c r="A106" s="6" t="s">
        <v>138</v>
      </c>
      <c r="B106" s="6" t="s">
        <v>120</v>
      </c>
      <c r="C106" s="6" t="s">
        <v>121</v>
      </c>
      <c r="D106" s="6">
        <v>2007</v>
      </c>
      <c r="E106" s="9" t="s">
        <v>6001</v>
      </c>
      <c r="F106" s="6">
        <v>902.70124699999997</v>
      </c>
      <c r="G106" s="9">
        <v>17.100000000000001</v>
      </c>
      <c r="H106" s="9">
        <v>19</v>
      </c>
      <c r="I106" s="6">
        <f>1/F106</f>
        <v>1.1077862175590857E-3</v>
      </c>
      <c r="J106" s="6">
        <f t="shared" si="6"/>
        <v>1.6308596059799174</v>
      </c>
      <c r="K106" s="6">
        <f>G106-J106</f>
        <v>15.469140394020084</v>
      </c>
      <c r="L106" s="6">
        <f>J106+K106-G106</f>
        <v>0</v>
      </c>
      <c r="M106" s="6">
        <v>902.70124699999997</v>
      </c>
      <c r="N106" s="6">
        <f t="shared" si="7"/>
        <v>1.1077862175590857E-3</v>
      </c>
      <c r="O106" s="6">
        <f t="shared" si="8"/>
        <v>17.100000000000001</v>
      </c>
      <c r="P106" s="6">
        <f>O106-G106</f>
        <v>0</v>
      </c>
      <c r="Q106" s="6">
        <f>1/(LN(F106))</f>
        <v>0.14694231440069819</v>
      </c>
      <c r="R106" s="6">
        <f t="shared" si="9"/>
        <v>84.740898003310647</v>
      </c>
      <c r="S106" s="6">
        <f>H106-R106</f>
        <v>-65.740898003310647</v>
      </c>
      <c r="T106" s="6">
        <f>R106+S106-H106</f>
        <v>0</v>
      </c>
      <c r="U106" s="6">
        <f t="shared" si="10"/>
        <v>84.740898003310647</v>
      </c>
      <c r="V106" s="6">
        <f t="shared" si="11"/>
        <v>19</v>
      </c>
      <c r="W106" s="6">
        <f>V106-H106</f>
        <v>0</v>
      </c>
      <c r="X106" s="6">
        <v>12.118</v>
      </c>
      <c r="Y106" s="6">
        <v>2970017</v>
      </c>
      <c r="Z106" s="6">
        <f>(X106/1000)*Y106</f>
        <v>35990.666005999999</v>
      </c>
      <c r="AA106" s="6">
        <f>(P106/1000)*Z106</f>
        <v>0</v>
      </c>
      <c r="AB106" s="6">
        <f>(W106/100000)*Z106</f>
        <v>0</v>
      </c>
    </row>
    <row r="107" spans="1:28" x14ac:dyDescent="0.35">
      <c r="A107" s="6" t="s">
        <v>139</v>
      </c>
      <c r="B107" s="6" t="s">
        <v>120</v>
      </c>
      <c r="C107" s="6" t="s">
        <v>121</v>
      </c>
      <c r="D107" s="6">
        <v>2008</v>
      </c>
      <c r="E107" s="9" t="s">
        <v>6001</v>
      </c>
      <c r="F107" s="6">
        <v>1002.419676</v>
      </c>
      <c r="G107" s="9">
        <v>15.8</v>
      </c>
      <c r="H107" s="9">
        <v>20</v>
      </c>
      <c r="I107" s="6">
        <f>1/F107</f>
        <v>9.9758616469934505E-4</v>
      </c>
      <c r="J107" s="6">
        <f t="shared" si="6"/>
        <v>1.4686254023609171</v>
      </c>
      <c r="K107" s="6">
        <f>G107-J107</f>
        <v>14.331374597639083</v>
      </c>
      <c r="L107" s="6">
        <f>J107+K107-G107</f>
        <v>0</v>
      </c>
      <c r="M107" s="6">
        <v>1002.419676</v>
      </c>
      <c r="N107" s="6">
        <f t="shared" si="7"/>
        <v>9.9758616469934505E-4</v>
      </c>
      <c r="O107" s="6">
        <f t="shared" si="8"/>
        <v>15.8</v>
      </c>
      <c r="P107" s="6">
        <f>O107-G107</f>
        <v>0</v>
      </c>
      <c r="Q107" s="6">
        <f>1/(LN(F107))</f>
        <v>0.14471419746551079</v>
      </c>
      <c r="R107" s="6">
        <f t="shared" si="9"/>
        <v>83.455954107372747</v>
      </c>
      <c r="S107" s="6">
        <f>H107-R107</f>
        <v>-63.455954107372747</v>
      </c>
      <c r="T107" s="6">
        <f>R107+S107-H107</f>
        <v>0</v>
      </c>
      <c r="U107" s="6">
        <f t="shared" si="10"/>
        <v>83.455954107372747</v>
      </c>
      <c r="V107" s="6">
        <f t="shared" si="11"/>
        <v>20</v>
      </c>
      <c r="W107" s="6">
        <f>V107-H107</f>
        <v>0</v>
      </c>
      <c r="X107" s="6">
        <v>11.973000000000001</v>
      </c>
      <c r="Y107" s="6">
        <v>2947314</v>
      </c>
      <c r="Z107" s="6">
        <f>(X107/1000)*Y107</f>
        <v>35288.190522000004</v>
      </c>
      <c r="AA107" s="6">
        <f>(P107/1000)*Z107</f>
        <v>0</v>
      </c>
      <c r="AB107" s="6">
        <f>(W107/100000)*Z107</f>
        <v>0</v>
      </c>
    </row>
    <row r="108" spans="1:28" x14ac:dyDescent="0.35">
      <c r="A108" s="6" t="s">
        <v>140</v>
      </c>
      <c r="B108" s="6" t="s">
        <v>120</v>
      </c>
      <c r="C108" s="6" t="s">
        <v>121</v>
      </c>
      <c r="D108" s="6">
        <v>2009</v>
      </c>
      <c r="E108" s="9" t="s">
        <v>6001</v>
      </c>
      <c r="F108" s="6">
        <v>1011.5781925</v>
      </c>
      <c r="G108" s="9">
        <v>14.5</v>
      </c>
      <c r="H108" s="9">
        <v>20</v>
      </c>
      <c r="I108" s="6">
        <f>1/F108</f>
        <v>9.8855432769721354E-4</v>
      </c>
      <c r="J108" s="6">
        <f t="shared" si="6"/>
        <v>1.4553289215949563</v>
      </c>
      <c r="K108" s="6">
        <f>G108-J108</f>
        <v>13.044671078405043</v>
      </c>
      <c r="L108" s="6">
        <f>J108+K108-G108</f>
        <v>0</v>
      </c>
      <c r="M108" s="6">
        <v>1011.5781925</v>
      </c>
      <c r="N108" s="6">
        <f t="shared" si="7"/>
        <v>9.8855432769721354E-4</v>
      </c>
      <c r="O108" s="6">
        <f t="shared" si="8"/>
        <v>14.5</v>
      </c>
      <c r="P108" s="6">
        <f>O108-G108</f>
        <v>0</v>
      </c>
      <c r="Q108" s="6">
        <f>1/(LN(F108))</f>
        <v>0.14452398009728337</v>
      </c>
      <c r="R108" s="6">
        <f t="shared" si="9"/>
        <v>83.346256702202837</v>
      </c>
      <c r="S108" s="6">
        <f>H108-R108</f>
        <v>-63.346256702202837</v>
      </c>
      <c r="T108" s="6">
        <f>R108+S108-H108</f>
        <v>0</v>
      </c>
      <c r="U108" s="6">
        <f t="shared" si="10"/>
        <v>83.346256702202837</v>
      </c>
      <c r="V108" s="6">
        <f t="shared" si="11"/>
        <v>20</v>
      </c>
      <c r="W108" s="6">
        <f>V108-H108</f>
        <v>0</v>
      </c>
      <c r="X108" s="6">
        <v>11.945</v>
      </c>
      <c r="Y108" s="6">
        <v>2927519</v>
      </c>
      <c r="Z108" s="6">
        <f>(X108/1000)*Y108</f>
        <v>34969.214455000001</v>
      </c>
      <c r="AA108" s="6">
        <f>(P108/1000)*Z108</f>
        <v>0</v>
      </c>
      <c r="AB108" s="6">
        <f>(W108/100000)*Z108</f>
        <v>0</v>
      </c>
    </row>
    <row r="109" spans="1:28" x14ac:dyDescent="0.35">
      <c r="A109" s="6" t="s">
        <v>141</v>
      </c>
      <c r="B109" s="6" t="s">
        <v>120</v>
      </c>
      <c r="C109" s="6" t="s">
        <v>121</v>
      </c>
      <c r="D109" s="6">
        <v>2010</v>
      </c>
      <c r="E109" s="9" t="s">
        <v>6001</v>
      </c>
      <c r="F109" s="6">
        <v>1057.1634938</v>
      </c>
      <c r="G109" s="9">
        <v>13.2</v>
      </c>
      <c r="H109" s="9">
        <v>21</v>
      </c>
      <c r="I109" s="6">
        <f>1/F109</f>
        <v>9.4592748034220855E-4</v>
      </c>
      <c r="J109" s="6">
        <f t="shared" si="6"/>
        <v>1.3925745720827123</v>
      </c>
      <c r="K109" s="6">
        <f>G109-J109</f>
        <v>11.807425427917288</v>
      </c>
      <c r="L109" s="6">
        <f>J109+K109-G109</f>
        <v>0</v>
      </c>
      <c r="M109" s="6">
        <v>1057.1634938</v>
      </c>
      <c r="N109" s="6">
        <f t="shared" si="7"/>
        <v>9.4592748034220855E-4</v>
      </c>
      <c r="O109" s="6">
        <f t="shared" si="8"/>
        <v>13.2</v>
      </c>
      <c r="P109" s="6">
        <f>O109-G109</f>
        <v>0</v>
      </c>
      <c r="Q109" s="6">
        <f>1/(LN(F109))</f>
        <v>0.14360914906614575</v>
      </c>
      <c r="R109" s="6">
        <f t="shared" si="9"/>
        <v>82.818678220700932</v>
      </c>
      <c r="S109" s="6">
        <f>H109-R109</f>
        <v>-61.818678220700932</v>
      </c>
      <c r="T109" s="6">
        <f>R109+S109-H109</f>
        <v>0</v>
      </c>
      <c r="U109" s="6">
        <f t="shared" si="10"/>
        <v>82.818678220700932</v>
      </c>
      <c r="V109" s="6">
        <f t="shared" si="11"/>
        <v>21</v>
      </c>
      <c r="W109" s="6">
        <f>V109-H109</f>
        <v>0</v>
      </c>
      <c r="X109" s="6">
        <v>12.000999999999999</v>
      </c>
      <c r="Y109" s="6">
        <v>2913021</v>
      </c>
      <c r="Z109" s="6">
        <f>(X109/1000)*Y109</f>
        <v>34959.165021000001</v>
      </c>
      <c r="AA109" s="6">
        <f>(P109/1000)*Z109</f>
        <v>0</v>
      </c>
      <c r="AB109" s="6">
        <f>(W109/100000)*Z109</f>
        <v>0</v>
      </c>
    </row>
    <row r="110" spans="1:28" x14ac:dyDescent="0.35">
      <c r="A110" s="6" t="s">
        <v>142</v>
      </c>
      <c r="B110" s="6" t="s">
        <v>120</v>
      </c>
      <c r="C110" s="6" t="s">
        <v>121</v>
      </c>
      <c r="D110" s="6">
        <v>2011</v>
      </c>
      <c r="E110" s="9" t="s">
        <v>6001</v>
      </c>
      <c r="F110" s="6">
        <v>1047.4198856</v>
      </c>
      <c r="G110" s="9">
        <v>12.1</v>
      </c>
      <c r="H110" s="9">
        <v>22</v>
      </c>
      <c r="I110" s="6">
        <f>1/F110</f>
        <v>9.547269569234537E-4</v>
      </c>
      <c r="J110" s="6">
        <f t="shared" si="6"/>
        <v>1.4055289767166133</v>
      </c>
      <c r="K110" s="6">
        <f>G110-J110</f>
        <v>10.694471023283386</v>
      </c>
      <c r="L110" s="6">
        <f>J110+K110-G110</f>
        <v>0</v>
      </c>
      <c r="M110" s="6">
        <v>1047.4198856</v>
      </c>
      <c r="N110" s="6">
        <f t="shared" si="7"/>
        <v>9.547269569234537E-4</v>
      </c>
      <c r="O110" s="6">
        <f t="shared" si="8"/>
        <v>12.1</v>
      </c>
      <c r="P110" s="6">
        <f>O110-G110</f>
        <v>0</v>
      </c>
      <c r="Q110" s="6">
        <f>1/(LN(F110))</f>
        <v>0.14380036711312466</v>
      </c>
      <c r="R110" s="6">
        <f t="shared" si="9"/>
        <v>82.928952712303428</v>
      </c>
      <c r="S110" s="6">
        <f>H110-R110</f>
        <v>-60.928952712303428</v>
      </c>
      <c r="T110" s="6">
        <f>R110+S110-H110</f>
        <v>0</v>
      </c>
      <c r="U110" s="6">
        <f t="shared" si="10"/>
        <v>82.928952712303428</v>
      </c>
      <c r="V110" s="6">
        <f t="shared" si="11"/>
        <v>22</v>
      </c>
      <c r="W110" s="6">
        <f>V110-H110</f>
        <v>0</v>
      </c>
      <c r="X110" s="6">
        <v>12.1</v>
      </c>
      <c r="Y110" s="6">
        <v>2905195</v>
      </c>
      <c r="Z110" s="6">
        <f>(X110/1000)*Y110</f>
        <v>35152.859499999999</v>
      </c>
      <c r="AA110" s="6">
        <f>(P110/1000)*Z110</f>
        <v>0</v>
      </c>
      <c r="AB110" s="6">
        <f>(W110/100000)*Z110</f>
        <v>0</v>
      </c>
    </row>
    <row r="111" spans="1:28" x14ac:dyDescent="0.35">
      <c r="A111" s="6" t="s">
        <v>143</v>
      </c>
      <c r="B111" s="6" t="s">
        <v>120</v>
      </c>
      <c r="C111" s="6" t="s">
        <v>121</v>
      </c>
      <c r="D111" s="6">
        <v>2012</v>
      </c>
      <c r="E111" s="9" t="s">
        <v>6001</v>
      </c>
      <c r="F111" s="6">
        <v>1024.678152</v>
      </c>
      <c r="G111" s="9">
        <v>11.2</v>
      </c>
      <c r="H111" s="9">
        <v>17</v>
      </c>
      <c r="I111" s="6">
        <f>1/F111</f>
        <v>9.7591619187758388E-4</v>
      </c>
      <c r="J111" s="6">
        <f t="shared" si="6"/>
        <v>1.4367233234421497</v>
      </c>
      <c r="K111" s="6">
        <f>G111-J111</f>
        <v>9.7632766765578491</v>
      </c>
      <c r="L111" s="6">
        <f>J111+K111-G111</f>
        <v>0</v>
      </c>
      <c r="M111" s="6">
        <v>1024.678152</v>
      </c>
      <c r="N111" s="6">
        <f t="shared" si="7"/>
        <v>9.7591619187758388E-4</v>
      </c>
      <c r="O111" s="6">
        <f t="shared" si="8"/>
        <v>11.2</v>
      </c>
      <c r="P111" s="6">
        <f>O111-G111</f>
        <v>0</v>
      </c>
      <c r="Q111" s="6">
        <f>1/(LN(F111))</f>
        <v>0.14425572593846733</v>
      </c>
      <c r="R111" s="6">
        <f t="shared" si="9"/>
        <v>83.191555870084429</v>
      </c>
      <c r="S111" s="6">
        <f>H111-R111</f>
        <v>-66.191555870084429</v>
      </c>
      <c r="T111" s="6">
        <f>R111+S111-H111</f>
        <v>0</v>
      </c>
      <c r="U111" s="6">
        <f t="shared" si="10"/>
        <v>83.191555870084429</v>
      </c>
      <c r="V111" s="6">
        <f t="shared" si="11"/>
        <v>17</v>
      </c>
      <c r="W111" s="6">
        <f>V111-H111</f>
        <v>0</v>
      </c>
      <c r="X111" s="6">
        <v>12.196999999999999</v>
      </c>
      <c r="Y111" s="6">
        <v>2900401</v>
      </c>
      <c r="Z111" s="6">
        <f>(X111/1000)*Y111</f>
        <v>35376.190996999998</v>
      </c>
      <c r="AA111" s="6">
        <f>(P111/1000)*Z111</f>
        <v>0</v>
      </c>
      <c r="AB111" s="6">
        <f>(W111/100000)*Z111</f>
        <v>0</v>
      </c>
    </row>
    <row r="112" spans="1:28" x14ac:dyDescent="0.35">
      <c r="A112" s="6" t="s">
        <v>144</v>
      </c>
      <c r="B112" s="6" t="s">
        <v>120</v>
      </c>
      <c r="C112" s="6" t="s">
        <v>121</v>
      </c>
      <c r="D112" s="6">
        <v>2013</v>
      </c>
      <c r="E112" s="9" t="s">
        <v>6001</v>
      </c>
      <c r="F112" s="6">
        <v>1003.0896974</v>
      </c>
      <c r="G112" s="9">
        <v>10.4</v>
      </c>
      <c r="H112" s="9">
        <v>16</v>
      </c>
      <c r="I112" s="6">
        <f>1/F112</f>
        <v>9.9691981942591121E-4</v>
      </c>
      <c r="J112" s="6">
        <f t="shared" si="6"/>
        <v>1.4676444228426186</v>
      </c>
      <c r="K112" s="6">
        <f>G112-J112</f>
        <v>8.9323555771573808</v>
      </c>
      <c r="L112" s="6">
        <f>J112+K112-G112</f>
        <v>0</v>
      </c>
      <c r="M112" s="6">
        <v>1003.0896974</v>
      </c>
      <c r="N112" s="6">
        <f t="shared" si="7"/>
        <v>9.9691981942591121E-4</v>
      </c>
      <c r="O112" s="6">
        <f t="shared" si="8"/>
        <v>10.399999999999999</v>
      </c>
      <c r="P112" s="6">
        <f>O112-G112</f>
        <v>0</v>
      </c>
      <c r="Q112" s="6">
        <f>1/(LN(F112))</f>
        <v>0.14470020564328667</v>
      </c>
      <c r="R112" s="6">
        <f t="shared" si="9"/>
        <v>83.447885093455213</v>
      </c>
      <c r="S112" s="6">
        <f>H112-R112</f>
        <v>-67.447885093455213</v>
      </c>
      <c r="T112" s="6">
        <f>R112+S112-H112</f>
        <v>0</v>
      </c>
      <c r="U112" s="6">
        <f t="shared" si="10"/>
        <v>83.447885093455213</v>
      </c>
      <c r="V112" s="6">
        <f t="shared" si="11"/>
        <v>16</v>
      </c>
      <c r="W112" s="6">
        <f>V112-H112</f>
        <v>0</v>
      </c>
      <c r="X112" s="6">
        <v>12.257</v>
      </c>
      <c r="Y112" s="6">
        <v>2895092</v>
      </c>
      <c r="Z112" s="6">
        <f>(X112/1000)*Y112</f>
        <v>35485.142644</v>
      </c>
      <c r="AA112" s="6">
        <f>(P112/1000)*Z112</f>
        <v>0</v>
      </c>
      <c r="AB112" s="6">
        <f>(W112/100000)*Z112</f>
        <v>0</v>
      </c>
    </row>
    <row r="113" spans="1:28" x14ac:dyDescent="0.35">
      <c r="A113" s="6" t="s">
        <v>145</v>
      </c>
      <c r="B113" s="6" t="s">
        <v>120</v>
      </c>
      <c r="C113" s="6" t="s">
        <v>121</v>
      </c>
      <c r="D113" s="6">
        <v>2014</v>
      </c>
      <c r="E113" s="9" t="s">
        <v>6001</v>
      </c>
      <c r="F113" s="6">
        <v>1125.7856365</v>
      </c>
      <c r="G113" s="9">
        <v>9.9</v>
      </c>
      <c r="H113" s="9">
        <v>16</v>
      </c>
      <c r="I113" s="6">
        <f>1/F113</f>
        <v>8.8826857225585143E-4</v>
      </c>
      <c r="J113" s="6">
        <f t="shared" si="6"/>
        <v>1.3076903384350471</v>
      </c>
      <c r="K113" s="6">
        <f>G113-J113</f>
        <v>8.5923096615649541</v>
      </c>
      <c r="L113" s="6">
        <f>J113+K113-G113</f>
        <v>0</v>
      </c>
      <c r="M113" s="6">
        <v>1125.7856365</v>
      </c>
      <c r="N113" s="6">
        <f t="shared" si="7"/>
        <v>8.8826857225585143E-4</v>
      </c>
      <c r="O113" s="6">
        <f t="shared" si="8"/>
        <v>9.9000000000000021</v>
      </c>
      <c r="P113" s="6">
        <f>O113-G113</f>
        <v>0</v>
      </c>
      <c r="Q113" s="6">
        <f>1/(LN(F113))</f>
        <v>0.14232370518321741</v>
      </c>
      <c r="R113" s="6">
        <f t="shared" si="9"/>
        <v>82.07736916063557</v>
      </c>
      <c r="S113" s="6">
        <f>H113-R113</f>
        <v>-66.07736916063557</v>
      </c>
      <c r="T113" s="6">
        <f>R113+S113-H113</f>
        <v>0</v>
      </c>
      <c r="U113" s="6">
        <f t="shared" si="10"/>
        <v>82.07736916063557</v>
      </c>
      <c r="V113" s="6">
        <f t="shared" si="11"/>
        <v>16</v>
      </c>
      <c r="W113" s="6">
        <f>V113-H113</f>
        <v>0</v>
      </c>
      <c r="X113" s="6">
        <v>12.259</v>
      </c>
      <c r="Y113" s="6">
        <v>2889104</v>
      </c>
      <c r="Z113" s="6">
        <f>(X113/1000)*Y113</f>
        <v>35417.525936000005</v>
      </c>
      <c r="AA113" s="6">
        <f>(P113/1000)*Z113</f>
        <v>0</v>
      </c>
      <c r="AB113" s="6">
        <f>(W113/100000)*Z113</f>
        <v>0</v>
      </c>
    </row>
    <row r="114" spans="1:28" x14ac:dyDescent="0.35">
      <c r="A114" s="6" t="s">
        <v>146</v>
      </c>
      <c r="B114" s="6" t="s">
        <v>120</v>
      </c>
      <c r="C114" s="6" t="s">
        <v>121</v>
      </c>
      <c r="D114" s="6">
        <v>2015</v>
      </c>
      <c r="E114" s="9" t="s">
        <v>6001</v>
      </c>
      <c r="F114" s="6">
        <v>1166.0113245</v>
      </c>
      <c r="G114" s="9">
        <v>9.6</v>
      </c>
      <c r="H114" s="9">
        <v>15</v>
      </c>
      <c r="I114" s="6">
        <f>1/F114</f>
        <v>8.5762460362793841E-4</v>
      </c>
      <c r="J114" s="6">
        <f t="shared" si="6"/>
        <v>1.2625769313443749</v>
      </c>
      <c r="K114" s="6">
        <f>G114-J114</f>
        <v>8.3374230686556245</v>
      </c>
      <c r="L114" s="6">
        <f>J114+K114-G114</f>
        <v>0</v>
      </c>
      <c r="M114" s="6">
        <v>2000</v>
      </c>
      <c r="N114" s="6">
        <f t="shared" si="7"/>
        <v>5.0000000000000001E-4</v>
      </c>
      <c r="O114" s="6">
        <f t="shared" si="8"/>
        <v>9.0735125686556248</v>
      </c>
      <c r="P114" s="6">
        <f>O114-G114</f>
        <v>-0.52648743134437481</v>
      </c>
      <c r="Q114" s="6">
        <f>1/(LN(F114))</f>
        <v>0.14161609869088418</v>
      </c>
      <c r="R114" s="6">
        <f t="shared" si="9"/>
        <v>81.669296034539457</v>
      </c>
      <c r="S114" s="6">
        <f>H114-R114</f>
        <v>-66.669296034539457</v>
      </c>
      <c r="T114" s="6">
        <f>R114+S114-H114</f>
        <v>0</v>
      </c>
      <c r="U114" s="6">
        <f t="shared" si="10"/>
        <v>75.871911667018452</v>
      </c>
      <c r="V114" s="6">
        <f t="shared" si="11"/>
        <v>9.2026156324789952</v>
      </c>
      <c r="W114" s="6">
        <f>V114-H114</f>
        <v>-5.7973843675210048</v>
      </c>
      <c r="X114" s="6">
        <v>12.196999999999999</v>
      </c>
      <c r="Y114" s="6">
        <v>2880703</v>
      </c>
      <c r="Z114" s="6">
        <f>(X114/1000)*Y114</f>
        <v>35135.934491</v>
      </c>
      <c r="AA114" s="6">
        <f>(P114/1000)*Z114</f>
        <v>-18.498627898050813</v>
      </c>
      <c r="AB114" s="6">
        <f>(W114/100000)*Z114</f>
        <v>-2.0369651735636549</v>
      </c>
    </row>
    <row r="115" spans="1:28" x14ac:dyDescent="0.35">
      <c r="A115" s="6" t="s">
        <v>147</v>
      </c>
      <c r="B115" s="6" t="s">
        <v>120</v>
      </c>
      <c r="C115" s="6" t="s">
        <v>121</v>
      </c>
      <c r="D115" s="6">
        <v>2016</v>
      </c>
      <c r="E115" s="9" t="s">
        <v>6001</v>
      </c>
      <c r="F115" s="6">
        <v>1190.6077247999999</v>
      </c>
      <c r="G115" s="9">
        <v>9.4</v>
      </c>
      <c r="H115" s="9">
        <v>16</v>
      </c>
      <c r="I115" s="6">
        <f>1/F115</f>
        <v>8.3990719963452406E-4</v>
      </c>
      <c r="J115" s="6">
        <f t="shared" si="6"/>
        <v>1.2364937412507542</v>
      </c>
      <c r="K115" s="6">
        <f>G115-J115</f>
        <v>8.163506258749246</v>
      </c>
      <c r="L115" s="6">
        <f>J115+K115-G115</f>
        <v>0</v>
      </c>
      <c r="M115" s="6">
        <v>2500</v>
      </c>
      <c r="N115" s="6">
        <f t="shared" si="7"/>
        <v>4.0000000000000002E-4</v>
      </c>
      <c r="O115" s="6">
        <f t="shared" si="8"/>
        <v>8.7523778587492451</v>
      </c>
      <c r="P115" s="6">
        <f>O115-G115</f>
        <v>-0.64762214125075523</v>
      </c>
      <c r="Q115" s="6">
        <f>1/(LN(F115))</f>
        <v>0.14119868066517055</v>
      </c>
      <c r="R115" s="6">
        <f t="shared" si="9"/>
        <v>81.428573146200534</v>
      </c>
      <c r="S115" s="6">
        <f>H115-R115</f>
        <v>-65.428573146200534</v>
      </c>
      <c r="T115" s="6">
        <f>R115+S115-H115</f>
        <v>0</v>
      </c>
      <c r="U115" s="6">
        <f t="shared" si="10"/>
        <v>73.708027687951244</v>
      </c>
      <c r="V115" s="6">
        <f t="shared" si="11"/>
        <v>8.2794545417507095</v>
      </c>
      <c r="W115" s="6">
        <f>V115-H115</f>
        <v>-7.7205454582492905</v>
      </c>
      <c r="X115" s="6">
        <v>12.08</v>
      </c>
      <c r="Y115" s="6">
        <v>2876101</v>
      </c>
      <c r="Z115" s="6">
        <f>(X115/1000)*Y115</f>
        <v>34743.300080000001</v>
      </c>
      <c r="AA115" s="6">
        <f>(P115/1000)*Z115</f>
        <v>-22.500530391927139</v>
      </c>
      <c r="AB115" s="6">
        <f>(W115/100000)*Z115</f>
        <v>-2.6823722763723623</v>
      </c>
    </row>
    <row r="116" spans="1:28" x14ac:dyDescent="0.35">
      <c r="A116" s="6" t="s">
        <v>148</v>
      </c>
      <c r="B116" s="6" t="s">
        <v>120</v>
      </c>
      <c r="C116" s="6" t="s">
        <v>121</v>
      </c>
      <c r="D116" s="6">
        <v>2017</v>
      </c>
      <c r="E116" s="9" t="s">
        <v>6001</v>
      </c>
      <c r="F116" s="6">
        <v>1315.5584700590191</v>
      </c>
      <c r="G116" s="9">
        <v>9.4</v>
      </c>
      <c r="H116" s="9">
        <v>15</v>
      </c>
      <c r="I116" s="6">
        <f>1/F116</f>
        <v>7.6013345112295743E-4</v>
      </c>
      <c r="J116" s="6">
        <f t="shared" si="6"/>
        <v>1.1190525039407444</v>
      </c>
      <c r="K116" s="6">
        <f>G116-J116</f>
        <v>8.2809474960592553</v>
      </c>
      <c r="L116" s="6">
        <f>J116+K116-G116</f>
        <v>0</v>
      </c>
      <c r="M116" s="6">
        <v>1315.5584700590191</v>
      </c>
      <c r="N116" s="6">
        <f t="shared" si="7"/>
        <v>7.6013345112295743E-4</v>
      </c>
      <c r="O116" s="6">
        <f t="shared" si="8"/>
        <v>9.4</v>
      </c>
      <c r="P116" s="6">
        <f>O116-G116</f>
        <v>0</v>
      </c>
      <c r="Q116" s="6">
        <f>1/(LN(F116))</f>
        <v>0.13923666055672446</v>
      </c>
      <c r="R116" s="6">
        <f t="shared" si="9"/>
        <v>80.297085959760224</v>
      </c>
      <c r="S116" s="6">
        <f>H116-R116</f>
        <v>-65.297085959760224</v>
      </c>
      <c r="T116" s="6">
        <f>R116+S116-H116</f>
        <v>0</v>
      </c>
      <c r="U116" s="6">
        <f t="shared" si="10"/>
        <v>80.297085959760224</v>
      </c>
      <c r="V116" s="6">
        <f t="shared" si="11"/>
        <v>15</v>
      </c>
      <c r="W116" s="6">
        <f>V116-H116</f>
        <v>0</v>
      </c>
      <c r="X116" s="6">
        <v>11.933999999999999</v>
      </c>
      <c r="Y116" s="10">
        <v>2900000</v>
      </c>
      <c r="Z116" s="6">
        <f>(X116/1000)*Y116</f>
        <v>34608.6</v>
      </c>
      <c r="AA116" s="6">
        <f>(P116/1000)*Z116</f>
        <v>0</v>
      </c>
      <c r="AB116" s="6">
        <f>(W116/100000)*Z116</f>
        <v>0</v>
      </c>
    </row>
    <row r="117" spans="1:28" x14ac:dyDescent="0.35">
      <c r="A117" s="6" t="s">
        <v>149</v>
      </c>
      <c r="B117" s="6" t="s">
        <v>120</v>
      </c>
      <c r="C117" s="6" t="s">
        <v>121</v>
      </c>
      <c r="D117" s="6">
        <v>2018</v>
      </c>
      <c r="E117" s="9" t="s">
        <v>6001</v>
      </c>
      <c r="F117" s="6">
        <v>1376.8956726656186</v>
      </c>
      <c r="G117" s="9">
        <v>9.5</v>
      </c>
      <c r="I117" s="6">
        <f>1/F117</f>
        <v>7.2627143788173674E-4</v>
      </c>
      <c r="J117" s="6">
        <f t="shared" si="6"/>
        <v>1.0692015591492974</v>
      </c>
      <c r="K117" s="6">
        <f>G117-J117</f>
        <v>8.4307984408507028</v>
      </c>
      <c r="L117" s="6">
        <f>J117+K117-G117</f>
        <v>0</v>
      </c>
      <c r="M117" s="6">
        <v>1376.8956726656186</v>
      </c>
      <c r="N117" s="6">
        <f t="shared" si="7"/>
        <v>7.2627143788173674E-4</v>
      </c>
      <c r="O117" s="6">
        <f t="shared" si="8"/>
        <v>9.5</v>
      </c>
      <c r="P117" s="6">
        <f>O117-G117</f>
        <v>0</v>
      </c>
      <c r="Q117" s="6">
        <f>1/(LN(F117))</f>
        <v>0.13835876858078999</v>
      </c>
      <c r="R117" s="6">
        <f t="shared" si="9"/>
        <v>79.790810046698695</v>
      </c>
      <c r="S117" s="6">
        <f>H117-R117</f>
        <v>-79.790810046698695</v>
      </c>
      <c r="T117" s="6">
        <f>R117+S117-H117</f>
        <v>0</v>
      </c>
      <c r="U117" s="6">
        <f t="shared" si="10"/>
        <v>79.790810046698695</v>
      </c>
      <c r="V117" s="6">
        <f t="shared" si="11"/>
        <v>0</v>
      </c>
      <c r="W117" s="6">
        <f>V117-H117</f>
        <v>0</v>
      </c>
      <c r="X117" s="6">
        <v>11.78</v>
      </c>
      <c r="Y117" s="10">
        <v>2900000</v>
      </c>
      <c r="Z117" s="6">
        <f>(X117/1000)*Y117</f>
        <v>34162</v>
      </c>
      <c r="AA117" s="6">
        <f>(P117/1000)*Z117</f>
        <v>0</v>
      </c>
      <c r="AB117" s="6">
        <f>(W117/100000)*Z117</f>
        <v>0</v>
      </c>
    </row>
    <row r="118" spans="1:28" x14ac:dyDescent="0.35">
      <c r="A118" s="6" t="s">
        <v>150</v>
      </c>
      <c r="B118" s="6" t="s">
        <v>151</v>
      </c>
      <c r="C118" s="6" t="s">
        <v>152</v>
      </c>
      <c r="D118" s="6">
        <v>1990</v>
      </c>
      <c r="E118" s="9" t="s">
        <v>5998</v>
      </c>
      <c r="F118" s="6">
        <v>22367.447867999999</v>
      </c>
      <c r="G118" s="9">
        <v>16.600000000000001</v>
      </c>
      <c r="I118" s="6">
        <f>1/F118</f>
        <v>4.4707827459861905E-5</v>
      </c>
      <c r="J118" s="6">
        <f t="shared" si="6"/>
        <v>6.5817924722032045E-2</v>
      </c>
      <c r="K118" s="6">
        <f>G118-J118</f>
        <v>16.534182075277968</v>
      </c>
      <c r="L118" s="6">
        <f>J118+K118-G118</f>
        <v>0</v>
      </c>
      <c r="M118" s="6">
        <v>22367.447867999999</v>
      </c>
      <c r="N118" s="6">
        <f t="shared" si="7"/>
        <v>4.4707827459861905E-5</v>
      </c>
      <c r="O118" s="6">
        <f t="shared" si="8"/>
        <v>16.600000000000001</v>
      </c>
      <c r="P118" s="6">
        <f>O118-G118</f>
        <v>0</v>
      </c>
      <c r="Q118" s="6">
        <f>1/(LN(F118))</f>
        <v>9.9846616020706366E-2</v>
      </c>
      <c r="R118" s="6">
        <f t="shared" si="9"/>
        <v>57.581044226061266</v>
      </c>
      <c r="S118" s="6">
        <f>H118-R118</f>
        <v>-57.581044226061266</v>
      </c>
      <c r="T118" s="6">
        <f>R118+S118-H118</f>
        <v>0</v>
      </c>
      <c r="U118" s="6">
        <f t="shared" si="10"/>
        <v>57.581044226061266</v>
      </c>
      <c r="V118" s="6">
        <f t="shared" si="11"/>
        <v>0</v>
      </c>
      <c r="W118" s="6">
        <f>V118-H118</f>
        <v>0</v>
      </c>
      <c r="X118" s="6">
        <v>25.984000000000002</v>
      </c>
      <c r="Y118" s="6">
        <v>1828432</v>
      </c>
      <c r="Z118" s="6">
        <f>(X118/1000)*Y118</f>
        <v>47509.977088</v>
      </c>
      <c r="AA118" s="6">
        <f>(P118/1000)*Z118</f>
        <v>0</v>
      </c>
      <c r="AB118" s="6">
        <f>(W118/100000)*Z118</f>
        <v>0</v>
      </c>
    </row>
    <row r="119" spans="1:28" x14ac:dyDescent="0.35">
      <c r="A119" s="6" t="s">
        <v>153</v>
      </c>
      <c r="B119" s="6" t="s">
        <v>151</v>
      </c>
      <c r="C119" s="6" t="s">
        <v>152</v>
      </c>
      <c r="D119" s="6">
        <v>1991</v>
      </c>
      <c r="E119" s="9" t="s">
        <v>5998</v>
      </c>
      <c r="F119" s="6">
        <v>22112.160367</v>
      </c>
      <c r="G119" s="9">
        <v>15.7</v>
      </c>
      <c r="I119" s="6">
        <f>1/F119</f>
        <v>4.5223984604072946E-5</v>
      </c>
      <c r="J119" s="6">
        <f t="shared" si="6"/>
        <v>6.657780043043951E-2</v>
      </c>
      <c r="K119" s="6">
        <f>G119-J119</f>
        <v>15.63342219956956</v>
      </c>
      <c r="L119" s="6">
        <f>J119+K119-G119</f>
        <v>0</v>
      </c>
      <c r="M119" s="6">
        <v>22112.160367</v>
      </c>
      <c r="N119" s="6">
        <f t="shared" si="7"/>
        <v>4.5223984604072946E-5</v>
      </c>
      <c r="O119" s="6">
        <f t="shared" si="8"/>
        <v>15.7</v>
      </c>
      <c r="P119" s="6">
        <f>O119-G119</f>
        <v>0</v>
      </c>
      <c r="Q119" s="6">
        <f>1/(LN(F119))</f>
        <v>9.9961185281389489E-2</v>
      </c>
      <c r="R119" s="6">
        <f t="shared" si="9"/>
        <v>57.647115745850918</v>
      </c>
      <c r="S119" s="6">
        <f>H119-R119</f>
        <v>-57.647115745850918</v>
      </c>
      <c r="T119" s="6">
        <f>R119+S119-H119</f>
        <v>0</v>
      </c>
      <c r="U119" s="6">
        <f t="shared" si="10"/>
        <v>57.647115745850918</v>
      </c>
      <c r="V119" s="6">
        <f t="shared" si="11"/>
        <v>0</v>
      </c>
      <c r="W119" s="6">
        <f>V119-H119</f>
        <v>0</v>
      </c>
      <c r="X119" s="6">
        <v>24.827999999999999</v>
      </c>
      <c r="Y119" s="6">
        <v>1937153</v>
      </c>
      <c r="Z119" s="6">
        <f>(X119/1000)*Y119</f>
        <v>48095.634683999997</v>
      </c>
      <c r="AA119" s="6">
        <f>(P119/1000)*Z119</f>
        <v>0</v>
      </c>
      <c r="AB119" s="6">
        <f>(W119/100000)*Z119</f>
        <v>0</v>
      </c>
    </row>
    <row r="120" spans="1:28" x14ac:dyDescent="0.35">
      <c r="A120" s="6" t="s">
        <v>154</v>
      </c>
      <c r="B120" s="6" t="s">
        <v>151</v>
      </c>
      <c r="C120" s="6" t="s">
        <v>152</v>
      </c>
      <c r="D120" s="6">
        <v>1992</v>
      </c>
      <c r="E120" s="9" t="s">
        <v>5998</v>
      </c>
      <c r="F120" s="6">
        <v>18728.345936999998</v>
      </c>
      <c r="G120" s="9">
        <v>14.9</v>
      </c>
      <c r="I120" s="6">
        <f>1/F120</f>
        <v>5.339499832841005E-5</v>
      </c>
      <c r="J120" s="6">
        <f t="shared" si="6"/>
        <v>7.860699524412039E-2</v>
      </c>
      <c r="K120" s="6">
        <f>G120-J120</f>
        <v>14.82139300475588</v>
      </c>
      <c r="L120" s="6">
        <f>J120+K120-G120</f>
        <v>0</v>
      </c>
      <c r="M120" s="6">
        <v>18728.345936999998</v>
      </c>
      <c r="N120" s="6">
        <f t="shared" si="7"/>
        <v>5.339499832841005E-5</v>
      </c>
      <c r="O120" s="6">
        <f t="shared" si="8"/>
        <v>14.9</v>
      </c>
      <c r="P120" s="6">
        <f>O120-G120</f>
        <v>0</v>
      </c>
      <c r="Q120" s="6">
        <f>1/(LN(F120))</f>
        <v>0.10164880996609876</v>
      </c>
      <c r="R120" s="6">
        <f t="shared" si="9"/>
        <v>58.620360463399329</v>
      </c>
      <c r="S120" s="6">
        <f>H120-R120</f>
        <v>-58.620360463399329</v>
      </c>
      <c r="T120" s="6">
        <f>R120+S120-H120</f>
        <v>0</v>
      </c>
      <c r="U120" s="6">
        <f t="shared" si="10"/>
        <v>58.620360463399329</v>
      </c>
      <c r="V120" s="6">
        <f t="shared" si="11"/>
        <v>0</v>
      </c>
      <c r="W120" s="6">
        <f>V120-H120</f>
        <v>0</v>
      </c>
      <c r="X120" s="6">
        <v>23.631</v>
      </c>
      <c r="Y120" s="6">
        <v>2052891</v>
      </c>
      <c r="Z120" s="6">
        <f>(X120/1000)*Y120</f>
        <v>48511.867221</v>
      </c>
      <c r="AA120" s="6">
        <f>(P120/1000)*Z120</f>
        <v>0</v>
      </c>
      <c r="AB120" s="6">
        <f>(W120/100000)*Z120</f>
        <v>0</v>
      </c>
    </row>
    <row r="121" spans="1:28" x14ac:dyDescent="0.35">
      <c r="A121" s="6" t="s">
        <v>155</v>
      </c>
      <c r="B121" s="6" t="s">
        <v>151</v>
      </c>
      <c r="C121" s="6" t="s">
        <v>152</v>
      </c>
      <c r="D121" s="6">
        <v>1993</v>
      </c>
      <c r="E121" s="9" t="s">
        <v>5998</v>
      </c>
      <c r="F121" s="6">
        <v>15203.152993</v>
      </c>
      <c r="G121" s="9">
        <v>14.3</v>
      </c>
      <c r="I121" s="6">
        <f>1/F121</f>
        <v>6.5775829557226107E-5</v>
      </c>
      <c r="J121" s="6">
        <f t="shared" si="6"/>
        <v>9.6833794981727575E-2</v>
      </c>
      <c r="K121" s="6">
        <f>G121-J121</f>
        <v>14.203166205018274</v>
      </c>
      <c r="L121" s="6">
        <f>J121+K121-G121</f>
        <v>0</v>
      </c>
      <c r="M121" s="6">
        <v>15203.152993</v>
      </c>
      <c r="N121" s="6">
        <f t="shared" si="7"/>
        <v>6.5775829557226107E-5</v>
      </c>
      <c r="O121" s="6">
        <f t="shared" si="8"/>
        <v>14.3</v>
      </c>
      <c r="P121" s="6">
        <f>O121-G121</f>
        <v>0</v>
      </c>
      <c r="Q121" s="6">
        <f>1/(LN(F121))</f>
        <v>0.10385016037936193</v>
      </c>
      <c r="R121" s="6">
        <f t="shared" si="9"/>
        <v>59.889868239976131</v>
      </c>
      <c r="S121" s="6">
        <f>H121-R121</f>
        <v>-59.889868239976131</v>
      </c>
      <c r="T121" s="6">
        <f>R121+S121-H121</f>
        <v>0</v>
      </c>
      <c r="U121" s="6">
        <f t="shared" si="10"/>
        <v>59.889868239976131</v>
      </c>
      <c r="V121" s="6">
        <f t="shared" si="11"/>
        <v>0</v>
      </c>
      <c r="W121" s="6">
        <f>V121-H121</f>
        <v>0</v>
      </c>
      <c r="X121" s="6">
        <v>22.437000000000001</v>
      </c>
      <c r="Y121" s="6">
        <v>2173139</v>
      </c>
      <c r="Z121" s="6">
        <f>(X121/1000)*Y121</f>
        <v>48758.719743000001</v>
      </c>
      <c r="AA121" s="6">
        <f>(P121/1000)*Z121</f>
        <v>0</v>
      </c>
      <c r="AB121" s="6">
        <f>(W121/100000)*Z121</f>
        <v>0</v>
      </c>
    </row>
    <row r="122" spans="1:28" x14ac:dyDescent="0.35">
      <c r="A122" s="6" t="s">
        <v>156</v>
      </c>
      <c r="B122" s="6" t="s">
        <v>151</v>
      </c>
      <c r="C122" s="6" t="s">
        <v>152</v>
      </c>
      <c r="D122" s="6">
        <v>1994</v>
      </c>
      <c r="E122" s="9" t="s">
        <v>5998</v>
      </c>
      <c r="F122" s="6">
        <v>14669.209412</v>
      </c>
      <c r="G122" s="9">
        <v>13.7</v>
      </c>
      <c r="I122" s="6">
        <f>1/F122</f>
        <v>6.8169999617154558E-5</v>
      </c>
      <c r="J122" s="6">
        <f t="shared" si="6"/>
        <v>0.10035844186638299</v>
      </c>
      <c r="K122" s="6">
        <f>G122-J122</f>
        <v>13.599641558133616</v>
      </c>
      <c r="L122" s="6">
        <f>J122+K122-G122</f>
        <v>0</v>
      </c>
      <c r="M122" s="6">
        <v>14669.209412</v>
      </c>
      <c r="N122" s="6">
        <f t="shared" si="7"/>
        <v>6.8169999617154558E-5</v>
      </c>
      <c r="O122" s="6">
        <f t="shared" si="8"/>
        <v>13.7</v>
      </c>
      <c r="P122" s="6">
        <f>O122-G122</f>
        <v>0</v>
      </c>
      <c r="Q122" s="6">
        <f>1/(LN(F122))</f>
        <v>0.10423717901169653</v>
      </c>
      <c r="R122" s="6">
        <f t="shared" si="9"/>
        <v>60.113059950150337</v>
      </c>
      <c r="S122" s="6">
        <f>H122-R122</f>
        <v>-60.113059950150337</v>
      </c>
      <c r="T122" s="6">
        <f>R122+S122-H122</f>
        <v>0</v>
      </c>
      <c r="U122" s="6">
        <f t="shared" si="10"/>
        <v>60.113059950150337</v>
      </c>
      <c r="V122" s="6">
        <f t="shared" si="11"/>
        <v>0</v>
      </c>
      <c r="W122" s="6">
        <f>V122-H122</f>
        <v>0</v>
      </c>
      <c r="X122" s="6">
        <v>21.282</v>
      </c>
      <c r="Y122" s="6">
        <v>2294385</v>
      </c>
      <c r="Z122" s="6">
        <f>(X122/1000)*Y122</f>
        <v>48829.101569999999</v>
      </c>
      <c r="AA122" s="6">
        <f>(P122/1000)*Z122</f>
        <v>0</v>
      </c>
      <c r="AB122" s="6">
        <f>(W122/100000)*Z122</f>
        <v>0</v>
      </c>
    </row>
    <row r="123" spans="1:28" x14ac:dyDescent="0.35">
      <c r="A123" s="6" t="s">
        <v>157</v>
      </c>
      <c r="B123" s="6" t="s">
        <v>151</v>
      </c>
      <c r="C123" s="6" t="s">
        <v>152</v>
      </c>
      <c r="D123" s="6">
        <v>1995</v>
      </c>
      <c r="E123" s="9" t="s">
        <v>5998</v>
      </c>
      <c r="F123" s="6">
        <v>15413.407899</v>
      </c>
      <c r="G123" s="9">
        <v>13.2</v>
      </c>
      <c r="I123" s="6">
        <f>1/F123</f>
        <v>6.4878578868004825E-5</v>
      </c>
      <c r="J123" s="6">
        <f t="shared" si="6"/>
        <v>9.5512881359320484E-2</v>
      </c>
      <c r="K123" s="6">
        <f>G123-J123</f>
        <v>13.104487118640678</v>
      </c>
      <c r="L123" s="6">
        <f>J123+K123-G123</f>
        <v>0</v>
      </c>
      <c r="M123" s="6">
        <v>15413.407899</v>
      </c>
      <c r="N123" s="6">
        <f t="shared" si="7"/>
        <v>6.4878578868004825E-5</v>
      </c>
      <c r="O123" s="6">
        <f t="shared" si="8"/>
        <v>13.2</v>
      </c>
      <c r="P123" s="6">
        <f>O123-G123</f>
        <v>0</v>
      </c>
      <c r="Q123" s="6">
        <f>1/(LN(F123))</f>
        <v>0.10370224209076505</v>
      </c>
      <c r="R123" s="6">
        <f t="shared" si="9"/>
        <v>59.804564502533758</v>
      </c>
      <c r="S123" s="6">
        <f>H123-R123</f>
        <v>-59.804564502533758</v>
      </c>
      <c r="T123" s="6">
        <f>R123+S123-H123</f>
        <v>0</v>
      </c>
      <c r="U123" s="6">
        <f t="shared" si="10"/>
        <v>59.804564502533758</v>
      </c>
      <c r="V123" s="6">
        <f t="shared" si="11"/>
        <v>0</v>
      </c>
      <c r="W123" s="6">
        <f>V123-H123</f>
        <v>0</v>
      </c>
      <c r="X123" s="6">
        <v>20.21</v>
      </c>
      <c r="Y123" s="6">
        <v>2415090</v>
      </c>
      <c r="Z123" s="6">
        <f>(X123/1000)*Y123</f>
        <v>48808.968900000007</v>
      </c>
      <c r="AA123" s="6">
        <f>(P123/1000)*Z123</f>
        <v>0</v>
      </c>
      <c r="AB123" s="6">
        <f>(W123/100000)*Z123</f>
        <v>0</v>
      </c>
    </row>
    <row r="124" spans="1:28" x14ac:dyDescent="0.35">
      <c r="A124" s="6" t="s">
        <v>158</v>
      </c>
      <c r="B124" s="6" t="s">
        <v>151</v>
      </c>
      <c r="C124" s="6" t="s">
        <v>152</v>
      </c>
      <c r="D124" s="6">
        <v>1996</v>
      </c>
      <c r="E124" s="9" t="s">
        <v>5998</v>
      </c>
      <c r="F124" s="6">
        <v>15756.537178</v>
      </c>
      <c r="G124" s="9">
        <v>12.7</v>
      </c>
      <c r="I124" s="6">
        <f>1/F124</f>
        <v>6.3465721478209427E-5</v>
      </c>
      <c r="J124" s="6">
        <f t="shared" si="6"/>
        <v>9.3432902380068877E-2</v>
      </c>
      <c r="K124" s="6">
        <f>G124-J124</f>
        <v>12.60656709761993</v>
      </c>
      <c r="L124" s="6">
        <f>J124+K124-G124</f>
        <v>0</v>
      </c>
      <c r="M124" s="6">
        <v>15756.537178</v>
      </c>
      <c r="N124" s="6">
        <f t="shared" si="7"/>
        <v>6.3465721478209427E-5</v>
      </c>
      <c r="O124" s="6">
        <f t="shared" si="8"/>
        <v>12.7</v>
      </c>
      <c r="P124" s="6">
        <f>O124-G124</f>
        <v>0</v>
      </c>
      <c r="Q124" s="6">
        <f>1/(LN(F124))</f>
        <v>0.10346600118935584</v>
      </c>
      <c r="R124" s="6">
        <f t="shared" si="9"/>
        <v>59.668325555895571</v>
      </c>
      <c r="S124" s="6">
        <f>H124-R124</f>
        <v>-59.668325555895571</v>
      </c>
      <c r="T124" s="6">
        <f>R124+S124-H124</f>
        <v>0</v>
      </c>
      <c r="U124" s="6">
        <f t="shared" si="10"/>
        <v>59.668325555895571</v>
      </c>
      <c r="V124" s="6">
        <f t="shared" si="11"/>
        <v>0</v>
      </c>
      <c r="W124" s="6">
        <f>V124-H124</f>
        <v>0</v>
      </c>
      <c r="X124" s="6">
        <v>19.253</v>
      </c>
      <c r="Y124" s="6">
        <v>2539126</v>
      </c>
      <c r="Z124" s="6">
        <f>(X124/1000)*Y124</f>
        <v>48885.792878</v>
      </c>
      <c r="AA124" s="6">
        <f>(P124/1000)*Z124</f>
        <v>0</v>
      </c>
      <c r="AB124" s="6">
        <f>(W124/100000)*Z124</f>
        <v>0</v>
      </c>
    </row>
    <row r="125" spans="1:28" x14ac:dyDescent="0.35">
      <c r="A125" s="6" t="s">
        <v>159</v>
      </c>
      <c r="B125" s="6" t="s">
        <v>151</v>
      </c>
      <c r="C125" s="6" t="s">
        <v>152</v>
      </c>
      <c r="D125" s="6">
        <v>1997</v>
      </c>
      <c r="E125" s="9" t="s">
        <v>5998</v>
      </c>
      <c r="F125" s="6">
        <v>16345.909439999999</v>
      </c>
      <c r="G125" s="9">
        <v>12.3</v>
      </c>
      <c r="I125" s="6">
        <f>1/F125</f>
        <v>6.1177385306742526E-5</v>
      </c>
      <c r="J125" s="6">
        <f t="shared" si="6"/>
        <v>9.0064061923494906E-2</v>
      </c>
      <c r="K125" s="6">
        <f>G125-J125</f>
        <v>12.209935938076505</v>
      </c>
      <c r="L125" s="6">
        <f>J125+K125-G125</f>
        <v>0</v>
      </c>
      <c r="M125" s="6">
        <v>16345.909439999999</v>
      </c>
      <c r="N125" s="6">
        <f t="shared" si="7"/>
        <v>6.1177385306742526E-5</v>
      </c>
      <c r="O125" s="6">
        <f t="shared" si="8"/>
        <v>12.3</v>
      </c>
      <c r="P125" s="6">
        <f>O125-G125</f>
        <v>0</v>
      </c>
      <c r="Q125" s="6">
        <f>1/(LN(F125))</f>
        <v>0.10307436870740416</v>
      </c>
      <c r="R125" s="6">
        <f t="shared" si="9"/>
        <v>59.442473061716449</v>
      </c>
      <c r="S125" s="6">
        <f>H125-R125</f>
        <v>-59.442473061716449</v>
      </c>
      <c r="T125" s="6">
        <f>R125+S125-H125</f>
        <v>0</v>
      </c>
      <c r="U125" s="6">
        <f t="shared" si="10"/>
        <v>59.442473061716449</v>
      </c>
      <c r="V125" s="6">
        <f t="shared" si="11"/>
        <v>0</v>
      </c>
      <c r="W125" s="6">
        <f>V125-H125</f>
        <v>0</v>
      </c>
      <c r="X125" s="6">
        <v>18.41</v>
      </c>
      <c r="Y125" s="6">
        <v>2671362</v>
      </c>
      <c r="Z125" s="6">
        <f>(X125/1000)*Y125</f>
        <v>49179.774420000002</v>
      </c>
      <c r="AA125" s="6">
        <f>(P125/1000)*Z125</f>
        <v>0</v>
      </c>
      <c r="AB125" s="6">
        <f>(W125/100000)*Z125</f>
        <v>0</v>
      </c>
    </row>
    <row r="126" spans="1:28" x14ac:dyDescent="0.35">
      <c r="A126" s="6" t="s">
        <v>160</v>
      </c>
      <c r="B126" s="6" t="s">
        <v>151</v>
      </c>
      <c r="C126" s="6" t="s">
        <v>152</v>
      </c>
      <c r="D126" s="6">
        <v>1998</v>
      </c>
      <c r="E126" s="9" t="s">
        <v>5998</v>
      </c>
      <c r="F126" s="6">
        <v>14078.264972999999</v>
      </c>
      <c r="G126" s="9">
        <v>11.9</v>
      </c>
      <c r="I126" s="6">
        <f>1/F126</f>
        <v>7.1031480222729859E-5</v>
      </c>
      <c r="J126" s="6">
        <f t="shared" si="6"/>
        <v>0.10457105352281823</v>
      </c>
      <c r="K126" s="6">
        <f>G126-J126</f>
        <v>11.795428946477182</v>
      </c>
      <c r="L126" s="6">
        <f>J126+K126-G126</f>
        <v>0</v>
      </c>
      <c r="M126" s="6">
        <v>14078.264972999999</v>
      </c>
      <c r="N126" s="6">
        <f t="shared" si="7"/>
        <v>7.1031480222729859E-5</v>
      </c>
      <c r="O126" s="6">
        <f t="shared" si="8"/>
        <v>11.9</v>
      </c>
      <c r="P126" s="6">
        <f>O126-G126</f>
        <v>0</v>
      </c>
      <c r="Q126" s="6">
        <f>1/(LN(F126))</f>
        <v>0.10468587155948701</v>
      </c>
      <c r="R126" s="6">
        <f t="shared" si="9"/>
        <v>60.371818698998368</v>
      </c>
      <c r="S126" s="6">
        <f>H126-R126</f>
        <v>-60.371818698998368</v>
      </c>
      <c r="T126" s="6">
        <f>R126+S126-H126</f>
        <v>0</v>
      </c>
      <c r="U126" s="6">
        <f t="shared" si="10"/>
        <v>60.371818698998368</v>
      </c>
      <c r="V126" s="6">
        <f t="shared" si="11"/>
        <v>0</v>
      </c>
      <c r="W126" s="6">
        <f>V126-H126</f>
        <v>0</v>
      </c>
      <c r="X126" s="6">
        <v>17.675000000000001</v>
      </c>
      <c r="Y126" s="6">
        <v>2813214</v>
      </c>
      <c r="Z126" s="6">
        <f>(X126/1000)*Y126</f>
        <v>49723.55745</v>
      </c>
      <c r="AA126" s="6">
        <f>(P126/1000)*Z126</f>
        <v>0</v>
      </c>
      <c r="AB126" s="6">
        <f>(W126/100000)*Z126</f>
        <v>0</v>
      </c>
    </row>
    <row r="127" spans="1:28" x14ac:dyDescent="0.35">
      <c r="A127" s="6" t="s">
        <v>161</v>
      </c>
      <c r="B127" s="6" t="s">
        <v>151</v>
      </c>
      <c r="C127" s="6" t="s">
        <v>152</v>
      </c>
      <c r="D127" s="6">
        <v>1999</v>
      </c>
      <c r="E127" s="9" t="s">
        <v>5998</v>
      </c>
      <c r="F127" s="6">
        <v>12721.508610000001</v>
      </c>
      <c r="G127" s="9">
        <v>11.5</v>
      </c>
      <c r="I127" s="6">
        <f>1/F127</f>
        <v>7.8607029296346952E-5</v>
      </c>
      <c r="J127" s="6">
        <f t="shared" si="6"/>
        <v>0.11572361778246677</v>
      </c>
      <c r="K127" s="6">
        <f>G127-J127</f>
        <v>11.384276382217534</v>
      </c>
      <c r="L127" s="6">
        <f>J127+K127-G127</f>
        <v>0</v>
      </c>
      <c r="M127" s="6">
        <v>12721.508610000001</v>
      </c>
      <c r="N127" s="6">
        <f t="shared" si="7"/>
        <v>7.8607029296346952E-5</v>
      </c>
      <c r="O127" s="6">
        <f t="shared" si="8"/>
        <v>11.5</v>
      </c>
      <c r="P127" s="6">
        <f>O127-G127</f>
        <v>0</v>
      </c>
      <c r="Q127" s="6">
        <f>1/(LN(F127))</f>
        <v>0.10580835570393619</v>
      </c>
      <c r="R127" s="6">
        <f t="shared" si="9"/>
        <v>61.019149692681488</v>
      </c>
      <c r="S127" s="6">
        <f>H127-R127</f>
        <v>-61.019149692681488</v>
      </c>
      <c r="T127" s="6">
        <f>R127+S127-H127</f>
        <v>0</v>
      </c>
      <c r="U127" s="6">
        <f t="shared" si="10"/>
        <v>61.019149692681488</v>
      </c>
      <c r="V127" s="6">
        <f t="shared" si="11"/>
        <v>0</v>
      </c>
      <c r="W127" s="6">
        <f>V127-H127</f>
        <v>0</v>
      </c>
      <c r="X127" s="6">
        <v>17.042999999999999</v>
      </c>
      <c r="Y127" s="6">
        <v>2966034</v>
      </c>
      <c r="Z127" s="6">
        <f>(X127/1000)*Y127</f>
        <v>50550.117461999995</v>
      </c>
      <c r="AA127" s="6">
        <f>(P127/1000)*Z127</f>
        <v>0</v>
      </c>
      <c r="AB127" s="6">
        <f>(W127/100000)*Z127</f>
        <v>0</v>
      </c>
    </row>
    <row r="128" spans="1:28" x14ac:dyDescent="0.35">
      <c r="A128" s="6" t="s">
        <v>162</v>
      </c>
      <c r="B128" s="6" t="s">
        <v>151</v>
      </c>
      <c r="C128" s="6" t="s">
        <v>152</v>
      </c>
      <c r="D128" s="6">
        <v>2000</v>
      </c>
      <c r="E128" s="9" t="s">
        <v>5998</v>
      </c>
      <c r="F128" s="6">
        <v>14668.027488</v>
      </c>
      <c r="G128" s="9">
        <v>11.2</v>
      </c>
      <c r="H128" s="9">
        <v>6</v>
      </c>
      <c r="I128" s="6">
        <f>1/F128</f>
        <v>6.8175492636491581E-5</v>
      </c>
      <c r="J128" s="6">
        <f t="shared" si="6"/>
        <v>0.10036652857409754</v>
      </c>
      <c r="K128" s="6">
        <f>G128-J128</f>
        <v>11.099633471425902</v>
      </c>
      <c r="L128" s="6">
        <f>J128+K128-G128</f>
        <v>0</v>
      </c>
      <c r="M128" s="6">
        <v>14668.027488</v>
      </c>
      <c r="N128" s="6">
        <f t="shared" si="7"/>
        <v>6.8175492636491581E-5</v>
      </c>
      <c r="O128" s="6">
        <f t="shared" si="8"/>
        <v>11.2</v>
      </c>
      <c r="P128" s="6">
        <f>O128-G128</f>
        <v>0</v>
      </c>
      <c r="Q128" s="6">
        <f>1/(LN(F128))</f>
        <v>0.10423805449785881</v>
      </c>
      <c r="R128" s="6">
        <f t="shared" si="9"/>
        <v>60.113564838642688</v>
      </c>
      <c r="S128" s="6">
        <f>H128-R128</f>
        <v>-54.113564838642688</v>
      </c>
      <c r="T128" s="6">
        <f>R128+S128-H128</f>
        <v>0</v>
      </c>
      <c r="U128" s="6">
        <f t="shared" si="10"/>
        <v>60.113564838642688</v>
      </c>
      <c r="V128" s="6">
        <f t="shared" si="11"/>
        <v>6</v>
      </c>
      <c r="W128" s="6">
        <f>V128-H128</f>
        <v>0</v>
      </c>
      <c r="X128" s="6">
        <v>16.494</v>
      </c>
      <c r="Y128" s="6">
        <v>3134062</v>
      </c>
      <c r="Z128" s="6">
        <f>(X128/1000)*Y128</f>
        <v>51693.218627999995</v>
      </c>
      <c r="AA128" s="6">
        <f>(P128/1000)*Z128</f>
        <v>0</v>
      </c>
      <c r="AB128" s="6">
        <f>(W128/100000)*Z128</f>
        <v>0</v>
      </c>
    </row>
    <row r="129" spans="1:28" x14ac:dyDescent="0.35">
      <c r="A129" s="6" t="s">
        <v>163</v>
      </c>
      <c r="B129" s="6" t="s">
        <v>151</v>
      </c>
      <c r="C129" s="6" t="s">
        <v>152</v>
      </c>
      <c r="D129" s="6">
        <v>2001</v>
      </c>
      <c r="E129" s="9" t="s">
        <v>5998</v>
      </c>
      <c r="F129" s="6">
        <v>12427.871333999999</v>
      </c>
      <c r="G129" s="9">
        <v>10.9</v>
      </c>
      <c r="H129" s="9">
        <v>6</v>
      </c>
      <c r="I129" s="6">
        <f>1/F129</f>
        <v>8.0464302624715279E-5</v>
      </c>
      <c r="J129" s="6">
        <f t="shared" si="6"/>
        <v>0.11845785657375073</v>
      </c>
      <c r="K129" s="6">
        <f>G129-J129</f>
        <v>10.78154214342625</v>
      </c>
      <c r="L129" s="6">
        <f>J129+K129-G129</f>
        <v>0</v>
      </c>
      <c r="M129" s="6">
        <v>12427.871333999999</v>
      </c>
      <c r="N129" s="6">
        <f t="shared" si="7"/>
        <v>8.0464302624715279E-5</v>
      </c>
      <c r="O129" s="6">
        <f t="shared" si="8"/>
        <v>10.9</v>
      </c>
      <c r="P129" s="6">
        <f>O129-G129</f>
        <v>0</v>
      </c>
      <c r="Q129" s="6">
        <f>1/(LN(F129))</f>
        <v>0.10607044421833582</v>
      </c>
      <c r="R129" s="6">
        <f t="shared" si="9"/>
        <v>61.170294828493184</v>
      </c>
      <c r="S129" s="6">
        <f>H129-R129</f>
        <v>-55.170294828493184</v>
      </c>
      <c r="T129" s="6">
        <f>R129+S129-H129</f>
        <v>0</v>
      </c>
      <c r="U129" s="6">
        <f t="shared" si="10"/>
        <v>61.170294828493184</v>
      </c>
      <c r="V129" s="6">
        <f t="shared" si="11"/>
        <v>6</v>
      </c>
      <c r="W129" s="6">
        <f>V129-H129</f>
        <v>0</v>
      </c>
      <c r="X129" s="6">
        <v>15.996</v>
      </c>
      <c r="Y129" s="6">
        <v>3302719</v>
      </c>
      <c r="Z129" s="6">
        <f>(X129/1000)*Y129</f>
        <v>52830.293123999996</v>
      </c>
      <c r="AA129" s="6">
        <f>(P129/1000)*Z129</f>
        <v>0</v>
      </c>
      <c r="AB129" s="6">
        <f>(W129/100000)*Z129</f>
        <v>0</v>
      </c>
    </row>
    <row r="130" spans="1:28" x14ac:dyDescent="0.35">
      <c r="A130" s="6" t="s">
        <v>164</v>
      </c>
      <c r="B130" s="6" t="s">
        <v>151</v>
      </c>
      <c r="C130" s="6" t="s">
        <v>152</v>
      </c>
      <c r="D130" s="6">
        <v>2002</v>
      </c>
      <c r="E130" s="9" t="s">
        <v>5998</v>
      </c>
      <c r="F130" s="6">
        <v>9558.7344150000008</v>
      </c>
      <c r="G130" s="9">
        <v>10.6</v>
      </c>
      <c r="H130" s="9">
        <v>5</v>
      </c>
      <c r="I130" s="6">
        <f>1/F130</f>
        <v>1.04616359926347E-4</v>
      </c>
      <c r="J130" s="6">
        <f t="shared" ref="J130:J193" si="12">I130*1472.179</f>
        <v>0.15401400814000962</v>
      </c>
      <c r="K130" s="6">
        <f>G130-J130</f>
        <v>10.44598599185999</v>
      </c>
      <c r="L130" s="6">
        <f>J130+K130-G130</f>
        <v>0</v>
      </c>
      <c r="M130" s="6">
        <v>9558.7344150000008</v>
      </c>
      <c r="N130" s="6">
        <f t="shared" ref="N130:N193" si="13">1/M130</f>
        <v>1.04616359926347E-4</v>
      </c>
      <c r="O130" s="6">
        <f t="shared" ref="O130:O193" si="14">1472.179*N130+K130</f>
        <v>10.6</v>
      </c>
      <c r="P130" s="6">
        <f>O130-G130</f>
        <v>0</v>
      </c>
      <c r="Q130" s="6">
        <f>1/(LN(F130))</f>
        <v>0.10910824007490787</v>
      </c>
      <c r="R130" s="6">
        <f t="shared" ref="R130:R193" si="15">576.695*Q130</f>
        <v>62.922176509998998</v>
      </c>
      <c r="S130" s="6">
        <f>H130-R130</f>
        <v>-57.922176509998998</v>
      </c>
      <c r="T130" s="6">
        <f>R130+S130-H130</f>
        <v>0</v>
      </c>
      <c r="U130" s="6">
        <f t="shared" ref="U130:U193" si="16">576.695*(1/(LN(M130)))</f>
        <v>62.922176509998998</v>
      </c>
      <c r="V130" s="6">
        <f t="shared" ref="V130:V193" si="17">U130+S130</f>
        <v>5</v>
      </c>
      <c r="W130" s="6">
        <f>V130-H130</f>
        <v>0</v>
      </c>
      <c r="X130" s="6">
        <v>15.513999999999999</v>
      </c>
      <c r="Y130" s="6">
        <v>3478777</v>
      </c>
      <c r="Z130" s="6">
        <f>(X130/1000)*Y130</f>
        <v>53969.746378000003</v>
      </c>
      <c r="AA130" s="6">
        <f>(P130/1000)*Z130</f>
        <v>0</v>
      </c>
      <c r="AB130" s="6">
        <f>(W130/100000)*Z130</f>
        <v>0</v>
      </c>
    </row>
    <row r="131" spans="1:28" x14ac:dyDescent="0.35">
      <c r="A131" s="6" t="s">
        <v>165</v>
      </c>
      <c r="B131" s="6" t="s">
        <v>151</v>
      </c>
      <c r="C131" s="6" t="s">
        <v>152</v>
      </c>
      <c r="D131" s="6">
        <v>2003</v>
      </c>
      <c r="E131" s="9" t="s">
        <v>5998</v>
      </c>
      <c r="F131" s="6">
        <v>13216.899659999999</v>
      </c>
      <c r="G131" s="9">
        <v>10.3</v>
      </c>
      <c r="H131" s="9">
        <v>5</v>
      </c>
      <c r="I131" s="6">
        <f>1/F131</f>
        <v>7.5660709071313334E-5</v>
      </c>
      <c r="J131" s="6">
        <f t="shared" si="12"/>
        <v>0.111386107019897</v>
      </c>
      <c r="K131" s="6">
        <f>G131-J131</f>
        <v>10.188613892980104</v>
      </c>
      <c r="L131" s="6">
        <f>J131+K131-G131</f>
        <v>0</v>
      </c>
      <c r="M131" s="6">
        <v>13216.899659999999</v>
      </c>
      <c r="N131" s="6">
        <f t="shared" si="13"/>
        <v>7.5660709071313334E-5</v>
      </c>
      <c r="O131" s="6">
        <f t="shared" si="14"/>
        <v>10.3</v>
      </c>
      <c r="P131" s="6">
        <f>O131-G131</f>
        <v>0</v>
      </c>
      <c r="Q131" s="6">
        <f>1/(LN(F131))</f>
        <v>0.10538238900510967</v>
      </c>
      <c r="R131" s="6">
        <f t="shared" si="15"/>
        <v>60.773496827301727</v>
      </c>
      <c r="S131" s="6">
        <f>H131-R131</f>
        <v>-55.773496827301727</v>
      </c>
      <c r="T131" s="6">
        <f>R131+S131-H131</f>
        <v>0</v>
      </c>
      <c r="U131" s="6">
        <f t="shared" si="16"/>
        <v>60.773496827301727</v>
      </c>
      <c r="V131" s="6">
        <f t="shared" si="17"/>
        <v>5</v>
      </c>
      <c r="W131" s="6">
        <f>V131-H131</f>
        <v>0</v>
      </c>
      <c r="X131" s="6">
        <v>15.023999999999999</v>
      </c>
      <c r="Y131" s="6">
        <v>3711932</v>
      </c>
      <c r="Z131" s="6">
        <f>(X131/1000)*Y131</f>
        <v>55768.066368</v>
      </c>
      <c r="AA131" s="6">
        <f>(P131/1000)*Z131</f>
        <v>0</v>
      </c>
      <c r="AB131" s="6">
        <f>(W131/100000)*Z131</f>
        <v>0</v>
      </c>
    </row>
    <row r="132" spans="1:28" x14ac:dyDescent="0.35">
      <c r="A132" s="6" t="s">
        <v>166</v>
      </c>
      <c r="B132" s="6" t="s">
        <v>151</v>
      </c>
      <c r="C132" s="6" t="s">
        <v>152</v>
      </c>
      <c r="D132" s="6">
        <v>2004</v>
      </c>
      <c r="E132" s="9" t="s">
        <v>5998</v>
      </c>
      <c r="F132" s="6">
        <v>14261.614847999999</v>
      </c>
      <c r="G132" s="9">
        <v>10</v>
      </c>
      <c r="H132" s="9">
        <v>5</v>
      </c>
      <c r="I132" s="6">
        <f>1/F132</f>
        <v>7.0118286789958896E-5</v>
      </c>
      <c r="J132" s="6">
        <f t="shared" si="12"/>
        <v>0.1032266693281549</v>
      </c>
      <c r="K132" s="6">
        <f>G132-J132</f>
        <v>9.8967733306718451</v>
      </c>
      <c r="L132" s="6">
        <f>J132+K132-G132</f>
        <v>0</v>
      </c>
      <c r="M132" s="6">
        <v>14261.614847999999</v>
      </c>
      <c r="N132" s="6">
        <f t="shared" si="13"/>
        <v>7.0118286789958896E-5</v>
      </c>
      <c r="O132" s="6">
        <f t="shared" si="14"/>
        <v>10</v>
      </c>
      <c r="P132" s="6">
        <f>O132-G132</f>
        <v>0</v>
      </c>
      <c r="Q132" s="6">
        <f>1/(LN(F132))</f>
        <v>0.1045442573201332</v>
      </c>
      <c r="R132" s="6">
        <f t="shared" si="15"/>
        <v>60.290150475234221</v>
      </c>
      <c r="S132" s="6">
        <f>H132-R132</f>
        <v>-55.290150475234221</v>
      </c>
      <c r="T132" s="6">
        <f>R132+S132-H132</f>
        <v>0</v>
      </c>
      <c r="U132" s="6">
        <f t="shared" si="16"/>
        <v>60.290150475234221</v>
      </c>
      <c r="V132" s="6">
        <f t="shared" si="17"/>
        <v>5</v>
      </c>
      <c r="W132" s="6">
        <f>V132-H132</f>
        <v>0</v>
      </c>
      <c r="X132" s="6">
        <v>14.518000000000001</v>
      </c>
      <c r="Y132" s="6">
        <v>4068570</v>
      </c>
      <c r="Z132" s="6">
        <f>(X132/1000)*Y132</f>
        <v>59067.499260000004</v>
      </c>
      <c r="AA132" s="6">
        <f>(P132/1000)*Z132</f>
        <v>0</v>
      </c>
      <c r="AB132" s="6">
        <f>(W132/100000)*Z132</f>
        <v>0</v>
      </c>
    </row>
    <row r="133" spans="1:28" x14ac:dyDescent="0.35">
      <c r="A133" s="6" t="s">
        <v>167</v>
      </c>
      <c r="B133" s="6" t="s">
        <v>151</v>
      </c>
      <c r="C133" s="6" t="s">
        <v>152</v>
      </c>
      <c r="D133" s="6">
        <v>2005</v>
      </c>
      <c r="E133" s="9" t="s">
        <v>5998</v>
      </c>
      <c r="F133" s="6">
        <v>17271.010068</v>
      </c>
      <c r="G133" s="9">
        <v>9.6999999999999993</v>
      </c>
      <c r="H133" s="9">
        <v>5</v>
      </c>
      <c r="I133" s="6">
        <f>1/F133</f>
        <v>5.7900493142136242E-5</v>
      </c>
      <c r="J133" s="6">
        <f t="shared" si="12"/>
        <v>8.5239890093497001E-2</v>
      </c>
      <c r="K133" s="6">
        <f>G133-J133</f>
        <v>9.6147601099065021</v>
      </c>
      <c r="L133" s="6">
        <f>J133+K133-G133</f>
        <v>0</v>
      </c>
      <c r="M133" s="6">
        <v>17271.010068</v>
      </c>
      <c r="N133" s="6">
        <f t="shared" si="13"/>
        <v>5.7900493142136242E-5</v>
      </c>
      <c r="O133" s="6">
        <f t="shared" si="14"/>
        <v>9.6999999999999993</v>
      </c>
      <c r="P133" s="6">
        <f>O133-G133</f>
        <v>0</v>
      </c>
      <c r="Q133" s="6">
        <f>1/(LN(F133))</f>
        <v>0.10249278171325678</v>
      </c>
      <c r="R133" s="6">
        <f t="shared" si="15"/>
        <v>59.107074750126621</v>
      </c>
      <c r="S133" s="6">
        <f>H133-R133</f>
        <v>-54.107074750126621</v>
      </c>
      <c r="T133" s="6">
        <f>R133+S133-H133</f>
        <v>0</v>
      </c>
      <c r="U133" s="6">
        <f t="shared" si="16"/>
        <v>59.107074750126621</v>
      </c>
      <c r="V133" s="6">
        <f t="shared" si="17"/>
        <v>5</v>
      </c>
      <c r="W133" s="6">
        <f>V133-H133</f>
        <v>0</v>
      </c>
      <c r="X133" s="6">
        <v>14.000999999999999</v>
      </c>
      <c r="Y133" s="6">
        <v>4588225</v>
      </c>
      <c r="Z133" s="6">
        <f>(X133/1000)*Y133</f>
        <v>64239.738225000001</v>
      </c>
      <c r="AA133" s="6">
        <f>(P133/1000)*Z133</f>
        <v>0</v>
      </c>
      <c r="AB133" s="6">
        <f>(W133/100000)*Z133</f>
        <v>0</v>
      </c>
    </row>
    <row r="134" spans="1:28" x14ac:dyDescent="0.35">
      <c r="A134" s="6" t="s">
        <v>168</v>
      </c>
      <c r="B134" s="6" t="s">
        <v>151</v>
      </c>
      <c r="C134" s="6" t="s">
        <v>152</v>
      </c>
      <c r="D134" s="6">
        <v>2006</v>
      </c>
      <c r="E134" s="9" t="s">
        <v>5998</v>
      </c>
      <c r="F134" s="6">
        <v>18480.587895000001</v>
      </c>
      <c r="G134" s="9">
        <v>9.4</v>
      </c>
      <c r="H134" s="9">
        <v>4</v>
      </c>
      <c r="I134" s="6">
        <f>1/F134</f>
        <v>5.4110832711688471E-5</v>
      </c>
      <c r="J134" s="6">
        <f t="shared" si="12"/>
        <v>7.9660831590660827E-2</v>
      </c>
      <c r="K134" s="6">
        <f>G134-J134</f>
        <v>9.3203391684093404</v>
      </c>
      <c r="L134" s="6">
        <f>J134+K134-G134</f>
        <v>0</v>
      </c>
      <c r="M134" s="6">
        <v>18480.587895000001</v>
      </c>
      <c r="N134" s="6">
        <f t="shared" si="13"/>
        <v>5.4110832711688471E-5</v>
      </c>
      <c r="O134" s="6">
        <f t="shared" si="14"/>
        <v>9.4</v>
      </c>
      <c r="P134" s="6">
        <f>O134-G134</f>
        <v>0</v>
      </c>
      <c r="Q134" s="6">
        <f>1/(LN(F134))</f>
        <v>0.10178659747351396</v>
      </c>
      <c r="R134" s="6">
        <f t="shared" si="15"/>
        <v>58.699821829988139</v>
      </c>
      <c r="S134" s="6">
        <f>H134-R134</f>
        <v>-54.699821829988139</v>
      </c>
      <c r="T134" s="6">
        <f>R134+S134-H134</f>
        <v>0</v>
      </c>
      <c r="U134" s="6">
        <f t="shared" si="16"/>
        <v>58.699821829988139</v>
      </c>
      <c r="V134" s="6">
        <f t="shared" si="17"/>
        <v>4</v>
      </c>
      <c r="W134" s="6">
        <f>V134-H134</f>
        <v>0</v>
      </c>
      <c r="X134" s="6">
        <v>13.49</v>
      </c>
      <c r="Y134" s="6">
        <v>5300174</v>
      </c>
      <c r="Z134" s="6">
        <f>(X134/1000)*Y134</f>
        <v>71499.347259999995</v>
      </c>
      <c r="AA134" s="6">
        <f>(P134/1000)*Z134</f>
        <v>0</v>
      </c>
      <c r="AB134" s="6">
        <f>(W134/100000)*Z134</f>
        <v>0</v>
      </c>
    </row>
    <row r="135" spans="1:28" x14ac:dyDescent="0.35">
      <c r="A135" s="6" t="s">
        <v>169</v>
      </c>
      <c r="B135" s="6" t="s">
        <v>151</v>
      </c>
      <c r="C135" s="6" t="s">
        <v>152</v>
      </c>
      <c r="D135" s="6">
        <v>2007</v>
      </c>
      <c r="E135" s="9" t="s">
        <v>5998</v>
      </c>
      <c r="F135" s="6">
        <v>15868.476839999999</v>
      </c>
      <c r="G135" s="9">
        <v>9.1999999999999993</v>
      </c>
      <c r="H135" s="9">
        <v>4</v>
      </c>
      <c r="I135" s="6">
        <f>1/F135</f>
        <v>6.3018020575187101E-5</v>
      </c>
      <c r="J135" s="6">
        <f t="shared" si="12"/>
        <v>9.2773806512358378E-2</v>
      </c>
      <c r="K135" s="6">
        <f>G135-J135</f>
        <v>9.1072261934876408</v>
      </c>
      <c r="L135" s="6">
        <f>J135+K135-G135</f>
        <v>0</v>
      </c>
      <c r="M135" s="6">
        <v>15868.476839999999</v>
      </c>
      <c r="N135" s="6">
        <f t="shared" si="13"/>
        <v>6.3018020575187101E-5</v>
      </c>
      <c r="O135" s="6">
        <f t="shared" si="14"/>
        <v>9.1999999999999993</v>
      </c>
      <c r="P135" s="6">
        <f>O135-G135</f>
        <v>0</v>
      </c>
      <c r="Q135" s="6">
        <f>1/(LN(F135))</f>
        <v>0.10339027215535232</v>
      </c>
      <c r="R135" s="6">
        <f t="shared" si="15"/>
        <v>59.624653000630914</v>
      </c>
      <c r="S135" s="6">
        <f>H135-R135</f>
        <v>-55.624653000630914</v>
      </c>
      <c r="T135" s="6">
        <f>R135+S135-H135</f>
        <v>0</v>
      </c>
      <c r="U135" s="6">
        <f t="shared" si="16"/>
        <v>59.624653000630914</v>
      </c>
      <c r="V135" s="6">
        <f t="shared" si="17"/>
        <v>4</v>
      </c>
      <c r="W135" s="6">
        <f>V135-H135</f>
        <v>0</v>
      </c>
      <c r="X135" s="6">
        <v>13.01</v>
      </c>
      <c r="Y135" s="6">
        <v>6168838</v>
      </c>
      <c r="Z135" s="6">
        <f>(X135/1000)*Y135</f>
        <v>80256.582379999993</v>
      </c>
      <c r="AA135" s="6">
        <f>(P135/1000)*Z135</f>
        <v>0</v>
      </c>
      <c r="AB135" s="6">
        <f>(W135/100000)*Z135</f>
        <v>0</v>
      </c>
    </row>
    <row r="136" spans="1:28" x14ac:dyDescent="0.35">
      <c r="A136" s="6" t="s">
        <v>170</v>
      </c>
      <c r="B136" s="6" t="s">
        <v>151</v>
      </c>
      <c r="C136" s="6" t="s">
        <v>152</v>
      </c>
      <c r="D136" s="6">
        <v>2008</v>
      </c>
      <c r="E136" s="9" t="s">
        <v>5998</v>
      </c>
      <c r="F136" s="6">
        <v>16409.553199999998</v>
      </c>
      <c r="G136" s="9">
        <v>8.9</v>
      </c>
      <c r="H136" s="9">
        <v>4</v>
      </c>
      <c r="I136" s="6">
        <f>1/F136</f>
        <v>6.0940111398036123E-5</v>
      </c>
      <c r="J136" s="6">
        <f t="shared" si="12"/>
        <v>8.9714752257849431E-2</v>
      </c>
      <c r="K136" s="6">
        <f>G136-J136</f>
        <v>8.8102852477421507</v>
      </c>
      <c r="L136" s="6">
        <f>J136+K136-G136</f>
        <v>0</v>
      </c>
      <c r="M136" s="6">
        <v>16409.553199999998</v>
      </c>
      <c r="N136" s="6">
        <f t="shared" si="13"/>
        <v>6.0940111398036123E-5</v>
      </c>
      <c r="O136" s="6">
        <f t="shared" si="14"/>
        <v>8.9</v>
      </c>
      <c r="P136" s="6">
        <f>O136-G136</f>
        <v>0</v>
      </c>
      <c r="Q136" s="6">
        <f>1/(LN(F136))</f>
        <v>0.10303309912442468</v>
      </c>
      <c r="R136" s="6">
        <f t="shared" si="15"/>
        <v>59.418673099560095</v>
      </c>
      <c r="S136" s="6">
        <f>H136-R136</f>
        <v>-55.418673099560095</v>
      </c>
      <c r="T136" s="6">
        <f>R136+S136-H136</f>
        <v>0</v>
      </c>
      <c r="U136" s="6">
        <f t="shared" si="16"/>
        <v>59.418673099560095</v>
      </c>
      <c r="V136" s="6">
        <f t="shared" si="17"/>
        <v>4</v>
      </c>
      <c r="W136" s="6">
        <f>V136-H136</f>
        <v>0</v>
      </c>
      <c r="X136" s="6">
        <v>12.581</v>
      </c>
      <c r="Y136" s="6">
        <v>7089487</v>
      </c>
      <c r="Z136" s="6">
        <f>(X136/1000)*Y136</f>
        <v>89192.835947</v>
      </c>
      <c r="AA136" s="6">
        <f>(P136/1000)*Z136</f>
        <v>0</v>
      </c>
      <c r="AB136" s="6">
        <f>(W136/100000)*Z136</f>
        <v>0</v>
      </c>
    </row>
    <row r="137" spans="1:28" x14ac:dyDescent="0.35">
      <c r="A137" s="6" t="s">
        <v>171</v>
      </c>
      <c r="B137" s="6" t="s">
        <v>151</v>
      </c>
      <c r="C137" s="6" t="s">
        <v>152</v>
      </c>
      <c r="D137" s="6">
        <v>2009</v>
      </c>
      <c r="E137" s="9" t="s">
        <v>5998</v>
      </c>
      <c r="F137" s="6">
        <v>9679.6649219999999</v>
      </c>
      <c r="G137" s="9">
        <v>8.6999999999999993</v>
      </c>
      <c r="H137" s="9">
        <v>4</v>
      </c>
      <c r="I137" s="6">
        <f>1/F137</f>
        <v>1.0330936122873366E-4</v>
      </c>
      <c r="J137" s="6">
        <f t="shared" si="12"/>
        <v>0.1520898721043559</v>
      </c>
      <c r="K137" s="6">
        <f>G137-J137</f>
        <v>8.5479101278956442</v>
      </c>
      <c r="L137" s="6">
        <f>J137+K137-G137</f>
        <v>0</v>
      </c>
      <c r="M137" s="6">
        <v>9679.6649219999999</v>
      </c>
      <c r="N137" s="6">
        <f t="shared" si="13"/>
        <v>1.0330936122873366E-4</v>
      </c>
      <c r="O137" s="6">
        <f t="shared" si="14"/>
        <v>8.6999999999999993</v>
      </c>
      <c r="P137" s="6">
        <f>O137-G137</f>
        <v>0</v>
      </c>
      <c r="Q137" s="6">
        <f>1/(LN(F137))</f>
        <v>0.1089587809481759</v>
      </c>
      <c r="R137" s="6">
        <f t="shared" si="15"/>
        <v>62.835984178908305</v>
      </c>
      <c r="S137" s="6">
        <f>H137-R137</f>
        <v>-58.835984178908305</v>
      </c>
      <c r="T137" s="6">
        <f>R137+S137-H137</f>
        <v>0</v>
      </c>
      <c r="U137" s="6">
        <f t="shared" si="16"/>
        <v>62.835984178908305</v>
      </c>
      <c r="V137" s="6">
        <f t="shared" si="17"/>
        <v>4</v>
      </c>
      <c r="W137" s="6">
        <f>V137-H137</f>
        <v>0</v>
      </c>
      <c r="X137" s="6">
        <v>12.208</v>
      </c>
      <c r="Y137" s="6">
        <v>7917372</v>
      </c>
      <c r="Z137" s="6">
        <f>(X137/1000)*Y137</f>
        <v>96655.277375999998</v>
      </c>
      <c r="AA137" s="6">
        <f>(P137/1000)*Z137</f>
        <v>0</v>
      </c>
      <c r="AB137" s="6">
        <f>(W137/100000)*Z137</f>
        <v>0</v>
      </c>
    </row>
    <row r="138" spans="1:28" x14ac:dyDescent="0.35">
      <c r="A138" s="6" t="s">
        <v>172</v>
      </c>
      <c r="B138" s="6" t="s">
        <v>151</v>
      </c>
      <c r="C138" s="6" t="s">
        <v>152</v>
      </c>
      <c r="D138" s="6">
        <v>2010</v>
      </c>
      <c r="E138" s="9" t="s">
        <v>5998</v>
      </c>
      <c r="F138" s="6">
        <v>9968.0195299999996</v>
      </c>
      <c r="G138" s="9">
        <v>8.5</v>
      </c>
      <c r="H138" s="9">
        <v>4</v>
      </c>
      <c r="I138" s="6">
        <f>1/F138</f>
        <v>1.0032083073175921E-4</v>
      </c>
      <c r="J138" s="6">
        <f t="shared" si="12"/>
        <v>0.14769022026585055</v>
      </c>
      <c r="K138" s="6">
        <f>G138-J138</f>
        <v>8.3523097797341492</v>
      </c>
      <c r="L138" s="6">
        <f>J138+K138-G138</f>
        <v>0</v>
      </c>
      <c r="M138" s="6">
        <v>9968.0195299999996</v>
      </c>
      <c r="N138" s="6">
        <f t="shared" si="13"/>
        <v>1.0032083073175921E-4</v>
      </c>
      <c r="O138" s="6">
        <f t="shared" si="14"/>
        <v>8.5</v>
      </c>
      <c r="P138" s="6">
        <f>O138-G138</f>
        <v>0</v>
      </c>
      <c r="Q138" s="6">
        <f>1/(LN(F138))</f>
        <v>0.108611393340371</v>
      </c>
      <c r="R138" s="6">
        <f t="shared" si="15"/>
        <v>62.635647482425256</v>
      </c>
      <c r="S138" s="6">
        <f>H138-R138</f>
        <v>-58.635647482425256</v>
      </c>
      <c r="T138" s="6">
        <f>R138+S138-H138</f>
        <v>0</v>
      </c>
      <c r="U138" s="6">
        <f t="shared" si="16"/>
        <v>62.635647482425256</v>
      </c>
      <c r="V138" s="6">
        <f t="shared" si="17"/>
        <v>4</v>
      </c>
      <c r="W138" s="6">
        <f>V138-H138</f>
        <v>0</v>
      </c>
      <c r="X138" s="6">
        <v>11.888</v>
      </c>
      <c r="Y138" s="6">
        <v>8549988</v>
      </c>
      <c r="Z138" s="6">
        <f>(X138/1000)*Y138</f>
        <v>101642.257344</v>
      </c>
      <c r="AA138" s="6">
        <f>(P138/1000)*Z138</f>
        <v>0</v>
      </c>
      <c r="AB138" s="6">
        <f>(W138/100000)*Z138</f>
        <v>0</v>
      </c>
    </row>
    <row r="139" spans="1:28" x14ac:dyDescent="0.35">
      <c r="A139" s="6" t="s">
        <v>173</v>
      </c>
      <c r="B139" s="6" t="s">
        <v>151</v>
      </c>
      <c r="C139" s="6" t="s">
        <v>152</v>
      </c>
      <c r="D139" s="6">
        <v>2011</v>
      </c>
      <c r="E139" s="9" t="s">
        <v>5998</v>
      </c>
      <c r="F139" s="6">
        <v>11848.585606000001</v>
      </c>
      <c r="G139" s="9">
        <v>8.3000000000000007</v>
      </c>
      <c r="H139" s="9">
        <v>4</v>
      </c>
      <c r="I139" s="6">
        <f>1/F139</f>
        <v>8.4398259273546576E-5</v>
      </c>
      <c r="J139" s="6">
        <f t="shared" si="12"/>
        <v>0.12424934493907053</v>
      </c>
      <c r="K139" s="6">
        <f>G139-J139</f>
        <v>8.1757506550609307</v>
      </c>
      <c r="L139" s="6">
        <f>J139+K139-G139</f>
        <v>0</v>
      </c>
      <c r="M139" s="6">
        <v>11848.585606000001</v>
      </c>
      <c r="N139" s="6">
        <f t="shared" si="13"/>
        <v>8.4398259273546576E-5</v>
      </c>
      <c r="O139" s="6">
        <f t="shared" si="14"/>
        <v>8.3000000000000007</v>
      </c>
      <c r="P139" s="6">
        <f>O139-G139</f>
        <v>0</v>
      </c>
      <c r="Q139" s="6">
        <f>1/(LN(F139))</f>
        <v>0.10661021975309012</v>
      </c>
      <c r="R139" s="6">
        <f t="shared" si="15"/>
        <v>61.481580680508316</v>
      </c>
      <c r="S139" s="6">
        <f>H139-R139</f>
        <v>-57.481580680508316</v>
      </c>
      <c r="T139" s="6">
        <f>R139+S139-H139</f>
        <v>0</v>
      </c>
      <c r="U139" s="6">
        <f t="shared" si="16"/>
        <v>61.481580680508316</v>
      </c>
      <c r="V139" s="6">
        <f t="shared" si="17"/>
        <v>4</v>
      </c>
      <c r="W139" s="6">
        <f>V139-H139</f>
        <v>0</v>
      </c>
      <c r="X139" s="6">
        <v>11.616</v>
      </c>
      <c r="Y139" s="6">
        <v>8946777</v>
      </c>
      <c r="Z139" s="6">
        <f>(X139/1000)*Y139</f>
        <v>103925.76163199999</v>
      </c>
      <c r="AA139" s="6">
        <f>(P139/1000)*Z139</f>
        <v>0</v>
      </c>
      <c r="AB139" s="6">
        <f>(W139/100000)*Z139</f>
        <v>0</v>
      </c>
    </row>
    <row r="140" spans="1:28" x14ac:dyDescent="0.35">
      <c r="A140" s="6" t="s">
        <v>174</v>
      </c>
      <c r="B140" s="6" t="s">
        <v>151</v>
      </c>
      <c r="C140" s="6" t="s">
        <v>152</v>
      </c>
      <c r="D140" s="6">
        <v>2012</v>
      </c>
      <c r="E140" s="9" t="s">
        <v>5998</v>
      </c>
      <c r="F140" s="6">
        <v>14152.589244000001</v>
      </c>
      <c r="G140" s="9">
        <v>8.1</v>
      </c>
      <c r="H140" s="9">
        <v>4</v>
      </c>
      <c r="I140" s="6">
        <f>1/F140</f>
        <v>7.0658448624441687E-5</v>
      </c>
      <c r="J140" s="6">
        <f t="shared" si="12"/>
        <v>0.10402188423748195</v>
      </c>
      <c r="K140" s="6">
        <f>G140-J140</f>
        <v>7.9959781157625178</v>
      </c>
      <c r="L140" s="6">
        <f>J140+K140-G140</f>
        <v>0</v>
      </c>
      <c r="M140" s="6">
        <v>14152.589244000001</v>
      </c>
      <c r="N140" s="6">
        <f t="shared" si="13"/>
        <v>7.0658448624441687E-5</v>
      </c>
      <c r="O140" s="6">
        <f t="shared" si="14"/>
        <v>8.1</v>
      </c>
      <c r="P140" s="6">
        <f>O140-G140</f>
        <v>0</v>
      </c>
      <c r="Q140" s="6">
        <f>1/(LN(F140))</f>
        <v>0.1046281983051833</v>
      </c>
      <c r="R140" s="6">
        <f t="shared" si="15"/>
        <v>60.338558821607691</v>
      </c>
      <c r="S140" s="6">
        <f>H140-R140</f>
        <v>-56.338558821607691</v>
      </c>
      <c r="T140" s="6">
        <f>R140+S140-H140</f>
        <v>0</v>
      </c>
      <c r="U140" s="6">
        <f t="shared" si="16"/>
        <v>60.338558821607691</v>
      </c>
      <c r="V140" s="6">
        <f t="shared" si="17"/>
        <v>4</v>
      </c>
      <c r="W140" s="6">
        <f>V140-H140</f>
        <v>0</v>
      </c>
      <c r="X140" s="6">
        <v>11.377000000000001</v>
      </c>
      <c r="Y140" s="6">
        <v>9141596</v>
      </c>
      <c r="Z140" s="6">
        <f>(X140/1000)*Y140</f>
        <v>104003.93769200001</v>
      </c>
      <c r="AA140" s="6">
        <f>(P140/1000)*Z140</f>
        <v>0</v>
      </c>
      <c r="AB140" s="6">
        <f>(W140/100000)*Z140</f>
        <v>0</v>
      </c>
    </row>
    <row r="141" spans="1:28" x14ac:dyDescent="0.35">
      <c r="A141" s="6" t="s">
        <v>175</v>
      </c>
      <c r="B141" s="6" t="s">
        <v>151</v>
      </c>
      <c r="C141" s="6" t="s">
        <v>152</v>
      </c>
      <c r="D141" s="6">
        <v>2013</v>
      </c>
      <c r="E141" s="9" t="s">
        <v>5998</v>
      </c>
      <c r="F141" s="6">
        <v>15031.894394999999</v>
      </c>
      <c r="G141" s="9">
        <v>8</v>
      </c>
      <c r="H141" s="9">
        <v>3</v>
      </c>
      <c r="I141" s="6">
        <f>1/F141</f>
        <v>6.6525214568605943E-5</v>
      </c>
      <c r="J141" s="6">
        <f t="shared" si="12"/>
        <v>9.7937023858395728E-2</v>
      </c>
      <c r="K141" s="6">
        <f>G141-J141</f>
        <v>7.9020629761416039</v>
      </c>
      <c r="L141" s="6">
        <f>J141+K141-G141</f>
        <v>0</v>
      </c>
      <c r="M141" s="6">
        <v>15031.894394999999</v>
      </c>
      <c r="N141" s="6">
        <f t="shared" si="13"/>
        <v>6.6525214568605943E-5</v>
      </c>
      <c r="O141" s="6">
        <f t="shared" si="14"/>
        <v>8</v>
      </c>
      <c r="P141" s="6">
        <f>O141-G141</f>
        <v>0</v>
      </c>
      <c r="Q141" s="6">
        <f>1/(LN(F141))</f>
        <v>0.10397248164121731</v>
      </c>
      <c r="R141" s="6">
        <f t="shared" si="15"/>
        <v>59.960410300081818</v>
      </c>
      <c r="S141" s="6">
        <f>H141-R141</f>
        <v>-56.960410300081818</v>
      </c>
      <c r="T141" s="6">
        <f>R141+S141-H141</f>
        <v>0</v>
      </c>
      <c r="U141" s="6">
        <f t="shared" si="16"/>
        <v>59.960410300081818</v>
      </c>
      <c r="V141" s="6">
        <f t="shared" si="17"/>
        <v>3</v>
      </c>
      <c r="W141" s="6">
        <f>V141-H141</f>
        <v>0</v>
      </c>
      <c r="X141" s="6">
        <v>11.159000000000001</v>
      </c>
      <c r="Y141" s="6">
        <v>9197910</v>
      </c>
      <c r="Z141" s="6">
        <f>(X141/1000)*Y141</f>
        <v>102639.47769</v>
      </c>
      <c r="AA141" s="6">
        <f>(P141/1000)*Z141</f>
        <v>0</v>
      </c>
      <c r="AB141" s="6">
        <f>(W141/100000)*Z141</f>
        <v>0</v>
      </c>
    </row>
    <row r="142" spans="1:28" x14ac:dyDescent="0.35">
      <c r="A142" s="6" t="s">
        <v>176</v>
      </c>
      <c r="B142" s="6" t="s">
        <v>151</v>
      </c>
      <c r="C142" s="6" t="s">
        <v>152</v>
      </c>
      <c r="D142" s="6">
        <v>2014</v>
      </c>
      <c r="E142" s="9" t="s">
        <v>5998</v>
      </c>
      <c r="F142" s="6">
        <v>14324.303259</v>
      </c>
      <c r="G142" s="9">
        <v>7.9</v>
      </c>
      <c r="H142" s="9">
        <v>3</v>
      </c>
      <c r="I142" s="6">
        <f>1/F142</f>
        <v>6.9811423419264534E-5</v>
      </c>
      <c r="J142" s="6">
        <f t="shared" si="12"/>
        <v>0.10277491151794944</v>
      </c>
      <c r="K142" s="6">
        <f>G142-J142</f>
        <v>7.7972250884820511</v>
      </c>
      <c r="L142" s="6">
        <f>J142+K142-G142</f>
        <v>0</v>
      </c>
      <c r="M142" s="6">
        <v>14324.303259</v>
      </c>
      <c r="N142" s="6">
        <f t="shared" si="13"/>
        <v>6.9811423419264534E-5</v>
      </c>
      <c r="O142" s="6">
        <f t="shared" si="14"/>
        <v>7.9</v>
      </c>
      <c r="P142" s="6">
        <f>O142-G142</f>
        <v>0</v>
      </c>
      <c r="Q142" s="6">
        <f>1/(LN(F142))</f>
        <v>0.10449634280681898</v>
      </c>
      <c r="R142" s="6">
        <f t="shared" si="15"/>
        <v>60.262518414978473</v>
      </c>
      <c r="S142" s="6">
        <f>H142-R142</f>
        <v>-57.262518414978473</v>
      </c>
      <c r="T142" s="6">
        <f>R142+S142-H142</f>
        <v>0</v>
      </c>
      <c r="U142" s="6">
        <f t="shared" si="16"/>
        <v>60.262518414978473</v>
      </c>
      <c r="V142" s="6">
        <f t="shared" si="17"/>
        <v>3</v>
      </c>
      <c r="W142" s="6">
        <f>V142-H142</f>
        <v>0</v>
      </c>
      <c r="X142" s="6">
        <v>10.958</v>
      </c>
      <c r="Y142" s="6">
        <v>9214175</v>
      </c>
      <c r="Z142" s="6">
        <f>(X142/1000)*Y142</f>
        <v>100968.92965000001</v>
      </c>
      <c r="AA142" s="6">
        <f>(P142/1000)*Z142</f>
        <v>0</v>
      </c>
      <c r="AB142" s="6">
        <f>(W142/100000)*Z142</f>
        <v>0</v>
      </c>
    </row>
    <row r="143" spans="1:28" x14ac:dyDescent="0.35">
      <c r="A143" s="6" t="s">
        <v>177</v>
      </c>
      <c r="B143" s="6" t="s">
        <v>151</v>
      </c>
      <c r="C143" s="6" t="s">
        <v>152</v>
      </c>
      <c r="D143" s="6">
        <v>2015</v>
      </c>
      <c r="E143" s="9" t="s">
        <v>5998</v>
      </c>
      <c r="F143" s="6">
        <v>11869.363723</v>
      </c>
      <c r="G143" s="9">
        <v>7.8</v>
      </c>
      <c r="H143" s="9">
        <v>3</v>
      </c>
      <c r="I143" s="6">
        <f>1/F143</f>
        <v>8.4250514462054786E-5</v>
      </c>
      <c r="J143" s="6">
        <f t="shared" si="12"/>
        <v>0.12403183813023336</v>
      </c>
      <c r="K143" s="6">
        <f>G143-J143</f>
        <v>7.6759681618697666</v>
      </c>
      <c r="L143" s="6">
        <f>J143+K143-G143</f>
        <v>0</v>
      </c>
      <c r="M143" s="6">
        <v>11869.363723</v>
      </c>
      <c r="N143" s="6">
        <f t="shared" si="13"/>
        <v>8.4250514462054786E-5</v>
      </c>
      <c r="O143" s="6">
        <f t="shared" si="14"/>
        <v>7.8</v>
      </c>
      <c r="P143" s="6">
        <f>O143-G143</f>
        <v>0</v>
      </c>
      <c r="Q143" s="6">
        <f>1/(LN(F143))</f>
        <v>0.10659030954865702</v>
      </c>
      <c r="R143" s="6">
        <f t="shared" si="15"/>
        <v>61.470098565162765</v>
      </c>
      <c r="S143" s="6">
        <f>H143-R143</f>
        <v>-58.470098565162765</v>
      </c>
      <c r="T143" s="6">
        <f>R143+S143-H143</f>
        <v>0</v>
      </c>
      <c r="U143" s="6">
        <f t="shared" si="16"/>
        <v>61.470098565162765</v>
      </c>
      <c r="V143" s="6">
        <f t="shared" si="17"/>
        <v>3</v>
      </c>
      <c r="W143" s="6">
        <f>V143-H143</f>
        <v>0</v>
      </c>
      <c r="X143" s="6">
        <v>10.772</v>
      </c>
      <c r="Y143" s="6">
        <v>9262900</v>
      </c>
      <c r="Z143" s="6">
        <f>(X143/1000)*Y143</f>
        <v>99779.958800000008</v>
      </c>
      <c r="AA143" s="6">
        <f>(P143/1000)*Z143</f>
        <v>0</v>
      </c>
      <c r="AB143" s="6">
        <f>(W143/100000)*Z143</f>
        <v>0</v>
      </c>
    </row>
    <row r="144" spans="1:28" x14ac:dyDescent="0.35">
      <c r="A144" s="6" t="s">
        <v>178</v>
      </c>
      <c r="B144" s="6" t="s">
        <v>151</v>
      </c>
      <c r="C144" s="6" t="s">
        <v>152</v>
      </c>
      <c r="D144" s="6">
        <v>2016</v>
      </c>
      <c r="E144" s="9" t="s">
        <v>5998</v>
      </c>
      <c r="F144" s="6">
        <v>0</v>
      </c>
      <c r="G144" s="9">
        <v>7.8</v>
      </c>
      <c r="H144" s="9">
        <v>3</v>
      </c>
      <c r="I144" s="6" t="e">
        <f>1/F144</f>
        <v>#DIV/0!</v>
      </c>
      <c r="J144" s="6" t="e">
        <f t="shared" si="12"/>
        <v>#DIV/0!</v>
      </c>
      <c r="K144" s="6" t="e">
        <f>G144-J144</f>
        <v>#DIV/0!</v>
      </c>
      <c r="L144" s="6" t="e">
        <f>J144+K144-G144</f>
        <v>#DIV/0!</v>
      </c>
      <c r="M144" s="6">
        <v>0</v>
      </c>
      <c r="N144" s="6" t="e">
        <f t="shared" si="13"/>
        <v>#DIV/0!</v>
      </c>
      <c r="O144" s="6" t="e">
        <f t="shared" si="14"/>
        <v>#DIV/0!</v>
      </c>
      <c r="P144" s="6" t="e">
        <f>O144-G144</f>
        <v>#DIV/0!</v>
      </c>
      <c r="Q144" s="6" t="e">
        <f>1/(LN(F144))</f>
        <v>#NUM!</v>
      </c>
      <c r="R144" s="6" t="e">
        <f t="shared" si="15"/>
        <v>#NUM!</v>
      </c>
      <c r="S144" s="6" t="e">
        <f>H144-R144</f>
        <v>#NUM!</v>
      </c>
      <c r="T144" s="6" t="e">
        <f>R144+S144-H144</f>
        <v>#NUM!</v>
      </c>
      <c r="U144" s="6" t="e">
        <f t="shared" si="16"/>
        <v>#NUM!</v>
      </c>
      <c r="V144" s="6" t="e">
        <f t="shared" si="17"/>
        <v>#NUM!</v>
      </c>
      <c r="W144" s="6" t="e">
        <f>V144-H144</f>
        <v>#NUM!</v>
      </c>
      <c r="X144" s="6">
        <v>10.603</v>
      </c>
      <c r="Y144" s="6">
        <v>9360980</v>
      </c>
      <c r="Z144" s="6">
        <f>(X144/1000)*Y144</f>
        <v>99254.470939999999</v>
      </c>
      <c r="AA144" s="6" t="e">
        <f>(P144/1000)*Z144</f>
        <v>#DIV/0!</v>
      </c>
      <c r="AB144" s="6" t="e">
        <f>(W144/100000)*Z144</f>
        <v>#NUM!</v>
      </c>
    </row>
    <row r="145" spans="1:28" x14ac:dyDescent="0.35">
      <c r="A145" s="6" t="s">
        <v>179</v>
      </c>
      <c r="B145" s="6" t="s">
        <v>151</v>
      </c>
      <c r="C145" s="6" t="s">
        <v>152</v>
      </c>
      <c r="D145" s="6">
        <v>2017</v>
      </c>
      <c r="E145" s="9" t="s">
        <v>5998</v>
      </c>
      <c r="F145" s="6">
        <v>12087.415481043306</v>
      </c>
      <c r="G145" s="9">
        <v>7.7</v>
      </c>
      <c r="H145" s="9">
        <v>3</v>
      </c>
      <c r="I145" s="6">
        <f>1/F145</f>
        <v>8.2730671545815568E-5</v>
      </c>
      <c r="J145" s="6">
        <f t="shared" si="12"/>
        <v>0.12179435730564722</v>
      </c>
      <c r="K145" s="6">
        <f>G145-J145</f>
        <v>7.5782056426943534</v>
      </c>
      <c r="L145" s="6">
        <f>J145+K145-G145</f>
        <v>0</v>
      </c>
      <c r="M145" s="6">
        <v>12087.415481043306</v>
      </c>
      <c r="N145" s="6">
        <f t="shared" si="13"/>
        <v>8.2730671545815568E-5</v>
      </c>
      <c r="O145" s="6">
        <f t="shared" si="14"/>
        <v>7.7</v>
      </c>
      <c r="P145" s="6">
        <f>O145-G145</f>
        <v>0</v>
      </c>
      <c r="Q145" s="6">
        <f>1/(LN(F145))</f>
        <v>0.10638388244909913</v>
      </c>
      <c r="R145" s="6">
        <f t="shared" si="15"/>
        <v>61.351053088983228</v>
      </c>
      <c r="S145" s="6">
        <f>H145-R145</f>
        <v>-58.351053088983228</v>
      </c>
      <c r="T145" s="6">
        <f>R145+S145-H145</f>
        <v>0</v>
      </c>
      <c r="U145" s="6">
        <f t="shared" si="16"/>
        <v>61.351053088983228</v>
      </c>
      <c r="V145" s="6">
        <f t="shared" si="17"/>
        <v>3</v>
      </c>
      <c r="W145" s="6">
        <f>V145-H145</f>
        <v>0</v>
      </c>
      <c r="X145" s="6">
        <v>10.456</v>
      </c>
      <c r="Y145" s="10">
        <v>9500000</v>
      </c>
      <c r="Z145" s="6">
        <f>(X145/1000)*Y145</f>
        <v>99332</v>
      </c>
      <c r="AA145" s="6">
        <f>(P145/1000)*Z145</f>
        <v>0</v>
      </c>
      <c r="AB145" s="6">
        <f>(W145/100000)*Z145</f>
        <v>0</v>
      </c>
    </row>
    <row r="146" spans="1:28" x14ac:dyDescent="0.35">
      <c r="A146" s="6" t="s">
        <v>180</v>
      </c>
      <c r="B146" s="6" t="s">
        <v>151</v>
      </c>
      <c r="C146" s="6" t="s">
        <v>152</v>
      </c>
      <c r="D146" s="6">
        <v>2018</v>
      </c>
      <c r="E146" s="9" t="s">
        <v>5998</v>
      </c>
      <c r="F146" s="6">
        <v>12980.017308694525</v>
      </c>
      <c r="G146" s="9">
        <v>7.6</v>
      </c>
      <c r="I146" s="6">
        <f>1/F146</f>
        <v>7.7041499731295485E-5</v>
      </c>
      <c r="J146" s="6">
        <f t="shared" si="12"/>
        <v>0.11341887803291886</v>
      </c>
      <c r="K146" s="6">
        <f>G146-J146</f>
        <v>7.486581121967081</v>
      </c>
      <c r="L146" s="6">
        <f>J146+K146-G146</f>
        <v>0</v>
      </c>
      <c r="M146" s="6">
        <v>12980.017308694525</v>
      </c>
      <c r="N146" s="6">
        <f t="shared" si="13"/>
        <v>7.7041499731295485E-5</v>
      </c>
      <c r="O146" s="6">
        <f t="shared" si="14"/>
        <v>7.6</v>
      </c>
      <c r="P146" s="6">
        <f>O146-G146</f>
        <v>0</v>
      </c>
      <c r="Q146" s="6">
        <f>1/(LN(F146))</f>
        <v>0.10558361724603356</v>
      </c>
      <c r="R146" s="6">
        <f t="shared" si="15"/>
        <v>60.889544147701329</v>
      </c>
      <c r="S146" s="6">
        <f>H146-R146</f>
        <v>-60.889544147701329</v>
      </c>
      <c r="T146" s="6">
        <f>R146+S146-H146</f>
        <v>0</v>
      </c>
      <c r="U146" s="6">
        <f t="shared" si="16"/>
        <v>60.889544147701329</v>
      </c>
      <c r="V146" s="6">
        <f t="shared" si="17"/>
        <v>0</v>
      </c>
      <c r="W146" s="6">
        <f>V146-H146</f>
        <v>0</v>
      </c>
      <c r="X146" s="6">
        <v>10.331</v>
      </c>
      <c r="Y146" s="10">
        <v>9600000</v>
      </c>
      <c r="Z146" s="6">
        <f>(X146/1000)*Y146</f>
        <v>99177.600000000006</v>
      </c>
      <c r="AA146" s="6">
        <f>(P146/1000)*Z146</f>
        <v>0</v>
      </c>
      <c r="AB146" s="6">
        <f>(W146/100000)*Z146</f>
        <v>0</v>
      </c>
    </row>
    <row r="147" spans="1:28" x14ac:dyDescent="0.35">
      <c r="A147" s="6" t="s">
        <v>181</v>
      </c>
      <c r="B147" s="6" t="s">
        <v>182</v>
      </c>
      <c r="C147" s="6" t="s">
        <v>183</v>
      </c>
      <c r="D147" s="6">
        <v>1990</v>
      </c>
      <c r="E147" s="9" t="s">
        <v>5998</v>
      </c>
      <c r="F147" s="6">
        <v>0</v>
      </c>
      <c r="G147" s="9">
        <v>28.6</v>
      </c>
      <c r="I147" s="6" t="e">
        <f>1/F147</f>
        <v>#DIV/0!</v>
      </c>
      <c r="J147" s="6" t="e">
        <f t="shared" si="12"/>
        <v>#DIV/0!</v>
      </c>
      <c r="K147" s="6" t="e">
        <f>G147-J147</f>
        <v>#DIV/0!</v>
      </c>
      <c r="L147" s="6" t="e">
        <f>J147+K147-G147</f>
        <v>#DIV/0!</v>
      </c>
      <c r="M147" s="6">
        <v>0</v>
      </c>
      <c r="N147" s="6" t="e">
        <f t="shared" si="13"/>
        <v>#DIV/0!</v>
      </c>
      <c r="O147" s="6" t="e">
        <f t="shared" si="14"/>
        <v>#DIV/0!</v>
      </c>
      <c r="P147" s="6" t="e">
        <f>O147-G147</f>
        <v>#DIV/0!</v>
      </c>
      <c r="Q147" s="6" t="e">
        <f>1/(LN(F147))</f>
        <v>#NUM!</v>
      </c>
      <c r="R147" s="6" t="e">
        <f t="shared" si="15"/>
        <v>#NUM!</v>
      </c>
      <c r="S147" s="6" t="e">
        <f>H147-R147</f>
        <v>#NUM!</v>
      </c>
      <c r="T147" s="6" t="e">
        <f>R147+S147-H147</f>
        <v>#NUM!</v>
      </c>
      <c r="U147" s="6" t="e">
        <f t="shared" si="16"/>
        <v>#NUM!</v>
      </c>
      <c r="V147" s="6" t="e">
        <f t="shared" si="17"/>
        <v>#NUM!</v>
      </c>
      <c r="W147" s="6" t="e">
        <f>V147-H147</f>
        <v>#NUM!</v>
      </c>
      <c r="X147" s="6">
        <v>22.225999999999999</v>
      </c>
      <c r="Y147" s="6">
        <v>32618651</v>
      </c>
      <c r="Z147" s="6">
        <f>(X147/1000)*Y147</f>
        <v>724982.13712600002</v>
      </c>
      <c r="AA147" s="6" t="e">
        <f>(P147/1000)*Z147</f>
        <v>#DIV/0!</v>
      </c>
      <c r="AB147" s="6" t="e">
        <f>(W147/100000)*Z147</f>
        <v>#NUM!</v>
      </c>
    </row>
    <row r="148" spans="1:28" x14ac:dyDescent="0.35">
      <c r="A148" s="6" t="s">
        <v>184</v>
      </c>
      <c r="B148" s="6" t="s">
        <v>182</v>
      </c>
      <c r="C148" s="6" t="s">
        <v>183</v>
      </c>
      <c r="D148" s="6">
        <v>1991</v>
      </c>
      <c r="E148" s="9" t="s">
        <v>5998</v>
      </c>
      <c r="F148" s="6">
        <v>0</v>
      </c>
      <c r="G148" s="9">
        <v>28.1</v>
      </c>
      <c r="I148" s="6" t="e">
        <f>1/F148</f>
        <v>#DIV/0!</v>
      </c>
      <c r="J148" s="6" t="e">
        <f t="shared" si="12"/>
        <v>#DIV/0!</v>
      </c>
      <c r="K148" s="6" t="e">
        <f>G148-J148</f>
        <v>#DIV/0!</v>
      </c>
      <c r="L148" s="6" t="e">
        <f>J148+K148-G148</f>
        <v>#DIV/0!</v>
      </c>
      <c r="M148" s="6">
        <v>0</v>
      </c>
      <c r="N148" s="6" t="e">
        <f t="shared" si="13"/>
        <v>#DIV/0!</v>
      </c>
      <c r="O148" s="6" t="e">
        <f t="shared" si="14"/>
        <v>#DIV/0!</v>
      </c>
      <c r="P148" s="6" t="e">
        <f>O148-G148</f>
        <v>#DIV/0!</v>
      </c>
      <c r="Q148" s="6" t="e">
        <f>1/(LN(F148))</f>
        <v>#NUM!</v>
      </c>
      <c r="R148" s="6" t="e">
        <f t="shared" si="15"/>
        <v>#NUM!</v>
      </c>
      <c r="S148" s="6" t="e">
        <f>H148-R148</f>
        <v>#NUM!</v>
      </c>
      <c r="T148" s="6" t="e">
        <f>R148+S148-H148</f>
        <v>#NUM!</v>
      </c>
      <c r="U148" s="6" t="e">
        <f t="shared" si="16"/>
        <v>#NUM!</v>
      </c>
      <c r="V148" s="6" t="e">
        <f t="shared" si="17"/>
        <v>#NUM!</v>
      </c>
      <c r="W148" s="6" t="e">
        <f>V148-H148</f>
        <v>#NUM!</v>
      </c>
      <c r="X148" s="6">
        <v>22.036000000000001</v>
      </c>
      <c r="Y148" s="6">
        <v>33079000</v>
      </c>
      <c r="Z148" s="6">
        <f>(X148/1000)*Y148</f>
        <v>728928.84400000004</v>
      </c>
      <c r="AA148" s="6" t="e">
        <f>(P148/1000)*Z148</f>
        <v>#DIV/0!</v>
      </c>
      <c r="AB148" s="6" t="e">
        <f>(W148/100000)*Z148</f>
        <v>#NUM!</v>
      </c>
    </row>
    <row r="149" spans="1:28" x14ac:dyDescent="0.35">
      <c r="A149" s="6" t="s">
        <v>185</v>
      </c>
      <c r="B149" s="6" t="s">
        <v>182</v>
      </c>
      <c r="C149" s="6" t="s">
        <v>183</v>
      </c>
      <c r="D149" s="6">
        <v>1992</v>
      </c>
      <c r="E149" s="9" t="s">
        <v>5998</v>
      </c>
      <c r="F149" s="6">
        <v>0</v>
      </c>
      <c r="G149" s="9">
        <v>27.3</v>
      </c>
      <c r="I149" s="6" t="e">
        <f>1/F149</f>
        <v>#DIV/0!</v>
      </c>
      <c r="J149" s="6" t="e">
        <f t="shared" si="12"/>
        <v>#DIV/0!</v>
      </c>
      <c r="K149" s="6" t="e">
        <f>G149-J149</f>
        <v>#DIV/0!</v>
      </c>
      <c r="L149" s="6" t="e">
        <f>J149+K149-G149</f>
        <v>#DIV/0!</v>
      </c>
      <c r="M149" s="6">
        <v>0</v>
      </c>
      <c r="N149" s="6" t="e">
        <f t="shared" si="13"/>
        <v>#DIV/0!</v>
      </c>
      <c r="O149" s="6" t="e">
        <f t="shared" si="14"/>
        <v>#DIV/0!</v>
      </c>
      <c r="P149" s="6" t="e">
        <f>O149-G149</f>
        <v>#DIV/0!</v>
      </c>
      <c r="Q149" s="6" t="e">
        <f>1/(LN(F149))</f>
        <v>#NUM!</v>
      </c>
      <c r="R149" s="6" t="e">
        <f t="shared" si="15"/>
        <v>#NUM!</v>
      </c>
      <c r="S149" s="6" t="e">
        <f>H149-R149</f>
        <v>#NUM!</v>
      </c>
      <c r="T149" s="6" t="e">
        <f>R149+S149-H149</f>
        <v>#NUM!</v>
      </c>
      <c r="U149" s="6" t="e">
        <f t="shared" si="16"/>
        <v>#NUM!</v>
      </c>
      <c r="V149" s="6" t="e">
        <f t="shared" si="17"/>
        <v>#NUM!</v>
      </c>
      <c r="W149" s="6" t="e">
        <f>V149-H149</f>
        <v>#NUM!</v>
      </c>
      <c r="X149" s="6">
        <v>21.802</v>
      </c>
      <c r="Y149" s="6">
        <v>33529326</v>
      </c>
      <c r="Z149" s="6">
        <f>(X149/1000)*Y149</f>
        <v>731006.36545199994</v>
      </c>
      <c r="AA149" s="6" t="e">
        <f>(P149/1000)*Z149</f>
        <v>#DIV/0!</v>
      </c>
      <c r="AB149" s="6" t="e">
        <f>(W149/100000)*Z149</f>
        <v>#NUM!</v>
      </c>
    </row>
    <row r="150" spans="1:28" x14ac:dyDescent="0.35">
      <c r="A150" s="6" t="s">
        <v>186</v>
      </c>
      <c r="B150" s="6" t="s">
        <v>182</v>
      </c>
      <c r="C150" s="6" t="s">
        <v>183</v>
      </c>
      <c r="D150" s="6">
        <v>1993</v>
      </c>
      <c r="E150" s="9" t="s">
        <v>5998</v>
      </c>
      <c r="F150" s="6">
        <v>0</v>
      </c>
      <c r="G150" s="9">
        <v>26.3</v>
      </c>
      <c r="I150" s="6" t="e">
        <f>1/F150</f>
        <v>#DIV/0!</v>
      </c>
      <c r="J150" s="6" t="e">
        <f t="shared" si="12"/>
        <v>#DIV/0!</v>
      </c>
      <c r="K150" s="6" t="e">
        <f>G150-J150</f>
        <v>#DIV/0!</v>
      </c>
      <c r="L150" s="6" t="e">
        <f>J150+K150-G150</f>
        <v>#DIV/0!</v>
      </c>
      <c r="M150" s="6">
        <v>0</v>
      </c>
      <c r="N150" s="6" t="e">
        <f t="shared" si="13"/>
        <v>#DIV/0!</v>
      </c>
      <c r="O150" s="6" t="e">
        <f t="shared" si="14"/>
        <v>#DIV/0!</v>
      </c>
      <c r="P150" s="6" t="e">
        <f>O150-G150</f>
        <v>#DIV/0!</v>
      </c>
      <c r="Q150" s="6" t="e">
        <f>1/(LN(F150))</f>
        <v>#NUM!</v>
      </c>
      <c r="R150" s="6" t="e">
        <f t="shared" si="15"/>
        <v>#NUM!</v>
      </c>
      <c r="S150" s="6" t="e">
        <f>H150-R150</f>
        <v>#NUM!</v>
      </c>
      <c r="T150" s="6" t="e">
        <f>R150+S150-H150</f>
        <v>#NUM!</v>
      </c>
      <c r="U150" s="6" t="e">
        <f t="shared" si="16"/>
        <v>#NUM!</v>
      </c>
      <c r="V150" s="6" t="e">
        <f t="shared" si="17"/>
        <v>#NUM!</v>
      </c>
      <c r="W150" s="6" t="e">
        <f>V150-H150</f>
        <v>#NUM!</v>
      </c>
      <c r="X150" s="6">
        <v>21.526</v>
      </c>
      <c r="Y150" s="6">
        <v>33970111</v>
      </c>
      <c r="Z150" s="6">
        <f>(X150/1000)*Y150</f>
        <v>731240.60938599997</v>
      </c>
      <c r="AA150" s="6" t="e">
        <f>(P150/1000)*Z150</f>
        <v>#DIV/0!</v>
      </c>
      <c r="AB150" s="6" t="e">
        <f>(W150/100000)*Z150</f>
        <v>#NUM!</v>
      </c>
    </row>
    <row r="151" spans="1:28" x14ac:dyDescent="0.35">
      <c r="A151" s="6" t="s">
        <v>187</v>
      </c>
      <c r="B151" s="6" t="s">
        <v>182</v>
      </c>
      <c r="C151" s="6" t="s">
        <v>183</v>
      </c>
      <c r="D151" s="6">
        <v>1994</v>
      </c>
      <c r="E151" s="9" t="s">
        <v>5998</v>
      </c>
      <c r="F151" s="6">
        <v>0</v>
      </c>
      <c r="G151" s="9">
        <v>25.2</v>
      </c>
      <c r="I151" s="6" t="e">
        <f>1/F151</f>
        <v>#DIV/0!</v>
      </c>
      <c r="J151" s="6" t="e">
        <f t="shared" si="12"/>
        <v>#DIV/0!</v>
      </c>
      <c r="K151" s="6" t="e">
        <f>G151-J151</f>
        <v>#DIV/0!</v>
      </c>
      <c r="L151" s="6" t="e">
        <f>J151+K151-G151</f>
        <v>#DIV/0!</v>
      </c>
      <c r="M151" s="6">
        <v>0</v>
      </c>
      <c r="N151" s="6" t="e">
        <f t="shared" si="13"/>
        <v>#DIV/0!</v>
      </c>
      <c r="O151" s="6" t="e">
        <f t="shared" si="14"/>
        <v>#DIV/0!</v>
      </c>
      <c r="P151" s="6" t="e">
        <f>O151-G151</f>
        <v>#DIV/0!</v>
      </c>
      <c r="Q151" s="6" t="e">
        <f>1/(LN(F151))</f>
        <v>#NUM!</v>
      </c>
      <c r="R151" s="6" t="e">
        <f t="shared" si="15"/>
        <v>#NUM!</v>
      </c>
      <c r="S151" s="6" t="e">
        <f>H151-R151</f>
        <v>#NUM!</v>
      </c>
      <c r="T151" s="6" t="e">
        <f>R151+S151-H151</f>
        <v>#NUM!</v>
      </c>
      <c r="U151" s="6" t="e">
        <f t="shared" si="16"/>
        <v>#NUM!</v>
      </c>
      <c r="V151" s="6" t="e">
        <f t="shared" si="17"/>
        <v>#NUM!</v>
      </c>
      <c r="W151" s="6" t="e">
        <f>V151-H151</f>
        <v>#NUM!</v>
      </c>
      <c r="X151" s="6">
        <v>21.213999999999999</v>
      </c>
      <c r="Y151" s="6">
        <v>34402672</v>
      </c>
      <c r="Z151" s="6">
        <f>(X151/1000)*Y151</f>
        <v>729818.28380800004</v>
      </c>
      <c r="AA151" s="6" t="e">
        <f>(P151/1000)*Z151</f>
        <v>#DIV/0!</v>
      </c>
      <c r="AB151" s="6" t="e">
        <f>(W151/100000)*Z151</f>
        <v>#NUM!</v>
      </c>
    </row>
    <row r="152" spans="1:28" x14ac:dyDescent="0.35">
      <c r="A152" s="6" t="s">
        <v>188</v>
      </c>
      <c r="B152" s="6" t="s">
        <v>182</v>
      </c>
      <c r="C152" s="6" t="s">
        <v>183</v>
      </c>
      <c r="D152" s="6">
        <v>1995</v>
      </c>
      <c r="E152" s="9" t="s">
        <v>5998</v>
      </c>
      <c r="F152" s="6">
        <v>0</v>
      </c>
      <c r="G152" s="9">
        <v>24.1</v>
      </c>
      <c r="I152" s="6" t="e">
        <f>1/F152</f>
        <v>#DIV/0!</v>
      </c>
      <c r="J152" s="6" t="e">
        <f t="shared" si="12"/>
        <v>#DIV/0!</v>
      </c>
      <c r="K152" s="6" t="e">
        <f>G152-J152</f>
        <v>#DIV/0!</v>
      </c>
      <c r="L152" s="6" t="e">
        <f>J152+K152-G152</f>
        <v>#DIV/0!</v>
      </c>
      <c r="M152" s="6">
        <v>0</v>
      </c>
      <c r="N152" s="6" t="e">
        <f t="shared" si="13"/>
        <v>#DIV/0!</v>
      </c>
      <c r="O152" s="6" t="e">
        <f t="shared" si="14"/>
        <v>#DIV/0!</v>
      </c>
      <c r="P152" s="6" t="e">
        <f>O152-G152</f>
        <v>#DIV/0!</v>
      </c>
      <c r="Q152" s="6" t="e">
        <f>1/(LN(F152))</f>
        <v>#NUM!</v>
      </c>
      <c r="R152" s="6" t="e">
        <f t="shared" si="15"/>
        <v>#NUM!</v>
      </c>
      <c r="S152" s="6" t="e">
        <f>H152-R152</f>
        <v>#NUM!</v>
      </c>
      <c r="T152" s="6" t="e">
        <f>R152+S152-H152</f>
        <v>#NUM!</v>
      </c>
      <c r="U152" s="6" t="e">
        <f t="shared" si="16"/>
        <v>#NUM!</v>
      </c>
      <c r="V152" s="6" t="e">
        <f t="shared" si="17"/>
        <v>#NUM!</v>
      </c>
      <c r="W152" s="6" t="e">
        <f>V152-H152</f>
        <v>#NUM!</v>
      </c>
      <c r="X152" s="6">
        <v>20.881</v>
      </c>
      <c r="Y152" s="6">
        <v>34828170</v>
      </c>
      <c r="Z152" s="6">
        <f>(X152/1000)*Y152</f>
        <v>727247.01777000003</v>
      </c>
      <c r="AA152" s="6" t="e">
        <f>(P152/1000)*Z152</f>
        <v>#DIV/0!</v>
      </c>
      <c r="AB152" s="6" t="e">
        <f>(W152/100000)*Z152</f>
        <v>#NUM!</v>
      </c>
    </row>
    <row r="153" spans="1:28" x14ac:dyDescent="0.35">
      <c r="A153" s="6" t="s">
        <v>189</v>
      </c>
      <c r="B153" s="6" t="s">
        <v>182</v>
      </c>
      <c r="C153" s="6" t="s">
        <v>183</v>
      </c>
      <c r="D153" s="6">
        <v>1996</v>
      </c>
      <c r="E153" s="9" t="s">
        <v>5998</v>
      </c>
      <c r="F153" s="6">
        <v>0</v>
      </c>
      <c r="G153" s="9">
        <v>23.1</v>
      </c>
      <c r="I153" s="6" t="e">
        <f>1/F153</f>
        <v>#DIV/0!</v>
      </c>
      <c r="J153" s="6" t="e">
        <f t="shared" si="12"/>
        <v>#DIV/0!</v>
      </c>
      <c r="K153" s="6" t="e">
        <f>G153-J153</f>
        <v>#DIV/0!</v>
      </c>
      <c r="L153" s="6" t="e">
        <f>J153+K153-G153</f>
        <v>#DIV/0!</v>
      </c>
      <c r="M153" s="6">
        <v>0</v>
      </c>
      <c r="N153" s="6" t="e">
        <f t="shared" si="13"/>
        <v>#DIV/0!</v>
      </c>
      <c r="O153" s="6" t="e">
        <f t="shared" si="14"/>
        <v>#DIV/0!</v>
      </c>
      <c r="P153" s="6" t="e">
        <f>O153-G153</f>
        <v>#DIV/0!</v>
      </c>
      <c r="Q153" s="6" t="e">
        <f>1/(LN(F153))</f>
        <v>#NUM!</v>
      </c>
      <c r="R153" s="6" t="e">
        <f t="shared" si="15"/>
        <v>#NUM!</v>
      </c>
      <c r="S153" s="6" t="e">
        <f>H153-R153</f>
        <v>#NUM!</v>
      </c>
      <c r="T153" s="6" t="e">
        <f>R153+S153-H153</f>
        <v>#NUM!</v>
      </c>
      <c r="U153" s="6" t="e">
        <f t="shared" si="16"/>
        <v>#NUM!</v>
      </c>
      <c r="V153" s="6" t="e">
        <f t="shared" si="17"/>
        <v>#NUM!</v>
      </c>
      <c r="W153" s="6" t="e">
        <f>V153-H153</f>
        <v>#NUM!</v>
      </c>
      <c r="X153" s="6">
        <v>20.545000000000002</v>
      </c>
      <c r="Y153" s="6">
        <v>35246374</v>
      </c>
      <c r="Z153" s="6">
        <f>(X153/1000)*Y153</f>
        <v>724136.75383000006</v>
      </c>
      <c r="AA153" s="6" t="e">
        <f>(P153/1000)*Z153</f>
        <v>#DIV/0!</v>
      </c>
      <c r="AB153" s="6" t="e">
        <f>(W153/100000)*Z153</f>
        <v>#NUM!</v>
      </c>
    </row>
    <row r="154" spans="1:28" x14ac:dyDescent="0.35">
      <c r="A154" s="6" t="s">
        <v>190</v>
      </c>
      <c r="B154" s="6" t="s">
        <v>182</v>
      </c>
      <c r="C154" s="6" t="s">
        <v>183</v>
      </c>
      <c r="D154" s="6">
        <v>1997</v>
      </c>
      <c r="E154" s="9" t="s">
        <v>5998</v>
      </c>
      <c r="F154" s="6">
        <v>0</v>
      </c>
      <c r="G154" s="9">
        <v>22.1</v>
      </c>
      <c r="I154" s="6" t="e">
        <f>1/F154</f>
        <v>#DIV/0!</v>
      </c>
      <c r="J154" s="6" t="e">
        <f t="shared" si="12"/>
        <v>#DIV/0!</v>
      </c>
      <c r="K154" s="6" t="e">
        <f>G154-J154</f>
        <v>#DIV/0!</v>
      </c>
      <c r="L154" s="6" t="e">
        <f>J154+K154-G154</f>
        <v>#DIV/0!</v>
      </c>
      <c r="M154" s="6">
        <v>0</v>
      </c>
      <c r="N154" s="6" t="e">
        <f t="shared" si="13"/>
        <v>#DIV/0!</v>
      </c>
      <c r="O154" s="6" t="e">
        <f t="shared" si="14"/>
        <v>#DIV/0!</v>
      </c>
      <c r="P154" s="6" t="e">
        <f>O154-G154</f>
        <v>#DIV/0!</v>
      </c>
      <c r="Q154" s="6" t="e">
        <f>1/(LN(F154))</f>
        <v>#NUM!</v>
      </c>
      <c r="R154" s="6" t="e">
        <f t="shared" si="15"/>
        <v>#NUM!</v>
      </c>
      <c r="S154" s="6" t="e">
        <f>H154-R154</f>
        <v>#NUM!</v>
      </c>
      <c r="T154" s="6" t="e">
        <f>R154+S154-H154</f>
        <v>#NUM!</v>
      </c>
      <c r="U154" s="6" t="e">
        <f t="shared" si="16"/>
        <v>#NUM!</v>
      </c>
      <c r="V154" s="6" t="e">
        <f t="shared" si="17"/>
        <v>#NUM!</v>
      </c>
      <c r="W154" s="6" t="e">
        <f>V154-H154</f>
        <v>#NUM!</v>
      </c>
      <c r="X154" s="6">
        <v>20.228999999999999</v>
      </c>
      <c r="Y154" s="6">
        <v>35657429</v>
      </c>
      <c r="Z154" s="6">
        <f>(X154/1000)*Y154</f>
        <v>721314.13124100002</v>
      </c>
      <c r="AA154" s="6" t="e">
        <f>(P154/1000)*Z154</f>
        <v>#DIV/0!</v>
      </c>
      <c r="AB154" s="6" t="e">
        <f>(W154/100000)*Z154</f>
        <v>#NUM!</v>
      </c>
    </row>
    <row r="155" spans="1:28" x14ac:dyDescent="0.35">
      <c r="A155" s="6" t="s">
        <v>191</v>
      </c>
      <c r="B155" s="6" t="s">
        <v>182</v>
      </c>
      <c r="C155" s="6" t="s">
        <v>183</v>
      </c>
      <c r="D155" s="6">
        <v>1998</v>
      </c>
      <c r="E155" s="9" t="s">
        <v>5998</v>
      </c>
      <c r="F155" s="6">
        <v>0</v>
      </c>
      <c r="G155" s="9">
        <v>21.2</v>
      </c>
      <c r="I155" s="6" t="e">
        <f>1/F155</f>
        <v>#DIV/0!</v>
      </c>
      <c r="J155" s="6" t="e">
        <f t="shared" si="12"/>
        <v>#DIV/0!</v>
      </c>
      <c r="K155" s="6" t="e">
        <f>G155-J155</f>
        <v>#DIV/0!</v>
      </c>
      <c r="L155" s="6" t="e">
        <f>J155+K155-G155</f>
        <v>#DIV/0!</v>
      </c>
      <c r="M155" s="6">
        <v>0</v>
      </c>
      <c r="N155" s="6" t="e">
        <f t="shared" si="13"/>
        <v>#DIV/0!</v>
      </c>
      <c r="O155" s="6" t="e">
        <f t="shared" si="14"/>
        <v>#DIV/0!</v>
      </c>
      <c r="P155" s="6" t="e">
        <f>O155-G155</f>
        <v>#DIV/0!</v>
      </c>
      <c r="Q155" s="6" t="e">
        <f>1/(LN(F155))</f>
        <v>#NUM!</v>
      </c>
      <c r="R155" s="6" t="e">
        <f t="shared" si="15"/>
        <v>#NUM!</v>
      </c>
      <c r="S155" s="6" t="e">
        <f>H155-R155</f>
        <v>#NUM!</v>
      </c>
      <c r="T155" s="6" t="e">
        <f>R155+S155-H155</f>
        <v>#NUM!</v>
      </c>
      <c r="U155" s="6" t="e">
        <f t="shared" si="16"/>
        <v>#NUM!</v>
      </c>
      <c r="V155" s="6" t="e">
        <f t="shared" si="17"/>
        <v>#NUM!</v>
      </c>
      <c r="W155" s="6" t="e">
        <f>V155-H155</f>
        <v>#NUM!</v>
      </c>
      <c r="X155" s="6">
        <v>19.945</v>
      </c>
      <c r="Y155" s="6">
        <v>36063459</v>
      </c>
      <c r="Z155" s="6">
        <f>(X155/1000)*Y155</f>
        <v>719285.68975500006</v>
      </c>
      <c r="AA155" s="6" t="e">
        <f>(P155/1000)*Z155</f>
        <v>#DIV/0!</v>
      </c>
      <c r="AB155" s="6" t="e">
        <f>(W155/100000)*Z155</f>
        <v>#NUM!</v>
      </c>
    </row>
    <row r="156" spans="1:28" x14ac:dyDescent="0.35">
      <c r="A156" s="6" t="s">
        <v>192</v>
      </c>
      <c r="B156" s="6" t="s">
        <v>182</v>
      </c>
      <c r="C156" s="6" t="s">
        <v>183</v>
      </c>
      <c r="D156" s="6">
        <v>1999</v>
      </c>
      <c r="E156" s="9" t="s">
        <v>5998</v>
      </c>
      <c r="F156" s="6">
        <v>0</v>
      </c>
      <c r="G156" s="9">
        <v>20.399999999999999</v>
      </c>
      <c r="I156" s="6" t="e">
        <f>1/F156</f>
        <v>#DIV/0!</v>
      </c>
      <c r="J156" s="6" t="e">
        <f t="shared" si="12"/>
        <v>#DIV/0!</v>
      </c>
      <c r="K156" s="6" t="e">
        <f>G156-J156</f>
        <v>#DIV/0!</v>
      </c>
      <c r="L156" s="6" t="e">
        <f>J156+K156-G156</f>
        <v>#DIV/0!</v>
      </c>
      <c r="M156" s="6">
        <v>0</v>
      </c>
      <c r="N156" s="6" t="e">
        <f t="shared" si="13"/>
        <v>#DIV/0!</v>
      </c>
      <c r="O156" s="6" t="e">
        <f t="shared" si="14"/>
        <v>#DIV/0!</v>
      </c>
      <c r="P156" s="6" t="e">
        <f>O156-G156</f>
        <v>#DIV/0!</v>
      </c>
      <c r="Q156" s="6" t="e">
        <f>1/(LN(F156))</f>
        <v>#NUM!</v>
      </c>
      <c r="R156" s="6" t="e">
        <f t="shared" si="15"/>
        <v>#NUM!</v>
      </c>
      <c r="S156" s="6" t="e">
        <f>H156-R156</f>
        <v>#NUM!</v>
      </c>
      <c r="T156" s="6" t="e">
        <f>R156+S156-H156</f>
        <v>#NUM!</v>
      </c>
      <c r="U156" s="6" t="e">
        <f t="shared" si="16"/>
        <v>#NUM!</v>
      </c>
      <c r="V156" s="6" t="e">
        <f t="shared" si="17"/>
        <v>#NUM!</v>
      </c>
      <c r="W156" s="6" t="e">
        <f>V156-H156</f>
        <v>#NUM!</v>
      </c>
      <c r="X156" s="6">
        <v>19.702000000000002</v>
      </c>
      <c r="Y156" s="6">
        <v>36467218</v>
      </c>
      <c r="Z156" s="6">
        <f>(X156/1000)*Y156</f>
        <v>718477.129036</v>
      </c>
      <c r="AA156" s="6" t="e">
        <f>(P156/1000)*Z156</f>
        <v>#DIV/0!</v>
      </c>
      <c r="AB156" s="6" t="e">
        <f>(W156/100000)*Z156</f>
        <v>#NUM!</v>
      </c>
    </row>
    <row r="157" spans="1:28" x14ac:dyDescent="0.35">
      <c r="A157" s="6" t="s">
        <v>193</v>
      </c>
      <c r="B157" s="6" t="s">
        <v>182</v>
      </c>
      <c r="C157" s="6" t="s">
        <v>183</v>
      </c>
      <c r="D157" s="6">
        <v>2000</v>
      </c>
      <c r="E157" s="9" t="s">
        <v>5998</v>
      </c>
      <c r="F157" s="6">
        <v>0</v>
      </c>
      <c r="G157" s="9">
        <v>19.600000000000001</v>
      </c>
      <c r="H157" s="9">
        <v>66</v>
      </c>
      <c r="I157" s="6" t="e">
        <f>1/F157</f>
        <v>#DIV/0!</v>
      </c>
      <c r="J157" s="6" t="e">
        <f t="shared" si="12"/>
        <v>#DIV/0!</v>
      </c>
      <c r="K157" s="6" t="e">
        <f>G157-J157</f>
        <v>#DIV/0!</v>
      </c>
      <c r="L157" s="6" t="e">
        <f>J157+K157-G157</f>
        <v>#DIV/0!</v>
      </c>
      <c r="M157" s="6">
        <v>0</v>
      </c>
      <c r="N157" s="6" t="e">
        <f t="shared" si="13"/>
        <v>#DIV/0!</v>
      </c>
      <c r="O157" s="6" t="e">
        <f t="shared" si="14"/>
        <v>#DIV/0!</v>
      </c>
      <c r="P157" s="6" t="e">
        <f>O157-G157</f>
        <v>#DIV/0!</v>
      </c>
      <c r="Q157" s="6" t="e">
        <f>1/(LN(F157))</f>
        <v>#NUM!</v>
      </c>
      <c r="R157" s="6" t="e">
        <f t="shared" si="15"/>
        <v>#NUM!</v>
      </c>
      <c r="S157" s="6" t="e">
        <f>H157-R157</f>
        <v>#NUM!</v>
      </c>
      <c r="T157" s="6" t="e">
        <f>R157+S157-H157</f>
        <v>#NUM!</v>
      </c>
      <c r="U157" s="6" t="e">
        <f t="shared" si="16"/>
        <v>#NUM!</v>
      </c>
      <c r="V157" s="6" t="e">
        <f t="shared" si="17"/>
        <v>#NUM!</v>
      </c>
      <c r="W157" s="6" t="e">
        <f>V157-H157</f>
        <v>#NUM!</v>
      </c>
      <c r="X157" s="6">
        <v>19.498999999999999</v>
      </c>
      <c r="Y157" s="6">
        <v>36870787</v>
      </c>
      <c r="Z157" s="6">
        <f>(X157/1000)*Y157</f>
        <v>718943.47571299993</v>
      </c>
      <c r="AA157" s="6" t="e">
        <f>(P157/1000)*Z157</f>
        <v>#DIV/0!</v>
      </c>
      <c r="AB157" s="6" t="e">
        <f>(W157/100000)*Z157</f>
        <v>#NUM!</v>
      </c>
    </row>
    <row r="158" spans="1:28" x14ac:dyDescent="0.35">
      <c r="A158" s="6" t="s">
        <v>194</v>
      </c>
      <c r="B158" s="6" t="s">
        <v>182</v>
      </c>
      <c r="C158" s="6" t="s">
        <v>183</v>
      </c>
      <c r="D158" s="6">
        <v>2001</v>
      </c>
      <c r="E158" s="9" t="s">
        <v>5998</v>
      </c>
      <c r="F158" s="6">
        <v>0</v>
      </c>
      <c r="G158" s="9">
        <v>19</v>
      </c>
      <c r="H158" s="9">
        <v>67</v>
      </c>
      <c r="I158" s="6" t="e">
        <f>1/F158</f>
        <v>#DIV/0!</v>
      </c>
      <c r="J158" s="6" t="e">
        <f t="shared" si="12"/>
        <v>#DIV/0!</v>
      </c>
      <c r="K158" s="6" t="e">
        <f>G158-J158</f>
        <v>#DIV/0!</v>
      </c>
      <c r="L158" s="6" t="e">
        <f>J158+K158-G158</f>
        <v>#DIV/0!</v>
      </c>
      <c r="M158" s="6">
        <v>0</v>
      </c>
      <c r="N158" s="6" t="e">
        <f t="shared" si="13"/>
        <v>#DIV/0!</v>
      </c>
      <c r="O158" s="6" t="e">
        <f t="shared" si="14"/>
        <v>#DIV/0!</v>
      </c>
      <c r="P158" s="6" t="e">
        <f>O158-G158</f>
        <v>#DIV/0!</v>
      </c>
      <c r="Q158" s="6" t="e">
        <f>1/(LN(F158))</f>
        <v>#NUM!</v>
      </c>
      <c r="R158" s="6" t="e">
        <f t="shared" si="15"/>
        <v>#NUM!</v>
      </c>
      <c r="S158" s="6" t="e">
        <f>H158-R158</f>
        <v>#NUM!</v>
      </c>
      <c r="T158" s="6" t="e">
        <f>R158+S158-H158</f>
        <v>#NUM!</v>
      </c>
      <c r="U158" s="6" t="e">
        <f t="shared" si="16"/>
        <v>#NUM!</v>
      </c>
      <c r="V158" s="6" t="e">
        <f t="shared" si="17"/>
        <v>#NUM!</v>
      </c>
      <c r="W158" s="6" t="e">
        <f>V158-H158</f>
        <v>#NUM!</v>
      </c>
      <c r="X158" s="6">
        <v>19.327999999999999</v>
      </c>
      <c r="Y158" s="6">
        <v>37275652</v>
      </c>
      <c r="Z158" s="6">
        <f>(X158/1000)*Y158</f>
        <v>720463.80185599998</v>
      </c>
      <c r="AA158" s="6" t="e">
        <f>(P158/1000)*Z158</f>
        <v>#DIV/0!</v>
      </c>
      <c r="AB158" s="6" t="e">
        <f>(W158/100000)*Z158</f>
        <v>#NUM!</v>
      </c>
    </row>
    <row r="159" spans="1:28" x14ac:dyDescent="0.35">
      <c r="A159" s="6" t="s">
        <v>195</v>
      </c>
      <c r="B159" s="6" t="s">
        <v>182</v>
      </c>
      <c r="C159" s="6" t="s">
        <v>183</v>
      </c>
      <c r="D159" s="6">
        <v>2002</v>
      </c>
      <c r="E159" s="9" t="s">
        <v>5998</v>
      </c>
      <c r="F159" s="6">
        <v>0</v>
      </c>
      <c r="G159" s="9">
        <v>18.3</v>
      </c>
      <c r="H159" s="9">
        <v>65</v>
      </c>
      <c r="I159" s="6" t="e">
        <f>1/F159</f>
        <v>#DIV/0!</v>
      </c>
      <c r="J159" s="6" t="e">
        <f t="shared" si="12"/>
        <v>#DIV/0!</v>
      </c>
      <c r="K159" s="6" t="e">
        <f>G159-J159</f>
        <v>#DIV/0!</v>
      </c>
      <c r="L159" s="6" t="e">
        <f>J159+K159-G159</f>
        <v>#DIV/0!</v>
      </c>
      <c r="M159" s="6">
        <v>0</v>
      </c>
      <c r="N159" s="6" t="e">
        <f t="shared" si="13"/>
        <v>#DIV/0!</v>
      </c>
      <c r="O159" s="6" t="e">
        <f t="shared" si="14"/>
        <v>#DIV/0!</v>
      </c>
      <c r="P159" s="6" t="e">
        <f>O159-G159</f>
        <v>#DIV/0!</v>
      </c>
      <c r="Q159" s="6" t="e">
        <f>1/(LN(F159))</f>
        <v>#NUM!</v>
      </c>
      <c r="R159" s="6" t="e">
        <f t="shared" si="15"/>
        <v>#NUM!</v>
      </c>
      <c r="S159" s="6" t="e">
        <f>H159-R159</f>
        <v>#NUM!</v>
      </c>
      <c r="T159" s="6" t="e">
        <f>R159+S159-H159</f>
        <v>#NUM!</v>
      </c>
      <c r="U159" s="6" t="e">
        <f t="shared" si="16"/>
        <v>#NUM!</v>
      </c>
      <c r="V159" s="6" t="e">
        <f t="shared" si="17"/>
        <v>#NUM!</v>
      </c>
      <c r="W159" s="6" t="e">
        <f>V159-H159</f>
        <v>#NUM!</v>
      </c>
      <c r="X159" s="6">
        <v>19.175000000000001</v>
      </c>
      <c r="Y159" s="6">
        <v>37681749</v>
      </c>
      <c r="Z159" s="6">
        <f>(X159/1000)*Y159</f>
        <v>722547.537075</v>
      </c>
      <c r="AA159" s="6" t="e">
        <f>(P159/1000)*Z159</f>
        <v>#DIV/0!</v>
      </c>
      <c r="AB159" s="6" t="e">
        <f>(W159/100000)*Z159</f>
        <v>#NUM!</v>
      </c>
    </row>
    <row r="160" spans="1:28" x14ac:dyDescent="0.35">
      <c r="A160" s="6" t="s">
        <v>196</v>
      </c>
      <c r="B160" s="6" t="s">
        <v>182</v>
      </c>
      <c r="C160" s="6" t="s">
        <v>183</v>
      </c>
      <c r="D160" s="6">
        <v>2003</v>
      </c>
      <c r="E160" s="9" t="s">
        <v>5998</v>
      </c>
      <c r="F160" s="6">
        <v>0</v>
      </c>
      <c r="G160" s="9">
        <v>17.7</v>
      </c>
      <c r="H160" s="9">
        <v>65</v>
      </c>
      <c r="I160" s="6" t="e">
        <f>1/F160</f>
        <v>#DIV/0!</v>
      </c>
      <c r="J160" s="6" t="e">
        <f t="shared" si="12"/>
        <v>#DIV/0!</v>
      </c>
      <c r="K160" s="6" t="e">
        <f>G160-J160</f>
        <v>#DIV/0!</v>
      </c>
      <c r="L160" s="6" t="e">
        <f>J160+K160-G160</f>
        <v>#DIV/0!</v>
      </c>
      <c r="M160" s="6">
        <v>0</v>
      </c>
      <c r="N160" s="6" t="e">
        <f t="shared" si="13"/>
        <v>#DIV/0!</v>
      </c>
      <c r="O160" s="6" t="e">
        <f t="shared" si="14"/>
        <v>#DIV/0!</v>
      </c>
      <c r="P160" s="6" t="e">
        <f>O160-G160</f>
        <v>#DIV/0!</v>
      </c>
      <c r="Q160" s="6" t="e">
        <f>1/(LN(F160))</f>
        <v>#NUM!</v>
      </c>
      <c r="R160" s="6" t="e">
        <f t="shared" si="15"/>
        <v>#NUM!</v>
      </c>
      <c r="S160" s="6" t="e">
        <f>H160-R160</f>
        <v>#NUM!</v>
      </c>
      <c r="T160" s="6" t="e">
        <f>R160+S160-H160</f>
        <v>#NUM!</v>
      </c>
      <c r="U160" s="6" t="e">
        <f t="shared" si="16"/>
        <v>#NUM!</v>
      </c>
      <c r="V160" s="6" t="e">
        <f t="shared" si="17"/>
        <v>#NUM!</v>
      </c>
      <c r="W160" s="6" t="e">
        <f>V160-H160</f>
        <v>#NUM!</v>
      </c>
      <c r="X160" s="6">
        <v>19.026</v>
      </c>
      <c r="Y160" s="6">
        <v>38087868</v>
      </c>
      <c r="Z160" s="6">
        <f>(X160/1000)*Y160</f>
        <v>724659.77656800009</v>
      </c>
      <c r="AA160" s="6" t="e">
        <f>(P160/1000)*Z160</f>
        <v>#DIV/0!</v>
      </c>
      <c r="AB160" s="6" t="e">
        <f>(W160/100000)*Z160</f>
        <v>#NUM!</v>
      </c>
    </row>
    <row r="161" spans="1:28" x14ac:dyDescent="0.35">
      <c r="A161" s="6" t="s">
        <v>197</v>
      </c>
      <c r="B161" s="6" t="s">
        <v>182</v>
      </c>
      <c r="C161" s="6" t="s">
        <v>183</v>
      </c>
      <c r="D161" s="6">
        <v>2004</v>
      </c>
      <c r="E161" s="9" t="s">
        <v>5998</v>
      </c>
      <c r="F161" s="6">
        <v>0</v>
      </c>
      <c r="G161" s="9">
        <v>17.100000000000001</v>
      </c>
      <c r="H161" s="9">
        <v>61</v>
      </c>
      <c r="I161" s="6" t="e">
        <f>1/F161</f>
        <v>#DIV/0!</v>
      </c>
      <c r="J161" s="6" t="e">
        <f t="shared" si="12"/>
        <v>#DIV/0!</v>
      </c>
      <c r="K161" s="6" t="e">
        <f>G161-J161</f>
        <v>#DIV/0!</v>
      </c>
      <c r="L161" s="6" t="e">
        <f>J161+K161-G161</f>
        <v>#DIV/0!</v>
      </c>
      <c r="M161" s="6">
        <v>0</v>
      </c>
      <c r="N161" s="6" t="e">
        <f t="shared" si="13"/>
        <v>#DIV/0!</v>
      </c>
      <c r="O161" s="6" t="e">
        <f t="shared" si="14"/>
        <v>#DIV/0!</v>
      </c>
      <c r="P161" s="6" t="e">
        <f>O161-G161</f>
        <v>#DIV/0!</v>
      </c>
      <c r="Q161" s="6" t="e">
        <f>1/(LN(F161))</f>
        <v>#NUM!</v>
      </c>
      <c r="R161" s="6" t="e">
        <f t="shared" si="15"/>
        <v>#NUM!</v>
      </c>
      <c r="S161" s="6" t="e">
        <f>H161-R161</f>
        <v>#NUM!</v>
      </c>
      <c r="T161" s="6" t="e">
        <f>R161+S161-H161</f>
        <v>#NUM!</v>
      </c>
      <c r="U161" s="6" t="e">
        <f t="shared" si="16"/>
        <v>#NUM!</v>
      </c>
      <c r="V161" s="6" t="e">
        <f t="shared" si="17"/>
        <v>#NUM!</v>
      </c>
      <c r="W161" s="6" t="e">
        <f>V161-H161</f>
        <v>#NUM!</v>
      </c>
      <c r="X161" s="6">
        <v>18.879000000000001</v>
      </c>
      <c r="Y161" s="6">
        <v>38491972</v>
      </c>
      <c r="Z161" s="6">
        <f>(X161/1000)*Y161</f>
        <v>726689.93938799994</v>
      </c>
      <c r="AA161" s="6" t="e">
        <f>(P161/1000)*Z161</f>
        <v>#DIV/0!</v>
      </c>
      <c r="AB161" s="6" t="e">
        <f>(W161/100000)*Z161</f>
        <v>#NUM!</v>
      </c>
    </row>
    <row r="162" spans="1:28" x14ac:dyDescent="0.35">
      <c r="A162" s="6" t="s">
        <v>198</v>
      </c>
      <c r="B162" s="6" t="s">
        <v>182</v>
      </c>
      <c r="C162" s="6" t="s">
        <v>183</v>
      </c>
      <c r="D162" s="6">
        <v>2005</v>
      </c>
      <c r="E162" s="9" t="s">
        <v>5998</v>
      </c>
      <c r="F162" s="6">
        <v>0</v>
      </c>
      <c r="G162" s="9">
        <v>16.5</v>
      </c>
      <c r="H162" s="9">
        <v>59</v>
      </c>
      <c r="I162" s="6" t="e">
        <f>1/F162</f>
        <v>#DIV/0!</v>
      </c>
      <c r="J162" s="6" t="e">
        <f t="shared" si="12"/>
        <v>#DIV/0!</v>
      </c>
      <c r="K162" s="6" t="e">
        <f>G162-J162</f>
        <v>#DIV/0!</v>
      </c>
      <c r="L162" s="6" t="e">
        <f>J162+K162-G162</f>
        <v>#DIV/0!</v>
      </c>
      <c r="M162" s="6">
        <v>0</v>
      </c>
      <c r="N162" s="6" t="e">
        <f t="shared" si="13"/>
        <v>#DIV/0!</v>
      </c>
      <c r="O162" s="6" t="e">
        <f t="shared" si="14"/>
        <v>#DIV/0!</v>
      </c>
      <c r="P162" s="6" t="e">
        <f>O162-G162</f>
        <v>#DIV/0!</v>
      </c>
      <c r="Q162" s="6" t="e">
        <f>1/(LN(F162))</f>
        <v>#NUM!</v>
      </c>
      <c r="R162" s="6" t="e">
        <f t="shared" si="15"/>
        <v>#NUM!</v>
      </c>
      <c r="S162" s="6" t="e">
        <f>H162-R162</f>
        <v>#NUM!</v>
      </c>
      <c r="T162" s="6" t="e">
        <f>R162+S162-H162</f>
        <v>#NUM!</v>
      </c>
      <c r="U162" s="6" t="e">
        <f t="shared" si="16"/>
        <v>#NUM!</v>
      </c>
      <c r="V162" s="6" t="e">
        <f t="shared" si="17"/>
        <v>#NUM!</v>
      </c>
      <c r="W162" s="6" t="e">
        <f>V162-H162</f>
        <v>#NUM!</v>
      </c>
      <c r="X162" s="6">
        <v>18.734999999999999</v>
      </c>
      <c r="Y162" s="6">
        <v>38892931</v>
      </c>
      <c r="Z162" s="6">
        <f>(X162/1000)*Y162</f>
        <v>728659.06228499988</v>
      </c>
      <c r="AA162" s="6" t="e">
        <f>(P162/1000)*Z162</f>
        <v>#DIV/0!</v>
      </c>
      <c r="AB162" s="6" t="e">
        <f>(W162/100000)*Z162</f>
        <v>#NUM!</v>
      </c>
    </row>
    <row r="163" spans="1:28" x14ac:dyDescent="0.35">
      <c r="A163" s="6" t="s">
        <v>199</v>
      </c>
      <c r="B163" s="6" t="s">
        <v>182</v>
      </c>
      <c r="C163" s="6" t="s">
        <v>183</v>
      </c>
      <c r="D163" s="6">
        <v>2006</v>
      </c>
      <c r="E163" s="9" t="s">
        <v>5998</v>
      </c>
      <c r="F163" s="6">
        <v>0</v>
      </c>
      <c r="G163" s="9">
        <v>16.100000000000001</v>
      </c>
      <c r="H163" s="9">
        <v>57</v>
      </c>
      <c r="I163" s="6" t="e">
        <f>1/F163</f>
        <v>#DIV/0!</v>
      </c>
      <c r="J163" s="6" t="e">
        <f t="shared" si="12"/>
        <v>#DIV/0!</v>
      </c>
      <c r="K163" s="6" t="e">
        <f>G163-J163</f>
        <v>#DIV/0!</v>
      </c>
      <c r="L163" s="6" t="e">
        <f>J163+K163-G163</f>
        <v>#DIV/0!</v>
      </c>
      <c r="M163" s="6">
        <v>0</v>
      </c>
      <c r="N163" s="6" t="e">
        <f t="shared" si="13"/>
        <v>#DIV/0!</v>
      </c>
      <c r="O163" s="6" t="e">
        <f t="shared" si="14"/>
        <v>#DIV/0!</v>
      </c>
      <c r="P163" s="6" t="e">
        <f>O163-G163</f>
        <v>#DIV/0!</v>
      </c>
      <c r="Q163" s="6" t="e">
        <f>1/(LN(F163))</f>
        <v>#NUM!</v>
      </c>
      <c r="R163" s="6" t="e">
        <f t="shared" si="15"/>
        <v>#NUM!</v>
      </c>
      <c r="S163" s="6" t="e">
        <f>H163-R163</f>
        <v>#NUM!</v>
      </c>
      <c r="T163" s="6" t="e">
        <f>R163+S163-H163</f>
        <v>#NUM!</v>
      </c>
      <c r="U163" s="6" t="e">
        <f t="shared" si="16"/>
        <v>#NUM!</v>
      </c>
      <c r="V163" s="6" t="e">
        <f t="shared" si="17"/>
        <v>#NUM!</v>
      </c>
      <c r="W163" s="6" t="e">
        <f>V163-H163</f>
        <v>#NUM!</v>
      </c>
      <c r="X163" s="6">
        <v>18.596</v>
      </c>
      <c r="Y163" s="6">
        <v>39289878</v>
      </c>
      <c r="Z163" s="6">
        <f>(X163/1000)*Y163</f>
        <v>730634.57128800009</v>
      </c>
      <c r="AA163" s="6" t="e">
        <f>(P163/1000)*Z163</f>
        <v>#DIV/0!</v>
      </c>
      <c r="AB163" s="6" t="e">
        <f>(W163/100000)*Z163</f>
        <v>#NUM!</v>
      </c>
    </row>
    <row r="164" spans="1:28" x14ac:dyDescent="0.35">
      <c r="A164" s="6" t="s">
        <v>200</v>
      </c>
      <c r="B164" s="6" t="s">
        <v>182</v>
      </c>
      <c r="C164" s="6" t="s">
        <v>183</v>
      </c>
      <c r="D164" s="6">
        <v>2007</v>
      </c>
      <c r="E164" s="9" t="s">
        <v>5998</v>
      </c>
      <c r="F164" s="6">
        <v>0</v>
      </c>
      <c r="G164" s="9">
        <v>15.7</v>
      </c>
      <c r="H164" s="9">
        <v>56</v>
      </c>
      <c r="I164" s="6" t="e">
        <f>1/F164</f>
        <v>#DIV/0!</v>
      </c>
      <c r="J164" s="6" t="e">
        <f t="shared" si="12"/>
        <v>#DIV/0!</v>
      </c>
      <c r="K164" s="6" t="e">
        <f>G164-J164</f>
        <v>#DIV/0!</v>
      </c>
      <c r="L164" s="6" t="e">
        <f>J164+K164-G164</f>
        <v>#DIV/0!</v>
      </c>
      <c r="M164" s="6">
        <v>0</v>
      </c>
      <c r="N164" s="6" t="e">
        <f t="shared" si="13"/>
        <v>#DIV/0!</v>
      </c>
      <c r="O164" s="6" t="e">
        <f t="shared" si="14"/>
        <v>#DIV/0!</v>
      </c>
      <c r="P164" s="6" t="e">
        <f>O164-G164</f>
        <v>#DIV/0!</v>
      </c>
      <c r="Q164" s="6" t="e">
        <f>1/(LN(F164))</f>
        <v>#NUM!</v>
      </c>
      <c r="R164" s="6" t="e">
        <f t="shared" si="15"/>
        <v>#NUM!</v>
      </c>
      <c r="S164" s="6" t="e">
        <f>H164-R164</f>
        <v>#NUM!</v>
      </c>
      <c r="T164" s="6" t="e">
        <f>R164+S164-H164</f>
        <v>#NUM!</v>
      </c>
      <c r="U164" s="6" t="e">
        <f t="shared" si="16"/>
        <v>#NUM!</v>
      </c>
      <c r="V164" s="6" t="e">
        <f t="shared" si="17"/>
        <v>#NUM!</v>
      </c>
      <c r="W164" s="6" t="e">
        <f>V164-H164</f>
        <v>#NUM!</v>
      </c>
      <c r="X164" s="6">
        <v>18.469000000000001</v>
      </c>
      <c r="Y164" s="6">
        <v>39684295</v>
      </c>
      <c r="Z164" s="6">
        <f>(X164/1000)*Y164</f>
        <v>732929.24435500009</v>
      </c>
      <c r="AA164" s="6" t="e">
        <f>(P164/1000)*Z164</f>
        <v>#DIV/0!</v>
      </c>
      <c r="AB164" s="6" t="e">
        <f>(W164/100000)*Z164</f>
        <v>#NUM!</v>
      </c>
    </row>
    <row r="165" spans="1:28" x14ac:dyDescent="0.35">
      <c r="A165" s="6" t="s">
        <v>201</v>
      </c>
      <c r="B165" s="6" t="s">
        <v>182</v>
      </c>
      <c r="C165" s="6" t="s">
        <v>183</v>
      </c>
      <c r="D165" s="6">
        <v>2008</v>
      </c>
      <c r="E165" s="9" t="s">
        <v>5998</v>
      </c>
      <c r="F165" s="6">
        <v>0</v>
      </c>
      <c r="G165" s="9">
        <v>15.3</v>
      </c>
      <c r="H165" s="9">
        <v>53</v>
      </c>
      <c r="I165" s="6" t="e">
        <f>1/F165</f>
        <v>#DIV/0!</v>
      </c>
      <c r="J165" s="6" t="e">
        <f t="shared" si="12"/>
        <v>#DIV/0!</v>
      </c>
      <c r="K165" s="6" t="e">
        <f>G165-J165</f>
        <v>#DIV/0!</v>
      </c>
      <c r="L165" s="6" t="e">
        <f>J165+K165-G165</f>
        <v>#DIV/0!</v>
      </c>
      <c r="M165" s="6">
        <v>0</v>
      </c>
      <c r="N165" s="6" t="e">
        <f t="shared" si="13"/>
        <v>#DIV/0!</v>
      </c>
      <c r="O165" s="6" t="e">
        <f t="shared" si="14"/>
        <v>#DIV/0!</v>
      </c>
      <c r="P165" s="6" t="e">
        <f>O165-G165</f>
        <v>#DIV/0!</v>
      </c>
      <c r="Q165" s="6" t="e">
        <f>1/(LN(F165))</f>
        <v>#NUM!</v>
      </c>
      <c r="R165" s="6" t="e">
        <f t="shared" si="15"/>
        <v>#NUM!</v>
      </c>
      <c r="S165" s="6" t="e">
        <f>H165-R165</f>
        <v>#NUM!</v>
      </c>
      <c r="T165" s="6" t="e">
        <f>R165+S165-H165</f>
        <v>#NUM!</v>
      </c>
      <c r="U165" s="6" t="e">
        <f t="shared" si="16"/>
        <v>#NUM!</v>
      </c>
      <c r="V165" s="6" t="e">
        <f t="shared" si="17"/>
        <v>#NUM!</v>
      </c>
      <c r="W165" s="6" t="e">
        <f>V165-H165</f>
        <v>#NUM!</v>
      </c>
      <c r="X165" s="6">
        <v>18.355</v>
      </c>
      <c r="Y165" s="6">
        <v>40080160</v>
      </c>
      <c r="Z165" s="6">
        <f>(X165/1000)*Y165</f>
        <v>735671.33680000005</v>
      </c>
      <c r="AA165" s="6" t="e">
        <f>(P165/1000)*Z165</f>
        <v>#DIV/0!</v>
      </c>
      <c r="AB165" s="6" t="e">
        <f>(W165/100000)*Z165</f>
        <v>#NUM!</v>
      </c>
    </row>
    <row r="166" spans="1:28" x14ac:dyDescent="0.35">
      <c r="A166" s="6" t="s">
        <v>202</v>
      </c>
      <c r="B166" s="6" t="s">
        <v>182</v>
      </c>
      <c r="C166" s="6" t="s">
        <v>183</v>
      </c>
      <c r="D166" s="6">
        <v>2009</v>
      </c>
      <c r="E166" s="9" t="s">
        <v>5998</v>
      </c>
      <c r="F166" s="6">
        <v>0</v>
      </c>
      <c r="G166" s="9">
        <v>14.9</v>
      </c>
      <c r="H166" s="9">
        <v>56</v>
      </c>
      <c r="I166" s="6" t="e">
        <f>1/F166</f>
        <v>#DIV/0!</v>
      </c>
      <c r="J166" s="6" t="e">
        <f t="shared" si="12"/>
        <v>#DIV/0!</v>
      </c>
      <c r="K166" s="6" t="e">
        <f>G166-J166</f>
        <v>#DIV/0!</v>
      </c>
      <c r="L166" s="6" t="e">
        <f>J166+K166-G166</f>
        <v>#DIV/0!</v>
      </c>
      <c r="M166" s="6">
        <v>0</v>
      </c>
      <c r="N166" s="6" t="e">
        <f t="shared" si="13"/>
        <v>#DIV/0!</v>
      </c>
      <c r="O166" s="6" t="e">
        <f t="shared" si="14"/>
        <v>#DIV/0!</v>
      </c>
      <c r="P166" s="6" t="e">
        <f>O166-G166</f>
        <v>#DIV/0!</v>
      </c>
      <c r="Q166" s="6" t="e">
        <f>1/(LN(F166))</f>
        <v>#NUM!</v>
      </c>
      <c r="R166" s="6" t="e">
        <f t="shared" si="15"/>
        <v>#NUM!</v>
      </c>
      <c r="S166" s="6" t="e">
        <f>H166-R166</f>
        <v>#NUM!</v>
      </c>
      <c r="T166" s="6" t="e">
        <f>R166+S166-H166</f>
        <v>#NUM!</v>
      </c>
      <c r="U166" s="6" t="e">
        <f t="shared" si="16"/>
        <v>#NUM!</v>
      </c>
      <c r="V166" s="6" t="e">
        <f t="shared" si="17"/>
        <v>#NUM!</v>
      </c>
      <c r="W166" s="6" t="e">
        <f>V166-H166</f>
        <v>#NUM!</v>
      </c>
      <c r="X166" s="6">
        <v>18.251999999999999</v>
      </c>
      <c r="Y166" s="6">
        <v>40482788</v>
      </c>
      <c r="Z166" s="6">
        <f>(X166/1000)*Y166</f>
        <v>738891.84657599987</v>
      </c>
      <c r="AA166" s="6" t="e">
        <f>(P166/1000)*Z166</f>
        <v>#DIV/0!</v>
      </c>
      <c r="AB166" s="6" t="e">
        <f>(W166/100000)*Z166</f>
        <v>#NUM!</v>
      </c>
    </row>
    <row r="167" spans="1:28" x14ac:dyDescent="0.35">
      <c r="A167" s="6" t="s">
        <v>203</v>
      </c>
      <c r="B167" s="6" t="s">
        <v>182</v>
      </c>
      <c r="C167" s="6" t="s">
        <v>183</v>
      </c>
      <c r="D167" s="6">
        <v>2010</v>
      </c>
      <c r="E167" s="9" t="s">
        <v>5998</v>
      </c>
      <c r="F167" s="6">
        <v>0</v>
      </c>
      <c r="G167" s="9">
        <v>14.4</v>
      </c>
      <c r="H167" s="9">
        <v>51</v>
      </c>
      <c r="I167" s="6" t="e">
        <f>1/F167</f>
        <v>#DIV/0!</v>
      </c>
      <c r="J167" s="6" t="e">
        <f t="shared" si="12"/>
        <v>#DIV/0!</v>
      </c>
      <c r="K167" s="6" t="e">
        <f>G167-J167</f>
        <v>#DIV/0!</v>
      </c>
      <c r="L167" s="6" t="e">
        <f>J167+K167-G167</f>
        <v>#DIV/0!</v>
      </c>
      <c r="M167" s="6">
        <v>0</v>
      </c>
      <c r="N167" s="6" t="e">
        <f t="shared" si="13"/>
        <v>#DIV/0!</v>
      </c>
      <c r="O167" s="6" t="e">
        <f t="shared" si="14"/>
        <v>#DIV/0!</v>
      </c>
      <c r="P167" s="6" t="e">
        <f>O167-G167</f>
        <v>#DIV/0!</v>
      </c>
      <c r="Q167" s="6" t="e">
        <f>1/(LN(F167))</f>
        <v>#NUM!</v>
      </c>
      <c r="R167" s="6" t="e">
        <f t="shared" si="15"/>
        <v>#NUM!</v>
      </c>
      <c r="S167" s="6" t="e">
        <f>H167-R167</f>
        <v>#NUM!</v>
      </c>
      <c r="T167" s="6" t="e">
        <f>R167+S167-H167</f>
        <v>#NUM!</v>
      </c>
      <c r="U167" s="6" t="e">
        <f t="shared" si="16"/>
        <v>#NUM!</v>
      </c>
      <c r="V167" s="6" t="e">
        <f t="shared" si="17"/>
        <v>#NUM!</v>
      </c>
      <c r="W167" s="6" t="e">
        <f>V167-H167</f>
        <v>#NUM!</v>
      </c>
      <c r="X167" s="6">
        <v>18.154</v>
      </c>
      <c r="Y167" s="6">
        <v>40788453</v>
      </c>
      <c r="Z167" s="6">
        <f>(X167/1000)*Y167</f>
        <v>740473.57576200005</v>
      </c>
      <c r="AA167" s="6" t="e">
        <f>(P167/1000)*Z167</f>
        <v>#DIV/0!</v>
      </c>
      <c r="AB167" s="6" t="e">
        <f>(W167/100000)*Z167</f>
        <v>#NUM!</v>
      </c>
    </row>
    <row r="168" spans="1:28" x14ac:dyDescent="0.35">
      <c r="A168" s="6" t="s">
        <v>204</v>
      </c>
      <c r="B168" s="6" t="s">
        <v>182</v>
      </c>
      <c r="C168" s="6" t="s">
        <v>183</v>
      </c>
      <c r="D168" s="6">
        <v>2011</v>
      </c>
      <c r="E168" s="9" t="s">
        <v>5998</v>
      </c>
      <c r="F168" s="6">
        <v>0</v>
      </c>
      <c r="G168" s="9">
        <v>13.9</v>
      </c>
      <c r="H168" s="9">
        <v>48</v>
      </c>
      <c r="I168" s="6" t="e">
        <f>1/F168</f>
        <v>#DIV/0!</v>
      </c>
      <c r="J168" s="6" t="e">
        <f t="shared" si="12"/>
        <v>#DIV/0!</v>
      </c>
      <c r="K168" s="6" t="e">
        <f>G168-J168</f>
        <v>#DIV/0!</v>
      </c>
      <c r="L168" s="6" t="e">
        <f>J168+K168-G168</f>
        <v>#DIV/0!</v>
      </c>
      <c r="M168" s="6">
        <v>0</v>
      </c>
      <c r="N168" s="6" t="e">
        <f t="shared" si="13"/>
        <v>#DIV/0!</v>
      </c>
      <c r="O168" s="6" t="e">
        <f t="shared" si="14"/>
        <v>#DIV/0!</v>
      </c>
      <c r="P168" s="6" t="e">
        <f>O168-G168</f>
        <v>#DIV/0!</v>
      </c>
      <c r="Q168" s="6" t="e">
        <f>1/(LN(F168))</f>
        <v>#NUM!</v>
      </c>
      <c r="R168" s="6" t="e">
        <f t="shared" si="15"/>
        <v>#NUM!</v>
      </c>
      <c r="S168" s="6" t="e">
        <f>H168-R168</f>
        <v>#NUM!</v>
      </c>
      <c r="T168" s="6" t="e">
        <f>R168+S168-H168</f>
        <v>#NUM!</v>
      </c>
      <c r="U168" s="6" t="e">
        <f t="shared" si="16"/>
        <v>#NUM!</v>
      </c>
      <c r="V168" s="6" t="e">
        <f t="shared" si="17"/>
        <v>#NUM!</v>
      </c>
      <c r="W168" s="6" t="e">
        <f>V168-H168</f>
        <v>#NUM!</v>
      </c>
      <c r="X168" s="6">
        <v>18.055</v>
      </c>
      <c r="Y168" s="6">
        <v>41261490</v>
      </c>
      <c r="Z168" s="6">
        <f>(X168/1000)*Y168</f>
        <v>744976.2019499999</v>
      </c>
      <c r="AA168" s="6" t="e">
        <f>(P168/1000)*Z168</f>
        <v>#DIV/0!</v>
      </c>
      <c r="AB168" s="6" t="e">
        <f>(W168/100000)*Z168</f>
        <v>#NUM!</v>
      </c>
    </row>
    <row r="169" spans="1:28" x14ac:dyDescent="0.35">
      <c r="A169" s="6" t="s">
        <v>205</v>
      </c>
      <c r="B169" s="6" t="s">
        <v>182</v>
      </c>
      <c r="C169" s="6" t="s">
        <v>183</v>
      </c>
      <c r="D169" s="6">
        <v>2012</v>
      </c>
      <c r="E169" s="9" t="s">
        <v>5998</v>
      </c>
      <c r="F169" s="6">
        <v>0</v>
      </c>
      <c r="G169" s="9">
        <v>13.3</v>
      </c>
      <c r="H169" s="9">
        <v>47</v>
      </c>
      <c r="I169" s="6" t="e">
        <f>1/F169</f>
        <v>#DIV/0!</v>
      </c>
      <c r="J169" s="6" t="e">
        <f t="shared" si="12"/>
        <v>#DIV/0!</v>
      </c>
      <c r="K169" s="6" t="e">
        <f>G169-J169</f>
        <v>#DIV/0!</v>
      </c>
      <c r="L169" s="6" t="e">
        <f>J169+K169-G169</f>
        <v>#DIV/0!</v>
      </c>
      <c r="M169" s="6">
        <v>0</v>
      </c>
      <c r="N169" s="6" t="e">
        <f t="shared" si="13"/>
        <v>#DIV/0!</v>
      </c>
      <c r="O169" s="6" t="e">
        <f t="shared" si="14"/>
        <v>#DIV/0!</v>
      </c>
      <c r="P169" s="6" t="e">
        <f>O169-G169</f>
        <v>#DIV/0!</v>
      </c>
      <c r="Q169" s="6" t="e">
        <f>1/(LN(F169))</f>
        <v>#NUM!</v>
      </c>
      <c r="R169" s="6" t="e">
        <f t="shared" si="15"/>
        <v>#NUM!</v>
      </c>
      <c r="S169" s="6" t="e">
        <f>H169-R169</f>
        <v>#NUM!</v>
      </c>
      <c r="T169" s="6" t="e">
        <f>R169+S169-H169</f>
        <v>#NUM!</v>
      </c>
      <c r="U169" s="6" t="e">
        <f t="shared" si="16"/>
        <v>#NUM!</v>
      </c>
      <c r="V169" s="6" t="e">
        <f t="shared" si="17"/>
        <v>#NUM!</v>
      </c>
      <c r="W169" s="6" t="e">
        <f>V169-H169</f>
        <v>#NUM!</v>
      </c>
      <c r="X169" s="6">
        <v>17.949000000000002</v>
      </c>
      <c r="Y169" s="6">
        <v>41733271</v>
      </c>
      <c r="Z169" s="6">
        <f>(X169/1000)*Y169</f>
        <v>749070.48117900011</v>
      </c>
      <c r="AA169" s="6" t="e">
        <f>(P169/1000)*Z169</f>
        <v>#DIV/0!</v>
      </c>
      <c r="AB169" s="6" t="e">
        <f>(W169/100000)*Z169</f>
        <v>#NUM!</v>
      </c>
    </row>
    <row r="170" spans="1:28" x14ac:dyDescent="0.35">
      <c r="A170" s="6" t="s">
        <v>206</v>
      </c>
      <c r="B170" s="6" t="s">
        <v>182</v>
      </c>
      <c r="C170" s="6" t="s">
        <v>183</v>
      </c>
      <c r="D170" s="6">
        <v>2013</v>
      </c>
      <c r="E170" s="9" t="s">
        <v>5998</v>
      </c>
      <c r="F170" s="6">
        <v>0</v>
      </c>
      <c r="G170" s="9">
        <v>12.7</v>
      </c>
      <c r="H170" s="9">
        <v>44</v>
      </c>
      <c r="I170" s="6" t="e">
        <f>1/F170</f>
        <v>#DIV/0!</v>
      </c>
      <c r="J170" s="6" t="e">
        <f t="shared" si="12"/>
        <v>#DIV/0!</v>
      </c>
      <c r="K170" s="6" t="e">
        <f>G170-J170</f>
        <v>#DIV/0!</v>
      </c>
      <c r="L170" s="6" t="e">
        <f>J170+K170-G170</f>
        <v>#DIV/0!</v>
      </c>
      <c r="M170" s="6">
        <v>0</v>
      </c>
      <c r="N170" s="6" t="e">
        <f t="shared" si="13"/>
        <v>#DIV/0!</v>
      </c>
      <c r="O170" s="6" t="e">
        <f t="shared" si="14"/>
        <v>#DIV/0!</v>
      </c>
      <c r="P170" s="6" t="e">
        <f>O170-G170</f>
        <v>#DIV/0!</v>
      </c>
      <c r="Q170" s="6" t="e">
        <f>1/(LN(F170))</f>
        <v>#NUM!</v>
      </c>
      <c r="R170" s="6" t="e">
        <f t="shared" si="15"/>
        <v>#NUM!</v>
      </c>
      <c r="S170" s="6" t="e">
        <f>H170-R170</f>
        <v>#NUM!</v>
      </c>
      <c r="T170" s="6" t="e">
        <f>R170+S170-H170</f>
        <v>#NUM!</v>
      </c>
      <c r="U170" s="6" t="e">
        <f t="shared" si="16"/>
        <v>#NUM!</v>
      </c>
      <c r="V170" s="6" t="e">
        <f t="shared" si="17"/>
        <v>#NUM!</v>
      </c>
      <c r="W170" s="6" t="e">
        <f>V170-H170</f>
        <v>#NUM!</v>
      </c>
      <c r="X170" s="6">
        <v>17.831</v>
      </c>
      <c r="Y170" s="6">
        <v>42202935</v>
      </c>
      <c r="Z170" s="6">
        <f>(X170/1000)*Y170</f>
        <v>752520.53398499999</v>
      </c>
      <c r="AA170" s="6" t="e">
        <f>(P170/1000)*Z170</f>
        <v>#DIV/0!</v>
      </c>
      <c r="AB170" s="6" t="e">
        <f>(W170/100000)*Z170</f>
        <v>#NUM!</v>
      </c>
    </row>
    <row r="171" spans="1:28" x14ac:dyDescent="0.35">
      <c r="A171" s="6" t="s">
        <v>207</v>
      </c>
      <c r="B171" s="6" t="s">
        <v>182</v>
      </c>
      <c r="C171" s="6" t="s">
        <v>183</v>
      </c>
      <c r="D171" s="6">
        <v>2014</v>
      </c>
      <c r="E171" s="9" t="s">
        <v>5998</v>
      </c>
      <c r="F171" s="6">
        <v>0</v>
      </c>
      <c r="G171" s="9">
        <v>12.1</v>
      </c>
      <c r="H171" s="9">
        <v>42</v>
      </c>
      <c r="I171" s="6" t="e">
        <f>1/F171</f>
        <v>#DIV/0!</v>
      </c>
      <c r="J171" s="6" t="e">
        <f t="shared" si="12"/>
        <v>#DIV/0!</v>
      </c>
      <c r="K171" s="6" t="e">
        <f>G171-J171</f>
        <v>#DIV/0!</v>
      </c>
      <c r="L171" s="6" t="e">
        <f>J171+K171-G171</f>
        <v>#DIV/0!</v>
      </c>
      <c r="M171" s="6">
        <v>0</v>
      </c>
      <c r="N171" s="6" t="e">
        <f t="shared" si="13"/>
        <v>#DIV/0!</v>
      </c>
      <c r="O171" s="6" t="e">
        <f t="shared" si="14"/>
        <v>#DIV/0!</v>
      </c>
      <c r="P171" s="6" t="e">
        <f>O171-G171</f>
        <v>#DIV/0!</v>
      </c>
      <c r="Q171" s="6" t="e">
        <f>1/(LN(F171))</f>
        <v>#NUM!</v>
      </c>
      <c r="R171" s="6" t="e">
        <f t="shared" si="15"/>
        <v>#NUM!</v>
      </c>
      <c r="S171" s="6" t="e">
        <f>H171-R171</f>
        <v>#NUM!</v>
      </c>
      <c r="T171" s="6" t="e">
        <f>R171+S171-H171</f>
        <v>#NUM!</v>
      </c>
      <c r="U171" s="6" t="e">
        <f t="shared" si="16"/>
        <v>#NUM!</v>
      </c>
      <c r="V171" s="6" t="e">
        <f t="shared" si="17"/>
        <v>#NUM!</v>
      </c>
      <c r="W171" s="6" t="e">
        <f>V171-H171</f>
        <v>#NUM!</v>
      </c>
      <c r="X171" s="6">
        <v>17.698</v>
      </c>
      <c r="Y171" s="6">
        <v>42669500</v>
      </c>
      <c r="Z171" s="6">
        <f>(X171/1000)*Y171</f>
        <v>755164.8110000001</v>
      </c>
      <c r="AA171" s="6" t="e">
        <f>(P171/1000)*Z171</f>
        <v>#DIV/0!</v>
      </c>
      <c r="AB171" s="6" t="e">
        <f>(W171/100000)*Z171</f>
        <v>#NUM!</v>
      </c>
    </row>
    <row r="172" spans="1:28" x14ac:dyDescent="0.35">
      <c r="A172" s="6" t="s">
        <v>208</v>
      </c>
      <c r="B172" s="6" t="s">
        <v>182</v>
      </c>
      <c r="C172" s="6" t="s">
        <v>183</v>
      </c>
      <c r="D172" s="6">
        <v>2015</v>
      </c>
      <c r="E172" s="9" t="s">
        <v>5998</v>
      </c>
      <c r="F172" s="6">
        <v>0</v>
      </c>
      <c r="G172" s="9">
        <v>11.5</v>
      </c>
      <c r="H172" s="9">
        <v>41</v>
      </c>
      <c r="I172" s="6" t="e">
        <f>1/F172</f>
        <v>#DIV/0!</v>
      </c>
      <c r="J172" s="6" t="e">
        <f t="shared" si="12"/>
        <v>#DIV/0!</v>
      </c>
      <c r="K172" s="6" t="e">
        <f>G172-J172</f>
        <v>#DIV/0!</v>
      </c>
      <c r="L172" s="6" t="e">
        <f>J172+K172-G172</f>
        <v>#DIV/0!</v>
      </c>
      <c r="M172" s="6">
        <v>0</v>
      </c>
      <c r="N172" s="6" t="e">
        <f t="shared" si="13"/>
        <v>#DIV/0!</v>
      </c>
      <c r="O172" s="6" t="e">
        <f t="shared" si="14"/>
        <v>#DIV/0!</v>
      </c>
      <c r="P172" s="6" t="e">
        <f>O172-G172</f>
        <v>#DIV/0!</v>
      </c>
      <c r="Q172" s="6" t="e">
        <f>1/(LN(F172))</f>
        <v>#NUM!</v>
      </c>
      <c r="R172" s="6" t="e">
        <f t="shared" si="15"/>
        <v>#NUM!</v>
      </c>
      <c r="S172" s="6" t="e">
        <f>H172-R172</f>
        <v>#NUM!</v>
      </c>
      <c r="T172" s="6" t="e">
        <f>R172+S172-H172</f>
        <v>#NUM!</v>
      </c>
      <c r="U172" s="6" t="e">
        <f t="shared" si="16"/>
        <v>#NUM!</v>
      </c>
      <c r="V172" s="6" t="e">
        <f t="shared" si="17"/>
        <v>#NUM!</v>
      </c>
      <c r="W172" s="6" t="e">
        <f>V172-H172</f>
        <v>#NUM!</v>
      </c>
      <c r="X172" s="6">
        <v>17.547999999999998</v>
      </c>
      <c r="Y172" s="6">
        <v>43131966</v>
      </c>
      <c r="Z172" s="6">
        <f>(X172/1000)*Y172</f>
        <v>756879.73936799995</v>
      </c>
      <c r="AA172" s="6" t="e">
        <f>(P172/1000)*Z172</f>
        <v>#DIV/0!</v>
      </c>
      <c r="AB172" s="6" t="e">
        <f>(W172/100000)*Z172</f>
        <v>#NUM!</v>
      </c>
    </row>
    <row r="173" spans="1:28" x14ac:dyDescent="0.35">
      <c r="A173" s="6" t="s">
        <v>209</v>
      </c>
      <c r="B173" s="6" t="s">
        <v>182</v>
      </c>
      <c r="C173" s="6" t="s">
        <v>183</v>
      </c>
      <c r="D173" s="6">
        <v>2016</v>
      </c>
      <c r="E173" s="9" t="s">
        <v>5998</v>
      </c>
      <c r="F173" s="6">
        <v>0</v>
      </c>
      <c r="G173" s="9">
        <v>10.9</v>
      </c>
      <c r="H173" s="9">
        <v>40</v>
      </c>
      <c r="I173" s="6" t="e">
        <f>1/F173</f>
        <v>#DIV/0!</v>
      </c>
      <c r="J173" s="6" t="e">
        <f t="shared" si="12"/>
        <v>#DIV/0!</v>
      </c>
      <c r="K173" s="6" t="e">
        <f>G173-J173</f>
        <v>#DIV/0!</v>
      </c>
      <c r="L173" s="6" t="e">
        <f>J173+K173-G173</f>
        <v>#DIV/0!</v>
      </c>
      <c r="M173" s="6">
        <v>0</v>
      </c>
      <c r="N173" s="6" t="e">
        <f t="shared" si="13"/>
        <v>#DIV/0!</v>
      </c>
      <c r="O173" s="6" t="e">
        <f t="shared" si="14"/>
        <v>#DIV/0!</v>
      </c>
      <c r="P173" s="6" t="e">
        <f>O173-G173</f>
        <v>#DIV/0!</v>
      </c>
      <c r="Q173" s="6" t="e">
        <f>1/(LN(F173))</f>
        <v>#NUM!</v>
      </c>
      <c r="R173" s="6" t="e">
        <f t="shared" si="15"/>
        <v>#NUM!</v>
      </c>
      <c r="S173" s="6" t="e">
        <f>H173-R173</f>
        <v>#NUM!</v>
      </c>
      <c r="T173" s="6" t="e">
        <f>R173+S173-H173</f>
        <v>#NUM!</v>
      </c>
      <c r="U173" s="6" t="e">
        <f t="shared" si="16"/>
        <v>#NUM!</v>
      </c>
      <c r="V173" s="6" t="e">
        <f t="shared" si="17"/>
        <v>#NUM!</v>
      </c>
      <c r="W173" s="6" t="e">
        <f>V173-H173</f>
        <v>#NUM!</v>
      </c>
      <c r="X173" s="6">
        <v>17.382999999999999</v>
      </c>
      <c r="Y173" s="6">
        <v>43590368</v>
      </c>
      <c r="Z173" s="6">
        <f>(X173/1000)*Y173</f>
        <v>757731.36694400001</v>
      </c>
      <c r="AA173" s="6" t="e">
        <f>(P173/1000)*Z173</f>
        <v>#DIV/0!</v>
      </c>
      <c r="AB173" s="6" t="e">
        <f>(W173/100000)*Z173</f>
        <v>#NUM!</v>
      </c>
    </row>
    <row r="174" spans="1:28" x14ac:dyDescent="0.35">
      <c r="A174" s="6" t="s">
        <v>210</v>
      </c>
      <c r="B174" s="6" t="s">
        <v>182</v>
      </c>
      <c r="C174" s="6" t="s">
        <v>183</v>
      </c>
      <c r="D174" s="6">
        <v>2017</v>
      </c>
      <c r="E174" s="9" t="s">
        <v>5998</v>
      </c>
      <c r="F174" s="6">
        <v>0</v>
      </c>
      <c r="G174" s="9">
        <v>10.3</v>
      </c>
      <c r="H174" s="9">
        <v>39</v>
      </c>
      <c r="I174" s="6" t="e">
        <f>1/F174</f>
        <v>#DIV/0!</v>
      </c>
      <c r="J174" s="6" t="e">
        <f t="shared" si="12"/>
        <v>#DIV/0!</v>
      </c>
      <c r="K174" s="6" t="e">
        <f>G174-J174</f>
        <v>#DIV/0!</v>
      </c>
      <c r="L174" s="6" t="e">
        <f>J174+K174-G174</f>
        <v>#DIV/0!</v>
      </c>
      <c r="M174" s="6">
        <v>0</v>
      </c>
      <c r="N174" s="6" t="e">
        <f t="shared" si="13"/>
        <v>#DIV/0!</v>
      </c>
      <c r="O174" s="6" t="e">
        <f t="shared" si="14"/>
        <v>#DIV/0!</v>
      </c>
      <c r="P174" s="6" t="e">
        <f>O174-G174</f>
        <v>#DIV/0!</v>
      </c>
      <c r="Q174" s="6" t="e">
        <f>1/(LN(F174))</f>
        <v>#NUM!</v>
      </c>
      <c r="R174" s="6" t="e">
        <f t="shared" si="15"/>
        <v>#NUM!</v>
      </c>
      <c r="S174" s="6" t="e">
        <f>H174-R174</f>
        <v>#NUM!</v>
      </c>
      <c r="T174" s="6" t="e">
        <f>R174+S174-H174</f>
        <v>#NUM!</v>
      </c>
      <c r="U174" s="6" t="e">
        <f t="shared" si="16"/>
        <v>#NUM!</v>
      </c>
      <c r="V174" s="6" t="e">
        <f t="shared" si="17"/>
        <v>#NUM!</v>
      </c>
      <c r="W174" s="6" t="e">
        <f>V174-H174</f>
        <v>#NUM!</v>
      </c>
      <c r="X174" s="6">
        <v>17.204999999999998</v>
      </c>
      <c r="Y174" s="10">
        <v>44000000</v>
      </c>
      <c r="Z174" s="6">
        <f>(X174/1000)*Y174</f>
        <v>757019.99999999988</v>
      </c>
      <c r="AA174" s="6" t="e">
        <f>(P174/1000)*Z174</f>
        <v>#DIV/0!</v>
      </c>
      <c r="AB174" s="6" t="e">
        <f>(W174/100000)*Z174</f>
        <v>#NUM!</v>
      </c>
    </row>
    <row r="175" spans="1:28" x14ac:dyDescent="0.35">
      <c r="A175" s="6" t="s">
        <v>211</v>
      </c>
      <c r="B175" s="6" t="s">
        <v>182</v>
      </c>
      <c r="C175" s="6" t="s">
        <v>183</v>
      </c>
      <c r="D175" s="6">
        <v>2018</v>
      </c>
      <c r="E175" s="9" t="s">
        <v>5998</v>
      </c>
      <c r="F175" s="6">
        <v>0</v>
      </c>
      <c r="G175" s="9">
        <v>9.8000000000000007</v>
      </c>
      <c r="I175" s="6" t="e">
        <f>1/F175</f>
        <v>#DIV/0!</v>
      </c>
      <c r="J175" s="6" t="e">
        <f t="shared" si="12"/>
        <v>#DIV/0!</v>
      </c>
      <c r="K175" s="6" t="e">
        <f>G175-J175</f>
        <v>#DIV/0!</v>
      </c>
      <c r="L175" s="6" t="e">
        <f>J175+K175-G175</f>
        <v>#DIV/0!</v>
      </c>
      <c r="M175" s="6">
        <v>0</v>
      </c>
      <c r="N175" s="6" t="e">
        <f t="shared" si="13"/>
        <v>#DIV/0!</v>
      </c>
      <c r="O175" s="6" t="e">
        <f t="shared" si="14"/>
        <v>#DIV/0!</v>
      </c>
      <c r="P175" s="6" t="e">
        <f>O175-G175</f>
        <v>#DIV/0!</v>
      </c>
      <c r="Q175" s="6" t="e">
        <f>1/(LN(F175))</f>
        <v>#NUM!</v>
      </c>
      <c r="R175" s="6" t="e">
        <f t="shared" si="15"/>
        <v>#NUM!</v>
      </c>
      <c r="S175" s="6" t="e">
        <f>H175-R175</f>
        <v>#NUM!</v>
      </c>
      <c r="T175" s="6" t="e">
        <f>R175+S175-H175</f>
        <v>#NUM!</v>
      </c>
      <c r="U175" s="6" t="e">
        <f t="shared" si="16"/>
        <v>#NUM!</v>
      </c>
      <c r="V175" s="6" t="e">
        <f t="shared" si="17"/>
        <v>#NUM!</v>
      </c>
      <c r="W175" s="6" t="e">
        <f>V175-H175</f>
        <v>#NUM!</v>
      </c>
      <c r="X175" s="6">
        <v>17.021000000000001</v>
      </c>
      <c r="Y175" s="10">
        <v>44000000</v>
      </c>
      <c r="Z175" s="6">
        <f>(X175/1000)*Y175</f>
        <v>748924.00000000012</v>
      </c>
      <c r="AA175" s="6" t="e">
        <f>(P175/1000)*Z175</f>
        <v>#DIV/0!</v>
      </c>
      <c r="AB175" s="6" t="e">
        <f>(W175/100000)*Z175</f>
        <v>#NUM!</v>
      </c>
    </row>
    <row r="176" spans="1:28" x14ac:dyDescent="0.35">
      <c r="A176" s="6" t="s">
        <v>212</v>
      </c>
      <c r="B176" s="6" t="s">
        <v>213</v>
      </c>
      <c r="C176" s="6" t="s">
        <v>214</v>
      </c>
      <c r="D176" s="6">
        <v>1990</v>
      </c>
      <c r="E176" s="9" t="s">
        <v>6001</v>
      </c>
      <c r="F176" s="6">
        <v>0</v>
      </c>
      <c r="G176" s="9">
        <v>48.9</v>
      </c>
      <c r="I176" s="6" t="e">
        <f>1/F176</f>
        <v>#DIV/0!</v>
      </c>
      <c r="J176" s="6" t="e">
        <f t="shared" si="12"/>
        <v>#DIV/0!</v>
      </c>
      <c r="K176" s="6" t="e">
        <f>G176-J176</f>
        <v>#DIV/0!</v>
      </c>
      <c r="L176" s="6" t="e">
        <f>J176+K176-G176</f>
        <v>#DIV/0!</v>
      </c>
      <c r="M176" s="6">
        <v>0</v>
      </c>
      <c r="N176" s="6" t="e">
        <f t="shared" si="13"/>
        <v>#DIV/0!</v>
      </c>
      <c r="O176" s="6" t="e">
        <f t="shared" si="14"/>
        <v>#DIV/0!</v>
      </c>
      <c r="P176" s="6" t="e">
        <f>O176-G176</f>
        <v>#DIV/0!</v>
      </c>
      <c r="Q176" s="6" t="e">
        <f>1/(LN(F176))</f>
        <v>#NUM!</v>
      </c>
      <c r="R176" s="6" t="e">
        <f t="shared" si="15"/>
        <v>#NUM!</v>
      </c>
      <c r="S176" s="6" t="e">
        <f>H176-R176</f>
        <v>#NUM!</v>
      </c>
      <c r="T176" s="6" t="e">
        <f>R176+S176-H176</f>
        <v>#NUM!</v>
      </c>
      <c r="U176" s="6" t="e">
        <f t="shared" si="16"/>
        <v>#NUM!</v>
      </c>
      <c r="V176" s="6" t="e">
        <f t="shared" si="17"/>
        <v>#NUM!</v>
      </c>
      <c r="W176" s="6" t="e">
        <f>V176-H176</f>
        <v>#NUM!</v>
      </c>
      <c r="X176" s="6">
        <v>21.768000000000001</v>
      </c>
      <c r="Y176" s="6">
        <v>3538171</v>
      </c>
      <c r="Z176" s="6">
        <f>(X176/1000)*Y176</f>
        <v>77018.906327999997</v>
      </c>
      <c r="AA176" s="6" t="e">
        <f>(P176/1000)*Z176</f>
        <v>#DIV/0!</v>
      </c>
      <c r="AB176" s="6" t="e">
        <f>(W176/100000)*Z176</f>
        <v>#NUM!</v>
      </c>
    </row>
    <row r="177" spans="1:28" x14ac:dyDescent="0.35">
      <c r="A177" s="6" t="s">
        <v>215</v>
      </c>
      <c r="B177" s="6" t="s">
        <v>213</v>
      </c>
      <c r="C177" s="6" t="s">
        <v>214</v>
      </c>
      <c r="D177" s="6">
        <v>1991</v>
      </c>
      <c r="E177" s="9" t="s">
        <v>6001</v>
      </c>
      <c r="F177" s="6">
        <v>408.08538679999998</v>
      </c>
      <c r="G177" s="9">
        <v>46.8</v>
      </c>
      <c r="I177" s="6">
        <f>1/F177</f>
        <v>2.4504675549435776E-3</v>
      </c>
      <c r="J177" s="6">
        <f t="shared" si="12"/>
        <v>3.6075268745692814</v>
      </c>
      <c r="K177" s="6">
        <f>G177-J177</f>
        <v>43.192473125430716</v>
      </c>
      <c r="L177" s="6">
        <f>J177+K177-G177</f>
        <v>0</v>
      </c>
      <c r="M177" s="6">
        <v>408.08538679999998</v>
      </c>
      <c r="N177" s="6">
        <f t="shared" si="13"/>
        <v>2.4504675549435776E-3</v>
      </c>
      <c r="O177" s="6">
        <f t="shared" si="14"/>
        <v>46.8</v>
      </c>
      <c r="P177" s="6">
        <f>O177-G177</f>
        <v>0</v>
      </c>
      <c r="Q177" s="6">
        <f>1/(LN(F177))</f>
        <v>0.16634848543430092</v>
      </c>
      <c r="R177" s="6">
        <f t="shared" si="15"/>
        <v>95.932339807534177</v>
      </c>
      <c r="S177" s="6">
        <f>H177-R177</f>
        <v>-95.932339807534177</v>
      </c>
      <c r="T177" s="6">
        <f>R177+S177-H177</f>
        <v>0</v>
      </c>
      <c r="U177" s="6">
        <f t="shared" si="16"/>
        <v>95.932339807534177</v>
      </c>
      <c r="V177" s="6">
        <f t="shared" si="17"/>
        <v>0</v>
      </c>
      <c r="W177" s="6">
        <f>V177-H177</f>
        <v>0</v>
      </c>
      <c r="X177" s="6">
        <v>20.763999999999999</v>
      </c>
      <c r="Y177" s="6">
        <v>3505258</v>
      </c>
      <c r="Z177" s="6">
        <f>(X177/1000)*Y177</f>
        <v>72783.17711199999</v>
      </c>
      <c r="AA177" s="6">
        <f>(P177/1000)*Z177</f>
        <v>0</v>
      </c>
      <c r="AB177" s="6">
        <f>(W177/100000)*Z177</f>
        <v>0</v>
      </c>
    </row>
    <row r="178" spans="1:28" x14ac:dyDescent="0.35">
      <c r="A178" s="6" t="s">
        <v>216</v>
      </c>
      <c r="B178" s="6" t="s">
        <v>213</v>
      </c>
      <c r="C178" s="6" t="s">
        <v>214</v>
      </c>
      <c r="D178" s="6">
        <v>1992</v>
      </c>
      <c r="E178" s="9" t="s">
        <v>6001</v>
      </c>
      <c r="F178" s="6">
        <v>253.29645396999999</v>
      </c>
      <c r="G178" s="9">
        <v>44.7</v>
      </c>
      <c r="I178" s="6">
        <f>1/F178</f>
        <v>3.947943148538662E-3</v>
      </c>
      <c r="J178" s="6">
        <f t="shared" si="12"/>
        <v>5.8120789964724997</v>
      </c>
      <c r="K178" s="6">
        <f>G178-J178</f>
        <v>38.887921003527502</v>
      </c>
      <c r="L178" s="6">
        <f>J178+K178-G178</f>
        <v>0</v>
      </c>
      <c r="M178" s="6">
        <v>253.29645396999999</v>
      </c>
      <c r="N178" s="6">
        <f t="shared" si="13"/>
        <v>3.947943148538662E-3</v>
      </c>
      <c r="O178" s="6">
        <f t="shared" si="14"/>
        <v>44.7</v>
      </c>
      <c r="P178" s="6">
        <f>O178-G178</f>
        <v>0</v>
      </c>
      <c r="Q178" s="6">
        <f>1/(LN(F178))</f>
        <v>0.18068281837304745</v>
      </c>
      <c r="R178" s="6">
        <f t="shared" si="15"/>
        <v>104.19887794164461</v>
      </c>
      <c r="S178" s="6">
        <f>H178-R178</f>
        <v>-104.19887794164461</v>
      </c>
      <c r="T178" s="6">
        <f>R178+S178-H178</f>
        <v>0</v>
      </c>
      <c r="U178" s="6">
        <f t="shared" si="16"/>
        <v>104.19887794164461</v>
      </c>
      <c r="V178" s="6">
        <f t="shared" si="17"/>
        <v>0</v>
      </c>
      <c r="W178" s="6">
        <f>V178-H178</f>
        <v>0</v>
      </c>
      <c r="X178" s="6">
        <v>19.626999999999999</v>
      </c>
      <c r="Y178" s="6">
        <v>3442817</v>
      </c>
      <c r="Z178" s="6">
        <f>(X178/1000)*Y178</f>
        <v>67572.169259000002</v>
      </c>
      <c r="AA178" s="6">
        <f>(P178/1000)*Z178</f>
        <v>0</v>
      </c>
      <c r="AB178" s="6">
        <f>(W178/100000)*Z178</f>
        <v>0</v>
      </c>
    </row>
    <row r="179" spans="1:28" x14ac:dyDescent="0.35">
      <c r="A179" s="6" t="s">
        <v>217</v>
      </c>
      <c r="B179" s="6" t="s">
        <v>213</v>
      </c>
      <c r="C179" s="6" t="s">
        <v>214</v>
      </c>
      <c r="D179" s="6">
        <v>1993</v>
      </c>
      <c r="E179" s="9" t="s">
        <v>6001</v>
      </c>
      <c r="F179" s="6">
        <v>180.39574872</v>
      </c>
      <c r="G179" s="9">
        <v>42.7</v>
      </c>
      <c r="I179" s="6">
        <f>1/F179</f>
        <v>5.5433678847506716E-3</v>
      </c>
      <c r="J179" s="6">
        <f t="shared" si="12"/>
        <v>8.1608297892043602</v>
      </c>
      <c r="K179" s="6">
        <f>G179-J179</f>
        <v>34.539170210795646</v>
      </c>
      <c r="L179" s="6">
        <f>J179+K179-G179</f>
        <v>0</v>
      </c>
      <c r="M179" s="6">
        <v>180.39574872</v>
      </c>
      <c r="N179" s="6">
        <f t="shared" si="13"/>
        <v>5.5433678847506716E-3</v>
      </c>
      <c r="O179" s="6">
        <f t="shared" si="14"/>
        <v>42.7</v>
      </c>
      <c r="P179" s="6">
        <f>O179-G179</f>
        <v>0</v>
      </c>
      <c r="Q179" s="6">
        <f>1/(LN(F179))</f>
        <v>0.19248711096907573</v>
      </c>
      <c r="R179" s="6">
        <f t="shared" si="15"/>
        <v>111.00635446031113</v>
      </c>
      <c r="S179" s="6">
        <f>H179-R179</f>
        <v>-111.00635446031113</v>
      </c>
      <c r="T179" s="6">
        <f>R179+S179-H179</f>
        <v>0</v>
      </c>
      <c r="U179" s="6">
        <f t="shared" si="16"/>
        <v>111.00635446031113</v>
      </c>
      <c r="V179" s="6">
        <f t="shared" si="17"/>
        <v>0</v>
      </c>
      <c r="W179" s="6">
        <f>V179-H179</f>
        <v>0</v>
      </c>
      <c r="X179" s="6">
        <v>18.41</v>
      </c>
      <c r="Y179" s="6">
        <v>3363108</v>
      </c>
      <c r="Z179" s="6">
        <f>(X179/1000)*Y179</f>
        <v>61914.81828</v>
      </c>
      <c r="AA179" s="6">
        <f>(P179/1000)*Z179</f>
        <v>0</v>
      </c>
      <c r="AB179" s="6">
        <f>(W179/100000)*Z179</f>
        <v>0</v>
      </c>
    </row>
    <row r="180" spans="1:28" x14ac:dyDescent="0.35">
      <c r="A180" s="6" t="s">
        <v>218</v>
      </c>
      <c r="B180" s="6" t="s">
        <v>213</v>
      </c>
      <c r="C180" s="6" t="s">
        <v>214</v>
      </c>
      <c r="D180" s="6">
        <v>1994</v>
      </c>
      <c r="E180" s="9" t="s">
        <v>6001</v>
      </c>
      <c r="F180" s="6">
        <v>151.40902686999999</v>
      </c>
      <c r="G180" s="9">
        <v>40.799999999999997</v>
      </c>
      <c r="I180" s="6">
        <f>1/F180</f>
        <v>6.6046260297188322E-3</v>
      </c>
      <c r="J180" s="6">
        <f t="shared" si="12"/>
        <v>9.723191743805442</v>
      </c>
      <c r="K180" s="6">
        <f>G180-J180</f>
        <v>31.076808256194553</v>
      </c>
      <c r="L180" s="6">
        <f>J180+K180-G180</f>
        <v>0</v>
      </c>
      <c r="M180" s="6">
        <v>151.40902686999999</v>
      </c>
      <c r="N180" s="6">
        <f t="shared" si="13"/>
        <v>6.6046260297188322E-3</v>
      </c>
      <c r="O180" s="6">
        <f t="shared" si="14"/>
        <v>40.799999999999997</v>
      </c>
      <c r="P180" s="6">
        <f>O180-G180</f>
        <v>0</v>
      </c>
      <c r="Q180" s="6">
        <f>1/(LN(F180))</f>
        <v>0.19920378399405733</v>
      </c>
      <c r="R180" s="6">
        <f t="shared" si="15"/>
        <v>114.8798262104529</v>
      </c>
      <c r="S180" s="6">
        <f>H180-R180</f>
        <v>-114.8798262104529</v>
      </c>
      <c r="T180" s="6">
        <f>R180+S180-H180</f>
        <v>0</v>
      </c>
      <c r="U180" s="6">
        <f t="shared" si="16"/>
        <v>114.8798262104529</v>
      </c>
      <c r="V180" s="6">
        <f t="shared" si="17"/>
        <v>0</v>
      </c>
      <c r="W180" s="6">
        <f>V180-H180</f>
        <v>0</v>
      </c>
      <c r="X180" s="6">
        <v>17.172000000000001</v>
      </c>
      <c r="Y180" s="6">
        <v>3283667</v>
      </c>
      <c r="Z180" s="6">
        <f>(X180/1000)*Y180</f>
        <v>56387.129723999999</v>
      </c>
      <c r="AA180" s="6">
        <f>(P180/1000)*Z180</f>
        <v>0</v>
      </c>
      <c r="AB180" s="6">
        <f>(W180/100000)*Z180</f>
        <v>0</v>
      </c>
    </row>
    <row r="181" spans="1:28" x14ac:dyDescent="0.35">
      <c r="A181" s="6" t="s">
        <v>219</v>
      </c>
      <c r="B181" s="6" t="s">
        <v>213</v>
      </c>
      <c r="C181" s="6" t="s">
        <v>214</v>
      </c>
      <c r="D181" s="6">
        <v>1995</v>
      </c>
      <c r="E181" s="9" t="s">
        <v>6001</v>
      </c>
      <c r="F181" s="6">
        <v>169.4710584</v>
      </c>
      <c r="G181" s="9">
        <v>38.9</v>
      </c>
      <c r="I181" s="6">
        <f>1/F181</f>
        <v>5.9007125431394603E-3</v>
      </c>
      <c r="J181" s="6">
        <f t="shared" si="12"/>
        <v>8.6869050910465084</v>
      </c>
      <c r="K181" s="6">
        <f>G181-J181</f>
        <v>30.21309490895349</v>
      </c>
      <c r="L181" s="6">
        <f>J181+K181-G181</f>
        <v>0</v>
      </c>
      <c r="M181" s="6">
        <v>169.4710584</v>
      </c>
      <c r="N181" s="6">
        <f t="shared" si="13"/>
        <v>5.9007125431394603E-3</v>
      </c>
      <c r="O181" s="6">
        <f t="shared" si="14"/>
        <v>38.9</v>
      </c>
      <c r="P181" s="6">
        <f>O181-G181</f>
        <v>0</v>
      </c>
      <c r="Q181" s="6">
        <f>1/(LN(F181))</f>
        <v>0.19482990915607662</v>
      </c>
      <c r="R181" s="6">
        <f t="shared" si="15"/>
        <v>112.35743446076361</v>
      </c>
      <c r="S181" s="6">
        <f>H181-R181</f>
        <v>-112.35743446076361</v>
      </c>
      <c r="T181" s="6">
        <f>R181+S181-H181</f>
        <v>0</v>
      </c>
      <c r="U181" s="6">
        <f t="shared" si="16"/>
        <v>112.35743446076361</v>
      </c>
      <c r="V181" s="6">
        <f t="shared" si="17"/>
        <v>0</v>
      </c>
      <c r="W181" s="6">
        <f>V181-H181</f>
        <v>0</v>
      </c>
      <c r="X181" s="6">
        <v>15.991</v>
      </c>
      <c r="Y181" s="6">
        <v>3217348</v>
      </c>
      <c r="Z181" s="6">
        <f>(X181/1000)*Y181</f>
        <v>51448.611867999993</v>
      </c>
      <c r="AA181" s="6">
        <f>(P181/1000)*Z181</f>
        <v>0</v>
      </c>
      <c r="AB181" s="6">
        <f>(W181/100000)*Z181</f>
        <v>0</v>
      </c>
    </row>
    <row r="182" spans="1:28" x14ac:dyDescent="0.35">
      <c r="A182" s="6" t="s">
        <v>220</v>
      </c>
      <c r="B182" s="6" t="s">
        <v>213</v>
      </c>
      <c r="C182" s="6" t="s">
        <v>214</v>
      </c>
      <c r="D182" s="6">
        <v>1996</v>
      </c>
      <c r="E182" s="9" t="s">
        <v>6001</v>
      </c>
      <c r="F182" s="6">
        <v>181.407996</v>
      </c>
      <c r="G182" s="9">
        <v>37.1</v>
      </c>
      <c r="I182" s="6">
        <f>1/F182</f>
        <v>5.5124361772895614E-3</v>
      </c>
      <c r="J182" s="6">
        <f t="shared" si="12"/>
        <v>8.1152927790459692</v>
      </c>
      <c r="K182" s="6">
        <f>G182-J182</f>
        <v>28.984707220954032</v>
      </c>
      <c r="L182" s="6">
        <f>J182+K182-G182</f>
        <v>0</v>
      </c>
      <c r="M182" s="6">
        <v>181.407996</v>
      </c>
      <c r="N182" s="6">
        <f t="shared" si="13"/>
        <v>5.5124361772895614E-3</v>
      </c>
      <c r="O182" s="6">
        <f t="shared" si="14"/>
        <v>37.1</v>
      </c>
      <c r="P182" s="6">
        <f>O182-G182</f>
        <v>0</v>
      </c>
      <c r="Q182" s="6">
        <f>1/(LN(F182))</f>
        <v>0.19228001078648591</v>
      </c>
      <c r="R182" s="6">
        <f t="shared" si="15"/>
        <v>110.8869208205125</v>
      </c>
      <c r="S182" s="6">
        <f>H182-R182</f>
        <v>-110.8869208205125</v>
      </c>
      <c r="T182" s="6">
        <f>R182+S182-H182</f>
        <v>0</v>
      </c>
      <c r="U182" s="6">
        <f t="shared" si="16"/>
        <v>110.8869208205125</v>
      </c>
      <c r="V182" s="6">
        <f t="shared" si="17"/>
        <v>0</v>
      </c>
      <c r="W182" s="6">
        <f>V182-H182</f>
        <v>0</v>
      </c>
      <c r="X182" s="6">
        <v>14.946999999999999</v>
      </c>
      <c r="Y182" s="6">
        <v>3168221</v>
      </c>
      <c r="Z182" s="6">
        <f>(X182/1000)*Y182</f>
        <v>47355.399286999993</v>
      </c>
      <c r="AA182" s="6">
        <f>(P182/1000)*Z182</f>
        <v>0</v>
      </c>
      <c r="AB182" s="6">
        <f>(W182/100000)*Z182</f>
        <v>0</v>
      </c>
    </row>
    <row r="183" spans="1:28" x14ac:dyDescent="0.35">
      <c r="A183" s="6" t="s">
        <v>221</v>
      </c>
      <c r="B183" s="6" t="s">
        <v>213</v>
      </c>
      <c r="C183" s="6" t="s">
        <v>214</v>
      </c>
      <c r="D183" s="6">
        <v>1997</v>
      </c>
      <c r="E183" s="9" t="s">
        <v>6001</v>
      </c>
      <c r="F183" s="6">
        <v>213.91481999999999</v>
      </c>
      <c r="G183" s="9">
        <v>35.4</v>
      </c>
      <c r="I183" s="6">
        <f>1/F183</f>
        <v>4.6747579246730082E-3</v>
      </c>
      <c r="J183" s="6">
        <f t="shared" si="12"/>
        <v>6.8820804467871852</v>
      </c>
      <c r="K183" s="6">
        <f>G183-J183</f>
        <v>28.517919553212813</v>
      </c>
      <c r="L183" s="6">
        <f>J183+K183-G183</f>
        <v>0</v>
      </c>
      <c r="M183" s="6">
        <v>213.91481999999999</v>
      </c>
      <c r="N183" s="6">
        <f t="shared" si="13"/>
        <v>4.6747579246730082E-3</v>
      </c>
      <c r="O183" s="6">
        <f t="shared" si="14"/>
        <v>35.4</v>
      </c>
      <c r="P183" s="6">
        <f>O183-G183</f>
        <v>0</v>
      </c>
      <c r="Q183" s="6">
        <f>1/(LN(F183))</f>
        <v>0.18637321439281576</v>
      </c>
      <c r="R183" s="6">
        <f t="shared" si="15"/>
        <v>107.48050087426489</v>
      </c>
      <c r="S183" s="6">
        <f>H183-R183</f>
        <v>-107.48050087426489</v>
      </c>
      <c r="T183" s="6">
        <f>R183+S183-H183</f>
        <v>0</v>
      </c>
      <c r="U183" s="6">
        <f t="shared" si="16"/>
        <v>107.48050087426489</v>
      </c>
      <c r="V183" s="6">
        <f t="shared" si="17"/>
        <v>0</v>
      </c>
      <c r="W183" s="6">
        <f>V183-H183</f>
        <v>0</v>
      </c>
      <c r="X183" s="6">
        <v>14.092000000000001</v>
      </c>
      <c r="Y183" s="6">
        <v>3133089</v>
      </c>
      <c r="Z183" s="6">
        <f>(X183/1000)*Y183</f>
        <v>44151.490188000003</v>
      </c>
      <c r="AA183" s="6">
        <f>(P183/1000)*Z183</f>
        <v>0</v>
      </c>
      <c r="AB183" s="6">
        <f>(W183/100000)*Z183</f>
        <v>0</v>
      </c>
    </row>
    <row r="184" spans="1:28" x14ac:dyDescent="0.35">
      <c r="A184" s="6" t="s">
        <v>222</v>
      </c>
      <c r="B184" s="6" t="s">
        <v>213</v>
      </c>
      <c r="C184" s="6" t="s">
        <v>214</v>
      </c>
      <c r="D184" s="6">
        <v>1998</v>
      </c>
      <c r="E184" s="9" t="s">
        <v>6001</v>
      </c>
      <c r="F184" s="6">
        <v>250.2191076</v>
      </c>
      <c r="G184" s="9">
        <v>33.799999999999997</v>
      </c>
      <c r="I184" s="6">
        <f>1/F184</f>
        <v>3.9964973482304912E-3</v>
      </c>
      <c r="J184" s="6">
        <f t="shared" si="12"/>
        <v>5.883559469620617</v>
      </c>
      <c r="K184" s="6">
        <f>G184-J184</f>
        <v>27.916440530379379</v>
      </c>
      <c r="L184" s="6">
        <f>J184+K184-G184</f>
        <v>0</v>
      </c>
      <c r="M184" s="6">
        <v>250.2191076</v>
      </c>
      <c r="N184" s="6">
        <f t="shared" si="13"/>
        <v>3.9964973482304912E-3</v>
      </c>
      <c r="O184" s="6">
        <f t="shared" si="14"/>
        <v>33.799999999999997</v>
      </c>
      <c r="P184" s="6">
        <f>O184-G184</f>
        <v>0</v>
      </c>
      <c r="Q184" s="6">
        <f>1/(LN(F184))</f>
        <v>0.18108275652910616</v>
      </c>
      <c r="R184" s="6">
        <f t="shared" si="15"/>
        <v>104.42952027655288</v>
      </c>
      <c r="S184" s="6">
        <f>H184-R184</f>
        <v>-104.42952027655288</v>
      </c>
      <c r="T184" s="6">
        <f>R184+S184-H184</f>
        <v>0</v>
      </c>
      <c r="U184" s="6">
        <f t="shared" si="16"/>
        <v>104.42952027655288</v>
      </c>
      <c r="V184" s="6">
        <f t="shared" si="17"/>
        <v>0</v>
      </c>
      <c r="W184" s="6">
        <f>V184-H184</f>
        <v>0</v>
      </c>
      <c r="X184" s="6">
        <v>13.457000000000001</v>
      </c>
      <c r="Y184" s="6">
        <v>3108687</v>
      </c>
      <c r="Z184" s="6">
        <f>(X184/1000)*Y184</f>
        <v>41833.600959000003</v>
      </c>
      <c r="AA184" s="6">
        <f>(P184/1000)*Z184</f>
        <v>0</v>
      </c>
      <c r="AB184" s="6">
        <f>(W184/100000)*Z184</f>
        <v>0</v>
      </c>
    </row>
    <row r="185" spans="1:28" x14ac:dyDescent="0.35">
      <c r="A185" s="6" t="s">
        <v>223</v>
      </c>
      <c r="B185" s="6" t="s">
        <v>213</v>
      </c>
      <c r="C185" s="6" t="s">
        <v>214</v>
      </c>
      <c r="D185" s="6">
        <v>1999</v>
      </c>
      <c r="E185" s="9" t="s">
        <v>6001</v>
      </c>
      <c r="F185" s="6">
        <v>279.36088000000001</v>
      </c>
      <c r="G185" s="9">
        <v>32.200000000000003</v>
      </c>
      <c r="I185" s="6">
        <f>1/F185</f>
        <v>3.5795992624307309E-3</v>
      </c>
      <c r="J185" s="6">
        <f t="shared" si="12"/>
        <v>5.2698108625660112</v>
      </c>
      <c r="K185" s="6">
        <f>G185-J185</f>
        <v>26.930189137433992</v>
      </c>
      <c r="L185" s="6">
        <f>J185+K185-G185</f>
        <v>0</v>
      </c>
      <c r="M185" s="6">
        <v>279.36088000000001</v>
      </c>
      <c r="N185" s="6">
        <f t="shared" si="13"/>
        <v>3.5795992624307309E-3</v>
      </c>
      <c r="O185" s="6">
        <f t="shared" si="14"/>
        <v>32.200000000000003</v>
      </c>
      <c r="P185" s="6">
        <f>O185-G185</f>
        <v>0</v>
      </c>
      <c r="Q185" s="6">
        <f>1/(LN(F185))</f>
        <v>0.17754091696212274</v>
      </c>
      <c r="R185" s="6">
        <f t="shared" si="15"/>
        <v>102.38695910747138</v>
      </c>
      <c r="S185" s="6">
        <f>H185-R185</f>
        <v>-102.38695910747138</v>
      </c>
      <c r="T185" s="6">
        <f>R185+S185-H185</f>
        <v>0</v>
      </c>
      <c r="U185" s="6">
        <f t="shared" si="16"/>
        <v>102.38695910747138</v>
      </c>
      <c r="V185" s="6">
        <f t="shared" si="17"/>
        <v>0</v>
      </c>
      <c r="W185" s="6">
        <f>V185-H185</f>
        <v>0</v>
      </c>
      <c r="X185" s="6">
        <v>13.061999999999999</v>
      </c>
      <c r="Y185" s="6">
        <v>3089022</v>
      </c>
      <c r="Z185" s="6">
        <f>(X185/1000)*Y185</f>
        <v>40348.805364</v>
      </c>
      <c r="AA185" s="6">
        <f>(P185/1000)*Z185</f>
        <v>0</v>
      </c>
      <c r="AB185" s="6">
        <f>(W185/100000)*Z185</f>
        <v>0</v>
      </c>
    </row>
    <row r="186" spans="1:28" x14ac:dyDescent="0.35">
      <c r="A186" s="6" t="s">
        <v>224</v>
      </c>
      <c r="B186" s="6" t="s">
        <v>213</v>
      </c>
      <c r="C186" s="6" t="s">
        <v>214</v>
      </c>
      <c r="D186" s="6">
        <v>2000</v>
      </c>
      <c r="E186" s="9" t="s">
        <v>6001</v>
      </c>
      <c r="F186" s="6">
        <v>266.11864000000003</v>
      </c>
      <c r="G186" s="9">
        <v>30.7</v>
      </c>
      <c r="H186" s="9">
        <v>43</v>
      </c>
      <c r="I186" s="6">
        <f>1/F186</f>
        <v>3.7577224955005028E-3</v>
      </c>
      <c r="J186" s="6">
        <f t="shared" si="12"/>
        <v>5.5320401457034354</v>
      </c>
      <c r="K186" s="6">
        <f>G186-J186</f>
        <v>25.167959854296562</v>
      </c>
      <c r="L186" s="6">
        <f>J186+K186-G186</f>
        <v>0</v>
      </c>
      <c r="M186" s="6">
        <v>266.11864000000003</v>
      </c>
      <c r="N186" s="6">
        <f t="shared" si="13"/>
        <v>3.7577224955005028E-3</v>
      </c>
      <c r="O186" s="6">
        <f t="shared" si="14"/>
        <v>30.699999999999996</v>
      </c>
      <c r="P186" s="6">
        <f>O186-G186</f>
        <v>0</v>
      </c>
      <c r="Q186" s="6">
        <f>1/(LN(F186))</f>
        <v>0.17908494748265222</v>
      </c>
      <c r="R186" s="6">
        <f t="shared" si="15"/>
        <v>103.27739378850814</v>
      </c>
      <c r="S186" s="6">
        <f>H186-R186</f>
        <v>-60.277393788508135</v>
      </c>
      <c r="T186" s="6">
        <f>R186+S186-H186</f>
        <v>0</v>
      </c>
      <c r="U186" s="6">
        <f t="shared" si="16"/>
        <v>103.27739378850814</v>
      </c>
      <c r="V186" s="6">
        <f t="shared" si="17"/>
        <v>43</v>
      </c>
      <c r="W186" s="6">
        <f>V186-H186</f>
        <v>0</v>
      </c>
      <c r="X186" s="6">
        <v>12.91</v>
      </c>
      <c r="Y186" s="6">
        <v>3069591</v>
      </c>
      <c r="Z186" s="6">
        <f>(X186/1000)*Y186</f>
        <v>39628.419809999999</v>
      </c>
      <c r="AA186" s="6">
        <f>(P186/1000)*Z186</f>
        <v>0</v>
      </c>
      <c r="AB186" s="6">
        <f>(W186/100000)*Z186</f>
        <v>0</v>
      </c>
    </row>
    <row r="187" spans="1:28" x14ac:dyDescent="0.35">
      <c r="A187" s="6" t="s">
        <v>225</v>
      </c>
      <c r="B187" s="6" t="s">
        <v>213</v>
      </c>
      <c r="C187" s="6" t="s">
        <v>214</v>
      </c>
      <c r="D187" s="6">
        <v>2001</v>
      </c>
      <c r="E187" s="9" t="s">
        <v>6001</v>
      </c>
      <c r="F187" s="6">
        <v>286.545906</v>
      </c>
      <c r="G187" s="9">
        <v>29.2</v>
      </c>
      <c r="H187" s="9">
        <v>42</v>
      </c>
      <c r="I187" s="6">
        <f>1/F187</f>
        <v>3.4898422174630545E-3</v>
      </c>
      <c r="J187" s="6">
        <f t="shared" si="12"/>
        <v>5.1376724258625419</v>
      </c>
      <c r="K187" s="6">
        <f>G187-J187</f>
        <v>24.062327574137456</v>
      </c>
      <c r="L187" s="6">
        <f>J187+K187-G187</f>
        <v>0</v>
      </c>
      <c r="M187" s="6">
        <v>286.545906</v>
      </c>
      <c r="N187" s="6">
        <f t="shared" si="13"/>
        <v>3.4898422174630545E-3</v>
      </c>
      <c r="O187" s="6">
        <f t="shared" si="14"/>
        <v>29.199999999999996</v>
      </c>
      <c r="P187" s="6">
        <f>O187-G187</f>
        <v>0</v>
      </c>
      <c r="Q187" s="6">
        <f>1/(LN(F187))</f>
        <v>0.17674406056640052</v>
      </c>
      <c r="R187" s="6">
        <f t="shared" si="15"/>
        <v>101.92741600834036</v>
      </c>
      <c r="S187" s="6">
        <f>H187-R187</f>
        <v>-59.927416008340359</v>
      </c>
      <c r="T187" s="6">
        <f>R187+S187-H187</f>
        <v>0</v>
      </c>
      <c r="U187" s="6">
        <f t="shared" si="16"/>
        <v>101.92741600834036</v>
      </c>
      <c r="V187" s="6">
        <f t="shared" si="17"/>
        <v>42</v>
      </c>
      <c r="W187" s="6">
        <f>V187-H187</f>
        <v>0</v>
      </c>
      <c r="X187" s="6">
        <v>12.98</v>
      </c>
      <c r="Y187" s="6">
        <v>3050687</v>
      </c>
      <c r="Z187" s="6">
        <f>(X187/1000)*Y187</f>
        <v>39597.917260000002</v>
      </c>
      <c r="AA187" s="6">
        <f>(P187/1000)*Z187</f>
        <v>0</v>
      </c>
      <c r="AB187" s="6">
        <f>(W187/100000)*Z187</f>
        <v>0</v>
      </c>
    </row>
    <row r="188" spans="1:28" x14ac:dyDescent="0.35">
      <c r="A188" s="6" t="s">
        <v>226</v>
      </c>
      <c r="B188" s="6" t="s">
        <v>213</v>
      </c>
      <c r="C188" s="6" t="s">
        <v>214</v>
      </c>
      <c r="D188" s="6">
        <v>2002</v>
      </c>
      <c r="E188" s="9" t="s">
        <v>6001</v>
      </c>
      <c r="F188" s="6">
        <v>331.22610800000001</v>
      </c>
      <c r="G188" s="9">
        <v>27.8</v>
      </c>
      <c r="H188" s="9">
        <v>39</v>
      </c>
      <c r="I188" s="6">
        <f>1/F188</f>
        <v>3.0190856814946484E-3</v>
      </c>
      <c r="J188" s="6">
        <f t="shared" si="12"/>
        <v>4.4446345394971098</v>
      </c>
      <c r="K188" s="6">
        <f>G188-J188</f>
        <v>23.355365460502892</v>
      </c>
      <c r="L188" s="6">
        <f>J188+K188-G188</f>
        <v>0</v>
      </c>
      <c r="M188" s="6">
        <v>331.22610800000001</v>
      </c>
      <c r="N188" s="6">
        <f t="shared" si="13"/>
        <v>3.0190856814946484E-3</v>
      </c>
      <c r="O188" s="6">
        <f t="shared" si="14"/>
        <v>27.8</v>
      </c>
      <c r="P188" s="6">
        <f>O188-G188</f>
        <v>0</v>
      </c>
      <c r="Q188" s="6">
        <f>1/(LN(F188))</f>
        <v>0.17233056196104193</v>
      </c>
      <c r="R188" s="6">
        <f t="shared" si="15"/>
        <v>99.382173430123089</v>
      </c>
      <c r="S188" s="6">
        <f>H188-R188</f>
        <v>-60.382173430123089</v>
      </c>
      <c r="T188" s="6">
        <f>R188+S188-H188</f>
        <v>0</v>
      </c>
      <c r="U188" s="6">
        <f t="shared" si="16"/>
        <v>99.382173430123089</v>
      </c>
      <c r="V188" s="6">
        <f t="shared" si="17"/>
        <v>39</v>
      </c>
      <c r="W188" s="6">
        <f>V188-H188</f>
        <v>0</v>
      </c>
      <c r="X188" s="6">
        <v>13.208</v>
      </c>
      <c r="Y188" s="6">
        <v>3033978</v>
      </c>
      <c r="Z188" s="6">
        <f>(X188/1000)*Y188</f>
        <v>40072.781424000001</v>
      </c>
      <c r="AA188" s="6">
        <f>(P188/1000)*Z188</f>
        <v>0</v>
      </c>
      <c r="AB188" s="6">
        <f>(W188/100000)*Z188</f>
        <v>0</v>
      </c>
    </row>
    <row r="189" spans="1:28" x14ac:dyDescent="0.35">
      <c r="A189" s="6" t="s">
        <v>227</v>
      </c>
      <c r="B189" s="6" t="s">
        <v>213</v>
      </c>
      <c r="C189" s="6" t="s">
        <v>214</v>
      </c>
      <c r="D189" s="6">
        <v>2003</v>
      </c>
      <c r="E189" s="9" t="s">
        <v>6001</v>
      </c>
      <c r="F189" s="6">
        <v>373.8836751</v>
      </c>
      <c r="G189" s="9">
        <v>26.4</v>
      </c>
      <c r="H189" s="9">
        <v>38</v>
      </c>
      <c r="I189" s="6">
        <f>1/F189</f>
        <v>2.6746286789134004E-3</v>
      </c>
      <c r="J189" s="6">
        <f t="shared" si="12"/>
        <v>3.9375321738940512</v>
      </c>
      <c r="K189" s="6">
        <f>G189-J189</f>
        <v>22.462467826105947</v>
      </c>
      <c r="L189" s="6">
        <f>J189+K189-G189</f>
        <v>0</v>
      </c>
      <c r="M189" s="6">
        <v>373.8836751</v>
      </c>
      <c r="N189" s="6">
        <f t="shared" si="13"/>
        <v>2.6746286789134004E-3</v>
      </c>
      <c r="O189" s="6">
        <f t="shared" si="14"/>
        <v>26.4</v>
      </c>
      <c r="P189" s="6">
        <f>O189-G189</f>
        <v>0</v>
      </c>
      <c r="Q189" s="6">
        <f>1/(LN(F189))</f>
        <v>0.16880643680592547</v>
      </c>
      <c r="R189" s="6">
        <f t="shared" si="15"/>
        <v>97.349828073793191</v>
      </c>
      <c r="S189" s="6">
        <f>H189-R189</f>
        <v>-59.349828073793191</v>
      </c>
      <c r="T189" s="6">
        <f>R189+S189-H189</f>
        <v>0</v>
      </c>
      <c r="U189" s="6">
        <f t="shared" si="16"/>
        <v>97.349828073793191</v>
      </c>
      <c r="V189" s="6">
        <f t="shared" si="17"/>
        <v>38</v>
      </c>
      <c r="W189" s="6">
        <f>V189-H189</f>
        <v>0</v>
      </c>
      <c r="X189" s="6">
        <v>13.523999999999999</v>
      </c>
      <c r="Y189" s="6">
        <v>3017932</v>
      </c>
      <c r="Z189" s="6">
        <f>(X189/1000)*Y189</f>
        <v>40814.512367999996</v>
      </c>
      <c r="AA189" s="6">
        <f>(P189/1000)*Z189</f>
        <v>0</v>
      </c>
      <c r="AB189" s="6">
        <f>(W189/100000)*Z189</f>
        <v>0</v>
      </c>
    </row>
    <row r="190" spans="1:28" x14ac:dyDescent="0.35">
      <c r="A190" s="6" t="s">
        <v>228</v>
      </c>
      <c r="B190" s="6" t="s">
        <v>213</v>
      </c>
      <c r="C190" s="6" t="s">
        <v>214</v>
      </c>
      <c r="D190" s="6">
        <v>2004</v>
      </c>
      <c r="E190" s="9" t="s">
        <v>6001</v>
      </c>
      <c r="F190" s="6">
        <v>423.02020149999998</v>
      </c>
      <c r="G190" s="9">
        <v>25.1</v>
      </c>
      <c r="H190" s="9">
        <v>36</v>
      </c>
      <c r="I190" s="6">
        <f>1/F190</f>
        <v>2.3639532969207382E-3</v>
      </c>
      <c r="J190" s="6">
        <f t="shared" si="12"/>
        <v>3.4801624007074756</v>
      </c>
      <c r="K190" s="6">
        <f>G190-J190</f>
        <v>21.619837599292527</v>
      </c>
      <c r="L190" s="6">
        <f>J190+K190-G190</f>
        <v>0</v>
      </c>
      <c r="M190" s="6">
        <v>423.02020149999998</v>
      </c>
      <c r="N190" s="6">
        <f t="shared" si="13"/>
        <v>2.3639532969207382E-3</v>
      </c>
      <c r="O190" s="6">
        <f t="shared" si="14"/>
        <v>25.1</v>
      </c>
      <c r="P190" s="6">
        <f>O190-G190</f>
        <v>0</v>
      </c>
      <c r="Q190" s="6">
        <f>1/(LN(F190))</f>
        <v>0.16535977501992036</v>
      </c>
      <c r="R190" s="6">
        <f t="shared" si="15"/>
        <v>95.362155455112983</v>
      </c>
      <c r="S190" s="6">
        <f>H190-R190</f>
        <v>-59.362155455112983</v>
      </c>
      <c r="T190" s="6">
        <f>R190+S190-H190</f>
        <v>0</v>
      </c>
      <c r="U190" s="6">
        <f t="shared" si="16"/>
        <v>95.362155455112983</v>
      </c>
      <c r="V190" s="6">
        <f t="shared" si="17"/>
        <v>36</v>
      </c>
      <c r="W190" s="6">
        <f>V190-H190</f>
        <v>0</v>
      </c>
      <c r="X190" s="6">
        <v>13.884</v>
      </c>
      <c r="Y190" s="6">
        <v>3000720</v>
      </c>
      <c r="Z190" s="6">
        <f>(X190/1000)*Y190</f>
        <v>41661.996480000002</v>
      </c>
      <c r="AA190" s="6">
        <f>(P190/1000)*Z190</f>
        <v>0</v>
      </c>
      <c r="AB190" s="6">
        <f>(W190/100000)*Z190</f>
        <v>0</v>
      </c>
    </row>
    <row r="191" spans="1:28" x14ac:dyDescent="0.35">
      <c r="A191" s="6" t="s">
        <v>229</v>
      </c>
      <c r="B191" s="6" t="s">
        <v>213</v>
      </c>
      <c r="C191" s="6" t="s">
        <v>214</v>
      </c>
      <c r="D191" s="6">
        <v>2005</v>
      </c>
      <c r="E191" s="9" t="s">
        <v>6001</v>
      </c>
      <c r="F191" s="6">
        <v>510.28023680000001</v>
      </c>
      <c r="G191" s="9">
        <v>23.9</v>
      </c>
      <c r="H191" s="9">
        <v>35</v>
      </c>
      <c r="I191" s="6">
        <f>1/F191</f>
        <v>1.9597074859709716E-3</v>
      </c>
      <c r="J191" s="6">
        <f t="shared" si="12"/>
        <v>2.8850402069892591</v>
      </c>
      <c r="K191" s="6">
        <f>G191-J191</f>
        <v>21.014959793010739</v>
      </c>
      <c r="L191" s="6">
        <f>J191+K191-G191</f>
        <v>0</v>
      </c>
      <c r="M191" s="6">
        <v>510.28023680000001</v>
      </c>
      <c r="N191" s="6">
        <f t="shared" si="13"/>
        <v>1.9597074859709716E-3</v>
      </c>
      <c r="O191" s="6">
        <f t="shared" si="14"/>
        <v>23.9</v>
      </c>
      <c r="P191" s="6">
        <f>O191-G191</f>
        <v>0</v>
      </c>
      <c r="Q191" s="6">
        <f>1/(LN(F191))</f>
        <v>0.16038595124599112</v>
      </c>
      <c r="R191" s="6">
        <f t="shared" si="15"/>
        <v>92.493776153806849</v>
      </c>
      <c r="S191" s="6">
        <f>H191-R191</f>
        <v>-57.493776153806849</v>
      </c>
      <c r="T191" s="6">
        <f>R191+S191-H191</f>
        <v>0</v>
      </c>
      <c r="U191" s="6">
        <f t="shared" si="16"/>
        <v>92.493776153806849</v>
      </c>
      <c r="V191" s="6">
        <f t="shared" si="17"/>
        <v>35</v>
      </c>
      <c r="W191" s="6">
        <f>V191-H191</f>
        <v>0</v>
      </c>
      <c r="X191" s="6">
        <v>14.244</v>
      </c>
      <c r="Y191" s="6">
        <v>2981269</v>
      </c>
      <c r="Z191" s="6">
        <f>(X191/1000)*Y191</f>
        <v>42465.195635999997</v>
      </c>
      <c r="AA191" s="6">
        <f>(P191/1000)*Z191</f>
        <v>0</v>
      </c>
      <c r="AB191" s="6">
        <f>(W191/100000)*Z191</f>
        <v>0</v>
      </c>
    </row>
    <row r="192" spans="1:28" x14ac:dyDescent="0.35">
      <c r="A192" s="6" t="s">
        <v>230</v>
      </c>
      <c r="B192" s="6" t="s">
        <v>213</v>
      </c>
      <c r="C192" s="6" t="s">
        <v>214</v>
      </c>
      <c r="D192" s="6">
        <v>2006</v>
      </c>
      <c r="E192" s="9" t="s">
        <v>6001</v>
      </c>
      <c r="F192" s="6">
        <v>597.954295</v>
      </c>
      <c r="G192" s="9">
        <v>22.7</v>
      </c>
      <c r="H192" s="9">
        <v>36</v>
      </c>
      <c r="I192" s="6">
        <f>1/F192</f>
        <v>1.6723686214177957E-3</v>
      </c>
      <c r="J192" s="6">
        <f t="shared" si="12"/>
        <v>2.4620259647102292</v>
      </c>
      <c r="K192" s="6">
        <f>G192-J192</f>
        <v>20.237974035289771</v>
      </c>
      <c r="L192" s="6">
        <f>J192+K192-G192</f>
        <v>0</v>
      </c>
      <c r="M192" s="6">
        <v>597.954295</v>
      </c>
      <c r="N192" s="6">
        <f t="shared" si="13"/>
        <v>1.6723686214177957E-3</v>
      </c>
      <c r="O192" s="6">
        <f t="shared" si="14"/>
        <v>22.7</v>
      </c>
      <c r="P192" s="6">
        <f>O192-G192</f>
        <v>0</v>
      </c>
      <c r="Q192" s="6">
        <f>1/(LN(F192))</f>
        <v>0.15640850239032927</v>
      </c>
      <c r="R192" s="6">
        <f t="shared" si="15"/>
        <v>90.20000128599095</v>
      </c>
      <c r="S192" s="6">
        <f>H192-R192</f>
        <v>-54.20000128599095</v>
      </c>
      <c r="T192" s="6">
        <f>R192+S192-H192</f>
        <v>0</v>
      </c>
      <c r="U192" s="6">
        <f t="shared" si="16"/>
        <v>90.20000128599095</v>
      </c>
      <c r="V192" s="6">
        <f t="shared" si="17"/>
        <v>36</v>
      </c>
      <c r="W192" s="6">
        <f>V192-H192</f>
        <v>0</v>
      </c>
      <c r="X192" s="6">
        <v>14.571999999999999</v>
      </c>
      <c r="Y192" s="6">
        <v>2958307</v>
      </c>
      <c r="Z192" s="6">
        <f>(X192/1000)*Y192</f>
        <v>43108.449604000001</v>
      </c>
      <c r="AA192" s="6">
        <f>(P192/1000)*Z192</f>
        <v>0</v>
      </c>
      <c r="AB192" s="6">
        <f>(W192/100000)*Z192</f>
        <v>0</v>
      </c>
    </row>
    <row r="193" spans="1:28" x14ac:dyDescent="0.35">
      <c r="A193" s="6" t="s">
        <v>231</v>
      </c>
      <c r="B193" s="6" t="s">
        <v>213</v>
      </c>
      <c r="C193" s="6" t="s">
        <v>214</v>
      </c>
      <c r="D193" s="6">
        <v>2007</v>
      </c>
      <c r="E193" s="9" t="s">
        <v>6001</v>
      </c>
      <c r="F193" s="6">
        <v>740.3296335</v>
      </c>
      <c r="G193" s="9">
        <v>21.6</v>
      </c>
      <c r="H193" s="9">
        <v>32</v>
      </c>
      <c r="I193" s="6">
        <f>1/F193</f>
        <v>1.3507496590030798E-3</v>
      </c>
      <c r="J193" s="6">
        <f t="shared" si="12"/>
        <v>1.9885452822414951</v>
      </c>
      <c r="K193" s="6">
        <f>G193-J193</f>
        <v>19.611454717758505</v>
      </c>
      <c r="L193" s="6">
        <f>J193+K193-G193</f>
        <v>0</v>
      </c>
      <c r="M193" s="6">
        <v>740.3296335</v>
      </c>
      <c r="N193" s="6">
        <f t="shared" si="13"/>
        <v>1.3507496590030798E-3</v>
      </c>
      <c r="O193" s="6">
        <f t="shared" si="14"/>
        <v>21.6</v>
      </c>
      <c r="P193" s="6">
        <f>O193-G193</f>
        <v>0</v>
      </c>
      <c r="Q193" s="6">
        <f>1/(LN(F193))</f>
        <v>0.15135243531677386</v>
      </c>
      <c r="R193" s="6">
        <f t="shared" si="15"/>
        <v>87.284192685006914</v>
      </c>
      <c r="S193" s="6">
        <f>H193-R193</f>
        <v>-55.284192685006914</v>
      </c>
      <c r="T193" s="6">
        <f>R193+S193-H193</f>
        <v>0</v>
      </c>
      <c r="U193" s="6">
        <f t="shared" si="16"/>
        <v>87.284192685006914</v>
      </c>
      <c r="V193" s="6">
        <f t="shared" si="17"/>
        <v>32</v>
      </c>
      <c r="W193" s="6">
        <f>V193-H193</f>
        <v>0</v>
      </c>
      <c r="X193" s="6">
        <v>14.855</v>
      </c>
      <c r="Y193" s="6">
        <v>2932618</v>
      </c>
      <c r="Z193" s="6">
        <f>(X193/1000)*Y193</f>
        <v>43564.040390000002</v>
      </c>
      <c r="AA193" s="6">
        <f>(P193/1000)*Z193</f>
        <v>0</v>
      </c>
      <c r="AB193" s="6">
        <f>(W193/100000)*Z193</f>
        <v>0</v>
      </c>
    </row>
    <row r="194" spans="1:28" x14ac:dyDescent="0.35">
      <c r="A194" s="6" t="s">
        <v>232</v>
      </c>
      <c r="B194" s="6" t="s">
        <v>213</v>
      </c>
      <c r="C194" s="6" t="s">
        <v>214</v>
      </c>
      <c r="D194" s="6">
        <v>2008</v>
      </c>
      <c r="E194" s="9" t="s">
        <v>6001</v>
      </c>
      <c r="F194" s="6">
        <v>848.67272419999995</v>
      </c>
      <c r="G194" s="9">
        <v>20.5</v>
      </c>
      <c r="H194" s="9">
        <v>36</v>
      </c>
      <c r="I194" s="6">
        <f>1/F194</f>
        <v>1.1783105212231824E-3</v>
      </c>
      <c r="J194" s="6">
        <f t="shared" ref="J194:J257" si="18">I194*1472.179</f>
        <v>1.7346840048238235</v>
      </c>
      <c r="K194" s="6">
        <f>G194-J194</f>
        <v>18.765315995176177</v>
      </c>
      <c r="L194" s="6">
        <f>J194+K194-G194</f>
        <v>0</v>
      </c>
      <c r="M194" s="6">
        <v>848.67272419999995</v>
      </c>
      <c r="N194" s="6">
        <f t="shared" ref="N194:N257" si="19">1/M194</f>
        <v>1.1783105212231824E-3</v>
      </c>
      <c r="O194" s="6">
        <f t="shared" ref="O194:O257" si="20">1472.179*N194+K194</f>
        <v>20.5</v>
      </c>
      <c r="P194" s="6">
        <f>O194-G194</f>
        <v>0</v>
      </c>
      <c r="Q194" s="6">
        <f>1/(LN(F194))</f>
        <v>0.14828712881784295</v>
      </c>
      <c r="R194" s="6">
        <f t="shared" ref="R194:R257" si="21">576.695*Q194</f>
        <v>85.51644575360595</v>
      </c>
      <c r="S194" s="6">
        <f>H194-R194</f>
        <v>-49.51644575360595</v>
      </c>
      <c r="T194" s="6">
        <f>R194+S194-H194</f>
        <v>0</v>
      </c>
      <c r="U194" s="6">
        <f t="shared" ref="U194:U257" si="22">576.695*(1/(LN(M194)))</f>
        <v>85.51644575360595</v>
      </c>
      <c r="V194" s="6">
        <f t="shared" ref="V194:V257" si="23">U194+S194</f>
        <v>36</v>
      </c>
      <c r="W194" s="6">
        <f>V194-H194</f>
        <v>0</v>
      </c>
      <c r="X194" s="6">
        <v>15.08</v>
      </c>
      <c r="Y194" s="6">
        <v>2907618</v>
      </c>
      <c r="Z194" s="6">
        <f>(X194/1000)*Y194</f>
        <v>43846.879439999997</v>
      </c>
      <c r="AA194" s="6">
        <f>(P194/1000)*Z194</f>
        <v>0</v>
      </c>
      <c r="AB194" s="6">
        <f>(W194/100000)*Z194</f>
        <v>0</v>
      </c>
    </row>
    <row r="195" spans="1:28" x14ac:dyDescent="0.35">
      <c r="A195" s="6" t="s">
        <v>233</v>
      </c>
      <c r="B195" s="6" t="s">
        <v>213</v>
      </c>
      <c r="C195" s="6" t="s">
        <v>214</v>
      </c>
      <c r="D195" s="6">
        <v>2009</v>
      </c>
      <c r="E195" s="9" t="s">
        <v>6001</v>
      </c>
      <c r="F195" s="6">
        <v>720.64837619999901</v>
      </c>
      <c r="G195" s="9">
        <v>19.5</v>
      </c>
      <c r="H195" s="9">
        <v>32</v>
      </c>
      <c r="I195" s="6">
        <f>1/F195</f>
        <v>1.3876392884877237E-3</v>
      </c>
      <c r="J195" s="6">
        <f t="shared" si="18"/>
        <v>2.0428534200865687</v>
      </c>
      <c r="K195" s="6">
        <f>G195-J195</f>
        <v>17.457146579913431</v>
      </c>
      <c r="L195" s="6">
        <f>J195+K195-G195</f>
        <v>0</v>
      </c>
      <c r="M195" s="6">
        <v>720.64837619999901</v>
      </c>
      <c r="N195" s="6">
        <f t="shared" si="19"/>
        <v>1.3876392884877237E-3</v>
      </c>
      <c r="O195" s="6">
        <f t="shared" si="20"/>
        <v>19.5</v>
      </c>
      <c r="P195" s="6">
        <f>O195-G195</f>
        <v>0</v>
      </c>
      <c r="Q195" s="6">
        <f>1/(LN(F195))</f>
        <v>0.15197218877775692</v>
      </c>
      <c r="R195" s="6">
        <f t="shared" si="21"/>
        <v>87.641601407188531</v>
      </c>
      <c r="S195" s="6">
        <f>H195-R195</f>
        <v>-55.641601407188531</v>
      </c>
      <c r="T195" s="6">
        <f>R195+S195-H195</f>
        <v>0</v>
      </c>
      <c r="U195" s="6">
        <f t="shared" si="22"/>
        <v>87.641601407188531</v>
      </c>
      <c r="V195" s="6">
        <f t="shared" si="23"/>
        <v>32</v>
      </c>
      <c r="W195" s="6">
        <f>V195-H195</f>
        <v>0</v>
      </c>
      <c r="X195" s="6">
        <v>15.233000000000001</v>
      </c>
      <c r="Y195" s="6">
        <v>2888092</v>
      </c>
      <c r="Z195" s="6">
        <f>(X195/1000)*Y195</f>
        <v>43994.305436000002</v>
      </c>
      <c r="AA195" s="6">
        <f>(P195/1000)*Z195</f>
        <v>0</v>
      </c>
      <c r="AB195" s="6">
        <f>(W195/100000)*Z195</f>
        <v>0</v>
      </c>
    </row>
    <row r="196" spans="1:28" x14ac:dyDescent="0.35">
      <c r="A196" s="6" t="s">
        <v>234</v>
      </c>
      <c r="B196" s="6" t="s">
        <v>213</v>
      </c>
      <c r="C196" s="6" t="s">
        <v>214</v>
      </c>
      <c r="D196" s="6">
        <v>2010</v>
      </c>
      <c r="E196" s="9" t="s">
        <v>6001</v>
      </c>
      <c r="F196" s="6">
        <v>750.8464209</v>
      </c>
      <c r="G196" s="9">
        <v>18.5</v>
      </c>
      <c r="H196" s="9">
        <v>32</v>
      </c>
      <c r="I196" s="6">
        <f>1/F196</f>
        <v>1.3318302813528134E-3</v>
      </c>
      <c r="J196" s="6">
        <f t="shared" si="18"/>
        <v>1.9606925717717036</v>
      </c>
      <c r="K196" s="6">
        <f>G196-J196</f>
        <v>16.539307428228298</v>
      </c>
      <c r="L196" s="6">
        <f>J196+K196-G196</f>
        <v>0</v>
      </c>
      <c r="M196" s="6">
        <v>750.8464209</v>
      </c>
      <c r="N196" s="6">
        <f t="shared" si="19"/>
        <v>1.3318302813528134E-3</v>
      </c>
      <c r="O196" s="6">
        <f t="shared" si="20"/>
        <v>18.5</v>
      </c>
      <c r="P196" s="6">
        <f>O196-G196</f>
        <v>0</v>
      </c>
      <c r="Q196" s="6">
        <f>1/(LN(F196))</f>
        <v>0.15102999896198457</v>
      </c>
      <c r="R196" s="6">
        <f t="shared" si="21"/>
        <v>87.098245251381698</v>
      </c>
      <c r="S196" s="6">
        <f>H196-R196</f>
        <v>-55.098245251381698</v>
      </c>
      <c r="T196" s="6">
        <f>R196+S196-H196</f>
        <v>0</v>
      </c>
      <c r="U196" s="6">
        <f t="shared" si="22"/>
        <v>87.098245251381698</v>
      </c>
      <c r="V196" s="6">
        <f t="shared" si="23"/>
        <v>32</v>
      </c>
      <c r="W196" s="6">
        <f>V196-H196</f>
        <v>0</v>
      </c>
      <c r="X196" s="6">
        <v>15.304</v>
      </c>
      <c r="Y196" s="6">
        <v>2877319</v>
      </c>
      <c r="Z196" s="6">
        <f>(X196/1000)*Y196</f>
        <v>44034.489975999997</v>
      </c>
      <c r="AA196" s="6">
        <f>(P196/1000)*Z196</f>
        <v>0</v>
      </c>
      <c r="AB196" s="6">
        <f>(W196/100000)*Z196</f>
        <v>0</v>
      </c>
    </row>
    <row r="197" spans="1:28" x14ac:dyDescent="0.35">
      <c r="A197" s="6" t="s">
        <v>235</v>
      </c>
      <c r="B197" s="6" t="s">
        <v>213</v>
      </c>
      <c r="C197" s="6" t="s">
        <v>214</v>
      </c>
      <c r="D197" s="6">
        <v>2011</v>
      </c>
      <c r="E197" s="9" t="s">
        <v>6001</v>
      </c>
      <c r="F197" s="6">
        <v>805.89874410000004</v>
      </c>
      <c r="G197" s="9">
        <v>17.600000000000001</v>
      </c>
      <c r="H197" s="9">
        <v>30</v>
      </c>
      <c r="I197" s="6">
        <f>1/F197</f>
        <v>1.240850674257801E-3</v>
      </c>
      <c r="J197" s="6">
        <f t="shared" si="18"/>
        <v>1.8267543047781754</v>
      </c>
      <c r="K197" s="6">
        <f>G197-J197</f>
        <v>15.773245695221826</v>
      </c>
      <c r="L197" s="6">
        <f>J197+K197-G197</f>
        <v>0</v>
      </c>
      <c r="M197" s="6">
        <v>805.89874410000004</v>
      </c>
      <c r="N197" s="6">
        <f t="shared" si="19"/>
        <v>1.240850674257801E-3</v>
      </c>
      <c r="O197" s="6">
        <f t="shared" si="20"/>
        <v>17.600000000000001</v>
      </c>
      <c r="P197" s="6">
        <f>O197-G197</f>
        <v>0</v>
      </c>
      <c r="Q197" s="6">
        <f>1/(LN(F197))</f>
        <v>0.14943309327681545</v>
      </c>
      <c r="R197" s="6">
        <f t="shared" si="21"/>
        <v>86.177317727273092</v>
      </c>
      <c r="S197" s="6">
        <f>H197-R197</f>
        <v>-56.177317727273092</v>
      </c>
      <c r="T197" s="6">
        <f>R197+S197-H197</f>
        <v>0</v>
      </c>
      <c r="U197" s="6">
        <f t="shared" si="22"/>
        <v>86.177317727273092</v>
      </c>
      <c r="V197" s="6">
        <f t="shared" si="23"/>
        <v>30</v>
      </c>
      <c r="W197" s="6">
        <f>V197-H197</f>
        <v>0</v>
      </c>
      <c r="X197" s="6">
        <v>15.297000000000001</v>
      </c>
      <c r="Y197" s="6">
        <v>2876538</v>
      </c>
      <c r="Z197" s="6">
        <f>(X197/1000)*Y197</f>
        <v>44002.401786000002</v>
      </c>
      <c r="AA197" s="6">
        <f>(P197/1000)*Z197</f>
        <v>0</v>
      </c>
      <c r="AB197" s="6">
        <f>(W197/100000)*Z197</f>
        <v>0</v>
      </c>
    </row>
    <row r="198" spans="1:28" x14ac:dyDescent="0.35">
      <c r="A198" s="6" t="s">
        <v>236</v>
      </c>
      <c r="B198" s="6" t="s">
        <v>213</v>
      </c>
      <c r="C198" s="6" t="s">
        <v>214</v>
      </c>
      <c r="D198" s="6">
        <v>2012</v>
      </c>
      <c r="E198" s="9" t="s">
        <v>6001</v>
      </c>
      <c r="F198" s="6">
        <v>853.69189240000003</v>
      </c>
      <c r="G198" s="9">
        <v>16.7</v>
      </c>
      <c r="H198" s="9">
        <v>30</v>
      </c>
      <c r="I198" s="6">
        <f>1/F198</f>
        <v>1.171382800870559E-3</v>
      </c>
      <c r="J198" s="6">
        <f t="shared" si="18"/>
        <v>1.7244851604028189</v>
      </c>
      <c r="K198" s="6">
        <f>G198-J198</f>
        <v>14.97551483959718</v>
      </c>
      <c r="L198" s="6">
        <f>J198+K198-G198</f>
        <v>0</v>
      </c>
      <c r="M198" s="6">
        <v>853.69189240000003</v>
      </c>
      <c r="N198" s="6">
        <f t="shared" si="19"/>
        <v>1.171382800870559E-3</v>
      </c>
      <c r="O198" s="6">
        <f t="shared" si="20"/>
        <v>16.7</v>
      </c>
      <c r="P198" s="6">
        <f>O198-G198</f>
        <v>0</v>
      </c>
      <c r="Q198" s="6">
        <f>1/(LN(F198))</f>
        <v>0.14815757871916563</v>
      </c>
      <c r="R198" s="6">
        <f t="shared" si="21"/>
        <v>85.441734859449227</v>
      </c>
      <c r="S198" s="6">
        <f>H198-R198</f>
        <v>-55.441734859449227</v>
      </c>
      <c r="T198" s="6">
        <f>R198+S198-H198</f>
        <v>0</v>
      </c>
      <c r="U198" s="6">
        <f t="shared" si="22"/>
        <v>85.441734859449227</v>
      </c>
      <c r="V198" s="6">
        <f t="shared" si="23"/>
        <v>30</v>
      </c>
      <c r="W198" s="6">
        <f>V198-H198</f>
        <v>0</v>
      </c>
      <c r="X198" s="6">
        <v>15.231999999999999</v>
      </c>
      <c r="Y198" s="6">
        <v>2884229</v>
      </c>
      <c r="Z198" s="6">
        <f>(X198/1000)*Y198</f>
        <v>43932.576128000001</v>
      </c>
      <c r="AA198" s="6">
        <f>(P198/1000)*Z198</f>
        <v>0</v>
      </c>
      <c r="AB198" s="6">
        <f>(W198/100000)*Z198</f>
        <v>0</v>
      </c>
    </row>
    <row r="199" spans="1:28" x14ac:dyDescent="0.35">
      <c r="A199" s="6" t="s">
        <v>237</v>
      </c>
      <c r="B199" s="6" t="s">
        <v>213</v>
      </c>
      <c r="C199" s="6" t="s">
        <v>214</v>
      </c>
      <c r="D199" s="6">
        <v>2013</v>
      </c>
      <c r="E199" s="9" t="s">
        <v>6001</v>
      </c>
      <c r="F199" s="6">
        <v>0</v>
      </c>
      <c r="G199" s="9">
        <v>15.9</v>
      </c>
      <c r="H199" s="9">
        <v>26</v>
      </c>
      <c r="I199" s="6" t="e">
        <f>1/F199</f>
        <v>#DIV/0!</v>
      </c>
      <c r="J199" s="6" t="e">
        <f t="shared" si="18"/>
        <v>#DIV/0!</v>
      </c>
      <c r="K199" s="6" t="e">
        <f>G199-J199</f>
        <v>#DIV/0!</v>
      </c>
      <c r="L199" s="6" t="e">
        <f>J199+K199-G199</f>
        <v>#DIV/0!</v>
      </c>
      <c r="M199" s="6">
        <v>0</v>
      </c>
      <c r="N199" s="6" t="e">
        <f t="shared" si="19"/>
        <v>#DIV/0!</v>
      </c>
      <c r="O199" s="6" t="e">
        <f t="shared" si="20"/>
        <v>#DIV/0!</v>
      </c>
      <c r="P199" s="6" t="e">
        <f>O199-G199</f>
        <v>#DIV/0!</v>
      </c>
      <c r="Q199" s="6" t="e">
        <f>1/(LN(F199))</f>
        <v>#NUM!</v>
      </c>
      <c r="R199" s="6" t="e">
        <f t="shared" si="21"/>
        <v>#NUM!</v>
      </c>
      <c r="S199" s="6" t="e">
        <f>H199-R199</f>
        <v>#NUM!</v>
      </c>
      <c r="T199" s="6" t="e">
        <f>R199+S199-H199</f>
        <v>#NUM!</v>
      </c>
      <c r="U199" s="6" t="e">
        <f t="shared" si="22"/>
        <v>#NUM!</v>
      </c>
      <c r="V199" s="6" t="e">
        <f t="shared" si="23"/>
        <v>#NUM!</v>
      </c>
      <c r="W199" s="6" t="e">
        <f>V199-H199</f>
        <v>#NUM!</v>
      </c>
      <c r="X199" s="6">
        <v>15.125</v>
      </c>
      <c r="Y199" s="6">
        <v>2897584</v>
      </c>
      <c r="Z199" s="6">
        <f>(X199/1000)*Y199</f>
        <v>43825.957999999999</v>
      </c>
      <c r="AA199" s="6" t="e">
        <f>(P199/1000)*Z199</f>
        <v>#DIV/0!</v>
      </c>
      <c r="AB199" s="6" t="e">
        <f>(W199/100000)*Z199</f>
        <v>#NUM!</v>
      </c>
    </row>
    <row r="200" spans="1:28" x14ac:dyDescent="0.35">
      <c r="A200" s="6" t="s">
        <v>238</v>
      </c>
      <c r="B200" s="6" t="s">
        <v>213</v>
      </c>
      <c r="C200" s="6" t="s">
        <v>214</v>
      </c>
      <c r="D200" s="6">
        <v>2014</v>
      </c>
      <c r="E200" s="9" t="s">
        <v>6001</v>
      </c>
      <c r="F200" s="6">
        <v>972.372902799999</v>
      </c>
      <c r="G200" s="9">
        <v>15.1</v>
      </c>
      <c r="H200" s="9">
        <v>27</v>
      </c>
      <c r="I200" s="6">
        <f>1/F200</f>
        <v>1.0284120393734208E-3</v>
      </c>
      <c r="J200" s="6">
        <f t="shared" si="18"/>
        <v>1.5140066077127234</v>
      </c>
      <c r="K200" s="6">
        <f>G200-J200</f>
        <v>13.585993392287277</v>
      </c>
      <c r="L200" s="6">
        <f>J200+K200-G200</f>
        <v>0</v>
      </c>
      <c r="M200" s="6">
        <v>972.372902799999</v>
      </c>
      <c r="N200" s="6">
        <f t="shared" si="19"/>
        <v>1.0284120393734208E-3</v>
      </c>
      <c r="O200" s="6">
        <f t="shared" si="20"/>
        <v>15.1</v>
      </c>
      <c r="P200" s="6">
        <f>O200-G200</f>
        <v>0</v>
      </c>
      <c r="Q200" s="6">
        <f>1/(LN(F200))</f>
        <v>0.14535434344007023</v>
      </c>
      <c r="R200" s="6">
        <f t="shared" si="21"/>
        <v>83.825123090171303</v>
      </c>
      <c r="S200" s="6">
        <f>H200-R200</f>
        <v>-56.825123090171303</v>
      </c>
      <c r="T200" s="6">
        <f>R200+S200-H200</f>
        <v>0</v>
      </c>
      <c r="U200" s="6">
        <f t="shared" si="22"/>
        <v>83.825123090171303</v>
      </c>
      <c r="V200" s="6">
        <f t="shared" si="23"/>
        <v>27</v>
      </c>
      <c r="W200" s="6">
        <f>V200-H200</f>
        <v>0</v>
      </c>
      <c r="X200" s="6">
        <v>14.978999999999999</v>
      </c>
      <c r="Y200" s="6">
        <v>2912403</v>
      </c>
      <c r="Z200" s="6">
        <f>(X200/1000)*Y200</f>
        <v>43624.884536999998</v>
      </c>
      <c r="AA200" s="6">
        <f>(P200/1000)*Z200</f>
        <v>0</v>
      </c>
      <c r="AB200" s="6">
        <f>(W200/100000)*Z200</f>
        <v>0</v>
      </c>
    </row>
    <row r="201" spans="1:28" x14ac:dyDescent="0.35">
      <c r="A201" s="6" t="s">
        <v>239</v>
      </c>
      <c r="B201" s="6" t="s">
        <v>213</v>
      </c>
      <c r="C201" s="6" t="s">
        <v>214</v>
      </c>
      <c r="D201" s="6">
        <v>2015</v>
      </c>
      <c r="E201" s="9" t="s">
        <v>6001</v>
      </c>
      <c r="F201" s="6">
        <v>959.74117820000004</v>
      </c>
      <c r="G201" s="9">
        <v>14.4</v>
      </c>
      <c r="H201" s="9">
        <v>28</v>
      </c>
      <c r="I201" s="6">
        <f>1/F201</f>
        <v>1.0419475820298819E-3</v>
      </c>
      <c r="J201" s="6">
        <f t="shared" si="18"/>
        <v>1.5339333493651695</v>
      </c>
      <c r="K201" s="6">
        <f>G201-J201</f>
        <v>12.866066650634831</v>
      </c>
      <c r="L201" s="6">
        <f>J201+K201-G201</f>
        <v>0</v>
      </c>
      <c r="M201" s="6">
        <v>959.74117820000004</v>
      </c>
      <c r="N201" s="6">
        <f t="shared" si="19"/>
        <v>1.0419475820298819E-3</v>
      </c>
      <c r="O201" s="6">
        <f t="shared" si="20"/>
        <v>14.4</v>
      </c>
      <c r="P201" s="6">
        <f>O201-G201</f>
        <v>0</v>
      </c>
      <c r="Q201" s="6">
        <f>1/(LN(F201))</f>
        <v>0.14563113210807388</v>
      </c>
      <c r="R201" s="6">
        <f t="shared" si="21"/>
        <v>83.984745731065672</v>
      </c>
      <c r="S201" s="6">
        <f>H201-R201</f>
        <v>-55.984745731065672</v>
      </c>
      <c r="T201" s="6">
        <f>R201+S201-H201</f>
        <v>0</v>
      </c>
      <c r="U201" s="6">
        <f t="shared" si="22"/>
        <v>83.984745731065672</v>
      </c>
      <c r="V201" s="6">
        <f t="shared" si="23"/>
        <v>28</v>
      </c>
      <c r="W201" s="6">
        <f>V201-H201</f>
        <v>0</v>
      </c>
      <c r="X201" s="6">
        <v>14.795</v>
      </c>
      <c r="Y201" s="6">
        <v>2925553</v>
      </c>
      <c r="Z201" s="6">
        <f>(X201/1000)*Y201</f>
        <v>43283.556635000001</v>
      </c>
      <c r="AA201" s="6">
        <f>(P201/1000)*Z201</f>
        <v>0</v>
      </c>
      <c r="AB201" s="6">
        <f>(W201/100000)*Z201</f>
        <v>0</v>
      </c>
    </row>
    <row r="202" spans="1:28" x14ac:dyDescent="0.35">
      <c r="A202" s="6" t="s">
        <v>240</v>
      </c>
      <c r="B202" s="6" t="s">
        <v>213</v>
      </c>
      <c r="C202" s="6" t="s">
        <v>214</v>
      </c>
      <c r="D202" s="6">
        <v>2016</v>
      </c>
      <c r="E202" s="9" t="s">
        <v>6001</v>
      </c>
      <c r="F202" s="6">
        <v>815.59851600000002</v>
      </c>
      <c r="G202" s="9">
        <v>13.7</v>
      </c>
      <c r="H202" s="9">
        <v>26</v>
      </c>
      <c r="I202" s="6">
        <f>1/F202</f>
        <v>1.2260934520876446E-3</v>
      </c>
      <c r="J202" s="6">
        <f t="shared" si="18"/>
        <v>1.8050290322009366</v>
      </c>
      <c r="K202" s="6">
        <f>G202-J202</f>
        <v>11.894970967799063</v>
      </c>
      <c r="L202" s="6">
        <f>J202+K202-G202</f>
        <v>0</v>
      </c>
      <c r="M202" s="6">
        <v>815.59851600000002</v>
      </c>
      <c r="N202" s="6">
        <f t="shared" si="19"/>
        <v>1.2260934520876446E-3</v>
      </c>
      <c r="O202" s="6">
        <f t="shared" si="20"/>
        <v>13.7</v>
      </c>
      <c r="P202" s="6">
        <f>O202-G202</f>
        <v>0</v>
      </c>
      <c r="Q202" s="6">
        <f>1/(LN(F202))</f>
        <v>0.14916640845550039</v>
      </c>
      <c r="R202" s="6">
        <f t="shared" si="21"/>
        <v>86.023521924244804</v>
      </c>
      <c r="S202" s="6">
        <f>H202-R202</f>
        <v>-60.023521924244804</v>
      </c>
      <c r="T202" s="6">
        <f>R202+S202-H202</f>
        <v>0</v>
      </c>
      <c r="U202" s="6">
        <f t="shared" si="22"/>
        <v>86.023521924244804</v>
      </c>
      <c r="V202" s="6">
        <f t="shared" si="23"/>
        <v>26</v>
      </c>
      <c r="W202" s="6">
        <f>V202-H202</f>
        <v>0</v>
      </c>
      <c r="X202" s="6">
        <v>14.568</v>
      </c>
      <c r="Y202" s="6">
        <v>2936146</v>
      </c>
      <c r="Z202" s="6">
        <f>(X202/1000)*Y202</f>
        <v>42773.774927999999</v>
      </c>
      <c r="AA202" s="6">
        <f>(P202/1000)*Z202</f>
        <v>0</v>
      </c>
      <c r="AB202" s="6">
        <f>(W202/100000)*Z202</f>
        <v>0</v>
      </c>
    </row>
    <row r="203" spans="1:28" x14ac:dyDescent="0.35">
      <c r="A203" s="6" t="s">
        <v>241</v>
      </c>
      <c r="B203" s="6" t="s">
        <v>213</v>
      </c>
      <c r="C203" s="6" t="s">
        <v>214</v>
      </c>
      <c r="D203" s="6">
        <v>2017</v>
      </c>
      <c r="E203" s="9" t="s">
        <v>6001</v>
      </c>
      <c r="F203" s="6">
        <v>997.00204736132844</v>
      </c>
      <c r="G203" s="9">
        <v>13</v>
      </c>
      <c r="H203" s="9">
        <v>26</v>
      </c>
      <c r="I203" s="6">
        <f>1/F203</f>
        <v>1.0030069673844762E-3</v>
      </c>
      <c r="J203" s="6">
        <f t="shared" si="18"/>
        <v>1.4766057942371109</v>
      </c>
      <c r="K203" s="6">
        <f>G203-J203</f>
        <v>11.523394205762889</v>
      </c>
      <c r="L203" s="6">
        <f>J203+K203-G203</f>
        <v>0</v>
      </c>
      <c r="M203" s="6">
        <v>997.00204736132844</v>
      </c>
      <c r="N203" s="6">
        <f t="shared" si="19"/>
        <v>1.0030069673844762E-3</v>
      </c>
      <c r="O203" s="6">
        <f t="shared" si="20"/>
        <v>13</v>
      </c>
      <c r="P203" s="6">
        <f>O203-G203</f>
        <v>0</v>
      </c>
      <c r="Q203" s="6">
        <f>1/(LN(F203))</f>
        <v>0.14482777668727093</v>
      </c>
      <c r="R203" s="6">
        <f t="shared" si="21"/>
        <v>83.521454676665712</v>
      </c>
      <c r="S203" s="6">
        <f>H203-R203</f>
        <v>-57.521454676665712</v>
      </c>
      <c r="T203" s="6">
        <f>R203+S203-H203</f>
        <v>0</v>
      </c>
      <c r="U203" s="6">
        <f t="shared" si="22"/>
        <v>83.521454676665712</v>
      </c>
      <c r="V203" s="6">
        <f t="shared" si="23"/>
        <v>26</v>
      </c>
      <c r="W203" s="6">
        <f>V203-H203</f>
        <v>0</v>
      </c>
      <c r="X203" s="6">
        <v>14.298</v>
      </c>
      <c r="Y203" s="10">
        <v>2900000</v>
      </c>
      <c r="Z203" s="6">
        <f>(X203/1000)*Y203</f>
        <v>41464.199999999997</v>
      </c>
      <c r="AA203" s="6">
        <f>(P203/1000)*Z203</f>
        <v>0</v>
      </c>
      <c r="AB203" s="6">
        <f>(W203/100000)*Z203</f>
        <v>0</v>
      </c>
    </row>
    <row r="204" spans="1:28" x14ac:dyDescent="0.35">
      <c r="A204" s="6" t="s">
        <v>242</v>
      </c>
      <c r="B204" s="6" t="s">
        <v>213</v>
      </c>
      <c r="C204" s="6" t="s">
        <v>214</v>
      </c>
      <c r="D204" s="6">
        <v>2018</v>
      </c>
      <c r="E204" s="9" t="s">
        <v>6001</v>
      </c>
      <c r="F204" s="6">
        <v>1040.033474950023</v>
      </c>
      <c r="G204" s="9">
        <v>12.4</v>
      </c>
      <c r="I204" s="6">
        <f>1/F204</f>
        <v>9.6150751306158997E-4</v>
      </c>
      <c r="J204" s="6">
        <f t="shared" si="18"/>
        <v>1.4155111690714985</v>
      </c>
      <c r="K204" s="6">
        <f>G204-J204</f>
        <v>10.984488830928502</v>
      </c>
      <c r="L204" s="6">
        <f>J204+K204-G204</f>
        <v>0</v>
      </c>
      <c r="M204" s="6">
        <v>1040.033474950023</v>
      </c>
      <c r="N204" s="6">
        <f t="shared" si="19"/>
        <v>9.6150751306158997E-4</v>
      </c>
      <c r="O204" s="6">
        <f t="shared" si="20"/>
        <v>12.4</v>
      </c>
      <c r="P204" s="6">
        <f>O204-G204</f>
        <v>0</v>
      </c>
      <c r="Q204" s="6">
        <f>1/(LN(F204))</f>
        <v>0.14394685801765716</v>
      </c>
      <c r="R204" s="6">
        <f t="shared" si="21"/>
        <v>83.013433284492805</v>
      </c>
      <c r="S204" s="6">
        <f>H204-R204</f>
        <v>-83.013433284492805</v>
      </c>
      <c r="T204" s="6">
        <f>R204+S204-H204</f>
        <v>0</v>
      </c>
      <c r="U204" s="6">
        <f t="shared" si="22"/>
        <v>83.013433284492805</v>
      </c>
      <c r="V204" s="6">
        <f t="shared" si="23"/>
        <v>0</v>
      </c>
      <c r="W204" s="6">
        <f>V204-H204</f>
        <v>0</v>
      </c>
      <c r="X204" s="6">
        <v>13.987</v>
      </c>
      <c r="Y204" s="10">
        <v>3000000</v>
      </c>
      <c r="Z204" s="6">
        <f>(X204/1000)*Y204</f>
        <v>41961</v>
      </c>
      <c r="AA204" s="6">
        <f>(P204/1000)*Z204</f>
        <v>0</v>
      </c>
      <c r="AB204" s="6">
        <f>(W204/100000)*Z204</f>
        <v>0</v>
      </c>
    </row>
    <row r="205" spans="1:28" x14ac:dyDescent="0.35">
      <c r="A205" s="6" t="s">
        <v>243</v>
      </c>
      <c r="B205" s="6" t="s">
        <v>244</v>
      </c>
      <c r="C205" s="6" t="s">
        <v>245</v>
      </c>
      <c r="D205" s="6">
        <v>1990</v>
      </c>
      <c r="E205" s="9" t="s">
        <v>5998</v>
      </c>
      <c r="F205" s="6">
        <v>0</v>
      </c>
      <c r="G205" s="9">
        <v>14</v>
      </c>
      <c r="I205" s="6" t="e">
        <f>1/F205</f>
        <v>#DIV/0!</v>
      </c>
      <c r="J205" s="6" t="e">
        <f t="shared" si="18"/>
        <v>#DIV/0!</v>
      </c>
      <c r="K205" s="6" t="e">
        <f>G205-J205</f>
        <v>#DIV/0!</v>
      </c>
      <c r="L205" s="6" t="e">
        <f>J205+K205-G205</f>
        <v>#DIV/0!</v>
      </c>
      <c r="M205" s="6">
        <v>0</v>
      </c>
      <c r="N205" s="6" t="e">
        <f t="shared" si="19"/>
        <v>#DIV/0!</v>
      </c>
      <c r="O205" s="6" t="e">
        <f t="shared" si="20"/>
        <v>#DIV/0!</v>
      </c>
      <c r="P205" s="6" t="e">
        <f>O205-G205</f>
        <v>#DIV/0!</v>
      </c>
      <c r="Q205" s="6" t="e">
        <f>1/(LN(F205))</f>
        <v>#NUM!</v>
      </c>
      <c r="R205" s="6" t="e">
        <f t="shared" si="21"/>
        <v>#NUM!</v>
      </c>
      <c r="S205" s="6" t="e">
        <f>H205-R205</f>
        <v>#NUM!</v>
      </c>
      <c r="T205" s="6" t="e">
        <f>R205+S205-H205</f>
        <v>#NUM!</v>
      </c>
      <c r="U205" s="6" t="e">
        <f t="shared" si="22"/>
        <v>#NUM!</v>
      </c>
      <c r="V205" s="6" t="e">
        <f t="shared" si="23"/>
        <v>#NUM!</v>
      </c>
      <c r="W205" s="6" t="e">
        <f>V205-H205</f>
        <v>#NUM!</v>
      </c>
      <c r="X205" s="6">
        <v>18.658999999999999</v>
      </c>
      <c r="Y205" s="6">
        <v>62528</v>
      </c>
      <c r="Z205" s="6">
        <f>(X205/1000)*Y205</f>
        <v>1166.7099519999999</v>
      </c>
      <c r="AA205" s="6" t="e">
        <f>(P205/1000)*Z205</f>
        <v>#DIV/0!</v>
      </c>
      <c r="AB205" s="6" t="e">
        <f>(W205/100000)*Z205</f>
        <v>#NUM!</v>
      </c>
    </row>
    <row r="206" spans="1:28" x14ac:dyDescent="0.35">
      <c r="A206" s="6" t="s">
        <v>246</v>
      </c>
      <c r="B206" s="6" t="s">
        <v>244</v>
      </c>
      <c r="C206" s="6" t="s">
        <v>245</v>
      </c>
      <c r="D206" s="6">
        <v>1991</v>
      </c>
      <c r="E206" s="9" t="s">
        <v>5998</v>
      </c>
      <c r="F206" s="6">
        <v>0</v>
      </c>
      <c r="G206" s="9">
        <v>14.3</v>
      </c>
      <c r="I206" s="6" t="e">
        <f>1/F206</f>
        <v>#DIV/0!</v>
      </c>
      <c r="J206" s="6" t="e">
        <f t="shared" si="18"/>
        <v>#DIV/0!</v>
      </c>
      <c r="K206" s="6" t="e">
        <f>G206-J206</f>
        <v>#DIV/0!</v>
      </c>
      <c r="L206" s="6" t="e">
        <f>J206+K206-G206</f>
        <v>#DIV/0!</v>
      </c>
      <c r="M206" s="6">
        <v>0</v>
      </c>
      <c r="N206" s="6" t="e">
        <f t="shared" si="19"/>
        <v>#DIV/0!</v>
      </c>
      <c r="O206" s="6" t="e">
        <f t="shared" si="20"/>
        <v>#DIV/0!</v>
      </c>
      <c r="P206" s="6" t="e">
        <f>O206-G206</f>
        <v>#DIV/0!</v>
      </c>
      <c r="Q206" s="6" t="e">
        <f>1/(LN(F206))</f>
        <v>#NUM!</v>
      </c>
      <c r="R206" s="6" t="e">
        <f t="shared" si="21"/>
        <v>#NUM!</v>
      </c>
      <c r="S206" s="6" t="e">
        <f>H206-R206</f>
        <v>#NUM!</v>
      </c>
      <c r="T206" s="6" t="e">
        <f>R206+S206-H206</f>
        <v>#NUM!</v>
      </c>
      <c r="U206" s="6" t="e">
        <f t="shared" si="22"/>
        <v>#NUM!</v>
      </c>
      <c r="V206" s="6" t="e">
        <f t="shared" si="23"/>
        <v>#NUM!</v>
      </c>
      <c r="W206" s="6" t="e">
        <f>V206-H206</f>
        <v>#NUM!</v>
      </c>
      <c r="X206" s="6">
        <v>18.776</v>
      </c>
      <c r="Y206" s="6">
        <v>63367</v>
      </c>
      <c r="Z206" s="6">
        <f>(X206/1000)*Y206</f>
        <v>1189.7787920000001</v>
      </c>
      <c r="AA206" s="6" t="e">
        <f>(P206/1000)*Z206</f>
        <v>#DIV/0!</v>
      </c>
      <c r="AB206" s="6" t="e">
        <f>(W206/100000)*Z206</f>
        <v>#NUM!</v>
      </c>
    </row>
    <row r="207" spans="1:28" x14ac:dyDescent="0.35">
      <c r="A207" s="6" t="s">
        <v>247</v>
      </c>
      <c r="B207" s="6" t="s">
        <v>244</v>
      </c>
      <c r="C207" s="6" t="s">
        <v>245</v>
      </c>
      <c r="D207" s="6">
        <v>1992</v>
      </c>
      <c r="E207" s="9" t="s">
        <v>5998</v>
      </c>
      <c r="F207" s="6">
        <v>2023.4224429999999</v>
      </c>
      <c r="G207" s="9">
        <v>14.6</v>
      </c>
      <c r="I207" s="6">
        <f>1/F207</f>
        <v>4.9421217178819245E-4</v>
      </c>
      <c r="J207" s="6">
        <f t="shared" si="18"/>
        <v>0.72756878085096943</v>
      </c>
      <c r="K207" s="6">
        <f>G207-J207</f>
        <v>13.87243121914903</v>
      </c>
      <c r="L207" s="6">
        <f>J207+K207-G207</f>
        <v>0</v>
      </c>
      <c r="M207" s="6">
        <v>2023.4224429999999</v>
      </c>
      <c r="N207" s="6">
        <f t="shared" si="19"/>
        <v>4.9421217178819245E-4</v>
      </c>
      <c r="O207" s="6">
        <f t="shared" si="20"/>
        <v>14.6</v>
      </c>
      <c r="P207" s="6">
        <f>O207-G207</f>
        <v>0</v>
      </c>
      <c r="Q207" s="6">
        <f>1/(LN(F207))</f>
        <v>0.1313621024936667</v>
      </c>
      <c r="R207" s="6">
        <f t="shared" si="21"/>
        <v>75.755867697585117</v>
      </c>
      <c r="S207" s="6">
        <f>H207-R207</f>
        <v>-75.755867697585117</v>
      </c>
      <c r="T207" s="6">
        <f>R207+S207-H207</f>
        <v>0</v>
      </c>
      <c r="U207" s="6">
        <f t="shared" si="22"/>
        <v>75.755867697585117</v>
      </c>
      <c r="V207" s="6">
        <f t="shared" si="23"/>
        <v>0</v>
      </c>
      <c r="W207" s="6">
        <f>V207-H207</f>
        <v>0</v>
      </c>
      <c r="X207" s="6">
        <v>18.937999999999999</v>
      </c>
      <c r="Y207" s="6">
        <v>64471</v>
      </c>
      <c r="Z207" s="6">
        <f>(X207/1000)*Y207</f>
        <v>1220.9517980000001</v>
      </c>
      <c r="AA207" s="6">
        <f>(P207/1000)*Z207</f>
        <v>0</v>
      </c>
      <c r="AB207" s="6">
        <f>(W207/100000)*Z207</f>
        <v>0</v>
      </c>
    </row>
    <row r="208" spans="1:28" x14ac:dyDescent="0.35">
      <c r="A208" s="6" t="s">
        <v>248</v>
      </c>
      <c r="B208" s="6" t="s">
        <v>244</v>
      </c>
      <c r="C208" s="6" t="s">
        <v>245</v>
      </c>
      <c r="D208" s="6">
        <v>1993</v>
      </c>
      <c r="E208" s="9" t="s">
        <v>5998</v>
      </c>
      <c r="F208" s="6">
        <v>2006.64444</v>
      </c>
      <c r="G208" s="9">
        <v>15</v>
      </c>
      <c r="I208" s="6">
        <f>1/F208</f>
        <v>4.9834439029965865E-4</v>
      </c>
      <c r="J208" s="6">
        <f t="shared" si="18"/>
        <v>0.73365214616696117</v>
      </c>
      <c r="K208" s="6">
        <f>G208-J208</f>
        <v>14.266347853833039</v>
      </c>
      <c r="L208" s="6">
        <f>J208+K208-G208</f>
        <v>0</v>
      </c>
      <c r="M208" s="6">
        <v>2006.64444</v>
      </c>
      <c r="N208" s="6">
        <f t="shared" si="19"/>
        <v>4.9834439029965865E-4</v>
      </c>
      <c r="O208" s="6">
        <f t="shared" si="20"/>
        <v>15</v>
      </c>
      <c r="P208" s="6">
        <f>O208-G208</f>
        <v>0</v>
      </c>
      <c r="Q208" s="6">
        <f>1/(LN(F208))</f>
        <v>0.13150594127131796</v>
      </c>
      <c r="R208" s="6">
        <f t="shared" si="21"/>
        <v>75.838818801462722</v>
      </c>
      <c r="S208" s="6">
        <f>H208-R208</f>
        <v>-75.838818801462722</v>
      </c>
      <c r="T208" s="6">
        <f>R208+S208-H208</f>
        <v>0</v>
      </c>
      <c r="U208" s="6">
        <f t="shared" si="22"/>
        <v>75.838818801462722</v>
      </c>
      <c r="V208" s="6">
        <f t="shared" si="23"/>
        <v>0</v>
      </c>
      <c r="W208" s="6">
        <f>V208-H208</f>
        <v>0</v>
      </c>
      <c r="X208" s="6">
        <v>19.132000000000001</v>
      </c>
      <c r="Y208" s="6">
        <v>65777</v>
      </c>
      <c r="Z208" s="6">
        <f>(X208/1000)*Y208</f>
        <v>1258.4455640000001</v>
      </c>
      <c r="AA208" s="6">
        <f>(P208/1000)*Z208</f>
        <v>0</v>
      </c>
      <c r="AB208" s="6">
        <f>(W208/100000)*Z208</f>
        <v>0</v>
      </c>
    </row>
    <row r="209" spans="1:28" x14ac:dyDescent="0.35">
      <c r="A209" s="6" t="s">
        <v>249</v>
      </c>
      <c r="B209" s="6" t="s">
        <v>244</v>
      </c>
      <c r="C209" s="6" t="s">
        <v>245</v>
      </c>
      <c r="D209" s="6">
        <v>1994</v>
      </c>
      <c r="E209" s="9" t="s">
        <v>5998</v>
      </c>
      <c r="F209" s="6">
        <v>2117.8804570000002</v>
      </c>
      <c r="G209" s="9">
        <v>15.3</v>
      </c>
      <c r="I209" s="6">
        <f>1/F209</f>
        <v>4.7217018160529726E-4</v>
      </c>
      <c r="J209" s="6">
        <f t="shared" si="18"/>
        <v>0.695119025785505</v>
      </c>
      <c r="K209" s="6">
        <f>G209-J209</f>
        <v>14.604880974214495</v>
      </c>
      <c r="L209" s="6">
        <f>J209+K209-G209</f>
        <v>0</v>
      </c>
      <c r="M209" s="6">
        <v>2117.8804570000002</v>
      </c>
      <c r="N209" s="6">
        <f t="shared" si="19"/>
        <v>4.7217018160529726E-4</v>
      </c>
      <c r="O209" s="6">
        <f t="shared" si="20"/>
        <v>15.3</v>
      </c>
      <c r="P209" s="6">
        <f>O209-G209</f>
        <v>0</v>
      </c>
      <c r="Q209" s="6">
        <f>1/(LN(F209))</f>
        <v>0.13057948028935129</v>
      </c>
      <c r="R209" s="6">
        <f t="shared" si="21"/>
        <v>75.304533385467451</v>
      </c>
      <c r="S209" s="6">
        <f>H209-R209</f>
        <v>-75.304533385467451</v>
      </c>
      <c r="T209" s="6">
        <f>R209+S209-H209</f>
        <v>0</v>
      </c>
      <c r="U209" s="6">
        <f t="shared" si="22"/>
        <v>75.304533385467451</v>
      </c>
      <c r="V209" s="6">
        <f t="shared" si="23"/>
        <v>0</v>
      </c>
      <c r="W209" s="6">
        <f>V209-H209</f>
        <v>0</v>
      </c>
      <c r="X209" s="6">
        <v>19.344000000000001</v>
      </c>
      <c r="Y209" s="6">
        <v>67204</v>
      </c>
      <c r="Z209" s="6">
        <f>(X209/1000)*Y209</f>
        <v>1299.9941759999999</v>
      </c>
      <c r="AA209" s="6">
        <f>(P209/1000)*Z209</f>
        <v>0</v>
      </c>
      <c r="AB209" s="6">
        <f>(W209/100000)*Z209</f>
        <v>0</v>
      </c>
    </row>
    <row r="210" spans="1:28" x14ac:dyDescent="0.35">
      <c r="A210" s="6" t="s">
        <v>250</v>
      </c>
      <c r="B210" s="6" t="s">
        <v>244</v>
      </c>
      <c r="C210" s="6" t="s">
        <v>245</v>
      </c>
      <c r="D210" s="6">
        <v>1995</v>
      </c>
      <c r="E210" s="9" t="s">
        <v>5998</v>
      </c>
      <c r="F210" s="6">
        <v>2037.1551199999999</v>
      </c>
      <c r="G210" s="9">
        <v>15.6</v>
      </c>
      <c r="I210" s="6">
        <f>1/F210</f>
        <v>4.9088063554040997E-4</v>
      </c>
      <c r="J210" s="6">
        <f t="shared" si="18"/>
        <v>0.72266416314924531</v>
      </c>
      <c r="K210" s="6">
        <f>G210-J210</f>
        <v>14.877335836850754</v>
      </c>
      <c r="L210" s="6">
        <f>J210+K210-G210</f>
        <v>0</v>
      </c>
      <c r="M210" s="6">
        <v>2037.1551199999999</v>
      </c>
      <c r="N210" s="6">
        <f t="shared" si="19"/>
        <v>4.9088063554040997E-4</v>
      </c>
      <c r="O210" s="6">
        <f t="shared" si="20"/>
        <v>15.6</v>
      </c>
      <c r="P210" s="6">
        <f>O210-G210</f>
        <v>0</v>
      </c>
      <c r="Q210" s="6">
        <f>1/(LN(F210))</f>
        <v>0.13124548773490596</v>
      </c>
      <c r="R210" s="6">
        <f t="shared" si="21"/>
        <v>75.688616549281605</v>
      </c>
      <c r="S210" s="6">
        <f>H210-R210</f>
        <v>-75.688616549281605</v>
      </c>
      <c r="T210" s="6">
        <f>R210+S210-H210</f>
        <v>0</v>
      </c>
      <c r="U210" s="6">
        <f t="shared" si="22"/>
        <v>75.688616549281605</v>
      </c>
      <c r="V210" s="6">
        <f t="shared" si="23"/>
        <v>0</v>
      </c>
      <c r="W210" s="6">
        <f>V210-H210</f>
        <v>0</v>
      </c>
      <c r="X210" s="6">
        <v>19.555</v>
      </c>
      <c r="Y210" s="6">
        <v>68670</v>
      </c>
      <c r="Z210" s="6">
        <f>(X210/1000)*Y210</f>
        <v>1342.84185</v>
      </c>
      <c r="AA210" s="6">
        <f>(P210/1000)*Z210</f>
        <v>0</v>
      </c>
      <c r="AB210" s="6">
        <f>(W210/100000)*Z210</f>
        <v>0</v>
      </c>
    </row>
    <row r="211" spans="1:28" x14ac:dyDescent="0.35">
      <c r="A211" s="6" t="s">
        <v>251</v>
      </c>
      <c r="B211" s="6" t="s">
        <v>244</v>
      </c>
      <c r="C211" s="6" t="s">
        <v>245</v>
      </c>
      <c r="D211" s="6">
        <v>1996</v>
      </c>
      <c r="E211" s="9" t="s">
        <v>5998</v>
      </c>
      <c r="F211" s="6">
        <v>2209.2638040000002</v>
      </c>
      <c r="G211" s="9">
        <v>15.9</v>
      </c>
      <c r="I211" s="6">
        <f>1/F211</f>
        <v>4.5263947120730534E-4</v>
      </c>
      <c r="J211" s="6">
        <f t="shared" si="18"/>
        <v>0.66636632408249963</v>
      </c>
      <c r="K211" s="6">
        <f>G211-J211</f>
        <v>15.233633675917501</v>
      </c>
      <c r="L211" s="6">
        <f>J211+K211-G211</f>
        <v>0</v>
      </c>
      <c r="M211" s="6">
        <v>2209.2638040000002</v>
      </c>
      <c r="N211" s="6">
        <f t="shared" si="19"/>
        <v>4.5263947120730534E-4</v>
      </c>
      <c r="O211" s="6">
        <f t="shared" si="20"/>
        <v>15.9</v>
      </c>
      <c r="P211" s="6">
        <f>O211-G211</f>
        <v>0</v>
      </c>
      <c r="Q211" s="6">
        <f>1/(LN(F211))</f>
        <v>0.12986313718454545</v>
      </c>
      <c r="R211" s="6">
        <f t="shared" si="21"/>
        <v>74.89142189864144</v>
      </c>
      <c r="S211" s="6">
        <f>H211-R211</f>
        <v>-74.89142189864144</v>
      </c>
      <c r="T211" s="6">
        <f>R211+S211-H211</f>
        <v>0</v>
      </c>
      <c r="U211" s="6">
        <f t="shared" si="22"/>
        <v>74.89142189864144</v>
      </c>
      <c r="V211" s="6">
        <f t="shared" si="23"/>
        <v>0</v>
      </c>
      <c r="W211" s="6">
        <f>V211-H211</f>
        <v>0</v>
      </c>
      <c r="X211" s="6">
        <v>19.741</v>
      </c>
      <c r="Y211" s="6">
        <v>70173</v>
      </c>
      <c r="Z211" s="6">
        <f>(X211/1000)*Y211</f>
        <v>1385.2851929999999</v>
      </c>
      <c r="AA211" s="6">
        <f>(P211/1000)*Z211</f>
        <v>0</v>
      </c>
      <c r="AB211" s="6">
        <f>(W211/100000)*Z211</f>
        <v>0</v>
      </c>
    </row>
    <row r="212" spans="1:28" x14ac:dyDescent="0.35">
      <c r="A212" s="6" t="s">
        <v>252</v>
      </c>
      <c r="B212" s="6" t="s">
        <v>244</v>
      </c>
      <c r="C212" s="6" t="s">
        <v>245</v>
      </c>
      <c r="D212" s="6">
        <v>1997</v>
      </c>
      <c r="E212" s="9" t="s">
        <v>5998</v>
      </c>
      <c r="F212" s="6">
        <v>2141.7772289999998</v>
      </c>
      <c r="G212" s="9">
        <v>16</v>
      </c>
      <c r="I212" s="6">
        <f>1/F212</f>
        <v>4.6690196648831774E-4</v>
      </c>
      <c r="J212" s="6">
        <f t="shared" si="18"/>
        <v>0.68736327012280518</v>
      </c>
      <c r="K212" s="6">
        <f>G212-J212</f>
        <v>15.312636729877195</v>
      </c>
      <c r="L212" s="6">
        <f>J212+K212-G212</f>
        <v>0</v>
      </c>
      <c r="M212" s="6">
        <v>2141.7772289999998</v>
      </c>
      <c r="N212" s="6">
        <f t="shared" si="19"/>
        <v>4.6690196648831774E-4</v>
      </c>
      <c r="O212" s="6">
        <f t="shared" si="20"/>
        <v>16</v>
      </c>
      <c r="P212" s="6">
        <f>O212-G212</f>
        <v>0</v>
      </c>
      <c r="Q212" s="6">
        <f>1/(LN(F212))</f>
        <v>0.13038844520501333</v>
      </c>
      <c r="R212" s="6">
        <f t="shared" si="21"/>
        <v>75.194364407505176</v>
      </c>
      <c r="S212" s="6">
        <f>H212-R212</f>
        <v>-75.194364407505176</v>
      </c>
      <c r="T212" s="6">
        <f>R212+S212-H212</f>
        <v>0</v>
      </c>
      <c r="U212" s="6">
        <f t="shared" si="22"/>
        <v>75.194364407505176</v>
      </c>
      <c r="V212" s="6">
        <f t="shared" si="23"/>
        <v>0</v>
      </c>
      <c r="W212" s="6">
        <f>V212-H212</f>
        <v>0</v>
      </c>
      <c r="X212" s="6">
        <v>19.879000000000001</v>
      </c>
      <c r="Y212" s="6">
        <v>71704</v>
      </c>
      <c r="Z212" s="6">
        <f>(X212/1000)*Y212</f>
        <v>1425.403816</v>
      </c>
      <c r="AA212" s="6">
        <f>(P212/1000)*Z212</f>
        <v>0</v>
      </c>
      <c r="AB212" s="6">
        <f>(W212/100000)*Z212</f>
        <v>0</v>
      </c>
    </row>
    <row r="213" spans="1:28" x14ac:dyDescent="0.35">
      <c r="A213" s="6" t="s">
        <v>253</v>
      </c>
      <c r="B213" s="6" t="s">
        <v>244</v>
      </c>
      <c r="C213" s="6" t="s">
        <v>245</v>
      </c>
      <c r="D213" s="6">
        <v>1998</v>
      </c>
      <c r="E213" s="9" t="s">
        <v>5998</v>
      </c>
      <c r="F213" s="6">
        <v>2182.9508340000002</v>
      </c>
      <c r="G213" s="9">
        <v>15.9</v>
      </c>
      <c r="I213" s="6">
        <f>1/F213</f>
        <v>4.5809552117471092E-4</v>
      </c>
      <c r="J213" s="6">
        <f t="shared" si="18"/>
        <v>0.67439860626746473</v>
      </c>
      <c r="K213" s="6">
        <f>G213-J213</f>
        <v>15.225601393732536</v>
      </c>
      <c r="L213" s="6">
        <f>J213+K213-G213</f>
        <v>0</v>
      </c>
      <c r="M213" s="6">
        <v>2182.9508340000002</v>
      </c>
      <c r="N213" s="6">
        <f t="shared" si="19"/>
        <v>4.5809552117471092E-4</v>
      </c>
      <c r="O213" s="6">
        <f t="shared" si="20"/>
        <v>15.9</v>
      </c>
      <c r="P213" s="6">
        <f>O213-G213</f>
        <v>0</v>
      </c>
      <c r="Q213" s="6">
        <f>1/(LN(F213))</f>
        <v>0.130065518107601</v>
      </c>
      <c r="R213" s="6">
        <f t="shared" si="21"/>
        <v>75.008133965062967</v>
      </c>
      <c r="S213" s="6">
        <f>H213-R213</f>
        <v>-75.008133965062967</v>
      </c>
      <c r="T213" s="6">
        <f>R213+S213-H213</f>
        <v>0</v>
      </c>
      <c r="U213" s="6">
        <f t="shared" si="22"/>
        <v>75.008133965062967</v>
      </c>
      <c r="V213" s="6">
        <f t="shared" si="23"/>
        <v>0</v>
      </c>
      <c r="W213" s="6">
        <f>V213-H213</f>
        <v>0</v>
      </c>
      <c r="X213" s="6">
        <v>19.95</v>
      </c>
      <c r="Y213" s="6">
        <v>73224</v>
      </c>
      <c r="Z213" s="6">
        <f>(X213/1000)*Y213</f>
        <v>1460.8188</v>
      </c>
      <c r="AA213" s="6">
        <f>(P213/1000)*Z213</f>
        <v>0</v>
      </c>
      <c r="AB213" s="6">
        <f>(W213/100000)*Z213</f>
        <v>0</v>
      </c>
    </row>
    <row r="214" spans="1:28" x14ac:dyDescent="0.35">
      <c r="A214" s="6" t="s">
        <v>254</v>
      </c>
      <c r="B214" s="6" t="s">
        <v>244</v>
      </c>
      <c r="C214" s="6" t="s">
        <v>245</v>
      </c>
      <c r="D214" s="6">
        <v>1999</v>
      </c>
      <c r="E214" s="9" t="s">
        <v>5998</v>
      </c>
      <c r="F214" s="6">
        <v>2109.3131199999998</v>
      </c>
      <c r="G214" s="9">
        <v>15.7</v>
      </c>
      <c r="I214" s="6">
        <f>1/F214</f>
        <v>4.7408798177863706E-4</v>
      </c>
      <c r="J214" s="6">
        <f t="shared" si="18"/>
        <v>0.69794237092689215</v>
      </c>
      <c r="K214" s="6">
        <f>G214-J214</f>
        <v>15.002057629073107</v>
      </c>
      <c r="L214" s="6">
        <f>J214+K214-G214</f>
        <v>0</v>
      </c>
      <c r="M214" s="6">
        <v>2109.3131199999998</v>
      </c>
      <c r="N214" s="6">
        <f t="shared" si="19"/>
        <v>4.7408798177863706E-4</v>
      </c>
      <c r="O214" s="6">
        <f t="shared" si="20"/>
        <v>15.7</v>
      </c>
      <c r="P214" s="6">
        <f>O214-G214</f>
        <v>0</v>
      </c>
      <c r="Q214" s="6">
        <f>1/(LN(F214))</f>
        <v>0.13064863218784406</v>
      </c>
      <c r="R214" s="6">
        <f t="shared" si="21"/>
        <v>75.344412939568741</v>
      </c>
      <c r="S214" s="6">
        <f>H214-R214</f>
        <v>-75.344412939568741</v>
      </c>
      <c r="T214" s="6">
        <f>R214+S214-H214</f>
        <v>0</v>
      </c>
      <c r="U214" s="6">
        <f t="shared" si="22"/>
        <v>75.344412939568741</v>
      </c>
      <c r="V214" s="6">
        <f t="shared" si="23"/>
        <v>0</v>
      </c>
      <c r="W214" s="6">
        <f>V214-H214</f>
        <v>0</v>
      </c>
      <c r="X214" s="6">
        <v>19.943000000000001</v>
      </c>
      <c r="Y214" s="6">
        <v>74674</v>
      </c>
      <c r="Z214" s="6">
        <f>(X214/1000)*Y214</f>
        <v>1489.2235820000001</v>
      </c>
      <c r="AA214" s="6">
        <f>(P214/1000)*Z214</f>
        <v>0</v>
      </c>
      <c r="AB214" s="6">
        <f>(W214/100000)*Z214</f>
        <v>0</v>
      </c>
    </row>
    <row r="215" spans="1:28" x14ac:dyDescent="0.35">
      <c r="A215" s="6" t="s">
        <v>255</v>
      </c>
      <c r="B215" s="6" t="s">
        <v>244</v>
      </c>
      <c r="C215" s="6" t="s">
        <v>245</v>
      </c>
      <c r="D215" s="6">
        <v>2000</v>
      </c>
      <c r="E215" s="9" t="s">
        <v>5998</v>
      </c>
      <c r="F215" s="6">
        <v>1914.2998930000001</v>
      </c>
      <c r="G215" s="9">
        <v>15.5</v>
      </c>
      <c r="H215" s="9">
        <v>44</v>
      </c>
      <c r="I215" s="6">
        <f>1/F215</f>
        <v>5.2238419051094825E-4</v>
      </c>
      <c r="J215" s="6">
        <f t="shared" si="18"/>
        <v>0.76904303520221728</v>
      </c>
      <c r="K215" s="6">
        <f>G215-J215</f>
        <v>14.730956964797782</v>
      </c>
      <c r="L215" s="6">
        <f>J215+K215-G215</f>
        <v>0</v>
      </c>
      <c r="M215" s="6">
        <v>1914.2998930000001</v>
      </c>
      <c r="N215" s="6">
        <f t="shared" si="19"/>
        <v>5.2238419051094825E-4</v>
      </c>
      <c r="O215" s="6">
        <f t="shared" si="20"/>
        <v>15.5</v>
      </c>
      <c r="P215" s="6">
        <f>O215-G215</f>
        <v>0</v>
      </c>
      <c r="Q215" s="6">
        <f>1/(LN(F215))</f>
        <v>0.13232576537015872</v>
      </c>
      <c r="R215" s="6">
        <f t="shared" si="21"/>
        <v>76.311607260143688</v>
      </c>
      <c r="S215" s="6">
        <f>H215-R215</f>
        <v>-32.311607260143688</v>
      </c>
      <c r="T215" s="6">
        <f>R215+S215-H215</f>
        <v>0</v>
      </c>
      <c r="U215" s="6">
        <f t="shared" si="22"/>
        <v>76.311607260143688</v>
      </c>
      <c r="V215" s="6">
        <f t="shared" si="23"/>
        <v>44</v>
      </c>
      <c r="W215" s="6">
        <f>V215-H215</f>
        <v>0</v>
      </c>
      <c r="X215" s="6">
        <v>19.84</v>
      </c>
      <c r="Y215" s="6">
        <v>76016</v>
      </c>
      <c r="Z215" s="6">
        <f>(X215/1000)*Y215</f>
        <v>1508.15744</v>
      </c>
      <c r="AA215" s="6">
        <f>(P215/1000)*Z215</f>
        <v>0</v>
      </c>
      <c r="AB215" s="6">
        <f>(W215/100000)*Z215</f>
        <v>0</v>
      </c>
    </row>
    <row r="216" spans="1:28" x14ac:dyDescent="0.35">
      <c r="A216" s="6" t="s">
        <v>256</v>
      </c>
      <c r="B216" s="6" t="s">
        <v>244</v>
      </c>
      <c r="C216" s="6" t="s">
        <v>245</v>
      </c>
      <c r="D216" s="6">
        <v>2001</v>
      </c>
      <c r="E216" s="9" t="s">
        <v>5998</v>
      </c>
      <c r="F216" s="6">
        <v>2037.844848</v>
      </c>
      <c r="G216" s="9">
        <v>15.1</v>
      </c>
      <c r="H216" s="9">
        <v>44</v>
      </c>
      <c r="I216" s="6">
        <f>1/F216</f>
        <v>4.9071449231349927E-4</v>
      </c>
      <c r="J216" s="6">
        <f t="shared" si="18"/>
        <v>0.72241957057959505</v>
      </c>
      <c r="K216" s="6">
        <f>G216-J216</f>
        <v>14.377580429420405</v>
      </c>
      <c r="L216" s="6">
        <f>J216+K216-G216</f>
        <v>0</v>
      </c>
      <c r="M216" s="6">
        <v>2037.844848</v>
      </c>
      <c r="N216" s="6">
        <f t="shared" si="19"/>
        <v>4.9071449231349927E-4</v>
      </c>
      <c r="O216" s="6">
        <f t="shared" si="20"/>
        <v>15.1</v>
      </c>
      <c r="P216" s="6">
        <f>O216-G216</f>
        <v>0</v>
      </c>
      <c r="Q216" s="6">
        <f>1/(LN(F216))</f>
        <v>0.1312396569138353</v>
      </c>
      <c r="R216" s="6">
        <f t="shared" si="21"/>
        <v>75.685253943924252</v>
      </c>
      <c r="S216" s="6">
        <f>H216-R216</f>
        <v>-31.685253943924252</v>
      </c>
      <c r="T216" s="6">
        <f>R216+S216-H216</f>
        <v>0</v>
      </c>
      <c r="U216" s="6">
        <f t="shared" si="22"/>
        <v>75.685253943924252</v>
      </c>
      <c r="V216" s="6">
        <f t="shared" si="23"/>
        <v>44</v>
      </c>
      <c r="W216" s="6">
        <f>V216-H216</f>
        <v>0</v>
      </c>
      <c r="X216" s="6">
        <v>19.635000000000002</v>
      </c>
      <c r="Y216" s="6">
        <v>77212</v>
      </c>
      <c r="Z216" s="6">
        <f>(X216/1000)*Y216</f>
        <v>1516.0576200000003</v>
      </c>
      <c r="AA216" s="6">
        <f>(P216/1000)*Z216</f>
        <v>0</v>
      </c>
      <c r="AB216" s="6">
        <f>(W216/100000)*Z216</f>
        <v>0</v>
      </c>
    </row>
    <row r="217" spans="1:28" x14ac:dyDescent="0.35">
      <c r="A217" s="6" t="s">
        <v>257</v>
      </c>
      <c r="B217" s="6" t="s">
        <v>244</v>
      </c>
      <c r="C217" s="6" t="s">
        <v>245</v>
      </c>
      <c r="D217" s="6">
        <v>2002</v>
      </c>
      <c r="E217" s="9" t="s">
        <v>5998</v>
      </c>
      <c r="F217" s="6">
        <v>2193.5902040000001</v>
      </c>
      <c r="G217" s="9">
        <v>14.6</v>
      </c>
      <c r="H217" s="9">
        <v>43</v>
      </c>
      <c r="I217" s="6">
        <f>1/F217</f>
        <v>4.5587366235339005E-4</v>
      </c>
      <c r="J217" s="6">
        <f t="shared" si="18"/>
        <v>0.67112763236975148</v>
      </c>
      <c r="K217" s="6">
        <f>G217-J217</f>
        <v>13.928872367630248</v>
      </c>
      <c r="L217" s="6">
        <f>J217+K217-G217</f>
        <v>0</v>
      </c>
      <c r="M217" s="6">
        <v>2193.5902040000001</v>
      </c>
      <c r="N217" s="6">
        <f t="shared" si="19"/>
        <v>4.5587366235339005E-4</v>
      </c>
      <c r="O217" s="6">
        <f t="shared" si="20"/>
        <v>14.6</v>
      </c>
      <c r="P217" s="6">
        <f>O217-G217</f>
        <v>0</v>
      </c>
      <c r="Q217" s="6">
        <f>1/(LN(F217))</f>
        <v>0.12998331929258286</v>
      </c>
      <c r="R217" s="6">
        <f t="shared" si="21"/>
        <v>74.960730319436081</v>
      </c>
      <c r="S217" s="6">
        <f>H217-R217</f>
        <v>-31.960730319436081</v>
      </c>
      <c r="T217" s="6">
        <f>R217+S217-H217</f>
        <v>0</v>
      </c>
      <c r="U217" s="6">
        <f t="shared" si="22"/>
        <v>74.960730319436081</v>
      </c>
      <c r="V217" s="6">
        <f t="shared" si="23"/>
        <v>43</v>
      </c>
      <c r="W217" s="6">
        <f>V217-H217</f>
        <v>0</v>
      </c>
      <c r="X217" s="6">
        <v>19.338999999999999</v>
      </c>
      <c r="Y217" s="6">
        <v>78295</v>
      </c>
      <c r="Z217" s="6">
        <f>(X217/1000)*Y217</f>
        <v>1514.1470049999998</v>
      </c>
      <c r="AA217" s="6">
        <f>(P217/1000)*Z217</f>
        <v>0</v>
      </c>
      <c r="AB217" s="6">
        <f>(W217/100000)*Z217</f>
        <v>0</v>
      </c>
    </row>
    <row r="218" spans="1:28" x14ac:dyDescent="0.35">
      <c r="A218" s="6" t="s">
        <v>258</v>
      </c>
      <c r="B218" s="6" t="s">
        <v>244</v>
      </c>
      <c r="C218" s="6" t="s">
        <v>245</v>
      </c>
      <c r="D218" s="6">
        <v>2003</v>
      </c>
      <c r="E218" s="9" t="s">
        <v>5998</v>
      </c>
      <c r="F218" s="6">
        <v>2353.5794700000001</v>
      </c>
      <c r="G218" s="9">
        <v>14.1</v>
      </c>
      <c r="H218" s="9">
        <v>44</v>
      </c>
      <c r="I218" s="6">
        <f>1/F218</f>
        <v>4.2488473949851369E-4</v>
      </c>
      <c r="J218" s="6">
        <f t="shared" si="18"/>
        <v>0.62550639091018245</v>
      </c>
      <c r="K218" s="6">
        <f>G218-J218</f>
        <v>13.474493609089818</v>
      </c>
      <c r="L218" s="6">
        <f>J218+K218-G218</f>
        <v>0</v>
      </c>
      <c r="M218" s="6">
        <v>2353.5794700000001</v>
      </c>
      <c r="N218" s="6">
        <f t="shared" si="19"/>
        <v>4.2488473949851369E-4</v>
      </c>
      <c r="O218" s="6">
        <f t="shared" si="20"/>
        <v>14.1</v>
      </c>
      <c r="P218" s="6">
        <f>O218-G218</f>
        <v>0</v>
      </c>
      <c r="Q218" s="6">
        <f>1/(LN(F218))</f>
        <v>0.12880468715647994</v>
      </c>
      <c r="R218" s="6">
        <f t="shared" si="21"/>
        <v>74.28101905970621</v>
      </c>
      <c r="S218" s="6">
        <f>H218-R218</f>
        <v>-30.28101905970621</v>
      </c>
      <c r="T218" s="6">
        <f>R218+S218-H218</f>
        <v>0</v>
      </c>
      <c r="U218" s="6">
        <f t="shared" si="22"/>
        <v>74.28101905970621</v>
      </c>
      <c r="V218" s="6">
        <f t="shared" si="23"/>
        <v>44</v>
      </c>
      <c r="W218" s="6">
        <f>V218-H218</f>
        <v>0</v>
      </c>
      <c r="X218" s="6">
        <v>18.977</v>
      </c>
      <c r="Y218" s="6">
        <v>79300</v>
      </c>
      <c r="Z218" s="6">
        <f>(X218/1000)*Y218</f>
        <v>1504.8761</v>
      </c>
      <c r="AA218" s="6">
        <f>(P218/1000)*Z218</f>
        <v>0</v>
      </c>
      <c r="AB218" s="6">
        <f>(W218/100000)*Z218</f>
        <v>0</v>
      </c>
    </row>
    <row r="219" spans="1:28" x14ac:dyDescent="0.35">
      <c r="A219" s="6" t="s">
        <v>259</v>
      </c>
      <c r="B219" s="6" t="s">
        <v>244</v>
      </c>
      <c r="C219" s="6" t="s">
        <v>245</v>
      </c>
      <c r="D219" s="6">
        <v>2004</v>
      </c>
      <c r="E219" s="9" t="s">
        <v>5998</v>
      </c>
      <c r="F219" s="6">
        <v>2553.147798</v>
      </c>
      <c r="G219" s="9">
        <v>13.5</v>
      </c>
      <c r="H219" s="9">
        <v>41</v>
      </c>
      <c r="I219" s="6">
        <f>1/F219</f>
        <v>3.9167336915761272E-4</v>
      </c>
      <c r="J219" s="6">
        <f t="shared" si="18"/>
        <v>0.57661330893308516</v>
      </c>
      <c r="K219" s="6">
        <f>G219-J219</f>
        <v>12.923386691066915</v>
      </c>
      <c r="L219" s="6">
        <f>J219+K219-G219</f>
        <v>0</v>
      </c>
      <c r="M219" s="6">
        <v>2553.147798</v>
      </c>
      <c r="N219" s="6">
        <f t="shared" si="19"/>
        <v>3.9167336915761272E-4</v>
      </c>
      <c r="O219" s="6">
        <f t="shared" si="20"/>
        <v>13.5</v>
      </c>
      <c r="P219" s="6">
        <f>O219-G219</f>
        <v>0</v>
      </c>
      <c r="Q219" s="6">
        <f>1/(LN(F219))</f>
        <v>0.1274683885788398</v>
      </c>
      <c r="R219" s="6">
        <f t="shared" si="21"/>
        <v>73.510382351474021</v>
      </c>
      <c r="S219" s="6">
        <f>H219-R219</f>
        <v>-32.510382351474021</v>
      </c>
      <c r="T219" s="6">
        <f>R219+S219-H219</f>
        <v>0</v>
      </c>
      <c r="U219" s="6">
        <f t="shared" si="22"/>
        <v>73.510382351474021</v>
      </c>
      <c r="V219" s="6">
        <f t="shared" si="23"/>
        <v>41</v>
      </c>
      <c r="W219" s="6">
        <f>V219-H219</f>
        <v>0</v>
      </c>
      <c r="X219" s="6">
        <v>18.565999999999999</v>
      </c>
      <c r="Y219" s="6">
        <v>80336</v>
      </c>
      <c r="Z219" s="6">
        <f>(X219/1000)*Y219</f>
        <v>1491.518176</v>
      </c>
      <c r="AA219" s="6">
        <f>(P219/1000)*Z219</f>
        <v>0</v>
      </c>
      <c r="AB219" s="6">
        <f>(W219/100000)*Z219</f>
        <v>0</v>
      </c>
    </row>
    <row r="220" spans="1:28" x14ac:dyDescent="0.35">
      <c r="A220" s="6" t="s">
        <v>260</v>
      </c>
      <c r="B220" s="6" t="s">
        <v>244</v>
      </c>
      <c r="C220" s="6" t="s">
        <v>245</v>
      </c>
      <c r="D220" s="6">
        <v>2005</v>
      </c>
      <c r="E220" s="9" t="s">
        <v>5998</v>
      </c>
      <c r="F220" s="6">
        <v>2520.0390699999998</v>
      </c>
      <c r="G220" s="9">
        <v>12.9</v>
      </c>
      <c r="H220" s="9">
        <v>40</v>
      </c>
      <c r="I220" s="6">
        <f>1/F220</f>
        <v>3.9681924455242673E-4</v>
      </c>
      <c r="J220" s="6">
        <f t="shared" si="18"/>
        <v>0.58418895862594711</v>
      </c>
      <c r="K220" s="6">
        <f>G220-J220</f>
        <v>12.315811041374053</v>
      </c>
      <c r="L220" s="6">
        <f>J220+K220-G220</f>
        <v>0</v>
      </c>
      <c r="M220" s="6">
        <v>2520.0390699999998</v>
      </c>
      <c r="N220" s="6">
        <f t="shared" si="19"/>
        <v>3.9681924455242673E-4</v>
      </c>
      <c r="O220" s="6">
        <f t="shared" si="20"/>
        <v>12.9</v>
      </c>
      <c r="P220" s="6">
        <f>O220-G220</f>
        <v>0</v>
      </c>
      <c r="Q220" s="6">
        <f>1/(LN(F220))</f>
        <v>0.12768082352876589</v>
      </c>
      <c r="R220" s="6">
        <f t="shared" si="21"/>
        <v>73.632892524921658</v>
      </c>
      <c r="S220" s="6">
        <f>H220-R220</f>
        <v>-33.632892524921658</v>
      </c>
      <c r="T220" s="6">
        <f>R220+S220-H220</f>
        <v>0</v>
      </c>
      <c r="U220" s="6">
        <f t="shared" si="22"/>
        <v>73.632892524921658</v>
      </c>
      <c r="V220" s="6">
        <f t="shared" si="23"/>
        <v>40</v>
      </c>
      <c r="W220" s="6">
        <f>V220-H220</f>
        <v>0</v>
      </c>
      <c r="X220" s="6">
        <v>18.137</v>
      </c>
      <c r="Y220" s="6">
        <v>81465</v>
      </c>
      <c r="Z220" s="6">
        <f>(X220/1000)*Y220</f>
        <v>1477.5307050000001</v>
      </c>
      <c r="AA220" s="6">
        <f>(P220/1000)*Z220</f>
        <v>0</v>
      </c>
      <c r="AB220" s="6">
        <f>(W220/100000)*Z220</f>
        <v>0</v>
      </c>
    </row>
    <row r="221" spans="1:28" x14ac:dyDescent="0.35">
      <c r="A221" s="6" t="s">
        <v>261</v>
      </c>
      <c r="B221" s="6" t="s">
        <v>244</v>
      </c>
      <c r="C221" s="6" t="s">
        <v>245</v>
      </c>
      <c r="D221" s="6">
        <v>2006</v>
      </c>
      <c r="E221" s="9" t="s">
        <v>5998</v>
      </c>
      <c r="F221" s="6">
        <v>3017.2241309999999</v>
      </c>
      <c r="G221" s="9">
        <v>12.3</v>
      </c>
      <c r="H221" s="9">
        <v>46</v>
      </c>
      <c r="I221" s="6">
        <f>1/F221</f>
        <v>3.3143046607829213E-4</v>
      </c>
      <c r="J221" s="6">
        <f t="shared" si="18"/>
        <v>0.48792497212067404</v>
      </c>
      <c r="K221" s="6">
        <f>G221-J221</f>
        <v>11.812075027879327</v>
      </c>
      <c r="L221" s="6">
        <f>J221+K221-G221</f>
        <v>0</v>
      </c>
      <c r="M221" s="6">
        <v>3017.2241309999999</v>
      </c>
      <c r="N221" s="6">
        <f t="shared" si="19"/>
        <v>3.3143046607829213E-4</v>
      </c>
      <c r="O221" s="6">
        <f t="shared" si="20"/>
        <v>12.3</v>
      </c>
      <c r="P221" s="6">
        <f>O221-G221</f>
        <v>0</v>
      </c>
      <c r="Q221" s="6">
        <f>1/(LN(F221))</f>
        <v>0.12481133945780774</v>
      </c>
      <c r="R221" s="6">
        <f t="shared" si="21"/>
        <v>71.978075408620441</v>
      </c>
      <c r="S221" s="6">
        <f>H221-R221</f>
        <v>-25.978075408620441</v>
      </c>
      <c r="T221" s="6">
        <f>R221+S221-H221</f>
        <v>0</v>
      </c>
      <c r="U221" s="6">
        <f t="shared" si="22"/>
        <v>71.978075408620441</v>
      </c>
      <c r="V221" s="6">
        <f t="shared" si="23"/>
        <v>46</v>
      </c>
      <c r="W221" s="6">
        <f>V221-H221</f>
        <v>0</v>
      </c>
      <c r="X221" s="6">
        <v>17.72</v>
      </c>
      <c r="Y221" s="6">
        <v>82704</v>
      </c>
      <c r="Z221" s="6">
        <f>(X221/1000)*Y221</f>
        <v>1465.5148799999999</v>
      </c>
      <c r="AA221" s="6">
        <f>(P221/1000)*Z221</f>
        <v>0</v>
      </c>
      <c r="AB221" s="6">
        <f>(W221/100000)*Z221</f>
        <v>0</v>
      </c>
    </row>
    <row r="222" spans="1:28" x14ac:dyDescent="0.35">
      <c r="A222" s="6" t="s">
        <v>262</v>
      </c>
      <c r="B222" s="6" t="s">
        <v>244</v>
      </c>
      <c r="C222" s="6" t="s">
        <v>245</v>
      </c>
      <c r="D222" s="6">
        <v>2007</v>
      </c>
      <c r="E222" s="9" t="s">
        <v>5998</v>
      </c>
      <c r="F222" s="6">
        <v>3443.2198069999999</v>
      </c>
      <c r="G222" s="9">
        <v>11.7</v>
      </c>
      <c r="H222" s="9">
        <v>48</v>
      </c>
      <c r="I222" s="6">
        <f>1/F222</f>
        <v>2.904258386197184E-4</v>
      </c>
      <c r="J222" s="6">
        <f t="shared" si="18"/>
        <v>0.42755882067333845</v>
      </c>
      <c r="K222" s="6">
        <f>G222-J222</f>
        <v>11.272441179326661</v>
      </c>
      <c r="L222" s="6">
        <f>J222+K222-G222</f>
        <v>0</v>
      </c>
      <c r="M222" s="6">
        <v>3443.2198069999999</v>
      </c>
      <c r="N222" s="6">
        <f t="shared" si="19"/>
        <v>2.904258386197184E-4</v>
      </c>
      <c r="O222" s="6">
        <f t="shared" si="20"/>
        <v>11.7</v>
      </c>
      <c r="P222" s="6">
        <f>O222-G222</f>
        <v>0</v>
      </c>
      <c r="Q222" s="6">
        <f>1/(LN(F222))</f>
        <v>0.12278733684256134</v>
      </c>
      <c r="R222" s="6">
        <f t="shared" si="21"/>
        <v>70.810843220420921</v>
      </c>
      <c r="S222" s="6">
        <f>H222-R222</f>
        <v>-22.810843220420921</v>
      </c>
      <c r="T222" s="6">
        <f>R222+S222-H222</f>
        <v>0</v>
      </c>
      <c r="U222" s="6">
        <f t="shared" si="22"/>
        <v>70.810843220420921</v>
      </c>
      <c r="V222" s="6">
        <f t="shared" si="23"/>
        <v>48</v>
      </c>
      <c r="W222" s="6">
        <f>V222-H222</f>
        <v>0</v>
      </c>
      <c r="X222" s="6">
        <v>17.341000000000001</v>
      </c>
      <c r="Y222" s="6">
        <v>84026</v>
      </c>
      <c r="Z222" s="6">
        <f>(X222/1000)*Y222</f>
        <v>1457.0948660000001</v>
      </c>
      <c r="AA222" s="6">
        <f>(P222/1000)*Z222</f>
        <v>0</v>
      </c>
      <c r="AB222" s="6">
        <f>(W222/100000)*Z222</f>
        <v>0</v>
      </c>
    </row>
    <row r="223" spans="1:28" x14ac:dyDescent="0.35">
      <c r="A223" s="6" t="s">
        <v>263</v>
      </c>
      <c r="B223" s="6" t="s">
        <v>244</v>
      </c>
      <c r="C223" s="6" t="s">
        <v>245</v>
      </c>
      <c r="D223" s="6">
        <v>2008</v>
      </c>
      <c r="E223" s="9" t="s">
        <v>5998</v>
      </c>
      <c r="F223" s="6">
        <v>3295.9193759999998</v>
      </c>
      <c r="G223" s="9">
        <v>11.1</v>
      </c>
      <c r="H223" s="9">
        <v>50</v>
      </c>
      <c r="I223" s="6">
        <f>1/F223</f>
        <v>3.0340547990394777E-4</v>
      </c>
      <c r="J223" s="6">
        <f t="shared" si="18"/>
        <v>0.44666717599951394</v>
      </c>
      <c r="K223" s="6">
        <f>G223-J223</f>
        <v>10.653332824000486</v>
      </c>
      <c r="L223" s="6">
        <f>J223+K223-G223</f>
        <v>0</v>
      </c>
      <c r="M223" s="6">
        <v>3295.9193759999998</v>
      </c>
      <c r="N223" s="6">
        <f t="shared" si="19"/>
        <v>3.0340547990394777E-4</v>
      </c>
      <c r="O223" s="6">
        <f t="shared" si="20"/>
        <v>11.1</v>
      </c>
      <c r="P223" s="6">
        <f>O223-G223</f>
        <v>0</v>
      </c>
      <c r="Q223" s="6">
        <f>1/(LN(F223))</f>
        <v>0.12345007764641808</v>
      </c>
      <c r="R223" s="6">
        <f t="shared" si="21"/>
        <v>71.193042528301078</v>
      </c>
      <c r="S223" s="6">
        <f>H223-R223</f>
        <v>-21.193042528301078</v>
      </c>
      <c r="T223" s="6">
        <f>R223+S223-H223</f>
        <v>0</v>
      </c>
      <c r="U223" s="6">
        <f t="shared" si="22"/>
        <v>71.193042528301078</v>
      </c>
      <c r="V223" s="6">
        <f t="shared" si="23"/>
        <v>50</v>
      </c>
      <c r="W223" s="6">
        <f>V223-H223</f>
        <v>0</v>
      </c>
      <c r="X223" s="6">
        <v>17.013999999999999</v>
      </c>
      <c r="Y223" s="6">
        <v>85397</v>
      </c>
      <c r="Z223" s="6">
        <f>(X223/1000)*Y223</f>
        <v>1452.9445579999999</v>
      </c>
      <c r="AA223" s="6">
        <f>(P223/1000)*Z223</f>
        <v>0</v>
      </c>
      <c r="AB223" s="6">
        <f>(W223/100000)*Z223</f>
        <v>0</v>
      </c>
    </row>
    <row r="224" spans="1:28" x14ac:dyDescent="0.35">
      <c r="A224" s="6" t="s">
        <v>264</v>
      </c>
      <c r="B224" s="6" t="s">
        <v>244</v>
      </c>
      <c r="C224" s="6" t="s">
        <v>245</v>
      </c>
      <c r="D224" s="6">
        <v>2009</v>
      </c>
      <c r="E224" s="9" t="s">
        <v>5998</v>
      </c>
      <c r="F224" s="6">
        <v>2581.2361019999998</v>
      </c>
      <c r="G224" s="9">
        <v>10.6</v>
      </c>
      <c r="H224" s="9">
        <v>45</v>
      </c>
      <c r="I224" s="6">
        <f>1/F224</f>
        <v>3.8741128687343922E-4</v>
      </c>
      <c r="J224" s="6">
        <f t="shared" si="18"/>
        <v>0.57033876089805291</v>
      </c>
      <c r="K224" s="6">
        <f>G224-J224</f>
        <v>10.029661239101946</v>
      </c>
      <c r="L224" s="6">
        <f>J224+K224-G224</f>
        <v>0</v>
      </c>
      <c r="M224" s="6">
        <v>2581.2361019999998</v>
      </c>
      <c r="N224" s="6">
        <f t="shared" si="19"/>
        <v>3.8741128687343922E-4</v>
      </c>
      <c r="O224" s="6">
        <f t="shared" si="20"/>
        <v>10.6</v>
      </c>
      <c r="P224" s="6">
        <f>O224-G224</f>
        <v>0</v>
      </c>
      <c r="Q224" s="6">
        <f>1/(LN(F224))</f>
        <v>0.1272908587970297</v>
      </c>
      <c r="R224" s="6">
        <f t="shared" si="21"/>
        <v>73.408001813953049</v>
      </c>
      <c r="S224" s="6">
        <f>H224-R224</f>
        <v>-28.408001813953049</v>
      </c>
      <c r="T224" s="6">
        <f>R224+S224-H224</f>
        <v>0</v>
      </c>
      <c r="U224" s="6">
        <f t="shared" si="22"/>
        <v>73.408001813953049</v>
      </c>
      <c r="V224" s="6">
        <f t="shared" si="23"/>
        <v>45</v>
      </c>
      <c r="W224" s="6">
        <f>V224-H224</f>
        <v>0</v>
      </c>
      <c r="X224" s="6">
        <v>16.748999999999999</v>
      </c>
      <c r="Y224" s="6">
        <v>86746</v>
      </c>
      <c r="Z224" s="6">
        <f>(X224/1000)*Y224</f>
        <v>1452.908754</v>
      </c>
      <c r="AA224" s="6">
        <f>(P224/1000)*Z224</f>
        <v>0</v>
      </c>
      <c r="AB224" s="6">
        <f>(W224/100000)*Z224</f>
        <v>0</v>
      </c>
    </row>
    <row r="225" spans="1:28" x14ac:dyDescent="0.35">
      <c r="A225" s="6" t="s">
        <v>265</v>
      </c>
      <c r="B225" s="6" t="s">
        <v>244</v>
      </c>
      <c r="C225" s="6" t="s">
        <v>245</v>
      </c>
      <c r="D225" s="6">
        <v>2010</v>
      </c>
      <c r="E225" s="9" t="s">
        <v>5998</v>
      </c>
      <c r="F225" s="6">
        <v>2690.4203849999999</v>
      </c>
      <c r="G225" s="9">
        <v>10</v>
      </c>
      <c r="H225" s="9">
        <v>44</v>
      </c>
      <c r="I225" s="6">
        <f>1/F225</f>
        <v>3.7168912545241514E-4</v>
      </c>
      <c r="J225" s="6">
        <f t="shared" si="18"/>
        <v>0.54719292501941108</v>
      </c>
      <c r="K225" s="6">
        <f>G225-J225</f>
        <v>9.4528070749805888</v>
      </c>
      <c r="L225" s="6">
        <f>J225+K225-G225</f>
        <v>0</v>
      </c>
      <c r="M225" s="6">
        <v>2690.4203849999999</v>
      </c>
      <c r="N225" s="6">
        <f t="shared" si="19"/>
        <v>3.7168912545241514E-4</v>
      </c>
      <c r="O225" s="6">
        <f t="shared" si="20"/>
        <v>10</v>
      </c>
      <c r="P225" s="6">
        <f>O225-G225</f>
        <v>0</v>
      </c>
      <c r="Q225" s="6">
        <f>1/(LN(F225))</f>
        <v>0.12662310662173371</v>
      </c>
      <c r="R225" s="6">
        <f t="shared" si="21"/>
        <v>73.022912473220728</v>
      </c>
      <c r="S225" s="6">
        <f>H225-R225</f>
        <v>-29.022912473220728</v>
      </c>
      <c r="T225" s="6">
        <f>R225+S225-H225</f>
        <v>0</v>
      </c>
      <c r="U225" s="6">
        <f t="shared" si="22"/>
        <v>73.022912473220728</v>
      </c>
      <c r="V225" s="6">
        <f t="shared" si="23"/>
        <v>44</v>
      </c>
      <c r="W225" s="6">
        <f>V225-H225</f>
        <v>0</v>
      </c>
      <c r="X225" s="6">
        <v>16.547000000000001</v>
      </c>
      <c r="Y225" s="6">
        <v>88028</v>
      </c>
      <c r="Z225" s="6">
        <f>(X225/1000)*Y225</f>
        <v>1456.5993159999998</v>
      </c>
      <c r="AA225" s="6">
        <f>(P225/1000)*Z225</f>
        <v>0</v>
      </c>
      <c r="AB225" s="6">
        <f>(W225/100000)*Z225</f>
        <v>0</v>
      </c>
    </row>
    <row r="226" spans="1:28" x14ac:dyDescent="0.35">
      <c r="A226" s="6" t="s">
        <v>266</v>
      </c>
      <c r="B226" s="6" t="s">
        <v>244</v>
      </c>
      <c r="C226" s="6" t="s">
        <v>245</v>
      </c>
      <c r="D226" s="6">
        <v>2011</v>
      </c>
      <c r="E226" s="9" t="s">
        <v>5998</v>
      </c>
      <c r="F226" s="6">
        <v>2445.334128</v>
      </c>
      <c r="G226" s="9">
        <v>9.5</v>
      </c>
      <c r="H226" s="9">
        <v>43</v>
      </c>
      <c r="I226" s="6">
        <f>1/F226</f>
        <v>4.0894206994030878E-4</v>
      </c>
      <c r="J226" s="6">
        <f t="shared" si="18"/>
        <v>0.6020359275826539</v>
      </c>
      <c r="K226" s="6">
        <f>G226-J226</f>
        <v>8.8979640724173468</v>
      </c>
      <c r="L226" s="6">
        <f>J226+K226-G226</f>
        <v>0</v>
      </c>
      <c r="M226" s="6">
        <v>2445.334128</v>
      </c>
      <c r="N226" s="6">
        <f t="shared" si="19"/>
        <v>4.0894206994030878E-4</v>
      </c>
      <c r="O226" s="6">
        <f t="shared" si="20"/>
        <v>9.5</v>
      </c>
      <c r="P226" s="6">
        <f>O226-G226</f>
        <v>0</v>
      </c>
      <c r="Q226" s="6">
        <f>1/(LN(F226))</f>
        <v>0.1281732976772898</v>
      </c>
      <c r="R226" s="6">
        <f t="shared" si="21"/>
        <v>73.916899904004651</v>
      </c>
      <c r="S226" s="6">
        <f>H226-R226</f>
        <v>-30.916899904004651</v>
      </c>
      <c r="T226" s="6">
        <f>R226+S226-H226</f>
        <v>0</v>
      </c>
      <c r="U226" s="6">
        <f t="shared" si="22"/>
        <v>73.916899904004651</v>
      </c>
      <c r="V226" s="6">
        <f t="shared" si="23"/>
        <v>43</v>
      </c>
      <c r="W226" s="6">
        <f>V226-H226</f>
        <v>0</v>
      </c>
      <c r="X226" s="6">
        <v>16.396000000000001</v>
      </c>
      <c r="Y226" s="6">
        <v>89253</v>
      </c>
      <c r="Z226" s="6">
        <f>(X226/1000)*Y226</f>
        <v>1463.392188</v>
      </c>
      <c r="AA226" s="6">
        <f>(P226/1000)*Z226</f>
        <v>0</v>
      </c>
      <c r="AB226" s="6">
        <f>(W226/100000)*Z226</f>
        <v>0</v>
      </c>
    </row>
    <row r="227" spans="1:28" x14ac:dyDescent="0.35">
      <c r="A227" s="6" t="s">
        <v>267</v>
      </c>
      <c r="B227" s="6" t="s">
        <v>244</v>
      </c>
      <c r="C227" s="6" t="s">
        <v>245</v>
      </c>
      <c r="D227" s="6">
        <v>2012</v>
      </c>
      <c r="E227" s="9" t="s">
        <v>5998</v>
      </c>
      <c r="F227" s="6">
        <v>2554.2741150000002</v>
      </c>
      <c r="G227" s="9">
        <v>9</v>
      </c>
      <c r="H227" s="9">
        <v>44</v>
      </c>
      <c r="I227" s="6">
        <f>1/F227</f>
        <v>3.9150065927830141E-4</v>
      </c>
      <c r="J227" s="6">
        <f t="shared" si="18"/>
        <v>0.57635904907567048</v>
      </c>
      <c r="K227" s="6">
        <f>G227-J227</f>
        <v>8.4236409509243302</v>
      </c>
      <c r="L227" s="6">
        <f>J227+K227-G227</f>
        <v>0</v>
      </c>
      <c r="M227" s="6">
        <v>2554.2741150000002</v>
      </c>
      <c r="N227" s="6">
        <f t="shared" si="19"/>
        <v>3.9150065927830141E-4</v>
      </c>
      <c r="O227" s="6">
        <f t="shared" si="20"/>
        <v>9</v>
      </c>
      <c r="P227" s="6">
        <f>O227-G227</f>
        <v>0</v>
      </c>
      <c r="Q227" s="6">
        <f>1/(LN(F227))</f>
        <v>0.12746122269964733</v>
      </c>
      <c r="R227" s="6">
        <f t="shared" si="21"/>
        <v>73.506249824773121</v>
      </c>
      <c r="S227" s="6">
        <f>H227-R227</f>
        <v>-29.506249824773121</v>
      </c>
      <c r="T227" s="6">
        <f>R227+S227-H227</f>
        <v>0</v>
      </c>
      <c r="U227" s="6">
        <f t="shared" si="22"/>
        <v>73.506249824773121</v>
      </c>
      <c r="V227" s="6">
        <f t="shared" si="23"/>
        <v>44</v>
      </c>
      <c r="W227" s="6">
        <f>V227-H227</f>
        <v>0</v>
      </c>
      <c r="X227" s="6">
        <v>16.271999999999998</v>
      </c>
      <c r="Y227" s="6">
        <v>90409</v>
      </c>
      <c r="Z227" s="6">
        <f>(X227/1000)*Y227</f>
        <v>1471.1352479999998</v>
      </c>
      <c r="AA227" s="6">
        <f>(P227/1000)*Z227</f>
        <v>0</v>
      </c>
      <c r="AB227" s="6">
        <f>(W227/100000)*Z227</f>
        <v>0</v>
      </c>
    </row>
    <row r="228" spans="1:28" x14ac:dyDescent="0.35">
      <c r="A228" s="6" t="s">
        <v>268</v>
      </c>
      <c r="B228" s="6" t="s">
        <v>244</v>
      </c>
      <c r="C228" s="6" t="s">
        <v>245</v>
      </c>
      <c r="D228" s="6">
        <v>2013</v>
      </c>
      <c r="E228" s="9" t="s">
        <v>5998</v>
      </c>
      <c r="F228" s="6">
        <v>2366.4760959999999</v>
      </c>
      <c r="G228" s="9">
        <v>8.5</v>
      </c>
      <c r="H228" s="9">
        <v>43</v>
      </c>
      <c r="I228" s="6">
        <f>1/F228</f>
        <v>4.2256923773296382E-4</v>
      </c>
      <c r="J228" s="6">
        <f t="shared" si="18"/>
        <v>0.62209755783647702</v>
      </c>
      <c r="K228" s="6">
        <f>G228-J228</f>
        <v>7.8779024421635233</v>
      </c>
      <c r="L228" s="6">
        <f>J228+K228-G228</f>
        <v>0</v>
      </c>
      <c r="M228" s="6">
        <v>2366.4760959999999</v>
      </c>
      <c r="N228" s="6">
        <f t="shared" si="19"/>
        <v>4.2256923773296382E-4</v>
      </c>
      <c r="O228" s="6">
        <f t="shared" si="20"/>
        <v>8.5</v>
      </c>
      <c r="P228" s="6">
        <f>O228-G228</f>
        <v>0</v>
      </c>
      <c r="Q228" s="6">
        <f>1/(LN(F228))</f>
        <v>0.12871408932011552</v>
      </c>
      <c r="R228" s="6">
        <f t="shared" si="21"/>
        <v>74.228771740464026</v>
      </c>
      <c r="S228" s="6">
        <f>H228-R228</f>
        <v>-31.228771740464026</v>
      </c>
      <c r="T228" s="6">
        <f>R228+S228-H228</f>
        <v>0</v>
      </c>
      <c r="U228" s="6">
        <f t="shared" si="22"/>
        <v>74.228771740464026</v>
      </c>
      <c r="V228" s="6">
        <f t="shared" si="23"/>
        <v>43</v>
      </c>
      <c r="W228" s="6">
        <f>V228-H228</f>
        <v>0</v>
      </c>
      <c r="X228" s="6">
        <v>16.152000000000001</v>
      </c>
      <c r="Y228" s="6">
        <v>91516</v>
      </c>
      <c r="Z228" s="6">
        <f>(X228/1000)*Y228</f>
        <v>1478.166432</v>
      </c>
      <c r="AA228" s="6">
        <f>(P228/1000)*Z228</f>
        <v>0</v>
      </c>
      <c r="AB228" s="6">
        <f>(W228/100000)*Z228</f>
        <v>0</v>
      </c>
    </row>
    <row r="229" spans="1:28" x14ac:dyDescent="0.35">
      <c r="A229" s="6" t="s">
        <v>269</v>
      </c>
      <c r="B229" s="6" t="s">
        <v>244</v>
      </c>
      <c r="C229" s="6" t="s">
        <v>245</v>
      </c>
      <c r="D229" s="6">
        <v>2014</v>
      </c>
      <c r="E229" s="9" t="s">
        <v>5998</v>
      </c>
      <c r="F229" s="6">
        <v>2538.4390199999998</v>
      </c>
      <c r="G229" s="9">
        <v>8.1</v>
      </c>
      <c r="H229" s="9">
        <v>42</v>
      </c>
      <c r="I229" s="6">
        <f>1/F229</f>
        <v>3.9394288857094549E-4</v>
      </c>
      <c r="J229" s="6">
        <f t="shared" si="18"/>
        <v>0.57995444775348604</v>
      </c>
      <c r="K229" s="6">
        <f>G229-J229</f>
        <v>7.5200455522465139</v>
      </c>
      <c r="L229" s="6">
        <f>J229+K229-G229</f>
        <v>0</v>
      </c>
      <c r="M229" s="6">
        <v>2538.4390199999998</v>
      </c>
      <c r="N229" s="6">
        <f t="shared" si="19"/>
        <v>3.9394288857094549E-4</v>
      </c>
      <c r="O229" s="6">
        <f t="shared" si="20"/>
        <v>8.1</v>
      </c>
      <c r="P229" s="6">
        <f>O229-G229</f>
        <v>0</v>
      </c>
      <c r="Q229" s="6">
        <f>1/(LN(F229))</f>
        <v>0.12756233486122259</v>
      </c>
      <c r="R229" s="6">
        <f t="shared" si="21"/>
        <v>73.564560702792775</v>
      </c>
      <c r="S229" s="6">
        <f>H229-R229</f>
        <v>-31.564560702792775</v>
      </c>
      <c r="T229" s="6">
        <f>R229+S229-H229</f>
        <v>0</v>
      </c>
      <c r="U229" s="6">
        <f t="shared" si="22"/>
        <v>73.564560702792775</v>
      </c>
      <c r="V229" s="6">
        <f t="shared" si="23"/>
        <v>42</v>
      </c>
      <c r="W229" s="6">
        <f>V229-H229</f>
        <v>0</v>
      </c>
      <c r="X229" s="6">
        <v>16.026</v>
      </c>
      <c r="Y229" s="6">
        <v>92562</v>
      </c>
      <c r="Z229" s="6">
        <f>(X229/1000)*Y229</f>
        <v>1483.398612</v>
      </c>
      <c r="AA229" s="6">
        <f>(P229/1000)*Z229</f>
        <v>0</v>
      </c>
      <c r="AB229" s="6">
        <f>(W229/100000)*Z229</f>
        <v>0</v>
      </c>
    </row>
    <row r="230" spans="1:28" x14ac:dyDescent="0.35">
      <c r="A230" s="6" t="s">
        <v>270</v>
      </c>
      <c r="B230" s="6" t="s">
        <v>244</v>
      </c>
      <c r="C230" s="6" t="s">
        <v>245</v>
      </c>
      <c r="D230" s="6">
        <v>2015</v>
      </c>
      <c r="E230" s="9" t="s">
        <v>5998</v>
      </c>
      <c r="F230" s="6">
        <v>0</v>
      </c>
      <c r="G230" s="9">
        <v>7.8</v>
      </c>
      <c r="H230" s="9">
        <v>43</v>
      </c>
      <c r="I230" s="6" t="e">
        <f>1/F230</f>
        <v>#DIV/0!</v>
      </c>
      <c r="J230" s="6" t="e">
        <f t="shared" si="18"/>
        <v>#DIV/0!</v>
      </c>
      <c r="K230" s="6" t="e">
        <f>G230-J230</f>
        <v>#DIV/0!</v>
      </c>
      <c r="L230" s="6" t="e">
        <f>J230+K230-G230</f>
        <v>#DIV/0!</v>
      </c>
      <c r="M230" s="6">
        <v>0</v>
      </c>
      <c r="N230" s="6" t="e">
        <f t="shared" si="19"/>
        <v>#DIV/0!</v>
      </c>
      <c r="O230" s="6" t="e">
        <f t="shared" si="20"/>
        <v>#DIV/0!</v>
      </c>
      <c r="P230" s="6" t="e">
        <f>O230-G230</f>
        <v>#DIV/0!</v>
      </c>
      <c r="Q230" s="6" t="e">
        <f>1/(LN(F230))</f>
        <v>#NUM!</v>
      </c>
      <c r="R230" s="6" t="e">
        <f t="shared" si="21"/>
        <v>#NUM!</v>
      </c>
      <c r="S230" s="6" t="e">
        <f>H230-R230</f>
        <v>#NUM!</v>
      </c>
      <c r="T230" s="6" t="e">
        <f>R230+S230-H230</f>
        <v>#NUM!</v>
      </c>
      <c r="U230" s="6" t="e">
        <f t="shared" si="22"/>
        <v>#NUM!</v>
      </c>
      <c r="V230" s="6" t="e">
        <f t="shared" si="23"/>
        <v>#NUM!</v>
      </c>
      <c r="W230" s="6" t="e">
        <f>V230-H230</f>
        <v>#NUM!</v>
      </c>
      <c r="X230" s="6">
        <v>15.882999999999999</v>
      </c>
      <c r="Y230" s="6">
        <v>93566</v>
      </c>
      <c r="Z230" s="6">
        <f>(X230/1000)*Y230</f>
        <v>1486.1087779999998</v>
      </c>
      <c r="AA230" s="6" t="e">
        <f>(P230/1000)*Z230</f>
        <v>#DIV/0!</v>
      </c>
      <c r="AB230" s="6" t="e">
        <f>(W230/100000)*Z230</f>
        <v>#NUM!</v>
      </c>
    </row>
    <row r="231" spans="1:28" x14ac:dyDescent="0.35">
      <c r="A231" s="6" t="s">
        <v>271</v>
      </c>
      <c r="B231" s="6" t="s">
        <v>244</v>
      </c>
      <c r="C231" s="6" t="s">
        <v>245</v>
      </c>
      <c r="D231" s="6">
        <v>2016</v>
      </c>
      <c r="E231" s="9" t="s">
        <v>5998</v>
      </c>
      <c r="F231" s="6">
        <v>0</v>
      </c>
      <c r="G231" s="9">
        <v>7.4</v>
      </c>
      <c r="H231" s="9">
        <v>43</v>
      </c>
      <c r="I231" s="6" t="e">
        <f>1/F231</f>
        <v>#DIV/0!</v>
      </c>
      <c r="J231" s="6" t="e">
        <f t="shared" si="18"/>
        <v>#DIV/0!</v>
      </c>
      <c r="K231" s="6" t="e">
        <f>G231-J231</f>
        <v>#DIV/0!</v>
      </c>
      <c r="L231" s="6" t="e">
        <f>J231+K231-G231</f>
        <v>#DIV/0!</v>
      </c>
      <c r="M231" s="6">
        <v>0</v>
      </c>
      <c r="N231" s="6" t="e">
        <f t="shared" si="19"/>
        <v>#DIV/0!</v>
      </c>
      <c r="O231" s="6" t="e">
        <f t="shared" si="20"/>
        <v>#DIV/0!</v>
      </c>
      <c r="P231" s="6" t="e">
        <f>O231-G231</f>
        <v>#DIV/0!</v>
      </c>
      <c r="Q231" s="6" t="e">
        <f>1/(LN(F231))</f>
        <v>#NUM!</v>
      </c>
      <c r="R231" s="6" t="e">
        <f t="shared" si="21"/>
        <v>#NUM!</v>
      </c>
      <c r="S231" s="6" t="e">
        <f>H231-R231</f>
        <v>#NUM!</v>
      </c>
      <c r="T231" s="6" t="e">
        <f>R231+S231-H231</f>
        <v>#NUM!</v>
      </c>
      <c r="U231" s="6" t="e">
        <f t="shared" si="22"/>
        <v>#NUM!</v>
      </c>
      <c r="V231" s="6" t="e">
        <f t="shared" si="23"/>
        <v>#NUM!</v>
      </c>
      <c r="W231" s="6" t="e">
        <f>V231-H231</f>
        <v>#NUM!</v>
      </c>
      <c r="X231" s="6">
        <v>15.717000000000001</v>
      </c>
      <c r="Y231" s="6">
        <v>94527</v>
      </c>
      <c r="Z231" s="6">
        <f>(X231/1000)*Y231</f>
        <v>1485.6808590000003</v>
      </c>
      <c r="AA231" s="6" t="e">
        <f>(P231/1000)*Z231</f>
        <v>#DIV/0!</v>
      </c>
      <c r="AB231" s="6" t="e">
        <f>(W231/100000)*Z231</f>
        <v>#NUM!</v>
      </c>
    </row>
    <row r="232" spans="1:28" x14ac:dyDescent="0.35">
      <c r="A232" s="6" t="s">
        <v>272</v>
      </c>
      <c r="B232" s="6" t="s">
        <v>244</v>
      </c>
      <c r="C232" s="6" t="s">
        <v>245</v>
      </c>
      <c r="D232" s="6">
        <v>2017</v>
      </c>
      <c r="E232" s="9" t="s">
        <v>5998</v>
      </c>
      <c r="G232" s="9">
        <v>7.1</v>
      </c>
      <c r="H232" s="9">
        <v>42</v>
      </c>
      <c r="I232" s="6" t="e">
        <f>1/F232</f>
        <v>#DIV/0!</v>
      </c>
      <c r="J232" s="6" t="e">
        <f t="shared" si="18"/>
        <v>#DIV/0!</v>
      </c>
      <c r="K232" s="6" t="e">
        <f>G232-J232</f>
        <v>#DIV/0!</v>
      </c>
      <c r="L232" s="6" t="e">
        <f>J232+K232-G232</f>
        <v>#DIV/0!</v>
      </c>
      <c r="M232" s="6">
        <v>0</v>
      </c>
      <c r="N232" s="6" t="e">
        <f t="shared" si="19"/>
        <v>#DIV/0!</v>
      </c>
      <c r="O232" s="6" t="e">
        <f t="shared" si="20"/>
        <v>#DIV/0!</v>
      </c>
      <c r="P232" s="6" t="e">
        <f>O232-G232</f>
        <v>#DIV/0!</v>
      </c>
      <c r="Q232" s="6" t="e">
        <f>1/(LN(F232))</f>
        <v>#NUM!</v>
      </c>
      <c r="R232" s="6" t="e">
        <f t="shared" si="21"/>
        <v>#NUM!</v>
      </c>
      <c r="S232" s="6" t="e">
        <f>H232-R232</f>
        <v>#NUM!</v>
      </c>
      <c r="T232" s="6" t="e">
        <f>R232+S232-H232</f>
        <v>#NUM!</v>
      </c>
      <c r="U232" s="6" t="e">
        <f t="shared" si="22"/>
        <v>#NUM!</v>
      </c>
      <c r="V232" s="6" t="e">
        <f t="shared" si="23"/>
        <v>#NUM!</v>
      </c>
      <c r="W232" s="6" t="e">
        <f>V232-H232</f>
        <v>#NUM!</v>
      </c>
      <c r="X232" s="6">
        <v>15.53</v>
      </c>
      <c r="Y232" s="6">
        <v>95426</v>
      </c>
      <c r="Z232" s="6">
        <f>(X232/1000)*Y232</f>
        <v>1481.9657799999998</v>
      </c>
      <c r="AA232" s="6" t="e">
        <f>(P232/1000)*Z232</f>
        <v>#DIV/0!</v>
      </c>
      <c r="AB232" s="6" t="e">
        <f>(W232/100000)*Z232</f>
        <v>#NUM!</v>
      </c>
    </row>
    <row r="233" spans="1:28" x14ac:dyDescent="0.35">
      <c r="A233" s="6" t="s">
        <v>273</v>
      </c>
      <c r="B233" s="6" t="s">
        <v>244</v>
      </c>
      <c r="C233" s="6" t="s">
        <v>245</v>
      </c>
      <c r="D233" s="6">
        <v>2018</v>
      </c>
      <c r="E233" s="9" t="s">
        <v>5998</v>
      </c>
      <c r="F233" s="6">
        <v>0</v>
      </c>
      <c r="G233" s="9">
        <v>6.9</v>
      </c>
      <c r="I233" s="6" t="e">
        <f>1/F233</f>
        <v>#DIV/0!</v>
      </c>
      <c r="J233" s="6" t="e">
        <f t="shared" si="18"/>
        <v>#DIV/0!</v>
      </c>
      <c r="K233" s="6" t="e">
        <f>G233-J233</f>
        <v>#DIV/0!</v>
      </c>
      <c r="L233" s="6" t="e">
        <f>J233+K233-G233</f>
        <v>#DIV/0!</v>
      </c>
      <c r="M233" s="6">
        <v>0</v>
      </c>
      <c r="N233" s="6" t="e">
        <f t="shared" si="19"/>
        <v>#DIV/0!</v>
      </c>
      <c r="O233" s="6" t="e">
        <f t="shared" si="20"/>
        <v>#DIV/0!</v>
      </c>
      <c r="P233" s="6" t="e">
        <f>O233-G233</f>
        <v>#DIV/0!</v>
      </c>
      <c r="Q233" s="6" t="e">
        <f>1/(LN(F233))</f>
        <v>#NUM!</v>
      </c>
      <c r="R233" s="6" t="e">
        <f t="shared" si="21"/>
        <v>#NUM!</v>
      </c>
      <c r="S233" s="6" t="e">
        <f>H233-R233</f>
        <v>#NUM!</v>
      </c>
      <c r="T233" s="6" t="e">
        <f>R233+S233-H233</f>
        <v>#NUM!</v>
      </c>
      <c r="U233" s="6" t="e">
        <f t="shared" si="22"/>
        <v>#NUM!</v>
      </c>
      <c r="V233" s="6" t="e">
        <f t="shared" si="23"/>
        <v>#NUM!</v>
      </c>
      <c r="W233" s="6" t="e">
        <f>V233-H233</f>
        <v>#NUM!</v>
      </c>
      <c r="X233" s="6">
        <v>15.327</v>
      </c>
      <c r="Y233" s="6">
        <v>96286</v>
      </c>
      <c r="Z233" s="6">
        <f>(X233/1000)*Y233</f>
        <v>1475.7755220000001</v>
      </c>
      <c r="AA233" s="6" t="e">
        <f>(P233/1000)*Z233</f>
        <v>#DIV/0!</v>
      </c>
      <c r="AB233" s="6" t="e">
        <f>(W233/100000)*Z233</f>
        <v>#NUM!</v>
      </c>
    </row>
    <row r="234" spans="1:28" x14ac:dyDescent="0.35">
      <c r="A234" s="6" t="s">
        <v>274</v>
      </c>
      <c r="B234" s="6" t="s">
        <v>275</v>
      </c>
      <c r="C234" s="6" t="s">
        <v>276</v>
      </c>
      <c r="D234" s="6">
        <v>1990</v>
      </c>
      <c r="E234" s="9" t="s">
        <v>5998</v>
      </c>
      <c r="F234" s="6">
        <v>11951.756544</v>
      </c>
      <c r="G234" s="9">
        <v>9.1999999999999993</v>
      </c>
      <c r="I234" s="6">
        <f>1/F234</f>
        <v>8.3669709663055196E-5</v>
      </c>
      <c r="J234" s="6">
        <f t="shared" si="18"/>
        <v>0.12317678950204694</v>
      </c>
      <c r="K234" s="6">
        <f>G234-J234</f>
        <v>9.0768232104979525</v>
      </c>
      <c r="L234" s="6">
        <f>J234+K234-G234</f>
        <v>0</v>
      </c>
      <c r="M234" s="6">
        <v>11951.756544</v>
      </c>
      <c r="N234" s="6">
        <f t="shared" si="19"/>
        <v>8.3669709663055196E-5</v>
      </c>
      <c r="O234" s="6">
        <f t="shared" si="20"/>
        <v>9.1999999999999993</v>
      </c>
      <c r="P234" s="6">
        <f>O234-G234</f>
        <v>0</v>
      </c>
      <c r="Q234" s="6">
        <f>1/(LN(F234))</f>
        <v>0.10651177255836716</v>
      </c>
      <c r="R234" s="6">
        <f t="shared" si="21"/>
        <v>61.424806675547558</v>
      </c>
      <c r="S234" s="6">
        <f>H234-R234</f>
        <v>-61.424806675547558</v>
      </c>
      <c r="T234" s="6">
        <f>R234+S234-H234</f>
        <v>0</v>
      </c>
      <c r="U234" s="6">
        <f t="shared" si="22"/>
        <v>61.424806675547558</v>
      </c>
      <c r="V234" s="6">
        <f t="shared" si="23"/>
        <v>0</v>
      </c>
      <c r="W234" s="6">
        <f>V234-H234</f>
        <v>0</v>
      </c>
      <c r="X234" s="6">
        <v>15.4</v>
      </c>
      <c r="Y234" s="6">
        <v>17065100</v>
      </c>
      <c r="Z234" s="6">
        <f>(X234/1000)*Y234</f>
        <v>262802.54000000004</v>
      </c>
      <c r="AA234" s="6">
        <f>(P234/1000)*Z234</f>
        <v>0</v>
      </c>
      <c r="AB234" s="6">
        <f>(W234/100000)*Z234</f>
        <v>0</v>
      </c>
    </row>
    <row r="235" spans="1:28" x14ac:dyDescent="0.35">
      <c r="A235" s="6" t="s">
        <v>277</v>
      </c>
      <c r="B235" s="6" t="s">
        <v>275</v>
      </c>
      <c r="C235" s="6" t="s">
        <v>276</v>
      </c>
      <c r="D235" s="6">
        <v>1991</v>
      </c>
      <c r="E235" s="9" t="s">
        <v>5998</v>
      </c>
      <c r="F235" s="6">
        <v>11693.614317</v>
      </c>
      <c r="G235" s="9">
        <v>8.6999999999999993</v>
      </c>
      <c r="I235" s="6">
        <f>1/F235</f>
        <v>8.5516759223554616E-5</v>
      </c>
      <c r="J235" s="6">
        <f t="shared" si="18"/>
        <v>0.12589597707697342</v>
      </c>
      <c r="K235" s="6">
        <f>G235-J235</f>
        <v>8.5741040229230254</v>
      </c>
      <c r="L235" s="6">
        <f>J235+K235-G235</f>
        <v>0</v>
      </c>
      <c r="M235" s="6">
        <v>11693.614317</v>
      </c>
      <c r="N235" s="6">
        <f t="shared" si="19"/>
        <v>8.5516759223554616E-5</v>
      </c>
      <c r="O235" s="6">
        <f t="shared" si="20"/>
        <v>8.6999999999999993</v>
      </c>
      <c r="P235" s="6">
        <f>O235-G235</f>
        <v>0</v>
      </c>
      <c r="Q235" s="6">
        <f>1/(LN(F235))</f>
        <v>0.10676006678530761</v>
      </c>
      <c r="R235" s="6">
        <f t="shared" si="21"/>
        <v>61.567996714752979</v>
      </c>
      <c r="S235" s="6">
        <f>H235-R235</f>
        <v>-61.567996714752979</v>
      </c>
      <c r="T235" s="6">
        <f>R235+S235-H235</f>
        <v>0</v>
      </c>
      <c r="U235" s="6">
        <f t="shared" si="22"/>
        <v>61.567996714752979</v>
      </c>
      <c r="V235" s="6">
        <f t="shared" si="23"/>
        <v>0</v>
      </c>
      <c r="W235" s="6">
        <f>V235-H235</f>
        <v>0</v>
      </c>
      <c r="X235" s="6">
        <v>14.9</v>
      </c>
      <c r="Y235" s="6">
        <v>17284000</v>
      </c>
      <c r="Z235" s="6">
        <f>(X235/1000)*Y235</f>
        <v>257531.6</v>
      </c>
      <c r="AA235" s="6">
        <f>(P235/1000)*Z235</f>
        <v>0</v>
      </c>
      <c r="AB235" s="6">
        <f>(W235/100000)*Z235</f>
        <v>0</v>
      </c>
    </row>
    <row r="236" spans="1:28" x14ac:dyDescent="0.35">
      <c r="A236" s="6" t="s">
        <v>278</v>
      </c>
      <c r="B236" s="6" t="s">
        <v>275</v>
      </c>
      <c r="C236" s="6" t="s">
        <v>276</v>
      </c>
      <c r="D236" s="6">
        <v>1992</v>
      </c>
      <c r="E236" s="9" t="s">
        <v>5998</v>
      </c>
      <c r="F236" s="6">
        <v>11568.798046</v>
      </c>
      <c r="G236" s="9">
        <v>8.1999999999999993</v>
      </c>
      <c r="I236" s="6">
        <f>1/F236</f>
        <v>8.6439403300480092E-5</v>
      </c>
      <c r="J236" s="6">
        <f t="shared" si="18"/>
        <v>0.1272542743114975</v>
      </c>
      <c r="K236" s="6">
        <f>G236-J236</f>
        <v>8.0727457256885025</v>
      </c>
      <c r="L236" s="6">
        <f>J236+K236-G236</f>
        <v>0</v>
      </c>
      <c r="M236" s="6">
        <v>11568.798046</v>
      </c>
      <c r="N236" s="6">
        <f t="shared" si="19"/>
        <v>8.6439403300480092E-5</v>
      </c>
      <c r="O236" s="6">
        <f t="shared" si="20"/>
        <v>8.1999999999999993</v>
      </c>
      <c r="P236" s="6">
        <f>O236-G236</f>
        <v>0</v>
      </c>
      <c r="Q236" s="6">
        <f>1/(LN(F236))</f>
        <v>0.10688251885606627</v>
      </c>
      <c r="R236" s="6">
        <f t="shared" si="21"/>
        <v>61.638614211699142</v>
      </c>
      <c r="S236" s="6">
        <f>H236-R236</f>
        <v>-61.638614211699142</v>
      </c>
      <c r="T236" s="6">
        <f>R236+S236-H236</f>
        <v>0</v>
      </c>
      <c r="U236" s="6">
        <f t="shared" si="22"/>
        <v>61.638614211699142</v>
      </c>
      <c r="V236" s="6">
        <f t="shared" si="23"/>
        <v>0</v>
      </c>
      <c r="W236" s="6">
        <f>V236-H236</f>
        <v>0</v>
      </c>
      <c r="X236" s="6">
        <v>15.1</v>
      </c>
      <c r="Y236" s="6">
        <v>17495000</v>
      </c>
      <c r="Z236" s="6">
        <f>(X236/1000)*Y236</f>
        <v>264174.5</v>
      </c>
      <c r="AA236" s="6">
        <f>(P236/1000)*Z236</f>
        <v>0</v>
      </c>
      <c r="AB236" s="6">
        <f>(W236/100000)*Z236</f>
        <v>0</v>
      </c>
    </row>
    <row r="237" spans="1:28" x14ac:dyDescent="0.35">
      <c r="A237" s="6" t="s">
        <v>279</v>
      </c>
      <c r="B237" s="6" t="s">
        <v>275</v>
      </c>
      <c r="C237" s="6" t="s">
        <v>276</v>
      </c>
      <c r="D237" s="6">
        <v>1993</v>
      </c>
      <c r="E237" s="9" t="s">
        <v>5998</v>
      </c>
      <c r="F237" s="6">
        <v>12531.361136</v>
      </c>
      <c r="G237" s="9">
        <v>7.7</v>
      </c>
      <c r="I237" s="6">
        <f>1/F237</f>
        <v>7.9799791032053783E-5</v>
      </c>
      <c r="J237" s="6">
        <f t="shared" si="18"/>
        <v>0.11747957656177792</v>
      </c>
      <c r="K237" s="6">
        <f>G237-J237</f>
        <v>7.582520423438222</v>
      </c>
      <c r="L237" s="6">
        <f>J237+K237-G237</f>
        <v>0</v>
      </c>
      <c r="M237" s="6">
        <v>12531.361136</v>
      </c>
      <c r="N237" s="6">
        <f t="shared" si="19"/>
        <v>7.9799791032053783E-5</v>
      </c>
      <c r="O237" s="6">
        <f t="shared" si="20"/>
        <v>7.7</v>
      </c>
      <c r="P237" s="6">
        <f>O237-G237</f>
        <v>0</v>
      </c>
      <c r="Q237" s="6">
        <f>1/(LN(F237))</f>
        <v>0.10597722493811437</v>
      </c>
      <c r="R237" s="6">
        <f t="shared" si="21"/>
        <v>61.116535735685872</v>
      </c>
      <c r="S237" s="6">
        <f>H237-R237</f>
        <v>-61.116535735685872</v>
      </c>
      <c r="T237" s="6">
        <f>R237+S237-H237</f>
        <v>0</v>
      </c>
      <c r="U237" s="6">
        <f t="shared" si="22"/>
        <v>61.116535735685872</v>
      </c>
      <c r="V237" s="6">
        <f t="shared" si="23"/>
        <v>0</v>
      </c>
      <c r="W237" s="6">
        <f>V237-H237</f>
        <v>0</v>
      </c>
      <c r="X237" s="6">
        <v>14.7</v>
      </c>
      <c r="Y237" s="6">
        <v>17667000</v>
      </c>
      <c r="Z237" s="6">
        <f>(X237/1000)*Y237</f>
        <v>259704.9</v>
      </c>
      <c r="AA237" s="6">
        <f>(P237/1000)*Z237</f>
        <v>0</v>
      </c>
      <c r="AB237" s="6">
        <f>(W237/100000)*Z237</f>
        <v>0</v>
      </c>
    </row>
    <row r="238" spans="1:28" x14ac:dyDescent="0.35">
      <c r="A238" s="6" t="s">
        <v>280</v>
      </c>
      <c r="B238" s="6" t="s">
        <v>275</v>
      </c>
      <c r="C238" s="6" t="s">
        <v>276</v>
      </c>
      <c r="D238" s="6">
        <v>1994</v>
      </c>
      <c r="E238" s="9" t="s">
        <v>5998</v>
      </c>
      <c r="F238" s="6">
        <v>12870.727584</v>
      </c>
      <c r="G238" s="9">
        <v>7.3</v>
      </c>
      <c r="I238" s="6">
        <f>1/F238</f>
        <v>7.769568530400184E-5</v>
      </c>
      <c r="J238" s="6">
        <f t="shared" si="18"/>
        <v>0.11438195629516013</v>
      </c>
      <c r="K238" s="6">
        <f>G238-J238</f>
        <v>7.1856180437048396</v>
      </c>
      <c r="L238" s="6">
        <f>J238+K238-G238</f>
        <v>0</v>
      </c>
      <c r="M238" s="6">
        <v>12870.727584</v>
      </c>
      <c r="N238" s="6">
        <f t="shared" si="19"/>
        <v>7.769568530400184E-5</v>
      </c>
      <c r="O238" s="6">
        <f t="shared" si="20"/>
        <v>7.3</v>
      </c>
      <c r="P238" s="6">
        <f>O238-G238</f>
        <v>0</v>
      </c>
      <c r="Q238" s="6">
        <f>1/(LN(F238))</f>
        <v>0.10567796244855131</v>
      </c>
      <c r="R238" s="6">
        <f t="shared" si="21"/>
        <v>60.943952554267298</v>
      </c>
      <c r="S238" s="6">
        <f>H238-R238</f>
        <v>-60.943952554267298</v>
      </c>
      <c r="T238" s="6">
        <f>R238+S238-H238</f>
        <v>0</v>
      </c>
      <c r="U238" s="6">
        <f t="shared" si="22"/>
        <v>60.943952554267298</v>
      </c>
      <c r="V238" s="6">
        <f t="shared" si="23"/>
        <v>0</v>
      </c>
      <c r="W238" s="6">
        <f>V238-H238</f>
        <v>0</v>
      </c>
      <c r="X238" s="6">
        <v>14.5</v>
      </c>
      <c r="Y238" s="6">
        <v>17855000</v>
      </c>
      <c r="Z238" s="6">
        <f>(X238/1000)*Y238</f>
        <v>258897.5</v>
      </c>
      <c r="AA238" s="6">
        <f>(P238/1000)*Z238</f>
        <v>0</v>
      </c>
      <c r="AB238" s="6">
        <f>(W238/100000)*Z238</f>
        <v>0</v>
      </c>
    </row>
    <row r="239" spans="1:28" x14ac:dyDescent="0.35">
      <c r="A239" s="6" t="s">
        <v>281</v>
      </c>
      <c r="B239" s="6" t="s">
        <v>275</v>
      </c>
      <c r="C239" s="6" t="s">
        <v>276</v>
      </c>
      <c r="D239" s="6">
        <v>1995</v>
      </c>
      <c r="E239" s="9" t="s">
        <v>5998</v>
      </c>
      <c r="F239" s="6">
        <v>13546.617560000001</v>
      </c>
      <c r="G239" s="9">
        <v>7</v>
      </c>
      <c r="I239" s="6">
        <f>1/F239</f>
        <v>7.3819165232269238E-5</v>
      </c>
      <c r="J239" s="6">
        <f t="shared" si="18"/>
        <v>0.1086750248524769</v>
      </c>
      <c r="K239" s="6">
        <f>G239-J239</f>
        <v>6.8913249751475227</v>
      </c>
      <c r="L239" s="6">
        <f>J239+K239-G239</f>
        <v>0</v>
      </c>
      <c r="M239" s="6">
        <v>13546.617560000001</v>
      </c>
      <c r="N239" s="6">
        <f t="shared" si="19"/>
        <v>7.3819165232269238E-5</v>
      </c>
      <c r="O239" s="6">
        <f t="shared" si="20"/>
        <v>7</v>
      </c>
      <c r="P239" s="6">
        <f>O239-G239</f>
        <v>0</v>
      </c>
      <c r="Q239" s="6">
        <f>1/(LN(F239))</f>
        <v>0.10510945281709021</v>
      </c>
      <c r="R239" s="6">
        <f t="shared" si="21"/>
        <v>60.616095892351844</v>
      </c>
      <c r="S239" s="6">
        <f>H239-R239</f>
        <v>-60.616095892351844</v>
      </c>
      <c r="T239" s="6">
        <f>R239+S239-H239</f>
        <v>0</v>
      </c>
      <c r="U239" s="6">
        <f t="shared" si="22"/>
        <v>60.616095892351844</v>
      </c>
      <c r="V239" s="6">
        <f t="shared" si="23"/>
        <v>0</v>
      </c>
      <c r="W239" s="6">
        <f>V239-H239</f>
        <v>0</v>
      </c>
      <c r="X239" s="6">
        <v>14.2</v>
      </c>
      <c r="Y239" s="6">
        <v>18072000</v>
      </c>
      <c r="Z239" s="6">
        <f>(X239/1000)*Y239</f>
        <v>256622.4</v>
      </c>
      <c r="AA239" s="6">
        <f>(P239/1000)*Z239</f>
        <v>0</v>
      </c>
      <c r="AB239" s="6">
        <f>(W239/100000)*Z239</f>
        <v>0</v>
      </c>
    </row>
    <row r="240" spans="1:28" x14ac:dyDescent="0.35">
      <c r="A240" s="6" t="s">
        <v>282</v>
      </c>
      <c r="B240" s="6" t="s">
        <v>275</v>
      </c>
      <c r="C240" s="6" t="s">
        <v>276</v>
      </c>
      <c r="D240" s="6">
        <v>1996</v>
      </c>
      <c r="E240" s="9" t="s">
        <v>5998</v>
      </c>
      <c r="F240" s="6">
        <v>14157.865250000001</v>
      </c>
      <c r="G240" s="9">
        <v>6.8</v>
      </c>
      <c r="I240" s="6">
        <f>1/F240</f>
        <v>7.0632117366705409E-5</v>
      </c>
      <c r="J240" s="6">
        <f t="shared" si="18"/>
        <v>0.103983119912799</v>
      </c>
      <c r="K240" s="6">
        <f>G240-J240</f>
        <v>6.6960168800872006</v>
      </c>
      <c r="L240" s="6">
        <f>J240+K240-G240</f>
        <v>0</v>
      </c>
      <c r="M240" s="6">
        <v>14157.865250000001</v>
      </c>
      <c r="N240" s="6">
        <f t="shared" si="19"/>
        <v>7.0632117366705409E-5</v>
      </c>
      <c r="O240" s="6">
        <f t="shared" si="20"/>
        <v>6.8</v>
      </c>
      <c r="P240" s="6">
        <f>O240-G240</f>
        <v>0</v>
      </c>
      <c r="Q240" s="6">
        <f>1/(LN(F240))</f>
        <v>0.10462411822218712</v>
      </c>
      <c r="R240" s="6">
        <f t="shared" si="21"/>
        <v>60.336205858144204</v>
      </c>
      <c r="S240" s="6">
        <f>H240-R240</f>
        <v>-60.336205858144204</v>
      </c>
      <c r="T240" s="6">
        <f>R240+S240-H240</f>
        <v>0</v>
      </c>
      <c r="U240" s="6">
        <f t="shared" si="22"/>
        <v>60.336205858144204</v>
      </c>
      <c r="V240" s="6">
        <f t="shared" si="23"/>
        <v>0</v>
      </c>
      <c r="W240" s="6">
        <f>V240-H240</f>
        <v>0</v>
      </c>
      <c r="X240" s="6">
        <v>13.9</v>
      </c>
      <c r="Y240" s="6">
        <v>18311000</v>
      </c>
      <c r="Z240" s="6">
        <f>(X240/1000)*Y240</f>
        <v>254522.90000000002</v>
      </c>
      <c r="AA240" s="6">
        <f>(P240/1000)*Z240</f>
        <v>0</v>
      </c>
      <c r="AB240" s="6">
        <f>(W240/100000)*Z240</f>
        <v>0</v>
      </c>
    </row>
    <row r="241" spans="1:28" x14ac:dyDescent="0.35">
      <c r="A241" s="6" t="s">
        <v>283</v>
      </c>
      <c r="B241" s="6" t="s">
        <v>275</v>
      </c>
      <c r="C241" s="6" t="s">
        <v>276</v>
      </c>
      <c r="D241" s="6">
        <v>1997</v>
      </c>
      <c r="E241" s="9" t="s">
        <v>5998</v>
      </c>
      <c r="F241" s="6">
        <v>14680.15616</v>
      </c>
      <c r="G241" s="9">
        <v>6.6</v>
      </c>
      <c r="I241" s="6">
        <f>1/F241</f>
        <v>6.8119166383581571E-5</v>
      </c>
      <c r="J241" s="6">
        <f t="shared" si="18"/>
        <v>0.10028360624741474</v>
      </c>
      <c r="K241" s="6">
        <f>G241-J241</f>
        <v>6.4997163937525846</v>
      </c>
      <c r="L241" s="6">
        <f>J241+K241-G241</f>
        <v>0</v>
      </c>
      <c r="M241" s="6">
        <v>14680.15616</v>
      </c>
      <c r="N241" s="6">
        <f t="shared" si="19"/>
        <v>6.8119166383581571E-5</v>
      </c>
      <c r="O241" s="6">
        <f t="shared" si="20"/>
        <v>6.6</v>
      </c>
      <c r="P241" s="6">
        <f>O241-G241</f>
        <v>0</v>
      </c>
      <c r="Q241" s="6">
        <f>1/(LN(F241))</f>
        <v>0.104229074479547</v>
      </c>
      <c r="R241" s="6">
        <f t="shared" si="21"/>
        <v>60.108386106982366</v>
      </c>
      <c r="S241" s="6">
        <f>H241-R241</f>
        <v>-60.108386106982366</v>
      </c>
      <c r="T241" s="6">
        <f>R241+S241-H241</f>
        <v>0</v>
      </c>
      <c r="U241" s="6">
        <f t="shared" si="22"/>
        <v>60.108386106982366</v>
      </c>
      <c r="V241" s="6">
        <f t="shared" si="23"/>
        <v>0</v>
      </c>
      <c r="W241" s="6">
        <f>V241-H241</f>
        <v>0</v>
      </c>
      <c r="X241" s="6">
        <v>13.6</v>
      </c>
      <c r="Y241" s="6">
        <v>18517000</v>
      </c>
      <c r="Z241" s="6">
        <f>(X241/1000)*Y241</f>
        <v>251831.19999999998</v>
      </c>
      <c r="AA241" s="6">
        <f>(P241/1000)*Z241</f>
        <v>0</v>
      </c>
      <c r="AB241" s="6">
        <f>(W241/100000)*Z241</f>
        <v>0</v>
      </c>
    </row>
    <row r="242" spans="1:28" x14ac:dyDescent="0.35">
      <c r="A242" s="6" t="s">
        <v>284</v>
      </c>
      <c r="B242" s="6" t="s">
        <v>275</v>
      </c>
      <c r="C242" s="6" t="s">
        <v>276</v>
      </c>
      <c r="D242" s="6">
        <v>1998</v>
      </c>
      <c r="E242" s="9" t="s">
        <v>5998</v>
      </c>
      <c r="F242" s="6">
        <v>15575.155068</v>
      </c>
      <c r="G242" s="9">
        <v>6.4</v>
      </c>
      <c r="I242" s="6">
        <f>1/F242</f>
        <v>6.4204818227110575E-5</v>
      </c>
      <c r="J242" s="6">
        <f t="shared" si="18"/>
        <v>9.4520985092769419E-2</v>
      </c>
      <c r="K242" s="6">
        <f>G242-J242</f>
        <v>6.3054790149072311</v>
      </c>
      <c r="L242" s="6">
        <f>J242+K242-G242</f>
        <v>0</v>
      </c>
      <c r="M242" s="6">
        <v>15575.155068</v>
      </c>
      <c r="N242" s="6">
        <f t="shared" si="19"/>
        <v>6.4204818227110575E-5</v>
      </c>
      <c r="O242" s="6">
        <f t="shared" si="20"/>
        <v>6.4</v>
      </c>
      <c r="P242" s="6">
        <f>O242-G242</f>
        <v>0</v>
      </c>
      <c r="Q242" s="6">
        <f>1/(LN(F242))</f>
        <v>0.10359009820982082</v>
      </c>
      <c r="R242" s="6">
        <f t="shared" si="21"/>
        <v>59.739891687112625</v>
      </c>
      <c r="S242" s="6">
        <f>H242-R242</f>
        <v>-59.739891687112625</v>
      </c>
      <c r="T242" s="6">
        <f>R242+S242-H242</f>
        <v>0</v>
      </c>
      <c r="U242" s="6">
        <f t="shared" si="22"/>
        <v>59.739891687112625</v>
      </c>
      <c r="V242" s="6">
        <f t="shared" si="23"/>
        <v>0</v>
      </c>
      <c r="W242" s="6">
        <f>V242-H242</f>
        <v>0</v>
      </c>
      <c r="X242" s="6">
        <v>13.3</v>
      </c>
      <c r="Y242" s="6">
        <v>18711000</v>
      </c>
      <c r="Z242" s="6">
        <f>(X242/1000)*Y242</f>
        <v>248856.30000000002</v>
      </c>
      <c r="AA242" s="6">
        <f>(P242/1000)*Z242</f>
        <v>0</v>
      </c>
      <c r="AB242" s="6">
        <f>(W242/100000)*Z242</f>
        <v>0</v>
      </c>
    </row>
    <row r="243" spans="1:28" x14ac:dyDescent="0.35">
      <c r="A243" s="6" t="s">
        <v>285</v>
      </c>
      <c r="B243" s="6" t="s">
        <v>275</v>
      </c>
      <c r="C243" s="6" t="s">
        <v>276</v>
      </c>
      <c r="D243" s="6">
        <v>1999</v>
      </c>
      <c r="E243" s="9" t="s">
        <v>5998</v>
      </c>
      <c r="F243" s="6">
        <v>16688.860914000001</v>
      </c>
      <c r="G243" s="9">
        <v>6.3</v>
      </c>
      <c r="I243" s="6">
        <f>1/F243</f>
        <v>5.9920206966379414E-5</v>
      </c>
      <c r="J243" s="6">
        <f t="shared" si="18"/>
        <v>8.821327037155749E-2</v>
      </c>
      <c r="K243" s="6">
        <f>G243-J243</f>
        <v>6.2117867296284421</v>
      </c>
      <c r="L243" s="6">
        <f>J243+K243-G243</f>
        <v>0</v>
      </c>
      <c r="M243" s="6">
        <v>16688.860914000001</v>
      </c>
      <c r="N243" s="6">
        <f t="shared" si="19"/>
        <v>5.9920206966379414E-5</v>
      </c>
      <c r="O243" s="6">
        <f t="shared" si="20"/>
        <v>6.3</v>
      </c>
      <c r="P243" s="6">
        <f>O243-G243</f>
        <v>0</v>
      </c>
      <c r="Q243" s="6">
        <f>1/(LN(F243))</f>
        <v>0.10285423839163269</v>
      </c>
      <c r="R243" s="6">
        <f t="shared" si="21"/>
        <v>59.315525009262615</v>
      </c>
      <c r="S243" s="6">
        <f>H243-R243</f>
        <v>-59.315525009262615</v>
      </c>
      <c r="T243" s="6">
        <f>R243+S243-H243</f>
        <v>0</v>
      </c>
      <c r="U243" s="6">
        <f t="shared" si="22"/>
        <v>59.315525009262615</v>
      </c>
      <c r="V243" s="6">
        <f t="shared" si="23"/>
        <v>0</v>
      </c>
      <c r="W243" s="6">
        <f>V243-H243</f>
        <v>0</v>
      </c>
      <c r="X243" s="6">
        <v>13.1</v>
      </c>
      <c r="Y243" s="6">
        <v>18926000</v>
      </c>
      <c r="Z243" s="6">
        <f>(X243/1000)*Y243</f>
        <v>247930.59999999998</v>
      </c>
      <c r="AA243" s="6">
        <f>(P243/1000)*Z243</f>
        <v>0</v>
      </c>
      <c r="AB243" s="6">
        <f>(W243/100000)*Z243</f>
        <v>0</v>
      </c>
    </row>
    <row r="244" spans="1:28" x14ac:dyDescent="0.35">
      <c r="A244" s="6" t="s">
        <v>286</v>
      </c>
      <c r="B244" s="6" t="s">
        <v>275</v>
      </c>
      <c r="C244" s="6" t="s">
        <v>276</v>
      </c>
      <c r="D244" s="6">
        <v>2000</v>
      </c>
      <c r="E244" s="9" t="s">
        <v>5998</v>
      </c>
      <c r="F244" s="6">
        <v>16009.148229</v>
      </c>
      <c r="G244" s="9">
        <v>6.2</v>
      </c>
      <c r="H244" s="9">
        <v>7</v>
      </c>
      <c r="I244" s="6">
        <f>1/F244</f>
        <v>6.2464285150944866E-5</v>
      </c>
      <c r="J244" s="6">
        <f t="shared" si="18"/>
        <v>9.1958608849232862E-2</v>
      </c>
      <c r="K244" s="6">
        <f>G244-J244</f>
        <v>6.1080413911507669</v>
      </c>
      <c r="L244" s="6">
        <f>J244+K244-G244</f>
        <v>0</v>
      </c>
      <c r="M244" s="6">
        <v>16009.148229</v>
      </c>
      <c r="N244" s="6">
        <f t="shared" si="19"/>
        <v>6.2464285150944866E-5</v>
      </c>
      <c r="O244" s="6">
        <f t="shared" si="20"/>
        <v>6.2</v>
      </c>
      <c r="P244" s="6">
        <f>O244-G244</f>
        <v>0</v>
      </c>
      <c r="Q244" s="6">
        <f>1/(LN(F244))</f>
        <v>0.10329601466404685</v>
      </c>
      <c r="R244" s="6">
        <f t="shared" si="21"/>
        <v>59.570295176682507</v>
      </c>
      <c r="S244" s="6">
        <f>H244-R244</f>
        <v>-52.570295176682507</v>
      </c>
      <c r="T244" s="6">
        <f>R244+S244-H244</f>
        <v>0</v>
      </c>
      <c r="U244" s="6">
        <f t="shared" si="22"/>
        <v>59.570295176682507</v>
      </c>
      <c r="V244" s="6">
        <f t="shared" si="23"/>
        <v>7</v>
      </c>
      <c r="W244" s="6">
        <f>V244-H244</f>
        <v>0</v>
      </c>
      <c r="X244" s="6">
        <v>13</v>
      </c>
      <c r="Y244" s="6">
        <v>19153000</v>
      </c>
      <c r="Z244" s="6">
        <f>(X244/1000)*Y244</f>
        <v>248989</v>
      </c>
      <c r="AA244" s="6">
        <f>(P244/1000)*Z244</f>
        <v>0</v>
      </c>
      <c r="AB244" s="6">
        <f>(W244/100000)*Z244</f>
        <v>0</v>
      </c>
    </row>
    <row r="245" spans="1:28" x14ac:dyDescent="0.35">
      <c r="A245" s="6" t="s">
        <v>287</v>
      </c>
      <c r="B245" s="6" t="s">
        <v>275</v>
      </c>
      <c r="C245" s="6" t="s">
        <v>276</v>
      </c>
      <c r="D245" s="6">
        <v>2001</v>
      </c>
      <c r="E245" s="9" t="s">
        <v>5998</v>
      </c>
      <c r="F245" s="6">
        <v>16229.00188</v>
      </c>
      <c r="G245" s="9">
        <v>6.1</v>
      </c>
      <c r="H245" s="9">
        <v>6</v>
      </c>
      <c r="I245" s="6">
        <f>1/F245</f>
        <v>6.1618083933575834E-5</v>
      </c>
      <c r="J245" s="6">
        <f t="shared" si="18"/>
        <v>9.0712849187247743E-2</v>
      </c>
      <c r="K245" s="6">
        <f>G245-J245</f>
        <v>6.0092871508127521</v>
      </c>
      <c r="L245" s="6">
        <f>J245+K245-G245</f>
        <v>0</v>
      </c>
      <c r="M245" s="6">
        <v>16229.00188</v>
      </c>
      <c r="N245" s="6">
        <f t="shared" si="19"/>
        <v>6.1618083933575834E-5</v>
      </c>
      <c r="O245" s="6">
        <f t="shared" si="20"/>
        <v>6.1</v>
      </c>
      <c r="P245" s="6">
        <f>O245-G245</f>
        <v>0</v>
      </c>
      <c r="Q245" s="6">
        <f>1/(LN(F245))</f>
        <v>0.10315068442848634</v>
      </c>
      <c r="R245" s="6">
        <f t="shared" si="21"/>
        <v>59.486483956485934</v>
      </c>
      <c r="S245" s="6">
        <f>H245-R245</f>
        <v>-53.486483956485934</v>
      </c>
      <c r="T245" s="6">
        <f>R245+S245-H245</f>
        <v>0</v>
      </c>
      <c r="U245" s="6">
        <f t="shared" si="22"/>
        <v>59.486483956485934</v>
      </c>
      <c r="V245" s="6">
        <f t="shared" si="23"/>
        <v>6</v>
      </c>
      <c r="W245" s="6">
        <f>V245-H245</f>
        <v>0</v>
      </c>
      <c r="X245" s="6">
        <v>12.7</v>
      </c>
      <c r="Y245" s="6">
        <v>19413000</v>
      </c>
      <c r="Z245" s="6">
        <f>(X245/1000)*Y245</f>
        <v>246545.09999999998</v>
      </c>
      <c r="AA245" s="6">
        <f>(P245/1000)*Z245</f>
        <v>0</v>
      </c>
      <c r="AB245" s="6">
        <f>(W245/100000)*Z245</f>
        <v>0</v>
      </c>
    </row>
    <row r="246" spans="1:28" x14ac:dyDescent="0.35">
      <c r="A246" s="6" t="s">
        <v>288</v>
      </c>
      <c r="B246" s="6" t="s">
        <v>275</v>
      </c>
      <c r="C246" s="6" t="s">
        <v>276</v>
      </c>
      <c r="D246" s="6">
        <v>2002</v>
      </c>
      <c r="E246" s="9" t="s">
        <v>5998</v>
      </c>
      <c r="F246" s="6">
        <v>16778.990547000001</v>
      </c>
      <c r="G246" s="9">
        <v>6</v>
      </c>
      <c r="H246" s="9">
        <v>6</v>
      </c>
      <c r="I246" s="6">
        <f>1/F246</f>
        <v>5.9598340984749823E-5</v>
      </c>
      <c r="J246" s="6">
        <f t="shared" si="18"/>
        <v>8.7739426032588011E-2</v>
      </c>
      <c r="K246" s="6">
        <f>G246-J246</f>
        <v>5.9122605739674121</v>
      </c>
      <c r="L246" s="6">
        <f>J246+K246-G246</f>
        <v>0</v>
      </c>
      <c r="M246" s="6">
        <v>16778.990547000001</v>
      </c>
      <c r="N246" s="6">
        <f t="shared" si="19"/>
        <v>5.9598340984749823E-5</v>
      </c>
      <c r="O246" s="6">
        <f t="shared" si="20"/>
        <v>6</v>
      </c>
      <c r="P246" s="6">
        <f>O246-G246</f>
        <v>0</v>
      </c>
      <c r="Q246" s="6">
        <f>1/(LN(F246))</f>
        <v>0.10279729088975884</v>
      </c>
      <c r="R246" s="6">
        <f t="shared" si="21"/>
        <v>59.282683669669474</v>
      </c>
      <c r="S246" s="6">
        <f>H246-R246</f>
        <v>-53.282683669669474</v>
      </c>
      <c r="T246" s="6">
        <f>R246+S246-H246</f>
        <v>0</v>
      </c>
      <c r="U246" s="6">
        <f t="shared" si="22"/>
        <v>59.282683669669474</v>
      </c>
      <c r="V246" s="6">
        <f t="shared" si="23"/>
        <v>6</v>
      </c>
      <c r="W246" s="6">
        <f>V246-H246</f>
        <v>0</v>
      </c>
      <c r="X246" s="6">
        <v>12.8</v>
      </c>
      <c r="Y246" s="6">
        <v>19651400</v>
      </c>
      <c r="Z246" s="6">
        <f>(X246/1000)*Y246</f>
        <v>251537.92000000001</v>
      </c>
      <c r="AA246" s="6">
        <f>(P246/1000)*Z246</f>
        <v>0</v>
      </c>
      <c r="AB246" s="6">
        <f>(W246/100000)*Z246</f>
        <v>0</v>
      </c>
    </row>
    <row r="247" spans="1:28" x14ac:dyDescent="0.35">
      <c r="A247" s="6" t="s">
        <v>289</v>
      </c>
      <c r="B247" s="6" t="s">
        <v>275</v>
      </c>
      <c r="C247" s="6" t="s">
        <v>276</v>
      </c>
      <c r="D247" s="6">
        <v>2003</v>
      </c>
      <c r="E247" s="9" t="s">
        <v>5998</v>
      </c>
      <c r="F247" s="6">
        <v>17380.270700000001</v>
      </c>
      <c r="G247" s="9">
        <v>5.9</v>
      </c>
      <c r="H247" s="9">
        <v>6</v>
      </c>
      <c r="I247" s="6">
        <f>1/F247</f>
        <v>5.7536503156996278E-5</v>
      </c>
      <c r="J247" s="6">
        <f t="shared" si="18"/>
        <v>8.4704031681163625E-2</v>
      </c>
      <c r="K247" s="6">
        <f>G247-J247</f>
        <v>5.8152959683188366</v>
      </c>
      <c r="L247" s="6">
        <f>J247+K247-G247</f>
        <v>0</v>
      </c>
      <c r="M247" s="6">
        <v>17380.270700000001</v>
      </c>
      <c r="N247" s="6">
        <f t="shared" si="19"/>
        <v>5.7536503156996278E-5</v>
      </c>
      <c r="O247" s="6">
        <f t="shared" si="20"/>
        <v>5.9</v>
      </c>
      <c r="P247" s="6">
        <f>O247-G247</f>
        <v>0</v>
      </c>
      <c r="Q247" s="6">
        <f>1/(LN(F247))</f>
        <v>0.10242657808430833</v>
      </c>
      <c r="R247" s="6">
        <f t="shared" si="21"/>
        <v>59.068895448330196</v>
      </c>
      <c r="S247" s="6">
        <f>H247-R247</f>
        <v>-53.068895448330196</v>
      </c>
      <c r="T247" s="6">
        <f>R247+S247-H247</f>
        <v>0</v>
      </c>
      <c r="U247" s="6">
        <f t="shared" si="22"/>
        <v>59.068895448330196</v>
      </c>
      <c r="V247" s="6">
        <f t="shared" si="23"/>
        <v>6</v>
      </c>
      <c r="W247" s="6">
        <f>V247-H247</f>
        <v>0</v>
      </c>
      <c r="X247" s="6">
        <v>12.6</v>
      </c>
      <c r="Y247" s="6">
        <v>19895400</v>
      </c>
      <c r="Z247" s="6">
        <f>(X247/1000)*Y247</f>
        <v>250682.04</v>
      </c>
      <c r="AA247" s="6">
        <f>(P247/1000)*Z247</f>
        <v>0</v>
      </c>
      <c r="AB247" s="6">
        <f>(W247/100000)*Z247</f>
        <v>0</v>
      </c>
    </row>
    <row r="248" spans="1:28" x14ac:dyDescent="0.35">
      <c r="A248" s="6" t="s">
        <v>290</v>
      </c>
      <c r="B248" s="6" t="s">
        <v>275</v>
      </c>
      <c r="C248" s="6" t="s">
        <v>276</v>
      </c>
      <c r="D248" s="6">
        <v>2004</v>
      </c>
      <c r="E248" s="9" t="s">
        <v>5998</v>
      </c>
      <c r="F248" s="6">
        <v>17857.499597999999</v>
      </c>
      <c r="G248" s="9">
        <v>5.8</v>
      </c>
      <c r="H248" s="9">
        <v>5</v>
      </c>
      <c r="I248" s="6">
        <f>1/F248</f>
        <v>5.5998881283021156E-5</v>
      </c>
      <c r="J248" s="6">
        <f t="shared" si="18"/>
        <v>8.2440377048356814E-2</v>
      </c>
      <c r="K248" s="6">
        <f>G248-J248</f>
        <v>5.7175596229516428</v>
      </c>
      <c r="L248" s="6">
        <f>J248+K248-G248</f>
        <v>0</v>
      </c>
      <c r="M248" s="6">
        <v>17857.499597999999</v>
      </c>
      <c r="N248" s="6">
        <f t="shared" si="19"/>
        <v>5.5998881283021156E-5</v>
      </c>
      <c r="O248" s="6">
        <f t="shared" si="20"/>
        <v>5.8</v>
      </c>
      <c r="P248" s="6">
        <f>O248-G248</f>
        <v>0</v>
      </c>
      <c r="Q248" s="6">
        <f>1/(LN(F248))</f>
        <v>0.1021431800053369</v>
      </c>
      <c r="R248" s="6">
        <f t="shared" si="21"/>
        <v>58.905461193177764</v>
      </c>
      <c r="S248" s="6">
        <f>H248-R248</f>
        <v>-53.905461193177764</v>
      </c>
      <c r="T248" s="6">
        <f>R248+S248-H248</f>
        <v>0</v>
      </c>
      <c r="U248" s="6">
        <f t="shared" si="22"/>
        <v>58.905461193177764</v>
      </c>
      <c r="V248" s="6">
        <f t="shared" si="23"/>
        <v>5</v>
      </c>
      <c r="W248" s="6">
        <f>V248-H248</f>
        <v>0</v>
      </c>
      <c r="X248" s="6">
        <v>12.3</v>
      </c>
      <c r="Y248" s="6">
        <v>20127400</v>
      </c>
      <c r="Z248" s="6">
        <f>(X248/1000)*Y248</f>
        <v>247567.02</v>
      </c>
      <c r="AA248" s="6">
        <f>(P248/1000)*Z248</f>
        <v>0</v>
      </c>
      <c r="AB248" s="6">
        <f>(W248/100000)*Z248</f>
        <v>0</v>
      </c>
    </row>
    <row r="249" spans="1:28" x14ac:dyDescent="0.35">
      <c r="A249" s="6" t="s">
        <v>291</v>
      </c>
      <c r="B249" s="6" t="s">
        <v>275</v>
      </c>
      <c r="C249" s="6" t="s">
        <v>276</v>
      </c>
      <c r="D249" s="6">
        <v>2005</v>
      </c>
      <c r="E249" s="9" t="s">
        <v>5998</v>
      </c>
      <c r="F249" s="6">
        <v>18432.124864000001</v>
      </c>
      <c r="G249" s="9">
        <v>5.7</v>
      </c>
      <c r="H249" s="9">
        <v>5</v>
      </c>
      <c r="I249" s="6">
        <f>1/F249</f>
        <v>5.4253104695113673E-5</v>
      </c>
      <c r="J249" s="6">
        <f t="shared" si="18"/>
        <v>7.9870281416947755E-2</v>
      </c>
      <c r="K249" s="6">
        <f>G249-J249</f>
        <v>5.6201297185830521</v>
      </c>
      <c r="L249" s="6">
        <f>J249+K249-G249</f>
        <v>0</v>
      </c>
      <c r="M249" s="6">
        <v>18432.124864000001</v>
      </c>
      <c r="N249" s="6">
        <f t="shared" si="19"/>
        <v>5.4253104695113673E-5</v>
      </c>
      <c r="O249" s="6">
        <f t="shared" si="20"/>
        <v>5.7</v>
      </c>
      <c r="P249" s="6">
        <f>O249-G249</f>
        <v>0</v>
      </c>
      <c r="Q249" s="6">
        <f>1/(LN(F249))</f>
        <v>0.10181380957859383</v>
      </c>
      <c r="R249" s="6">
        <f t="shared" si="21"/>
        <v>58.715514914927176</v>
      </c>
      <c r="S249" s="6">
        <f>H249-R249</f>
        <v>-53.715514914927176</v>
      </c>
      <c r="T249" s="6">
        <f>R249+S249-H249</f>
        <v>0</v>
      </c>
      <c r="U249" s="6">
        <f t="shared" si="22"/>
        <v>58.715514914927176</v>
      </c>
      <c r="V249" s="6">
        <f t="shared" si="23"/>
        <v>5</v>
      </c>
      <c r="W249" s="6">
        <f>V249-H249</f>
        <v>0</v>
      </c>
      <c r="X249" s="6">
        <v>12.8</v>
      </c>
      <c r="Y249" s="6">
        <v>20394800</v>
      </c>
      <c r="Z249" s="6">
        <f>(X249/1000)*Y249</f>
        <v>261053.44</v>
      </c>
      <c r="AA249" s="6">
        <f>(P249/1000)*Z249</f>
        <v>0</v>
      </c>
      <c r="AB249" s="6">
        <f>(W249/100000)*Z249</f>
        <v>0</v>
      </c>
    </row>
    <row r="250" spans="1:28" x14ac:dyDescent="0.35">
      <c r="A250" s="6" t="s">
        <v>292</v>
      </c>
      <c r="B250" s="6" t="s">
        <v>275</v>
      </c>
      <c r="C250" s="6" t="s">
        <v>276</v>
      </c>
      <c r="D250" s="6">
        <v>2006</v>
      </c>
      <c r="E250" s="9" t="s">
        <v>5998</v>
      </c>
      <c r="F250" s="6">
        <v>18738.9728</v>
      </c>
      <c r="G250" s="9">
        <v>5.6</v>
      </c>
      <c r="H250" s="9">
        <v>5</v>
      </c>
      <c r="I250" s="6">
        <f>1/F250</f>
        <v>5.3364718049006402E-5</v>
      </c>
      <c r="J250" s="6">
        <f t="shared" si="18"/>
        <v>7.8562417252668201E-2</v>
      </c>
      <c r="K250" s="6">
        <f>G250-J250</f>
        <v>5.5214375827473319</v>
      </c>
      <c r="L250" s="6">
        <f>J250+K250-G250</f>
        <v>0</v>
      </c>
      <c r="M250" s="6">
        <v>18738.9728</v>
      </c>
      <c r="N250" s="6">
        <f t="shared" si="19"/>
        <v>5.3364718049006402E-5</v>
      </c>
      <c r="O250" s="6">
        <f t="shared" si="20"/>
        <v>5.6</v>
      </c>
      <c r="P250" s="6">
        <f>O250-G250</f>
        <v>0</v>
      </c>
      <c r="Q250" s="6">
        <f>1/(LN(F250))</f>
        <v>0.1016429490968864</v>
      </c>
      <c r="R250" s="6">
        <f t="shared" si="21"/>
        <v>58.616980529428908</v>
      </c>
      <c r="S250" s="6">
        <f>H250-R250</f>
        <v>-53.616980529428908</v>
      </c>
      <c r="T250" s="6">
        <f>R250+S250-H250</f>
        <v>0</v>
      </c>
      <c r="U250" s="6">
        <f t="shared" si="22"/>
        <v>58.616980529428908</v>
      </c>
      <c r="V250" s="6">
        <f t="shared" si="23"/>
        <v>5</v>
      </c>
      <c r="W250" s="6">
        <f>V250-H250</f>
        <v>0</v>
      </c>
      <c r="X250" s="6">
        <v>12.9</v>
      </c>
      <c r="Y250" s="6">
        <v>20697900</v>
      </c>
      <c r="Z250" s="6">
        <f>(X250/1000)*Y250</f>
        <v>267002.90999999997</v>
      </c>
      <c r="AA250" s="6">
        <f>(P250/1000)*Z250</f>
        <v>0</v>
      </c>
      <c r="AB250" s="6">
        <f>(W250/100000)*Z250</f>
        <v>0</v>
      </c>
    </row>
    <row r="251" spans="1:28" x14ac:dyDescent="0.35">
      <c r="A251" s="6" t="s">
        <v>293</v>
      </c>
      <c r="B251" s="6" t="s">
        <v>275</v>
      </c>
      <c r="C251" s="6" t="s">
        <v>276</v>
      </c>
      <c r="D251" s="6">
        <v>2007</v>
      </c>
      <c r="E251" s="9" t="s">
        <v>5998</v>
      </c>
      <c r="F251" s="6">
        <v>18690.168122999999</v>
      </c>
      <c r="G251" s="9">
        <v>5.4</v>
      </c>
      <c r="H251" s="9">
        <v>5</v>
      </c>
      <c r="I251" s="6">
        <f>1/F251</f>
        <v>5.3504066599026818E-5</v>
      </c>
      <c r="J251" s="6">
        <f t="shared" si="18"/>
        <v>7.8767563261688711E-2</v>
      </c>
      <c r="K251" s="6">
        <f>G251-J251</f>
        <v>5.3212324367383115</v>
      </c>
      <c r="L251" s="6">
        <f>J251+K251-G251</f>
        <v>0</v>
      </c>
      <c r="M251" s="6">
        <v>18690.168122999999</v>
      </c>
      <c r="N251" s="6">
        <f t="shared" si="19"/>
        <v>5.3504066599026818E-5</v>
      </c>
      <c r="O251" s="6">
        <f t="shared" si="20"/>
        <v>5.4</v>
      </c>
      <c r="P251" s="6">
        <f>O251-G251</f>
        <v>0</v>
      </c>
      <c r="Q251" s="6">
        <f>1/(LN(F251))</f>
        <v>0.10166989864412561</v>
      </c>
      <c r="R251" s="6">
        <f t="shared" si="21"/>
        <v>58.632522198574023</v>
      </c>
      <c r="S251" s="6">
        <f>H251-R251</f>
        <v>-53.632522198574023</v>
      </c>
      <c r="T251" s="6">
        <f>R251+S251-H251</f>
        <v>0</v>
      </c>
      <c r="U251" s="6">
        <f t="shared" si="22"/>
        <v>58.632522198574023</v>
      </c>
      <c r="V251" s="6">
        <f t="shared" si="23"/>
        <v>5</v>
      </c>
      <c r="W251" s="6">
        <f>V251-H251</f>
        <v>0</v>
      </c>
      <c r="X251" s="6">
        <v>14.1</v>
      </c>
      <c r="Y251" s="6">
        <v>20827600</v>
      </c>
      <c r="Z251" s="6">
        <f>(X251/1000)*Y251</f>
        <v>293669.15999999997</v>
      </c>
      <c r="AA251" s="6">
        <f>(P251/1000)*Z251</f>
        <v>0</v>
      </c>
      <c r="AB251" s="6">
        <f>(W251/100000)*Z251</f>
        <v>0</v>
      </c>
    </row>
    <row r="252" spans="1:28" x14ac:dyDescent="0.35">
      <c r="A252" s="6" t="s">
        <v>294</v>
      </c>
      <c r="B252" s="6" t="s">
        <v>275</v>
      </c>
      <c r="C252" s="6" t="s">
        <v>276</v>
      </c>
      <c r="D252" s="6">
        <v>2008</v>
      </c>
      <c r="E252" s="9" t="s">
        <v>5998</v>
      </c>
      <c r="F252" s="6">
        <v>17480.869500000001</v>
      </c>
      <c r="G252" s="9">
        <v>5.2</v>
      </c>
      <c r="H252" s="9">
        <v>5</v>
      </c>
      <c r="I252" s="6">
        <f>1/F252</f>
        <v>5.7205392443436525E-5</v>
      </c>
      <c r="J252" s="6">
        <f t="shared" si="18"/>
        <v>8.4216577441985949E-2</v>
      </c>
      <c r="K252" s="6">
        <f>G252-J252</f>
        <v>5.1157834225580139</v>
      </c>
      <c r="L252" s="6">
        <f>J252+K252-G252</f>
        <v>0</v>
      </c>
      <c r="M252" s="6">
        <v>17480.869500000001</v>
      </c>
      <c r="N252" s="6">
        <f t="shared" si="19"/>
        <v>5.7205392443436525E-5</v>
      </c>
      <c r="O252" s="6">
        <f t="shared" si="20"/>
        <v>5.2</v>
      </c>
      <c r="P252" s="6">
        <f>O252-G252</f>
        <v>0</v>
      </c>
      <c r="Q252" s="6">
        <f>1/(LN(F252))</f>
        <v>0.102366064749654</v>
      </c>
      <c r="R252" s="6">
        <f t="shared" si="21"/>
        <v>59.033997710801721</v>
      </c>
      <c r="S252" s="6">
        <f>H252-R252</f>
        <v>-54.033997710801721</v>
      </c>
      <c r="T252" s="6">
        <f>R252+S252-H252</f>
        <v>0</v>
      </c>
      <c r="U252" s="6">
        <f t="shared" si="22"/>
        <v>59.033997710801721</v>
      </c>
      <c r="V252" s="6">
        <f t="shared" si="23"/>
        <v>5</v>
      </c>
      <c r="W252" s="6">
        <f>V252-H252</f>
        <v>0</v>
      </c>
      <c r="X252" s="6">
        <v>14</v>
      </c>
      <c r="Y252" s="6">
        <v>21249200</v>
      </c>
      <c r="Z252" s="6">
        <f>(X252/1000)*Y252</f>
        <v>297488.8</v>
      </c>
      <c r="AA252" s="6">
        <f>(P252/1000)*Z252</f>
        <v>0</v>
      </c>
      <c r="AB252" s="6">
        <f>(W252/100000)*Z252</f>
        <v>0</v>
      </c>
    </row>
    <row r="253" spans="1:28" x14ac:dyDescent="0.35">
      <c r="A253" s="6" t="s">
        <v>295</v>
      </c>
      <c r="B253" s="6" t="s">
        <v>275</v>
      </c>
      <c r="C253" s="6" t="s">
        <v>276</v>
      </c>
      <c r="D253" s="6">
        <v>2009</v>
      </c>
      <c r="E253" s="9" t="s">
        <v>5998</v>
      </c>
      <c r="F253" s="6">
        <v>17476.657360000001</v>
      </c>
      <c r="G253" s="9">
        <v>5</v>
      </c>
      <c r="H253" s="9">
        <v>5</v>
      </c>
      <c r="I253" s="6">
        <f>1/F253</f>
        <v>5.7219179812311656E-5</v>
      </c>
      <c r="J253" s="6">
        <f t="shared" si="18"/>
        <v>8.4236874916909163E-2</v>
      </c>
      <c r="K253" s="6">
        <f>G253-J253</f>
        <v>4.9157631250830907</v>
      </c>
      <c r="L253" s="6">
        <f>J253+K253-G253</f>
        <v>0</v>
      </c>
      <c r="M253" s="6">
        <v>17476.657360000001</v>
      </c>
      <c r="N253" s="6">
        <f t="shared" si="19"/>
        <v>5.7219179812311656E-5</v>
      </c>
      <c r="O253" s="6">
        <f t="shared" si="20"/>
        <v>5</v>
      </c>
      <c r="P253" s="6">
        <f>O253-G253</f>
        <v>0</v>
      </c>
      <c r="Q253" s="6">
        <f>1/(LN(F253))</f>
        <v>0.10236859006038977</v>
      </c>
      <c r="R253" s="6">
        <f t="shared" si="21"/>
        <v>59.035454044876488</v>
      </c>
      <c r="S253" s="6">
        <f>H253-R253</f>
        <v>-54.035454044876488</v>
      </c>
      <c r="T253" s="6">
        <f>R253+S253-H253</f>
        <v>0</v>
      </c>
      <c r="U253" s="6">
        <f t="shared" si="22"/>
        <v>59.035454044876488</v>
      </c>
      <c r="V253" s="6">
        <f t="shared" si="23"/>
        <v>5</v>
      </c>
      <c r="W253" s="6">
        <f>V253-H253</f>
        <v>0</v>
      </c>
      <c r="X253" s="6">
        <v>13.9</v>
      </c>
      <c r="Y253" s="6">
        <v>21691700</v>
      </c>
      <c r="Z253" s="6">
        <f>(X253/1000)*Y253</f>
        <v>301514.63</v>
      </c>
      <c r="AA253" s="6">
        <f>(P253/1000)*Z253</f>
        <v>0</v>
      </c>
      <c r="AB253" s="6">
        <f>(W253/100000)*Z253</f>
        <v>0</v>
      </c>
    </row>
    <row r="254" spans="1:28" x14ac:dyDescent="0.35">
      <c r="A254" s="6" t="s">
        <v>296</v>
      </c>
      <c r="B254" s="6" t="s">
        <v>275</v>
      </c>
      <c r="C254" s="6" t="s">
        <v>276</v>
      </c>
      <c r="D254" s="6">
        <v>2010</v>
      </c>
      <c r="E254" s="9" t="s">
        <v>5998</v>
      </c>
      <c r="F254" s="6">
        <v>17547.064449000001</v>
      </c>
      <c r="G254" s="9">
        <v>4.8</v>
      </c>
      <c r="H254" s="9">
        <v>5</v>
      </c>
      <c r="I254" s="6">
        <f>1/F254</f>
        <v>5.6989589506921169E-5</v>
      </c>
      <c r="J254" s="6">
        <f t="shared" si="18"/>
        <v>8.3898876890709712E-2</v>
      </c>
      <c r="K254" s="6">
        <f>G254-J254</f>
        <v>4.71610112310929</v>
      </c>
      <c r="L254" s="6">
        <f>J254+K254-G254</f>
        <v>0</v>
      </c>
      <c r="M254" s="6">
        <v>17547.064449000001</v>
      </c>
      <c r="N254" s="6">
        <f t="shared" si="19"/>
        <v>5.6989589506921169E-5</v>
      </c>
      <c r="O254" s="6">
        <f t="shared" si="20"/>
        <v>4.8</v>
      </c>
      <c r="P254" s="6">
        <f>O254-G254</f>
        <v>0</v>
      </c>
      <c r="Q254" s="6">
        <f>1/(LN(F254))</f>
        <v>0.10232647480785818</v>
      </c>
      <c r="R254" s="6">
        <f t="shared" si="21"/>
        <v>59.011166389317779</v>
      </c>
      <c r="S254" s="6">
        <f>H254-R254</f>
        <v>-54.011166389317779</v>
      </c>
      <c r="T254" s="6">
        <f>R254+S254-H254</f>
        <v>0</v>
      </c>
      <c r="U254" s="6">
        <f t="shared" si="22"/>
        <v>59.011166389317779</v>
      </c>
      <c r="V254" s="6">
        <f t="shared" si="23"/>
        <v>5</v>
      </c>
      <c r="W254" s="6">
        <f>V254-H254</f>
        <v>0</v>
      </c>
      <c r="X254" s="6">
        <v>13.7</v>
      </c>
      <c r="Y254" s="6">
        <v>22031750</v>
      </c>
      <c r="Z254" s="6">
        <f>(X254/1000)*Y254</f>
        <v>301834.97499999998</v>
      </c>
      <c r="AA254" s="6">
        <f>(P254/1000)*Z254</f>
        <v>0</v>
      </c>
      <c r="AB254" s="6">
        <f>(W254/100000)*Z254</f>
        <v>0</v>
      </c>
    </row>
    <row r="255" spans="1:28" x14ac:dyDescent="0.35">
      <c r="A255" s="6" t="s">
        <v>297</v>
      </c>
      <c r="B255" s="6" t="s">
        <v>275</v>
      </c>
      <c r="C255" s="6" t="s">
        <v>276</v>
      </c>
      <c r="D255" s="6">
        <v>2011</v>
      </c>
      <c r="E255" s="9" t="s">
        <v>5998</v>
      </c>
      <c r="F255" s="6">
        <v>17552.371725000001</v>
      </c>
      <c r="G255" s="9">
        <v>4.5</v>
      </c>
      <c r="H255" s="9">
        <v>6</v>
      </c>
      <c r="I255" s="6">
        <f>1/F255</f>
        <v>5.6972357677207293E-5</v>
      </c>
      <c r="J255" s="6">
        <f t="shared" si="18"/>
        <v>8.3873508552873358E-2</v>
      </c>
      <c r="K255" s="6">
        <f>G255-J255</f>
        <v>4.4161264914471268</v>
      </c>
      <c r="L255" s="6">
        <f>J255+K255-G255</f>
        <v>0</v>
      </c>
      <c r="M255" s="6">
        <v>17552.371725000001</v>
      </c>
      <c r="N255" s="6">
        <f t="shared" si="19"/>
        <v>5.6972357677207293E-5</v>
      </c>
      <c r="O255" s="6">
        <f t="shared" si="20"/>
        <v>4.5</v>
      </c>
      <c r="P255" s="6">
        <f>O255-G255</f>
        <v>0</v>
      </c>
      <c r="Q255" s="6">
        <f>1/(LN(F255))</f>
        <v>0.10232330841994831</v>
      </c>
      <c r="R255" s="6">
        <f t="shared" si="21"/>
        <v>59.009340349242095</v>
      </c>
      <c r="S255" s="6">
        <f>H255-R255</f>
        <v>-53.009340349242095</v>
      </c>
      <c r="T255" s="6">
        <f>R255+S255-H255</f>
        <v>0</v>
      </c>
      <c r="U255" s="6">
        <f t="shared" si="22"/>
        <v>59.009340349242095</v>
      </c>
      <c r="V255" s="6">
        <f t="shared" si="23"/>
        <v>6</v>
      </c>
      <c r="W255" s="6">
        <f>V255-H255</f>
        <v>0</v>
      </c>
      <c r="X255" s="6">
        <v>13.6</v>
      </c>
      <c r="Y255" s="6">
        <v>22340024</v>
      </c>
      <c r="Z255" s="6">
        <f>(X255/1000)*Y255</f>
        <v>303824.32639999996</v>
      </c>
      <c r="AA255" s="6">
        <f>(P255/1000)*Z255</f>
        <v>0</v>
      </c>
      <c r="AB255" s="6">
        <f>(W255/100000)*Z255</f>
        <v>0</v>
      </c>
    </row>
    <row r="256" spans="1:28" x14ac:dyDescent="0.35">
      <c r="A256" s="6" t="s">
        <v>298</v>
      </c>
      <c r="B256" s="6" t="s">
        <v>275</v>
      </c>
      <c r="C256" s="6" t="s">
        <v>276</v>
      </c>
      <c r="D256" s="6">
        <v>2012</v>
      </c>
      <c r="E256" s="9" t="s">
        <v>5998</v>
      </c>
      <c r="F256" s="6">
        <v>18211.28283</v>
      </c>
      <c r="G256" s="9">
        <v>4.3</v>
      </c>
      <c r="H256" s="9">
        <v>6</v>
      </c>
      <c r="I256" s="6">
        <f>1/F256</f>
        <v>5.4911013646587796E-5</v>
      </c>
      <c r="J256" s="6">
        <f t="shared" si="18"/>
        <v>8.0838841159219979E-2</v>
      </c>
      <c r="K256" s="6">
        <f>G256-J256</f>
        <v>4.2191611588407802</v>
      </c>
      <c r="L256" s="6">
        <f>J256+K256-G256</f>
        <v>0</v>
      </c>
      <c r="M256" s="6">
        <v>18211.28283</v>
      </c>
      <c r="N256" s="6">
        <f t="shared" si="19"/>
        <v>5.4911013646587796E-5</v>
      </c>
      <c r="O256" s="6">
        <f t="shared" si="20"/>
        <v>4.3</v>
      </c>
      <c r="P256" s="6">
        <f>O256-G256</f>
        <v>0</v>
      </c>
      <c r="Q256" s="6">
        <f>1/(LN(F256))</f>
        <v>0.10193891260678967</v>
      </c>
      <c r="R256" s="6">
        <f t="shared" si="21"/>
        <v>58.787661205772572</v>
      </c>
      <c r="S256" s="6">
        <f>H256-R256</f>
        <v>-52.787661205772572</v>
      </c>
      <c r="T256" s="6">
        <f>R256+S256-H256</f>
        <v>0</v>
      </c>
      <c r="U256" s="6">
        <f t="shared" si="22"/>
        <v>58.787661205772572</v>
      </c>
      <c r="V256" s="6">
        <f t="shared" si="23"/>
        <v>6</v>
      </c>
      <c r="W256" s="6">
        <f>V256-H256</f>
        <v>0</v>
      </c>
      <c r="X256" s="6">
        <v>13.7</v>
      </c>
      <c r="Y256" s="6">
        <v>22733465</v>
      </c>
      <c r="Z256" s="6">
        <f>(X256/1000)*Y256</f>
        <v>311448.4705</v>
      </c>
      <c r="AA256" s="6">
        <f>(P256/1000)*Z256</f>
        <v>0</v>
      </c>
      <c r="AB256" s="6">
        <f>(W256/100000)*Z256</f>
        <v>0</v>
      </c>
    </row>
    <row r="257" spans="1:28" x14ac:dyDescent="0.35">
      <c r="A257" s="6" t="s">
        <v>299</v>
      </c>
      <c r="B257" s="6" t="s">
        <v>275</v>
      </c>
      <c r="C257" s="6" t="s">
        <v>276</v>
      </c>
      <c r="D257" s="6">
        <v>2013</v>
      </c>
      <c r="E257" s="9" t="s">
        <v>5998</v>
      </c>
      <c r="F257" s="6">
        <v>18639.434517000002</v>
      </c>
      <c r="G257" s="9">
        <v>4.0999999999999996</v>
      </c>
      <c r="H257" s="9">
        <v>6</v>
      </c>
      <c r="I257" s="6">
        <f>1/F257</f>
        <v>5.3649696244162077E-5</v>
      </c>
      <c r="J257" s="6">
        <f t="shared" si="18"/>
        <v>7.8981956167034281E-2</v>
      </c>
      <c r="K257" s="6">
        <f>G257-J257</f>
        <v>4.0210180438329655</v>
      </c>
      <c r="L257" s="6">
        <f>J257+K257-G257</f>
        <v>0</v>
      </c>
      <c r="M257" s="6">
        <v>18639.434517000002</v>
      </c>
      <c r="N257" s="6">
        <f t="shared" si="19"/>
        <v>5.3649696244162077E-5</v>
      </c>
      <c r="O257" s="6">
        <f t="shared" si="20"/>
        <v>4.0999999999999996</v>
      </c>
      <c r="P257" s="6">
        <f>O257-G257</f>
        <v>0</v>
      </c>
      <c r="Q257" s="6">
        <f>1/(LN(F257))</f>
        <v>0.1016980032464482</v>
      </c>
      <c r="R257" s="6">
        <f t="shared" si="21"/>
        <v>58.648729982210455</v>
      </c>
      <c r="S257" s="6">
        <f>H257-R257</f>
        <v>-52.648729982210455</v>
      </c>
      <c r="T257" s="6">
        <f>R257+S257-H257</f>
        <v>0</v>
      </c>
      <c r="U257" s="6">
        <f t="shared" si="22"/>
        <v>58.648729982210455</v>
      </c>
      <c r="V257" s="6">
        <f t="shared" si="23"/>
        <v>6</v>
      </c>
      <c r="W257" s="6">
        <f>V257-H257</f>
        <v>0</v>
      </c>
      <c r="X257" s="6">
        <v>13.3</v>
      </c>
      <c r="Y257" s="6">
        <v>23128129</v>
      </c>
      <c r="Z257" s="6">
        <f>(X257/1000)*Y257</f>
        <v>307604.11570000002</v>
      </c>
      <c r="AA257" s="6">
        <f>(P257/1000)*Z257</f>
        <v>0</v>
      </c>
      <c r="AB257" s="6">
        <f>(W257/100000)*Z257</f>
        <v>0</v>
      </c>
    </row>
    <row r="258" spans="1:28" x14ac:dyDescent="0.35">
      <c r="A258" s="6" t="s">
        <v>300</v>
      </c>
      <c r="B258" s="6" t="s">
        <v>275</v>
      </c>
      <c r="C258" s="6" t="s">
        <v>276</v>
      </c>
      <c r="D258" s="6">
        <v>2014</v>
      </c>
      <c r="E258" s="9" t="s">
        <v>5998</v>
      </c>
      <c r="F258" s="6">
        <v>18900.829715</v>
      </c>
      <c r="G258" s="9">
        <v>4</v>
      </c>
      <c r="H258" s="9">
        <v>6</v>
      </c>
      <c r="I258" s="6">
        <f>1/F258</f>
        <v>5.2907730246698329E-5</v>
      </c>
      <c r="J258" s="6">
        <f t="shared" ref="J258:J321" si="24">I258*1472.179</f>
        <v>7.7889649406854111E-2</v>
      </c>
      <c r="K258" s="6">
        <f>G258-J258</f>
        <v>3.9221103505931461</v>
      </c>
      <c r="L258" s="6">
        <f>J258+K258-G258</f>
        <v>0</v>
      </c>
      <c r="M258" s="6">
        <v>18900.829715</v>
      </c>
      <c r="N258" s="6">
        <f t="shared" ref="N258:N321" si="25">1/M258</f>
        <v>5.2907730246698329E-5</v>
      </c>
      <c r="O258" s="6">
        <f t="shared" ref="O258:O321" si="26">1472.179*N258+K258</f>
        <v>4</v>
      </c>
      <c r="P258" s="6">
        <f>O258-G258</f>
        <v>0</v>
      </c>
      <c r="Q258" s="6">
        <f>1/(LN(F258))</f>
        <v>0.10155417390290986</v>
      </c>
      <c r="R258" s="6">
        <f t="shared" ref="R258:R321" si="27">576.695*Q258</f>
        <v>58.565784318938604</v>
      </c>
      <c r="S258" s="6">
        <f>H258-R258</f>
        <v>-52.565784318938604</v>
      </c>
      <c r="T258" s="6">
        <f>R258+S258-H258</f>
        <v>0</v>
      </c>
      <c r="U258" s="6">
        <f t="shared" ref="U258:U321" si="28">576.695*(1/(LN(M258)))</f>
        <v>58.565784318938604</v>
      </c>
      <c r="V258" s="6">
        <f t="shared" ref="V258:V321" si="29">U258+S258</f>
        <v>6</v>
      </c>
      <c r="W258" s="6">
        <f>V258-H258</f>
        <v>0</v>
      </c>
      <c r="X258" s="6">
        <v>13.2</v>
      </c>
      <c r="Y258" s="6">
        <v>23475686</v>
      </c>
      <c r="Z258" s="6">
        <f>(X258/1000)*Y258</f>
        <v>309879.0552</v>
      </c>
      <c r="AA258" s="6">
        <f>(P258/1000)*Z258</f>
        <v>0</v>
      </c>
      <c r="AB258" s="6">
        <f>(W258/100000)*Z258</f>
        <v>0</v>
      </c>
    </row>
    <row r="259" spans="1:28" x14ac:dyDescent="0.35">
      <c r="A259" s="6" t="s">
        <v>301</v>
      </c>
      <c r="B259" s="6" t="s">
        <v>275</v>
      </c>
      <c r="C259" s="6" t="s">
        <v>276</v>
      </c>
      <c r="D259" s="6">
        <v>2015</v>
      </c>
      <c r="E259" s="9" t="s">
        <v>5998</v>
      </c>
      <c r="F259" s="6">
        <v>19551.599082000001</v>
      </c>
      <c r="G259" s="9">
        <v>3.9</v>
      </c>
      <c r="H259" s="9">
        <v>6</v>
      </c>
      <c r="I259" s="6">
        <f>1/F259</f>
        <v>5.1146711622203873E-5</v>
      </c>
      <c r="J259" s="6">
        <f t="shared" si="24"/>
        <v>7.5297114769264484E-2</v>
      </c>
      <c r="K259" s="6">
        <f>G259-J259</f>
        <v>3.8247028852307352</v>
      </c>
      <c r="L259" s="6">
        <f>J259+K259-G259</f>
        <v>0</v>
      </c>
      <c r="M259" s="6">
        <v>19551.599082000001</v>
      </c>
      <c r="N259" s="6">
        <f t="shared" si="25"/>
        <v>5.1146711622203873E-5</v>
      </c>
      <c r="O259" s="6">
        <f t="shared" si="26"/>
        <v>3.8999999999999995</v>
      </c>
      <c r="P259" s="6">
        <f>O259-G259</f>
        <v>0</v>
      </c>
      <c r="Q259" s="6">
        <f>1/(LN(F259))</f>
        <v>0.10120625348559352</v>
      </c>
      <c r="R259" s="6">
        <f t="shared" si="27"/>
        <v>58.365140353874359</v>
      </c>
      <c r="S259" s="6">
        <f>H259-R259</f>
        <v>-52.365140353874359</v>
      </c>
      <c r="T259" s="6">
        <f>R259+S259-H259</f>
        <v>0</v>
      </c>
      <c r="U259" s="6">
        <f t="shared" si="28"/>
        <v>58.365140353874359</v>
      </c>
      <c r="V259" s="6">
        <f t="shared" si="29"/>
        <v>6</v>
      </c>
      <c r="W259" s="6">
        <f>V259-H259</f>
        <v>0</v>
      </c>
      <c r="X259" s="6">
        <v>12.9</v>
      </c>
      <c r="Y259" s="6">
        <v>23815995</v>
      </c>
      <c r="Z259" s="6">
        <f>(X259/1000)*Y259</f>
        <v>307226.33549999999</v>
      </c>
      <c r="AA259" s="6">
        <f>(P259/1000)*Z259</f>
        <v>0</v>
      </c>
      <c r="AB259" s="6">
        <f>(W259/100000)*Z259</f>
        <v>0</v>
      </c>
    </row>
    <row r="260" spans="1:28" x14ac:dyDescent="0.35">
      <c r="A260" s="6" t="s">
        <v>302</v>
      </c>
      <c r="B260" s="6" t="s">
        <v>275</v>
      </c>
      <c r="C260" s="6" t="s">
        <v>276</v>
      </c>
      <c r="D260" s="6">
        <v>2016</v>
      </c>
      <c r="E260" s="9" t="s">
        <v>5998</v>
      </c>
      <c r="F260" s="6">
        <v>20226.786199999999</v>
      </c>
      <c r="G260" s="9">
        <v>3.8</v>
      </c>
      <c r="H260" s="9">
        <v>6</v>
      </c>
      <c r="I260" s="6">
        <f>1/F260</f>
        <v>4.9439391414539207E-5</v>
      </c>
      <c r="J260" s="6">
        <f t="shared" si="24"/>
        <v>7.2783633813264914E-2</v>
      </c>
      <c r="K260" s="6">
        <f>G260-J260</f>
        <v>3.727216366186735</v>
      </c>
      <c r="L260" s="6">
        <f>J260+K260-G260</f>
        <v>0</v>
      </c>
      <c r="M260" s="6">
        <v>20226.786199999999</v>
      </c>
      <c r="N260" s="6">
        <f t="shared" si="25"/>
        <v>4.9439391414539207E-5</v>
      </c>
      <c r="O260" s="6">
        <f t="shared" si="26"/>
        <v>3.8</v>
      </c>
      <c r="P260" s="6">
        <f>O260-G260</f>
        <v>0</v>
      </c>
      <c r="Q260" s="6">
        <f>1/(LN(F260))</f>
        <v>0.10085969725211458</v>
      </c>
      <c r="R260" s="6">
        <f t="shared" si="27"/>
        <v>58.165283106808218</v>
      </c>
      <c r="S260" s="6">
        <f>H260-R260</f>
        <v>-52.165283106808218</v>
      </c>
      <c r="T260" s="6">
        <f>R260+S260-H260</f>
        <v>0</v>
      </c>
      <c r="U260" s="6">
        <f t="shared" si="28"/>
        <v>58.165283106808218</v>
      </c>
      <c r="V260" s="6">
        <f t="shared" si="29"/>
        <v>6</v>
      </c>
      <c r="W260" s="6">
        <f>V260-H260</f>
        <v>0</v>
      </c>
      <c r="X260" s="6">
        <v>12.9</v>
      </c>
      <c r="Y260" s="6">
        <v>24190907</v>
      </c>
      <c r="Z260" s="6">
        <f>(X260/1000)*Y260</f>
        <v>312062.70030000003</v>
      </c>
      <c r="AA260" s="6">
        <f>(P260/1000)*Z260</f>
        <v>0</v>
      </c>
      <c r="AB260" s="6">
        <f>(W260/100000)*Z260</f>
        <v>0</v>
      </c>
    </row>
    <row r="261" spans="1:28" x14ac:dyDescent="0.35">
      <c r="A261" s="6" t="s">
        <v>303</v>
      </c>
      <c r="B261" s="6" t="s">
        <v>275</v>
      </c>
      <c r="C261" s="6" t="s">
        <v>276</v>
      </c>
      <c r="D261" s="6">
        <v>2017</v>
      </c>
      <c r="E261" s="9" t="s">
        <v>5998</v>
      </c>
      <c r="F261" s="6">
        <v>20614.268584500736</v>
      </c>
      <c r="G261" s="9">
        <v>3.7</v>
      </c>
      <c r="H261" s="9">
        <v>6</v>
      </c>
      <c r="I261" s="6">
        <f>1/F261</f>
        <v>4.8510088820316947E-5</v>
      </c>
      <c r="J261" s="6">
        <f t="shared" si="24"/>
        <v>7.1415534049405385E-2</v>
      </c>
      <c r="K261" s="6">
        <f>G261-J261</f>
        <v>3.6285844659505946</v>
      </c>
      <c r="L261" s="6">
        <f>J261+K261-G261</f>
        <v>0</v>
      </c>
      <c r="M261" s="6">
        <v>20614.268584500736</v>
      </c>
      <c r="N261" s="6">
        <f t="shared" si="25"/>
        <v>4.8510088820316947E-5</v>
      </c>
      <c r="O261" s="6">
        <f t="shared" si="26"/>
        <v>3.7</v>
      </c>
      <c r="P261" s="6">
        <f>O261-G261</f>
        <v>0</v>
      </c>
      <c r="Q261" s="6">
        <f>1/(LN(F261))</f>
        <v>0.10066703219029269</v>
      </c>
      <c r="R261" s="6">
        <f t="shared" si="27"/>
        <v>58.054174128980847</v>
      </c>
      <c r="S261" s="6">
        <f>H261-R261</f>
        <v>-52.054174128980847</v>
      </c>
      <c r="T261" s="6">
        <f>R261+S261-H261</f>
        <v>0</v>
      </c>
      <c r="U261" s="6">
        <f t="shared" si="28"/>
        <v>58.054174128980847</v>
      </c>
      <c r="V261" s="6">
        <f t="shared" si="29"/>
        <v>6</v>
      </c>
      <c r="W261" s="6">
        <f>V261-H261</f>
        <v>0</v>
      </c>
      <c r="X261" s="6">
        <v>12.6</v>
      </c>
      <c r="Y261" s="10">
        <v>25000000</v>
      </c>
      <c r="Z261" s="6">
        <f>(X261/1000)*Y261</f>
        <v>315000</v>
      </c>
      <c r="AA261" s="6">
        <f>(P261/1000)*Z261</f>
        <v>0</v>
      </c>
      <c r="AB261" s="6">
        <f>(W261/100000)*Z261</f>
        <v>0</v>
      </c>
    </row>
    <row r="262" spans="1:28" x14ac:dyDescent="0.35">
      <c r="A262" s="6" t="s">
        <v>304</v>
      </c>
      <c r="B262" s="6" t="s">
        <v>275</v>
      </c>
      <c r="C262" s="6" t="s">
        <v>276</v>
      </c>
      <c r="D262" s="6">
        <v>2018</v>
      </c>
      <c r="E262" s="9" t="s">
        <v>5998</v>
      </c>
      <c r="F262" s="6">
        <v>0</v>
      </c>
      <c r="G262" s="9">
        <v>3.7</v>
      </c>
      <c r="I262" s="6" t="e">
        <f>1/F262</f>
        <v>#DIV/0!</v>
      </c>
      <c r="J262" s="6" t="e">
        <f t="shared" si="24"/>
        <v>#DIV/0!</v>
      </c>
      <c r="K262" s="6" t="e">
        <f>G262-J262</f>
        <v>#DIV/0!</v>
      </c>
      <c r="L262" s="6" t="e">
        <f>J262+K262-G262</f>
        <v>#DIV/0!</v>
      </c>
      <c r="M262" s="6">
        <v>0</v>
      </c>
      <c r="N262" s="6" t="e">
        <f t="shared" si="25"/>
        <v>#DIV/0!</v>
      </c>
      <c r="O262" s="6" t="e">
        <f t="shared" si="26"/>
        <v>#DIV/0!</v>
      </c>
      <c r="P262" s="6" t="e">
        <f>O262-G262</f>
        <v>#DIV/0!</v>
      </c>
      <c r="Q262" s="6" t="e">
        <f>1/(LN(F262))</f>
        <v>#NUM!</v>
      </c>
      <c r="R262" s="6" t="e">
        <f t="shared" si="27"/>
        <v>#NUM!</v>
      </c>
      <c r="S262" s="6" t="e">
        <f>H262-R262</f>
        <v>#NUM!</v>
      </c>
      <c r="T262" s="6" t="e">
        <f>R262+S262-H262</f>
        <v>#NUM!</v>
      </c>
      <c r="U262" s="6" t="e">
        <f t="shared" si="28"/>
        <v>#NUM!</v>
      </c>
      <c r="V262" s="6" t="e">
        <f t="shared" si="29"/>
        <v>#NUM!</v>
      </c>
      <c r="W262" s="6" t="e">
        <f>V262-H262</f>
        <v>#NUM!</v>
      </c>
      <c r="X262" s="6">
        <v>12.6</v>
      </c>
      <c r="Y262" s="10">
        <v>25000000</v>
      </c>
      <c r="Z262" s="6">
        <f>(X262/1000)*Y262</f>
        <v>315000</v>
      </c>
      <c r="AA262" s="6" t="e">
        <f>(P262/1000)*Z262</f>
        <v>#DIV/0!</v>
      </c>
      <c r="AB262" s="6" t="e">
        <f>(W262/100000)*Z262</f>
        <v>#NUM!</v>
      </c>
    </row>
    <row r="263" spans="1:28" x14ac:dyDescent="0.35">
      <c r="A263" s="6" t="s">
        <v>305</v>
      </c>
      <c r="B263" s="6" t="s">
        <v>306</v>
      </c>
      <c r="C263" s="6" t="s">
        <v>307</v>
      </c>
      <c r="D263" s="6">
        <v>1990</v>
      </c>
      <c r="E263" s="9" t="s">
        <v>5998</v>
      </c>
      <c r="F263" s="6">
        <v>0</v>
      </c>
      <c r="G263" s="9">
        <v>9.5</v>
      </c>
      <c r="I263" s="6" t="e">
        <f>1/F263</f>
        <v>#DIV/0!</v>
      </c>
      <c r="J263" s="6" t="e">
        <f t="shared" si="24"/>
        <v>#DIV/0!</v>
      </c>
      <c r="K263" s="6" t="e">
        <f>G263-J263</f>
        <v>#DIV/0!</v>
      </c>
      <c r="L263" s="6" t="e">
        <f>J263+K263-G263</f>
        <v>#DIV/0!</v>
      </c>
      <c r="M263" s="6">
        <v>0</v>
      </c>
      <c r="N263" s="6" t="e">
        <f t="shared" si="25"/>
        <v>#DIV/0!</v>
      </c>
      <c r="O263" s="6" t="e">
        <f t="shared" si="26"/>
        <v>#DIV/0!</v>
      </c>
      <c r="P263" s="6" t="e">
        <f>O263-G263</f>
        <v>#DIV/0!</v>
      </c>
      <c r="Q263" s="6" t="e">
        <f>1/(LN(F263))</f>
        <v>#NUM!</v>
      </c>
      <c r="R263" s="6" t="e">
        <f t="shared" si="27"/>
        <v>#NUM!</v>
      </c>
      <c r="S263" s="6" t="e">
        <f>H263-R263</f>
        <v>#NUM!</v>
      </c>
      <c r="T263" s="6" t="e">
        <f>R263+S263-H263</f>
        <v>#NUM!</v>
      </c>
      <c r="U263" s="6" t="e">
        <f t="shared" si="28"/>
        <v>#NUM!</v>
      </c>
      <c r="V263" s="6" t="e">
        <f t="shared" si="29"/>
        <v>#NUM!</v>
      </c>
      <c r="W263" s="6" t="e">
        <f>V263-H263</f>
        <v>#NUM!</v>
      </c>
      <c r="X263" s="6">
        <v>11.8</v>
      </c>
      <c r="Y263" s="6">
        <v>7677850</v>
      </c>
      <c r="Z263" s="6">
        <f>(X263/1000)*Y263</f>
        <v>90598.63</v>
      </c>
      <c r="AA263" s="6" t="e">
        <f>(P263/1000)*Z263</f>
        <v>#DIV/0!</v>
      </c>
      <c r="AB263" s="6" t="e">
        <f>(W263/100000)*Z263</f>
        <v>#NUM!</v>
      </c>
    </row>
    <row r="264" spans="1:28" x14ac:dyDescent="0.35">
      <c r="A264" s="6" t="s">
        <v>308</v>
      </c>
      <c r="B264" s="6" t="s">
        <v>306</v>
      </c>
      <c r="C264" s="6" t="s">
        <v>307</v>
      </c>
      <c r="D264" s="6">
        <v>1991</v>
      </c>
      <c r="E264" s="9" t="s">
        <v>5998</v>
      </c>
      <c r="F264" s="6">
        <v>0</v>
      </c>
      <c r="G264" s="9">
        <v>9.1</v>
      </c>
      <c r="I264" s="6" t="e">
        <f>1/F264</f>
        <v>#DIV/0!</v>
      </c>
      <c r="J264" s="6" t="e">
        <f t="shared" si="24"/>
        <v>#DIV/0!</v>
      </c>
      <c r="K264" s="6" t="e">
        <f>G264-J264</f>
        <v>#DIV/0!</v>
      </c>
      <c r="L264" s="6" t="e">
        <f>J264+K264-G264</f>
        <v>#DIV/0!</v>
      </c>
      <c r="M264" s="6">
        <v>0</v>
      </c>
      <c r="N264" s="6" t="e">
        <f t="shared" si="25"/>
        <v>#DIV/0!</v>
      </c>
      <c r="O264" s="6" t="e">
        <f t="shared" si="26"/>
        <v>#DIV/0!</v>
      </c>
      <c r="P264" s="6" t="e">
        <f>O264-G264</f>
        <v>#DIV/0!</v>
      </c>
      <c r="Q264" s="6" t="e">
        <f>1/(LN(F264))</f>
        <v>#NUM!</v>
      </c>
      <c r="R264" s="6" t="e">
        <f t="shared" si="27"/>
        <v>#NUM!</v>
      </c>
      <c r="S264" s="6" t="e">
        <f>H264-R264</f>
        <v>#NUM!</v>
      </c>
      <c r="T264" s="6" t="e">
        <f>R264+S264-H264</f>
        <v>#NUM!</v>
      </c>
      <c r="U264" s="6" t="e">
        <f t="shared" si="28"/>
        <v>#NUM!</v>
      </c>
      <c r="V264" s="6" t="e">
        <f t="shared" si="29"/>
        <v>#NUM!</v>
      </c>
      <c r="W264" s="6" t="e">
        <f>V264-H264</f>
        <v>#NUM!</v>
      </c>
      <c r="X264" s="6">
        <v>12.2</v>
      </c>
      <c r="Y264" s="6">
        <v>7754891</v>
      </c>
      <c r="Z264" s="6">
        <f>(X264/1000)*Y264</f>
        <v>94609.670199999993</v>
      </c>
      <c r="AA264" s="6" t="e">
        <f>(P264/1000)*Z264</f>
        <v>#DIV/0!</v>
      </c>
      <c r="AB264" s="6" t="e">
        <f>(W264/100000)*Z264</f>
        <v>#NUM!</v>
      </c>
    </row>
    <row r="265" spans="1:28" x14ac:dyDescent="0.35">
      <c r="A265" s="6" t="s">
        <v>309</v>
      </c>
      <c r="B265" s="6" t="s">
        <v>306</v>
      </c>
      <c r="C265" s="6" t="s">
        <v>307</v>
      </c>
      <c r="D265" s="6">
        <v>1992</v>
      </c>
      <c r="E265" s="9" t="s">
        <v>5998</v>
      </c>
      <c r="F265" s="6">
        <v>0</v>
      </c>
      <c r="G265" s="9">
        <v>8.6</v>
      </c>
      <c r="I265" s="6" t="e">
        <f>1/F265</f>
        <v>#DIV/0!</v>
      </c>
      <c r="J265" s="6" t="e">
        <f t="shared" si="24"/>
        <v>#DIV/0!</v>
      </c>
      <c r="K265" s="6" t="e">
        <f>G265-J265</f>
        <v>#DIV/0!</v>
      </c>
      <c r="L265" s="6" t="e">
        <f>J265+K265-G265</f>
        <v>#DIV/0!</v>
      </c>
      <c r="M265" s="6">
        <v>0</v>
      </c>
      <c r="N265" s="6" t="e">
        <f t="shared" si="25"/>
        <v>#DIV/0!</v>
      </c>
      <c r="O265" s="6" t="e">
        <f t="shared" si="26"/>
        <v>#DIV/0!</v>
      </c>
      <c r="P265" s="6" t="e">
        <f>O265-G265</f>
        <v>#DIV/0!</v>
      </c>
      <c r="Q265" s="6" t="e">
        <f>1/(LN(F265))</f>
        <v>#NUM!</v>
      </c>
      <c r="R265" s="6" t="e">
        <f t="shared" si="27"/>
        <v>#NUM!</v>
      </c>
      <c r="S265" s="6" t="e">
        <f>H265-R265</f>
        <v>#NUM!</v>
      </c>
      <c r="T265" s="6" t="e">
        <f>R265+S265-H265</f>
        <v>#NUM!</v>
      </c>
      <c r="U265" s="6" t="e">
        <f t="shared" si="28"/>
        <v>#NUM!</v>
      </c>
      <c r="V265" s="6" t="e">
        <f t="shared" si="29"/>
        <v>#NUM!</v>
      </c>
      <c r="W265" s="6" t="e">
        <f>V265-H265</f>
        <v>#NUM!</v>
      </c>
      <c r="X265" s="6">
        <v>12.2</v>
      </c>
      <c r="Y265" s="6">
        <v>7840709</v>
      </c>
      <c r="Z265" s="6">
        <f>(X265/1000)*Y265</f>
        <v>95656.649799999999</v>
      </c>
      <c r="AA265" s="6" t="e">
        <f>(P265/1000)*Z265</f>
        <v>#DIV/0!</v>
      </c>
      <c r="AB265" s="6" t="e">
        <f>(W265/100000)*Z265</f>
        <v>#NUM!</v>
      </c>
    </row>
    <row r="266" spans="1:28" x14ac:dyDescent="0.35">
      <c r="A266" s="6" t="s">
        <v>310</v>
      </c>
      <c r="B266" s="6" t="s">
        <v>306</v>
      </c>
      <c r="C266" s="6" t="s">
        <v>307</v>
      </c>
      <c r="D266" s="6">
        <v>1993</v>
      </c>
      <c r="E266" s="9" t="s">
        <v>5998</v>
      </c>
      <c r="F266" s="6">
        <v>0</v>
      </c>
      <c r="G266" s="9">
        <v>8</v>
      </c>
      <c r="I266" s="6" t="e">
        <f>1/F266</f>
        <v>#DIV/0!</v>
      </c>
      <c r="J266" s="6" t="e">
        <f t="shared" si="24"/>
        <v>#DIV/0!</v>
      </c>
      <c r="K266" s="6" t="e">
        <f>G266-J266</f>
        <v>#DIV/0!</v>
      </c>
      <c r="L266" s="6" t="e">
        <f>J266+K266-G266</f>
        <v>#DIV/0!</v>
      </c>
      <c r="M266" s="6">
        <v>0</v>
      </c>
      <c r="N266" s="6" t="e">
        <f t="shared" si="25"/>
        <v>#DIV/0!</v>
      </c>
      <c r="O266" s="6" t="e">
        <f t="shared" si="26"/>
        <v>#DIV/0!</v>
      </c>
      <c r="P266" s="6" t="e">
        <f>O266-G266</f>
        <v>#DIV/0!</v>
      </c>
      <c r="Q266" s="6" t="e">
        <f>1/(LN(F266))</f>
        <v>#NUM!</v>
      </c>
      <c r="R266" s="6" t="e">
        <f t="shared" si="27"/>
        <v>#NUM!</v>
      </c>
      <c r="S266" s="6" t="e">
        <f>H266-R266</f>
        <v>#NUM!</v>
      </c>
      <c r="T266" s="6" t="e">
        <f>R266+S266-H266</f>
        <v>#NUM!</v>
      </c>
      <c r="U266" s="6" t="e">
        <f t="shared" si="28"/>
        <v>#NUM!</v>
      </c>
      <c r="V266" s="6" t="e">
        <f t="shared" si="29"/>
        <v>#NUM!</v>
      </c>
      <c r="W266" s="6" t="e">
        <f>V266-H266</f>
        <v>#NUM!</v>
      </c>
      <c r="X266" s="6">
        <v>12</v>
      </c>
      <c r="Y266" s="6">
        <v>7905633</v>
      </c>
      <c r="Z266" s="6">
        <f>(X266/1000)*Y266</f>
        <v>94867.596000000005</v>
      </c>
      <c r="AA266" s="6" t="e">
        <f>(P266/1000)*Z266</f>
        <v>#DIV/0!</v>
      </c>
      <c r="AB266" s="6" t="e">
        <f>(W266/100000)*Z266</f>
        <v>#NUM!</v>
      </c>
    </row>
    <row r="267" spans="1:28" x14ac:dyDescent="0.35">
      <c r="A267" s="6" t="s">
        <v>311</v>
      </c>
      <c r="B267" s="6" t="s">
        <v>306</v>
      </c>
      <c r="C267" s="6" t="s">
        <v>307</v>
      </c>
      <c r="D267" s="6">
        <v>1994</v>
      </c>
      <c r="E267" s="9" t="s">
        <v>5998</v>
      </c>
      <c r="F267" s="6">
        <v>0</v>
      </c>
      <c r="G267" s="9">
        <v>7.4</v>
      </c>
      <c r="I267" s="6" t="e">
        <f>1/F267</f>
        <v>#DIV/0!</v>
      </c>
      <c r="J267" s="6" t="e">
        <f t="shared" si="24"/>
        <v>#DIV/0!</v>
      </c>
      <c r="K267" s="6" t="e">
        <f>G267-J267</f>
        <v>#DIV/0!</v>
      </c>
      <c r="L267" s="6" t="e">
        <f>J267+K267-G267</f>
        <v>#DIV/0!</v>
      </c>
      <c r="M267" s="6">
        <v>0</v>
      </c>
      <c r="N267" s="6" t="e">
        <f t="shared" si="25"/>
        <v>#DIV/0!</v>
      </c>
      <c r="O267" s="6" t="e">
        <f t="shared" si="26"/>
        <v>#DIV/0!</v>
      </c>
      <c r="P267" s="6" t="e">
        <f>O267-G267</f>
        <v>#DIV/0!</v>
      </c>
      <c r="Q267" s="6" t="e">
        <f>1/(LN(F267))</f>
        <v>#NUM!</v>
      </c>
      <c r="R267" s="6" t="e">
        <f t="shared" si="27"/>
        <v>#NUM!</v>
      </c>
      <c r="S267" s="6" t="e">
        <f>H267-R267</f>
        <v>#NUM!</v>
      </c>
      <c r="T267" s="6" t="e">
        <f>R267+S267-H267</f>
        <v>#NUM!</v>
      </c>
      <c r="U267" s="6" t="e">
        <f t="shared" si="28"/>
        <v>#NUM!</v>
      </c>
      <c r="V267" s="6" t="e">
        <f t="shared" si="29"/>
        <v>#NUM!</v>
      </c>
      <c r="W267" s="6" t="e">
        <f>V267-H267</f>
        <v>#NUM!</v>
      </c>
      <c r="X267" s="6">
        <v>11.6</v>
      </c>
      <c r="Y267" s="6">
        <v>7936118</v>
      </c>
      <c r="Z267" s="6">
        <f>(X267/1000)*Y267</f>
        <v>92058.968799999988</v>
      </c>
      <c r="AA267" s="6" t="e">
        <f>(P267/1000)*Z267</f>
        <v>#DIV/0!</v>
      </c>
      <c r="AB267" s="6" t="e">
        <f>(W267/100000)*Z267</f>
        <v>#NUM!</v>
      </c>
    </row>
    <row r="268" spans="1:28" x14ac:dyDescent="0.35">
      <c r="A268" s="6" t="s">
        <v>312</v>
      </c>
      <c r="B268" s="6" t="s">
        <v>306</v>
      </c>
      <c r="C268" s="6" t="s">
        <v>307</v>
      </c>
      <c r="D268" s="6">
        <v>1995</v>
      </c>
      <c r="E268" s="9" t="s">
        <v>5998</v>
      </c>
      <c r="F268" s="6">
        <v>18192.265221000001</v>
      </c>
      <c r="G268" s="9">
        <v>6.8</v>
      </c>
      <c r="I268" s="6">
        <f>1/F268</f>
        <v>5.4968415854319404E-5</v>
      </c>
      <c r="J268" s="6">
        <f t="shared" si="24"/>
        <v>8.0923347483996086E-2</v>
      </c>
      <c r="K268" s="6">
        <f>G268-J268</f>
        <v>6.7190766525160042</v>
      </c>
      <c r="L268" s="6">
        <f>J268+K268-G268</f>
        <v>0</v>
      </c>
      <c r="M268" s="6">
        <v>18192.265221000001</v>
      </c>
      <c r="N268" s="6">
        <f t="shared" si="25"/>
        <v>5.4968415854319404E-5</v>
      </c>
      <c r="O268" s="6">
        <f t="shared" si="26"/>
        <v>6.8</v>
      </c>
      <c r="P268" s="6">
        <f>O268-G268</f>
        <v>0</v>
      </c>
      <c r="Q268" s="6">
        <f>1/(LN(F268))</f>
        <v>0.10194977107306476</v>
      </c>
      <c r="R268" s="6">
        <f t="shared" si="27"/>
        <v>58.793923228981086</v>
      </c>
      <c r="S268" s="6">
        <f>H268-R268</f>
        <v>-58.793923228981086</v>
      </c>
      <c r="T268" s="6">
        <f>R268+S268-H268</f>
        <v>0</v>
      </c>
      <c r="U268" s="6">
        <f t="shared" si="28"/>
        <v>58.793923228981086</v>
      </c>
      <c r="V268" s="6">
        <f t="shared" si="29"/>
        <v>0</v>
      </c>
      <c r="W268" s="6">
        <f>V268-H268</f>
        <v>0</v>
      </c>
      <c r="X268" s="6">
        <v>11.2</v>
      </c>
      <c r="Y268" s="6">
        <v>7948278</v>
      </c>
      <c r="Z268" s="6">
        <f>(X268/1000)*Y268</f>
        <v>89020.713600000003</v>
      </c>
      <c r="AA268" s="6">
        <f>(P268/1000)*Z268</f>
        <v>0</v>
      </c>
      <c r="AB268" s="6">
        <f>(W268/100000)*Z268</f>
        <v>0</v>
      </c>
    </row>
    <row r="269" spans="1:28" x14ac:dyDescent="0.35">
      <c r="A269" s="6" t="s">
        <v>313</v>
      </c>
      <c r="B269" s="6" t="s">
        <v>306</v>
      </c>
      <c r="C269" s="6" t="s">
        <v>307</v>
      </c>
      <c r="D269" s="6">
        <v>1996</v>
      </c>
      <c r="E269" s="9" t="s">
        <v>5998</v>
      </c>
      <c r="F269" s="6">
        <v>19136.095524</v>
      </c>
      <c r="G269" s="9">
        <v>6.3</v>
      </c>
      <c r="I269" s="6">
        <f>1/F269</f>
        <v>5.2257264223301229E-5</v>
      </c>
      <c r="J269" s="6">
        <f t="shared" si="24"/>
        <v>7.6932046986995378E-2</v>
      </c>
      <c r="K269" s="6">
        <f>G269-J269</f>
        <v>6.2230679530130049</v>
      </c>
      <c r="L269" s="6">
        <f>J269+K269-G269</f>
        <v>0</v>
      </c>
      <c r="M269" s="6">
        <v>19136.095524</v>
      </c>
      <c r="N269" s="6">
        <f t="shared" si="25"/>
        <v>5.2257264223301229E-5</v>
      </c>
      <c r="O269" s="6">
        <f t="shared" si="26"/>
        <v>6.3</v>
      </c>
      <c r="P269" s="6">
        <f>O269-G269</f>
        <v>0</v>
      </c>
      <c r="Q269" s="6">
        <f>1/(LN(F269))</f>
        <v>0.10142675341927922</v>
      </c>
      <c r="R269" s="6">
        <f t="shared" si="27"/>
        <v>58.492301563131235</v>
      </c>
      <c r="S269" s="6">
        <f>H269-R269</f>
        <v>-58.492301563131235</v>
      </c>
      <c r="T269" s="6">
        <f>R269+S269-H269</f>
        <v>0</v>
      </c>
      <c r="U269" s="6">
        <f t="shared" si="28"/>
        <v>58.492301563131235</v>
      </c>
      <c r="V269" s="6">
        <f t="shared" si="29"/>
        <v>0</v>
      </c>
      <c r="W269" s="6">
        <f>V269-H269</f>
        <v>0</v>
      </c>
      <c r="X269" s="6">
        <v>11.2</v>
      </c>
      <c r="Y269" s="6">
        <v>7959017</v>
      </c>
      <c r="Z269" s="6">
        <f>(X269/1000)*Y269</f>
        <v>89140.990399999995</v>
      </c>
      <c r="AA269" s="6">
        <f>(P269/1000)*Z269</f>
        <v>0</v>
      </c>
      <c r="AB269" s="6">
        <f>(W269/100000)*Z269</f>
        <v>0</v>
      </c>
    </row>
    <row r="270" spans="1:28" x14ac:dyDescent="0.35">
      <c r="A270" s="6" t="s">
        <v>314</v>
      </c>
      <c r="B270" s="6" t="s">
        <v>306</v>
      </c>
      <c r="C270" s="6" t="s">
        <v>307</v>
      </c>
      <c r="D270" s="6">
        <v>1997</v>
      </c>
      <c r="E270" s="9" t="s">
        <v>5998</v>
      </c>
      <c r="F270" s="6">
        <v>18969.98907</v>
      </c>
      <c r="G270" s="9">
        <v>6</v>
      </c>
      <c r="I270" s="6">
        <f>1/F270</f>
        <v>5.2714843235278678E-5</v>
      </c>
      <c r="J270" s="6">
        <f t="shared" si="24"/>
        <v>7.7605685199269331E-2</v>
      </c>
      <c r="K270" s="6">
        <f>G270-J270</f>
        <v>5.922394314800731</v>
      </c>
      <c r="L270" s="6">
        <f>J270+K270-G270</f>
        <v>0</v>
      </c>
      <c r="M270" s="6">
        <v>18969.98907</v>
      </c>
      <c r="N270" s="6">
        <f t="shared" si="25"/>
        <v>5.2714843235278678E-5</v>
      </c>
      <c r="O270" s="6">
        <f t="shared" si="26"/>
        <v>6</v>
      </c>
      <c r="P270" s="6">
        <f>O270-G270</f>
        <v>0</v>
      </c>
      <c r="Q270" s="6">
        <f>1/(LN(F270))</f>
        <v>0.10151651989436859</v>
      </c>
      <c r="R270" s="6">
        <f t="shared" si="27"/>
        <v>58.5440694404829</v>
      </c>
      <c r="S270" s="6">
        <f>H270-R270</f>
        <v>-58.5440694404829</v>
      </c>
      <c r="T270" s="6">
        <f>R270+S270-H270</f>
        <v>0</v>
      </c>
      <c r="U270" s="6">
        <f t="shared" si="28"/>
        <v>58.5440694404829</v>
      </c>
      <c r="V270" s="6">
        <f t="shared" si="29"/>
        <v>0</v>
      </c>
      <c r="W270" s="6">
        <f>V270-H270</f>
        <v>0</v>
      </c>
      <c r="X270" s="6">
        <v>10.5</v>
      </c>
      <c r="Y270" s="6">
        <v>7968041</v>
      </c>
      <c r="Z270" s="6">
        <f>(X270/1000)*Y270</f>
        <v>83664.430500000002</v>
      </c>
      <c r="AA270" s="6">
        <f>(P270/1000)*Z270</f>
        <v>0</v>
      </c>
      <c r="AB270" s="6">
        <f>(W270/100000)*Z270</f>
        <v>0</v>
      </c>
    </row>
    <row r="271" spans="1:28" x14ac:dyDescent="0.35">
      <c r="A271" s="6" t="s">
        <v>315</v>
      </c>
      <c r="B271" s="6" t="s">
        <v>306</v>
      </c>
      <c r="C271" s="6" t="s">
        <v>307</v>
      </c>
      <c r="D271" s="6">
        <v>1998</v>
      </c>
      <c r="E271" s="9" t="s">
        <v>5998</v>
      </c>
      <c r="F271" s="6">
        <v>19568.731572000001</v>
      </c>
      <c r="G271" s="9">
        <v>5.7</v>
      </c>
      <c r="I271" s="6">
        <f>1/F271</f>
        <v>5.110193250495878E-5</v>
      </c>
      <c r="J271" s="6">
        <f t="shared" si="24"/>
        <v>7.5231191893217711E-2</v>
      </c>
      <c r="K271" s="6">
        <f>G271-J271</f>
        <v>5.6247688081067828</v>
      </c>
      <c r="L271" s="6">
        <f>J271+K271-G271</f>
        <v>0</v>
      </c>
      <c r="M271" s="6">
        <v>19568.731572000001</v>
      </c>
      <c r="N271" s="6">
        <f t="shared" si="25"/>
        <v>5.110193250495878E-5</v>
      </c>
      <c r="O271" s="6">
        <f t="shared" si="26"/>
        <v>5.7</v>
      </c>
      <c r="P271" s="6">
        <f>O271-G271</f>
        <v>0</v>
      </c>
      <c r="Q271" s="6">
        <f>1/(LN(F271))</f>
        <v>0.10119728282979021</v>
      </c>
      <c r="R271" s="6">
        <f t="shared" si="27"/>
        <v>58.359967021525868</v>
      </c>
      <c r="S271" s="6">
        <f>H271-R271</f>
        <v>-58.359967021525868</v>
      </c>
      <c r="T271" s="6">
        <f>R271+S271-H271</f>
        <v>0</v>
      </c>
      <c r="U271" s="6">
        <f t="shared" si="28"/>
        <v>58.359967021525868</v>
      </c>
      <c r="V271" s="6">
        <f t="shared" si="29"/>
        <v>0</v>
      </c>
      <c r="W271" s="6">
        <f>V271-H271</f>
        <v>0</v>
      </c>
      <c r="X271" s="6">
        <v>10.199999999999999</v>
      </c>
      <c r="Y271" s="6">
        <v>7976789</v>
      </c>
      <c r="Z271" s="6">
        <f>(X271/1000)*Y271</f>
        <v>81363.247799999997</v>
      </c>
      <c r="AA271" s="6">
        <f>(P271/1000)*Z271</f>
        <v>0</v>
      </c>
      <c r="AB271" s="6">
        <f>(W271/100000)*Z271</f>
        <v>0</v>
      </c>
    </row>
    <row r="272" spans="1:28" x14ac:dyDescent="0.35">
      <c r="A272" s="6" t="s">
        <v>316</v>
      </c>
      <c r="B272" s="6" t="s">
        <v>306</v>
      </c>
      <c r="C272" s="6" t="s">
        <v>307</v>
      </c>
      <c r="D272" s="6">
        <v>1999</v>
      </c>
      <c r="E272" s="9" t="s">
        <v>5998</v>
      </c>
      <c r="F272" s="6">
        <v>20188.611836</v>
      </c>
      <c r="G272" s="9">
        <v>5.6</v>
      </c>
      <c r="I272" s="6">
        <f>1/F272</f>
        <v>4.9532875668886577E-5</v>
      </c>
      <c r="J272" s="6">
        <f t="shared" si="24"/>
        <v>7.2921259369345778E-2</v>
      </c>
      <c r="K272" s="6">
        <f>G272-J272</f>
        <v>5.5270787406306541</v>
      </c>
      <c r="L272" s="6">
        <f>J272+K272-G272</f>
        <v>0</v>
      </c>
      <c r="M272" s="6">
        <v>20188.611836</v>
      </c>
      <c r="N272" s="6">
        <f t="shared" si="25"/>
        <v>4.9532875668886577E-5</v>
      </c>
      <c r="O272" s="6">
        <f t="shared" si="26"/>
        <v>5.6</v>
      </c>
      <c r="P272" s="6">
        <f>O272-G272</f>
        <v>0</v>
      </c>
      <c r="Q272" s="6">
        <f>1/(LN(F272))</f>
        <v>0.10087891812696433</v>
      </c>
      <c r="R272" s="6">
        <f t="shared" si="27"/>
        <v>58.1763676892297</v>
      </c>
      <c r="S272" s="6">
        <f>H272-R272</f>
        <v>-58.1763676892297</v>
      </c>
      <c r="T272" s="6">
        <f>R272+S272-H272</f>
        <v>0</v>
      </c>
      <c r="U272" s="6">
        <f t="shared" si="28"/>
        <v>58.1763676892297</v>
      </c>
      <c r="V272" s="6">
        <f t="shared" si="29"/>
        <v>0</v>
      </c>
      <c r="W272" s="6">
        <f>V272-H272</f>
        <v>0</v>
      </c>
      <c r="X272" s="6">
        <v>9.8000000000000007</v>
      </c>
      <c r="Y272" s="6">
        <v>7992324</v>
      </c>
      <c r="Z272" s="6">
        <f>(X272/1000)*Y272</f>
        <v>78324.775200000018</v>
      </c>
      <c r="AA272" s="6">
        <f>(P272/1000)*Z272</f>
        <v>0</v>
      </c>
      <c r="AB272" s="6">
        <f>(W272/100000)*Z272</f>
        <v>0</v>
      </c>
    </row>
    <row r="273" spans="1:28" x14ac:dyDescent="0.35">
      <c r="A273" s="6" t="s">
        <v>317</v>
      </c>
      <c r="B273" s="6" t="s">
        <v>306</v>
      </c>
      <c r="C273" s="6" t="s">
        <v>307</v>
      </c>
      <c r="D273" s="6">
        <v>2000</v>
      </c>
      <c r="E273" s="9" t="s">
        <v>5998</v>
      </c>
      <c r="F273" s="6">
        <v>20462.989512</v>
      </c>
      <c r="G273" s="9">
        <v>5.5</v>
      </c>
      <c r="H273" s="9">
        <v>6</v>
      </c>
      <c r="I273" s="6">
        <f>1/F273</f>
        <v>4.8868714877343581E-5</v>
      </c>
      <c r="J273" s="6">
        <f t="shared" si="24"/>
        <v>7.1943495799412796E-2</v>
      </c>
      <c r="K273" s="6">
        <f>G273-J273</f>
        <v>5.4280565042005868</v>
      </c>
      <c r="L273" s="6">
        <f>J273+K273-G273</f>
        <v>0</v>
      </c>
      <c r="M273" s="6">
        <v>20462.989512</v>
      </c>
      <c r="N273" s="6">
        <f t="shared" si="25"/>
        <v>4.8868714877343581E-5</v>
      </c>
      <c r="O273" s="6">
        <f t="shared" si="26"/>
        <v>5.5</v>
      </c>
      <c r="P273" s="6">
        <f>O273-G273</f>
        <v>0</v>
      </c>
      <c r="Q273" s="6">
        <f>1/(LN(F273))</f>
        <v>0.10074172968460487</v>
      </c>
      <c r="R273" s="6">
        <f t="shared" si="27"/>
        <v>58.097251800463212</v>
      </c>
      <c r="S273" s="6">
        <f>H273-R273</f>
        <v>-52.097251800463212</v>
      </c>
      <c r="T273" s="6">
        <f>R273+S273-H273</f>
        <v>0</v>
      </c>
      <c r="U273" s="6">
        <f t="shared" si="28"/>
        <v>58.097251800463212</v>
      </c>
      <c r="V273" s="6">
        <f t="shared" si="29"/>
        <v>6</v>
      </c>
      <c r="W273" s="6">
        <f>V273-H273</f>
        <v>0</v>
      </c>
      <c r="X273" s="6">
        <v>9.8000000000000007</v>
      </c>
      <c r="Y273" s="6">
        <v>8011566</v>
      </c>
      <c r="Z273" s="6">
        <f>(X273/1000)*Y273</f>
        <v>78513.346800000014</v>
      </c>
      <c r="AA273" s="6">
        <f>(P273/1000)*Z273</f>
        <v>0</v>
      </c>
      <c r="AB273" s="6">
        <f>(W273/100000)*Z273</f>
        <v>0</v>
      </c>
    </row>
    <row r="274" spans="1:28" x14ac:dyDescent="0.35">
      <c r="A274" s="6" t="s">
        <v>318</v>
      </c>
      <c r="B274" s="6" t="s">
        <v>306</v>
      </c>
      <c r="C274" s="6" t="s">
        <v>307</v>
      </c>
      <c r="D274" s="6">
        <v>2001</v>
      </c>
      <c r="E274" s="9" t="s">
        <v>5998</v>
      </c>
      <c r="F274" s="6">
        <v>21520.195347000001</v>
      </c>
      <c r="G274" s="9">
        <v>5.4</v>
      </c>
      <c r="H274" s="9">
        <v>6</v>
      </c>
      <c r="I274" s="6">
        <f>1/F274</f>
        <v>4.6467979675630774E-5</v>
      </c>
      <c r="J274" s="6">
        <f t="shared" si="24"/>
        <v>6.840918385089044E-2</v>
      </c>
      <c r="K274" s="6">
        <f>G274-J274</f>
        <v>5.3315908161491103</v>
      </c>
      <c r="L274" s="6">
        <f>J274+K274-G274</f>
        <v>0</v>
      </c>
      <c r="M274" s="6">
        <v>21520.195347000001</v>
      </c>
      <c r="N274" s="6">
        <f t="shared" si="25"/>
        <v>4.6467979675630774E-5</v>
      </c>
      <c r="O274" s="6">
        <f t="shared" si="26"/>
        <v>5.4</v>
      </c>
      <c r="P274" s="6">
        <f>O274-G274</f>
        <v>0</v>
      </c>
      <c r="Q274" s="6">
        <f>1/(LN(F274))</f>
        <v>0.10023307104098093</v>
      </c>
      <c r="R274" s="6">
        <f t="shared" si="27"/>
        <v>57.803910903978505</v>
      </c>
      <c r="S274" s="6">
        <f>H274-R274</f>
        <v>-51.803910903978505</v>
      </c>
      <c r="T274" s="6">
        <f>R274+S274-H274</f>
        <v>0</v>
      </c>
      <c r="U274" s="6">
        <f t="shared" si="28"/>
        <v>57.803910903978505</v>
      </c>
      <c r="V274" s="6">
        <f t="shared" si="29"/>
        <v>6</v>
      </c>
      <c r="W274" s="6">
        <f>V274-H274</f>
        <v>0</v>
      </c>
      <c r="X274" s="6">
        <v>9.4</v>
      </c>
      <c r="Y274" s="6">
        <v>8042293</v>
      </c>
      <c r="Z274" s="6">
        <f>(X274/1000)*Y274</f>
        <v>75597.554199999999</v>
      </c>
      <c r="AA274" s="6">
        <f>(P274/1000)*Z274</f>
        <v>0</v>
      </c>
      <c r="AB274" s="6">
        <f>(W274/100000)*Z274</f>
        <v>0</v>
      </c>
    </row>
    <row r="275" spans="1:28" x14ac:dyDescent="0.35">
      <c r="A275" s="6" t="s">
        <v>319</v>
      </c>
      <c r="B275" s="6" t="s">
        <v>306</v>
      </c>
      <c r="C275" s="6" t="s">
        <v>307</v>
      </c>
      <c r="D275" s="6">
        <v>2002</v>
      </c>
      <c r="E275" s="9" t="s">
        <v>5998</v>
      </c>
      <c r="F275" s="6">
        <v>21331.088541000001</v>
      </c>
      <c r="G275" s="9">
        <v>5.3</v>
      </c>
      <c r="H275" s="9">
        <v>6</v>
      </c>
      <c r="I275" s="6">
        <f>1/F275</f>
        <v>4.6879932924094459E-5</v>
      </c>
      <c r="J275" s="6">
        <f t="shared" si="24"/>
        <v>6.9015652772260461E-2</v>
      </c>
      <c r="K275" s="6">
        <f>G275-J275</f>
        <v>5.2309843472277393</v>
      </c>
      <c r="L275" s="6">
        <f>J275+K275-G275</f>
        <v>0</v>
      </c>
      <c r="M275" s="6">
        <v>21331.088541000001</v>
      </c>
      <c r="N275" s="6">
        <f t="shared" si="25"/>
        <v>4.6879932924094459E-5</v>
      </c>
      <c r="O275" s="6">
        <f t="shared" si="26"/>
        <v>5.3</v>
      </c>
      <c r="P275" s="6">
        <f>O275-G275</f>
        <v>0</v>
      </c>
      <c r="Q275" s="6">
        <f>1/(LN(F275))</f>
        <v>0.10032182394911729</v>
      </c>
      <c r="R275" s="6">
        <f t="shared" si="27"/>
        <v>57.855094262336202</v>
      </c>
      <c r="S275" s="6">
        <f>H275-R275</f>
        <v>-51.855094262336202</v>
      </c>
      <c r="T275" s="6">
        <f>R275+S275-H275</f>
        <v>0</v>
      </c>
      <c r="U275" s="6">
        <f t="shared" si="28"/>
        <v>57.855094262336202</v>
      </c>
      <c r="V275" s="6">
        <f t="shared" si="29"/>
        <v>6</v>
      </c>
      <c r="W275" s="6">
        <f>V275-H275</f>
        <v>0</v>
      </c>
      <c r="X275" s="6">
        <v>9.6999999999999993</v>
      </c>
      <c r="Y275" s="6">
        <v>8081957</v>
      </c>
      <c r="Z275" s="6">
        <f>(X275/1000)*Y275</f>
        <v>78394.982899999988</v>
      </c>
      <c r="AA275" s="6">
        <f>(P275/1000)*Z275</f>
        <v>0</v>
      </c>
      <c r="AB275" s="6">
        <f>(W275/100000)*Z275</f>
        <v>0</v>
      </c>
    </row>
    <row r="276" spans="1:28" x14ac:dyDescent="0.35">
      <c r="A276" s="6" t="s">
        <v>320</v>
      </c>
      <c r="B276" s="6" t="s">
        <v>306</v>
      </c>
      <c r="C276" s="6" t="s">
        <v>307</v>
      </c>
      <c r="D276" s="6">
        <v>2003</v>
      </c>
      <c r="E276" s="9" t="s">
        <v>5998</v>
      </c>
      <c r="F276" s="6">
        <v>21384.226419999999</v>
      </c>
      <c r="G276" s="9">
        <v>5.2</v>
      </c>
      <c r="H276" s="9">
        <v>6</v>
      </c>
      <c r="I276" s="6">
        <f>1/F276</f>
        <v>4.6763440507940528E-5</v>
      </c>
      <c r="J276" s="6">
        <f t="shared" si="24"/>
        <v>6.8844155083539388E-2</v>
      </c>
      <c r="K276" s="6">
        <f>G276-J276</f>
        <v>5.1311558449164609</v>
      </c>
      <c r="L276" s="6">
        <f>J276+K276-G276</f>
        <v>0</v>
      </c>
      <c r="M276" s="6">
        <v>21384.226419999999</v>
      </c>
      <c r="N276" s="6">
        <f t="shared" si="25"/>
        <v>4.6763440507940528E-5</v>
      </c>
      <c r="O276" s="6">
        <f t="shared" si="26"/>
        <v>5.2</v>
      </c>
      <c r="P276" s="6">
        <f>O276-G276</f>
        <v>0</v>
      </c>
      <c r="Q276" s="6">
        <f>1/(LN(F276))</f>
        <v>0.1002967897746611</v>
      </c>
      <c r="R276" s="6">
        <f t="shared" si="27"/>
        <v>57.840657179098187</v>
      </c>
      <c r="S276" s="6">
        <f>H276-R276</f>
        <v>-51.840657179098187</v>
      </c>
      <c r="T276" s="6">
        <f>R276+S276-H276</f>
        <v>0</v>
      </c>
      <c r="U276" s="6">
        <f t="shared" si="28"/>
        <v>57.840657179098187</v>
      </c>
      <c r="V276" s="6">
        <f t="shared" si="29"/>
        <v>6</v>
      </c>
      <c r="W276" s="6">
        <f>V276-H276</f>
        <v>0</v>
      </c>
      <c r="X276" s="6">
        <v>9.5</v>
      </c>
      <c r="Y276" s="6">
        <v>8121423</v>
      </c>
      <c r="Z276" s="6">
        <f>(X276/1000)*Y276</f>
        <v>77153.518499999991</v>
      </c>
      <c r="AA276" s="6">
        <f>(P276/1000)*Z276</f>
        <v>0</v>
      </c>
      <c r="AB276" s="6">
        <f>(W276/100000)*Z276</f>
        <v>0</v>
      </c>
    </row>
    <row r="277" spans="1:28" x14ac:dyDescent="0.35">
      <c r="A277" s="6" t="s">
        <v>321</v>
      </c>
      <c r="B277" s="6" t="s">
        <v>306</v>
      </c>
      <c r="C277" s="6" t="s">
        <v>307</v>
      </c>
      <c r="D277" s="6">
        <v>2004</v>
      </c>
      <c r="E277" s="9" t="s">
        <v>5998</v>
      </c>
      <c r="F277" s="6">
        <v>21569.493805999999</v>
      </c>
      <c r="G277" s="9">
        <v>5.0999999999999996</v>
      </c>
      <c r="H277" s="9">
        <v>5</v>
      </c>
      <c r="I277" s="6">
        <f>1/F277</f>
        <v>4.6361774133143052E-5</v>
      </c>
      <c r="J277" s="6">
        <f t="shared" si="24"/>
        <v>6.8252830281556404E-2</v>
      </c>
      <c r="K277" s="6">
        <f>G277-J277</f>
        <v>5.031747169718443</v>
      </c>
      <c r="L277" s="6">
        <f>J277+K277-G277</f>
        <v>0</v>
      </c>
      <c r="M277" s="6">
        <v>21569.493805999999</v>
      </c>
      <c r="N277" s="6">
        <f t="shared" si="25"/>
        <v>4.6361774133143052E-5</v>
      </c>
      <c r="O277" s="6">
        <f t="shared" si="26"/>
        <v>5.0999999999999996</v>
      </c>
      <c r="P277" s="6">
        <f>O277-G277</f>
        <v>0</v>
      </c>
      <c r="Q277" s="6">
        <f>1/(LN(F277))</f>
        <v>0.10021008772714708</v>
      </c>
      <c r="R277" s="6">
        <f t="shared" si="27"/>
        <v>57.790656541807088</v>
      </c>
      <c r="S277" s="6">
        <f>H277-R277</f>
        <v>-52.790656541807088</v>
      </c>
      <c r="T277" s="6">
        <f>R277+S277-H277</f>
        <v>0</v>
      </c>
      <c r="U277" s="6">
        <f t="shared" si="28"/>
        <v>57.790656541807088</v>
      </c>
      <c r="V277" s="6">
        <f t="shared" si="29"/>
        <v>5</v>
      </c>
      <c r="W277" s="6">
        <f>V277-H277</f>
        <v>0</v>
      </c>
      <c r="X277" s="6">
        <v>9.6999999999999993</v>
      </c>
      <c r="Y277" s="6">
        <v>8171966</v>
      </c>
      <c r="Z277" s="6">
        <f>(X277/1000)*Y277</f>
        <v>79268.070199999987</v>
      </c>
      <c r="AA277" s="6">
        <f>(P277/1000)*Z277</f>
        <v>0</v>
      </c>
      <c r="AB277" s="6">
        <f>(W277/100000)*Z277</f>
        <v>0</v>
      </c>
    </row>
    <row r="278" spans="1:28" x14ac:dyDescent="0.35">
      <c r="A278" s="6" t="s">
        <v>322</v>
      </c>
      <c r="B278" s="6" t="s">
        <v>306</v>
      </c>
      <c r="C278" s="6" t="s">
        <v>307</v>
      </c>
      <c r="D278" s="6">
        <v>2005</v>
      </c>
      <c r="E278" s="9" t="s">
        <v>5998</v>
      </c>
      <c r="F278" s="6">
        <v>21805.59461</v>
      </c>
      <c r="G278" s="9">
        <v>4.9000000000000004</v>
      </c>
      <c r="H278" s="9">
        <v>6</v>
      </c>
      <c r="I278" s="6">
        <f>1/F278</f>
        <v>4.5859790475119723E-5</v>
      </c>
      <c r="J278" s="6">
        <f t="shared" si="24"/>
        <v>6.7513820481871281E-2</v>
      </c>
      <c r="K278" s="6">
        <f>G278-J278</f>
        <v>4.8324861795181286</v>
      </c>
      <c r="L278" s="6">
        <f>J278+K278-G278</f>
        <v>0</v>
      </c>
      <c r="M278" s="6">
        <v>21805.59461</v>
      </c>
      <c r="N278" s="6">
        <f t="shared" si="25"/>
        <v>4.5859790475119723E-5</v>
      </c>
      <c r="O278" s="6">
        <f t="shared" si="26"/>
        <v>4.9000000000000004</v>
      </c>
      <c r="P278" s="6">
        <f>O278-G278</f>
        <v>0</v>
      </c>
      <c r="Q278" s="6">
        <f>1/(LN(F278))</f>
        <v>0.10010088317820012</v>
      </c>
      <c r="R278" s="6">
        <f t="shared" si="27"/>
        <v>57.727678824452127</v>
      </c>
      <c r="S278" s="6">
        <f>H278-R278</f>
        <v>-51.727678824452127</v>
      </c>
      <c r="T278" s="6">
        <f>R278+S278-H278</f>
        <v>0</v>
      </c>
      <c r="U278" s="6">
        <f t="shared" si="28"/>
        <v>57.727678824452127</v>
      </c>
      <c r="V278" s="6">
        <f t="shared" si="29"/>
        <v>6</v>
      </c>
      <c r="W278" s="6">
        <f>V278-H278</f>
        <v>0</v>
      </c>
      <c r="X278" s="6">
        <v>9.5</v>
      </c>
      <c r="Y278" s="6">
        <v>8227829</v>
      </c>
      <c r="Z278" s="6">
        <f>(X278/1000)*Y278</f>
        <v>78164.375499999995</v>
      </c>
      <c r="AA278" s="6">
        <f>(P278/1000)*Z278</f>
        <v>0</v>
      </c>
      <c r="AB278" s="6">
        <f>(W278/100000)*Z278</f>
        <v>0</v>
      </c>
    </row>
    <row r="279" spans="1:28" x14ac:dyDescent="0.35">
      <c r="A279" s="6" t="s">
        <v>323</v>
      </c>
      <c r="B279" s="6" t="s">
        <v>306</v>
      </c>
      <c r="C279" s="6" t="s">
        <v>307</v>
      </c>
      <c r="D279" s="6">
        <v>2006</v>
      </c>
      <c r="E279" s="9" t="s">
        <v>5998</v>
      </c>
      <c r="F279" s="6">
        <v>22098.186957000002</v>
      </c>
      <c r="G279" s="9">
        <v>4.8</v>
      </c>
      <c r="H279" s="9">
        <v>5</v>
      </c>
      <c r="I279" s="6">
        <f>1/F279</f>
        <v>4.5252581216090752E-5</v>
      </c>
      <c r="J279" s="6">
        <f t="shared" si="24"/>
        <v>6.6619899762123277E-2</v>
      </c>
      <c r="K279" s="6">
        <f>G279-J279</f>
        <v>4.7333801002378761</v>
      </c>
      <c r="L279" s="6">
        <f>J279+K279-G279</f>
        <v>0</v>
      </c>
      <c r="M279" s="6">
        <v>22098.186957000002</v>
      </c>
      <c r="N279" s="6">
        <f t="shared" si="25"/>
        <v>4.5252581216090752E-5</v>
      </c>
      <c r="O279" s="6">
        <f t="shared" si="26"/>
        <v>4.8</v>
      </c>
      <c r="P279" s="6">
        <f>O279-G279</f>
        <v>0</v>
      </c>
      <c r="Q279" s="6">
        <f>1/(LN(F279))</f>
        <v>9.9967502104607961E-2</v>
      </c>
      <c r="R279" s="6">
        <f t="shared" si="27"/>
        <v>57.650758626216891</v>
      </c>
      <c r="S279" s="6">
        <f>H279-R279</f>
        <v>-52.650758626216891</v>
      </c>
      <c r="T279" s="6">
        <f>R279+S279-H279</f>
        <v>0</v>
      </c>
      <c r="U279" s="6">
        <f t="shared" si="28"/>
        <v>57.650758626216891</v>
      </c>
      <c r="V279" s="6">
        <f t="shared" si="29"/>
        <v>5</v>
      </c>
      <c r="W279" s="6">
        <f>V279-H279</f>
        <v>0</v>
      </c>
      <c r="X279" s="6">
        <v>9.4</v>
      </c>
      <c r="Y279" s="6">
        <v>8268641</v>
      </c>
      <c r="Z279" s="6">
        <f>(X279/1000)*Y279</f>
        <v>77725.22540000001</v>
      </c>
      <c r="AA279" s="6">
        <f>(P279/1000)*Z279</f>
        <v>0</v>
      </c>
      <c r="AB279" s="6">
        <f>(W279/100000)*Z279</f>
        <v>0</v>
      </c>
    </row>
    <row r="280" spans="1:28" x14ac:dyDescent="0.35">
      <c r="A280" s="6" t="s">
        <v>324</v>
      </c>
      <c r="B280" s="6" t="s">
        <v>306</v>
      </c>
      <c r="C280" s="6" t="s">
        <v>307</v>
      </c>
      <c r="D280" s="6">
        <v>2007</v>
      </c>
      <c r="E280" s="9" t="s">
        <v>5998</v>
      </c>
      <c r="F280" s="6">
        <v>22885.706693</v>
      </c>
      <c r="G280" s="9">
        <v>4.5999999999999996</v>
      </c>
      <c r="H280" s="9">
        <v>5</v>
      </c>
      <c r="I280" s="6">
        <f>1/F280</f>
        <v>4.3695395270702644E-5</v>
      </c>
      <c r="J280" s="6">
        <f t="shared" si="24"/>
        <v>6.4327443314227753E-2</v>
      </c>
      <c r="K280" s="6">
        <f>G280-J280</f>
        <v>4.5356725566857721</v>
      </c>
      <c r="L280" s="6">
        <f>J280+K280-G280</f>
        <v>0</v>
      </c>
      <c r="M280" s="6">
        <v>22885.706693</v>
      </c>
      <c r="N280" s="6">
        <f t="shared" si="25"/>
        <v>4.3695395270702644E-5</v>
      </c>
      <c r="O280" s="6">
        <f t="shared" si="26"/>
        <v>4.5999999999999996</v>
      </c>
      <c r="P280" s="6">
        <f>O280-G280</f>
        <v>0</v>
      </c>
      <c r="Q280" s="6">
        <f>1/(LN(F280))</f>
        <v>9.9618780516400787E-2</v>
      </c>
      <c r="R280" s="6">
        <f t="shared" si="27"/>
        <v>57.449652629905756</v>
      </c>
      <c r="S280" s="6">
        <f>H280-R280</f>
        <v>-52.449652629905756</v>
      </c>
      <c r="T280" s="6">
        <f>R280+S280-H280</f>
        <v>0</v>
      </c>
      <c r="U280" s="6">
        <f t="shared" si="28"/>
        <v>57.449652629905756</v>
      </c>
      <c r="V280" s="6">
        <f t="shared" si="29"/>
        <v>5</v>
      </c>
      <c r="W280" s="6">
        <f>V280-H280</f>
        <v>0</v>
      </c>
      <c r="X280" s="6">
        <v>9.1999999999999993</v>
      </c>
      <c r="Y280" s="6">
        <v>8295487</v>
      </c>
      <c r="Z280" s="6">
        <f>(X280/1000)*Y280</f>
        <v>76318.4804</v>
      </c>
      <c r="AA280" s="6">
        <f>(P280/1000)*Z280</f>
        <v>0</v>
      </c>
      <c r="AB280" s="6">
        <f>(W280/100000)*Z280</f>
        <v>0</v>
      </c>
    </row>
    <row r="281" spans="1:28" x14ac:dyDescent="0.35">
      <c r="A281" s="6" t="s">
        <v>325</v>
      </c>
      <c r="B281" s="6" t="s">
        <v>306</v>
      </c>
      <c r="C281" s="6" t="s">
        <v>307</v>
      </c>
      <c r="D281" s="6">
        <v>2008</v>
      </c>
      <c r="E281" s="9" t="s">
        <v>5998</v>
      </c>
      <c r="F281" s="6">
        <v>23392.434064000001</v>
      </c>
      <c r="G281" s="9">
        <v>4.5</v>
      </c>
      <c r="H281" s="9">
        <v>5</v>
      </c>
      <c r="I281" s="6">
        <f>1/F281</f>
        <v>4.2748864751058939E-5</v>
      </c>
      <c r="J281" s="6">
        <f t="shared" si="24"/>
        <v>6.2933980960349203E-2</v>
      </c>
      <c r="K281" s="6">
        <f>G281-J281</f>
        <v>4.4370660190396505</v>
      </c>
      <c r="L281" s="6">
        <f>J281+K281-G281</f>
        <v>0</v>
      </c>
      <c r="M281" s="6">
        <v>23392.434064000001</v>
      </c>
      <c r="N281" s="6">
        <f t="shared" si="25"/>
        <v>4.2748864751058939E-5</v>
      </c>
      <c r="O281" s="6">
        <f t="shared" si="26"/>
        <v>4.5</v>
      </c>
      <c r="P281" s="6">
        <f>O281-G281</f>
        <v>0</v>
      </c>
      <c r="Q281" s="6">
        <f>1/(LN(F281))</f>
        <v>9.9401919342176584E-2</v>
      </c>
      <c r="R281" s="6">
        <f t="shared" si="27"/>
        <v>57.32458987503653</v>
      </c>
      <c r="S281" s="6">
        <f>H281-R281</f>
        <v>-52.32458987503653</v>
      </c>
      <c r="T281" s="6">
        <f>R281+S281-H281</f>
        <v>0</v>
      </c>
      <c r="U281" s="6">
        <f t="shared" si="28"/>
        <v>57.32458987503653</v>
      </c>
      <c r="V281" s="6">
        <f t="shared" si="29"/>
        <v>5</v>
      </c>
      <c r="W281" s="6">
        <f>V281-H281</f>
        <v>0</v>
      </c>
      <c r="X281" s="6">
        <v>9.3000000000000007</v>
      </c>
      <c r="Y281" s="6">
        <v>8321496</v>
      </c>
      <c r="Z281" s="6">
        <f>(X281/1000)*Y281</f>
        <v>77389.912800000006</v>
      </c>
      <c r="AA281" s="6">
        <f>(P281/1000)*Z281</f>
        <v>0</v>
      </c>
      <c r="AB281" s="6">
        <f>(W281/100000)*Z281</f>
        <v>0</v>
      </c>
    </row>
    <row r="282" spans="1:28" x14ac:dyDescent="0.35">
      <c r="A282" s="6" t="s">
        <v>326</v>
      </c>
      <c r="B282" s="6" t="s">
        <v>306</v>
      </c>
      <c r="C282" s="6" t="s">
        <v>307</v>
      </c>
      <c r="D282" s="6">
        <v>2009</v>
      </c>
      <c r="E282" s="9" t="s">
        <v>5998</v>
      </c>
      <c r="F282" s="6">
        <v>22660.470636999999</v>
      </c>
      <c r="G282" s="9">
        <v>4.4000000000000004</v>
      </c>
      <c r="H282" s="9">
        <v>5</v>
      </c>
      <c r="I282" s="6">
        <f>1/F282</f>
        <v>4.4129710102631356E-5</v>
      </c>
      <c r="J282" s="6">
        <f t="shared" si="24"/>
        <v>6.4966832489181725E-2</v>
      </c>
      <c r="K282" s="6">
        <f>G282-J282</f>
        <v>4.3350331675108187</v>
      </c>
      <c r="L282" s="6">
        <f>J282+K282-G282</f>
        <v>0</v>
      </c>
      <c r="M282" s="6">
        <v>22660.470636999999</v>
      </c>
      <c r="N282" s="6">
        <f t="shared" si="25"/>
        <v>4.4129710102631356E-5</v>
      </c>
      <c r="O282" s="6">
        <f t="shared" si="26"/>
        <v>4.4000000000000004</v>
      </c>
      <c r="P282" s="6">
        <f>O282-G282</f>
        <v>0</v>
      </c>
      <c r="Q282" s="6">
        <f>1/(LN(F282))</f>
        <v>9.9717029953977743E-2</v>
      </c>
      <c r="R282" s="6">
        <f t="shared" si="27"/>
        <v>57.506312589309196</v>
      </c>
      <c r="S282" s="6">
        <f>H282-R282</f>
        <v>-52.506312589309196</v>
      </c>
      <c r="T282" s="6">
        <f>R282+S282-H282</f>
        <v>0</v>
      </c>
      <c r="U282" s="6">
        <f t="shared" si="28"/>
        <v>57.506312589309196</v>
      </c>
      <c r="V282" s="6">
        <f t="shared" si="29"/>
        <v>5</v>
      </c>
      <c r="W282" s="6">
        <f>V282-H282</f>
        <v>0</v>
      </c>
      <c r="X282" s="6">
        <v>9.1999999999999993</v>
      </c>
      <c r="Y282" s="6">
        <v>8343323</v>
      </c>
      <c r="Z282" s="6">
        <f>(X282/1000)*Y282</f>
        <v>76758.571599999996</v>
      </c>
      <c r="AA282" s="6">
        <f>(P282/1000)*Z282</f>
        <v>0</v>
      </c>
      <c r="AB282" s="6">
        <f>(W282/100000)*Z282</f>
        <v>0</v>
      </c>
    </row>
    <row r="283" spans="1:28" x14ac:dyDescent="0.35">
      <c r="A283" s="6" t="s">
        <v>327</v>
      </c>
      <c r="B283" s="6" t="s">
        <v>306</v>
      </c>
      <c r="C283" s="6" t="s">
        <v>307</v>
      </c>
      <c r="D283" s="6">
        <v>2010</v>
      </c>
      <c r="E283" s="9" t="s">
        <v>5998</v>
      </c>
      <c r="F283" s="6">
        <v>22777.693243999998</v>
      </c>
      <c r="G283" s="9">
        <v>4.3</v>
      </c>
      <c r="H283" s="9">
        <v>5</v>
      </c>
      <c r="I283" s="6">
        <f>1/F283</f>
        <v>4.3902601957439902E-5</v>
      </c>
      <c r="J283" s="6">
        <f t="shared" si="24"/>
        <v>6.4632488647101916E-2</v>
      </c>
      <c r="K283" s="6">
        <f>G283-J283</f>
        <v>4.2353675113528979</v>
      </c>
      <c r="L283" s="6">
        <f>J283+K283-G283</f>
        <v>0</v>
      </c>
      <c r="M283" s="6">
        <v>22777.693243999998</v>
      </c>
      <c r="N283" s="6">
        <f t="shared" si="25"/>
        <v>4.3902601957439902E-5</v>
      </c>
      <c r="O283" s="6">
        <f t="shared" si="26"/>
        <v>4.3</v>
      </c>
      <c r="P283" s="6">
        <f>O283-G283</f>
        <v>0</v>
      </c>
      <c r="Q283" s="6">
        <f>1/(LN(F283))</f>
        <v>9.9665751273551553E-2</v>
      </c>
      <c r="R283" s="6">
        <f t="shared" si="27"/>
        <v>57.476740430700815</v>
      </c>
      <c r="S283" s="6">
        <f>H283-R283</f>
        <v>-52.476740430700815</v>
      </c>
      <c r="T283" s="6">
        <f>R283+S283-H283</f>
        <v>0</v>
      </c>
      <c r="U283" s="6">
        <f t="shared" si="28"/>
        <v>57.476740430700815</v>
      </c>
      <c r="V283" s="6">
        <f t="shared" si="29"/>
        <v>5</v>
      </c>
      <c r="W283" s="6">
        <f>V283-H283</f>
        <v>0</v>
      </c>
      <c r="X283" s="6">
        <v>9.4</v>
      </c>
      <c r="Y283" s="6">
        <v>8363404</v>
      </c>
      <c r="Z283" s="6">
        <f>(X283/1000)*Y283</f>
        <v>78615.997600000002</v>
      </c>
      <c r="AA283" s="6">
        <f>(P283/1000)*Z283</f>
        <v>0</v>
      </c>
      <c r="AB283" s="6">
        <f>(W283/100000)*Z283</f>
        <v>0</v>
      </c>
    </row>
    <row r="284" spans="1:28" x14ac:dyDescent="0.35">
      <c r="A284" s="6" t="s">
        <v>328</v>
      </c>
      <c r="B284" s="6" t="s">
        <v>306</v>
      </c>
      <c r="C284" s="6" t="s">
        <v>307</v>
      </c>
      <c r="D284" s="6">
        <v>2011</v>
      </c>
      <c r="E284" s="9" t="s">
        <v>5998</v>
      </c>
      <c r="F284" s="6">
        <v>23350.132455999999</v>
      </c>
      <c r="G284" s="9">
        <v>4.2</v>
      </c>
      <c r="H284" s="9">
        <v>5</v>
      </c>
      <c r="I284" s="6">
        <f>1/F284</f>
        <v>4.2826309524554417E-5</v>
      </c>
      <c r="J284" s="6">
        <f t="shared" si="24"/>
        <v>6.3047993529548998E-2</v>
      </c>
      <c r="K284" s="6">
        <f>G284-J284</f>
        <v>4.1369520064704508</v>
      </c>
      <c r="L284" s="6">
        <f>J284+K284-G284</f>
        <v>0</v>
      </c>
      <c r="M284" s="6">
        <v>23350.132455999999</v>
      </c>
      <c r="N284" s="6">
        <f t="shared" si="25"/>
        <v>4.2826309524554417E-5</v>
      </c>
      <c r="O284" s="6">
        <f t="shared" si="26"/>
        <v>4.2</v>
      </c>
      <c r="P284" s="6">
        <f>O284-G284</f>
        <v>0</v>
      </c>
      <c r="Q284" s="6">
        <f>1/(LN(F284))</f>
        <v>9.9419806532161953E-2</v>
      </c>
      <c r="R284" s="6">
        <f t="shared" si="27"/>
        <v>57.33490532806514</v>
      </c>
      <c r="S284" s="6">
        <f>H284-R284</f>
        <v>-52.33490532806514</v>
      </c>
      <c r="T284" s="6">
        <f>R284+S284-H284</f>
        <v>0</v>
      </c>
      <c r="U284" s="6">
        <f t="shared" si="28"/>
        <v>57.33490532806514</v>
      </c>
      <c r="V284" s="6">
        <f t="shared" si="29"/>
        <v>5</v>
      </c>
      <c r="W284" s="6">
        <f>V284-H284</f>
        <v>0</v>
      </c>
      <c r="X284" s="6">
        <v>9.3000000000000007</v>
      </c>
      <c r="Y284" s="6">
        <v>8391643</v>
      </c>
      <c r="Z284" s="6">
        <f>(X284/1000)*Y284</f>
        <v>78042.279900000009</v>
      </c>
      <c r="AA284" s="6">
        <f>(P284/1000)*Z284</f>
        <v>0</v>
      </c>
      <c r="AB284" s="6">
        <f>(W284/100000)*Z284</f>
        <v>0</v>
      </c>
    </row>
    <row r="285" spans="1:28" x14ac:dyDescent="0.35">
      <c r="A285" s="6" t="s">
        <v>329</v>
      </c>
      <c r="B285" s="6" t="s">
        <v>306</v>
      </c>
      <c r="C285" s="6" t="s">
        <v>307</v>
      </c>
      <c r="D285" s="6">
        <v>2012</v>
      </c>
      <c r="E285" s="9" t="s">
        <v>5998</v>
      </c>
      <c r="F285" s="6">
        <v>23729.645423999998</v>
      </c>
      <c r="G285" s="9">
        <v>4.0999999999999996</v>
      </c>
      <c r="H285" s="9">
        <v>5</v>
      </c>
      <c r="I285" s="6">
        <f>1/F285</f>
        <v>4.2141379786004175E-5</v>
      </c>
      <c r="J285" s="6">
        <f t="shared" si="24"/>
        <v>6.2039654351979841E-2</v>
      </c>
      <c r="K285" s="6">
        <f>G285-J285</f>
        <v>4.0379603456480195</v>
      </c>
      <c r="L285" s="6">
        <f>J285+K285-G285</f>
        <v>0</v>
      </c>
      <c r="M285" s="6">
        <v>23729.645423999998</v>
      </c>
      <c r="N285" s="6">
        <f t="shared" si="25"/>
        <v>4.2141379786004175E-5</v>
      </c>
      <c r="O285" s="6">
        <f t="shared" si="26"/>
        <v>4.0999999999999996</v>
      </c>
      <c r="P285" s="6">
        <f>O285-G285</f>
        <v>0</v>
      </c>
      <c r="Q285" s="6">
        <f>1/(LN(F285))</f>
        <v>9.9260702247570096E-2</v>
      </c>
      <c r="R285" s="6">
        <f t="shared" si="27"/>
        <v>57.243150682662439</v>
      </c>
      <c r="S285" s="6">
        <f>H285-R285</f>
        <v>-52.243150682662439</v>
      </c>
      <c r="T285" s="6">
        <f>R285+S285-H285</f>
        <v>0</v>
      </c>
      <c r="U285" s="6">
        <f t="shared" si="28"/>
        <v>57.243150682662439</v>
      </c>
      <c r="V285" s="6">
        <f t="shared" si="29"/>
        <v>5</v>
      </c>
      <c r="W285" s="6">
        <f>V285-H285</f>
        <v>0</v>
      </c>
      <c r="X285" s="6">
        <v>9.4</v>
      </c>
      <c r="Y285" s="6">
        <v>8429991</v>
      </c>
      <c r="Z285" s="6">
        <f>(X285/1000)*Y285</f>
        <v>79241.915399999998</v>
      </c>
      <c r="AA285" s="6">
        <f>(P285/1000)*Z285</f>
        <v>0</v>
      </c>
      <c r="AB285" s="6">
        <f>(W285/100000)*Z285</f>
        <v>0</v>
      </c>
    </row>
    <row r="286" spans="1:28" x14ac:dyDescent="0.35">
      <c r="A286" s="6" t="s">
        <v>330</v>
      </c>
      <c r="B286" s="6" t="s">
        <v>306</v>
      </c>
      <c r="C286" s="6" t="s">
        <v>307</v>
      </c>
      <c r="D286" s="6">
        <v>2013</v>
      </c>
      <c r="E286" s="9" t="s">
        <v>5998</v>
      </c>
      <c r="F286" s="6">
        <v>23907.573767000002</v>
      </c>
      <c r="G286" s="9">
        <v>3.9</v>
      </c>
      <c r="H286" s="9">
        <v>5</v>
      </c>
      <c r="I286" s="6">
        <f>1/F286</f>
        <v>4.1827749220638842E-5</v>
      </c>
      <c r="J286" s="6">
        <f t="shared" si="24"/>
        <v>6.1577934019890875E-2</v>
      </c>
      <c r="K286" s="6">
        <f>G286-J286</f>
        <v>3.8384220659801089</v>
      </c>
      <c r="L286" s="6">
        <f>J286+K286-G286</f>
        <v>0</v>
      </c>
      <c r="M286" s="6">
        <v>23907.573767000002</v>
      </c>
      <c r="N286" s="6">
        <f t="shared" si="25"/>
        <v>4.1827749220638842E-5</v>
      </c>
      <c r="O286" s="6">
        <f t="shared" si="26"/>
        <v>3.9</v>
      </c>
      <c r="P286" s="6">
        <f>O286-G286</f>
        <v>0</v>
      </c>
      <c r="Q286" s="6">
        <f>1/(LN(F286))</f>
        <v>9.9187155490679635E-2</v>
      </c>
      <c r="R286" s="6">
        <f t="shared" si="27"/>
        <v>57.200736635697496</v>
      </c>
      <c r="S286" s="6">
        <f>H286-R286</f>
        <v>-52.200736635697496</v>
      </c>
      <c r="T286" s="6">
        <f>R286+S286-H286</f>
        <v>0</v>
      </c>
      <c r="U286" s="6">
        <f t="shared" si="28"/>
        <v>57.200736635697496</v>
      </c>
      <c r="V286" s="6">
        <f t="shared" si="29"/>
        <v>5</v>
      </c>
      <c r="W286" s="6">
        <f>V286-H286</f>
        <v>0</v>
      </c>
      <c r="X286" s="6">
        <v>9.4</v>
      </c>
      <c r="Y286" s="6">
        <v>8479823</v>
      </c>
      <c r="Z286" s="6">
        <f>(X286/1000)*Y286</f>
        <v>79710.336200000005</v>
      </c>
      <c r="AA286" s="6">
        <f>(P286/1000)*Z286</f>
        <v>0</v>
      </c>
      <c r="AB286" s="6">
        <f>(W286/100000)*Z286</f>
        <v>0</v>
      </c>
    </row>
    <row r="287" spans="1:28" x14ac:dyDescent="0.35">
      <c r="A287" s="6" t="s">
        <v>331</v>
      </c>
      <c r="B287" s="6" t="s">
        <v>306</v>
      </c>
      <c r="C287" s="6" t="s">
        <v>307</v>
      </c>
      <c r="D287" s="6">
        <v>2014</v>
      </c>
      <c r="E287" s="9" t="s">
        <v>5998</v>
      </c>
      <c r="F287" s="6">
        <v>23926.159275000002</v>
      </c>
      <c r="G287" s="9">
        <v>3.8</v>
      </c>
      <c r="H287" s="9">
        <v>5</v>
      </c>
      <c r="I287" s="6">
        <f>1/F287</f>
        <v>4.1795258006364668E-5</v>
      </c>
      <c r="J287" s="6">
        <f t="shared" si="24"/>
        <v>6.1530101136551933E-2</v>
      </c>
      <c r="K287" s="6">
        <f>G287-J287</f>
        <v>3.7384698988634479</v>
      </c>
      <c r="L287" s="6">
        <f>J287+K287-G287</f>
        <v>0</v>
      </c>
      <c r="M287" s="6">
        <v>23926.159275000002</v>
      </c>
      <c r="N287" s="6">
        <f t="shared" si="25"/>
        <v>4.1795258006364668E-5</v>
      </c>
      <c r="O287" s="6">
        <f t="shared" si="26"/>
        <v>3.8</v>
      </c>
      <c r="P287" s="6">
        <f>O287-G287</f>
        <v>0</v>
      </c>
      <c r="Q287" s="6">
        <f>1/(LN(F287))</f>
        <v>9.9179511017228064E-2</v>
      </c>
      <c r="R287" s="6">
        <f t="shared" si="27"/>
        <v>57.196328106080344</v>
      </c>
      <c r="S287" s="6">
        <f>H287-R287</f>
        <v>-52.196328106080344</v>
      </c>
      <c r="T287" s="6">
        <f>R287+S287-H287</f>
        <v>0</v>
      </c>
      <c r="U287" s="6">
        <f t="shared" si="28"/>
        <v>57.196328106080344</v>
      </c>
      <c r="V287" s="6">
        <f t="shared" si="29"/>
        <v>5</v>
      </c>
      <c r="W287" s="6">
        <f>V287-H287</f>
        <v>0</v>
      </c>
      <c r="X287" s="6">
        <v>9.6</v>
      </c>
      <c r="Y287" s="6">
        <v>8546356</v>
      </c>
      <c r="Z287" s="6">
        <f>(X287/1000)*Y287</f>
        <v>82045.017599999992</v>
      </c>
      <c r="AA287" s="6">
        <f>(P287/1000)*Z287</f>
        <v>0</v>
      </c>
      <c r="AB287" s="6">
        <f>(W287/100000)*Z287</f>
        <v>0</v>
      </c>
    </row>
    <row r="288" spans="1:28" x14ac:dyDescent="0.35">
      <c r="A288" s="6" t="s">
        <v>332</v>
      </c>
      <c r="B288" s="6" t="s">
        <v>306</v>
      </c>
      <c r="C288" s="6" t="s">
        <v>307</v>
      </c>
      <c r="D288" s="6">
        <v>2015</v>
      </c>
      <c r="E288" s="9" t="s">
        <v>5998</v>
      </c>
      <c r="F288" s="6">
        <v>24221.756054000001</v>
      </c>
      <c r="G288" s="9">
        <v>3.7</v>
      </c>
      <c r="H288" s="9">
        <v>5</v>
      </c>
      <c r="I288" s="6">
        <f>1/F288</f>
        <v>4.1285198223060262E-5</v>
      </c>
      <c r="J288" s="6">
        <f t="shared" si="24"/>
        <v>6.0779201834826636E-2</v>
      </c>
      <c r="K288" s="6">
        <f>G288-J288</f>
        <v>3.6392207981651734</v>
      </c>
      <c r="L288" s="6">
        <f>J288+K288-G288</f>
        <v>0</v>
      </c>
      <c r="M288" s="6">
        <v>24221.756054000001</v>
      </c>
      <c r="N288" s="6">
        <f t="shared" si="25"/>
        <v>4.1285198223060262E-5</v>
      </c>
      <c r="O288" s="6">
        <f t="shared" si="26"/>
        <v>3.7</v>
      </c>
      <c r="P288" s="6">
        <f>O288-G288</f>
        <v>0</v>
      </c>
      <c r="Q288" s="6">
        <f>1/(LN(F288))</f>
        <v>9.9058876102793292E-2</v>
      </c>
      <c r="R288" s="6">
        <f t="shared" si="27"/>
        <v>57.126758554100384</v>
      </c>
      <c r="S288" s="6">
        <f>H288-R288</f>
        <v>-52.126758554100384</v>
      </c>
      <c r="T288" s="6">
        <f>R288+S288-H288</f>
        <v>0</v>
      </c>
      <c r="U288" s="6">
        <f t="shared" si="28"/>
        <v>57.126758554100384</v>
      </c>
      <c r="V288" s="6">
        <f t="shared" si="29"/>
        <v>5</v>
      </c>
      <c r="W288" s="6">
        <f>V288-H288</f>
        <v>0</v>
      </c>
      <c r="X288" s="6">
        <v>9.8000000000000007</v>
      </c>
      <c r="Y288" s="6">
        <v>8642699</v>
      </c>
      <c r="Z288" s="6">
        <f>(X288/1000)*Y288</f>
        <v>84698.450200000007</v>
      </c>
      <c r="AA288" s="6">
        <f>(P288/1000)*Z288</f>
        <v>0</v>
      </c>
      <c r="AB288" s="6">
        <f>(W288/100000)*Z288</f>
        <v>0</v>
      </c>
    </row>
    <row r="289" spans="1:28" x14ac:dyDescent="0.35">
      <c r="A289" s="6" t="s">
        <v>333</v>
      </c>
      <c r="B289" s="6" t="s">
        <v>306</v>
      </c>
      <c r="C289" s="6" t="s">
        <v>307</v>
      </c>
      <c r="D289" s="6">
        <v>2016</v>
      </c>
      <c r="E289" s="9" t="s">
        <v>5998</v>
      </c>
      <c r="F289" s="6">
        <v>23957.271199999999</v>
      </c>
      <c r="G289" s="9">
        <v>3.6</v>
      </c>
      <c r="H289" s="9">
        <v>5</v>
      </c>
      <c r="I289" s="6">
        <f>1/F289</f>
        <v>4.1740980917726559E-5</v>
      </c>
      <c r="J289" s="6">
        <f t="shared" si="24"/>
        <v>6.1450195546477772E-2</v>
      </c>
      <c r="K289" s="6">
        <f>G289-J289</f>
        <v>3.5385498044535222</v>
      </c>
      <c r="L289" s="6">
        <f>J289+K289-G289</f>
        <v>0</v>
      </c>
      <c r="M289" s="6">
        <v>23957.271199999999</v>
      </c>
      <c r="N289" s="6">
        <f t="shared" si="25"/>
        <v>4.1740980917726559E-5</v>
      </c>
      <c r="O289" s="6">
        <f t="shared" si="26"/>
        <v>3.6</v>
      </c>
      <c r="P289" s="6">
        <f>O289-G289</f>
        <v>0</v>
      </c>
      <c r="Q289" s="6">
        <f>1/(LN(F289))</f>
        <v>9.9166730170121578E-2</v>
      </c>
      <c r="R289" s="6">
        <f t="shared" si="27"/>
        <v>57.188957455458265</v>
      </c>
      <c r="S289" s="6">
        <f>H289-R289</f>
        <v>-52.188957455458265</v>
      </c>
      <c r="T289" s="6">
        <f>R289+S289-H289</f>
        <v>0</v>
      </c>
      <c r="U289" s="6">
        <f t="shared" si="28"/>
        <v>57.188957455458265</v>
      </c>
      <c r="V289" s="6">
        <f t="shared" si="29"/>
        <v>5</v>
      </c>
      <c r="W289" s="6">
        <f>V289-H289</f>
        <v>0</v>
      </c>
      <c r="X289" s="6">
        <v>10</v>
      </c>
      <c r="Y289" s="6">
        <v>8736668</v>
      </c>
      <c r="Z289" s="6">
        <f>(X289/1000)*Y289</f>
        <v>87366.680000000008</v>
      </c>
      <c r="AA289" s="6">
        <f>(P289/1000)*Z289</f>
        <v>0</v>
      </c>
      <c r="AB289" s="6">
        <f>(W289/100000)*Z289</f>
        <v>0</v>
      </c>
    </row>
    <row r="290" spans="1:28" x14ac:dyDescent="0.35">
      <c r="A290" s="6" t="s">
        <v>334</v>
      </c>
      <c r="B290" s="6" t="s">
        <v>306</v>
      </c>
      <c r="C290" s="6" t="s">
        <v>307</v>
      </c>
      <c r="D290" s="6">
        <v>2017</v>
      </c>
      <c r="E290" s="9" t="s">
        <v>5998</v>
      </c>
      <c r="F290" s="6">
        <v>23814.159934723666</v>
      </c>
      <c r="G290" s="9">
        <v>3.6</v>
      </c>
      <c r="H290" s="9">
        <v>5</v>
      </c>
      <c r="I290" s="6">
        <f>1/F290</f>
        <v>4.1991823467259494E-5</v>
      </c>
      <c r="J290" s="6">
        <f t="shared" si="24"/>
        <v>6.1819480680206616E-2</v>
      </c>
      <c r="K290" s="6">
        <f>G290-J290</f>
        <v>3.5381805193197935</v>
      </c>
      <c r="L290" s="6">
        <f>J290+K290-G290</f>
        <v>0</v>
      </c>
      <c r="M290" s="6">
        <v>23814.159934723666</v>
      </c>
      <c r="N290" s="6">
        <f t="shared" si="25"/>
        <v>4.1991823467259494E-5</v>
      </c>
      <c r="O290" s="6">
        <f t="shared" si="26"/>
        <v>3.6</v>
      </c>
      <c r="P290" s="6">
        <f>O290-G290</f>
        <v>0</v>
      </c>
      <c r="Q290" s="6">
        <f>1/(LN(F290))</f>
        <v>9.9225686028632035E-2</v>
      </c>
      <c r="R290" s="6">
        <f t="shared" si="27"/>
        <v>57.222957004281959</v>
      </c>
      <c r="S290" s="6">
        <f>H290-R290</f>
        <v>-52.222957004281959</v>
      </c>
      <c r="T290" s="6">
        <f>R290+S290-H290</f>
        <v>0</v>
      </c>
      <c r="U290" s="6">
        <f t="shared" si="28"/>
        <v>57.222957004281959</v>
      </c>
      <c r="V290" s="6">
        <f t="shared" si="29"/>
        <v>5</v>
      </c>
      <c r="W290" s="6">
        <f>V290-H290</f>
        <v>0</v>
      </c>
      <c r="X290" s="6">
        <v>10</v>
      </c>
      <c r="Y290" s="10">
        <v>8800000</v>
      </c>
      <c r="Z290" s="6">
        <f>(X290/1000)*Y290</f>
        <v>88000</v>
      </c>
      <c r="AA290" s="6">
        <f>(P290/1000)*Z290</f>
        <v>0</v>
      </c>
      <c r="AB290" s="6">
        <f>(W290/100000)*Z290</f>
        <v>0</v>
      </c>
    </row>
    <row r="291" spans="1:28" x14ac:dyDescent="0.35">
      <c r="A291" s="6" t="s">
        <v>335</v>
      </c>
      <c r="B291" s="6" t="s">
        <v>306</v>
      </c>
      <c r="C291" s="6" t="s">
        <v>307</v>
      </c>
      <c r="D291" s="6">
        <v>2018</v>
      </c>
      <c r="E291" s="9" t="s">
        <v>5998</v>
      </c>
      <c r="F291" s="6">
        <v>24539.816286797268</v>
      </c>
      <c r="G291" s="9">
        <v>3.5</v>
      </c>
      <c r="I291" s="6">
        <f>1/F291</f>
        <v>4.075010131750712E-5</v>
      </c>
      <c r="J291" s="6">
        <f t="shared" si="24"/>
        <v>5.9991443407506319E-2</v>
      </c>
      <c r="K291" s="6">
        <f>G291-J291</f>
        <v>3.4400085565924936</v>
      </c>
      <c r="L291" s="6">
        <f>J291+K291-G291</f>
        <v>0</v>
      </c>
      <c r="M291" s="6">
        <v>24539.816286797268</v>
      </c>
      <c r="N291" s="6">
        <f t="shared" si="25"/>
        <v>4.075010131750712E-5</v>
      </c>
      <c r="O291" s="6">
        <f t="shared" si="26"/>
        <v>3.5</v>
      </c>
      <c r="P291" s="6">
        <f>O291-G291</f>
        <v>0</v>
      </c>
      <c r="Q291" s="6">
        <f>1/(LN(F291))</f>
        <v>9.8931028159711693E-2</v>
      </c>
      <c r="R291" s="6">
        <f t="shared" si="27"/>
        <v>57.053029284564943</v>
      </c>
      <c r="S291" s="6">
        <f>H291-R291</f>
        <v>-57.053029284564943</v>
      </c>
      <c r="T291" s="6">
        <f>R291+S291-H291</f>
        <v>0</v>
      </c>
      <c r="U291" s="6">
        <f t="shared" si="28"/>
        <v>57.053029284564943</v>
      </c>
      <c r="V291" s="6">
        <f t="shared" si="29"/>
        <v>0</v>
      </c>
      <c r="W291" s="6">
        <f>V291-H291</f>
        <v>0</v>
      </c>
      <c r="X291" s="6">
        <v>9.6999999999999993</v>
      </c>
      <c r="Y291" s="10">
        <v>8800000</v>
      </c>
      <c r="Z291" s="6">
        <f>(X291/1000)*Y291</f>
        <v>85359.999999999985</v>
      </c>
      <c r="AA291" s="6">
        <f>(P291/1000)*Z291</f>
        <v>0</v>
      </c>
      <c r="AB291" s="6">
        <f>(W291/100000)*Z291</f>
        <v>0</v>
      </c>
    </row>
    <row r="292" spans="1:28" x14ac:dyDescent="0.35">
      <c r="A292" s="6" t="s">
        <v>336</v>
      </c>
      <c r="B292" s="6" t="s">
        <v>337</v>
      </c>
      <c r="C292" s="6" t="s">
        <v>338</v>
      </c>
      <c r="D292" s="6">
        <v>1990</v>
      </c>
      <c r="E292" s="9" t="s">
        <v>6001</v>
      </c>
      <c r="F292" s="6">
        <v>0</v>
      </c>
      <c r="G292" s="9">
        <v>95.2</v>
      </c>
      <c r="I292" s="6" t="e">
        <f>1/F292</f>
        <v>#DIV/0!</v>
      </c>
      <c r="J292" s="6" t="e">
        <f t="shared" si="24"/>
        <v>#DIV/0!</v>
      </c>
      <c r="K292" s="6" t="e">
        <f>G292-J292</f>
        <v>#DIV/0!</v>
      </c>
      <c r="L292" s="6" t="e">
        <f>J292+K292-G292</f>
        <v>#DIV/0!</v>
      </c>
      <c r="M292" s="6">
        <v>0</v>
      </c>
      <c r="N292" s="6" t="e">
        <f t="shared" si="25"/>
        <v>#DIV/0!</v>
      </c>
      <c r="O292" s="6" t="e">
        <f t="shared" si="26"/>
        <v>#DIV/0!</v>
      </c>
      <c r="P292" s="6" t="e">
        <f>O292-G292</f>
        <v>#DIV/0!</v>
      </c>
      <c r="Q292" s="6" t="e">
        <f>1/(LN(F292))</f>
        <v>#NUM!</v>
      </c>
      <c r="R292" s="6" t="e">
        <f t="shared" si="27"/>
        <v>#NUM!</v>
      </c>
      <c r="S292" s="6" t="e">
        <f>H292-R292</f>
        <v>#NUM!</v>
      </c>
      <c r="T292" s="6" t="e">
        <f>R292+S292-H292</f>
        <v>#NUM!</v>
      </c>
      <c r="U292" s="6" t="e">
        <f t="shared" si="28"/>
        <v>#NUM!</v>
      </c>
      <c r="V292" s="6" t="e">
        <f t="shared" si="29"/>
        <v>#NUM!</v>
      </c>
      <c r="W292" s="6" t="e">
        <f>V292-H292</f>
        <v>#NUM!</v>
      </c>
      <c r="X292" s="6">
        <v>25.9</v>
      </c>
      <c r="Y292" s="6">
        <v>7159000</v>
      </c>
      <c r="Z292" s="6">
        <f>(X292/1000)*Y292</f>
        <v>185418.1</v>
      </c>
      <c r="AA292" s="6" t="e">
        <f>(P292/1000)*Z292</f>
        <v>#DIV/0!</v>
      </c>
      <c r="AB292" s="6" t="e">
        <f>(W292/100000)*Z292</f>
        <v>#NUM!</v>
      </c>
    </row>
    <row r="293" spans="1:28" x14ac:dyDescent="0.35">
      <c r="A293" s="6" t="s">
        <v>339</v>
      </c>
      <c r="B293" s="6" t="s">
        <v>337</v>
      </c>
      <c r="C293" s="6" t="s">
        <v>338</v>
      </c>
      <c r="D293" s="6">
        <v>1991</v>
      </c>
      <c r="E293" s="9" t="s">
        <v>6001</v>
      </c>
      <c r="F293" s="6">
        <v>0</v>
      </c>
      <c r="G293" s="9">
        <v>95.3</v>
      </c>
      <c r="I293" s="6" t="e">
        <f>1/F293</f>
        <v>#DIV/0!</v>
      </c>
      <c r="J293" s="6" t="e">
        <f t="shared" si="24"/>
        <v>#DIV/0!</v>
      </c>
      <c r="K293" s="6" t="e">
        <f>G293-J293</f>
        <v>#DIV/0!</v>
      </c>
      <c r="L293" s="6" t="e">
        <f>J293+K293-G293</f>
        <v>#DIV/0!</v>
      </c>
      <c r="M293" s="6">
        <v>0</v>
      </c>
      <c r="N293" s="6" t="e">
        <f t="shared" si="25"/>
        <v>#DIV/0!</v>
      </c>
      <c r="O293" s="6" t="e">
        <f t="shared" si="26"/>
        <v>#DIV/0!</v>
      </c>
      <c r="P293" s="6" t="e">
        <f>O293-G293</f>
        <v>#DIV/0!</v>
      </c>
      <c r="Q293" s="6" t="e">
        <f>1/(LN(F293))</f>
        <v>#NUM!</v>
      </c>
      <c r="R293" s="6" t="e">
        <f t="shared" si="27"/>
        <v>#NUM!</v>
      </c>
      <c r="S293" s="6" t="e">
        <f>H293-R293</f>
        <v>#NUM!</v>
      </c>
      <c r="T293" s="6" t="e">
        <f>R293+S293-H293</f>
        <v>#NUM!</v>
      </c>
      <c r="U293" s="6" t="e">
        <f t="shared" si="28"/>
        <v>#NUM!</v>
      </c>
      <c r="V293" s="6" t="e">
        <f t="shared" si="29"/>
        <v>#NUM!</v>
      </c>
      <c r="W293" s="6" t="e">
        <f>V293-H293</f>
        <v>#NUM!</v>
      </c>
      <c r="X293" s="6">
        <v>26.6</v>
      </c>
      <c r="Y293" s="6">
        <v>7271000</v>
      </c>
      <c r="Z293" s="6">
        <f>(X293/1000)*Y293</f>
        <v>193408.6</v>
      </c>
      <c r="AA293" s="6" t="e">
        <f>(P293/1000)*Z293</f>
        <v>#DIV/0!</v>
      </c>
      <c r="AB293" s="6" t="e">
        <f>(W293/100000)*Z293</f>
        <v>#NUM!</v>
      </c>
    </row>
    <row r="294" spans="1:28" x14ac:dyDescent="0.35">
      <c r="A294" s="6" t="s">
        <v>340</v>
      </c>
      <c r="B294" s="6" t="s">
        <v>337</v>
      </c>
      <c r="C294" s="6" t="s">
        <v>338</v>
      </c>
      <c r="D294" s="6">
        <v>1992</v>
      </c>
      <c r="E294" s="9" t="s">
        <v>6001</v>
      </c>
      <c r="F294" s="6">
        <v>0</v>
      </c>
      <c r="G294" s="9">
        <v>95.7</v>
      </c>
      <c r="I294" s="6" t="e">
        <f>1/F294</f>
        <v>#DIV/0!</v>
      </c>
      <c r="J294" s="6" t="e">
        <f t="shared" si="24"/>
        <v>#DIV/0!</v>
      </c>
      <c r="K294" s="6" t="e">
        <f>G294-J294</f>
        <v>#DIV/0!</v>
      </c>
      <c r="L294" s="6" t="e">
        <f>J294+K294-G294</f>
        <v>#DIV/0!</v>
      </c>
      <c r="M294" s="6">
        <v>0</v>
      </c>
      <c r="N294" s="6" t="e">
        <f t="shared" si="25"/>
        <v>#DIV/0!</v>
      </c>
      <c r="O294" s="6" t="e">
        <f t="shared" si="26"/>
        <v>#DIV/0!</v>
      </c>
      <c r="P294" s="6" t="e">
        <f>O294-G294</f>
        <v>#DIV/0!</v>
      </c>
      <c r="Q294" s="6" t="e">
        <f>1/(LN(F294))</f>
        <v>#NUM!</v>
      </c>
      <c r="R294" s="6" t="e">
        <f t="shared" si="27"/>
        <v>#NUM!</v>
      </c>
      <c r="S294" s="6" t="e">
        <f>H294-R294</f>
        <v>#NUM!</v>
      </c>
      <c r="T294" s="6" t="e">
        <f>R294+S294-H294</f>
        <v>#NUM!</v>
      </c>
      <c r="U294" s="6" t="e">
        <f t="shared" si="28"/>
        <v>#NUM!</v>
      </c>
      <c r="V294" s="6" t="e">
        <f t="shared" si="29"/>
        <v>#NUM!</v>
      </c>
      <c r="W294" s="6" t="e">
        <f>V294-H294</f>
        <v>#NUM!</v>
      </c>
      <c r="X294" s="6">
        <v>25.2</v>
      </c>
      <c r="Y294" s="6">
        <v>7382000</v>
      </c>
      <c r="Z294" s="6">
        <f>(X294/1000)*Y294</f>
        <v>186026.4</v>
      </c>
      <c r="AA294" s="6" t="e">
        <f>(P294/1000)*Z294</f>
        <v>#DIV/0!</v>
      </c>
      <c r="AB294" s="6" t="e">
        <f>(W294/100000)*Z294</f>
        <v>#NUM!</v>
      </c>
    </row>
    <row r="295" spans="1:28" x14ac:dyDescent="0.35">
      <c r="A295" s="6" t="s">
        <v>341</v>
      </c>
      <c r="B295" s="6" t="s">
        <v>337</v>
      </c>
      <c r="C295" s="6" t="s">
        <v>338</v>
      </c>
      <c r="D295" s="6">
        <v>1993</v>
      </c>
      <c r="E295" s="9" t="s">
        <v>6001</v>
      </c>
      <c r="F295" s="6">
        <v>0</v>
      </c>
      <c r="G295" s="9">
        <v>95.8</v>
      </c>
      <c r="I295" s="6" t="e">
        <f>1/F295</f>
        <v>#DIV/0!</v>
      </c>
      <c r="J295" s="6" t="e">
        <f t="shared" si="24"/>
        <v>#DIV/0!</v>
      </c>
      <c r="K295" s="6" t="e">
        <f>G295-J295</f>
        <v>#DIV/0!</v>
      </c>
      <c r="L295" s="6" t="e">
        <f>J295+K295-G295</f>
        <v>#DIV/0!</v>
      </c>
      <c r="M295" s="6">
        <v>0</v>
      </c>
      <c r="N295" s="6" t="e">
        <f t="shared" si="25"/>
        <v>#DIV/0!</v>
      </c>
      <c r="O295" s="6" t="e">
        <f t="shared" si="26"/>
        <v>#DIV/0!</v>
      </c>
      <c r="P295" s="6" t="e">
        <f>O295-G295</f>
        <v>#DIV/0!</v>
      </c>
      <c r="Q295" s="6" t="e">
        <f>1/(LN(F295))</f>
        <v>#NUM!</v>
      </c>
      <c r="R295" s="6" t="e">
        <f t="shared" si="27"/>
        <v>#NUM!</v>
      </c>
      <c r="S295" s="6" t="e">
        <f>H295-R295</f>
        <v>#NUM!</v>
      </c>
      <c r="T295" s="6" t="e">
        <f>R295+S295-H295</f>
        <v>#NUM!</v>
      </c>
      <c r="U295" s="6" t="e">
        <f t="shared" si="28"/>
        <v>#NUM!</v>
      </c>
      <c r="V295" s="6" t="e">
        <f t="shared" si="29"/>
        <v>#NUM!</v>
      </c>
      <c r="W295" s="6" t="e">
        <f>V295-H295</f>
        <v>#NUM!</v>
      </c>
      <c r="X295" s="6">
        <v>23.7</v>
      </c>
      <c r="Y295" s="6">
        <v>7495000</v>
      </c>
      <c r="Z295" s="6">
        <f>(X295/1000)*Y295</f>
        <v>177631.5</v>
      </c>
      <c r="AA295" s="6" t="e">
        <f>(P295/1000)*Z295</f>
        <v>#DIV/0!</v>
      </c>
      <c r="AB295" s="6" t="e">
        <f>(W295/100000)*Z295</f>
        <v>#NUM!</v>
      </c>
    </row>
    <row r="296" spans="1:28" x14ac:dyDescent="0.35">
      <c r="A296" s="6" t="s">
        <v>342</v>
      </c>
      <c r="B296" s="6" t="s">
        <v>337</v>
      </c>
      <c r="C296" s="6" t="s">
        <v>338</v>
      </c>
      <c r="D296" s="6">
        <v>1994</v>
      </c>
      <c r="E296" s="9" t="s">
        <v>6001</v>
      </c>
      <c r="F296" s="6">
        <v>191.64460260000001</v>
      </c>
      <c r="G296" s="9">
        <v>95.3</v>
      </c>
      <c r="I296" s="6">
        <f>1/F296</f>
        <v>5.2179919832503535E-3</v>
      </c>
      <c r="J296" s="6">
        <f t="shared" si="24"/>
        <v>7.6818182199095224</v>
      </c>
      <c r="K296" s="6">
        <f>G296-J296</f>
        <v>87.618181780090481</v>
      </c>
      <c r="L296" s="6">
        <f>J296+K296-G296</f>
        <v>0</v>
      </c>
      <c r="M296" s="6">
        <v>191.64460260000001</v>
      </c>
      <c r="N296" s="6">
        <f t="shared" si="25"/>
        <v>5.2179919832503535E-3</v>
      </c>
      <c r="O296" s="6">
        <f t="shared" si="26"/>
        <v>95.3</v>
      </c>
      <c r="P296" s="6">
        <f>O296-G296</f>
        <v>0</v>
      </c>
      <c r="Q296" s="6">
        <f>1/(LN(F296))</f>
        <v>0.19027168905128916</v>
      </c>
      <c r="R296" s="6">
        <f t="shared" si="27"/>
        <v>109.72873171743321</v>
      </c>
      <c r="S296" s="6">
        <f>H296-R296</f>
        <v>-109.72873171743321</v>
      </c>
      <c r="T296" s="6">
        <f>R296+S296-H296</f>
        <v>0</v>
      </c>
      <c r="U296" s="6">
        <f t="shared" si="28"/>
        <v>109.72873171743321</v>
      </c>
      <c r="V296" s="6">
        <f t="shared" si="29"/>
        <v>0</v>
      </c>
      <c r="W296" s="6">
        <f>V296-H296</f>
        <v>0</v>
      </c>
      <c r="X296" s="6">
        <v>21.4</v>
      </c>
      <c r="Y296" s="6">
        <v>7597000</v>
      </c>
      <c r="Z296" s="6">
        <f>(X296/1000)*Y296</f>
        <v>162575.79999999999</v>
      </c>
      <c r="AA296" s="6">
        <f>(P296/1000)*Z296</f>
        <v>0</v>
      </c>
      <c r="AB296" s="6">
        <f>(W296/100000)*Z296</f>
        <v>0</v>
      </c>
    </row>
    <row r="297" spans="1:28" x14ac:dyDescent="0.35">
      <c r="A297" s="6" t="s">
        <v>343</v>
      </c>
      <c r="B297" s="6" t="s">
        <v>337</v>
      </c>
      <c r="C297" s="6" t="s">
        <v>338</v>
      </c>
      <c r="D297" s="6">
        <v>1995</v>
      </c>
      <c r="E297" s="9" t="s">
        <v>6001</v>
      </c>
      <c r="F297" s="6">
        <v>222.29946000000001</v>
      </c>
      <c r="G297" s="9">
        <v>94</v>
      </c>
      <c r="I297" s="6">
        <f>1/F297</f>
        <v>4.4984364784331904E-3</v>
      </c>
      <c r="J297" s="6">
        <f t="shared" si="24"/>
        <v>6.6225037163832958</v>
      </c>
      <c r="K297" s="6">
        <f>G297-J297</f>
        <v>87.377496283616708</v>
      </c>
      <c r="L297" s="6">
        <f>J297+K297-G297</f>
        <v>0</v>
      </c>
      <c r="M297" s="6">
        <v>222.29946000000001</v>
      </c>
      <c r="N297" s="6">
        <f t="shared" si="25"/>
        <v>4.4984364784331904E-3</v>
      </c>
      <c r="O297" s="6">
        <f t="shared" si="26"/>
        <v>94</v>
      </c>
      <c r="P297" s="6">
        <f>O297-G297</f>
        <v>0</v>
      </c>
      <c r="Q297" s="6">
        <f>1/(LN(F297))</f>
        <v>0.18504724302631276</v>
      </c>
      <c r="R297" s="6">
        <f t="shared" si="27"/>
        <v>106.71581981705944</v>
      </c>
      <c r="S297" s="6">
        <f>H297-R297</f>
        <v>-106.71581981705944</v>
      </c>
      <c r="T297" s="6">
        <f>R297+S297-H297</f>
        <v>0</v>
      </c>
      <c r="U297" s="6">
        <f t="shared" si="28"/>
        <v>106.71581981705944</v>
      </c>
      <c r="V297" s="6">
        <f t="shared" si="29"/>
        <v>0</v>
      </c>
      <c r="W297" s="6">
        <f>V297-H297</f>
        <v>0</v>
      </c>
      <c r="X297" s="6">
        <v>18.899999999999999</v>
      </c>
      <c r="Y297" s="6">
        <v>7685000</v>
      </c>
      <c r="Z297" s="6">
        <f>(X297/1000)*Y297</f>
        <v>145246.5</v>
      </c>
      <c r="AA297" s="6">
        <f>(P297/1000)*Z297</f>
        <v>0</v>
      </c>
      <c r="AB297" s="6">
        <f>(W297/100000)*Z297</f>
        <v>0</v>
      </c>
    </row>
    <row r="298" spans="1:28" x14ac:dyDescent="0.35">
      <c r="A298" s="6" t="s">
        <v>344</v>
      </c>
      <c r="B298" s="6" t="s">
        <v>337</v>
      </c>
      <c r="C298" s="6" t="s">
        <v>338</v>
      </c>
      <c r="D298" s="6">
        <v>1996</v>
      </c>
      <c r="E298" s="9" t="s">
        <v>6001</v>
      </c>
      <c r="F298" s="6">
        <v>170.5388337</v>
      </c>
      <c r="G298" s="9">
        <v>91.8</v>
      </c>
      <c r="I298" s="6">
        <f>1/F298</f>
        <v>5.8637670863818043E-3</v>
      </c>
      <c r="J298" s="6">
        <f t="shared" si="24"/>
        <v>8.6325147654624779</v>
      </c>
      <c r="K298" s="6">
        <f>G298-J298</f>
        <v>83.167485234537523</v>
      </c>
      <c r="L298" s="6">
        <f>J298+K298-G298</f>
        <v>0</v>
      </c>
      <c r="M298" s="6">
        <v>170.5388337</v>
      </c>
      <c r="N298" s="6">
        <f t="shared" si="25"/>
        <v>5.8637670863818043E-3</v>
      </c>
      <c r="O298" s="6">
        <f t="shared" si="26"/>
        <v>91.8</v>
      </c>
      <c r="P298" s="6">
        <f>O298-G298</f>
        <v>0</v>
      </c>
      <c r="Q298" s="6">
        <f>1/(LN(F298))</f>
        <v>0.19459178696188989</v>
      </c>
      <c r="R298" s="6">
        <f t="shared" si="27"/>
        <v>112.2201105819871</v>
      </c>
      <c r="S298" s="6">
        <f>H298-R298</f>
        <v>-112.2201105819871</v>
      </c>
      <c r="T298" s="6">
        <f>R298+S298-H298</f>
        <v>0</v>
      </c>
      <c r="U298" s="6">
        <f t="shared" si="28"/>
        <v>112.2201105819871</v>
      </c>
      <c r="V298" s="6">
        <f t="shared" si="29"/>
        <v>0</v>
      </c>
      <c r="W298" s="6">
        <f>V298-H298</f>
        <v>0</v>
      </c>
      <c r="X298" s="6">
        <v>16.600000000000001</v>
      </c>
      <c r="Y298" s="6">
        <v>7763000</v>
      </c>
      <c r="Z298" s="6">
        <f>(X298/1000)*Y298</f>
        <v>128865.8</v>
      </c>
      <c r="AA298" s="6">
        <f>(P298/1000)*Z298</f>
        <v>0</v>
      </c>
      <c r="AB298" s="6">
        <f>(W298/100000)*Z298</f>
        <v>0</v>
      </c>
    </row>
    <row r="299" spans="1:28" x14ac:dyDescent="0.35">
      <c r="A299" s="6" t="s">
        <v>345</v>
      </c>
      <c r="B299" s="6" t="s">
        <v>337</v>
      </c>
      <c r="C299" s="6" t="s">
        <v>338</v>
      </c>
      <c r="D299" s="6">
        <v>1997</v>
      </c>
      <c r="E299" s="9" t="s">
        <v>6001</v>
      </c>
      <c r="F299" s="6">
        <v>248.64583440000001</v>
      </c>
      <c r="G299" s="9">
        <v>88.6</v>
      </c>
      <c r="I299" s="6">
        <f>1/F299</f>
        <v>4.0217846496928885E-3</v>
      </c>
      <c r="J299" s="6">
        <f t="shared" si="24"/>
        <v>5.9207869038002272</v>
      </c>
      <c r="K299" s="6">
        <f>G299-J299</f>
        <v>82.67921309619976</v>
      </c>
      <c r="L299" s="6">
        <f>J299+K299-G299</f>
        <v>0</v>
      </c>
      <c r="M299" s="6">
        <v>248.64583440000001</v>
      </c>
      <c r="N299" s="6">
        <f t="shared" si="25"/>
        <v>4.0217846496928885E-3</v>
      </c>
      <c r="O299" s="6">
        <f t="shared" si="26"/>
        <v>88.6</v>
      </c>
      <c r="P299" s="6">
        <f>O299-G299</f>
        <v>0</v>
      </c>
      <c r="Q299" s="6">
        <f>1/(LN(F299))</f>
        <v>0.1812898198188817</v>
      </c>
      <c r="R299" s="6">
        <f t="shared" si="27"/>
        <v>104.54893264044999</v>
      </c>
      <c r="S299" s="6">
        <f>H299-R299</f>
        <v>-104.54893264044999</v>
      </c>
      <c r="T299" s="6">
        <f>R299+S299-H299</f>
        <v>0</v>
      </c>
      <c r="U299" s="6">
        <f t="shared" si="28"/>
        <v>104.54893264044999</v>
      </c>
      <c r="V299" s="6">
        <f t="shared" si="29"/>
        <v>0</v>
      </c>
      <c r="W299" s="6">
        <f>V299-H299</f>
        <v>0</v>
      </c>
      <c r="X299" s="6">
        <v>16.8</v>
      </c>
      <c r="Y299" s="6">
        <v>7838250</v>
      </c>
      <c r="Z299" s="6">
        <f>(X299/1000)*Y299</f>
        <v>131682.6</v>
      </c>
      <c r="AA299" s="6">
        <f>(P299/1000)*Z299</f>
        <v>0</v>
      </c>
      <c r="AB299" s="6">
        <f>(W299/100000)*Z299</f>
        <v>0</v>
      </c>
    </row>
    <row r="300" spans="1:28" x14ac:dyDescent="0.35">
      <c r="A300" s="6" t="s">
        <v>346</v>
      </c>
      <c r="B300" s="6" t="s">
        <v>337</v>
      </c>
      <c r="C300" s="6" t="s">
        <v>338</v>
      </c>
      <c r="D300" s="6">
        <v>1998</v>
      </c>
      <c r="E300" s="9" t="s">
        <v>6001</v>
      </c>
      <c r="F300" s="6">
        <v>286.90506379999999</v>
      </c>
      <c r="G300" s="9">
        <v>84.5</v>
      </c>
      <c r="I300" s="6">
        <f>1/F300</f>
        <v>3.4854735108373505E-3</v>
      </c>
      <c r="J300" s="6">
        <f t="shared" si="24"/>
        <v>5.1312409077110201</v>
      </c>
      <c r="K300" s="6">
        <f>G300-J300</f>
        <v>79.368759092288983</v>
      </c>
      <c r="L300" s="6">
        <f>J300+K300-G300</f>
        <v>0</v>
      </c>
      <c r="M300" s="6">
        <v>286.90506379999999</v>
      </c>
      <c r="N300" s="6">
        <f t="shared" si="25"/>
        <v>3.4854735108373505E-3</v>
      </c>
      <c r="O300" s="6">
        <f t="shared" si="26"/>
        <v>84.5</v>
      </c>
      <c r="P300" s="6">
        <f>O300-G300</f>
        <v>0</v>
      </c>
      <c r="Q300" s="6">
        <f>1/(LN(F300))</f>
        <v>0.17670493932916498</v>
      </c>
      <c r="R300" s="6">
        <f t="shared" si="27"/>
        <v>101.90485498643281</v>
      </c>
      <c r="S300" s="6">
        <f>H300-R300</f>
        <v>-101.90485498643281</v>
      </c>
      <c r="T300" s="6">
        <f>R300+S300-H300</f>
        <v>0</v>
      </c>
      <c r="U300" s="6">
        <f t="shared" si="28"/>
        <v>101.90485498643281</v>
      </c>
      <c r="V300" s="6">
        <f t="shared" si="29"/>
        <v>0</v>
      </c>
      <c r="W300" s="6">
        <f>V300-H300</f>
        <v>0</v>
      </c>
      <c r="X300" s="6">
        <v>15.7</v>
      </c>
      <c r="Y300" s="6">
        <v>7913000</v>
      </c>
      <c r="Z300" s="6">
        <f>(X300/1000)*Y300</f>
        <v>124234.09999999999</v>
      </c>
      <c r="AA300" s="6">
        <f>(P300/1000)*Z300</f>
        <v>0</v>
      </c>
      <c r="AB300" s="6">
        <f>(W300/100000)*Z300</f>
        <v>0</v>
      </c>
    </row>
    <row r="301" spans="1:28" x14ac:dyDescent="0.35">
      <c r="A301" s="6" t="s">
        <v>347</v>
      </c>
      <c r="B301" s="6" t="s">
        <v>337</v>
      </c>
      <c r="C301" s="6" t="s">
        <v>338</v>
      </c>
      <c r="D301" s="6">
        <v>1999</v>
      </c>
      <c r="E301" s="9" t="s">
        <v>6001</v>
      </c>
      <c r="F301" s="6">
        <v>273.22846650000002</v>
      </c>
      <c r="G301" s="9">
        <v>79.7</v>
      </c>
      <c r="I301" s="6">
        <f>1/F301</f>
        <v>3.6599407551116199E-3</v>
      </c>
      <c r="J301" s="6">
        <f t="shared" si="24"/>
        <v>5.3880879209194701</v>
      </c>
      <c r="K301" s="6">
        <f>G301-J301</f>
        <v>74.311912079080528</v>
      </c>
      <c r="L301" s="6">
        <f>J301+K301-G301</f>
        <v>0</v>
      </c>
      <c r="M301" s="6">
        <v>273.22846650000002</v>
      </c>
      <c r="N301" s="6">
        <f t="shared" si="25"/>
        <v>3.6599407551116199E-3</v>
      </c>
      <c r="O301" s="6">
        <f t="shared" si="26"/>
        <v>79.7</v>
      </c>
      <c r="P301" s="6">
        <f>O301-G301</f>
        <v>0</v>
      </c>
      <c r="Q301" s="6">
        <f>1/(LN(F301))</f>
        <v>0.17824332339170415</v>
      </c>
      <c r="R301" s="6">
        <f t="shared" si="27"/>
        <v>102.79203338337884</v>
      </c>
      <c r="S301" s="6">
        <f>H301-R301</f>
        <v>-102.79203338337884</v>
      </c>
      <c r="T301" s="6">
        <f>R301+S301-H301</f>
        <v>0</v>
      </c>
      <c r="U301" s="6">
        <f t="shared" si="28"/>
        <v>102.79203338337884</v>
      </c>
      <c r="V301" s="6">
        <f t="shared" si="29"/>
        <v>0</v>
      </c>
      <c r="W301" s="6">
        <f>V301-H301</f>
        <v>0</v>
      </c>
      <c r="X301" s="6">
        <v>14.7</v>
      </c>
      <c r="Y301" s="6">
        <v>7982750</v>
      </c>
      <c r="Z301" s="6">
        <f>(X301/1000)*Y301</f>
        <v>117346.425</v>
      </c>
      <c r="AA301" s="6">
        <f>(P301/1000)*Z301</f>
        <v>0</v>
      </c>
      <c r="AB301" s="6">
        <f>(W301/100000)*Z301</f>
        <v>0</v>
      </c>
    </row>
    <row r="302" spans="1:28" x14ac:dyDescent="0.35">
      <c r="A302" s="6" t="s">
        <v>348</v>
      </c>
      <c r="B302" s="6" t="s">
        <v>337</v>
      </c>
      <c r="C302" s="6" t="s">
        <v>338</v>
      </c>
      <c r="D302" s="6">
        <v>2000</v>
      </c>
      <c r="E302" s="9" t="s">
        <v>6001</v>
      </c>
      <c r="F302" s="6">
        <v>344.20203750000002</v>
      </c>
      <c r="G302" s="9">
        <v>74.599999999999994</v>
      </c>
      <c r="H302" s="9">
        <v>47</v>
      </c>
      <c r="I302" s="6">
        <f>1/F302</f>
        <v>2.9052704256580702E-3</v>
      </c>
      <c r="J302" s="6">
        <f t="shared" si="24"/>
        <v>4.2770781099748723</v>
      </c>
      <c r="K302" s="6">
        <f>G302-J302</f>
        <v>70.322921890025128</v>
      </c>
      <c r="L302" s="6">
        <f>J302+K302-G302</f>
        <v>0</v>
      </c>
      <c r="M302" s="6">
        <v>344.20203750000002</v>
      </c>
      <c r="N302" s="6">
        <f t="shared" si="25"/>
        <v>2.9052704256580702E-3</v>
      </c>
      <c r="O302" s="6">
        <f t="shared" si="26"/>
        <v>74.599999999999994</v>
      </c>
      <c r="P302" s="6">
        <f>O302-G302</f>
        <v>0</v>
      </c>
      <c r="Q302" s="6">
        <f>1/(LN(F302))</f>
        <v>0.1711968549216705</v>
      </c>
      <c r="R302" s="6">
        <f t="shared" si="27"/>
        <v>98.728370249052773</v>
      </c>
      <c r="S302" s="6">
        <f>H302-R302</f>
        <v>-51.728370249052773</v>
      </c>
      <c r="T302" s="6">
        <f>R302+S302-H302</f>
        <v>0</v>
      </c>
      <c r="U302" s="6">
        <f t="shared" si="28"/>
        <v>98.728370249052773</v>
      </c>
      <c r="V302" s="6">
        <f t="shared" si="29"/>
        <v>47</v>
      </c>
      <c r="W302" s="6">
        <f>V302-H302</f>
        <v>0</v>
      </c>
      <c r="X302" s="6">
        <v>14.5</v>
      </c>
      <c r="Y302" s="6">
        <v>8048600</v>
      </c>
      <c r="Z302" s="6">
        <f>(X302/1000)*Y302</f>
        <v>116704.70000000001</v>
      </c>
      <c r="AA302" s="6">
        <f>(P302/1000)*Z302</f>
        <v>0</v>
      </c>
      <c r="AB302" s="6">
        <f>(W302/100000)*Z302</f>
        <v>0</v>
      </c>
    </row>
    <row r="303" spans="1:28" x14ac:dyDescent="0.35">
      <c r="A303" s="6" t="s">
        <v>349</v>
      </c>
      <c r="B303" s="6" t="s">
        <v>337</v>
      </c>
      <c r="C303" s="6" t="s">
        <v>338</v>
      </c>
      <c r="D303" s="6">
        <v>2001</v>
      </c>
      <c r="E303" s="9" t="s">
        <v>6001</v>
      </c>
      <c r="F303" s="6">
        <v>335.92331489999998</v>
      </c>
      <c r="G303" s="9">
        <v>69.5</v>
      </c>
      <c r="H303" s="9">
        <v>44</v>
      </c>
      <c r="I303" s="6">
        <f>1/F303</f>
        <v>2.9768698856097175E-3</v>
      </c>
      <c r="J303" s="6">
        <f t="shared" si="24"/>
        <v>4.3824853313270289</v>
      </c>
      <c r="K303" s="6">
        <f>G303-J303</f>
        <v>65.117514668672968</v>
      </c>
      <c r="L303" s="6">
        <f>J303+K303-G303</f>
        <v>0</v>
      </c>
      <c r="M303" s="6">
        <v>335.92331489999998</v>
      </c>
      <c r="N303" s="6">
        <f t="shared" si="25"/>
        <v>2.9768698856097175E-3</v>
      </c>
      <c r="O303" s="6">
        <f t="shared" si="26"/>
        <v>69.5</v>
      </c>
      <c r="P303" s="6">
        <f>O303-G303</f>
        <v>0</v>
      </c>
      <c r="Q303" s="6">
        <f>1/(LN(F303))</f>
        <v>0.17191337979914989</v>
      </c>
      <c r="R303" s="6">
        <f t="shared" si="27"/>
        <v>99.141586563270749</v>
      </c>
      <c r="S303" s="6">
        <f>H303-R303</f>
        <v>-55.141586563270749</v>
      </c>
      <c r="T303" s="6">
        <f>R303+S303-H303</f>
        <v>0</v>
      </c>
      <c r="U303" s="6">
        <f t="shared" si="28"/>
        <v>99.141586563270749</v>
      </c>
      <c r="V303" s="6">
        <f t="shared" si="29"/>
        <v>44</v>
      </c>
      <c r="W303" s="6">
        <f>V303-H303</f>
        <v>0</v>
      </c>
      <c r="X303" s="6">
        <v>13.6</v>
      </c>
      <c r="Y303" s="6">
        <v>8111200</v>
      </c>
      <c r="Z303" s="6">
        <f>(X303/1000)*Y303</f>
        <v>110312.31999999999</v>
      </c>
      <c r="AA303" s="6">
        <f>(P303/1000)*Z303</f>
        <v>0</v>
      </c>
      <c r="AB303" s="6">
        <f>(W303/100000)*Z303</f>
        <v>0</v>
      </c>
    </row>
    <row r="304" spans="1:28" x14ac:dyDescent="0.35">
      <c r="A304" s="6" t="s">
        <v>350</v>
      </c>
      <c r="B304" s="6" t="s">
        <v>337</v>
      </c>
      <c r="C304" s="6" t="s">
        <v>338</v>
      </c>
      <c r="D304" s="6">
        <v>2002</v>
      </c>
      <c r="E304" s="9" t="s">
        <v>6001</v>
      </c>
      <c r="F304" s="6">
        <v>532.90420319999998</v>
      </c>
      <c r="G304" s="9">
        <v>64.599999999999994</v>
      </c>
      <c r="H304" s="9">
        <v>43</v>
      </c>
      <c r="I304" s="6">
        <f>1/F304</f>
        <v>1.8765098754995146E-3</v>
      </c>
      <c r="J304" s="6">
        <f t="shared" si="24"/>
        <v>2.7625584320030003</v>
      </c>
      <c r="K304" s="6">
        <f>G304-J304</f>
        <v>61.837441567996997</v>
      </c>
      <c r="L304" s="6">
        <f>J304+K304-G304</f>
        <v>0</v>
      </c>
      <c r="M304" s="6">
        <v>532.90420319999998</v>
      </c>
      <c r="N304" s="6">
        <f t="shared" si="25"/>
        <v>1.8765098754995146E-3</v>
      </c>
      <c r="O304" s="6">
        <f t="shared" si="26"/>
        <v>64.599999999999994</v>
      </c>
      <c r="P304" s="6">
        <f>O304-G304</f>
        <v>0</v>
      </c>
      <c r="Q304" s="6">
        <f>1/(LN(F304))</f>
        <v>0.1592777283393691</v>
      </c>
      <c r="R304" s="6">
        <f t="shared" si="27"/>
        <v>91.854669544672475</v>
      </c>
      <c r="S304" s="6">
        <f>H304-R304</f>
        <v>-48.854669544672475</v>
      </c>
      <c r="T304" s="6">
        <f>R304+S304-H304</f>
        <v>0</v>
      </c>
      <c r="U304" s="6">
        <f t="shared" si="28"/>
        <v>91.854669544672475</v>
      </c>
      <c r="V304" s="6">
        <f t="shared" si="29"/>
        <v>43</v>
      </c>
      <c r="W304" s="6">
        <f>V304-H304</f>
        <v>0</v>
      </c>
      <c r="X304" s="6">
        <v>13.5</v>
      </c>
      <c r="Y304" s="6">
        <v>8171950</v>
      </c>
      <c r="Z304" s="6">
        <f>(X304/1000)*Y304</f>
        <v>110321.325</v>
      </c>
      <c r="AA304" s="6">
        <f>(P304/1000)*Z304</f>
        <v>0</v>
      </c>
      <c r="AB304" s="6">
        <f>(W304/100000)*Z304</f>
        <v>0</v>
      </c>
    </row>
    <row r="305" spans="1:28" x14ac:dyDescent="0.35">
      <c r="A305" s="6" t="s">
        <v>351</v>
      </c>
      <c r="B305" s="6" t="s">
        <v>337</v>
      </c>
      <c r="C305" s="6" t="s">
        <v>338</v>
      </c>
      <c r="D305" s="6">
        <v>2003</v>
      </c>
      <c r="E305" s="9" t="s">
        <v>6001</v>
      </c>
      <c r="F305" s="6">
        <v>573.20017439999901</v>
      </c>
      <c r="G305" s="9">
        <v>60</v>
      </c>
      <c r="H305" s="9">
        <v>44</v>
      </c>
      <c r="I305" s="6">
        <f>1/F305</f>
        <v>1.7445912347231166E-3</v>
      </c>
      <c r="J305" s="6">
        <f t="shared" si="24"/>
        <v>2.5683505793434431</v>
      </c>
      <c r="K305" s="6">
        <f>G305-J305</f>
        <v>57.431649420656555</v>
      </c>
      <c r="L305" s="6">
        <f>J305+K305-G305</f>
        <v>0</v>
      </c>
      <c r="M305" s="6">
        <v>573.20017439999901</v>
      </c>
      <c r="N305" s="6">
        <f t="shared" si="25"/>
        <v>1.7445912347231166E-3</v>
      </c>
      <c r="O305" s="6">
        <f t="shared" si="26"/>
        <v>60</v>
      </c>
      <c r="P305" s="6">
        <f>O305-G305</f>
        <v>0</v>
      </c>
      <c r="Q305" s="6">
        <f>1/(LN(F305))</f>
        <v>0.15744969284978652</v>
      </c>
      <c r="R305" s="6">
        <f t="shared" si="27"/>
        <v>90.800450618007645</v>
      </c>
      <c r="S305" s="6">
        <f>H305-R305</f>
        <v>-46.800450618007645</v>
      </c>
      <c r="T305" s="6">
        <f>R305+S305-H305</f>
        <v>0</v>
      </c>
      <c r="U305" s="6">
        <f t="shared" si="28"/>
        <v>90.800450618007645</v>
      </c>
      <c r="V305" s="6">
        <f t="shared" si="29"/>
        <v>44</v>
      </c>
      <c r="W305" s="6">
        <f>V305-H305</f>
        <v>0</v>
      </c>
      <c r="X305" s="6">
        <v>13.8</v>
      </c>
      <c r="Y305" s="6">
        <v>8234100</v>
      </c>
      <c r="Z305" s="6">
        <f>(X305/1000)*Y305</f>
        <v>113630.58000000002</v>
      </c>
      <c r="AA305" s="6">
        <f>(P305/1000)*Z305</f>
        <v>0</v>
      </c>
      <c r="AB305" s="6">
        <f>(W305/100000)*Z305</f>
        <v>0</v>
      </c>
    </row>
    <row r="306" spans="1:28" x14ac:dyDescent="0.35">
      <c r="A306" s="6" t="s">
        <v>352</v>
      </c>
      <c r="B306" s="6" t="s">
        <v>337</v>
      </c>
      <c r="C306" s="6" t="s">
        <v>338</v>
      </c>
      <c r="D306" s="6">
        <v>2004</v>
      </c>
      <c r="E306" s="9" t="s">
        <v>6001</v>
      </c>
      <c r="F306" s="6">
        <v>624.27626640000005</v>
      </c>
      <c r="G306" s="9">
        <v>55.9</v>
      </c>
      <c r="H306" s="9">
        <v>39</v>
      </c>
      <c r="I306" s="6">
        <f>1/F306</f>
        <v>1.6018549059484155E-3</v>
      </c>
      <c r="J306" s="6">
        <f t="shared" si="24"/>
        <v>2.3582171535842327</v>
      </c>
      <c r="K306" s="6">
        <f>G306-J306</f>
        <v>53.541782846415764</v>
      </c>
      <c r="L306" s="6">
        <f>J306+K306-G306</f>
        <v>0</v>
      </c>
      <c r="M306" s="6">
        <v>624.27626640000005</v>
      </c>
      <c r="N306" s="6">
        <f t="shared" si="25"/>
        <v>1.6018549059484155E-3</v>
      </c>
      <c r="O306" s="6">
        <f t="shared" si="26"/>
        <v>55.9</v>
      </c>
      <c r="P306" s="6">
        <f>O306-G306</f>
        <v>0</v>
      </c>
      <c r="Q306" s="6">
        <f>1/(LN(F306))</f>
        <v>0.1553616951113953</v>
      </c>
      <c r="R306" s="6">
        <f t="shared" si="27"/>
        <v>89.596312762266123</v>
      </c>
      <c r="S306" s="6">
        <f>H306-R306</f>
        <v>-50.596312762266123</v>
      </c>
      <c r="T306" s="6">
        <f>R306+S306-H306</f>
        <v>0</v>
      </c>
      <c r="U306" s="6">
        <f t="shared" si="28"/>
        <v>89.596312762266123</v>
      </c>
      <c r="V306" s="6">
        <f t="shared" si="29"/>
        <v>39</v>
      </c>
      <c r="W306" s="6">
        <f>V306-H306</f>
        <v>0</v>
      </c>
      <c r="X306" s="6">
        <v>15.8</v>
      </c>
      <c r="Y306" s="6">
        <v>8306500</v>
      </c>
      <c r="Z306" s="6">
        <f>(X306/1000)*Y306</f>
        <v>131242.70000000001</v>
      </c>
      <c r="AA306" s="6">
        <f>(P306/1000)*Z306</f>
        <v>0</v>
      </c>
      <c r="AB306" s="6">
        <f>(W306/100000)*Z306</f>
        <v>0</v>
      </c>
    </row>
    <row r="307" spans="1:28" x14ac:dyDescent="0.35">
      <c r="A307" s="6" t="s">
        <v>353</v>
      </c>
      <c r="B307" s="6" t="s">
        <v>337</v>
      </c>
      <c r="C307" s="6" t="s">
        <v>338</v>
      </c>
      <c r="D307" s="6">
        <v>2005</v>
      </c>
      <c r="E307" s="9" t="s">
        <v>6001</v>
      </c>
      <c r="F307" s="6">
        <v>737.34632060000001</v>
      </c>
      <c r="G307" s="9">
        <v>52.2</v>
      </c>
      <c r="H307" s="9">
        <v>42</v>
      </c>
      <c r="I307" s="6">
        <f>1/F307</f>
        <v>1.356214809868816E-3</v>
      </c>
      <c r="J307" s="6">
        <f t="shared" si="24"/>
        <v>1.9965909625778637</v>
      </c>
      <c r="K307" s="6">
        <f>G307-J307</f>
        <v>50.203409037422141</v>
      </c>
      <c r="L307" s="6">
        <f>J307+K307-G307</f>
        <v>0</v>
      </c>
      <c r="M307" s="6">
        <v>737.34632060000001</v>
      </c>
      <c r="N307" s="6">
        <f t="shared" si="25"/>
        <v>1.356214809868816E-3</v>
      </c>
      <c r="O307" s="6">
        <f t="shared" si="26"/>
        <v>52.2</v>
      </c>
      <c r="P307" s="6">
        <f>O307-G307</f>
        <v>0</v>
      </c>
      <c r="Q307" s="6">
        <f>1/(LN(F307))</f>
        <v>0.15144498917069096</v>
      </c>
      <c r="R307" s="6">
        <f t="shared" si="27"/>
        <v>87.337568029791626</v>
      </c>
      <c r="S307" s="6">
        <f>H307-R307</f>
        <v>-45.337568029791626</v>
      </c>
      <c r="T307" s="6">
        <f>R307+S307-H307</f>
        <v>0</v>
      </c>
      <c r="U307" s="6">
        <f t="shared" si="28"/>
        <v>87.337568029791626</v>
      </c>
      <c r="V307" s="6">
        <f t="shared" si="29"/>
        <v>42</v>
      </c>
      <c r="W307" s="6">
        <f>V307-H307</f>
        <v>0</v>
      </c>
      <c r="X307" s="6">
        <v>16.899999999999999</v>
      </c>
      <c r="Y307" s="6">
        <v>8391850</v>
      </c>
      <c r="Z307" s="6">
        <f>(X307/1000)*Y307</f>
        <v>141822.26499999998</v>
      </c>
      <c r="AA307" s="6">
        <f>(P307/1000)*Z307</f>
        <v>0</v>
      </c>
      <c r="AB307" s="6">
        <f>(W307/100000)*Z307</f>
        <v>0</v>
      </c>
    </row>
    <row r="308" spans="1:28" x14ac:dyDescent="0.35">
      <c r="A308" s="6" t="s">
        <v>354</v>
      </c>
      <c r="B308" s="6" t="s">
        <v>337</v>
      </c>
      <c r="C308" s="6" t="s">
        <v>338</v>
      </c>
      <c r="D308" s="6">
        <v>2006</v>
      </c>
      <c r="E308" s="9" t="s">
        <v>6001</v>
      </c>
      <c r="F308" s="6">
        <v>1097.8878400000001</v>
      </c>
      <c r="G308" s="9">
        <v>48.9</v>
      </c>
      <c r="H308" s="9">
        <v>35</v>
      </c>
      <c r="I308" s="6">
        <f>1/F308</f>
        <v>9.1083985409657134E-4</v>
      </c>
      <c r="J308" s="6">
        <f t="shared" si="24"/>
        <v>1.3409193055640363</v>
      </c>
      <c r="K308" s="6">
        <f>G308-J308</f>
        <v>47.559080694435963</v>
      </c>
      <c r="L308" s="6">
        <f>J308+K308-G308</f>
        <v>0</v>
      </c>
      <c r="M308" s="6">
        <v>1097.8878400000001</v>
      </c>
      <c r="N308" s="6">
        <f t="shared" si="25"/>
        <v>9.1083985409657134E-4</v>
      </c>
      <c r="O308" s="6">
        <f t="shared" si="26"/>
        <v>48.9</v>
      </c>
      <c r="P308" s="6">
        <f>O308-G308</f>
        <v>0</v>
      </c>
      <c r="Q308" s="6">
        <f>1/(LN(F308))</f>
        <v>0.14283381059731359</v>
      </c>
      <c r="R308" s="6">
        <f t="shared" si="27"/>
        <v>82.371544402417769</v>
      </c>
      <c r="S308" s="6">
        <f>H308-R308</f>
        <v>-47.371544402417769</v>
      </c>
      <c r="T308" s="6">
        <f>R308+S308-H308</f>
        <v>0</v>
      </c>
      <c r="U308" s="6">
        <f t="shared" si="28"/>
        <v>82.371544402417769</v>
      </c>
      <c r="V308" s="6">
        <f t="shared" si="29"/>
        <v>35</v>
      </c>
      <c r="W308" s="6">
        <f>V308-H308</f>
        <v>0</v>
      </c>
      <c r="X308" s="6">
        <v>17.600000000000001</v>
      </c>
      <c r="Y308" s="6">
        <v>8484550</v>
      </c>
      <c r="Z308" s="6">
        <f>(X308/1000)*Y308</f>
        <v>149328.08000000002</v>
      </c>
      <c r="AA308" s="6">
        <f>(P308/1000)*Z308</f>
        <v>0</v>
      </c>
      <c r="AB308" s="6">
        <f>(W308/100000)*Z308</f>
        <v>0</v>
      </c>
    </row>
    <row r="309" spans="1:28" x14ac:dyDescent="0.35">
      <c r="A309" s="6" t="s">
        <v>355</v>
      </c>
      <c r="B309" s="6" t="s">
        <v>337</v>
      </c>
      <c r="C309" s="6" t="s">
        <v>338</v>
      </c>
      <c r="D309" s="6">
        <v>2007</v>
      </c>
      <c r="E309" s="9" t="s">
        <v>6001</v>
      </c>
      <c r="F309" s="6">
        <v>1373.1024009</v>
      </c>
      <c r="G309" s="9">
        <v>45.8</v>
      </c>
      <c r="H309" s="9">
        <v>34</v>
      </c>
      <c r="I309" s="6">
        <f>1/F309</f>
        <v>7.2827780313001415E-4</v>
      </c>
      <c r="J309" s="6">
        <f t="shared" si="24"/>
        <v>1.0721552879341412</v>
      </c>
      <c r="K309" s="6">
        <f>G309-J309</f>
        <v>44.727844712065853</v>
      </c>
      <c r="L309" s="6">
        <f>J309+K309-G309</f>
        <v>0</v>
      </c>
      <c r="M309" s="6">
        <v>1373.1024009</v>
      </c>
      <c r="N309" s="6">
        <f t="shared" si="25"/>
        <v>7.2827780313001415E-4</v>
      </c>
      <c r="O309" s="6">
        <f t="shared" si="26"/>
        <v>45.8</v>
      </c>
      <c r="P309" s="6">
        <f>O309-G309</f>
        <v>0</v>
      </c>
      <c r="Q309" s="6">
        <f>1/(LN(F309))</f>
        <v>0.13841159984663168</v>
      </c>
      <c r="R309" s="6">
        <f t="shared" si="27"/>
        <v>79.82127757355326</v>
      </c>
      <c r="S309" s="6">
        <f>H309-R309</f>
        <v>-45.82127757355326</v>
      </c>
      <c r="T309" s="6">
        <f>R309+S309-H309</f>
        <v>0</v>
      </c>
      <c r="U309" s="6">
        <f t="shared" si="28"/>
        <v>79.82127757355326</v>
      </c>
      <c r="V309" s="6">
        <f t="shared" si="29"/>
        <v>34</v>
      </c>
      <c r="W309" s="6">
        <f>V309-H309</f>
        <v>0</v>
      </c>
      <c r="X309" s="6">
        <v>17.7</v>
      </c>
      <c r="Y309" s="6">
        <v>8581300</v>
      </c>
      <c r="Z309" s="6">
        <f>(X309/1000)*Y309</f>
        <v>151889.01</v>
      </c>
      <c r="AA309" s="6">
        <f>(P309/1000)*Z309</f>
        <v>0</v>
      </c>
      <c r="AB309" s="6">
        <f>(W309/100000)*Z309</f>
        <v>0</v>
      </c>
    </row>
    <row r="310" spans="1:28" x14ac:dyDescent="0.35">
      <c r="A310" s="6" t="s">
        <v>356</v>
      </c>
      <c r="B310" s="6" t="s">
        <v>337</v>
      </c>
      <c r="C310" s="6" t="s">
        <v>338</v>
      </c>
      <c r="D310" s="6">
        <v>2008</v>
      </c>
      <c r="E310" s="9" t="s">
        <v>6001</v>
      </c>
      <c r="F310" s="6">
        <v>2692.1538292</v>
      </c>
      <c r="G310" s="9">
        <v>42.9</v>
      </c>
      <c r="H310" s="9">
        <v>32</v>
      </c>
      <c r="I310" s="6">
        <f>1/F310</f>
        <v>3.7144979947047077E-4</v>
      </c>
      <c r="J310" s="6">
        <f t="shared" si="24"/>
        <v>0.54684059433463816</v>
      </c>
      <c r="K310" s="6">
        <f>G310-J310</f>
        <v>42.353159405665359</v>
      </c>
      <c r="L310" s="6">
        <f>J310+K310-G310</f>
        <v>0</v>
      </c>
      <c r="M310" s="6">
        <v>2692.1538292</v>
      </c>
      <c r="N310" s="6">
        <f t="shared" si="25"/>
        <v>3.7144979947047077E-4</v>
      </c>
      <c r="O310" s="6">
        <f t="shared" si="26"/>
        <v>42.9</v>
      </c>
      <c r="P310" s="6">
        <f>O310-G310</f>
        <v>0</v>
      </c>
      <c r="Q310" s="6">
        <f>1/(LN(F310))</f>
        <v>0.12661278042581098</v>
      </c>
      <c r="R310" s="6">
        <f t="shared" si="27"/>
        <v>73.016957407663071</v>
      </c>
      <c r="S310" s="6">
        <f>H310-R310</f>
        <v>-41.016957407663071</v>
      </c>
      <c r="T310" s="6">
        <f>R310+S310-H310</f>
        <v>0</v>
      </c>
      <c r="U310" s="6">
        <f t="shared" si="28"/>
        <v>73.016957407663071</v>
      </c>
      <c r="V310" s="6">
        <f t="shared" si="29"/>
        <v>32</v>
      </c>
      <c r="W310" s="6">
        <f>V310-H310</f>
        <v>0</v>
      </c>
      <c r="X310" s="6">
        <v>17.399999999999999</v>
      </c>
      <c r="Y310" s="6">
        <v>8763400</v>
      </c>
      <c r="Z310" s="6">
        <f>(X310/1000)*Y310</f>
        <v>152483.16</v>
      </c>
      <c r="AA310" s="6">
        <f>(P310/1000)*Z310</f>
        <v>0</v>
      </c>
      <c r="AB310" s="6">
        <f>(W310/100000)*Z310</f>
        <v>0</v>
      </c>
    </row>
    <row r="311" spans="1:28" x14ac:dyDescent="0.35">
      <c r="A311" s="6" t="s">
        <v>357</v>
      </c>
      <c r="B311" s="6" t="s">
        <v>337</v>
      </c>
      <c r="C311" s="6" t="s">
        <v>338</v>
      </c>
      <c r="D311" s="6">
        <v>2009</v>
      </c>
      <c r="E311" s="9" t="s">
        <v>6001</v>
      </c>
      <c r="F311" s="6">
        <v>2277.3238971999999</v>
      </c>
      <c r="G311" s="9">
        <v>40.1</v>
      </c>
      <c r="H311" s="9">
        <v>32</v>
      </c>
      <c r="I311" s="6">
        <f>1/F311</f>
        <v>4.3911188971824049E-4</v>
      </c>
      <c r="J311" s="6">
        <f t="shared" si="24"/>
        <v>0.64645130269350959</v>
      </c>
      <c r="K311" s="6">
        <f>G311-J311</f>
        <v>39.453548697306495</v>
      </c>
      <c r="L311" s="6">
        <f>J311+K311-G311</f>
        <v>0</v>
      </c>
      <c r="M311" s="6">
        <v>2277.3238971999999</v>
      </c>
      <c r="N311" s="6">
        <f t="shared" si="25"/>
        <v>4.3911188971824049E-4</v>
      </c>
      <c r="O311" s="6">
        <f t="shared" si="26"/>
        <v>40.1</v>
      </c>
      <c r="P311" s="6">
        <f>O311-G311</f>
        <v>0</v>
      </c>
      <c r="Q311" s="6">
        <f>1/(LN(F311))</f>
        <v>0.12935345013713045</v>
      </c>
      <c r="R311" s="6">
        <f t="shared" si="27"/>
        <v>74.597487926832457</v>
      </c>
      <c r="S311" s="6">
        <f>H311-R311</f>
        <v>-42.597487926832457</v>
      </c>
      <c r="T311" s="6">
        <f>R311+S311-H311</f>
        <v>0</v>
      </c>
      <c r="U311" s="6">
        <f t="shared" si="28"/>
        <v>74.597487926832457</v>
      </c>
      <c r="V311" s="6">
        <f t="shared" si="29"/>
        <v>32</v>
      </c>
      <c r="W311" s="6">
        <f>V311-H311</f>
        <v>0</v>
      </c>
      <c r="X311" s="6">
        <v>17</v>
      </c>
      <c r="Y311" s="6">
        <v>8947243</v>
      </c>
      <c r="Z311" s="6">
        <f>(X311/1000)*Y311</f>
        <v>152103.13100000002</v>
      </c>
      <c r="AA311" s="6">
        <f>(P311/1000)*Z311</f>
        <v>0</v>
      </c>
      <c r="AB311" s="6">
        <f>(W311/100000)*Z311</f>
        <v>0</v>
      </c>
    </row>
    <row r="312" spans="1:28" x14ac:dyDescent="0.35">
      <c r="A312" s="6" t="s">
        <v>358</v>
      </c>
      <c r="B312" s="6" t="s">
        <v>337</v>
      </c>
      <c r="C312" s="6" t="s">
        <v>338</v>
      </c>
      <c r="D312" s="6">
        <v>2010</v>
      </c>
      <c r="E312" s="9" t="s">
        <v>6001</v>
      </c>
      <c r="F312" s="6">
        <v>2666.6566584000002</v>
      </c>
      <c r="G312" s="9">
        <v>37.4</v>
      </c>
      <c r="H312" s="9">
        <v>31</v>
      </c>
      <c r="I312" s="6">
        <f>1/F312</f>
        <v>3.7500140741778215E-4</v>
      </c>
      <c r="J312" s="6">
        <f t="shared" si="24"/>
        <v>0.55206919697090318</v>
      </c>
      <c r="K312" s="6">
        <f>G312-J312</f>
        <v>36.847930803029094</v>
      </c>
      <c r="L312" s="6">
        <f>J312+K312-G312</f>
        <v>0</v>
      </c>
      <c r="M312" s="6">
        <v>2666.6566584000002</v>
      </c>
      <c r="N312" s="6">
        <f t="shared" si="25"/>
        <v>3.7500140741778215E-4</v>
      </c>
      <c r="O312" s="6">
        <f t="shared" si="26"/>
        <v>37.4</v>
      </c>
      <c r="P312" s="6">
        <f>O312-G312</f>
        <v>0</v>
      </c>
      <c r="Q312" s="6">
        <f>1/(LN(F312))</f>
        <v>0.12676551435923977</v>
      </c>
      <c r="R312" s="6">
        <f t="shared" si="27"/>
        <v>73.105038303401784</v>
      </c>
      <c r="S312" s="6">
        <f>H312-R312</f>
        <v>-42.105038303401784</v>
      </c>
      <c r="T312" s="6">
        <f>R312+S312-H312</f>
        <v>0</v>
      </c>
      <c r="U312" s="6">
        <f t="shared" si="28"/>
        <v>73.105038303401784</v>
      </c>
      <c r="V312" s="6">
        <f t="shared" si="29"/>
        <v>31</v>
      </c>
      <c r="W312" s="6">
        <f>V312-H312</f>
        <v>0</v>
      </c>
      <c r="X312" s="6">
        <v>18.3</v>
      </c>
      <c r="Y312" s="6">
        <v>9054332</v>
      </c>
      <c r="Z312" s="6">
        <f>(X312/1000)*Y312</f>
        <v>165694.27559999999</v>
      </c>
      <c r="AA312" s="6">
        <f>(P312/1000)*Z312</f>
        <v>0</v>
      </c>
      <c r="AB312" s="6">
        <f>(W312/100000)*Z312</f>
        <v>0</v>
      </c>
    </row>
    <row r="313" spans="1:28" x14ac:dyDescent="0.35">
      <c r="A313" s="6" t="s">
        <v>359</v>
      </c>
      <c r="B313" s="6" t="s">
        <v>337</v>
      </c>
      <c r="C313" s="6" t="s">
        <v>338</v>
      </c>
      <c r="D313" s="6">
        <v>2011</v>
      </c>
      <c r="E313" s="9" t="s">
        <v>6001</v>
      </c>
      <c r="F313" s="6">
        <v>2583.92004</v>
      </c>
      <c r="G313" s="9">
        <v>35</v>
      </c>
      <c r="H313" s="9">
        <v>30</v>
      </c>
      <c r="I313" s="6">
        <f>1/F313</f>
        <v>3.8700887973298122E-4</v>
      </c>
      <c r="J313" s="6">
        <f t="shared" si="24"/>
        <v>0.56974634555642056</v>
      </c>
      <c r="K313" s="6">
        <f>G313-J313</f>
        <v>34.430253654443582</v>
      </c>
      <c r="L313" s="6">
        <f>J313+K313-G313</f>
        <v>0</v>
      </c>
      <c r="M313" s="6">
        <v>2583.92004</v>
      </c>
      <c r="N313" s="6">
        <f t="shared" si="25"/>
        <v>3.8700887973298122E-4</v>
      </c>
      <c r="O313" s="6">
        <f t="shared" si="26"/>
        <v>35</v>
      </c>
      <c r="P313" s="6">
        <f>O313-G313</f>
        <v>0</v>
      </c>
      <c r="Q313" s="6">
        <f>1/(LN(F313))</f>
        <v>0.12727402213303748</v>
      </c>
      <c r="R313" s="6">
        <f t="shared" si="27"/>
        <v>73.398292194012058</v>
      </c>
      <c r="S313" s="6">
        <f>H313-R313</f>
        <v>-43.398292194012058</v>
      </c>
      <c r="T313" s="6">
        <f>R313+S313-H313</f>
        <v>0</v>
      </c>
      <c r="U313" s="6">
        <f t="shared" si="28"/>
        <v>73.398292194012058</v>
      </c>
      <c r="V313" s="6">
        <f t="shared" si="29"/>
        <v>30</v>
      </c>
      <c r="W313" s="6">
        <f>V313-H313</f>
        <v>0</v>
      </c>
      <c r="X313" s="6">
        <v>19.2</v>
      </c>
      <c r="Y313" s="6">
        <v>9173082</v>
      </c>
      <c r="Z313" s="6">
        <f>(X313/1000)*Y313</f>
        <v>176123.17439999999</v>
      </c>
      <c r="AA313" s="6">
        <f>(P313/1000)*Z313</f>
        <v>0</v>
      </c>
      <c r="AB313" s="6">
        <f>(W313/100000)*Z313</f>
        <v>0</v>
      </c>
    </row>
    <row r="314" spans="1:28" x14ac:dyDescent="0.35">
      <c r="A314" s="6" t="s">
        <v>360</v>
      </c>
      <c r="B314" s="6" t="s">
        <v>337</v>
      </c>
      <c r="C314" s="6" t="s">
        <v>338</v>
      </c>
      <c r="D314" s="6">
        <v>2012</v>
      </c>
      <c r="E314" s="9" t="s">
        <v>6001</v>
      </c>
      <c r="F314" s="6">
        <v>2315.7305445000002</v>
      </c>
      <c r="G314" s="9">
        <v>32.6</v>
      </c>
      <c r="H314" s="9">
        <v>29</v>
      </c>
      <c r="I314" s="6">
        <f>1/F314</f>
        <v>4.3182917044258897E-4</v>
      </c>
      <c r="J314" s="6">
        <f t="shared" si="24"/>
        <v>0.63572983631300017</v>
      </c>
      <c r="K314" s="6">
        <f>G314-J314</f>
        <v>31.964270163687001</v>
      </c>
      <c r="L314" s="6">
        <f>J314+K314-G314</f>
        <v>0</v>
      </c>
      <c r="M314" s="6">
        <v>2315.7305445000002</v>
      </c>
      <c r="N314" s="6">
        <f t="shared" si="25"/>
        <v>4.3182917044258897E-4</v>
      </c>
      <c r="O314" s="6">
        <f t="shared" si="26"/>
        <v>32.6</v>
      </c>
      <c r="P314" s="6">
        <f>O314-G314</f>
        <v>0</v>
      </c>
      <c r="Q314" s="6">
        <f>1/(LN(F314))</f>
        <v>0.12907421989826143</v>
      </c>
      <c r="R314" s="6">
        <f t="shared" si="27"/>
        <v>74.436457244227881</v>
      </c>
      <c r="S314" s="6">
        <f>H314-R314</f>
        <v>-45.436457244227881</v>
      </c>
      <c r="T314" s="6">
        <f>R314+S314-H314</f>
        <v>0</v>
      </c>
      <c r="U314" s="6">
        <f t="shared" si="28"/>
        <v>74.436457244227881</v>
      </c>
      <c r="V314" s="6">
        <f t="shared" si="29"/>
        <v>29</v>
      </c>
      <c r="W314" s="6">
        <f>V314-H314</f>
        <v>0</v>
      </c>
      <c r="X314" s="6">
        <v>18.8</v>
      </c>
      <c r="Y314" s="6">
        <v>9295784</v>
      </c>
      <c r="Z314" s="6">
        <f>(X314/1000)*Y314</f>
        <v>174760.73920000001</v>
      </c>
      <c r="AA314" s="6">
        <f>(P314/1000)*Z314</f>
        <v>0</v>
      </c>
      <c r="AB314" s="6">
        <f>(W314/100000)*Z314</f>
        <v>0</v>
      </c>
    </row>
    <row r="315" spans="1:28" x14ac:dyDescent="0.35">
      <c r="A315" s="6" t="s">
        <v>361</v>
      </c>
      <c r="B315" s="6" t="s">
        <v>337</v>
      </c>
      <c r="C315" s="6" t="s">
        <v>338</v>
      </c>
      <c r="D315" s="6">
        <v>2013</v>
      </c>
      <c r="E315" s="9" t="s">
        <v>6001</v>
      </c>
      <c r="F315" s="6">
        <v>2361.5115971999999</v>
      </c>
      <c r="G315" s="9">
        <v>30.4</v>
      </c>
      <c r="H315" s="9">
        <v>28</v>
      </c>
      <c r="I315" s="6">
        <f>1/F315</f>
        <v>4.2345758588934363E-4</v>
      </c>
      <c r="J315" s="6">
        <f t="shared" si="24"/>
        <v>0.62340536533698809</v>
      </c>
      <c r="K315" s="6">
        <f>G315-J315</f>
        <v>29.776594634663009</v>
      </c>
      <c r="L315" s="6">
        <f>J315+K315-G315</f>
        <v>0</v>
      </c>
      <c r="M315" s="6">
        <v>2361.5115971999999</v>
      </c>
      <c r="N315" s="6">
        <f t="shared" si="25"/>
        <v>4.2345758588934363E-4</v>
      </c>
      <c r="O315" s="6">
        <f t="shared" si="26"/>
        <v>30.4</v>
      </c>
      <c r="P315" s="6">
        <f>O315-G315</f>
        <v>0</v>
      </c>
      <c r="Q315" s="6">
        <f>1/(LN(F315))</f>
        <v>0.12874889088819477</v>
      </c>
      <c r="R315" s="6">
        <f t="shared" si="27"/>
        <v>74.248841630767487</v>
      </c>
      <c r="S315" s="6">
        <f>H315-R315</f>
        <v>-46.248841630767487</v>
      </c>
      <c r="T315" s="6">
        <f>R315+S315-H315</f>
        <v>0</v>
      </c>
      <c r="U315" s="6">
        <f t="shared" si="28"/>
        <v>74.248841630767487</v>
      </c>
      <c r="V315" s="6">
        <f t="shared" si="29"/>
        <v>28</v>
      </c>
      <c r="W315" s="6">
        <f>V315-H315</f>
        <v>0</v>
      </c>
      <c r="X315" s="6">
        <v>18.3</v>
      </c>
      <c r="Y315" s="6">
        <v>9416801</v>
      </c>
      <c r="Z315" s="6">
        <f>(X315/1000)*Y315</f>
        <v>172327.4583</v>
      </c>
      <c r="AA315" s="6">
        <f>(P315/1000)*Z315</f>
        <v>0</v>
      </c>
      <c r="AB315" s="6">
        <f>(W315/100000)*Z315</f>
        <v>0</v>
      </c>
    </row>
    <row r="316" spans="1:28" x14ac:dyDescent="0.35">
      <c r="A316" s="6" t="s">
        <v>362</v>
      </c>
      <c r="B316" s="6" t="s">
        <v>337</v>
      </c>
      <c r="C316" s="6" t="s">
        <v>338</v>
      </c>
      <c r="D316" s="6">
        <v>2014</v>
      </c>
      <c r="E316" s="9" t="s">
        <v>6001</v>
      </c>
      <c r="F316" s="6">
        <v>2362.8432125999998</v>
      </c>
      <c r="G316" s="9">
        <v>28.3</v>
      </c>
      <c r="H316" s="9">
        <v>28</v>
      </c>
      <c r="I316" s="6">
        <f>1/F316</f>
        <v>4.2321894007500856E-4</v>
      </c>
      <c r="J316" s="6">
        <f t="shared" si="24"/>
        <v>0.62305403598068609</v>
      </c>
      <c r="K316" s="6">
        <f>G316-J316</f>
        <v>27.676945964019314</v>
      </c>
      <c r="L316" s="6">
        <f>J316+K316-G316</f>
        <v>0</v>
      </c>
      <c r="M316" s="6">
        <v>2362.8432125999998</v>
      </c>
      <c r="N316" s="6">
        <f t="shared" si="25"/>
        <v>4.2321894007500856E-4</v>
      </c>
      <c r="O316" s="6">
        <f t="shared" si="26"/>
        <v>28.3</v>
      </c>
      <c r="P316" s="6">
        <f>O316-G316</f>
        <v>0</v>
      </c>
      <c r="Q316" s="6">
        <f>1/(LN(F316))</f>
        <v>0.12873954712586433</v>
      </c>
      <c r="R316" s="6">
        <f t="shared" si="27"/>
        <v>74.243453129750336</v>
      </c>
      <c r="S316" s="6">
        <f>H316-R316</f>
        <v>-46.243453129750336</v>
      </c>
      <c r="T316" s="6">
        <f>R316+S316-H316</f>
        <v>0</v>
      </c>
      <c r="U316" s="6">
        <f t="shared" si="28"/>
        <v>74.243453129750336</v>
      </c>
      <c r="V316" s="6">
        <f t="shared" si="29"/>
        <v>28</v>
      </c>
      <c r="W316" s="6">
        <f>V316-H316</f>
        <v>0</v>
      </c>
      <c r="X316" s="6">
        <v>17.899999999999999</v>
      </c>
      <c r="Y316" s="6">
        <v>9535079</v>
      </c>
      <c r="Z316" s="6">
        <f>(X316/1000)*Y316</f>
        <v>170677.91409999999</v>
      </c>
      <c r="AA316" s="6">
        <f>(P316/1000)*Z316</f>
        <v>0</v>
      </c>
      <c r="AB316" s="6">
        <f>(W316/100000)*Z316</f>
        <v>0</v>
      </c>
    </row>
    <row r="317" spans="1:28" x14ac:dyDescent="0.35">
      <c r="A317" s="6" t="s">
        <v>363</v>
      </c>
      <c r="B317" s="6" t="s">
        <v>337</v>
      </c>
      <c r="C317" s="6" t="s">
        <v>338</v>
      </c>
      <c r="D317" s="6">
        <v>2015</v>
      </c>
      <c r="E317" s="9" t="s">
        <v>6001</v>
      </c>
      <c r="F317" s="6">
        <v>2046.508875</v>
      </c>
      <c r="G317" s="9">
        <v>26.3</v>
      </c>
      <c r="H317" s="9">
        <v>27</v>
      </c>
      <c r="I317" s="6">
        <f>1/F317</f>
        <v>4.8863702093644723E-4</v>
      </c>
      <c r="J317" s="6">
        <f t="shared" si="24"/>
        <v>0.71936116084519797</v>
      </c>
      <c r="K317" s="6">
        <f>G317-J317</f>
        <v>25.580638839154801</v>
      </c>
      <c r="L317" s="6">
        <f>J317+K317-G317</f>
        <v>0</v>
      </c>
      <c r="M317" s="6">
        <v>2046.508875</v>
      </c>
      <c r="N317" s="6">
        <f t="shared" si="25"/>
        <v>4.8863702093644723E-4</v>
      </c>
      <c r="O317" s="6">
        <f t="shared" si="26"/>
        <v>26.3</v>
      </c>
      <c r="P317" s="6">
        <f>O317-G317</f>
        <v>0</v>
      </c>
      <c r="Q317" s="6">
        <f>1/(LN(F317))</f>
        <v>0.13116662452168038</v>
      </c>
      <c r="R317" s="6">
        <f t="shared" si="27"/>
        <v>75.643136528530476</v>
      </c>
      <c r="S317" s="6">
        <f>H317-R317</f>
        <v>-48.643136528530476</v>
      </c>
      <c r="T317" s="6">
        <f>R317+S317-H317</f>
        <v>0</v>
      </c>
      <c r="U317" s="6">
        <f t="shared" si="28"/>
        <v>75.643136528530476</v>
      </c>
      <c r="V317" s="6">
        <f t="shared" si="29"/>
        <v>27</v>
      </c>
      <c r="W317" s="6">
        <f>V317-H317</f>
        <v>0</v>
      </c>
      <c r="X317" s="6">
        <v>17.2</v>
      </c>
      <c r="Y317" s="6">
        <v>9649341</v>
      </c>
      <c r="Z317" s="6">
        <f>(X317/1000)*Y317</f>
        <v>165968.66519999999</v>
      </c>
      <c r="AA317" s="6">
        <f>(P317/1000)*Z317</f>
        <v>0</v>
      </c>
      <c r="AB317" s="6">
        <f>(W317/100000)*Z317</f>
        <v>0</v>
      </c>
    </row>
    <row r="318" spans="1:28" x14ac:dyDescent="0.35">
      <c r="A318" s="6" t="s">
        <v>364</v>
      </c>
      <c r="B318" s="6" t="s">
        <v>337</v>
      </c>
      <c r="C318" s="6" t="s">
        <v>338</v>
      </c>
      <c r="D318" s="6">
        <v>2016</v>
      </c>
      <c r="E318" s="9" t="s">
        <v>6001</v>
      </c>
      <c r="F318" s="6">
        <v>0</v>
      </c>
      <c r="G318" s="9">
        <v>24.6</v>
      </c>
      <c r="H318" s="9">
        <v>26</v>
      </c>
      <c r="I318" s="6" t="e">
        <f>1/F318</f>
        <v>#DIV/0!</v>
      </c>
      <c r="J318" s="6" t="e">
        <f t="shared" si="24"/>
        <v>#DIV/0!</v>
      </c>
      <c r="K318" s="6" t="e">
        <f>G318-J318</f>
        <v>#DIV/0!</v>
      </c>
      <c r="L318" s="6" t="e">
        <f>J318+K318-G318</f>
        <v>#DIV/0!</v>
      </c>
      <c r="M318" s="6">
        <v>0</v>
      </c>
      <c r="N318" s="6" t="e">
        <f t="shared" si="25"/>
        <v>#DIV/0!</v>
      </c>
      <c r="O318" s="6" t="e">
        <f t="shared" si="26"/>
        <v>#DIV/0!</v>
      </c>
      <c r="P318" s="6" t="e">
        <f>O318-G318</f>
        <v>#DIV/0!</v>
      </c>
      <c r="Q318" s="6" t="e">
        <f>1/(LN(F318))</f>
        <v>#NUM!</v>
      </c>
      <c r="R318" s="6" t="e">
        <f t="shared" si="27"/>
        <v>#NUM!</v>
      </c>
      <c r="S318" s="6" t="e">
        <f>H318-R318</f>
        <v>#NUM!</v>
      </c>
      <c r="T318" s="6" t="e">
        <f>R318+S318-H318</f>
        <v>#NUM!</v>
      </c>
      <c r="U318" s="6" t="e">
        <f t="shared" si="28"/>
        <v>#NUM!</v>
      </c>
      <c r="V318" s="6" t="e">
        <f t="shared" si="29"/>
        <v>#NUM!</v>
      </c>
      <c r="W318" s="6" t="e">
        <f>V318-H318</f>
        <v>#NUM!</v>
      </c>
      <c r="X318" s="6">
        <v>16.3</v>
      </c>
      <c r="Y318" s="6">
        <v>9757812</v>
      </c>
      <c r="Z318" s="6">
        <f>(X318/1000)*Y318</f>
        <v>159052.33560000002</v>
      </c>
      <c r="AA318" s="6" t="e">
        <f>(P318/1000)*Z318</f>
        <v>#DIV/0!</v>
      </c>
      <c r="AB318" s="6" t="e">
        <f>(W318/100000)*Z318</f>
        <v>#NUM!</v>
      </c>
    </row>
    <row r="319" spans="1:28" x14ac:dyDescent="0.35">
      <c r="A319" s="6" t="s">
        <v>365</v>
      </c>
      <c r="B319" s="6" t="s">
        <v>337</v>
      </c>
      <c r="C319" s="6" t="s">
        <v>338</v>
      </c>
      <c r="D319" s="6">
        <v>2017</v>
      </c>
      <c r="E319" s="9" t="s">
        <v>6001</v>
      </c>
      <c r="F319" s="6">
        <v>1971.4759953081314</v>
      </c>
      <c r="G319" s="9">
        <v>23</v>
      </c>
      <c r="H319" s="9">
        <v>26</v>
      </c>
      <c r="I319" s="6">
        <f>1/F319</f>
        <v>5.072341749936982E-4</v>
      </c>
      <c r="J319" s="6">
        <f t="shared" si="24"/>
        <v>0.74673950050804772</v>
      </c>
      <c r="K319" s="6">
        <f>G319-J319</f>
        <v>22.253260499491951</v>
      </c>
      <c r="L319" s="6">
        <f>J319+K319-G319</f>
        <v>0</v>
      </c>
      <c r="M319" s="6">
        <v>1971.4759953081314</v>
      </c>
      <c r="N319" s="6">
        <f t="shared" si="25"/>
        <v>5.072341749936982E-4</v>
      </c>
      <c r="O319" s="6">
        <f t="shared" si="26"/>
        <v>23</v>
      </c>
      <c r="P319" s="6">
        <f>O319-G319</f>
        <v>0</v>
      </c>
      <c r="Q319" s="6">
        <f>1/(LN(F319))</f>
        <v>0.13181243267252299</v>
      </c>
      <c r="R319" s="6">
        <f t="shared" si="27"/>
        <v>76.015570860080658</v>
      </c>
      <c r="S319" s="6">
        <f>H319-R319</f>
        <v>-50.015570860080658</v>
      </c>
      <c r="T319" s="6">
        <f>R319+S319-H319</f>
        <v>0</v>
      </c>
      <c r="U319" s="6">
        <f t="shared" si="28"/>
        <v>76.015570860080658</v>
      </c>
      <c r="V319" s="6">
        <f t="shared" si="29"/>
        <v>26</v>
      </c>
      <c r="W319" s="6">
        <f>V319-H319</f>
        <v>0</v>
      </c>
      <c r="X319" s="6">
        <v>14.6</v>
      </c>
      <c r="Y319" s="10">
        <v>9900000</v>
      </c>
      <c r="Z319" s="6">
        <f>(X319/1000)*Y319</f>
        <v>144540</v>
      </c>
      <c r="AA319" s="6">
        <f>(P319/1000)*Z319</f>
        <v>0</v>
      </c>
      <c r="AB319" s="6">
        <f>(W319/100000)*Z319</f>
        <v>0</v>
      </c>
    </row>
    <row r="320" spans="1:28" x14ac:dyDescent="0.35">
      <c r="A320" s="6" t="s">
        <v>366</v>
      </c>
      <c r="B320" s="6" t="s">
        <v>337</v>
      </c>
      <c r="C320" s="6" t="s">
        <v>338</v>
      </c>
      <c r="D320" s="6">
        <v>2018</v>
      </c>
      <c r="E320" s="9" t="s">
        <v>6001</v>
      </c>
      <c r="F320" s="6">
        <v>2234.8627883644785</v>
      </c>
      <c r="G320" s="9">
        <v>21.6</v>
      </c>
      <c r="I320" s="6">
        <f>1/F320</f>
        <v>4.474547633109153E-4</v>
      </c>
      <c r="J320" s="6">
        <f t="shared" si="24"/>
        <v>0.65873350599629998</v>
      </c>
      <c r="K320" s="6">
        <f>G320-J320</f>
        <v>20.941266494003703</v>
      </c>
      <c r="L320" s="6">
        <f>J320+K320-G320</f>
        <v>0</v>
      </c>
      <c r="M320" s="6">
        <v>2234.8627883644785</v>
      </c>
      <c r="N320" s="6">
        <f t="shared" si="25"/>
        <v>4.474547633109153E-4</v>
      </c>
      <c r="O320" s="6">
        <f t="shared" si="26"/>
        <v>21.6</v>
      </c>
      <c r="P320" s="6">
        <f>O320-G320</f>
        <v>0</v>
      </c>
      <c r="Q320" s="6">
        <f>1/(LN(F320))</f>
        <v>0.12966914080009087</v>
      </c>
      <c r="R320" s="6">
        <f t="shared" si="27"/>
        <v>74.779545153708412</v>
      </c>
      <c r="S320" s="6">
        <f>H320-R320</f>
        <v>-74.779545153708412</v>
      </c>
      <c r="T320" s="6">
        <f>R320+S320-H320</f>
        <v>0</v>
      </c>
      <c r="U320" s="6">
        <f t="shared" si="28"/>
        <v>74.779545153708412</v>
      </c>
      <c r="V320" s="6">
        <f t="shared" si="29"/>
        <v>0</v>
      </c>
      <c r="W320" s="6">
        <f>V320-H320</f>
        <v>0</v>
      </c>
      <c r="X320" s="6">
        <v>14</v>
      </c>
      <c r="Y320" s="10">
        <v>9900000</v>
      </c>
      <c r="Z320" s="6">
        <f>(X320/1000)*Y320</f>
        <v>138600</v>
      </c>
      <c r="AA320" s="6">
        <f>(P320/1000)*Z320</f>
        <v>0</v>
      </c>
      <c r="AB320" s="6">
        <f>(W320/100000)*Z320</f>
        <v>0</v>
      </c>
    </row>
    <row r="321" spans="1:28" x14ac:dyDescent="0.35">
      <c r="A321" s="6" t="s">
        <v>367</v>
      </c>
      <c r="B321" s="6" t="s">
        <v>368</v>
      </c>
      <c r="C321" s="6" t="s">
        <v>369</v>
      </c>
      <c r="D321" s="6">
        <v>1990</v>
      </c>
      <c r="E321" s="9" t="s">
        <v>5999</v>
      </c>
      <c r="F321" s="6">
        <v>0</v>
      </c>
      <c r="G321" s="9">
        <v>174.3</v>
      </c>
      <c r="I321" s="6" t="e">
        <f>1/F321</f>
        <v>#DIV/0!</v>
      </c>
      <c r="J321" s="6" t="e">
        <f t="shared" si="24"/>
        <v>#DIV/0!</v>
      </c>
      <c r="K321" s="6" t="e">
        <f>G321-J321</f>
        <v>#DIV/0!</v>
      </c>
      <c r="L321" s="6" t="e">
        <f>J321+K321-G321</f>
        <v>#DIV/0!</v>
      </c>
      <c r="M321" s="6">
        <v>0</v>
      </c>
      <c r="N321" s="6" t="e">
        <f t="shared" si="25"/>
        <v>#DIV/0!</v>
      </c>
      <c r="O321" s="6" t="e">
        <f t="shared" si="26"/>
        <v>#DIV/0!</v>
      </c>
      <c r="P321" s="6" t="e">
        <f>O321-G321</f>
        <v>#DIV/0!</v>
      </c>
      <c r="Q321" s="6" t="e">
        <f>1/(LN(F321))</f>
        <v>#NUM!</v>
      </c>
      <c r="R321" s="6" t="e">
        <f t="shared" si="27"/>
        <v>#NUM!</v>
      </c>
      <c r="S321" s="6" t="e">
        <f>H321-R321</f>
        <v>#NUM!</v>
      </c>
      <c r="T321" s="6" t="e">
        <f>R321+S321-H321</f>
        <v>#NUM!</v>
      </c>
      <c r="U321" s="6" t="e">
        <f t="shared" si="28"/>
        <v>#NUM!</v>
      </c>
      <c r="V321" s="6" t="e">
        <f t="shared" si="29"/>
        <v>#NUM!</v>
      </c>
      <c r="W321" s="6" t="e">
        <f>V321-H321</f>
        <v>#NUM!</v>
      </c>
      <c r="X321" s="6">
        <v>49.866</v>
      </c>
      <c r="Y321" s="6">
        <v>5438957</v>
      </c>
      <c r="Z321" s="6">
        <f>(X321/1000)*Y321</f>
        <v>271219.02976200002</v>
      </c>
      <c r="AA321" s="6" t="e">
        <f>(P321/1000)*Z321</f>
        <v>#DIV/0!</v>
      </c>
      <c r="AB321" s="6" t="e">
        <f>(W321/100000)*Z321</f>
        <v>#NUM!</v>
      </c>
    </row>
    <row r="322" spans="1:28" x14ac:dyDescent="0.35">
      <c r="A322" s="6" t="s">
        <v>370</v>
      </c>
      <c r="B322" s="6" t="s">
        <v>368</v>
      </c>
      <c r="C322" s="6" t="s">
        <v>369</v>
      </c>
      <c r="D322" s="6">
        <v>1991</v>
      </c>
      <c r="E322" s="9" t="s">
        <v>5999</v>
      </c>
      <c r="F322" s="6">
        <v>0</v>
      </c>
      <c r="G322" s="9">
        <v>176.3</v>
      </c>
      <c r="I322" s="6" t="e">
        <f>1/F322</f>
        <v>#DIV/0!</v>
      </c>
      <c r="J322" s="6" t="e">
        <f t="shared" ref="J322:J385" si="30">I322*1472.179</f>
        <v>#DIV/0!</v>
      </c>
      <c r="K322" s="6" t="e">
        <f>G322-J322</f>
        <v>#DIV/0!</v>
      </c>
      <c r="L322" s="6" t="e">
        <f>J322+K322-G322</f>
        <v>#DIV/0!</v>
      </c>
      <c r="M322" s="6">
        <v>0</v>
      </c>
      <c r="N322" s="6" t="e">
        <f t="shared" ref="N322:N385" si="31">1/M322</f>
        <v>#DIV/0!</v>
      </c>
      <c r="O322" s="6" t="e">
        <f t="shared" ref="O322:O385" si="32">1472.179*N322+K322</f>
        <v>#DIV/0!</v>
      </c>
      <c r="P322" s="6" t="e">
        <f>O322-G322</f>
        <v>#DIV/0!</v>
      </c>
      <c r="Q322" s="6" t="e">
        <f>1/(LN(F322))</f>
        <v>#NUM!</v>
      </c>
      <c r="R322" s="6" t="e">
        <f t="shared" ref="R322:R385" si="33">576.695*Q322</f>
        <v>#NUM!</v>
      </c>
      <c r="S322" s="6" t="e">
        <f>H322-R322</f>
        <v>#NUM!</v>
      </c>
      <c r="T322" s="6" t="e">
        <f>R322+S322-H322</f>
        <v>#NUM!</v>
      </c>
      <c r="U322" s="6" t="e">
        <f t="shared" ref="U322:U385" si="34">576.695*(1/(LN(M322)))</f>
        <v>#NUM!</v>
      </c>
      <c r="V322" s="6" t="e">
        <f t="shared" ref="V322:V385" si="35">U322+S322</f>
        <v>#NUM!</v>
      </c>
      <c r="W322" s="6" t="e">
        <f>V322-H322</f>
        <v>#NUM!</v>
      </c>
      <c r="X322" s="6">
        <v>49.136000000000003</v>
      </c>
      <c r="Y322" s="6">
        <v>5564926</v>
      </c>
      <c r="Z322" s="6">
        <f>(X322/1000)*Y322</f>
        <v>273438.20393600001</v>
      </c>
      <c r="AA322" s="6" t="e">
        <f>(P322/1000)*Z322</f>
        <v>#DIV/0!</v>
      </c>
      <c r="AB322" s="6" t="e">
        <f>(W322/100000)*Z322</f>
        <v>#NUM!</v>
      </c>
    </row>
    <row r="323" spans="1:28" x14ac:dyDescent="0.35">
      <c r="A323" s="6" t="s">
        <v>371</v>
      </c>
      <c r="B323" s="6" t="s">
        <v>368</v>
      </c>
      <c r="C323" s="6" t="s">
        <v>369</v>
      </c>
      <c r="D323" s="6">
        <v>1992</v>
      </c>
      <c r="E323" s="9" t="s">
        <v>5999</v>
      </c>
      <c r="F323" s="6">
        <v>0</v>
      </c>
      <c r="G323" s="9">
        <v>177.7</v>
      </c>
      <c r="I323" s="6" t="e">
        <f>1/F323</f>
        <v>#DIV/0!</v>
      </c>
      <c r="J323" s="6" t="e">
        <f t="shared" si="30"/>
        <v>#DIV/0!</v>
      </c>
      <c r="K323" s="6" t="e">
        <f>G323-J323</f>
        <v>#DIV/0!</v>
      </c>
      <c r="L323" s="6" t="e">
        <f>J323+K323-G323</f>
        <v>#DIV/0!</v>
      </c>
      <c r="M323" s="6">
        <v>0</v>
      </c>
      <c r="N323" s="6" t="e">
        <f t="shared" si="31"/>
        <v>#DIV/0!</v>
      </c>
      <c r="O323" s="6" t="e">
        <f t="shared" si="32"/>
        <v>#DIV/0!</v>
      </c>
      <c r="P323" s="6" t="e">
        <f>O323-G323</f>
        <v>#DIV/0!</v>
      </c>
      <c r="Q323" s="6" t="e">
        <f>1/(LN(F323))</f>
        <v>#NUM!</v>
      </c>
      <c r="R323" s="6" t="e">
        <f t="shared" si="33"/>
        <v>#NUM!</v>
      </c>
      <c r="S323" s="6" t="e">
        <f>H323-R323</f>
        <v>#NUM!</v>
      </c>
      <c r="T323" s="6" t="e">
        <f>R323+S323-H323</f>
        <v>#NUM!</v>
      </c>
      <c r="U323" s="6" t="e">
        <f t="shared" si="34"/>
        <v>#NUM!</v>
      </c>
      <c r="V323" s="6" t="e">
        <f t="shared" si="35"/>
        <v>#NUM!</v>
      </c>
      <c r="W323" s="6" t="e">
        <f>V323-H323</f>
        <v>#NUM!</v>
      </c>
      <c r="X323" s="6">
        <v>48.314999999999998</v>
      </c>
      <c r="Y323" s="6">
        <v>5685565</v>
      </c>
      <c r="Z323" s="6">
        <f>(X323/1000)*Y323</f>
        <v>274698.07297499996</v>
      </c>
      <c r="AA323" s="6" t="e">
        <f>(P323/1000)*Z323</f>
        <v>#DIV/0!</v>
      </c>
      <c r="AB323" s="6" t="e">
        <f>(W323/100000)*Z323</f>
        <v>#NUM!</v>
      </c>
    </row>
    <row r="324" spans="1:28" x14ac:dyDescent="0.35">
      <c r="A324" s="6" t="s">
        <v>372</v>
      </c>
      <c r="B324" s="6" t="s">
        <v>368</v>
      </c>
      <c r="C324" s="6" t="s">
        <v>369</v>
      </c>
      <c r="D324" s="6">
        <v>1993</v>
      </c>
      <c r="E324" s="9" t="s">
        <v>5999</v>
      </c>
      <c r="F324" s="6">
        <v>0</v>
      </c>
      <c r="G324" s="9">
        <v>178.1</v>
      </c>
      <c r="I324" s="6" t="e">
        <f>1/F324</f>
        <v>#DIV/0!</v>
      </c>
      <c r="J324" s="6" t="e">
        <f t="shared" si="30"/>
        <v>#DIV/0!</v>
      </c>
      <c r="K324" s="6" t="e">
        <f>G324-J324</f>
        <v>#DIV/0!</v>
      </c>
      <c r="L324" s="6" t="e">
        <f>J324+K324-G324</f>
        <v>#DIV/0!</v>
      </c>
      <c r="M324" s="6">
        <v>0</v>
      </c>
      <c r="N324" s="6" t="e">
        <f t="shared" si="31"/>
        <v>#DIV/0!</v>
      </c>
      <c r="O324" s="6" t="e">
        <f t="shared" si="32"/>
        <v>#DIV/0!</v>
      </c>
      <c r="P324" s="6" t="e">
        <f>O324-G324</f>
        <v>#DIV/0!</v>
      </c>
      <c r="Q324" s="6" t="e">
        <f>1/(LN(F324))</f>
        <v>#NUM!</v>
      </c>
      <c r="R324" s="6" t="e">
        <f t="shared" si="33"/>
        <v>#NUM!</v>
      </c>
      <c r="S324" s="6" t="e">
        <f>H324-R324</f>
        <v>#NUM!</v>
      </c>
      <c r="T324" s="6" t="e">
        <f>R324+S324-H324</f>
        <v>#NUM!</v>
      </c>
      <c r="U324" s="6" t="e">
        <f t="shared" si="34"/>
        <v>#NUM!</v>
      </c>
      <c r="V324" s="6" t="e">
        <f t="shared" si="35"/>
        <v>#NUM!</v>
      </c>
      <c r="W324" s="6" t="e">
        <f>V324-H324</f>
        <v>#NUM!</v>
      </c>
      <c r="X324" s="6">
        <v>47.442</v>
      </c>
      <c r="Y324" s="6">
        <v>5798053</v>
      </c>
      <c r="Z324" s="6">
        <f>(X324/1000)*Y324</f>
        <v>275071.23042599997</v>
      </c>
      <c r="AA324" s="6" t="e">
        <f>(P324/1000)*Z324</f>
        <v>#DIV/0!</v>
      </c>
      <c r="AB324" s="6" t="e">
        <f>(W324/100000)*Z324</f>
        <v>#NUM!</v>
      </c>
    </row>
    <row r="325" spans="1:28" x14ac:dyDescent="0.35">
      <c r="A325" s="6" t="s">
        <v>373</v>
      </c>
      <c r="B325" s="6" t="s">
        <v>368</v>
      </c>
      <c r="C325" s="6" t="s">
        <v>369</v>
      </c>
      <c r="D325" s="6">
        <v>1994</v>
      </c>
      <c r="E325" s="9" t="s">
        <v>5999</v>
      </c>
      <c r="F325" s="6">
        <v>0</v>
      </c>
      <c r="G325" s="9">
        <v>177.6</v>
      </c>
      <c r="I325" s="6" t="e">
        <f>1/F325</f>
        <v>#DIV/0!</v>
      </c>
      <c r="J325" s="6" t="e">
        <f t="shared" si="30"/>
        <v>#DIV/0!</v>
      </c>
      <c r="K325" s="6" t="e">
        <f>G325-J325</f>
        <v>#DIV/0!</v>
      </c>
      <c r="L325" s="6" t="e">
        <f>J325+K325-G325</f>
        <v>#DIV/0!</v>
      </c>
      <c r="M325" s="6">
        <v>0</v>
      </c>
      <c r="N325" s="6" t="e">
        <f t="shared" si="31"/>
        <v>#DIV/0!</v>
      </c>
      <c r="O325" s="6" t="e">
        <f t="shared" si="32"/>
        <v>#DIV/0!</v>
      </c>
      <c r="P325" s="6" t="e">
        <f>O325-G325</f>
        <v>#DIV/0!</v>
      </c>
      <c r="Q325" s="6" t="e">
        <f>1/(LN(F325))</f>
        <v>#NUM!</v>
      </c>
      <c r="R325" s="6" t="e">
        <f t="shared" si="33"/>
        <v>#NUM!</v>
      </c>
      <c r="S325" s="6" t="e">
        <f>H325-R325</f>
        <v>#NUM!</v>
      </c>
      <c r="T325" s="6" t="e">
        <f>R325+S325-H325</f>
        <v>#NUM!</v>
      </c>
      <c r="U325" s="6" t="e">
        <f t="shared" si="34"/>
        <v>#NUM!</v>
      </c>
      <c r="V325" s="6" t="e">
        <f t="shared" si="35"/>
        <v>#NUM!</v>
      </c>
      <c r="W325" s="6" t="e">
        <f>V325-H325</f>
        <v>#NUM!</v>
      </c>
      <c r="X325" s="6">
        <v>46.555</v>
      </c>
      <c r="Y325" s="6">
        <v>5898967</v>
      </c>
      <c r="Z325" s="6">
        <f>(X325/1000)*Y325</f>
        <v>274626.40868499997</v>
      </c>
      <c r="AA325" s="6" t="e">
        <f>(P325/1000)*Z325</f>
        <v>#DIV/0!</v>
      </c>
      <c r="AB325" s="6" t="e">
        <f>(W325/100000)*Z325</f>
        <v>#NUM!</v>
      </c>
    </row>
    <row r="326" spans="1:28" x14ac:dyDescent="0.35">
      <c r="A326" s="6" t="s">
        <v>374</v>
      </c>
      <c r="B326" s="6" t="s">
        <v>368</v>
      </c>
      <c r="C326" s="6" t="s">
        <v>369</v>
      </c>
      <c r="D326" s="6">
        <v>1995</v>
      </c>
      <c r="E326" s="9" t="s">
        <v>5999</v>
      </c>
      <c r="F326" s="6">
        <v>0</v>
      </c>
      <c r="G326" s="9">
        <v>175.9</v>
      </c>
      <c r="I326" s="6" t="e">
        <f>1/F326</f>
        <v>#DIV/0!</v>
      </c>
      <c r="J326" s="6" t="e">
        <f t="shared" si="30"/>
        <v>#DIV/0!</v>
      </c>
      <c r="K326" s="6" t="e">
        <f>G326-J326</f>
        <v>#DIV/0!</v>
      </c>
      <c r="L326" s="6" t="e">
        <f>J326+K326-G326</f>
        <v>#DIV/0!</v>
      </c>
      <c r="M326" s="6">
        <v>0</v>
      </c>
      <c r="N326" s="6" t="e">
        <f t="shared" si="31"/>
        <v>#DIV/0!</v>
      </c>
      <c r="O326" s="6" t="e">
        <f t="shared" si="32"/>
        <v>#DIV/0!</v>
      </c>
      <c r="P326" s="6" t="e">
        <f>O326-G326</f>
        <v>#DIV/0!</v>
      </c>
      <c r="Q326" s="6" t="e">
        <f>1/(LN(F326))</f>
        <v>#NUM!</v>
      </c>
      <c r="R326" s="6" t="e">
        <f t="shared" si="33"/>
        <v>#NUM!</v>
      </c>
      <c r="S326" s="6" t="e">
        <f>H326-R326</f>
        <v>#NUM!</v>
      </c>
      <c r="T326" s="6" t="e">
        <f>R326+S326-H326</f>
        <v>#NUM!</v>
      </c>
      <c r="U326" s="6" t="e">
        <f t="shared" si="34"/>
        <v>#NUM!</v>
      </c>
      <c r="V326" s="6" t="e">
        <f t="shared" si="35"/>
        <v>#NUM!</v>
      </c>
      <c r="W326" s="6" t="e">
        <f>V326-H326</f>
        <v>#NUM!</v>
      </c>
      <c r="X326" s="6">
        <v>45.701999999999998</v>
      </c>
      <c r="Y326" s="6">
        <v>5987043</v>
      </c>
      <c r="Z326" s="6">
        <f>(X326/1000)*Y326</f>
        <v>273619.839186</v>
      </c>
      <c r="AA326" s="6" t="e">
        <f>(P326/1000)*Z326</f>
        <v>#DIV/0!</v>
      </c>
      <c r="AB326" s="6" t="e">
        <f>(W326/100000)*Z326</f>
        <v>#NUM!</v>
      </c>
    </row>
    <row r="327" spans="1:28" x14ac:dyDescent="0.35">
      <c r="A327" s="6" t="s">
        <v>375</v>
      </c>
      <c r="B327" s="6" t="s">
        <v>368</v>
      </c>
      <c r="C327" s="6" t="s">
        <v>369</v>
      </c>
      <c r="D327" s="6">
        <v>1996</v>
      </c>
      <c r="E327" s="9" t="s">
        <v>5999</v>
      </c>
      <c r="F327" s="6">
        <v>0</v>
      </c>
      <c r="G327" s="9">
        <v>173.3</v>
      </c>
      <c r="I327" s="6" t="e">
        <f>1/F327</f>
        <v>#DIV/0!</v>
      </c>
      <c r="J327" s="6" t="e">
        <f t="shared" si="30"/>
        <v>#DIV/0!</v>
      </c>
      <c r="K327" s="6" t="e">
        <f>G327-J327</f>
        <v>#DIV/0!</v>
      </c>
      <c r="L327" s="6" t="e">
        <f>J327+K327-G327</f>
        <v>#DIV/0!</v>
      </c>
      <c r="M327" s="6">
        <v>0</v>
      </c>
      <c r="N327" s="6" t="e">
        <f t="shared" si="31"/>
        <v>#DIV/0!</v>
      </c>
      <c r="O327" s="6" t="e">
        <f t="shared" si="32"/>
        <v>#DIV/0!</v>
      </c>
      <c r="P327" s="6" t="e">
        <f>O327-G327</f>
        <v>#DIV/0!</v>
      </c>
      <c r="Q327" s="6" t="e">
        <f>1/(LN(F327))</f>
        <v>#NUM!</v>
      </c>
      <c r="R327" s="6" t="e">
        <f t="shared" si="33"/>
        <v>#NUM!</v>
      </c>
      <c r="S327" s="6" t="e">
        <f>H327-R327</f>
        <v>#NUM!</v>
      </c>
      <c r="T327" s="6" t="e">
        <f>R327+S327-H327</f>
        <v>#NUM!</v>
      </c>
      <c r="U327" s="6" t="e">
        <f t="shared" si="34"/>
        <v>#NUM!</v>
      </c>
      <c r="V327" s="6" t="e">
        <f t="shared" si="35"/>
        <v>#NUM!</v>
      </c>
      <c r="W327" s="6" t="e">
        <f>V327-H327</f>
        <v>#NUM!</v>
      </c>
      <c r="X327" s="6">
        <v>44.926000000000002</v>
      </c>
      <c r="Y327" s="6">
        <v>6060111</v>
      </c>
      <c r="Z327" s="6">
        <f>(X327/1000)*Y327</f>
        <v>272256.54678600002</v>
      </c>
      <c r="AA327" s="6" t="e">
        <f>(P327/1000)*Z327</f>
        <v>#DIV/0!</v>
      </c>
      <c r="AB327" s="6" t="e">
        <f>(W327/100000)*Z327</f>
        <v>#NUM!</v>
      </c>
    </row>
    <row r="328" spans="1:28" x14ac:dyDescent="0.35">
      <c r="A328" s="6" t="s">
        <v>376</v>
      </c>
      <c r="B328" s="6" t="s">
        <v>368</v>
      </c>
      <c r="C328" s="6" t="s">
        <v>369</v>
      </c>
      <c r="D328" s="6">
        <v>1997</v>
      </c>
      <c r="E328" s="9" t="s">
        <v>5999</v>
      </c>
      <c r="F328" s="6">
        <v>0</v>
      </c>
      <c r="G328" s="9">
        <v>169.9</v>
      </c>
      <c r="I328" s="6" t="e">
        <f>1/F328</f>
        <v>#DIV/0!</v>
      </c>
      <c r="J328" s="6" t="e">
        <f t="shared" si="30"/>
        <v>#DIV/0!</v>
      </c>
      <c r="K328" s="6" t="e">
        <f>G328-J328</f>
        <v>#DIV/0!</v>
      </c>
      <c r="L328" s="6" t="e">
        <f>J328+K328-G328</f>
        <v>#DIV/0!</v>
      </c>
      <c r="M328" s="6">
        <v>0</v>
      </c>
      <c r="N328" s="6" t="e">
        <f t="shared" si="31"/>
        <v>#DIV/0!</v>
      </c>
      <c r="O328" s="6" t="e">
        <f t="shared" si="32"/>
        <v>#DIV/0!</v>
      </c>
      <c r="P328" s="6" t="e">
        <f>O328-G328</f>
        <v>#DIV/0!</v>
      </c>
      <c r="Q328" s="6" t="e">
        <f>1/(LN(F328))</f>
        <v>#NUM!</v>
      </c>
      <c r="R328" s="6" t="e">
        <f t="shared" si="33"/>
        <v>#NUM!</v>
      </c>
      <c r="S328" s="6" t="e">
        <f>H328-R328</f>
        <v>#NUM!</v>
      </c>
      <c r="T328" s="6" t="e">
        <f>R328+S328-H328</f>
        <v>#NUM!</v>
      </c>
      <c r="U328" s="6" t="e">
        <f t="shared" si="34"/>
        <v>#NUM!</v>
      </c>
      <c r="V328" s="6" t="e">
        <f t="shared" si="35"/>
        <v>#NUM!</v>
      </c>
      <c r="W328" s="6" t="e">
        <f>V328-H328</f>
        <v>#NUM!</v>
      </c>
      <c r="X328" s="6">
        <v>44.250999999999998</v>
      </c>
      <c r="Y328" s="6">
        <v>6122130</v>
      </c>
      <c r="Z328" s="6">
        <f>(X328/1000)*Y328</f>
        <v>270910.37462999998</v>
      </c>
      <c r="AA328" s="6" t="e">
        <f>(P328/1000)*Z328</f>
        <v>#DIV/0!</v>
      </c>
      <c r="AB328" s="6" t="e">
        <f>(W328/100000)*Z328</f>
        <v>#NUM!</v>
      </c>
    </row>
    <row r="329" spans="1:28" x14ac:dyDescent="0.35">
      <c r="A329" s="6" t="s">
        <v>377</v>
      </c>
      <c r="B329" s="6" t="s">
        <v>368</v>
      </c>
      <c r="C329" s="6" t="s">
        <v>369</v>
      </c>
      <c r="D329" s="6">
        <v>1998</v>
      </c>
      <c r="E329" s="9" t="s">
        <v>5999</v>
      </c>
      <c r="F329" s="6">
        <v>0</v>
      </c>
      <c r="G329" s="9">
        <v>165.4</v>
      </c>
      <c r="I329" s="6" t="e">
        <f>1/F329</f>
        <v>#DIV/0!</v>
      </c>
      <c r="J329" s="6" t="e">
        <f t="shared" si="30"/>
        <v>#DIV/0!</v>
      </c>
      <c r="K329" s="6" t="e">
        <f>G329-J329</f>
        <v>#DIV/0!</v>
      </c>
      <c r="L329" s="6" t="e">
        <f>J329+K329-G329</f>
        <v>#DIV/0!</v>
      </c>
      <c r="M329" s="6">
        <v>0</v>
      </c>
      <c r="N329" s="6" t="e">
        <f t="shared" si="31"/>
        <v>#DIV/0!</v>
      </c>
      <c r="O329" s="6" t="e">
        <f t="shared" si="32"/>
        <v>#DIV/0!</v>
      </c>
      <c r="P329" s="6" t="e">
        <f>O329-G329</f>
        <v>#DIV/0!</v>
      </c>
      <c r="Q329" s="6" t="e">
        <f>1/(LN(F329))</f>
        <v>#NUM!</v>
      </c>
      <c r="R329" s="6" t="e">
        <f t="shared" si="33"/>
        <v>#NUM!</v>
      </c>
      <c r="S329" s="6" t="e">
        <f>H329-R329</f>
        <v>#NUM!</v>
      </c>
      <c r="T329" s="6" t="e">
        <f>R329+S329-H329</f>
        <v>#NUM!</v>
      </c>
      <c r="U329" s="6" t="e">
        <f t="shared" si="34"/>
        <v>#NUM!</v>
      </c>
      <c r="V329" s="6" t="e">
        <f t="shared" si="35"/>
        <v>#NUM!</v>
      </c>
      <c r="W329" s="6" t="e">
        <f>V329-H329</f>
        <v>#NUM!</v>
      </c>
      <c r="X329" s="6">
        <v>43.695999999999998</v>
      </c>
      <c r="Y329" s="6">
        <v>6185562</v>
      </c>
      <c r="Z329" s="6">
        <f>(X329/1000)*Y329</f>
        <v>270284.31715199997</v>
      </c>
      <c r="AA329" s="6" t="e">
        <f>(P329/1000)*Z329</f>
        <v>#DIV/0!</v>
      </c>
      <c r="AB329" s="6" t="e">
        <f>(W329/100000)*Z329</f>
        <v>#NUM!</v>
      </c>
    </row>
    <row r="330" spans="1:28" x14ac:dyDescent="0.35">
      <c r="A330" s="6" t="s">
        <v>378</v>
      </c>
      <c r="B330" s="6" t="s">
        <v>368</v>
      </c>
      <c r="C330" s="6" t="s">
        <v>369</v>
      </c>
      <c r="D330" s="6">
        <v>1999</v>
      </c>
      <c r="E330" s="9" t="s">
        <v>5999</v>
      </c>
      <c r="F330" s="6">
        <v>0</v>
      </c>
      <c r="G330" s="9">
        <v>160.5</v>
      </c>
      <c r="I330" s="6" t="e">
        <f>1/F330</f>
        <v>#DIV/0!</v>
      </c>
      <c r="J330" s="6" t="e">
        <f t="shared" si="30"/>
        <v>#DIV/0!</v>
      </c>
      <c r="K330" s="6" t="e">
        <f>G330-J330</f>
        <v>#DIV/0!</v>
      </c>
      <c r="L330" s="6" t="e">
        <f>J330+K330-G330</f>
        <v>#DIV/0!</v>
      </c>
      <c r="M330" s="6">
        <v>0</v>
      </c>
      <c r="N330" s="6" t="e">
        <f t="shared" si="31"/>
        <v>#DIV/0!</v>
      </c>
      <c r="O330" s="6" t="e">
        <f t="shared" si="32"/>
        <v>#DIV/0!</v>
      </c>
      <c r="P330" s="6" t="e">
        <f>O330-G330</f>
        <v>#DIV/0!</v>
      </c>
      <c r="Q330" s="6" t="e">
        <f>1/(LN(F330))</f>
        <v>#NUM!</v>
      </c>
      <c r="R330" s="6" t="e">
        <f t="shared" si="33"/>
        <v>#NUM!</v>
      </c>
      <c r="S330" s="6" t="e">
        <f>H330-R330</f>
        <v>#NUM!</v>
      </c>
      <c r="T330" s="6" t="e">
        <f>R330+S330-H330</f>
        <v>#NUM!</v>
      </c>
      <c r="U330" s="6" t="e">
        <f t="shared" si="34"/>
        <v>#NUM!</v>
      </c>
      <c r="V330" s="6" t="e">
        <f t="shared" si="35"/>
        <v>#NUM!</v>
      </c>
      <c r="W330" s="6" t="e">
        <f>V330-H330</f>
        <v>#NUM!</v>
      </c>
      <c r="X330" s="6">
        <v>43.274000000000001</v>
      </c>
      <c r="Y330" s="6">
        <v>6267124</v>
      </c>
      <c r="Z330" s="6">
        <f>(X330/1000)*Y330</f>
        <v>271203.52397600003</v>
      </c>
      <c r="AA330" s="6" t="e">
        <f>(P330/1000)*Z330</f>
        <v>#DIV/0!</v>
      </c>
      <c r="AB330" s="6" t="e">
        <f>(W330/100000)*Z330</f>
        <v>#NUM!</v>
      </c>
    </row>
    <row r="331" spans="1:28" x14ac:dyDescent="0.35">
      <c r="A331" s="6" t="s">
        <v>379</v>
      </c>
      <c r="B331" s="6" t="s">
        <v>368</v>
      </c>
      <c r="C331" s="6" t="s">
        <v>369</v>
      </c>
      <c r="D331" s="6">
        <v>2000</v>
      </c>
      <c r="E331" s="9" t="s">
        <v>5999</v>
      </c>
      <c r="F331" s="6">
        <v>0</v>
      </c>
      <c r="G331" s="9">
        <v>155.19999999999999</v>
      </c>
      <c r="H331" s="9">
        <v>1010</v>
      </c>
      <c r="I331" s="6" t="e">
        <f>1/F331</f>
        <v>#DIV/0!</v>
      </c>
      <c r="J331" s="6" t="e">
        <f t="shared" si="30"/>
        <v>#DIV/0!</v>
      </c>
      <c r="K331" s="6" t="e">
        <f>G331-J331</f>
        <v>#DIV/0!</v>
      </c>
      <c r="L331" s="6" t="e">
        <f>J331+K331-G331</f>
        <v>#DIV/0!</v>
      </c>
      <c r="M331" s="6">
        <v>0</v>
      </c>
      <c r="N331" s="6" t="e">
        <f t="shared" si="31"/>
        <v>#DIV/0!</v>
      </c>
      <c r="O331" s="6" t="e">
        <f t="shared" si="32"/>
        <v>#DIV/0!</v>
      </c>
      <c r="P331" s="6" t="e">
        <f>O331-G331</f>
        <v>#DIV/0!</v>
      </c>
      <c r="Q331" s="6" t="e">
        <f>1/(LN(F331))</f>
        <v>#NUM!</v>
      </c>
      <c r="R331" s="6" t="e">
        <f t="shared" si="33"/>
        <v>#NUM!</v>
      </c>
      <c r="S331" s="6" t="e">
        <f>H331-R331</f>
        <v>#NUM!</v>
      </c>
      <c r="T331" s="6" t="e">
        <f>R331+S331-H331</f>
        <v>#NUM!</v>
      </c>
      <c r="U331" s="6" t="e">
        <f t="shared" si="34"/>
        <v>#NUM!</v>
      </c>
      <c r="V331" s="6" t="e">
        <f t="shared" si="35"/>
        <v>#NUM!</v>
      </c>
      <c r="W331" s="6" t="e">
        <f>V331-H331</f>
        <v>#NUM!</v>
      </c>
      <c r="X331" s="6">
        <v>42.993000000000002</v>
      </c>
      <c r="Y331" s="6">
        <v>6378871</v>
      </c>
      <c r="Z331" s="6">
        <f>(X331/1000)*Y331</f>
        <v>274246.800903</v>
      </c>
      <c r="AA331" s="6" t="e">
        <f>(P331/1000)*Z331</f>
        <v>#DIV/0!</v>
      </c>
      <c r="AB331" s="6" t="e">
        <f>(W331/100000)*Z331</f>
        <v>#NUM!</v>
      </c>
    </row>
    <row r="332" spans="1:28" x14ac:dyDescent="0.35">
      <c r="A332" s="6" t="s">
        <v>380</v>
      </c>
      <c r="B332" s="6" t="s">
        <v>368</v>
      </c>
      <c r="C332" s="6" t="s">
        <v>369</v>
      </c>
      <c r="D332" s="6">
        <v>2001</v>
      </c>
      <c r="E332" s="9" t="s">
        <v>5999</v>
      </c>
      <c r="F332" s="6">
        <v>0</v>
      </c>
      <c r="G332" s="9">
        <v>149.6</v>
      </c>
      <c r="H332" s="9">
        <v>956</v>
      </c>
      <c r="I332" s="6" t="e">
        <f>1/F332</f>
        <v>#DIV/0!</v>
      </c>
      <c r="J332" s="6" t="e">
        <f t="shared" si="30"/>
        <v>#DIV/0!</v>
      </c>
      <c r="K332" s="6" t="e">
        <f>G332-J332</f>
        <v>#DIV/0!</v>
      </c>
      <c r="L332" s="6" t="e">
        <f>J332+K332-G332</f>
        <v>#DIV/0!</v>
      </c>
      <c r="M332" s="6">
        <v>0</v>
      </c>
      <c r="N332" s="6" t="e">
        <f t="shared" si="31"/>
        <v>#DIV/0!</v>
      </c>
      <c r="O332" s="6" t="e">
        <f t="shared" si="32"/>
        <v>#DIV/0!</v>
      </c>
      <c r="P332" s="6" t="e">
        <f>O332-G332</f>
        <v>#DIV/0!</v>
      </c>
      <c r="Q332" s="6" t="e">
        <f>1/(LN(F332))</f>
        <v>#NUM!</v>
      </c>
      <c r="R332" s="6" t="e">
        <f t="shared" si="33"/>
        <v>#NUM!</v>
      </c>
      <c r="S332" s="6" t="e">
        <f>H332-R332</f>
        <v>#NUM!</v>
      </c>
      <c r="T332" s="6" t="e">
        <f>R332+S332-H332</f>
        <v>#NUM!</v>
      </c>
      <c r="U332" s="6" t="e">
        <f t="shared" si="34"/>
        <v>#NUM!</v>
      </c>
      <c r="V332" s="6" t="e">
        <f t="shared" si="35"/>
        <v>#NUM!</v>
      </c>
      <c r="W332" s="6" t="e">
        <f>V332-H332</f>
        <v>#NUM!</v>
      </c>
      <c r="X332" s="6">
        <v>42.848999999999997</v>
      </c>
      <c r="Y332" s="6">
        <v>6525545</v>
      </c>
      <c r="Z332" s="6">
        <f>(X332/1000)*Y332</f>
        <v>279613.077705</v>
      </c>
      <c r="AA332" s="6" t="e">
        <f>(P332/1000)*Z332</f>
        <v>#DIV/0!</v>
      </c>
      <c r="AB332" s="6" t="e">
        <f>(W332/100000)*Z332</f>
        <v>#NUM!</v>
      </c>
    </row>
    <row r="333" spans="1:28" x14ac:dyDescent="0.35">
      <c r="A333" s="6" t="s">
        <v>381</v>
      </c>
      <c r="B333" s="6" t="s">
        <v>368</v>
      </c>
      <c r="C333" s="6" t="s">
        <v>369</v>
      </c>
      <c r="D333" s="6">
        <v>2002</v>
      </c>
      <c r="E333" s="9" t="s">
        <v>5999</v>
      </c>
      <c r="F333" s="6">
        <v>0</v>
      </c>
      <c r="G333" s="9">
        <v>143.80000000000001</v>
      </c>
      <c r="H333" s="9">
        <v>925</v>
      </c>
      <c r="I333" s="6" t="e">
        <f>1/F333</f>
        <v>#DIV/0!</v>
      </c>
      <c r="J333" s="6" t="e">
        <f t="shared" si="30"/>
        <v>#DIV/0!</v>
      </c>
      <c r="K333" s="6" t="e">
        <f>G333-J333</f>
        <v>#DIV/0!</v>
      </c>
      <c r="L333" s="6" t="e">
        <f>J333+K333-G333</f>
        <v>#DIV/0!</v>
      </c>
      <c r="M333" s="6">
        <v>0</v>
      </c>
      <c r="N333" s="6" t="e">
        <f t="shared" si="31"/>
        <v>#DIV/0!</v>
      </c>
      <c r="O333" s="6" t="e">
        <f t="shared" si="32"/>
        <v>#DIV/0!</v>
      </c>
      <c r="P333" s="6" t="e">
        <f>O333-G333</f>
        <v>#DIV/0!</v>
      </c>
      <c r="Q333" s="6" t="e">
        <f>1/(LN(F333))</f>
        <v>#NUM!</v>
      </c>
      <c r="R333" s="6" t="e">
        <f t="shared" si="33"/>
        <v>#NUM!</v>
      </c>
      <c r="S333" s="6" t="e">
        <f>H333-R333</f>
        <v>#NUM!</v>
      </c>
      <c r="T333" s="6" t="e">
        <f>R333+S333-H333</f>
        <v>#NUM!</v>
      </c>
      <c r="U333" s="6" t="e">
        <f t="shared" si="34"/>
        <v>#NUM!</v>
      </c>
      <c r="V333" s="6" t="e">
        <f t="shared" si="35"/>
        <v>#NUM!</v>
      </c>
      <c r="W333" s="6" t="e">
        <f>V333-H333</f>
        <v>#NUM!</v>
      </c>
      <c r="X333" s="6">
        <v>42.808999999999997</v>
      </c>
      <c r="Y333" s="6">
        <v>6704113</v>
      </c>
      <c r="Z333" s="6">
        <f>(X333/1000)*Y333</f>
        <v>286996.373417</v>
      </c>
      <c r="AA333" s="6" t="e">
        <f>(P333/1000)*Z333</f>
        <v>#DIV/0!</v>
      </c>
      <c r="AB333" s="6" t="e">
        <f>(W333/100000)*Z333</f>
        <v>#NUM!</v>
      </c>
    </row>
    <row r="334" spans="1:28" x14ac:dyDescent="0.35">
      <c r="A334" s="6" t="s">
        <v>382</v>
      </c>
      <c r="B334" s="6" t="s">
        <v>368</v>
      </c>
      <c r="C334" s="6" t="s">
        <v>369</v>
      </c>
      <c r="D334" s="6">
        <v>2003</v>
      </c>
      <c r="E334" s="9" t="s">
        <v>5999</v>
      </c>
      <c r="F334" s="6">
        <v>0</v>
      </c>
      <c r="G334" s="9">
        <v>137.9</v>
      </c>
      <c r="H334" s="9">
        <v>890</v>
      </c>
      <c r="I334" s="6" t="e">
        <f>1/F334</f>
        <v>#DIV/0!</v>
      </c>
      <c r="J334" s="6" t="e">
        <f t="shared" si="30"/>
        <v>#DIV/0!</v>
      </c>
      <c r="K334" s="6" t="e">
        <f>G334-J334</f>
        <v>#DIV/0!</v>
      </c>
      <c r="L334" s="6" t="e">
        <f>J334+K334-G334</f>
        <v>#DIV/0!</v>
      </c>
      <c r="M334" s="6">
        <v>0</v>
      </c>
      <c r="N334" s="6" t="e">
        <f t="shared" si="31"/>
        <v>#DIV/0!</v>
      </c>
      <c r="O334" s="6" t="e">
        <f t="shared" si="32"/>
        <v>#DIV/0!</v>
      </c>
      <c r="P334" s="6" t="e">
        <f>O334-G334</f>
        <v>#DIV/0!</v>
      </c>
      <c r="Q334" s="6" t="e">
        <f>1/(LN(F334))</f>
        <v>#NUM!</v>
      </c>
      <c r="R334" s="6" t="e">
        <f t="shared" si="33"/>
        <v>#NUM!</v>
      </c>
      <c r="S334" s="6" t="e">
        <f>H334-R334</f>
        <v>#NUM!</v>
      </c>
      <c r="T334" s="6" t="e">
        <f>R334+S334-H334</f>
        <v>#NUM!</v>
      </c>
      <c r="U334" s="6" t="e">
        <f t="shared" si="34"/>
        <v>#NUM!</v>
      </c>
      <c r="V334" s="6" t="e">
        <f t="shared" si="35"/>
        <v>#NUM!</v>
      </c>
      <c r="W334" s="6" t="e">
        <f>V334-H334</f>
        <v>#NUM!</v>
      </c>
      <c r="X334" s="6">
        <v>42.835999999999999</v>
      </c>
      <c r="Y334" s="6">
        <v>6909154</v>
      </c>
      <c r="Z334" s="6">
        <f>(X334/1000)*Y334</f>
        <v>295960.52074399998</v>
      </c>
      <c r="AA334" s="6" t="e">
        <f>(P334/1000)*Z334</f>
        <v>#DIV/0!</v>
      </c>
      <c r="AB334" s="6" t="e">
        <f>(W334/100000)*Z334</f>
        <v>#NUM!</v>
      </c>
    </row>
    <row r="335" spans="1:28" x14ac:dyDescent="0.35">
      <c r="A335" s="6" t="s">
        <v>383</v>
      </c>
      <c r="B335" s="6" t="s">
        <v>368</v>
      </c>
      <c r="C335" s="6" t="s">
        <v>369</v>
      </c>
      <c r="D335" s="6">
        <v>2004</v>
      </c>
      <c r="E335" s="9" t="s">
        <v>5999</v>
      </c>
      <c r="F335" s="6">
        <v>0</v>
      </c>
      <c r="G335" s="9">
        <v>131.4</v>
      </c>
      <c r="H335" s="9">
        <v>844</v>
      </c>
      <c r="I335" s="6" t="e">
        <f>1/F335</f>
        <v>#DIV/0!</v>
      </c>
      <c r="J335" s="6" t="e">
        <f t="shared" si="30"/>
        <v>#DIV/0!</v>
      </c>
      <c r="K335" s="6" t="e">
        <f>G335-J335</f>
        <v>#DIV/0!</v>
      </c>
      <c r="L335" s="6" t="e">
        <f>J335+K335-G335</f>
        <v>#DIV/0!</v>
      </c>
      <c r="M335" s="6">
        <v>0</v>
      </c>
      <c r="N335" s="6" t="e">
        <f t="shared" si="31"/>
        <v>#DIV/0!</v>
      </c>
      <c r="O335" s="6" t="e">
        <f t="shared" si="32"/>
        <v>#DIV/0!</v>
      </c>
      <c r="P335" s="6" t="e">
        <f>O335-G335</f>
        <v>#DIV/0!</v>
      </c>
      <c r="Q335" s="6" t="e">
        <f>1/(LN(F335))</f>
        <v>#NUM!</v>
      </c>
      <c r="R335" s="6" t="e">
        <f t="shared" si="33"/>
        <v>#NUM!</v>
      </c>
      <c r="S335" s="6" t="e">
        <f>H335-R335</f>
        <v>#NUM!</v>
      </c>
      <c r="T335" s="6" t="e">
        <f>R335+S335-H335</f>
        <v>#NUM!</v>
      </c>
      <c r="U335" s="6" t="e">
        <f t="shared" si="34"/>
        <v>#NUM!</v>
      </c>
      <c r="V335" s="6" t="e">
        <f t="shared" si="35"/>
        <v>#NUM!</v>
      </c>
      <c r="W335" s="6" t="e">
        <f>V335-H335</f>
        <v>#NUM!</v>
      </c>
      <c r="X335" s="6">
        <v>42.902000000000001</v>
      </c>
      <c r="Y335" s="6">
        <v>7131693</v>
      </c>
      <c r="Z335" s="6">
        <f>(X335/1000)*Y335</f>
        <v>305963.893086</v>
      </c>
      <c r="AA335" s="6" t="e">
        <f>(P335/1000)*Z335</f>
        <v>#DIV/0!</v>
      </c>
      <c r="AB335" s="6" t="e">
        <f>(W335/100000)*Z335</f>
        <v>#NUM!</v>
      </c>
    </row>
    <row r="336" spans="1:28" x14ac:dyDescent="0.35">
      <c r="A336" s="6" t="s">
        <v>384</v>
      </c>
      <c r="B336" s="6" t="s">
        <v>368</v>
      </c>
      <c r="C336" s="6" t="s">
        <v>369</v>
      </c>
      <c r="D336" s="6">
        <v>2005</v>
      </c>
      <c r="E336" s="9" t="s">
        <v>5999</v>
      </c>
      <c r="F336" s="6">
        <v>0</v>
      </c>
      <c r="G336" s="9">
        <v>124.4</v>
      </c>
      <c r="H336" s="9">
        <v>814</v>
      </c>
      <c r="I336" s="6" t="e">
        <f>1/F336</f>
        <v>#DIV/0!</v>
      </c>
      <c r="J336" s="6" t="e">
        <f t="shared" si="30"/>
        <v>#DIV/0!</v>
      </c>
      <c r="K336" s="6" t="e">
        <f>G336-J336</f>
        <v>#DIV/0!</v>
      </c>
      <c r="L336" s="6" t="e">
        <f>J336+K336-G336</f>
        <v>#DIV/0!</v>
      </c>
      <c r="M336" s="6">
        <v>0</v>
      </c>
      <c r="N336" s="6" t="e">
        <f t="shared" si="31"/>
        <v>#DIV/0!</v>
      </c>
      <c r="O336" s="6" t="e">
        <f t="shared" si="32"/>
        <v>#DIV/0!</v>
      </c>
      <c r="P336" s="6" t="e">
        <f>O336-G336</f>
        <v>#DIV/0!</v>
      </c>
      <c r="Q336" s="6" t="e">
        <f>1/(LN(F336))</f>
        <v>#NUM!</v>
      </c>
      <c r="R336" s="6" t="e">
        <f t="shared" si="33"/>
        <v>#NUM!</v>
      </c>
      <c r="S336" s="6" t="e">
        <f>H336-R336</f>
        <v>#NUM!</v>
      </c>
      <c r="T336" s="6" t="e">
        <f>R336+S336-H336</f>
        <v>#NUM!</v>
      </c>
      <c r="U336" s="6" t="e">
        <f t="shared" si="34"/>
        <v>#NUM!</v>
      </c>
      <c r="V336" s="6" t="e">
        <f t="shared" si="35"/>
        <v>#NUM!</v>
      </c>
      <c r="W336" s="6" t="e">
        <f>V336-H336</f>
        <v>#NUM!</v>
      </c>
      <c r="X336" s="6">
        <v>42.981000000000002</v>
      </c>
      <c r="Y336" s="6">
        <v>7364862</v>
      </c>
      <c r="Z336" s="6">
        <f>(X336/1000)*Y336</f>
        <v>316549.13362199999</v>
      </c>
      <c r="AA336" s="6" t="e">
        <f>(P336/1000)*Z336</f>
        <v>#DIV/0!</v>
      </c>
      <c r="AB336" s="6" t="e">
        <f>(W336/100000)*Z336</f>
        <v>#NUM!</v>
      </c>
    </row>
    <row r="337" spans="1:28" x14ac:dyDescent="0.35">
      <c r="A337" s="6" t="s">
        <v>385</v>
      </c>
      <c r="B337" s="6" t="s">
        <v>368</v>
      </c>
      <c r="C337" s="6" t="s">
        <v>369</v>
      </c>
      <c r="D337" s="6">
        <v>2006</v>
      </c>
      <c r="E337" s="9" t="s">
        <v>5999</v>
      </c>
      <c r="F337" s="6">
        <v>0</v>
      </c>
      <c r="G337" s="9">
        <v>117.2</v>
      </c>
      <c r="H337" s="9">
        <v>785</v>
      </c>
      <c r="I337" s="6" t="e">
        <f>1/F337</f>
        <v>#DIV/0!</v>
      </c>
      <c r="J337" s="6" t="e">
        <f t="shared" si="30"/>
        <v>#DIV/0!</v>
      </c>
      <c r="K337" s="6" t="e">
        <f>G337-J337</f>
        <v>#DIV/0!</v>
      </c>
      <c r="L337" s="6" t="e">
        <f>J337+K337-G337</f>
        <v>#DIV/0!</v>
      </c>
      <c r="M337" s="6">
        <v>0</v>
      </c>
      <c r="N337" s="6" t="e">
        <f t="shared" si="31"/>
        <v>#DIV/0!</v>
      </c>
      <c r="O337" s="6" t="e">
        <f t="shared" si="32"/>
        <v>#DIV/0!</v>
      </c>
      <c r="P337" s="6" t="e">
        <f>O337-G337</f>
        <v>#DIV/0!</v>
      </c>
      <c r="Q337" s="6" t="e">
        <f>1/(LN(F337))</f>
        <v>#NUM!</v>
      </c>
      <c r="R337" s="6" t="e">
        <f t="shared" si="33"/>
        <v>#NUM!</v>
      </c>
      <c r="S337" s="6" t="e">
        <f>H337-R337</f>
        <v>#NUM!</v>
      </c>
      <c r="T337" s="6" t="e">
        <f>R337+S337-H337</f>
        <v>#NUM!</v>
      </c>
      <c r="U337" s="6" t="e">
        <f t="shared" si="34"/>
        <v>#NUM!</v>
      </c>
      <c r="V337" s="6" t="e">
        <f t="shared" si="35"/>
        <v>#NUM!</v>
      </c>
      <c r="W337" s="6" t="e">
        <f>V337-H337</f>
        <v>#NUM!</v>
      </c>
      <c r="X337" s="6">
        <v>43.052999999999997</v>
      </c>
      <c r="Y337" s="6">
        <v>7607849</v>
      </c>
      <c r="Z337" s="6">
        <f>(X337/1000)*Y337</f>
        <v>327540.72299699998</v>
      </c>
      <c r="AA337" s="6" t="e">
        <f>(P337/1000)*Z337</f>
        <v>#DIV/0!</v>
      </c>
      <c r="AB337" s="6" t="e">
        <f>(W337/100000)*Z337</f>
        <v>#NUM!</v>
      </c>
    </row>
    <row r="338" spans="1:28" x14ac:dyDescent="0.35">
      <c r="A338" s="6" t="s">
        <v>386</v>
      </c>
      <c r="B338" s="6" t="s">
        <v>368</v>
      </c>
      <c r="C338" s="6" t="s">
        <v>369</v>
      </c>
      <c r="D338" s="6">
        <v>2007</v>
      </c>
      <c r="E338" s="9" t="s">
        <v>5999</v>
      </c>
      <c r="F338" s="6">
        <v>0</v>
      </c>
      <c r="G338" s="9">
        <v>109.8</v>
      </c>
      <c r="H338" s="9">
        <v>756</v>
      </c>
      <c r="I338" s="6" t="e">
        <f>1/F338</f>
        <v>#DIV/0!</v>
      </c>
      <c r="J338" s="6" t="e">
        <f t="shared" si="30"/>
        <v>#DIV/0!</v>
      </c>
      <c r="K338" s="6" t="e">
        <f>G338-J338</f>
        <v>#DIV/0!</v>
      </c>
      <c r="L338" s="6" t="e">
        <f>J338+K338-G338</f>
        <v>#DIV/0!</v>
      </c>
      <c r="M338" s="6">
        <v>0</v>
      </c>
      <c r="N338" s="6" t="e">
        <f t="shared" si="31"/>
        <v>#DIV/0!</v>
      </c>
      <c r="O338" s="6" t="e">
        <f t="shared" si="32"/>
        <v>#DIV/0!</v>
      </c>
      <c r="P338" s="6" t="e">
        <f>O338-G338</f>
        <v>#DIV/0!</v>
      </c>
      <c r="Q338" s="6" t="e">
        <f>1/(LN(F338))</f>
        <v>#NUM!</v>
      </c>
      <c r="R338" s="6" t="e">
        <f t="shared" si="33"/>
        <v>#NUM!</v>
      </c>
      <c r="S338" s="6" t="e">
        <f>H338-R338</f>
        <v>#NUM!</v>
      </c>
      <c r="T338" s="6" t="e">
        <f>R338+S338-H338</f>
        <v>#NUM!</v>
      </c>
      <c r="U338" s="6" t="e">
        <f t="shared" si="34"/>
        <v>#NUM!</v>
      </c>
      <c r="V338" s="6" t="e">
        <f t="shared" si="35"/>
        <v>#NUM!</v>
      </c>
      <c r="W338" s="6" t="e">
        <f>V338-H338</f>
        <v>#NUM!</v>
      </c>
      <c r="X338" s="6">
        <v>43.101999999999997</v>
      </c>
      <c r="Y338" s="6">
        <v>7862214</v>
      </c>
      <c r="Z338" s="6">
        <f>(X338/1000)*Y338</f>
        <v>338877.14782799996</v>
      </c>
      <c r="AA338" s="6" t="e">
        <f>(P338/1000)*Z338</f>
        <v>#DIV/0!</v>
      </c>
      <c r="AB338" s="6" t="e">
        <f>(W338/100000)*Z338</f>
        <v>#NUM!</v>
      </c>
    </row>
    <row r="339" spans="1:28" x14ac:dyDescent="0.35">
      <c r="A339" s="6" t="s">
        <v>387</v>
      </c>
      <c r="B339" s="6" t="s">
        <v>368</v>
      </c>
      <c r="C339" s="6" t="s">
        <v>369</v>
      </c>
      <c r="D339" s="6">
        <v>2008</v>
      </c>
      <c r="E339" s="9" t="s">
        <v>5999</v>
      </c>
      <c r="F339" s="6">
        <v>0</v>
      </c>
      <c r="G339" s="9">
        <v>103</v>
      </c>
      <c r="H339" s="9">
        <v>733</v>
      </c>
      <c r="I339" s="6" t="e">
        <f>1/F339</f>
        <v>#DIV/0!</v>
      </c>
      <c r="J339" s="6" t="e">
        <f t="shared" si="30"/>
        <v>#DIV/0!</v>
      </c>
      <c r="K339" s="6" t="e">
        <f>G339-J339</f>
        <v>#DIV/0!</v>
      </c>
      <c r="L339" s="6" t="e">
        <f>J339+K339-G339</f>
        <v>#DIV/0!</v>
      </c>
      <c r="M339" s="6">
        <v>0</v>
      </c>
      <c r="N339" s="6" t="e">
        <f t="shared" si="31"/>
        <v>#DIV/0!</v>
      </c>
      <c r="O339" s="6" t="e">
        <f t="shared" si="32"/>
        <v>#DIV/0!</v>
      </c>
      <c r="P339" s="6" t="e">
        <f>O339-G339</f>
        <v>#DIV/0!</v>
      </c>
      <c r="Q339" s="6" t="e">
        <f>1/(LN(F339))</f>
        <v>#NUM!</v>
      </c>
      <c r="R339" s="6" t="e">
        <f t="shared" si="33"/>
        <v>#NUM!</v>
      </c>
      <c r="S339" s="6" t="e">
        <f>H339-R339</f>
        <v>#NUM!</v>
      </c>
      <c r="T339" s="6" t="e">
        <f>R339+S339-H339</f>
        <v>#NUM!</v>
      </c>
      <c r="U339" s="6" t="e">
        <f t="shared" si="34"/>
        <v>#NUM!</v>
      </c>
      <c r="V339" s="6" t="e">
        <f t="shared" si="35"/>
        <v>#NUM!</v>
      </c>
      <c r="W339" s="6" t="e">
        <f>V339-H339</f>
        <v>#NUM!</v>
      </c>
      <c r="X339" s="6">
        <v>43.11</v>
      </c>
      <c r="Y339" s="6">
        <v>8126102</v>
      </c>
      <c r="Z339" s="6">
        <f>(X339/1000)*Y339</f>
        <v>350316.25722000003</v>
      </c>
      <c r="AA339" s="6" t="e">
        <f>(P339/1000)*Z339</f>
        <v>#DIV/0!</v>
      </c>
      <c r="AB339" s="6" t="e">
        <f>(W339/100000)*Z339</f>
        <v>#NUM!</v>
      </c>
    </row>
    <row r="340" spans="1:28" x14ac:dyDescent="0.35">
      <c r="A340" s="6" t="s">
        <v>388</v>
      </c>
      <c r="B340" s="6" t="s">
        <v>368</v>
      </c>
      <c r="C340" s="6" t="s">
        <v>369</v>
      </c>
      <c r="D340" s="6">
        <v>2009</v>
      </c>
      <c r="E340" s="9" t="s">
        <v>5999</v>
      </c>
      <c r="F340" s="6">
        <v>0</v>
      </c>
      <c r="G340" s="9">
        <v>96.6</v>
      </c>
      <c r="H340" s="9">
        <v>698</v>
      </c>
      <c r="I340" s="6" t="e">
        <f>1/F340</f>
        <v>#DIV/0!</v>
      </c>
      <c r="J340" s="6" t="e">
        <f t="shared" si="30"/>
        <v>#DIV/0!</v>
      </c>
      <c r="K340" s="6" t="e">
        <f>G340-J340</f>
        <v>#DIV/0!</v>
      </c>
      <c r="L340" s="6" t="e">
        <f>J340+K340-G340</f>
        <v>#DIV/0!</v>
      </c>
      <c r="M340" s="6">
        <v>0</v>
      </c>
      <c r="N340" s="6" t="e">
        <f t="shared" si="31"/>
        <v>#DIV/0!</v>
      </c>
      <c r="O340" s="6" t="e">
        <f t="shared" si="32"/>
        <v>#DIV/0!</v>
      </c>
      <c r="P340" s="6" t="e">
        <f>O340-G340</f>
        <v>#DIV/0!</v>
      </c>
      <c r="Q340" s="6" t="e">
        <f>1/(LN(F340))</f>
        <v>#NUM!</v>
      </c>
      <c r="R340" s="6" t="e">
        <f t="shared" si="33"/>
        <v>#NUM!</v>
      </c>
      <c r="S340" s="6" t="e">
        <f>H340-R340</f>
        <v>#NUM!</v>
      </c>
      <c r="T340" s="6" t="e">
        <f>R340+S340-H340</f>
        <v>#NUM!</v>
      </c>
      <c r="U340" s="6" t="e">
        <f t="shared" si="34"/>
        <v>#NUM!</v>
      </c>
      <c r="V340" s="6" t="e">
        <f t="shared" si="35"/>
        <v>#NUM!</v>
      </c>
      <c r="W340" s="6" t="e">
        <f>V340-H340</f>
        <v>#NUM!</v>
      </c>
      <c r="X340" s="6">
        <v>43.057000000000002</v>
      </c>
      <c r="Y340" s="6">
        <v>8397668</v>
      </c>
      <c r="Z340" s="6">
        <f>(X340/1000)*Y340</f>
        <v>361578.39107600006</v>
      </c>
      <c r="AA340" s="6" t="e">
        <f>(P340/1000)*Z340</f>
        <v>#DIV/0!</v>
      </c>
      <c r="AB340" s="6" t="e">
        <f>(W340/100000)*Z340</f>
        <v>#NUM!</v>
      </c>
    </row>
    <row r="341" spans="1:28" x14ac:dyDescent="0.35">
      <c r="A341" s="6" t="s">
        <v>389</v>
      </c>
      <c r="B341" s="6" t="s">
        <v>368</v>
      </c>
      <c r="C341" s="6" t="s">
        <v>369</v>
      </c>
      <c r="D341" s="6">
        <v>2010</v>
      </c>
      <c r="E341" s="9" t="s">
        <v>5999</v>
      </c>
      <c r="F341" s="6">
        <v>0</v>
      </c>
      <c r="G341" s="9">
        <v>90.6</v>
      </c>
      <c r="H341" s="9">
        <v>665</v>
      </c>
      <c r="I341" s="6" t="e">
        <f>1/F341</f>
        <v>#DIV/0!</v>
      </c>
      <c r="J341" s="6" t="e">
        <f t="shared" si="30"/>
        <v>#DIV/0!</v>
      </c>
      <c r="K341" s="6" t="e">
        <f>G341-J341</f>
        <v>#DIV/0!</v>
      </c>
      <c r="L341" s="6" t="e">
        <f>J341+K341-G341</f>
        <v>#DIV/0!</v>
      </c>
      <c r="M341" s="6">
        <v>0</v>
      </c>
      <c r="N341" s="6" t="e">
        <f t="shared" si="31"/>
        <v>#DIV/0!</v>
      </c>
      <c r="O341" s="6" t="e">
        <f t="shared" si="32"/>
        <v>#DIV/0!</v>
      </c>
      <c r="P341" s="6" t="e">
        <f>O341-G341</f>
        <v>#DIV/0!</v>
      </c>
      <c r="Q341" s="6" t="e">
        <f>1/(LN(F341))</f>
        <v>#NUM!</v>
      </c>
      <c r="R341" s="6" t="e">
        <f t="shared" si="33"/>
        <v>#NUM!</v>
      </c>
      <c r="S341" s="6" t="e">
        <f>H341-R341</f>
        <v>#NUM!</v>
      </c>
      <c r="T341" s="6" t="e">
        <f>R341+S341-H341</f>
        <v>#NUM!</v>
      </c>
      <c r="U341" s="6" t="e">
        <f t="shared" si="34"/>
        <v>#NUM!</v>
      </c>
      <c r="V341" s="6" t="e">
        <f t="shared" si="35"/>
        <v>#NUM!</v>
      </c>
      <c r="W341" s="6" t="e">
        <f>V341-H341</f>
        <v>#NUM!</v>
      </c>
      <c r="X341" s="6">
        <v>42.918999999999997</v>
      </c>
      <c r="Y341" s="6">
        <v>8675602</v>
      </c>
      <c r="Z341" s="6">
        <f>(X341/1000)*Y341</f>
        <v>372348.16223799996</v>
      </c>
      <c r="AA341" s="6" t="e">
        <f>(P341/1000)*Z341</f>
        <v>#DIV/0!</v>
      </c>
      <c r="AB341" s="6" t="e">
        <f>(W341/100000)*Z341</f>
        <v>#NUM!</v>
      </c>
    </row>
    <row r="342" spans="1:28" x14ac:dyDescent="0.35">
      <c r="A342" s="6" t="s">
        <v>390</v>
      </c>
      <c r="B342" s="6" t="s">
        <v>368</v>
      </c>
      <c r="C342" s="6" t="s">
        <v>369</v>
      </c>
      <c r="D342" s="6">
        <v>2011</v>
      </c>
      <c r="E342" s="9" t="s">
        <v>5999</v>
      </c>
      <c r="F342" s="6">
        <v>0</v>
      </c>
      <c r="G342" s="9">
        <v>85</v>
      </c>
      <c r="H342" s="9">
        <v>635</v>
      </c>
      <c r="I342" s="6" t="e">
        <f>1/F342</f>
        <v>#DIV/0!</v>
      </c>
      <c r="J342" s="6" t="e">
        <f t="shared" si="30"/>
        <v>#DIV/0!</v>
      </c>
      <c r="K342" s="6" t="e">
        <f>G342-J342</f>
        <v>#DIV/0!</v>
      </c>
      <c r="L342" s="6" t="e">
        <f>J342+K342-G342</f>
        <v>#DIV/0!</v>
      </c>
      <c r="M342" s="6">
        <v>0</v>
      </c>
      <c r="N342" s="6" t="e">
        <f t="shared" si="31"/>
        <v>#DIV/0!</v>
      </c>
      <c r="O342" s="6" t="e">
        <f t="shared" si="32"/>
        <v>#DIV/0!</v>
      </c>
      <c r="P342" s="6" t="e">
        <f>O342-G342</f>
        <v>#DIV/0!</v>
      </c>
      <c r="Q342" s="6" t="e">
        <f>1/(LN(F342))</f>
        <v>#NUM!</v>
      </c>
      <c r="R342" s="6" t="e">
        <f t="shared" si="33"/>
        <v>#NUM!</v>
      </c>
      <c r="S342" s="6" t="e">
        <f>H342-R342</f>
        <v>#NUM!</v>
      </c>
      <c r="T342" s="6" t="e">
        <f>R342+S342-H342</f>
        <v>#NUM!</v>
      </c>
      <c r="U342" s="6" t="e">
        <f t="shared" si="34"/>
        <v>#NUM!</v>
      </c>
      <c r="V342" s="6" t="e">
        <f t="shared" si="35"/>
        <v>#NUM!</v>
      </c>
      <c r="W342" s="6" t="e">
        <f>V342-H342</f>
        <v>#NUM!</v>
      </c>
      <c r="X342" s="6">
        <v>42.682000000000002</v>
      </c>
      <c r="Y342" s="6">
        <v>8958406</v>
      </c>
      <c r="Z342" s="6">
        <f>(X342/1000)*Y342</f>
        <v>382362.68489200005</v>
      </c>
      <c r="AA342" s="6" t="e">
        <f>(P342/1000)*Z342</f>
        <v>#DIV/0!</v>
      </c>
      <c r="AB342" s="6" t="e">
        <f>(W342/100000)*Z342</f>
        <v>#NUM!</v>
      </c>
    </row>
    <row r="343" spans="1:28" x14ac:dyDescent="0.35">
      <c r="A343" s="6" t="s">
        <v>391</v>
      </c>
      <c r="B343" s="6" t="s">
        <v>368</v>
      </c>
      <c r="C343" s="6" t="s">
        <v>369</v>
      </c>
      <c r="D343" s="6">
        <v>2012</v>
      </c>
      <c r="E343" s="9" t="s">
        <v>5999</v>
      </c>
      <c r="F343" s="6">
        <v>0</v>
      </c>
      <c r="G343" s="9">
        <v>79.8</v>
      </c>
      <c r="H343" s="9">
        <v>608</v>
      </c>
      <c r="I343" s="6" t="e">
        <f>1/F343</f>
        <v>#DIV/0!</v>
      </c>
      <c r="J343" s="6" t="e">
        <f t="shared" si="30"/>
        <v>#DIV/0!</v>
      </c>
      <c r="K343" s="6" t="e">
        <f>G343-J343</f>
        <v>#DIV/0!</v>
      </c>
      <c r="L343" s="6" t="e">
        <f>J343+K343-G343</f>
        <v>#DIV/0!</v>
      </c>
      <c r="M343" s="6">
        <v>0</v>
      </c>
      <c r="N343" s="6" t="e">
        <f t="shared" si="31"/>
        <v>#DIV/0!</v>
      </c>
      <c r="O343" s="6" t="e">
        <f t="shared" si="32"/>
        <v>#DIV/0!</v>
      </c>
      <c r="P343" s="6" t="e">
        <f>O343-G343</f>
        <v>#DIV/0!</v>
      </c>
      <c r="Q343" s="6" t="e">
        <f>1/(LN(F343))</f>
        <v>#NUM!</v>
      </c>
      <c r="R343" s="6" t="e">
        <f t="shared" si="33"/>
        <v>#NUM!</v>
      </c>
      <c r="S343" s="6" t="e">
        <f>H343-R343</f>
        <v>#NUM!</v>
      </c>
      <c r="T343" s="6" t="e">
        <f>R343+S343-H343</f>
        <v>#NUM!</v>
      </c>
      <c r="U343" s="6" t="e">
        <f t="shared" si="34"/>
        <v>#NUM!</v>
      </c>
      <c r="V343" s="6" t="e">
        <f t="shared" si="35"/>
        <v>#NUM!</v>
      </c>
      <c r="W343" s="6" t="e">
        <f>V343-H343</f>
        <v>#NUM!</v>
      </c>
      <c r="X343" s="6">
        <v>42.35</v>
      </c>
      <c r="Y343" s="6">
        <v>9245988</v>
      </c>
      <c r="Z343" s="6">
        <f>(X343/1000)*Y343</f>
        <v>391567.59179999999</v>
      </c>
      <c r="AA343" s="6" t="e">
        <f>(P343/1000)*Z343</f>
        <v>#DIV/0!</v>
      </c>
      <c r="AB343" s="6" t="e">
        <f>(W343/100000)*Z343</f>
        <v>#NUM!</v>
      </c>
    </row>
    <row r="344" spans="1:28" x14ac:dyDescent="0.35">
      <c r="A344" s="6" t="s">
        <v>392</v>
      </c>
      <c r="B344" s="6" t="s">
        <v>368</v>
      </c>
      <c r="C344" s="6" t="s">
        <v>369</v>
      </c>
      <c r="D344" s="6">
        <v>2013</v>
      </c>
      <c r="E344" s="9" t="s">
        <v>5999</v>
      </c>
      <c r="F344" s="6">
        <v>0</v>
      </c>
      <c r="G344" s="9">
        <v>75.2</v>
      </c>
      <c r="H344" s="9">
        <v>591</v>
      </c>
      <c r="I344" s="6" t="e">
        <f>1/F344</f>
        <v>#DIV/0!</v>
      </c>
      <c r="J344" s="6" t="e">
        <f t="shared" si="30"/>
        <v>#DIV/0!</v>
      </c>
      <c r="K344" s="6" t="e">
        <f>G344-J344</f>
        <v>#DIV/0!</v>
      </c>
      <c r="L344" s="6" t="e">
        <f>J344+K344-G344</f>
        <v>#DIV/0!</v>
      </c>
      <c r="M344" s="6">
        <v>0</v>
      </c>
      <c r="N344" s="6" t="e">
        <f t="shared" si="31"/>
        <v>#DIV/0!</v>
      </c>
      <c r="O344" s="6" t="e">
        <f t="shared" si="32"/>
        <v>#DIV/0!</v>
      </c>
      <c r="P344" s="6" t="e">
        <f>O344-G344</f>
        <v>#DIV/0!</v>
      </c>
      <c r="Q344" s="6" t="e">
        <f>1/(LN(F344))</f>
        <v>#NUM!</v>
      </c>
      <c r="R344" s="6" t="e">
        <f t="shared" si="33"/>
        <v>#NUM!</v>
      </c>
      <c r="S344" s="6" t="e">
        <f>H344-R344</f>
        <v>#NUM!</v>
      </c>
      <c r="T344" s="6" t="e">
        <f>R344+S344-H344</f>
        <v>#NUM!</v>
      </c>
      <c r="U344" s="6" t="e">
        <f t="shared" si="34"/>
        <v>#NUM!</v>
      </c>
      <c r="V344" s="6" t="e">
        <f t="shared" si="35"/>
        <v>#NUM!</v>
      </c>
      <c r="W344" s="6" t="e">
        <f>V344-H344</f>
        <v>#NUM!</v>
      </c>
      <c r="X344" s="6">
        <v>41.933</v>
      </c>
      <c r="Y344" s="6">
        <v>9540289</v>
      </c>
      <c r="Z344" s="6">
        <f>(X344/1000)*Y344</f>
        <v>400052.93863699998</v>
      </c>
      <c r="AA344" s="6" t="e">
        <f>(P344/1000)*Z344</f>
        <v>#DIV/0!</v>
      </c>
      <c r="AB344" s="6" t="e">
        <f>(W344/100000)*Z344</f>
        <v>#NUM!</v>
      </c>
    </row>
    <row r="345" spans="1:28" x14ac:dyDescent="0.35">
      <c r="A345" s="6" t="s">
        <v>393</v>
      </c>
      <c r="B345" s="6" t="s">
        <v>368</v>
      </c>
      <c r="C345" s="6" t="s">
        <v>369</v>
      </c>
      <c r="D345" s="6">
        <v>2014</v>
      </c>
      <c r="E345" s="9" t="s">
        <v>5999</v>
      </c>
      <c r="F345" s="6">
        <v>0</v>
      </c>
      <c r="G345" s="9">
        <v>70.900000000000006</v>
      </c>
      <c r="H345" s="9">
        <v>576</v>
      </c>
      <c r="I345" s="6" t="e">
        <f>1/F345</f>
        <v>#DIV/0!</v>
      </c>
      <c r="J345" s="6" t="e">
        <f t="shared" si="30"/>
        <v>#DIV/0!</v>
      </c>
      <c r="K345" s="6" t="e">
        <f>G345-J345</f>
        <v>#DIV/0!</v>
      </c>
      <c r="L345" s="6" t="e">
        <f>J345+K345-G345</f>
        <v>#DIV/0!</v>
      </c>
      <c r="M345" s="6">
        <v>0</v>
      </c>
      <c r="N345" s="6" t="e">
        <f t="shared" si="31"/>
        <v>#DIV/0!</v>
      </c>
      <c r="O345" s="6" t="e">
        <f t="shared" si="32"/>
        <v>#DIV/0!</v>
      </c>
      <c r="P345" s="6" t="e">
        <f>O345-G345</f>
        <v>#DIV/0!</v>
      </c>
      <c r="Q345" s="6" t="e">
        <f>1/(LN(F345))</f>
        <v>#NUM!</v>
      </c>
      <c r="R345" s="6" t="e">
        <f t="shared" si="33"/>
        <v>#NUM!</v>
      </c>
      <c r="S345" s="6" t="e">
        <f>H345-R345</f>
        <v>#NUM!</v>
      </c>
      <c r="T345" s="6" t="e">
        <f>R345+S345-H345</f>
        <v>#NUM!</v>
      </c>
      <c r="U345" s="6" t="e">
        <f t="shared" si="34"/>
        <v>#NUM!</v>
      </c>
      <c r="V345" s="6" t="e">
        <f t="shared" si="35"/>
        <v>#NUM!</v>
      </c>
      <c r="W345" s="6" t="e">
        <f>V345-H345</f>
        <v>#NUM!</v>
      </c>
      <c r="X345" s="6">
        <v>41.44</v>
      </c>
      <c r="Y345" s="6">
        <v>9844297</v>
      </c>
      <c r="Z345" s="6">
        <f>(X345/1000)*Y345</f>
        <v>407947.66767999995</v>
      </c>
      <c r="AA345" s="6" t="e">
        <f>(P345/1000)*Z345</f>
        <v>#DIV/0!</v>
      </c>
      <c r="AB345" s="6" t="e">
        <f>(W345/100000)*Z345</f>
        <v>#NUM!</v>
      </c>
    </row>
    <row r="346" spans="1:28" x14ac:dyDescent="0.35">
      <c r="A346" s="6" t="s">
        <v>394</v>
      </c>
      <c r="B346" s="6" t="s">
        <v>368</v>
      </c>
      <c r="C346" s="6" t="s">
        <v>369</v>
      </c>
      <c r="D346" s="6">
        <v>2015</v>
      </c>
      <c r="E346" s="9" t="s">
        <v>5999</v>
      </c>
      <c r="F346" s="6">
        <v>0</v>
      </c>
      <c r="G346" s="9">
        <v>67.2</v>
      </c>
      <c r="H346" s="9">
        <v>568</v>
      </c>
      <c r="I346" s="6" t="e">
        <f>1/F346</f>
        <v>#DIV/0!</v>
      </c>
      <c r="J346" s="6" t="e">
        <f t="shared" si="30"/>
        <v>#DIV/0!</v>
      </c>
      <c r="K346" s="6" t="e">
        <f>G346-J346</f>
        <v>#DIV/0!</v>
      </c>
      <c r="L346" s="6" t="e">
        <f>J346+K346-G346</f>
        <v>#DIV/0!</v>
      </c>
      <c r="M346" s="6">
        <v>0</v>
      </c>
      <c r="N346" s="6" t="e">
        <f t="shared" si="31"/>
        <v>#DIV/0!</v>
      </c>
      <c r="O346" s="6" t="e">
        <f t="shared" si="32"/>
        <v>#DIV/0!</v>
      </c>
      <c r="P346" s="6" t="e">
        <f>O346-G346</f>
        <v>#DIV/0!</v>
      </c>
      <c r="Q346" s="6" t="e">
        <f>1/(LN(F346))</f>
        <v>#NUM!</v>
      </c>
      <c r="R346" s="6" t="e">
        <f t="shared" si="33"/>
        <v>#NUM!</v>
      </c>
      <c r="S346" s="6" t="e">
        <f>H346-R346</f>
        <v>#NUM!</v>
      </c>
      <c r="T346" s="6" t="e">
        <f>R346+S346-H346</f>
        <v>#NUM!</v>
      </c>
      <c r="U346" s="6" t="e">
        <f t="shared" si="34"/>
        <v>#NUM!</v>
      </c>
      <c r="V346" s="6" t="e">
        <f t="shared" si="35"/>
        <v>#NUM!</v>
      </c>
      <c r="W346" s="6" t="e">
        <f>V346-H346</f>
        <v>#NUM!</v>
      </c>
      <c r="X346" s="6">
        <v>40.883000000000003</v>
      </c>
      <c r="Y346" s="6">
        <v>10160030</v>
      </c>
      <c r="Z346" s="6">
        <f>(X346/1000)*Y346</f>
        <v>415372.50649</v>
      </c>
      <c r="AA346" s="6" t="e">
        <f>(P346/1000)*Z346</f>
        <v>#DIV/0!</v>
      </c>
      <c r="AB346" s="6" t="e">
        <f>(W346/100000)*Z346</f>
        <v>#NUM!</v>
      </c>
    </row>
    <row r="347" spans="1:28" x14ac:dyDescent="0.35">
      <c r="A347" s="6" t="s">
        <v>395</v>
      </c>
      <c r="B347" s="6" t="s">
        <v>368</v>
      </c>
      <c r="C347" s="6" t="s">
        <v>369</v>
      </c>
      <c r="D347" s="6">
        <v>2016</v>
      </c>
      <c r="E347" s="9" t="s">
        <v>5999</v>
      </c>
      <c r="F347" s="6">
        <v>0</v>
      </c>
      <c r="G347" s="9">
        <v>64.099999999999994</v>
      </c>
      <c r="H347" s="9">
        <v>558</v>
      </c>
      <c r="I347" s="6" t="e">
        <f>1/F347</f>
        <v>#DIV/0!</v>
      </c>
      <c r="J347" s="6" t="e">
        <f t="shared" si="30"/>
        <v>#DIV/0!</v>
      </c>
      <c r="K347" s="6" t="e">
        <f>G347-J347</f>
        <v>#DIV/0!</v>
      </c>
      <c r="L347" s="6" t="e">
        <f>J347+K347-G347</f>
        <v>#DIV/0!</v>
      </c>
      <c r="M347" s="6">
        <v>0</v>
      </c>
      <c r="N347" s="6" t="e">
        <f t="shared" si="31"/>
        <v>#DIV/0!</v>
      </c>
      <c r="O347" s="6" t="e">
        <f t="shared" si="32"/>
        <v>#DIV/0!</v>
      </c>
      <c r="P347" s="6" t="e">
        <f>O347-G347</f>
        <v>#DIV/0!</v>
      </c>
      <c r="Q347" s="6" t="e">
        <f>1/(LN(F347))</f>
        <v>#NUM!</v>
      </c>
      <c r="R347" s="6" t="e">
        <f t="shared" si="33"/>
        <v>#NUM!</v>
      </c>
      <c r="S347" s="6" t="e">
        <f>H347-R347</f>
        <v>#NUM!</v>
      </c>
      <c r="T347" s="6" t="e">
        <f>R347+S347-H347</f>
        <v>#NUM!</v>
      </c>
      <c r="U347" s="6" t="e">
        <f t="shared" si="34"/>
        <v>#NUM!</v>
      </c>
      <c r="V347" s="6" t="e">
        <f t="shared" si="35"/>
        <v>#NUM!</v>
      </c>
      <c r="W347" s="6" t="e">
        <f>V347-H347</f>
        <v>#NUM!</v>
      </c>
      <c r="X347" s="6">
        <v>40.277999999999999</v>
      </c>
      <c r="Y347" s="6">
        <v>10487998</v>
      </c>
      <c r="Z347" s="6">
        <f>(X347/1000)*Y347</f>
        <v>422435.58344399999</v>
      </c>
      <c r="AA347" s="6" t="e">
        <f>(P347/1000)*Z347</f>
        <v>#DIV/0!</v>
      </c>
      <c r="AB347" s="6" t="e">
        <f>(W347/100000)*Z347</f>
        <v>#NUM!</v>
      </c>
    </row>
    <row r="348" spans="1:28" x14ac:dyDescent="0.35">
      <c r="A348" s="6" t="s">
        <v>396</v>
      </c>
      <c r="B348" s="6" t="s">
        <v>368</v>
      </c>
      <c r="C348" s="6" t="s">
        <v>369</v>
      </c>
      <c r="D348" s="6">
        <v>2017</v>
      </c>
      <c r="E348" s="9" t="s">
        <v>5999</v>
      </c>
      <c r="F348" s="6">
        <v>0</v>
      </c>
      <c r="G348" s="9">
        <v>61.3</v>
      </c>
      <c r="H348" s="9">
        <v>548</v>
      </c>
      <c r="I348" s="6" t="e">
        <f>1/F348</f>
        <v>#DIV/0!</v>
      </c>
      <c r="J348" s="6" t="e">
        <f t="shared" si="30"/>
        <v>#DIV/0!</v>
      </c>
      <c r="K348" s="6" t="e">
        <f>G348-J348</f>
        <v>#DIV/0!</v>
      </c>
      <c r="L348" s="6" t="e">
        <f>J348+K348-G348</f>
        <v>#DIV/0!</v>
      </c>
      <c r="M348" s="6">
        <v>0</v>
      </c>
      <c r="N348" s="6" t="e">
        <f t="shared" si="31"/>
        <v>#DIV/0!</v>
      </c>
      <c r="O348" s="6" t="e">
        <f t="shared" si="32"/>
        <v>#DIV/0!</v>
      </c>
      <c r="P348" s="6" t="e">
        <f>O348-G348</f>
        <v>#DIV/0!</v>
      </c>
      <c r="Q348" s="6" t="e">
        <f>1/(LN(F348))</f>
        <v>#NUM!</v>
      </c>
      <c r="R348" s="6" t="e">
        <f t="shared" si="33"/>
        <v>#NUM!</v>
      </c>
      <c r="S348" s="6" t="e">
        <f>H348-R348</f>
        <v>#NUM!</v>
      </c>
      <c r="T348" s="6" t="e">
        <f>R348+S348-H348</f>
        <v>#NUM!</v>
      </c>
      <c r="U348" s="6" t="e">
        <f t="shared" si="34"/>
        <v>#NUM!</v>
      </c>
      <c r="V348" s="6" t="e">
        <f t="shared" si="35"/>
        <v>#NUM!</v>
      </c>
      <c r="W348" s="6" t="e">
        <f>V348-H348</f>
        <v>#NUM!</v>
      </c>
      <c r="X348" s="6">
        <v>39.646000000000001</v>
      </c>
      <c r="Y348" s="10">
        <v>11000000</v>
      </c>
      <c r="Z348" s="6">
        <f>(X348/1000)*Y348</f>
        <v>436106</v>
      </c>
      <c r="AA348" s="6" t="e">
        <f>(P348/1000)*Z348</f>
        <v>#DIV/0!</v>
      </c>
      <c r="AB348" s="6" t="e">
        <f>(W348/100000)*Z348</f>
        <v>#NUM!</v>
      </c>
    </row>
    <row r="349" spans="1:28" x14ac:dyDescent="0.35">
      <c r="A349" s="6" t="s">
        <v>397</v>
      </c>
      <c r="B349" s="6" t="s">
        <v>368</v>
      </c>
      <c r="C349" s="6" t="s">
        <v>369</v>
      </c>
      <c r="D349" s="6">
        <v>2018</v>
      </c>
      <c r="E349" s="9" t="s">
        <v>5999</v>
      </c>
      <c r="F349" s="6">
        <v>0</v>
      </c>
      <c r="G349" s="9">
        <v>58.8</v>
      </c>
      <c r="I349" s="6" t="e">
        <f>1/F349</f>
        <v>#DIV/0!</v>
      </c>
      <c r="J349" s="6" t="e">
        <f t="shared" si="30"/>
        <v>#DIV/0!</v>
      </c>
      <c r="K349" s="6" t="e">
        <f>G349-J349</f>
        <v>#DIV/0!</v>
      </c>
      <c r="L349" s="6" t="e">
        <f>J349+K349-G349</f>
        <v>#DIV/0!</v>
      </c>
      <c r="M349" s="6">
        <v>0</v>
      </c>
      <c r="N349" s="6" t="e">
        <f t="shared" si="31"/>
        <v>#DIV/0!</v>
      </c>
      <c r="O349" s="6" t="e">
        <f t="shared" si="32"/>
        <v>#DIV/0!</v>
      </c>
      <c r="P349" s="6" t="e">
        <f>O349-G349</f>
        <v>#DIV/0!</v>
      </c>
      <c r="Q349" s="6" t="e">
        <f>1/(LN(F349))</f>
        <v>#NUM!</v>
      </c>
      <c r="R349" s="6" t="e">
        <f t="shared" si="33"/>
        <v>#NUM!</v>
      </c>
      <c r="S349" s="6" t="e">
        <f>H349-R349</f>
        <v>#NUM!</v>
      </c>
      <c r="T349" s="6" t="e">
        <f>R349+S349-H349</f>
        <v>#NUM!</v>
      </c>
      <c r="U349" s="6" t="e">
        <f t="shared" si="34"/>
        <v>#NUM!</v>
      </c>
      <c r="V349" s="6" t="e">
        <f t="shared" si="35"/>
        <v>#NUM!</v>
      </c>
      <c r="W349" s="6" t="e">
        <f>V349-H349</f>
        <v>#NUM!</v>
      </c>
      <c r="X349" s="6">
        <v>39.008000000000003</v>
      </c>
      <c r="Y349" s="10">
        <v>11000000</v>
      </c>
      <c r="Z349" s="6">
        <f>(X349/1000)*Y349</f>
        <v>429088</v>
      </c>
      <c r="AA349" s="6" t="e">
        <f>(P349/1000)*Z349</f>
        <v>#DIV/0!</v>
      </c>
      <c r="AB349" s="6" t="e">
        <f>(W349/100000)*Z349</f>
        <v>#NUM!</v>
      </c>
    </row>
    <row r="350" spans="1:28" x14ac:dyDescent="0.35">
      <c r="A350" s="6" t="s">
        <v>398</v>
      </c>
      <c r="B350" s="6" t="s">
        <v>399</v>
      </c>
      <c r="C350" s="6" t="s">
        <v>400</v>
      </c>
      <c r="D350" s="6">
        <v>1990</v>
      </c>
      <c r="E350" s="9" t="s">
        <v>5998</v>
      </c>
      <c r="F350" s="6">
        <v>15231.684116</v>
      </c>
      <c r="G350" s="9">
        <v>10</v>
      </c>
      <c r="I350" s="6">
        <f>1/F350</f>
        <v>6.5652622020276663E-5</v>
      </c>
      <c r="J350" s="6">
        <f t="shared" si="30"/>
        <v>9.6652411433188881E-2</v>
      </c>
      <c r="K350" s="6">
        <f>G350-J350</f>
        <v>9.9033475885668114</v>
      </c>
      <c r="L350" s="6">
        <f>J350+K350-G350</f>
        <v>0</v>
      </c>
      <c r="M350" s="6">
        <v>15231.684116</v>
      </c>
      <c r="N350" s="6">
        <f t="shared" si="31"/>
        <v>6.5652622020276663E-5</v>
      </c>
      <c r="O350" s="6">
        <f t="shared" si="32"/>
        <v>10</v>
      </c>
      <c r="P350" s="6">
        <f>O350-G350</f>
        <v>0</v>
      </c>
      <c r="Q350" s="6">
        <f>1/(LN(F350))</f>
        <v>0.10382994379428691</v>
      </c>
      <c r="R350" s="6">
        <f t="shared" si="33"/>
        <v>59.878209436446291</v>
      </c>
      <c r="S350" s="6">
        <f>H350-R350</f>
        <v>-59.878209436446291</v>
      </c>
      <c r="T350" s="6">
        <f>R350+S350-H350</f>
        <v>0</v>
      </c>
      <c r="U350" s="6">
        <f t="shared" si="34"/>
        <v>59.878209436446291</v>
      </c>
      <c r="V350" s="6">
        <f t="shared" si="35"/>
        <v>0</v>
      </c>
      <c r="W350" s="6">
        <f>V350-H350</f>
        <v>0</v>
      </c>
      <c r="X350" s="6">
        <v>12.4</v>
      </c>
      <c r="Y350" s="6">
        <v>9967379</v>
      </c>
      <c r="Z350" s="6">
        <f>(X350/1000)*Y350</f>
        <v>123595.4996</v>
      </c>
      <c r="AA350" s="6">
        <f>(P350/1000)*Z350</f>
        <v>0</v>
      </c>
      <c r="AB350" s="6">
        <f>(W350/100000)*Z350</f>
        <v>0</v>
      </c>
    </row>
    <row r="351" spans="1:28" x14ac:dyDescent="0.35">
      <c r="A351" s="6" t="s">
        <v>401</v>
      </c>
      <c r="B351" s="6" t="s">
        <v>399</v>
      </c>
      <c r="C351" s="6" t="s">
        <v>400</v>
      </c>
      <c r="D351" s="6">
        <v>1991</v>
      </c>
      <c r="E351" s="9" t="s">
        <v>5998</v>
      </c>
      <c r="F351" s="6">
        <v>15641.447271999999</v>
      </c>
      <c r="G351" s="9">
        <v>9.6999999999999993</v>
      </c>
      <c r="I351" s="6">
        <f>1/F351</f>
        <v>6.3932702812617332E-5</v>
      </c>
      <c r="J351" s="6">
        <f t="shared" si="30"/>
        <v>9.4120382493976182E-2</v>
      </c>
      <c r="K351" s="6">
        <f>G351-J351</f>
        <v>9.605879617506023</v>
      </c>
      <c r="L351" s="6">
        <f>J351+K351-G351</f>
        <v>0</v>
      </c>
      <c r="M351" s="6">
        <v>15641.447271999999</v>
      </c>
      <c r="N351" s="6">
        <f t="shared" si="31"/>
        <v>6.3932702812617332E-5</v>
      </c>
      <c r="O351" s="6">
        <f t="shared" si="32"/>
        <v>9.6999999999999993</v>
      </c>
      <c r="P351" s="6">
        <f>O351-G351</f>
        <v>0</v>
      </c>
      <c r="Q351" s="6">
        <f>1/(LN(F351))</f>
        <v>0.10354454143942865</v>
      </c>
      <c r="R351" s="6">
        <f t="shared" si="33"/>
        <v>59.713619325411308</v>
      </c>
      <c r="S351" s="6">
        <f>H351-R351</f>
        <v>-59.713619325411308</v>
      </c>
      <c r="T351" s="6">
        <f>R351+S351-H351</f>
        <v>0</v>
      </c>
      <c r="U351" s="6">
        <f t="shared" si="34"/>
        <v>59.713619325411308</v>
      </c>
      <c r="V351" s="6">
        <f t="shared" si="35"/>
        <v>0</v>
      </c>
      <c r="W351" s="6">
        <f>V351-H351</f>
        <v>0</v>
      </c>
      <c r="X351" s="6">
        <v>12.6</v>
      </c>
      <c r="Y351" s="6">
        <v>10004486</v>
      </c>
      <c r="Z351" s="6">
        <f>(X351/1000)*Y351</f>
        <v>126056.5236</v>
      </c>
      <c r="AA351" s="6">
        <f>(P351/1000)*Z351</f>
        <v>0</v>
      </c>
      <c r="AB351" s="6">
        <f>(W351/100000)*Z351</f>
        <v>0</v>
      </c>
    </row>
    <row r="352" spans="1:28" x14ac:dyDescent="0.35">
      <c r="A352" s="6" t="s">
        <v>402</v>
      </c>
      <c r="B352" s="6" t="s">
        <v>399</v>
      </c>
      <c r="C352" s="6" t="s">
        <v>400</v>
      </c>
      <c r="D352" s="6">
        <v>1992</v>
      </c>
      <c r="E352" s="9" t="s">
        <v>5998</v>
      </c>
      <c r="F352" s="6">
        <v>15663.730987999999</v>
      </c>
      <c r="G352" s="9">
        <v>9.3000000000000007</v>
      </c>
      <c r="I352" s="6">
        <f>1/F352</f>
        <v>6.384175014025082E-5</v>
      </c>
      <c r="J352" s="6">
        <f t="shared" si="30"/>
        <v>9.3986483879724317E-2</v>
      </c>
      <c r="K352" s="6">
        <f>G352-J352</f>
        <v>9.2060135161202759</v>
      </c>
      <c r="L352" s="6">
        <f>J352+K352-G352</f>
        <v>0</v>
      </c>
      <c r="M352" s="6">
        <v>15663.730987999999</v>
      </c>
      <c r="N352" s="6">
        <f t="shared" si="31"/>
        <v>6.384175014025082E-5</v>
      </c>
      <c r="O352" s="6">
        <f t="shared" si="32"/>
        <v>9.3000000000000007</v>
      </c>
      <c r="P352" s="6">
        <f>O352-G352</f>
        <v>0</v>
      </c>
      <c r="Q352" s="6">
        <f>1/(LN(F352))</f>
        <v>0.10352928012619855</v>
      </c>
      <c r="R352" s="6">
        <f t="shared" si="33"/>
        <v>59.704818202378078</v>
      </c>
      <c r="S352" s="6">
        <f>H352-R352</f>
        <v>-59.704818202378078</v>
      </c>
      <c r="T352" s="6">
        <f>R352+S352-H352</f>
        <v>0</v>
      </c>
      <c r="U352" s="6">
        <f t="shared" si="34"/>
        <v>59.704818202378078</v>
      </c>
      <c r="V352" s="6">
        <f t="shared" si="35"/>
        <v>0</v>
      </c>
      <c r="W352" s="6">
        <f>V352-H352</f>
        <v>0</v>
      </c>
      <c r="X352" s="6">
        <v>12.4</v>
      </c>
      <c r="Y352" s="6">
        <v>10045158</v>
      </c>
      <c r="Z352" s="6">
        <f>(X352/1000)*Y352</f>
        <v>124559.9592</v>
      </c>
      <c r="AA352" s="6">
        <f>(P352/1000)*Z352</f>
        <v>0</v>
      </c>
      <c r="AB352" s="6">
        <f>(W352/100000)*Z352</f>
        <v>0</v>
      </c>
    </row>
    <row r="353" spans="1:28" x14ac:dyDescent="0.35">
      <c r="A353" s="6" t="s">
        <v>403</v>
      </c>
      <c r="B353" s="6" t="s">
        <v>399</v>
      </c>
      <c r="C353" s="6" t="s">
        <v>400</v>
      </c>
      <c r="D353" s="6">
        <v>1993</v>
      </c>
      <c r="E353" s="9" t="s">
        <v>5998</v>
      </c>
      <c r="F353" s="6">
        <v>16059.027980999999</v>
      </c>
      <c r="G353" s="9">
        <v>8.8000000000000007</v>
      </c>
      <c r="I353" s="6">
        <f>1/F353</f>
        <v>6.2270269482258528E-5</v>
      </c>
      <c r="J353" s="6">
        <f t="shared" si="30"/>
        <v>9.1672983056121884E-2</v>
      </c>
      <c r="K353" s="6">
        <f>G353-J353</f>
        <v>8.708327016943878</v>
      </c>
      <c r="L353" s="6">
        <f>J353+K353-G353</f>
        <v>0</v>
      </c>
      <c r="M353" s="6">
        <v>16059.027980999999</v>
      </c>
      <c r="N353" s="6">
        <f t="shared" si="31"/>
        <v>6.2270269482258528E-5</v>
      </c>
      <c r="O353" s="6">
        <f t="shared" si="32"/>
        <v>8.8000000000000007</v>
      </c>
      <c r="P353" s="6">
        <f>O353-G353</f>
        <v>0</v>
      </c>
      <c r="Q353" s="6">
        <f>1/(LN(F353))</f>
        <v>0.10326283225072222</v>
      </c>
      <c r="R353" s="6">
        <f t="shared" si="33"/>
        <v>59.551159044830257</v>
      </c>
      <c r="S353" s="6">
        <f>H353-R353</f>
        <v>-59.551159044830257</v>
      </c>
      <c r="T353" s="6">
        <f>R353+S353-H353</f>
        <v>0</v>
      </c>
      <c r="U353" s="6">
        <f t="shared" si="34"/>
        <v>59.551159044830257</v>
      </c>
      <c r="V353" s="6">
        <f t="shared" si="35"/>
        <v>0</v>
      </c>
      <c r="W353" s="6">
        <f>V353-H353</f>
        <v>0</v>
      </c>
      <c r="X353" s="6">
        <v>12</v>
      </c>
      <c r="Y353" s="6">
        <v>10084475</v>
      </c>
      <c r="Z353" s="6">
        <f>(X353/1000)*Y353</f>
        <v>121013.7</v>
      </c>
      <c r="AA353" s="6">
        <f>(P353/1000)*Z353</f>
        <v>0</v>
      </c>
      <c r="AB353" s="6">
        <f>(W353/100000)*Z353</f>
        <v>0</v>
      </c>
    </row>
    <row r="354" spans="1:28" x14ac:dyDescent="0.35">
      <c r="A354" s="6" t="s">
        <v>404</v>
      </c>
      <c r="B354" s="6" t="s">
        <v>399</v>
      </c>
      <c r="C354" s="6" t="s">
        <v>400</v>
      </c>
      <c r="D354" s="6">
        <v>1994</v>
      </c>
      <c r="E354" s="9" t="s">
        <v>5998</v>
      </c>
      <c r="F354" s="6">
        <v>16533.136025</v>
      </c>
      <c r="G354" s="9">
        <v>8.1999999999999993</v>
      </c>
      <c r="I354" s="6">
        <f>1/F354</f>
        <v>6.0484592789165057E-5</v>
      </c>
      <c r="J354" s="6">
        <f t="shared" si="30"/>
        <v>8.9044147327760226E-2</v>
      </c>
      <c r="K354" s="6">
        <f>G354-J354</f>
        <v>8.1109558526722392</v>
      </c>
      <c r="L354" s="6">
        <f>J354+K354-G354</f>
        <v>0</v>
      </c>
      <c r="M354" s="6">
        <v>16533.136025</v>
      </c>
      <c r="N354" s="6">
        <f t="shared" si="31"/>
        <v>6.0484592789165057E-5</v>
      </c>
      <c r="O354" s="6">
        <f t="shared" si="32"/>
        <v>8.1999999999999993</v>
      </c>
      <c r="P354" s="6">
        <f>O354-G354</f>
        <v>0</v>
      </c>
      <c r="Q354" s="6">
        <f>1/(LN(F354))</f>
        <v>0.10295351086135726</v>
      </c>
      <c r="R354" s="6">
        <f t="shared" si="33"/>
        <v>59.372774946190432</v>
      </c>
      <c r="S354" s="6">
        <f>H354-R354</f>
        <v>-59.372774946190432</v>
      </c>
      <c r="T354" s="6">
        <f>R354+S354-H354</f>
        <v>0</v>
      </c>
      <c r="U354" s="6">
        <f t="shared" si="34"/>
        <v>59.372774946190432</v>
      </c>
      <c r="V354" s="6">
        <f t="shared" si="35"/>
        <v>0</v>
      </c>
      <c r="W354" s="6">
        <f>V354-H354</f>
        <v>0</v>
      </c>
      <c r="X354" s="6">
        <v>11.5</v>
      </c>
      <c r="Y354" s="6">
        <v>10115603</v>
      </c>
      <c r="Z354" s="6">
        <f>(X354/1000)*Y354</f>
        <v>116329.4345</v>
      </c>
      <c r="AA354" s="6">
        <f>(P354/1000)*Z354</f>
        <v>0</v>
      </c>
      <c r="AB354" s="6">
        <f>(W354/100000)*Z354</f>
        <v>0</v>
      </c>
    </row>
    <row r="355" spans="1:28" x14ac:dyDescent="0.35">
      <c r="A355" s="6" t="s">
        <v>405</v>
      </c>
      <c r="B355" s="6" t="s">
        <v>399</v>
      </c>
      <c r="C355" s="6" t="s">
        <v>400</v>
      </c>
      <c r="D355" s="6">
        <v>1995</v>
      </c>
      <c r="E355" s="9" t="s">
        <v>5998</v>
      </c>
      <c r="F355" s="6">
        <v>16888.470990000002</v>
      </c>
      <c r="G355" s="9">
        <v>7.6</v>
      </c>
      <c r="I355" s="6">
        <f>1/F355</f>
        <v>5.9211991458085213E-5</v>
      </c>
      <c r="J355" s="6">
        <f t="shared" si="30"/>
        <v>8.717065037277244E-2</v>
      </c>
      <c r="K355" s="6">
        <f>G355-J355</f>
        <v>7.5128293496272276</v>
      </c>
      <c r="L355" s="6">
        <f>J355+K355-G355</f>
        <v>0</v>
      </c>
      <c r="M355" s="6">
        <v>16888.470990000002</v>
      </c>
      <c r="N355" s="6">
        <f t="shared" si="31"/>
        <v>5.9211991458085213E-5</v>
      </c>
      <c r="O355" s="6">
        <f t="shared" si="32"/>
        <v>7.6</v>
      </c>
      <c r="P355" s="6">
        <f>O355-G355</f>
        <v>0</v>
      </c>
      <c r="Q355" s="6">
        <f>1/(LN(F355))</f>
        <v>0.10272861081099131</v>
      </c>
      <c r="R355" s="6">
        <f t="shared" si="33"/>
        <v>59.243076211644642</v>
      </c>
      <c r="S355" s="6">
        <f>H355-R355</f>
        <v>-59.243076211644642</v>
      </c>
      <c r="T355" s="6">
        <f>R355+S355-H355</f>
        <v>0</v>
      </c>
      <c r="U355" s="6">
        <f t="shared" si="34"/>
        <v>59.243076211644642</v>
      </c>
      <c r="V355" s="6">
        <f t="shared" si="35"/>
        <v>0</v>
      </c>
      <c r="W355" s="6">
        <f>V355-H355</f>
        <v>0</v>
      </c>
      <c r="X355" s="6">
        <v>11.4</v>
      </c>
      <c r="Y355" s="6">
        <v>10136811</v>
      </c>
      <c r="Z355" s="6">
        <f>(X355/1000)*Y355</f>
        <v>115559.64540000001</v>
      </c>
      <c r="AA355" s="6">
        <f>(P355/1000)*Z355</f>
        <v>0</v>
      </c>
      <c r="AB355" s="6">
        <f>(W355/100000)*Z355</f>
        <v>0</v>
      </c>
    </row>
    <row r="356" spans="1:28" x14ac:dyDescent="0.35">
      <c r="A356" s="6" t="s">
        <v>406</v>
      </c>
      <c r="B356" s="6" t="s">
        <v>399</v>
      </c>
      <c r="C356" s="6" t="s">
        <v>400</v>
      </c>
      <c r="D356" s="6">
        <v>1996</v>
      </c>
      <c r="E356" s="9" t="s">
        <v>5998</v>
      </c>
      <c r="F356" s="6">
        <v>17406.263413000001</v>
      </c>
      <c r="G356" s="9">
        <v>7.1</v>
      </c>
      <c r="I356" s="6">
        <f>1/F356</f>
        <v>5.745058409567342E-5</v>
      </c>
      <c r="J356" s="6">
        <f t="shared" si="30"/>
        <v>8.4577543443384404E-2</v>
      </c>
      <c r="K356" s="6">
        <f>G356-J356</f>
        <v>7.0154224565566157</v>
      </c>
      <c r="L356" s="6">
        <f>J356+K356-G356</f>
        <v>0</v>
      </c>
      <c r="M356" s="6">
        <v>17406.263413000001</v>
      </c>
      <c r="N356" s="6">
        <f t="shared" si="31"/>
        <v>5.745058409567342E-5</v>
      </c>
      <c r="O356" s="6">
        <f t="shared" si="32"/>
        <v>7.1</v>
      </c>
      <c r="P356" s="6">
        <f>O356-G356</f>
        <v>0</v>
      </c>
      <c r="Q356" s="6">
        <f>1/(LN(F356))</f>
        <v>0.10241090229623166</v>
      </c>
      <c r="R356" s="6">
        <f t="shared" si="33"/>
        <v>59.059855299725321</v>
      </c>
      <c r="S356" s="6">
        <f>H356-R356</f>
        <v>-59.059855299725321</v>
      </c>
      <c r="T356" s="6">
        <f>R356+S356-H356</f>
        <v>0</v>
      </c>
      <c r="U356" s="6">
        <f t="shared" si="34"/>
        <v>59.059855299725321</v>
      </c>
      <c r="V356" s="6">
        <f t="shared" si="35"/>
        <v>0</v>
      </c>
      <c r="W356" s="6">
        <f>V356-H356</f>
        <v>0</v>
      </c>
      <c r="X356" s="6">
        <v>11.5</v>
      </c>
      <c r="Y356" s="6">
        <v>10156637</v>
      </c>
      <c r="Z356" s="6">
        <f>(X356/1000)*Y356</f>
        <v>116801.32549999999</v>
      </c>
      <c r="AA356" s="6">
        <f>(P356/1000)*Z356</f>
        <v>0</v>
      </c>
      <c r="AB356" s="6">
        <f>(W356/100000)*Z356</f>
        <v>0</v>
      </c>
    </row>
    <row r="357" spans="1:28" x14ac:dyDescent="0.35">
      <c r="A357" s="6" t="s">
        <v>407</v>
      </c>
      <c r="B357" s="6" t="s">
        <v>399</v>
      </c>
      <c r="C357" s="6" t="s">
        <v>400</v>
      </c>
      <c r="D357" s="6">
        <v>1997</v>
      </c>
      <c r="E357" s="9" t="s">
        <v>5998</v>
      </c>
      <c r="F357" s="6">
        <v>18148.909893</v>
      </c>
      <c r="G357" s="9">
        <v>6.7</v>
      </c>
      <c r="I357" s="6">
        <f>1/F357</f>
        <v>5.5099728077095035E-5</v>
      </c>
      <c r="J357" s="6">
        <f t="shared" si="30"/>
        <v>8.1116662580809698E-2</v>
      </c>
      <c r="K357" s="6">
        <f>G357-J357</f>
        <v>6.6188833374191907</v>
      </c>
      <c r="L357" s="6">
        <f>J357+K357-G357</f>
        <v>0</v>
      </c>
      <c r="M357" s="6">
        <v>18148.909893</v>
      </c>
      <c r="N357" s="6">
        <f t="shared" si="31"/>
        <v>5.5099728077095035E-5</v>
      </c>
      <c r="O357" s="6">
        <f t="shared" si="32"/>
        <v>6.7</v>
      </c>
      <c r="P357" s="6">
        <f>O357-G357</f>
        <v>0</v>
      </c>
      <c r="Q357" s="6">
        <f>1/(LN(F357))</f>
        <v>0.10197457679539804</v>
      </c>
      <c r="R357" s="6">
        <f t="shared" si="33"/>
        <v>58.808228565022077</v>
      </c>
      <c r="S357" s="6">
        <f>H357-R357</f>
        <v>-58.808228565022077</v>
      </c>
      <c r="T357" s="6">
        <f>R357+S357-H357</f>
        <v>0</v>
      </c>
      <c r="U357" s="6">
        <f t="shared" si="34"/>
        <v>58.808228565022077</v>
      </c>
      <c r="V357" s="6">
        <f t="shared" si="35"/>
        <v>0</v>
      </c>
      <c r="W357" s="6">
        <f>V357-H357</f>
        <v>0</v>
      </c>
      <c r="X357" s="6">
        <v>11.4</v>
      </c>
      <c r="Y357" s="6">
        <v>10181245</v>
      </c>
      <c r="Z357" s="6">
        <f>(X357/1000)*Y357</f>
        <v>116066.193</v>
      </c>
      <c r="AA357" s="6">
        <f>(P357/1000)*Z357</f>
        <v>0</v>
      </c>
      <c r="AB357" s="6">
        <f>(W357/100000)*Z357</f>
        <v>0</v>
      </c>
    </row>
    <row r="358" spans="1:28" x14ac:dyDescent="0.35">
      <c r="A358" s="6" t="s">
        <v>408</v>
      </c>
      <c r="B358" s="6" t="s">
        <v>399</v>
      </c>
      <c r="C358" s="6" t="s">
        <v>400</v>
      </c>
      <c r="D358" s="6">
        <v>1998</v>
      </c>
      <c r="E358" s="9" t="s">
        <v>5998</v>
      </c>
      <c r="F358" s="6">
        <v>18655.949642</v>
      </c>
      <c r="G358" s="9">
        <v>6.3</v>
      </c>
      <c r="I358" s="6">
        <f>1/F358</f>
        <v>5.3602203007061485E-5</v>
      </c>
      <c r="J358" s="6">
        <f t="shared" si="30"/>
        <v>7.8912037620732775E-2</v>
      </c>
      <c r="K358" s="6">
        <f>G358-J358</f>
        <v>6.2210879623792668</v>
      </c>
      <c r="L358" s="6">
        <f>J358+K358-G358</f>
        <v>0</v>
      </c>
      <c r="M358" s="6">
        <v>18655.949642</v>
      </c>
      <c r="N358" s="6">
        <f t="shared" si="31"/>
        <v>5.3602203007061485E-5</v>
      </c>
      <c r="O358" s="6">
        <f t="shared" si="32"/>
        <v>6.3</v>
      </c>
      <c r="P358" s="6">
        <f>O358-G358</f>
        <v>0</v>
      </c>
      <c r="Q358" s="6">
        <f>1/(LN(F358))</f>
        <v>0.10168884436279578</v>
      </c>
      <c r="R358" s="6">
        <f t="shared" si="33"/>
        <v>58.643448099802519</v>
      </c>
      <c r="S358" s="6">
        <f>H358-R358</f>
        <v>-58.643448099802519</v>
      </c>
      <c r="T358" s="6">
        <f>R358+S358-H358</f>
        <v>0</v>
      </c>
      <c r="U358" s="6">
        <f t="shared" si="34"/>
        <v>58.643448099802519</v>
      </c>
      <c r="V358" s="6">
        <f t="shared" si="35"/>
        <v>0</v>
      </c>
      <c r="W358" s="6">
        <f>V358-H358</f>
        <v>0</v>
      </c>
      <c r="X358" s="6">
        <v>11.2</v>
      </c>
      <c r="Y358" s="6">
        <v>10203008</v>
      </c>
      <c r="Z358" s="6">
        <f>(X358/1000)*Y358</f>
        <v>114273.6896</v>
      </c>
      <c r="AA358" s="6">
        <f>(P358/1000)*Z358</f>
        <v>0</v>
      </c>
      <c r="AB358" s="6">
        <f>(W358/100000)*Z358</f>
        <v>0</v>
      </c>
    </row>
    <row r="359" spans="1:28" x14ac:dyDescent="0.35">
      <c r="A359" s="6" t="s">
        <v>409</v>
      </c>
      <c r="B359" s="6" t="s">
        <v>399</v>
      </c>
      <c r="C359" s="6" t="s">
        <v>400</v>
      </c>
      <c r="D359" s="6">
        <v>1999</v>
      </c>
      <c r="E359" s="9" t="s">
        <v>5998</v>
      </c>
      <c r="F359" s="6">
        <v>19241.525863999999</v>
      </c>
      <c r="G359" s="9">
        <v>6</v>
      </c>
      <c r="I359" s="6">
        <f>1/F359</f>
        <v>5.197093032371999E-5</v>
      </c>
      <c r="J359" s="6">
        <f t="shared" si="30"/>
        <v>7.6510512233043781E-2</v>
      </c>
      <c r="K359" s="6">
        <f>G359-J359</f>
        <v>5.9234894877669566</v>
      </c>
      <c r="L359" s="6">
        <f>J359+K359-G359</f>
        <v>0</v>
      </c>
      <c r="M359" s="6">
        <v>19241.525863999999</v>
      </c>
      <c r="N359" s="6">
        <f t="shared" si="31"/>
        <v>5.197093032371999E-5</v>
      </c>
      <c r="O359" s="6">
        <f t="shared" si="32"/>
        <v>6</v>
      </c>
      <c r="P359" s="6">
        <f>O359-G359</f>
        <v>0</v>
      </c>
      <c r="Q359" s="6">
        <f>1/(LN(F359))</f>
        <v>0.10137026209769362</v>
      </c>
      <c r="R359" s="6">
        <f t="shared" si="33"/>
        <v>58.459723300429424</v>
      </c>
      <c r="S359" s="6">
        <f>H359-R359</f>
        <v>-58.459723300429424</v>
      </c>
      <c r="T359" s="6">
        <f>R359+S359-H359</f>
        <v>0</v>
      </c>
      <c r="U359" s="6">
        <f t="shared" si="34"/>
        <v>58.459723300429424</v>
      </c>
      <c r="V359" s="6">
        <f t="shared" si="35"/>
        <v>0</v>
      </c>
      <c r="W359" s="6">
        <f>V359-H359</f>
        <v>0</v>
      </c>
      <c r="X359" s="6">
        <v>11.2</v>
      </c>
      <c r="Y359" s="6">
        <v>10226419</v>
      </c>
      <c r="Z359" s="6">
        <f>(X359/1000)*Y359</f>
        <v>114535.8928</v>
      </c>
      <c r="AA359" s="6">
        <f>(P359/1000)*Z359</f>
        <v>0</v>
      </c>
      <c r="AB359" s="6">
        <f>(W359/100000)*Z359</f>
        <v>0</v>
      </c>
    </row>
    <row r="360" spans="1:28" x14ac:dyDescent="0.35">
      <c r="A360" s="6" t="s">
        <v>410</v>
      </c>
      <c r="B360" s="6" t="s">
        <v>399</v>
      </c>
      <c r="C360" s="6" t="s">
        <v>400</v>
      </c>
      <c r="D360" s="6">
        <v>2000</v>
      </c>
      <c r="E360" s="9" t="s">
        <v>5998</v>
      </c>
      <c r="F360" s="6">
        <v>19675.466818000001</v>
      </c>
      <c r="G360" s="9">
        <v>5.8</v>
      </c>
      <c r="H360" s="9">
        <v>8</v>
      </c>
      <c r="I360" s="6">
        <f>1/F360</f>
        <v>5.0824715329506444E-5</v>
      </c>
      <c r="J360" s="6">
        <f t="shared" si="30"/>
        <v>7.4823078589077469E-2</v>
      </c>
      <c r="K360" s="6">
        <f>G360-J360</f>
        <v>5.725176921410922</v>
      </c>
      <c r="L360" s="6">
        <f>J360+K360-G360</f>
        <v>0</v>
      </c>
      <c r="M360" s="6">
        <v>19675.466818000001</v>
      </c>
      <c r="N360" s="6">
        <f t="shared" si="31"/>
        <v>5.0824715329506444E-5</v>
      </c>
      <c r="O360" s="6">
        <f t="shared" si="32"/>
        <v>5.8</v>
      </c>
      <c r="P360" s="6">
        <f>O360-G360</f>
        <v>0</v>
      </c>
      <c r="Q360" s="6">
        <f>1/(LN(F360))</f>
        <v>0.10114160758139637</v>
      </c>
      <c r="R360" s="6">
        <f t="shared" si="33"/>
        <v>58.327859384153385</v>
      </c>
      <c r="S360" s="6">
        <f>H360-R360</f>
        <v>-50.327859384153385</v>
      </c>
      <c r="T360" s="6">
        <f>R360+S360-H360</f>
        <v>0</v>
      </c>
      <c r="U360" s="6">
        <f t="shared" si="34"/>
        <v>58.327859384153385</v>
      </c>
      <c r="V360" s="6">
        <f t="shared" si="35"/>
        <v>8</v>
      </c>
      <c r="W360" s="6">
        <f>V360-H360</f>
        <v>0</v>
      </c>
      <c r="X360" s="6">
        <v>11.4</v>
      </c>
      <c r="Y360" s="6">
        <v>10251250</v>
      </c>
      <c r="Z360" s="6">
        <f>(X360/1000)*Y360</f>
        <v>116864.25</v>
      </c>
      <c r="AA360" s="6">
        <f>(P360/1000)*Z360</f>
        <v>0</v>
      </c>
      <c r="AB360" s="6">
        <f>(W360/100000)*Z360</f>
        <v>0</v>
      </c>
    </row>
    <row r="361" spans="1:28" x14ac:dyDescent="0.35">
      <c r="A361" s="6" t="s">
        <v>411</v>
      </c>
      <c r="B361" s="6" t="s">
        <v>399</v>
      </c>
      <c r="C361" s="6" t="s">
        <v>400</v>
      </c>
      <c r="D361" s="6">
        <v>2001</v>
      </c>
      <c r="E361" s="9" t="s">
        <v>5998</v>
      </c>
      <c r="F361" s="6">
        <v>19920.397831999999</v>
      </c>
      <c r="G361" s="9">
        <v>5.6</v>
      </c>
      <c r="H361" s="9">
        <v>8</v>
      </c>
      <c r="I361" s="6">
        <f>1/F361</f>
        <v>5.019980064823838E-5</v>
      </c>
      <c r="J361" s="6">
        <f t="shared" si="30"/>
        <v>7.3903092318522934E-2</v>
      </c>
      <c r="K361" s="6">
        <f>G361-J361</f>
        <v>5.5260969076814765</v>
      </c>
      <c r="L361" s="6">
        <f>J361+K361-G361</f>
        <v>0</v>
      </c>
      <c r="M361" s="6">
        <v>19920.397831999999</v>
      </c>
      <c r="N361" s="6">
        <f t="shared" si="31"/>
        <v>5.019980064823838E-5</v>
      </c>
      <c r="O361" s="6">
        <f t="shared" si="32"/>
        <v>5.6</v>
      </c>
      <c r="P361" s="6">
        <f>O361-G361</f>
        <v>0</v>
      </c>
      <c r="Q361" s="6">
        <f>1/(LN(F361))</f>
        <v>0.10101520786530951</v>
      </c>
      <c r="R361" s="6">
        <f t="shared" si="33"/>
        <v>58.254965299884674</v>
      </c>
      <c r="S361" s="6">
        <f>H361-R361</f>
        <v>-50.254965299884674</v>
      </c>
      <c r="T361" s="6">
        <f>R361+S361-H361</f>
        <v>0</v>
      </c>
      <c r="U361" s="6">
        <f t="shared" si="34"/>
        <v>58.254965299884674</v>
      </c>
      <c r="V361" s="6">
        <f t="shared" si="35"/>
        <v>8</v>
      </c>
      <c r="W361" s="6">
        <f>V361-H361</f>
        <v>0</v>
      </c>
      <c r="X361" s="6">
        <v>11.2</v>
      </c>
      <c r="Y361" s="6">
        <v>10286570</v>
      </c>
      <c r="Z361" s="6">
        <f>(X361/1000)*Y361</f>
        <v>115209.584</v>
      </c>
      <c r="AA361" s="6">
        <f>(P361/1000)*Z361</f>
        <v>0</v>
      </c>
      <c r="AB361" s="6">
        <f>(W361/100000)*Z361</f>
        <v>0</v>
      </c>
    </row>
    <row r="362" spans="1:28" x14ac:dyDescent="0.35">
      <c r="A362" s="6" t="s">
        <v>412</v>
      </c>
      <c r="B362" s="6" t="s">
        <v>399</v>
      </c>
      <c r="C362" s="6" t="s">
        <v>400</v>
      </c>
      <c r="D362" s="6">
        <v>2002</v>
      </c>
      <c r="E362" s="9" t="s">
        <v>5998</v>
      </c>
      <c r="F362" s="6">
        <v>20262.090055000001</v>
      </c>
      <c r="G362" s="9">
        <v>5.4</v>
      </c>
      <c r="H362" s="9">
        <v>7</v>
      </c>
      <c r="I362" s="6">
        <f>1/F362</f>
        <v>4.9353250197071042E-5</v>
      </c>
      <c r="J362" s="6">
        <f t="shared" si="30"/>
        <v>7.2656818521873848E-2</v>
      </c>
      <c r="K362" s="6">
        <f>G362-J362</f>
        <v>5.3273431814781267</v>
      </c>
      <c r="L362" s="6">
        <f>J362+K362-G362</f>
        <v>0</v>
      </c>
      <c r="M362" s="6">
        <v>20262.090055000001</v>
      </c>
      <c r="N362" s="6">
        <f t="shared" si="31"/>
        <v>4.9353250197071042E-5</v>
      </c>
      <c r="O362" s="6">
        <f t="shared" si="32"/>
        <v>5.4</v>
      </c>
      <c r="P362" s="6">
        <f>O362-G362</f>
        <v>0</v>
      </c>
      <c r="Q362" s="6">
        <f>1/(LN(F362))</f>
        <v>0.10084196044458144</v>
      </c>
      <c r="R362" s="6">
        <f t="shared" si="33"/>
        <v>58.155054378587899</v>
      </c>
      <c r="S362" s="6">
        <f>H362-R362</f>
        <v>-51.155054378587899</v>
      </c>
      <c r="T362" s="6">
        <f>R362+S362-H362</f>
        <v>0</v>
      </c>
      <c r="U362" s="6">
        <f t="shared" si="34"/>
        <v>58.155054378587899</v>
      </c>
      <c r="V362" s="6">
        <f t="shared" si="35"/>
        <v>7</v>
      </c>
      <c r="W362" s="6">
        <f>V362-H362</f>
        <v>0</v>
      </c>
      <c r="X362" s="6">
        <v>10.9</v>
      </c>
      <c r="Y362" s="6">
        <v>10332785</v>
      </c>
      <c r="Z362" s="6">
        <f>(X362/1000)*Y362</f>
        <v>112627.35649999999</v>
      </c>
      <c r="AA362" s="6">
        <f>(P362/1000)*Z362</f>
        <v>0</v>
      </c>
      <c r="AB362" s="6">
        <f>(W362/100000)*Z362</f>
        <v>0</v>
      </c>
    </row>
    <row r="363" spans="1:28" x14ac:dyDescent="0.35">
      <c r="A363" s="6" t="s">
        <v>413</v>
      </c>
      <c r="B363" s="6" t="s">
        <v>399</v>
      </c>
      <c r="C363" s="6" t="s">
        <v>400</v>
      </c>
      <c r="D363" s="6">
        <v>2003</v>
      </c>
      <c r="E363" s="9" t="s">
        <v>5998</v>
      </c>
      <c r="F363" s="6">
        <v>20087.479335</v>
      </c>
      <c r="G363" s="9">
        <v>5.2</v>
      </c>
      <c r="H363" s="9">
        <v>7</v>
      </c>
      <c r="I363" s="6">
        <f>1/F363</f>
        <v>4.9782254075931822E-5</v>
      </c>
      <c r="J363" s="6">
        <f t="shared" si="30"/>
        <v>7.3288389023251244E-2</v>
      </c>
      <c r="K363" s="6">
        <f>G363-J363</f>
        <v>5.1267116109767485</v>
      </c>
      <c r="L363" s="6">
        <f>J363+K363-G363</f>
        <v>0</v>
      </c>
      <c r="M363" s="6">
        <v>20087.479335</v>
      </c>
      <c r="N363" s="6">
        <f t="shared" si="31"/>
        <v>4.9782254075931822E-5</v>
      </c>
      <c r="O363" s="6">
        <f t="shared" si="32"/>
        <v>5.2</v>
      </c>
      <c r="P363" s="6">
        <f>O363-G363</f>
        <v>0</v>
      </c>
      <c r="Q363" s="6">
        <f>1/(LN(F363))</f>
        <v>0.10093005041736534</v>
      </c>
      <c r="R363" s="6">
        <f t="shared" si="33"/>
        <v>58.205855425442515</v>
      </c>
      <c r="S363" s="6">
        <f>H363-R363</f>
        <v>-51.205855425442515</v>
      </c>
      <c r="T363" s="6">
        <f>R363+S363-H363</f>
        <v>0</v>
      </c>
      <c r="U363" s="6">
        <f t="shared" si="34"/>
        <v>58.205855425442515</v>
      </c>
      <c r="V363" s="6">
        <f t="shared" si="35"/>
        <v>7</v>
      </c>
      <c r="W363" s="6">
        <f>V363-H363</f>
        <v>0</v>
      </c>
      <c r="X363" s="6">
        <v>11</v>
      </c>
      <c r="Y363" s="6">
        <v>10376133</v>
      </c>
      <c r="Z363" s="6">
        <f>(X363/1000)*Y363</f>
        <v>114137.46299999999</v>
      </c>
      <c r="AA363" s="6">
        <f>(P363/1000)*Z363</f>
        <v>0</v>
      </c>
      <c r="AB363" s="6">
        <f>(W363/100000)*Z363</f>
        <v>0</v>
      </c>
    </row>
    <row r="364" spans="1:28" x14ac:dyDescent="0.35">
      <c r="A364" s="6" t="s">
        <v>414</v>
      </c>
      <c r="B364" s="6" t="s">
        <v>399</v>
      </c>
      <c r="C364" s="6" t="s">
        <v>400</v>
      </c>
      <c r="D364" s="6">
        <v>2004</v>
      </c>
      <c r="E364" s="9" t="s">
        <v>5998</v>
      </c>
      <c r="F364" s="6">
        <v>20655.74466</v>
      </c>
      <c r="G364" s="9">
        <v>5.0999999999999996</v>
      </c>
      <c r="H364" s="9">
        <v>7</v>
      </c>
      <c r="I364" s="6">
        <f>1/F364</f>
        <v>4.8412682111456738E-5</v>
      </c>
      <c r="J364" s="6">
        <f t="shared" si="30"/>
        <v>7.1272133938162271E-2</v>
      </c>
      <c r="K364" s="6">
        <f>G364-J364</f>
        <v>5.0287278660618373</v>
      </c>
      <c r="L364" s="6">
        <f>J364+K364-G364</f>
        <v>0</v>
      </c>
      <c r="M364" s="6">
        <v>20655.74466</v>
      </c>
      <c r="N364" s="6">
        <f t="shared" si="31"/>
        <v>4.8412682111456738E-5</v>
      </c>
      <c r="O364" s="6">
        <f t="shared" si="32"/>
        <v>5.0999999999999996</v>
      </c>
      <c r="P364" s="6">
        <f>O364-G364</f>
        <v>0</v>
      </c>
      <c r="Q364" s="6">
        <f>1/(LN(F364))</f>
        <v>0.10064666740412417</v>
      </c>
      <c r="R364" s="6">
        <f t="shared" si="33"/>
        <v>58.042429858621396</v>
      </c>
      <c r="S364" s="6">
        <f>H364-R364</f>
        <v>-51.042429858621396</v>
      </c>
      <c r="T364" s="6">
        <f>R364+S364-H364</f>
        <v>0</v>
      </c>
      <c r="U364" s="6">
        <f t="shared" si="34"/>
        <v>58.042429858621396</v>
      </c>
      <c r="V364" s="6">
        <f t="shared" si="35"/>
        <v>7</v>
      </c>
      <c r="W364" s="6">
        <f>V364-H364</f>
        <v>0</v>
      </c>
      <c r="X364" s="6">
        <v>11.3</v>
      </c>
      <c r="Y364" s="6">
        <v>10421137</v>
      </c>
      <c r="Z364" s="6">
        <f>(X364/1000)*Y364</f>
        <v>117758.84810000002</v>
      </c>
      <c r="AA364" s="6">
        <f>(P364/1000)*Z364</f>
        <v>0</v>
      </c>
      <c r="AB364" s="6">
        <f>(W364/100000)*Z364</f>
        <v>0</v>
      </c>
    </row>
    <row r="365" spans="1:28" x14ac:dyDescent="0.35">
      <c r="A365" s="6" t="s">
        <v>415</v>
      </c>
      <c r="B365" s="6" t="s">
        <v>399</v>
      </c>
      <c r="C365" s="6" t="s">
        <v>400</v>
      </c>
      <c r="D365" s="6">
        <v>2005</v>
      </c>
      <c r="E365" s="9" t="s">
        <v>5998</v>
      </c>
      <c r="F365" s="6">
        <v>21011.343732000001</v>
      </c>
      <c r="G365" s="9">
        <v>4.9000000000000004</v>
      </c>
      <c r="H365" s="9">
        <v>7</v>
      </c>
      <c r="I365" s="6">
        <f>1/F365</f>
        <v>4.7593338758102038E-5</v>
      </c>
      <c r="J365" s="6">
        <f t="shared" si="30"/>
        <v>7.00659138595639E-2</v>
      </c>
      <c r="K365" s="6">
        <f>G365-J365</f>
        <v>4.8299340861404367</v>
      </c>
      <c r="L365" s="6">
        <f>J365+K365-G365</f>
        <v>0</v>
      </c>
      <c r="M365" s="6">
        <v>21011.343732000001</v>
      </c>
      <c r="N365" s="6">
        <f t="shared" si="31"/>
        <v>4.7593338758102038E-5</v>
      </c>
      <c r="O365" s="6">
        <f t="shared" si="32"/>
        <v>4.9000000000000004</v>
      </c>
      <c r="P365" s="6">
        <f>O365-G365</f>
        <v>0</v>
      </c>
      <c r="Q365" s="6">
        <f>1/(LN(F365))</f>
        <v>0.10047405923242557</v>
      </c>
      <c r="R365" s="6">
        <f t="shared" si="33"/>
        <v>57.942887589043671</v>
      </c>
      <c r="S365" s="6">
        <f>H365-R365</f>
        <v>-50.942887589043671</v>
      </c>
      <c r="T365" s="6">
        <f>R365+S365-H365</f>
        <v>0</v>
      </c>
      <c r="U365" s="6">
        <f t="shared" si="34"/>
        <v>57.942887589043671</v>
      </c>
      <c r="V365" s="6">
        <f t="shared" si="35"/>
        <v>7</v>
      </c>
      <c r="W365" s="6">
        <f>V365-H365</f>
        <v>0</v>
      </c>
      <c r="X365" s="6">
        <v>11.4</v>
      </c>
      <c r="Y365" s="6">
        <v>10478617</v>
      </c>
      <c r="Z365" s="6">
        <f>(X365/1000)*Y365</f>
        <v>119456.2338</v>
      </c>
      <c r="AA365" s="6">
        <f>(P365/1000)*Z365</f>
        <v>0</v>
      </c>
      <c r="AB365" s="6">
        <f>(W365/100000)*Z365</f>
        <v>0</v>
      </c>
    </row>
    <row r="366" spans="1:28" x14ac:dyDescent="0.35">
      <c r="A366" s="6" t="s">
        <v>416</v>
      </c>
      <c r="B366" s="6" t="s">
        <v>399</v>
      </c>
      <c r="C366" s="6" t="s">
        <v>400</v>
      </c>
      <c r="D366" s="6">
        <v>2006</v>
      </c>
      <c r="E366" s="9" t="s">
        <v>5998</v>
      </c>
      <c r="F366" s="6">
        <v>21308.767538</v>
      </c>
      <c r="G366" s="9">
        <v>4.8</v>
      </c>
      <c r="H366" s="9">
        <v>7</v>
      </c>
      <c r="I366" s="6">
        <f>1/F366</f>
        <v>4.6929039805643215E-5</v>
      </c>
      <c r="J366" s="6">
        <f t="shared" si="30"/>
        <v>6.9087946892032029E-2</v>
      </c>
      <c r="K366" s="6">
        <f>G366-J366</f>
        <v>4.7309120531079678</v>
      </c>
      <c r="L366" s="6">
        <f>J366+K366-G366</f>
        <v>0</v>
      </c>
      <c r="M366" s="6">
        <v>21308.767538</v>
      </c>
      <c r="N366" s="6">
        <f t="shared" si="31"/>
        <v>4.6929039805643215E-5</v>
      </c>
      <c r="O366" s="6">
        <f t="shared" si="32"/>
        <v>4.8</v>
      </c>
      <c r="P366" s="6">
        <f>O366-G366</f>
        <v>0</v>
      </c>
      <c r="Q366" s="6">
        <f>1/(LN(F366))</f>
        <v>0.10033236210133274</v>
      </c>
      <c r="R366" s="6">
        <f t="shared" si="33"/>
        <v>57.86117156202809</v>
      </c>
      <c r="S366" s="6">
        <f>H366-R366</f>
        <v>-50.86117156202809</v>
      </c>
      <c r="T366" s="6">
        <f>R366+S366-H366</f>
        <v>0</v>
      </c>
      <c r="U366" s="6">
        <f t="shared" si="34"/>
        <v>57.86117156202809</v>
      </c>
      <c r="V366" s="6">
        <f t="shared" si="35"/>
        <v>7</v>
      </c>
      <c r="W366" s="6">
        <f>V366-H366</f>
        <v>0</v>
      </c>
      <c r="X366" s="6">
        <v>11.6</v>
      </c>
      <c r="Y366" s="6">
        <v>10547958</v>
      </c>
      <c r="Z366" s="6">
        <f>(X366/1000)*Y366</f>
        <v>122356.31279999999</v>
      </c>
      <c r="AA366" s="6">
        <f>(P366/1000)*Z366</f>
        <v>0</v>
      </c>
      <c r="AB366" s="6">
        <f>(W366/100000)*Z366</f>
        <v>0</v>
      </c>
    </row>
    <row r="367" spans="1:28" x14ac:dyDescent="0.35">
      <c r="A367" s="6" t="s">
        <v>417</v>
      </c>
      <c r="B367" s="6" t="s">
        <v>399</v>
      </c>
      <c r="C367" s="6" t="s">
        <v>400</v>
      </c>
      <c r="D367" s="6">
        <v>2007</v>
      </c>
      <c r="E367" s="9" t="s">
        <v>5998</v>
      </c>
      <c r="F367" s="6">
        <v>21720.562480000001</v>
      </c>
      <c r="G367" s="9">
        <v>4.7</v>
      </c>
      <c r="H367" s="9">
        <v>7</v>
      </c>
      <c r="I367" s="6">
        <f>1/F367</f>
        <v>4.6039323379437639E-5</v>
      </c>
      <c r="J367" s="6">
        <f t="shared" si="30"/>
        <v>6.7778125053417126E-2</v>
      </c>
      <c r="K367" s="6">
        <f>G367-J367</f>
        <v>4.6322218749465831</v>
      </c>
      <c r="L367" s="6">
        <f>J367+K367-G367</f>
        <v>0</v>
      </c>
      <c r="M367" s="6">
        <v>21720.562480000001</v>
      </c>
      <c r="N367" s="6">
        <f t="shared" si="31"/>
        <v>4.6039323379437639E-5</v>
      </c>
      <c r="O367" s="6">
        <f t="shared" si="32"/>
        <v>4.7</v>
      </c>
      <c r="P367" s="6">
        <f>O367-G367</f>
        <v>0</v>
      </c>
      <c r="Q367" s="6">
        <f>1/(LN(F367))</f>
        <v>0.10014004915754231</v>
      </c>
      <c r="R367" s="6">
        <f t="shared" si="33"/>
        <v>57.750265648908865</v>
      </c>
      <c r="S367" s="6">
        <f>H367-R367</f>
        <v>-50.750265648908865</v>
      </c>
      <c r="T367" s="6">
        <f>R367+S367-H367</f>
        <v>0</v>
      </c>
      <c r="U367" s="6">
        <f t="shared" si="34"/>
        <v>57.750265648908865</v>
      </c>
      <c r="V367" s="6">
        <f t="shared" si="35"/>
        <v>7</v>
      </c>
      <c r="W367" s="6">
        <f>V367-H367</f>
        <v>0</v>
      </c>
      <c r="X367" s="6">
        <v>11.7</v>
      </c>
      <c r="Y367" s="6">
        <v>10625700</v>
      </c>
      <c r="Z367" s="6">
        <f>(X367/1000)*Y367</f>
        <v>124320.68999999999</v>
      </c>
      <c r="AA367" s="6">
        <f>(P367/1000)*Z367</f>
        <v>0</v>
      </c>
      <c r="AB367" s="6">
        <f>(W367/100000)*Z367</f>
        <v>0</v>
      </c>
    </row>
    <row r="368" spans="1:28" x14ac:dyDescent="0.35">
      <c r="A368" s="6" t="s">
        <v>418</v>
      </c>
      <c r="B368" s="6" t="s">
        <v>399</v>
      </c>
      <c r="C368" s="6" t="s">
        <v>400</v>
      </c>
      <c r="D368" s="6">
        <v>2008</v>
      </c>
      <c r="E368" s="9" t="s">
        <v>5998</v>
      </c>
      <c r="F368" s="6">
        <v>22109.537848</v>
      </c>
      <c r="G368" s="9">
        <v>4.5999999999999996</v>
      </c>
      <c r="H368" s="9">
        <v>7</v>
      </c>
      <c r="I368" s="6">
        <f>1/F368</f>
        <v>4.5229348839168913E-5</v>
      </c>
      <c r="J368" s="6">
        <f t="shared" si="30"/>
        <v>6.6585697544698855E-2</v>
      </c>
      <c r="K368" s="6">
        <f>G368-J368</f>
        <v>4.5334143024553004</v>
      </c>
      <c r="L368" s="6">
        <f>J368+K368-G368</f>
        <v>0</v>
      </c>
      <c r="M368" s="6">
        <v>22109.537848</v>
      </c>
      <c r="N368" s="6">
        <f t="shared" si="31"/>
        <v>4.5229348839168913E-5</v>
      </c>
      <c r="O368" s="6">
        <f t="shared" si="32"/>
        <v>4.5999999999999996</v>
      </c>
      <c r="P368" s="6">
        <f>O368-G368</f>
        <v>0</v>
      </c>
      <c r="Q368" s="6">
        <f>1/(LN(F368))</f>
        <v>9.9962370452799237E-2</v>
      </c>
      <c r="R368" s="6">
        <f t="shared" si="33"/>
        <v>57.647799228277059</v>
      </c>
      <c r="S368" s="6">
        <f>H368-R368</f>
        <v>-50.647799228277059</v>
      </c>
      <c r="T368" s="6">
        <f>R368+S368-H368</f>
        <v>0</v>
      </c>
      <c r="U368" s="6">
        <f t="shared" si="34"/>
        <v>57.647799228277059</v>
      </c>
      <c r="V368" s="6">
        <f t="shared" si="35"/>
        <v>7</v>
      </c>
      <c r="W368" s="6">
        <f>V368-H368</f>
        <v>0</v>
      </c>
      <c r="X368" s="6">
        <v>11.9</v>
      </c>
      <c r="Y368" s="6">
        <v>10709973</v>
      </c>
      <c r="Z368" s="6">
        <f>(X368/1000)*Y368</f>
        <v>127448.6787</v>
      </c>
      <c r="AA368" s="6">
        <f>(P368/1000)*Z368</f>
        <v>0</v>
      </c>
      <c r="AB368" s="6">
        <f>(W368/100000)*Z368</f>
        <v>0</v>
      </c>
    </row>
    <row r="369" spans="1:28" x14ac:dyDescent="0.35">
      <c r="A369" s="6" t="s">
        <v>419</v>
      </c>
      <c r="B369" s="6" t="s">
        <v>399</v>
      </c>
      <c r="C369" s="6" t="s">
        <v>400</v>
      </c>
      <c r="D369" s="6">
        <v>2009</v>
      </c>
      <c r="E369" s="9" t="s">
        <v>5998</v>
      </c>
      <c r="F369" s="6">
        <v>21259.462379000001</v>
      </c>
      <c r="G369" s="9">
        <v>4.5999999999999996</v>
      </c>
      <c r="H369" s="9">
        <v>6</v>
      </c>
      <c r="I369" s="6">
        <f>1/F369</f>
        <v>4.703787810682341E-5</v>
      </c>
      <c r="J369" s="6">
        <f t="shared" si="30"/>
        <v>6.9248176353425187E-2</v>
      </c>
      <c r="K369" s="6">
        <f>G369-J369</f>
        <v>4.5307518236465745</v>
      </c>
      <c r="L369" s="6">
        <f>J369+K369-G369</f>
        <v>0</v>
      </c>
      <c r="M369" s="6">
        <v>21259.462379000001</v>
      </c>
      <c r="N369" s="6">
        <f t="shared" si="31"/>
        <v>4.703787810682341E-5</v>
      </c>
      <c r="O369" s="6">
        <f t="shared" si="32"/>
        <v>4.5999999999999996</v>
      </c>
      <c r="P369" s="6">
        <f>O369-G369</f>
        <v>0</v>
      </c>
      <c r="Q369" s="6">
        <f>1/(LN(F369))</f>
        <v>0.10035568701189496</v>
      </c>
      <c r="R369" s="6">
        <f t="shared" si="33"/>
        <v>57.874622921324764</v>
      </c>
      <c r="S369" s="6">
        <f>H369-R369</f>
        <v>-51.874622921324764</v>
      </c>
      <c r="T369" s="6">
        <f>R369+S369-H369</f>
        <v>0</v>
      </c>
      <c r="U369" s="6">
        <f t="shared" si="34"/>
        <v>57.874622921324764</v>
      </c>
      <c r="V369" s="6">
        <f t="shared" si="35"/>
        <v>6</v>
      </c>
      <c r="W369" s="6">
        <f>V369-H369</f>
        <v>0</v>
      </c>
      <c r="X369" s="6">
        <v>11.8</v>
      </c>
      <c r="Y369" s="6">
        <v>10796493</v>
      </c>
      <c r="Z369" s="6">
        <f>(X369/1000)*Y369</f>
        <v>127398.61740000002</v>
      </c>
      <c r="AA369" s="6">
        <f>(P369/1000)*Z369</f>
        <v>0</v>
      </c>
      <c r="AB369" s="6">
        <f>(W369/100000)*Z369</f>
        <v>0</v>
      </c>
    </row>
    <row r="370" spans="1:28" x14ac:dyDescent="0.35">
      <c r="A370" s="6" t="s">
        <v>420</v>
      </c>
      <c r="B370" s="6" t="s">
        <v>399</v>
      </c>
      <c r="C370" s="6" t="s">
        <v>400</v>
      </c>
      <c r="D370" s="6">
        <v>2010</v>
      </c>
      <c r="E370" s="9" t="s">
        <v>5998</v>
      </c>
      <c r="F370" s="6">
        <v>21897.180811999999</v>
      </c>
      <c r="G370" s="9">
        <v>4.5</v>
      </c>
      <c r="H370" s="9">
        <v>6</v>
      </c>
      <c r="I370" s="6">
        <f>1/F370</f>
        <v>4.5667979297681293E-5</v>
      </c>
      <c r="J370" s="6">
        <f t="shared" si="30"/>
        <v>6.7231440094481149E-2</v>
      </c>
      <c r="K370" s="6">
        <f>G370-J370</f>
        <v>4.4327685599055187</v>
      </c>
      <c r="L370" s="6">
        <f>J370+K370-G370</f>
        <v>0</v>
      </c>
      <c r="M370" s="6">
        <v>21897.180811999999</v>
      </c>
      <c r="N370" s="6">
        <f t="shared" si="31"/>
        <v>4.5667979297681293E-5</v>
      </c>
      <c r="O370" s="6">
        <f t="shared" si="32"/>
        <v>4.5</v>
      </c>
      <c r="P370" s="6">
        <f>O370-G370</f>
        <v>0</v>
      </c>
      <c r="Q370" s="6">
        <f>1/(LN(F370))</f>
        <v>0.10005890290036702</v>
      </c>
      <c r="R370" s="6">
        <f t="shared" si="33"/>
        <v>57.703469008127165</v>
      </c>
      <c r="S370" s="6">
        <f>H370-R370</f>
        <v>-51.703469008127165</v>
      </c>
      <c r="T370" s="6">
        <f>R370+S370-H370</f>
        <v>0</v>
      </c>
      <c r="U370" s="6">
        <f t="shared" si="34"/>
        <v>57.703469008127165</v>
      </c>
      <c r="V370" s="6">
        <f t="shared" si="35"/>
        <v>6</v>
      </c>
      <c r="W370" s="6">
        <f>V370-H370</f>
        <v>0</v>
      </c>
      <c r="X370" s="6">
        <v>11.9</v>
      </c>
      <c r="Y370" s="6">
        <v>10895586</v>
      </c>
      <c r="Z370" s="6">
        <f>(X370/1000)*Y370</f>
        <v>129657.4734</v>
      </c>
      <c r="AA370" s="6">
        <f>(P370/1000)*Z370</f>
        <v>0</v>
      </c>
      <c r="AB370" s="6">
        <f>(W370/100000)*Z370</f>
        <v>0</v>
      </c>
    </row>
    <row r="371" spans="1:28" x14ac:dyDescent="0.35">
      <c r="A371" s="6" t="s">
        <v>421</v>
      </c>
      <c r="B371" s="6" t="s">
        <v>399</v>
      </c>
      <c r="C371" s="6" t="s">
        <v>400</v>
      </c>
      <c r="D371" s="6">
        <v>2011</v>
      </c>
      <c r="E371" s="9" t="s">
        <v>5998</v>
      </c>
      <c r="F371" s="6">
        <v>22439.851760000001</v>
      </c>
      <c r="G371" s="9">
        <v>4.4000000000000004</v>
      </c>
      <c r="H371" s="9">
        <v>6</v>
      </c>
      <c r="I371" s="6">
        <f>1/F371</f>
        <v>4.4563574247069797E-5</v>
      </c>
      <c r="J371" s="6">
        <f t="shared" si="30"/>
        <v>6.5605558171476966E-2</v>
      </c>
      <c r="K371" s="6">
        <f>G371-J371</f>
        <v>4.3343944418285236</v>
      </c>
      <c r="L371" s="6">
        <f>J371+K371-G371</f>
        <v>0</v>
      </c>
      <c r="M371" s="6">
        <v>22439.851760000001</v>
      </c>
      <c r="N371" s="6">
        <f t="shared" si="31"/>
        <v>4.4563574247069797E-5</v>
      </c>
      <c r="O371" s="6">
        <f t="shared" si="32"/>
        <v>4.4000000000000004</v>
      </c>
      <c r="P371" s="6">
        <f>O371-G371</f>
        <v>0</v>
      </c>
      <c r="Q371" s="6">
        <f>1/(LN(F371))</f>
        <v>9.9814407550484707E-2</v>
      </c>
      <c r="R371" s="6">
        <f t="shared" si="33"/>
        <v>57.562469762326785</v>
      </c>
      <c r="S371" s="6">
        <f>H371-R371</f>
        <v>-51.562469762326785</v>
      </c>
      <c r="T371" s="6">
        <f>R371+S371-H371</f>
        <v>0</v>
      </c>
      <c r="U371" s="6">
        <f t="shared" si="34"/>
        <v>57.562469762326785</v>
      </c>
      <c r="V371" s="6">
        <f t="shared" si="35"/>
        <v>6</v>
      </c>
      <c r="W371" s="6">
        <f>V371-H371</f>
        <v>0</v>
      </c>
      <c r="X371" s="6">
        <v>11.7</v>
      </c>
      <c r="Y371" s="6">
        <v>11038264</v>
      </c>
      <c r="Z371" s="6">
        <f>(X371/1000)*Y371</f>
        <v>129147.68879999999</v>
      </c>
      <c r="AA371" s="6">
        <f>(P371/1000)*Z371</f>
        <v>0</v>
      </c>
      <c r="AB371" s="6">
        <f>(W371/100000)*Z371</f>
        <v>0</v>
      </c>
    </row>
    <row r="372" spans="1:28" x14ac:dyDescent="0.35">
      <c r="A372" s="6" t="s">
        <v>422</v>
      </c>
      <c r="B372" s="6" t="s">
        <v>399</v>
      </c>
      <c r="C372" s="6" t="s">
        <v>400</v>
      </c>
      <c r="D372" s="6">
        <v>2012</v>
      </c>
      <c r="E372" s="9" t="s">
        <v>5998</v>
      </c>
      <c r="F372" s="6">
        <v>22935.414195000001</v>
      </c>
      <c r="G372" s="9">
        <v>4.3</v>
      </c>
      <c r="H372" s="9">
        <v>6</v>
      </c>
      <c r="I372" s="6">
        <f>1/F372</f>
        <v>4.3600695042952543E-5</v>
      </c>
      <c r="J372" s="6">
        <f t="shared" si="30"/>
        <v>6.4188027627638838E-2</v>
      </c>
      <c r="K372" s="6">
        <f>G372-J372</f>
        <v>4.2358119723723613</v>
      </c>
      <c r="L372" s="6">
        <f>J372+K372-G372</f>
        <v>0</v>
      </c>
      <c r="M372" s="6">
        <v>22935.414195000001</v>
      </c>
      <c r="N372" s="6">
        <f t="shared" si="31"/>
        <v>4.3600695042952543E-5</v>
      </c>
      <c r="O372" s="6">
        <f t="shared" si="32"/>
        <v>4.3</v>
      </c>
      <c r="P372" s="6">
        <f>O372-G372</f>
        <v>0</v>
      </c>
      <c r="Q372" s="6">
        <f>1/(LN(F372))</f>
        <v>9.9597253939187308E-2</v>
      </c>
      <c r="R372" s="6">
        <f t="shared" si="33"/>
        <v>57.437238360459631</v>
      </c>
      <c r="S372" s="6">
        <f>H372-R372</f>
        <v>-51.437238360459631</v>
      </c>
      <c r="T372" s="6">
        <f>R372+S372-H372</f>
        <v>0</v>
      </c>
      <c r="U372" s="6">
        <f t="shared" si="34"/>
        <v>57.437238360459631</v>
      </c>
      <c r="V372" s="6">
        <f t="shared" si="35"/>
        <v>6</v>
      </c>
      <c r="W372" s="6">
        <f>V372-H372</f>
        <v>0</v>
      </c>
      <c r="X372" s="6">
        <v>11.5</v>
      </c>
      <c r="Y372" s="6">
        <v>11106932</v>
      </c>
      <c r="Z372" s="6">
        <f>(X372/1000)*Y372</f>
        <v>127729.71799999999</v>
      </c>
      <c r="AA372" s="6">
        <f>(P372/1000)*Z372</f>
        <v>0</v>
      </c>
      <c r="AB372" s="6">
        <f>(W372/100000)*Z372</f>
        <v>0</v>
      </c>
    </row>
    <row r="373" spans="1:28" x14ac:dyDescent="0.35">
      <c r="A373" s="6" t="s">
        <v>423</v>
      </c>
      <c r="B373" s="6" t="s">
        <v>399</v>
      </c>
      <c r="C373" s="6" t="s">
        <v>400</v>
      </c>
      <c r="D373" s="6">
        <v>2013</v>
      </c>
      <c r="E373" s="9" t="s">
        <v>5998</v>
      </c>
      <c r="F373" s="6">
        <v>23382.848944000001</v>
      </c>
      <c r="G373" s="9">
        <v>4.2</v>
      </c>
      <c r="H373" s="9">
        <v>6</v>
      </c>
      <c r="I373" s="6">
        <f>1/F373</f>
        <v>4.2766388406943811E-5</v>
      </c>
      <c r="J373" s="6">
        <f t="shared" si="30"/>
        <v>6.2959778918546136E-2</v>
      </c>
      <c r="K373" s="6">
        <f>G373-J373</f>
        <v>4.1370402210814543</v>
      </c>
      <c r="L373" s="6">
        <f>J373+K373-G373</f>
        <v>0</v>
      </c>
      <c r="M373" s="6">
        <v>23382.848944000001</v>
      </c>
      <c r="N373" s="6">
        <f t="shared" si="31"/>
        <v>4.2766388406943811E-5</v>
      </c>
      <c r="O373" s="6">
        <f t="shared" si="32"/>
        <v>4.2</v>
      </c>
      <c r="P373" s="6">
        <f>O373-G373</f>
        <v>0</v>
      </c>
      <c r="Q373" s="6">
        <f>1/(LN(F373))</f>
        <v>9.9405969000341876E-2</v>
      </c>
      <c r="R373" s="6">
        <f t="shared" si="33"/>
        <v>57.326925292652163</v>
      </c>
      <c r="S373" s="6">
        <f>H373-R373</f>
        <v>-51.326925292652163</v>
      </c>
      <c r="T373" s="6">
        <f>R373+S373-H373</f>
        <v>0</v>
      </c>
      <c r="U373" s="6">
        <f t="shared" si="34"/>
        <v>57.326925292652163</v>
      </c>
      <c r="V373" s="6">
        <f t="shared" si="35"/>
        <v>6</v>
      </c>
      <c r="W373" s="6">
        <f>V373-H373</f>
        <v>0</v>
      </c>
      <c r="X373" s="6">
        <v>11.3</v>
      </c>
      <c r="Y373" s="6">
        <v>11159407</v>
      </c>
      <c r="Z373" s="6">
        <f>(X373/1000)*Y373</f>
        <v>126101.29910000002</v>
      </c>
      <c r="AA373" s="6">
        <f>(P373/1000)*Z373</f>
        <v>0</v>
      </c>
      <c r="AB373" s="6">
        <f>(W373/100000)*Z373</f>
        <v>0</v>
      </c>
    </row>
    <row r="374" spans="1:28" x14ac:dyDescent="0.35">
      <c r="A374" s="6" t="s">
        <v>424</v>
      </c>
      <c r="B374" s="6" t="s">
        <v>399</v>
      </c>
      <c r="C374" s="6" t="s">
        <v>400</v>
      </c>
      <c r="D374" s="6">
        <v>2014</v>
      </c>
      <c r="E374" s="9" t="s">
        <v>5998</v>
      </c>
      <c r="F374" s="6">
        <v>23258.740512</v>
      </c>
      <c r="G374" s="9">
        <v>4.0999999999999996</v>
      </c>
      <c r="H374" s="9">
        <v>6</v>
      </c>
      <c r="I374" s="6">
        <f>1/F374</f>
        <v>4.2994589474183477E-5</v>
      </c>
      <c r="J374" s="6">
        <f t="shared" si="30"/>
        <v>6.3295731737513961E-2</v>
      </c>
      <c r="K374" s="6">
        <f>G374-J374</f>
        <v>4.0367042682624854</v>
      </c>
      <c r="L374" s="6">
        <f>J374+K374-G374</f>
        <v>0</v>
      </c>
      <c r="M374" s="6">
        <v>23258.740512</v>
      </c>
      <c r="N374" s="6">
        <f t="shared" si="31"/>
        <v>4.2994589474183477E-5</v>
      </c>
      <c r="O374" s="6">
        <f t="shared" si="32"/>
        <v>4.0999999999999996</v>
      </c>
      <c r="P374" s="6">
        <f>O374-G374</f>
        <v>0</v>
      </c>
      <c r="Q374" s="6">
        <f>1/(LN(F374))</f>
        <v>9.9458584500682443E-2</v>
      </c>
      <c r="R374" s="6">
        <f t="shared" si="33"/>
        <v>57.357268388621065</v>
      </c>
      <c r="S374" s="6">
        <f>H374-R374</f>
        <v>-51.357268388621065</v>
      </c>
      <c r="T374" s="6">
        <f>R374+S374-H374</f>
        <v>0</v>
      </c>
      <c r="U374" s="6">
        <f t="shared" si="34"/>
        <v>57.357268388621065</v>
      </c>
      <c r="V374" s="6">
        <f t="shared" si="35"/>
        <v>6</v>
      </c>
      <c r="W374" s="6">
        <f>V374-H374</f>
        <v>0</v>
      </c>
      <c r="X374" s="6">
        <v>11.2</v>
      </c>
      <c r="Y374" s="6">
        <v>11209057</v>
      </c>
      <c r="Z374" s="6">
        <f>(X374/1000)*Y374</f>
        <v>125541.4384</v>
      </c>
      <c r="AA374" s="6">
        <f>(P374/1000)*Z374</f>
        <v>0</v>
      </c>
      <c r="AB374" s="6">
        <f>(W374/100000)*Z374</f>
        <v>0</v>
      </c>
    </row>
    <row r="375" spans="1:28" x14ac:dyDescent="0.35">
      <c r="A375" s="6" t="s">
        <v>425</v>
      </c>
      <c r="B375" s="6" t="s">
        <v>399</v>
      </c>
      <c r="C375" s="6" t="s">
        <v>400</v>
      </c>
      <c r="D375" s="6">
        <v>2015</v>
      </c>
      <c r="E375" s="9" t="s">
        <v>5998</v>
      </c>
      <c r="F375" s="6">
        <v>23205.888937</v>
      </c>
      <c r="G375" s="9">
        <v>3.9</v>
      </c>
      <c r="H375" s="9">
        <v>5</v>
      </c>
      <c r="I375" s="6">
        <f>1/F375</f>
        <v>4.3092509953608245E-5</v>
      </c>
      <c r="J375" s="6">
        <f t="shared" si="30"/>
        <v>6.3439888210993042E-2</v>
      </c>
      <c r="K375" s="6">
        <f>G375-J375</f>
        <v>3.8365601117890069</v>
      </c>
      <c r="L375" s="6">
        <f>J375+K375-G375</f>
        <v>0</v>
      </c>
      <c r="M375" s="6">
        <v>23205.888937</v>
      </c>
      <c r="N375" s="6">
        <f t="shared" si="31"/>
        <v>4.3092509953608245E-5</v>
      </c>
      <c r="O375" s="6">
        <f t="shared" si="32"/>
        <v>3.9</v>
      </c>
      <c r="P375" s="6">
        <f>O375-G375</f>
        <v>0</v>
      </c>
      <c r="Q375" s="6">
        <f>1/(LN(F375))</f>
        <v>9.9481093099553719E-2</v>
      </c>
      <c r="R375" s="6">
        <f t="shared" si="33"/>
        <v>57.370248985047134</v>
      </c>
      <c r="S375" s="6">
        <f>H375-R375</f>
        <v>-52.370248985047134</v>
      </c>
      <c r="T375" s="6">
        <f>R375+S375-H375</f>
        <v>0</v>
      </c>
      <c r="U375" s="6">
        <f t="shared" si="34"/>
        <v>57.370248985047134</v>
      </c>
      <c r="V375" s="6">
        <f t="shared" si="35"/>
        <v>5</v>
      </c>
      <c r="W375" s="6">
        <f>V375-H375</f>
        <v>0</v>
      </c>
      <c r="X375" s="6">
        <v>10.8</v>
      </c>
      <c r="Y375" s="6">
        <v>11274196</v>
      </c>
      <c r="Z375" s="6">
        <f>(X375/1000)*Y375</f>
        <v>121761.3168</v>
      </c>
      <c r="AA375" s="6">
        <f>(P375/1000)*Z375</f>
        <v>0</v>
      </c>
      <c r="AB375" s="6">
        <f>(W375/100000)*Z375</f>
        <v>0</v>
      </c>
    </row>
    <row r="376" spans="1:28" x14ac:dyDescent="0.35">
      <c r="A376" s="6" t="s">
        <v>426</v>
      </c>
      <c r="B376" s="6" t="s">
        <v>399</v>
      </c>
      <c r="C376" s="6" t="s">
        <v>400</v>
      </c>
      <c r="D376" s="6">
        <v>2016</v>
      </c>
      <c r="E376" s="9" t="s">
        <v>5998</v>
      </c>
      <c r="F376" s="6">
        <v>23227.993062000001</v>
      </c>
      <c r="G376" s="9">
        <v>3.8</v>
      </c>
      <c r="H376" s="9">
        <v>5</v>
      </c>
      <c r="I376" s="6">
        <f>1/F376</f>
        <v>4.3051502440645938E-5</v>
      </c>
      <c r="J376" s="6">
        <f t="shared" si="30"/>
        <v>6.3379517811567698E-2</v>
      </c>
      <c r="K376" s="6">
        <f>G376-J376</f>
        <v>3.7366204821884321</v>
      </c>
      <c r="L376" s="6">
        <f>J376+K376-G376</f>
        <v>0</v>
      </c>
      <c r="M376" s="6">
        <v>23227.993062000001</v>
      </c>
      <c r="N376" s="6">
        <f t="shared" si="31"/>
        <v>4.3051502440645938E-5</v>
      </c>
      <c r="O376" s="6">
        <f t="shared" si="32"/>
        <v>3.8</v>
      </c>
      <c r="P376" s="6">
        <f>O376-G376</f>
        <v>0</v>
      </c>
      <c r="Q376" s="6">
        <f>1/(LN(F376))</f>
        <v>9.9471671853877813E-2</v>
      </c>
      <c r="R376" s="6">
        <f t="shared" si="33"/>
        <v>57.364815799772067</v>
      </c>
      <c r="S376" s="6">
        <f>H376-R376</f>
        <v>-52.364815799772067</v>
      </c>
      <c r="T376" s="6">
        <f>R376+S376-H376</f>
        <v>0</v>
      </c>
      <c r="U376" s="6">
        <f t="shared" si="34"/>
        <v>57.364815799772067</v>
      </c>
      <c r="V376" s="6">
        <f t="shared" si="35"/>
        <v>5</v>
      </c>
      <c r="W376" s="6">
        <f>V376-H376</f>
        <v>0</v>
      </c>
      <c r="X376" s="6">
        <v>10.8</v>
      </c>
      <c r="Y376" s="6">
        <v>11331422</v>
      </c>
      <c r="Z376" s="6">
        <f>(X376/1000)*Y376</f>
        <v>122379.3576</v>
      </c>
      <c r="AA376" s="6">
        <f>(P376/1000)*Z376</f>
        <v>0</v>
      </c>
      <c r="AB376" s="6">
        <f>(W376/100000)*Z376</f>
        <v>0</v>
      </c>
    </row>
    <row r="377" spans="1:28" x14ac:dyDescent="0.35">
      <c r="A377" s="6" t="s">
        <v>427</v>
      </c>
      <c r="B377" s="6" t="s">
        <v>399</v>
      </c>
      <c r="C377" s="6" t="s">
        <v>400</v>
      </c>
      <c r="D377" s="6">
        <v>2017</v>
      </c>
      <c r="E377" s="9" t="s">
        <v>5998</v>
      </c>
      <c r="F377" s="6">
        <v>24062.822508335474</v>
      </c>
      <c r="G377" s="9">
        <v>3.7</v>
      </c>
      <c r="H377" s="9">
        <v>5</v>
      </c>
      <c r="I377" s="6">
        <f>1/F377</f>
        <v>4.1557884560449853E-5</v>
      </c>
      <c r="J377" s="6">
        <f t="shared" si="30"/>
        <v>6.1180644934318511E-2</v>
      </c>
      <c r="K377" s="6">
        <f>G377-J377</f>
        <v>3.6388193550656815</v>
      </c>
      <c r="L377" s="6">
        <f>J377+K377-G377</f>
        <v>0</v>
      </c>
      <c r="M377" s="6">
        <v>24062.822508335474</v>
      </c>
      <c r="N377" s="6">
        <f t="shared" si="31"/>
        <v>4.1557884560449853E-5</v>
      </c>
      <c r="O377" s="6">
        <f t="shared" si="32"/>
        <v>3.7</v>
      </c>
      <c r="P377" s="6">
        <f>O377-G377</f>
        <v>0</v>
      </c>
      <c r="Q377" s="6">
        <f>1/(LN(F377))</f>
        <v>9.9123517210685061E-2</v>
      </c>
      <c r="R377" s="6">
        <f t="shared" si="33"/>
        <v>57.164036757816028</v>
      </c>
      <c r="S377" s="6">
        <f>H377-R377</f>
        <v>-52.164036757816028</v>
      </c>
      <c r="T377" s="6">
        <f>R377+S377-H377</f>
        <v>0</v>
      </c>
      <c r="U377" s="6">
        <f t="shared" si="34"/>
        <v>57.164036757816028</v>
      </c>
      <c r="V377" s="6">
        <f t="shared" si="35"/>
        <v>5</v>
      </c>
      <c r="W377" s="6">
        <f>V377-H377</f>
        <v>0</v>
      </c>
      <c r="X377" s="6">
        <v>10.5</v>
      </c>
      <c r="Y377" s="10">
        <v>11000000</v>
      </c>
      <c r="Z377" s="6">
        <f>(X377/1000)*Y377</f>
        <v>115500</v>
      </c>
      <c r="AA377" s="6">
        <f>(P377/1000)*Z377</f>
        <v>0</v>
      </c>
      <c r="AB377" s="6">
        <f>(W377/100000)*Z377</f>
        <v>0</v>
      </c>
    </row>
    <row r="378" spans="1:28" x14ac:dyDescent="0.35">
      <c r="A378" s="6" t="s">
        <v>428</v>
      </c>
      <c r="B378" s="6" t="s">
        <v>399</v>
      </c>
      <c r="C378" s="6" t="s">
        <v>400</v>
      </c>
      <c r="D378" s="6">
        <v>2018</v>
      </c>
      <c r="E378" s="9" t="s">
        <v>5998</v>
      </c>
      <c r="F378" s="6">
        <v>24510.432525657649</v>
      </c>
      <c r="G378" s="9">
        <v>3.5</v>
      </c>
      <c r="I378" s="6">
        <f>1/F378</f>
        <v>4.0798953627325623E-5</v>
      </c>
      <c r="J378" s="6">
        <f t="shared" si="30"/>
        <v>6.0063362752122609E-2</v>
      </c>
      <c r="K378" s="6">
        <f>G378-J378</f>
        <v>3.4399366372478775</v>
      </c>
      <c r="L378" s="6">
        <f>J378+K378-G378</f>
        <v>0</v>
      </c>
      <c r="M378" s="6">
        <v>24510.432525657649</v>
      </c>
      <c r="N378" s="6">
        <f t="shared" si="31"/>
        <v>4.0798953627325623E-5</v>
      </c>
      <c r="O378" s="6">
        <f t="shared" si="32"/>
        <v>3.5</v>
      </c>
      <c r="P378" s="6">
        <f>O378-G378</f>
        <v>0</v>
      </c>
      <c r="Q378" s="6">
        <f>1/(LN(F378))</f>
        <v>9.8942755856878672E-2</v>
      </c>
      <c r="R378" s="6">
        <f t="shared" si="33"/>
        <v>57.059792588882651</v>
      </c>
      <c r="S378" s="6">
        <f>H378-R378</f>
        <v>-57.059792588882651</v>
      </c>
      <c r="T378" s="6">
        <f>R378+S378-H378</f>
        <v>0</v>
      </c>
      <c r="U378" s="6">
        <f t="shared" si="34"/>
        <v>57.059792588882651</v>
      </c>
      <c r="V378" s="6">
        <f t="shared" si="35"/>
        <v>0</v>
      </c>
      <c r="W378" s="6">
        <f>V378-H378</f>
        <v>0</v>
      </c>
      <c r="X378" s="6">
        <v>10.3</v>
      </c>
      <c r="Y378" s="10">
        <v>11000000</v>
      </c>
      <c r="Z378" s="6">
        <f>(X378/1000)*Y378</f>
        <v>113300</v>
      </c>
      <c r="AA378" s="6">
        <f>(P378/1000)*Z378</f>
        <v>0</v>
      </c>
      <c r="AB378" s="6">
        <f>(W378/100000)*Z378</f>
        <v>0</v>
      </c>
    </row>
    <row r="379" spans="1:28" x14ac:dyDescent="0.35">
      <c r="A379" s="6" t="s">
        <v>429</v>
      </c>
      <c r="B379" s="6" t="s">
        <v>430</v>
      </c>
      <c r="C379" s="6" t="s">
        <v>431</v>
      </c>
      <c r="D379" s="6">
        <v>1990</v>
      </c>
      <c r="E379" s="9" t="s">
        <v>5999</v>
      </c>
      <c r="F379" s="6">
        <v>56.9738136</v>
      </c>
      <c r="G379" s="9">
        <v>175.1</v>
      </c>
      <c r="I379" s="6">
        <f>1/F379</f>
        <v>1.7551923187392182E-2</v>
      </c>
      <c r="J379" s="6">
        <f t="shared" si="30"/>
        <v>25.839572726091838</v>
      </c>
      <c r="K379" s="6">
        <f>G379-J379</f>
        <v>149.26042727390816</v>
      </c>
      <c r="L379" s="6">
        <f>J379+K379-G379</f>
        <v>0</v>
      </c>
      <c r="M379" s="6">
        <v>56.9738136</v>
      </c>
      <c r="N379" s="6">
        <f t="shared" si="31"/>
        <v>1.7551923187392182E-2</v>
      </c>
      <c r="O379" s="6">
        <f t="shared" si="32"/>
        <v>175.1</v>
      </c>
      <c r="P379" s="6">
        <f>O379-G379</f>
        <v>0</v>
      </c>
      <c r="Q379" s="6">
        <f>1/(LN(F379))</f>
        <v>0.24736606152918594</v>
      </c>
      <c r="R379" s="6">
        <f t="shared" si="33"/>
        <v>142.65477085357389</v>
      </c>
      <c r="S379" s="6">
        <f>H379-R379</f>
        <v>-142.65477085357389</v>
      </c>
      <c r="T379" s="6">
        <f>R379+S379-H379</f>
        <v>0</v>
      </c>
      <c r="U379" s="6">
        <f t="shared" si="34"/>
        <v>142.65477085357389</v>
      </c>
      <c r="V379" s="6">
        <f t="shared" si="35"/>
        <v>0</v>
      </c>
      <c r="W379" s="6">
        <f>V379-H379</f>
        <v>0</v>
      </c>
      <c r="X379" s="6">
        <v>46.029000000000003</v>
      </c>
      <c r="Y379" s="6">
        <v>4978496</v>
      </c>
      <c r="Z379" s="6">
        <f>(X379/1000)*Y379</f>
        <v>229155.19238399999</v>
      </c>
      <c r="AA379" s="6">
        <f>(P379/1000)*Z379</f>
        <v>0</v>
      </c>
      <c r="AB379" s="6">
        <f>(W379/100000)*Z379</f>
        <v>0</v>
      </c>
    </row>
    <row r="380" spans="1:28" x14ac:dyDescent="0.35">
      <c r="A380" s="6" t="s">
        <v>432</v>
      </c>
      <c r="B380" s="6" t="s">
        <v>430</v>
      </c>
      <c r="C380" s="6" t="s">
        <v>431</v>
      </c>
      <c r="D380" s="6">
        <v>1991</v>
      </c>
      <c r="E380" s="9" t="s">
        <v>5999</v>
      </c>
      <c r="F380" s="6">
        <v>63.426747489999997</v>
      </c>
      <c r="G380" s="9">
        <v>170.9</v>
      </c>
      <c r="I380" s="6">
        <f>1/F380</f>
        <v>1.5766219135825342E-2</v>
      </c>
      <c r="J380" s="6">
        <f t="shared" si="30"/>
        <v>23.210696721160218</v>
      </c>
      <c r="K380" s="6">
        <f>G380-J380</f>
        <v>147.68930327883979</v>
      </c>
      <c r="L380" s="6">
        <f>J380+K380-G380</f>
        <v>0</v>
      </c>
      <c r="M380" s="6">
        <v>63.426747489999997</v>
      </c>
      <c r="N380" s="6">
        <f t="shared" si="31"/>
        <v>1.5766219135825342E-2</v>
      </c>
      <c r="O380" s="6">
        <f t="shared" si="32"/>
        <v>170.9</v>
      </c>
      <c r="P380" s="6">
        <f>O380-G380</f>
        <v>0</v>
      </c>
      <c r="Q380" s="6">
        <f>1/(LN(F380))</f>
        <v>0.24097049475833057</v>
      </c>
      <c r="R380" s="6">
        <f t="shared" si="33"/>
        <v>138.96647947465547</v>
      </c>
      <c r="S380" s="6">
        <f>H380-R380</f>
        <v>-138.96647947465547</v>
      </c>
      <c r="T380" s="6">
        <f>R380+S380-H380</f>
        <v>0</v>
      </c>
      <c r="U380" s="6">
        <f t="shared" si="34"/>
        <v>138.96647947465547</v>
      </c>
      <c r="V380" s="6">
        <f t="shared" si="35"/>
        <v>0</v>
      </c>
      <c r="W380" s="6">
        <f>V380-H380</f>
        <v>0</v>
      </c>
      <c r="X380" s="6">
        <v>45.744999999999997</v>
      </c>
      <c r="Y380" s="6">
        <v>5149499</v>
      </c>
      <c r="Z380" s="6">
        <f>(X380/1000)*Y380</f>
        <v>235563.83175499996</v>
      </c>
      <c r="AA380" s="6">
        <f>(P380/1000)*Z380</f>
        <v>0</v>
      </c>
      <c r="AB380" s="6">
        <f>(W380/100000)*Z380</f>
        <v>0</v>
      </c>
    </row>
    <row r="381" spans="1:28" x14ac:dyDescent="0.35">
      <c r="A381" s="6" t="s">
        <v>433</v>
      </c>
      <c r="B381" s="6" t="s">
        <v>430</v>
      </c>
      <c r="C381" s="6" t="s">
        <v>431</v>
      </c>
      <c r="D381" s="6">
        <v>1992</v>
      </c>
      <c r="E381" s="9" t="s">
        <v>5999</v>
      </c>
      <c r="F381" s="6">
        <v>71.556565479999904</v>
      </c>
      <c r="G381" s="9">
        <v>166.7</v>
      </c>
      <c r="I381" s="6">
        <f>1/F381</f>
        <v>1.3974958039028585E-2</v>
      </c>
      <c r="J381" s="6">
        <f t="shared" si="30"/>
        <v>20.573639750939066</v>
      </c>
      <c r="K381" s="6">
        <f>G381-J381</f>
        <v>146.12636024906092</v>
      </c>
      <c r="L381" s="6">
        <f>J381+K381-G381</f>
        <v>0</v>
      </c>
      <c r="M381" s="6">
        <v>71.556565479999904</v>
      </c>
      <c r="N381" s="6">
        <f t="shared" si="31"/>
        <v>1.3974958039028585E-2</v>
      </c>
      <c r="O381" s="6">
        <f t="shared" si="32"/>
        <v>166.7</v>
      </c>
      <c r="P381" s="6">
        <f>O381-G381</f>
        <v>0</v>
      </c>
      <c r="Q381" s="6">
        <f>1/(LN(F381))</f>
        <v>0.23416526133010113</v>
      </c>
      <c r="R381" s="6">
        <f t="shared" si="33"/>
        <v>135.04193538276269</v>
      </c>
      <c r="S381" s="6">
        <f>H381-R381</f>
        <v>-135.04193538276269</v>
      </c>
      <c r="T381" s="6">
        <f>R381+S381-H381</f>
        <v>0</v>
      </c>
      <c r="U381" s="6">
        <f t="shared" si="34"/>
        <v>135.04193538276269</v>
      </c>
      <c r="V381" s="6">
        <f t="shared" si="35"/>
        <v>0</v>
      </c>
      <c r="W381" s="6">
        <f>V381-H381</f>
        <v>0</v>
      </c>
      <c r="X381" s="6">
        <v>45.432000000000002</v>
      </c>
      <c r="Y381" s="6">
        <v>5331803</v>
      </c>
      <c r="Z381" s="6">
        <f>(X381/1000)*Y381</f>
        <v>242234.47389600001</v>
      </c>
      <c r="AA381" s="6">
        <f>(P381/1000)*Z381</f>
        <v>0</v>
      </c>
      <c r="AB381" s="6">
        <f>(W381/100000)*Z381</f>
        <v>0</v>
      </c>
    </row>
    <row r="382" spans="1:28" x14ac:dyDescent="0.35">
      <c r="A382" s="6" t="s">
        <v>434</v>
      </c>
      <c r="B382" s="6" t="s">
        <v>430</v>
      </c>
      <c r="C382" s="6" t="s">
        <v>431</v>
      </c>
      <c r="D382" s="6">
        <v>1993</v>
      </c>
      <c r="E382" s="9" t="s">
        <v>5999</v>
      </c>
      <c r="F382" s="6">
        <v>76.059956029999995</v>
      </c>
      <c r="G382" s="9">
        <v>162.69999999999999</v>
      </c>
      <c r="I382" s="6">
        <f>1/F382</f>
        <v>1.3147522720175836E-2</v>
      </c>
      <c r="J382" s="6">
        <f t="shared" si="30"/>
        <v>19.355506850665744</v>
      </c>
      <c r="K382" s="6">
        <f>G382-J382</f>
        <v>143.34449314933426</v>
      </c>
      <c r="L382" s="6">
        <f>J382+K382-G382</f>
        <v>0</v>
      </c>
      <c r="M382" s="6">
        <v>76.059956029999995</v>
      </c>
      <c r="N382" s="6">
        <f t="shared" si="31"/>
        <v>1.3147522720175836E-2</v>
      </c>
      <c r="O382" s="6">
        <f t="shared" si="32"/>
        <v>162.69999999999999</v>
      </c>
      <c r="P382" s="6">
        <f>O382-G382</f>
        <v>0</v>
      </c>
      <c r="Q382" s="6">
        <f>1/(LN(F382))</f>
        <v>0.23086573667468246</v>
      </c>
      <c r="R382" s="6">
        <f t="shared" si="33"/>
        <v>133.13911601160601</v>
      </c>
      <c r="S382" s="6">
        <f>H382-R382</f>
        <v>-133.13911601160601</v>
      </c>
      <c r="T382" s="6">
        <f>R382+S382-H382</f>
        <v>0</v>
      </c>
      <c r="U382" s="6">
        <f t="shared" si="34"/>
        <v>133.13911601160601</v>
      </c>
      <c r="V382" s="6">
        <f t="shared" si="35"/>
        <v>0</v>
      </c>
      <c r="W382" s="6">
        <f>V382-H382</f>
        <v>0</v>
      </c>
      <c r="X382" s="6">
        <v>45.093000000000004</v>
      </c>
      <c r="Y382" s="6">
        <v>5521763</v>
      </c>
      <c r="Z382" s="6">
        <f>(X382/1000)*Y382</f>
        <v>248992.858959</v>
      </c>
      <c r="AA382" s="6">
        <f>(P382/1000)*Z382</f>
        <v>0</v>
      </c>
      <c r="AB382" s="6">
        <f>(W382/100000)*Z382</f>
        <v>0</v>
      </c>
    </row>
    <row r="383" spans="1:28" x14ac:dyDescent="0.35">
      <c r="A383" s="6" t="s">
        <v>435</v>
      </c>
      <c r="B383" s="6" t="s">
        <v>430</v>
      </c>
      <c r="C383" s="6" t="s">
        <v>431</v>
      </c>
      <c r="D383" s="6">
        <v>1994</v>
      </c>
      <c r="E383" s="9" t="s">
        <v>5999</v>
      </c>
      <c r="F383" s="6">
        <v>77.443658360000001</v>
      </c>
      <c r="G383" s="9">
        <v>158.9</v>
      </c>
      <c r="I383" s="6">
        <f>1/F383</f>
        <v>1.2912613132910887E-2</v>
      </c>
      <c r="J383" s="6">
        <f t="shared" si="30"/>
        <v>19.009677889395618</v>
      </c>
      <c r="K383" s="6">
        <f>G383-J383</f>
        <v>139.89032211060439</v>
      </c>
      <c r="L383" s="6">
        <f>J383+K383-G383</f>
        <v>0</v>
      </c>
      <c r="M383" s="6">
        <v>77.443658360000001</v>
      </c>
      <c r="N383" s="6">
        <f t="shared" si="31"/>
        <v>1.2912613132910887E-2</v>
      </c>
      <c r="O383" s="6">
        <f t="shared" si="32"/>
        <v>158.9</v>
      </c>
      <c r="P383" s="6">
        <f>O383-G383</f>
        <v>0</v>
      </c>
      <c r="Q383" s="6">
        <f>1/(LN(F383))</f>
        <v>0.22990880503864722</v>
      </c>
      <c r="R383" s="6">
        <f t="shared" si="33"/>
        <v>132.58725832176268</v>
      </c>
      <c r="S383" s="6">
        <f>H383-R383</f>
        <v>-132.58725832176268</v>
      </c>
      <c r="T383" s="6">
        <f>R383+S383-H383</f>
        <v>0</v>
      </c>
      <c r="U383" s="6">
        <f t="shared" si="34"/>
        <v>132.58725832176268</v>
      </c>
      <c r="V383" s="6">
        <f t="shared" si="35"/>
        <v>0</v>
      </c>
      <c r="W383" s="6">
        <f>V383-H383</f>
        <v>0</v>
      </c>
      <c r="X383" s="6">
        <v>44.732999999999997</v>
      </c>
      <c r="Y383" s="6">
        <v>5714220</v>
      </c>
      <c r="Z383" s="6">
        <f>(X383/1000)*Y383</f>
        <v>255614.20325999998</v>
      </c>
      <c r="AA383" s="6">
        <f>(P383/1000)*Z383</f>
        <v>0</v>
      </c>
      <c r="AB383" s="6">
        <f>(W383/100000)*Z383</f>
        <v>0</v>
      </c>
    </row>
    <row r="384" spans="1:28" x14ac:dyDescent="0.35">
      <c r="A384" s="6" t="s">
        <v>436</v>
      </c>
      <c r="B384" s="6" t="s">
        <v>430</v>
      </c>
      <c r="C384" s="6" t="s">
        <v>431</v>
      </c>
      <c r="D384" s="6">
        <v>1995</v>
      </c>
      <c r="E384" s="9" t="s">
        <v>5999</v>
      </c>
      <c r="F384" s="6">
        <v>87.290976959999995</v>
      </c>
      <c r="G384" s="9">
        <v>155.4</v>
      </c>
      <c r="I384" s="6">
        <f>1/F384</f>
        <v>1.145593777073016E-2</v>
      </c>
      <c r="J384" s="6">
        <f t="shared" si="30"/>
        <v>16.865191011375757</v>
      </c>
      <c r="K384" s="6">
        <f>G384-J384</f>
        <v>138.53480898862426</v>
      </c>
      <c r="L384" s="6">
        <f>J384+K384-G384</f>
        <v>0</v>
      </c>
      <c r="M384" s="6">
        <v>87.290976959999995</v>
      </c>
      <c r="N384" s="6">
        <f t="shared" si="31"/>
        <v>1.145593777073016E-2</v>
      </c>
      <c r="O384" s="6">
        <f t="shared" si="32"/>
        <v>155.40000000000003</v>
      </c>
      <c r="P384" s="6">
        <f>O384-G384</f>
        <v>0</v>
      </c>
      <c r="Q384" s="6">
        <f>1/(LN(F384))</f>
        <v>0.22375133382541335</v>
      </c>
      <c r="R384" s="6">
        <f t="shared" si="33"/>
        <v>129.03627546044677</v>
      </c>
      <c r="S384" s="6">
        <f>H384-R384</f>
        <v>-129.03627546044677</v>
      </c>
      <c r="T384" s="6">
        <f>R384+S384-H384</f>
        <v>0</v>
      </c>
      <c r="U384" s="6">
        <f t="shared" si="34"/>
        <v>129.03627546044677</v>
      </c>
      <c r="V384" s="6">
        <f t="shared" si="35"/>
        <v>0</v>
      </c>
      <c r="W384" s="6">
        <f>V384-H384</f>
        <v>0</v>
      </c>
      <c r="X384" s="6">
        <v>44.356000000000002</v>
      </c>
      <c r="Y384" s="6">
        <v>5905558</v>
      </c>
      <c r="Z384" s="6">
        <f>(X384/1000)*Y384</f>
        <v>261946.93064800001</v>
      </c>
      <c r="AA384" s="6">
        <f>(P384/1000)*Z384</f>
        <v>0</v>
      </c>
      <c r="AB384" s="6">
        <f>(W384/100000)*Z384</f>
        <v>0</v>
      </c>
    </row>
    <row r="385" spans="1:28" x14ac:dyDescent="0.35">
      <c r="A385" s="6" t="s">
        <v>437</v>
      </c>
      <c r="B385" s="6" t="s">
        <v>430</v>
      </c>
      <c r="C385" s="6" t="s">
        <v>431</v>
      </c>
      <c r="D385" s="6">
        <v>1996</v>
      </c>
      <c r="E385" s="9" t="s">
        <v>5999</v>
      </c>
      <c r="F385" s="6">
        <v>90.798271720000002</v>
      </c>
      <c r="G385" s="9">
        <v>152</v>
      </c>
      <c r="I385" s="6">
        <f>1/F385</f>
        <v>1.1013425487698259E-2</v>
      </c>
      <c r="J385" s="6">
        <f t="shared" si="30"/>
        <v>16.213733721054137</v>
      </c>
      <c r="K385" s="6">
        <f>G385-J385</f>
        <v>135.78626627894587</v>
      </c>
      <c r="L385" s="6">
        <f>J385+K385-G385</f>
        <v>0</v>
      </c>
      <c r="M385" s="6">
        <v>90.798271720000002</v>
      </c>
      <c r="N385" s="6">
        <f t="shared" si="31"/>
        <v>1.1013425487698259E-2</v>
      </c>
      <c r="O385" s="6">
        <f t="shared" si="32"/>
        <v>152</v>
      </c>
      <c r="P385" s="6">
        <f>O385-G385</f>
        <v>0</v>
      </c>
      <c r="Q385" s="6">
        <f>1/(LN(F385))</f>
        <v>0.22179636081324269</v>
      </c>
      <c r="R385" s="6">
        <f t="shared" si="33"/>
        <v>127.908852299193</v>
      </c>
      <c r="S385" s="6">
        <f>H385-R385</f>
        <v>-127.908852299193</v>
      </c>
      <c r="T385" s="6">
        <f>R385+S385-H385</f>
        <v>0</v>
      </c>
      <c r="U385" s="6">
        <f t="shared" si="34"/>
        <v>127.908852299193</v>
      </c>
      <c r="V385" s="6">
        <f t="shared" si="35"/>
        <v>0</v>
      </c>
      <c r="W385" s="6">
        <f>V385-H385</f>
        <v>0</v>
      </c>
      <c r="X385" s="6">
        <v>43.965000000000003</v>
      </c>
      <c r="Y385" s="6">
        <v>6094259</v>
      </c>
      <c r="Z385" s="6">
        <f>(X385/1000)*Y385</f>
        <v>267934.09693500004</v>
      </c>
      <c r="AA385" s="6">
        <f>(P385/1000)*Z385</f>
        <v>0</v>
      </c>
      <c r="AB385" s="6">
        <f>(W385/100000)*Z385</f>
        <v>0</v>
      </c>
    </row>
    <row r="386" spans="1:28" x14ac:dyDescent="0.35">
      <c r="A386" s="6" t="s">
        <v>438</v>
      </c>
      <c r="B386" s="6" t="s">
        <v>430</v>
      </c>
      <c r="C386" s="6" t="s">
        <v>431</v>
      </c>
      <c r="D386" s="6">
        <v>1997</v>
      </c>
      <c r="E386" s="9" t="s">
        <v>5999</v>
      </c>
      <c r="F386" s="6">
        <v>93.926891800000007</v>
      </c>
      <c r="G386" s="9">
        <v>148.80000000000001</v>
      </c>
      <c r="I386" s="6">
        <f>1/F386</f>
        <v>1.0646578214568363E-2</v>
      </c>
      <c r="J386" s="6">
        <f t="shared" ref="J386:J449" si="36">I386*1472.179</f>
        <v>15.67366886934504</v>
      </c>
      <c r="K386" s="6">
        <f>G386-J386</f>
        <v>133.12633113065496</v>
      </c>
      <c r="L386" s="6">
        <f>J386+K386-G386</f>
        <v>0</v>
      </c>
      <c r="M386" s="6">
        <v>93.926891800000007</v>
      </c>
      <c r="N386" s="6">
        <f t="shared" ref="N386:N449" si="37">1/M386</f>
        <v>1.0646578214568363E-2</v>
      </c>
      <c r="O386" s="6">
        <f t="shared" ref="O386:O449" si="38">1472.179*N386+K386</f>
        <v>148.80000000000001</v>
      </c>
      <c r="P386" s="6">
        <f>O386-G386</f>
        <v>0</v>
      </c>
      <c r="Q386" s="6">
        <f>1/(LN(F386))</f>
        <v>0.22014228208918346</v>
      </c>
      <c r="R386" s="6">
        <f t="shared" ref="R386:R449" si="39">576.695*Q386</f>
        <v>126.95495336942167</v>
      </c>
      <c r="S386" s="6">
        <f>H386-R386</f>
        <v>-126.95495336942167</v>
      </c>
      <c r="T386" s="6">
        <f>R386+S386-H386</f>
        <v>0</v>
      </c>
      <c r="U386" s="6">
        <f t="shared" ref="U386:U449" si="40">576.695*(1/(LN(M386)))</f>
        <v>126.95495336942167</v>
      </c>
      <c r="V386" s="6">
        <f t="shared" ref="V386:V449" si="41">U386+S386</f>
        <v>0</v>
      </c>
      <c r="W386" s="6">
        <f>V386-H386</f>
        <v>0</v>
      </c>
      <c r="X386" s="6">
        <v>43.564</v>
      </c>
      <c r="Y386" s="6">
        <v>6281639</v>
      </c>
      <c r="Z386" s="6">
        <f>(X386/1000)*Y386</f>
        <v>273653.32139599998</v>
      </c>
      <c r="AA386" s="6">
        <f>(P386/1000)*Z386</f>
        <v>0</v>
      </c>
      <c r="AB386" s="6">
        <f>(W386/100000)*Z386</f>
        <v>0</v>
      </c>
    </row>
    <row r="387" spans="1:28" x14ac:dyDescent="0.35">
      <c r="A387" s="6" t="s">
        <v>439</v>
      </c>
      <c r="B387" s="6" t="s">
        <v>430</v>
      </c>
      <c r="C387" s="6" t="s">
        <v>431</v>
      </c>
      <c r="D387" s="6">
        <v>1998</v>
      </c>
      <c r="E387" s="9" t="s">
        <v>5999</v>
      </c>
      <c r="F387" s="6">
        <v>96.121926899999906</v>
      </c>
      <c r="G387" s="9">
        <v>145.4</v>
      </c>
      <c r="I387" s="6">
        <f>1/F387</f>
        <v>1.0403453532931631E-2</v>
      </c>
      <c r="J387" s="6">
        <f t="shared" si="36"/>
        <v>15.315745818657756</v>
      </c>
      <c r="K387" s="6">
        <f>G387-J387</f>
        <v>130.08425418134226</v>
      </c>
      <c r="L387" s="6">
        <f>J387+K387-G387</f>
        <v>0</v>
      </c>
      <c r="M387" s="6">
        <v>96.121926899999906</v>
      </c>
      <c r="N387" s="6">
        <f t="shared" si="37"/>
        <v>1.0403453532931631E-2</v>
      </c>
      <c r="O387" s="6">
        <f t="shared" si="38"/>
        <v>145.4</v>
      </c>
      <c r="P387" s="6">
        <f>O387-G387</f>
        <v>0</v>
      </c>
      <c r="Q387" s="6">
        <f>1/(LN(F387))</f>
        <v>0.21902842481050014</v>
      </c>
      <c r="R387" s="6">
        <f t="shared" si="39"/>
        <v>126.31259744609139</v>
      </c>
      <c r="S387" s="6">
        <f>H387-R387</f>
        <v>-126.31259744609139</v>
      </c>
      <c r="T387" s="6">
        <f>R387+S387-H387</f>
        <v>0</v>
      </c>
      <c r="U387" s="6">
        <f t="shared" si="40"/>
        <v>126.31259744609139</v>
      </c>
      <c r="V387" s="6">
        <f t="shared" si="41"/>
        <v>0</v>
      </c>
      <c r="W387" s="6">
        <f>V387-H387</f>
        <v>0</v>
      </c>
      <c r="X387" s="6">
        <v>43.161000000000001</v>
      </c>
      <c r="Y387" s="6">
        <v>6470265</v>
      </c>
      <c r="Z387" s="6">
        <f>(X387/1000)*Y387</f>
        <v>279263.10766499996</v>
      </c>
      <c r="AA387" s="6">
        <f>(P387/1000)*Z387</f>
        <v>0</v>
      </c>
      <c r="AB387" s="6">
        <f>(W387/100000)*Z387</f>
        <v>0</v>
      </c>
    </row>
    <row r="388" spans="1:28" x14ac:dyDescent="0.35">
      <c r="A388" s="6" t="s">
        <v>440</v>
      </c>
      <c r="B388" s="6" t="s">
        <v>430</v>
      </c>
      <c r="C388" s="6" t="s">
        <v>431</v>
      </c>
      <c r="D388" s="6">
        <v>1999</v>
      </c>
      <c r="E388" s="9" t="s">
        <v>5999</v>
      </c>
      <c r="F388" s="6">
        <v>95.811069500000002</v>
      </c>
      <c r="G388" s="9">
        <v>142.19999999999999</v>
      </c>
      <c r="I388" s="6">
        <f>1/F388</f>
        <v>1.0437207362558456E-2</v>
      </c>
      <c r="J388" s="6">
        <f t="shared" si="36"/>
        <v>15.365437497803946</v>
      </c>
      <c r="K388" s="6">
        <f>G388-J388</f>
        <v>126.83456250219604</v>
      </c>
      <c r="L388" s="6">
        <f>J388+K388-G388</f>
        <v>0</v>
      </c>
      <c r="M388" s="6">
        <v>95.811069500000002</v>
      </c>
      <c r="N388" s="6">
        <f t="shared" si="37"/>
        <v>1.0437207362558456E-2</v>
      </c>
      <c r="O388" s="6">
        <f t="shared" si="38"/>
        <v>142.19999999999999</v>
      </c>
      <c r="P388" s="6">
        <f>O388-G388</f>
        <v>0</v>
      </c>
      <c r="Q388" s="6">
        <f>1/(LN(F388))</f>
        <v>0.21918393223767346</v>
      </c>
      <c r="R388" s="6">
        <f t="shared" si="39"/>
        <v>126.40227780180511</v>
      </c>
      <c r="S388" s="6">
        <f>H388-R388</f>
        <v>-126.40227780180511</v>
      </c>
      <c r="T388" s="6">
        <f>R388+S388-H388</f>
        <v>0</v>
      </c>
      <c r="U388" s="6">
        <f t="shared" si="40"/>
        <v>126.40227780180511</v>
      </c>
      <c r="V388" s="6">
        <f t="shared" si="41"/>
        <v>0</v>
      </c>
      <c r="W388" s="6">
        <f>V388-H388</f>
        <v>0</v>
      </c>
      <c r="X388" s="6">
        <v>42.76</v>
      </c>
      <c r="Y388" s="6">
        <v>6664098</v>
      </c>
      <c r="Z388" s="6">
        <f>(X388/1000)*Y388</f>
        <v>284956.83048</v>
      </c>
      <c r="AA388" s="6">
        <f>(P388/1000)*Z388</f>
        <v>0</v>
      </c>
      <c r="AB388" s="6">
        <f>(W388/100000)*Z388</f>
        <v>0</v>
      </c>
    </row>
    <row r="389" spans="1:28" x14ac:dyDescent="0.35">
      <c r="A389" s="6" t="s">
        <v>441</v>
      </c>
      <c r="B389" s="6" t="s">
        <v>430</v>
      </c>
      <c r="C389" s="6" t="s">
        <v>431</v>
      </c>
      <c r="D389" s="6">
        <v>2000</v>
      </c>
      <c r="E389" s="9" t="s">
        <v>5999</v>
      </c>
      <c r="F389" s="6">
        <v>101.01247290000001</v>
      </c>
      <c r="G389" s="9">
        <v>138.80000000000001</v>
      </c>
      <c r="H389" s="9">
        <v>520</v>
      </c>
      <c r="I389" s="6">
        <f>1/F389</f>
        <v>9.8997675365296387E-3</v>
      </c>
      <c r="J389" s="6">
        <f t="shared" si="36"/>
        <v>14.574229872160668</v>
      </c>
      <c r="K389" s="6">
        <f>G389-J389</f>
        <v>124.22577012783934</v>
      </c>
      <c r="L389" s="6">
        <f>J389+K389-G389</f>
        <v>0</v>
      </c>
      <c r="M389" s="6">
        <v>101.01247290000001</v>
      </c>
      <c r="N389" s="6">
        <f t="shared" si="37"/>
        <v>9.8997675365296387E-3</v>
      </c>
      <c r="O389" s="6">
        <f t="shared" si="38"/>
        <v>138.80000000000001</v>
      </c>
      <c r="P389" s="6">
        <f>O389-G389</f>
        <v>0</v>
      </c>
      <c r="Q389" s="6">
        <f>1/(LN(F389))</f>
        <v>0.21667326782510299</v>
      </c>
      <c r="R389" s="6">
        <f t="shared" si="39"/>
        <v>124.95439018839778</v>
      </c>
      <c r="S389" s="6">
        <f>H389-R389</f>
        <v>395.04560981160222</v>
      </c>
      <c r="T389" s="6">
        <f>R389+S389-H389</f>
        <v>0</v>
      </c>
      <c r="U389" s="6">
        <f t="shared" si="40"/>
        <v>124.95439018839778</v>
      </c>
      <c r="V389" s="6">
        <f t="shared" si="41"/>
        <v>520</v>
      </c>
      <c r="W389" s="6">
        <f>V389-H389</f>
        <v>0</v>
      </c>
      <c r="X389" s="6">
        <v>42.371000000000002</v>
      </c>
      <c r="Y389" s="6">
        <v>6865951</v>
      </c>
      <c r="Z389" s="6">
        <f>(X389/1000)*Y389</f>
        <v>290917.209821</v>
      </c>
      <c r="AA389" s="6">
        <f>(P389/1000)*Z389</f>
        <v>0</v>
      </c>
      <c r="AB389" s="6">
        <f>(W389/100000)*Z389</f>
        <v>0</v>
      </c>
    </row>
    <row r="390" spans="1:28" x14ac:dyDescent="0.35">
      <c r="A390" s="6" t="s">
        <v>442</v>
      </c>
      <c r="B390" s="6" t="s">
        <v>430</v>
      </c>
      <c r="C390" s="6" t="s">
        <v>431</v>
      </c>
      <c r="D390" s="6">
        <v>2001</v>
      </c>
      <c r="E390" s="9" t="s">
        <v>5999</v>
      </c>
      <c r="F390" s="6">
        <v>103.36969157999999</v>
      </c>
      <c r="G390" s="9">
        <v>135.4</v>
      </c>
      <c r="H390" s="9">
        <v>516</v>
      </c>
      <c r="I390" s="6">
        <f>1/F390</f>
        <v>9.674015513784124E-3</v>
      </c>
      <c r="J390" s="6">
        <f t="shared" si="36"/>
        <v>14.241882485067199</v>
      </c>
      <c r="K390" s="6">
        <f>G390-J390</f>
        <v>121.15811751493281</v>
      </c>
      <c r="L390" s="6">
        <f>J390+K390-G390</f>
        <v>0</v>
      </c>
      <c r="M390" s="6">
        <v>103.36969157999999</v>
      </c>
      <c r="N390" s="6">
        <f t="shared" si="37"/>
        <v>9.674015513784124E-3</v>
      </c>
      <c r="O390" s="6">
        <f t="shared" si="38"/>
        <v>135.4</v>
      </c>
      <c r="P390" s="6">
        <f>O390-G390</f>
        <v>0</v>
      </c>
      <c r="Q390" s="6">
        <f>1/(LN(F390))</f>
        <v>0.21559568285180364</v>
      </c>
      <c r="R390" s="6">
        <f t="shared" si="39"/>
        <v>124.3329523222209</v>
      </c>
      <c r="S390" s="6">
        <f>H390-R390</f>
        <v>391.66704767777912</v>
      </c>
      <c r="T390" s="6">
        <f>R390+S390-H390</f>
        <v>0</v>
      </c>
      <c r="U390" s="6">
        <f t="shared" si="40"/>
        <v>124.3329523222209</v>
      </c>
      <c r="V390" s="6">
        <f t="shared" si="41"/>
        <v>516</v>
      </c>
      <c r="W390" s="6">
        <f>V390-H390</f>
        <v>0</v>
      </c>
      <c r="X390" s="6">
        <v>42.002000000000002</v>
      </c>
      <c r="Y390" s="6">
        <v>7076733</v>
      </c>
      <c r="Z390" s="6">
        <f>(X390/1000)*Y390</f>
        <v>297236.93946600001</v>
      </c>
      <c r="AA390" s="6">
        <f>(P390/1000)*Z390</f>
        <v>0</v>
      </c>
      <c r="AB390" s="6">
        <f>(W390/100000)*Z390</f>
        <v>0</v>
      </c>
    </row>
    <row r="391" spans="1:28" x14ac:dyDescent="0.35">
      <c r="A391" s="6" t="s">
        <v>443</v>
      </c>
      <c r="B391" s="6" t="s">
        <v>430</v>
      </c>
      <c r="C391" s="6" t="s">
        <v>431</v>
      </c>
      <c r="D391" s="6">
        <v>2002</v>
      </c>
      <c r="E391" s="9" t="s">
        <v>5999</v>
      </c>
      <c r="F391" s="6">
        <v>110.32978356</v>
      </c>
      <c r="G391" s="9">
        <v>132.1</v>
      </c>
      <c r="H391" s="9">
        <v>511</v>
      </c>
      <c r="I391" s="6">
        <f>1/F391</f>
        <v>9.0637357178914059E-3</v>
      </c>
      <c r="J391" s="6">
        <f t="shared" si="36"/>
        <v>13.343441385429653</v>
      </c>
      <c r="K391" s="6">
        <f>G391-J391</f>
        <v>118.75655861457034</v>
      </c>
      <c r="L391" s="6">
        <f>J391+K391-G391</f>
        <v>0</v>
      </c>
      <c r="M391" s="6">
        <v>110.32978356</v>
      </c>
      <c r="N391" s="6">
        <f t="shared" si="37"/>
        <v>9.0637357178914059E-3</v>
      </c>
      <c r="O391" s="6">
        <f t="shared" si="38"/>
        <v>132.1</v>
      </c>
      <c r="P391" s="6">
        <f>O391-G391</f>
        <v>0</v>
      </c>
      <c r="Q391" s="6">
        <f>1/(LN(F391))</f>
        <v>0.21260881180440006</v>
      </c>
      <c r="R391" s="6">
        <f t="shared" si="39"/>
        <v>122.61043872353849</v>
      </c>
      <c r="S391" s="6">
        <f>H391-R391</f>
        <v>388.38956127646151</v>
      </c>
      <c r="T391" s="6">
        <f>R391+S391-H391</f>
        <v>0</v>
      </c>
      <c r="U391" s="6">
        <f t="shared" si="40"/>
        <v>122.61043872353849</v>
      </c>
      <c r="V391" s="6">
        <f t="shared" si="41"/>
        <v>511</v>
      </c>
      <c r="W391" s="6">
        <f>V391-H391</f>
        <v>0</v>
      </c>
      <c r="X391" s="6">
        <v>41.654000000000003</v>
      </c>
      <c r="Y391" s="6">
        <v>7295394</v>
      </c>
      <c r="Z391" s="6">
        <f>(X391/1000)*Y391</f>
        <v>303882.34167600004</v>
      </c>
      <c r="AA391" s="6">
        <f>(P391/1000)*Z391</f>
        <v>0</v>
      </c>
      <c r="AB391" s="6">
        <f>(W391/100000)*Z391</f>
        <v>0</v>
      </c>
    </row>
    <row r="392" spans="1:28" x14ac:dyDescent="0.35">
      <c r="A392" s="6" t="s">
        <v>444</v>
      </c>
      <c r="B392" s="6" t="s">
        <v>430</v>
      </c>
      <c r="C392" s="6" t="s">
        <v>431</v>
      </c>
      <c r="D392" s="6">
        <v>2003</v>
      </c>
      <c r="E392" s="9" t="s">
        <v>5999</v>
      </c>
      <c r="F392" s="6">
        <v>109.55634752</v>
      </c>
      <c r="G392" s="9">
        <v>128.80000000000001</v>
      </c>
      <c r="H392" s="9">
        <v>510</v>
      </c>
      <c r="I392" s="6">
        <f>1/F392</f>
        <v>9.1277230633984539E-3</v>
      </c>
      <c r="J392" s="6">
        <f t="shared" si="36"/>
        <v>13.437642211750873</v>
      </c>
      <c r="K392" s="6">
        <f>G392-J392</f>
        <v>115.36235778824914</v>
      </c>
      <c r="L392" s="6">
        <f>J392+K392-G392</f>
        <v>0</v>
      </c>
      <c r="M392" s="6">
        <v>109.55634752</v>
      </c>
      <c r="N392" s="6">
        <f t="shared" si="37"/>
        <v>9.1277230633984539E-3</v>
      </c>
      <c r="O392" s="6">
        <f t="shared" si="38"/>
        <v>128.80000000000001</v>
      </c>
      <c r="P392" s="6">
        <f>O392-G392</f>
        <v>0</v>
      </c>
      <c r="Q392" s="6">
        <f>1/(LN(F392))</f>
        <v>0.2129272835643965</v>
      </c>
      <c r="R392" s="6">
        <f t="shared" si="39"/>
        <v>122.79409979516964</v>
      </c>
      <c r="S392" s="6">
        <f>H392-R392</f>
        <v>387.20590020483036</v>
      </c>
      <c r="T392" s="6">
        <f>R392+S392-H392</f>
        <v>0</v>
      </c>
      <c r="U392" s="6">
        <f t="shared" si="40"/>
        <v>122.79409979516964</v>
      </c>
      <c r="V392" s="6">
        <f t="shared" si="41"/>
        <v>510</v>
      </c>
      <c r="W392" s="6">
        <f>V392-H392</f>
        <v>0</v>
      </c>
      <c r="X392" s="6">
        <v>41.326000000000001</v>
      </c>
      <c r="Y392" s="6">
        <v>7520555</v>
      </c>
      <c r="Z392" s="6">
        <f>(X392/1000)*Y392</f>
        <v>310794.45593</v>
      </c>
      <c r="AA392" s="6">
        <f>(P392/1000)*Z392</f>
        <v>0</v>
      </c>
      <c r="AB392" s="6">
        <f>(W392/100000)*Z392</f>
        <v>0</v>
      </c>
    </row>
    <row r="393" spans="1:28" x14ac:dyDescent="0.35">
      <c r="A393" s="6" t="s">
        <v>445</v>
      </c>
      <c r="B393" s="6" t="s">
        <v>430</v>
      </c>
      <c r="C393" s="6" t="s">
        <v>431</v>
      </c>
      <c r="D393" s="6">
        <v>2004</v>
      </c>
      <c r="E393" s="9" t="s">
        <v>5999</v>
      </c>
      <c r="F393" s="6">
        <v>112.99935222000001</v>
      </c>
      <c r="G393" s="9">
        <v>125.7</v>
      </c>
      <c r="H393" s="9">
        <v>505</v>
      </c>
      <c r="I393" s="6">
        <f>1/F393</f>
        <v>8.8496082530905677E-3</v>
      </c>
      <c r="J393" s="6">
        <f t="shared" si="36"/>
        <v>13.02820742842662</v>
      </c>
      <c r="K393" s="6">
        <f>G393-J393</f>
        <v>112.67179257157338</v>
      </c>
      <c r="L393" s="6">
        <f>J393+K393-G393</f>
        <v>0</v>
      </c>
      <c r="M393" s="6">
        <v>112.99935222000001</v>
      </c>
      <c r="N393" s="6">
        <f t="shared" si="37"/>
        <v>8.8496082530905677E-3</v>
      </c>
      <c r="O393" s="6">
        <f t="shared" si="38"/>
        <v>125.7</v>
      </c>
      <c r="P393" s="6">
        <f>O393-G393</f>
        <v>0</v>
      </c>
      <c r="Q393" s="6">
        <f>1/(LN(F393))</f>
        <v>0.2115335680045978</v>
      </c>
      <c r="R393" s="6">
        <f t="shared" si="39"/>
        <v>121.99035100041154</v>
      </c>
      <c r="S393" s="6">
        <f>H393-R393</f>
        <v>383.00964899958848</v>
      </c>
      <c r="T393" s="6">
        <f>R393+S393-H393</f>
        <v>0</v>
      </c>
      <c r="U393" s="6">
        <f t="shared" si="40"/>
        <v>121.99035100041154</v>
      </c>
      <c r="V393" s="6">
        <f t="shared" si="41"/>
        <v>505</v>
      </c>
      <c r="W393" s="6">
        <f>V393-H393</f>
        <v>0</v>
      </c>
      <c r="X393" s="6">
        <v>41.018000000000001</v>
      </c>
      <c r="Y393" s="6">
        <v>7750004</v>
      </c>
      <c r="Z393" s="6">
        <f>(X393/1000)*Y393</f>
        <v>317889.66407200001</v>
      </c>
      <c r="AA393" s="6">
        <f>(P393/1000)*Z393</f>
        <v>0</v>
      </c>
      <c r="AB393" s="6">
        <f>(W393/100000)*Z393</f>
        <v>0</v>
      </c>
    </row>
    <row r="394" spans="1:28" x14ac:dyDescent="0.35">
      <c r="A394" s="6" t="s">
        <v>446</v>
      </c>
      <c r="B394" s="6" t="s">
        <v>430</v>
      </c>
      <c r="C394" s="6" t="s">
        <v>431</v>
      </c>
      <c r="D394" s="6">
        <v>2005</v>
      </c>
      <c r="E394" s="9" t="s">
        <v>5999</v>
      </c>
      <c r="F394" s="6">
        <v>105.87648</v>
      </c>
      <c r="G394" s="9">
        <v>122.8</v>
      </c>
      <c r="H394" s="9">
        <v>500</v>
      </c>
      <c r="I394" s="6">
        <f>1/F394</f>
        <v>9.4449683253542242E-3</v>
      </c>
      <c r="J394" s="6">
        <f t="shared" si="36"/>
        <v>13.904684024251658</v>
      </c>
      <c r="K394" s="6">
        <f>G394-J394</f>
        <v>108.89531597574833</v>
      </c>
      <c r="L394" s="6">
        <f>J394+K394-G394</f>
        <v>0</v>
      </c>
      <c r="M394" s="6">
        <v>105.87648</v>
      </c>
      <c r="N394" s="6">
        <f t="shared" si="37"/>
        <v>9.4449683253542242E-3</v>
      </c>
      <c r="O394" s="6">
        <f t="shared" si="38"/>
        <v>122.79999999999998</v>
      </c>
      <c r="P394" s="6">
        <f>O394-G394</f>
        <v>0</v>
      </c>
      <c r="Q394" s="6">
        <f>1/(LN(F394))</f>
        <v>0.21448764835703174</v>
      </c>
      <c r="R394" s="6">
        <f t="shared" si="39"/>
        <v>123.69395436925844</v>
      </c>
      <c r="S394" s="6">
        <f>H394-R394</f>
        <v>376.30604563074155</v>
      </c>
      <c r="T394" s="6">
        <f>R394+S394-H394</f>
        <v>0</v>
      </c>
      <c r="U394" s="6">
        <f t="shared" si="40"/>
        <v>123.69395436925844</v>
      </c>
      <c r="V394" s="6">
        <f t="shared" si="41"/>
        <v>500</v>
      </c>
      <c r="W394" s="6">
        <f>V394-H394</f>
        <v>0</v>
      </c>
      <c r="X394" s="6">
        <v>40.725999999999999</v>
      </c>
      <c r="Y394" s="6">
        <v>7982225</v>
      </c>
      <c r="Z394" s="6">
        <f>(X394/1000)*Y394</f>
        <v>325084.09534999996</v>
      </c>
      <c r="AA394" s="6">
        <f>(P394/1000)*Z394</f>
        <v>0</v>
      </c>
      <c r="AB394" s="6">
        <f>(W394/100000)*Z394</f>
        <v>0</v>
      </c>
    </row>
    <row r="395" spans="1:28" x14ac:dyDescent="0.35">
      <c r="A395" s="6" t="s">
        <v>447</v>
      </c>
      <c r="B395" s="6" t="s">
        <v>430</v>
      </c>
      <c r="C395" s="6" t="s">
        <v>431</v>
      </c>
      <c r="D395" s="6">
        <v>2006</v>
      </c>
      <c r="E395" s="9" t="s">
        <v>5999</v>
      </c>
      <c r="F395" s="6">
        <v>112.09722785</v>
      </c>
      <c r="G395" s="9">
        <v>120.1</v>
      </c>
      <c r="H395" s="9">
        <v>493</v>
      </c>
      <c r="I395" s="6">
        <f>1/F395</f>
        <v>8.920827206700635E-3</v>
      </c>
      <c r="J395" s="6">
        <f t="shared" si="36"/>
        <v>13.133054476333335</v>
      </c>
      <c r="K395" s="6">
        <f>G395-J395</f>
        <v>106.96694552366665</v>
      </c>
      <c r="L395" s="6">
        <f>J395+K395-G395</f>
        <v>0</v>
      </c>
      <c r="M395" s="6">
        <v>112.09722785</v>
      </c>
      <c r="N395" s="6">
        <f t="shared" si="37"/>
        <v>8.920827206700635E-3</v>
      </c>
      <c r="O395" s="6">
        <f t="shared" si="38"/>
        <v>120.1</v>
      </c>
      <c r="P395" s="6">
        <f>O395-G395</f>
        <v>0</v>
      </c>
      <c r="Q395" s="6">
        <f>1/(LN(F395))</f>
        <v>0.21189284169857703</v>
      </c>
      <c r="R395" s="6">
        <f t="shared" si="39"/>
        <v>122.19754234336089</v>
      </c>
      <c r="S395" s="6">
        <f>H395-R395</f>
        <v>370.80245765663909</v>
      </c>
      <c r="T395" s="6">
        <f>R395+S395-H395</f>
        <v>0</v>
      </c>
      <c r="U395" s="6">
        <f t="shared" si="40"/>
        <v>122.19754234336089</v>
      </c>
      <c r="V395" s="6">
        <f t="shared" si="41"/>
        <v>493</v>
      </c>
      <c r="W395" s="6">
        <f>V395-H395</f>
        <v>0</v>
      </c>
      <c r="X395" s="6">
        <v>40.445</v>
      </c>
      <c r="Y395" s="6">
        <v>8216897</v>
      </c>
      <c r="Z395" s="6">
        <f>(X395/1000)*Y395</f>
        <v>332332.39916500001</v>
      </c>
      <c r="AA395" s="6">
        <f>(P395/1000)*Z395</f>
        <v>0</v>
      </c>
      <c r="AB395" s="6">
        <f>(W395/100000)*Z395</f>
        <v>0</v>
      </c>
    </row>
    <row r="396" spans="1:28" x14ac:dyDescent="0.35">
      <c r="A396" s="6" t="s">
        <v>448</v>
      </c>
      <c r="B396" s="6" t="s">
        <v>430</v>
      </c>
      <c r="C396" s="6" t="s">
        <v>431</v>
      </c>
      <c r="D396" s="6">
        <v>2007</v>
      </c>
      <c r="E396" s="9" t="s">
        <v>5999</v>
      </c>
      <c r="F396" s="6">
        <v>142.8456285</v>
      </c>
      <c r="G396" s="9">
        <v>117.6</v>
      </c>
      <c r="H396" s="9">
        <v>486</v>
      </c>
      <c r="I396" s="6">
        <f>1/F396</f>
        <v>7.0005642489787499E-3</v>
      </c>
      <c r="J396" s="6">
        <f t="shared" si="36"/>
        <v>10.306083675497288</v>
      </c>
      <c r="K396" s="6">
        <f>G396-J396</f>
        <v>107.2939163245027</v>
      </c>
      <c r="L396" s="6">
        <f>J396+K396-G396</f>
        <v>0</v>
      </c>
      <c r="M396" s="6">
        <v>142.8456285</v>
      </c>
      <c r="N396" s="6">
        <f t="shared" si="37"/>
        <v>7.0005642489787499E-3</v>
      </c>
      <c r="O396" s="6">
        <f t="shared" si="38"/>
        <v>117.6</v>
      </c>
      <c r="P396" s="6">
        <f>O396-G396</f>
        <v>0</v>
      </c>
      <c r="Q396" s="6">
        <f>1/(LN(F396))</f>
        <v>0.20154120469118755</v>
      </c>
      <c r="R396" s="6">
        <f t="shared" si="39"/>
        <v>116.22780503938442</v>
      </c>
      <c r="S396" s="6">
        <f>H396-R396</f>
        <v>369.77219496061559</v>
      </c>
      <c r="T396" s="6">
        <f>R396+S396-H396</f>
        <v>0</v>
      </c>
      <c r="U396" s="6">
        <f t="shared" si="40"/>
        <v>116.22780503938442</v>
      </c>
      <c r="V396" s="6">
        <f t="shared" si="41"/>
        <v>486</v>
      </c>
      <c r="W396" s="6">
        <f>V396-H396</f>
        <v>0</v>
      </c>
      <c r="X396" s="6">
        <v>40.167000000000002</v>
      </c>
      <c r="Y396" s="6">
        <v>8454793</v>
      </c>
      <c r="Z396" s="6">
        <f>(X396/1000)*Y396</f>
        <v>339603.67043100001</v>
      </c>
      <c r="AA396" s="6">
        <f>(P396/1000)*Z396</f>
        <v>0</v>
      </c>
      <c r="AB396" s="6">
        <f>(W396/100000)*Z396</f>
        <v>0</v>
      </c>
    </row>
    <row r="397" spans="1:28" x14ac:dyDescent="0.35">
      <c r="A397" s="6" t="s">
        <v>449</v>
      </c>
      <c r="B397" s="6" t="s">
        <v>430</v>
      </c>
      <c r="C397" s="6" t="s">
        <v>431</v>
      </c>
      <c r="D397" s="6">
        <v>2008</v>
      </c>
      <c r="E397" s="9" t="s">
        <v>5999</v>
      </c>
      <c r="F397" s="6">
        <v>132.92654161999999</v>
      </c>
      <c r="G397" s="9">
        <v>115.3</v>
      </c>
      <c r="H397" s="9">
        <v>480</v>
      </c>
      <c r="I397" s="6">
        <f>1/F397</f>
        <v>7.5229520591810917E-3</v>
      </c>
      <c r="J397" s="6">
        <f t="shared" si="36"/>
        <v>11.075132039533161</v>
      </c>
      <c r="K397" s="6">
        <f>G397-J397</f>
        <v>104.22486796046684</v>
      </c>
      <c r="L397" s="6">
        <f>J397+K397-G397</f>
        <v>0</v>
      </c>
      <c r="M397" s="6">
        <v>132.92654161999999</v>
      </c>
      <c r="N397" s="6">
        <f t="shared" si="37"/>
        <v>7.5229520591810917E-3</v>
      </c>
      <c r="O397" s="6">
        <f t="shared" si="38"/>
        <v>115.3</v>
      </c>
      <c r="P397" s="6">
        <f>O397-G397</f>
        <v>0</v>
      </c>
      <c r="Q397" s="6">
        <f>1/(LN(F397))</f>
        <v>0.20450748162917706</v>
      </c>
      <c r="R397" s="6">
        <f t="shared" si="39"/>
        <v>117.93844211813828</v>
      </c>
      <c r="S397" s="6">
        <f>H397-R397</f>
        <v>362.06155788186175</v>
      </c>
      <c r="T397" s="6">
        <f>R397+S397-H397</f>
        <v>0</v>
      </c>
      <c r="U397" s="6">
        <f t="shared" si="40"/>
        <v>117.93844211813828</v>
      </c>
      <c r="V397" s="6">
        <f t="shared" si="41"/>
        <v>480</v>
      </c>
      <c r="W397" s="6">
        <f>V397-H397</f>
        <v>0</v>
      </c>
      <c r="X397" s="6">
        <v>39.884</v>
      </c>
      <c r="Y397" s="6">
        <v>8696921</v>
      </c>
      <c r="Z397" s="6">
        <f>(X397/1000)*Y397</f>
        <v>346867.997164</v>
      </c>
      <c r="AA397" s="6">
        <f>(P397/1000)*Z397</f>
        <v>0</v>
      </c>
      <c r="AB397" s="6">
        <f>(W397/100000)*Z397</f>
        <v>0</v>
      </c>
    </row>
    <row r="398" spans="1:28" x14ac:dyDescent="0.35">
      <c r="A398" s="6" t="s">
        <v>450</v>
      </c>
      <c r="B398" s="6" t="s">
        <v>430</v>
      </c>
      <c r="C398" s="6" t="s">
        <v>431</v>
      </c>
      <c r="D398" s="6">
        <v>2009</v>
      </c>
      <c r="E398" s="9" t="s">
        <v>5999</v>
      </c>
      <c r="F398" s="6">
        <v>125.3099689</v>
      </c>
      <c r="G398" s="9">
        <v>113</v>
      </c>
      <c r="H398" s="9">
        <v>471</v>
      </c>
      <c r="I398" s="6">
        <f>1/F398</f>
        <v>7.9802110620426463E-3</v>
      </c>
      <c r="J398" s="6">
        <f t="shared" si="36"/>
        <v>11.748299141106882</v>
      </c>
      <c r="K398" s="6">
        <f>G398-J398</f>
        <v>101.25170085889312</v>
      </c>
      <c r="L398" s="6">
        <f>J398+K398-G398</f>
        <v>0</v>
      </c>
      <c r="M398" s="6">
        <v>125.3099689</v>
      </c>
      <c r="N398" s="6">
        <f t="shared" si="37"/>
        <v>7.9802110620426463E-3</v>
      </c>
      <c r="O398" s="6">
        <f t="shared" si="38"/>
        <v>113</v>
      </c>
      <c r="P398" s="6">
        <f>O398-G398</f>
        <v>0</v>
      </c>
      <c r="Q398" s="6">
        <f>1/(LN(F398))</f>
        <v>0.2070054614806752</v>
      </c>
      <c r="R398" s="6">
        <f t="shared" si="39"/>
        <v>119.379014608598</v>
      </c>
      <c r="S398" s="6">
        <f>H398-R398</f>
        <v>351.62098539140197</v>
      </c>
      <c r="T398" s="6">
        <f>R398+S398-H398</f>
        <v>0</v>
      </c>
      <c r="U398" s="6">
        <f t="shared" si="40"/>
        <v>119.379014608598</v>
      </c>
      <c r="V398" s="6">
        <f t="shared" si="41"/>
        <v>471</v>
      </c>
      <c r="W398" s="6">
        <f>V398-H398</f>
        <v>0</v>
      </c>
      <c r="X398" s="6">
        <v>39.590000000000003</v>
      </c>
      <c r="Y398" s="6">
        <v>8944708</v>
      </c>
      <c r="Z398" s="6">
        <f>(X398/1000)*Y398</f>
        <v>354120.98972000001</v>
      </c>
      <c r="AA398" s="6">
        <f>(P398/1000)*Z398</f>
        <v>0</v>
      </c>
      <c r="AB398" s="6">
        <f>(W398/100000)*Z398</f>
        <v>0</v>
      </c>
    </row>
    <row r="399" spans="1:28" x14ac:dyDescent="0.35">
      <c r="A399" s="6" t="s">
        <v>451</v>
      </c>
      <c r="B399" s="6" t="s">
        <v>430</v>
      </c>
      <c r="C399" s="6" t="s">
        <v>431</v>
      </c>
      <c r="D399" s="6">
        <v>2010</v>
      </c>
      <c r="E399" s="9" t="s">
        <v>5999</v>
      </c>
      <c r="F399" s="6">
        <v>130.85408193000001</v>
      </c>
      <c r="G399" s="9">
        <v>110.8</v>
      </c>
      <c r="H399" s="9">
        <v>464</v>
      </c>
      <c r="I399" s="6">
        <f>1/F399</f>
        <v>7.6421001565312036E-3</v>
      </c>
      <c r="J399" s="6">
        <f t="shared" si="36"/>
        <v>11.250539366341952</v>
      </c>
      <c r="K399" s="6">
        <f>G399-J399</f>
        <v>99.549460633658043</v>
      </c>
      <c r="L399" s="6">
        <f>J399+K399-G399</f>
        <v>0</v>
      </c>
      <c r="M399" s="6">
        <v>130.85408193000001</v>
      </c>
      <c r="N399" s="6">
        <f t="shared" si="37"/>
        <v>7.6421001565312036E-3</v>
      </c>
      <c r="O399" s="6">
        <f t="shared" si="38"/>
        <v>110.8</v>
      </c>
      <c r="P399" s="6">
        <f>O399-G399</f>
        <v>0</v>
      </c>
      <c r="Q399" s="6">
        <f>1/(LN(F399))</f>
        <v>0.20516680493814665</v>
      </c>
      <c r="R399" s="6">
        <f t="shared" si="39"/>
        <v>118.3186705738045</v>
      </c>
      <c r="S399" s="6">
        <f>H399-R399</f>
        <v>345.68132942619548</v>
      </c>
      <c r="T399" s="6">
        <f>R399+S399-H399</f>
        <v>0</v>
      </c>
      <c r="U399" s="6">
        <f t="shared" si="40"/>
        <v>118.3186705738045</v>
      </c>
      <c r="V399" s="6">
        <f t="shared" si="41"/>
        <v>464</v>
      </c>
      <c r="W399" s="6">
        <f>V399-H399</f>
        <v>0</v>
      </c>
      <c r="X399" s="6">
        <v>39.277999999999999</v>
      </c>
      <c r="Y399" s="6">
        <v>9199259</v>
      </c>
      <c r="Z399" s="6">
        <f>(X399/1000)*Y399</f>
        <v>361328.49500200001</v>
      </c>
      <c r="AA399" s="6">
        <f>(P399/1000)*Z399</f>
        <v>0</v>
      </c>
      <c r="AB399" s="6">
        <f>(W399/100000)*Z399</f>
        <v>0</v>
      </c>
    </row>
    <row r="400" spans="1:28" x14ac:dyDescent="0.35">
      <c r="A400" s="6" t="s">
        <v>452</v>
      </c>
      <c r="B400" s="6" t="s">
        <v>430</v>
      </c>
      <c r="C400" s="6" t="s">
        <v>431</v>
      </c>
      <c r="D400" s="6">
        <v>2011</v>
      </c>
      <c r="E400" s="9" t="s">
        <v>5999</v>
      </c>
      <c r="F400" s="6">
        <v>122.66162601000001</v>
      </c>
      <c r="G400" s="9">
        <v>108.6</v>
      </c>
      <c r="H400" s="9">
        <v>458</v>
      </c>
      <c r="I400" s="6">
        <f>1/F400</f>
        <v>8.152508918465461E-3</v>
      </c>
      <c r="J400" s="6">
        <f t="shared" si="36"/>
        <v>12.001952427077564</v>
      </c>
      <c r="K400" s="6">
        <f>G400-J400</f>
        <v>96.598047572922425</v>
      </c>
      <c r="L400" s="6">
        <f>J400+K400-G400</f>
        <v>0</v>
      </c>
      <c r="M400" s="6">
        <v>122.66162601000001</v>
      </c>
      <c r="N400" s="6">
        <f t="shared" si="37"/>
        <v>8.152508918465461E-3</v>
      </c>
      <c r="O400" s="6">
        <f t="shared" si="38"/>
        <v>108.6</v>
      </c>
      <c r="P400" s="6">
        <f>O400-G400</f>
        <v>0</v>
      </c>
      <c r="Q400" s="6">
        <f>1/(LN(F400))</f>
        <v>0.20792486682341729</v>
      </c>
      <c r="R400" s="6">
        <f t="shared" si="39"/>
        <v>119.90923107273065</v>
      </c>
      <c r="S400" s="6">
        <f>H400-R400</f>
        <v>338.09076892726932</v>
      </c>
      <c r="T400" s="6">
        <f>R400+S400-H400</f>
        <v>0</v>
      </c>
      <c r="U400" s="6">
        <f t="shared" si="40"/>
        <v>119.90923107273065</v>
      </c>
      <c r="V400" s="6">
        <f t="shared" si="41"/>
        <v>458</v>
      </c>
      <c r="W400" s="6">
        <f>V400-H400</f>
        <v>0</v>
      </c>
      <c r="X400" s="6">
        <v>38.945</v>
      </c>
      <c r="Y400" s="6">
        <v>9460830</v>
      </c>
      <c r="Z400" s="6">
        <f>(X400/1000)*Y400</f>
        <v>368452.02435000002</v>
      </c>
      <c r="AA400" s="6">
        <f>(P400/1000)*Z400</f>
        <v>0</v>
      </c>
      <c r="AB400" s="6">
        <f>(W400/100000)*Z400</f>
        <v>0</v>
      </c>
    </row>
    <row r="401" spans="1:28" x14ac:dyDescent="0.35">
      <c r="A401" s="6" t="s">
        <v>453</v>
      </c>
      <c r="B401" s="6" t="s">
        <v>430</v>
      </c>
      <c r="C401" s="6" t="s">
        <v>431</v>
      </c>
      <c r="D401" s="6">
        <v>2012</v>
      </c>
      <c r="E401" s="9" t="s">
        <v>5999</v>
      </c>
      <c r="F401" s="6">
        <v>121.62053761</v>
      </c>
      <c r="G401" s="9">
        <v>106.3</v>
      </c>
      <c r="H401" s="9">
        <v>450</v>
      </c>
      <c r="I401" s="6">
        <f>1/F401</f>
        <v>8.2222955074141776E-3</v>
      </c>
      <c r="J401" s="6">
        <f t="shared" si="36"/>
        <v>12.104690777809497</v>
      </c>
      <c r="K401" s="6">
        <f>G401-J401</f>
        <v>94.195309222190502</v>
      </c>
      <c r="L401" s="6">
        <f>J401+K401-G401</f>
        <v>0</v>
      </c>
      <c r="M401" s="6">
        <v>121.62053761</v>
      </c>
      <c r="N401" s="6">
        <f t="shared" si="37"/>
        <v>8.2222955074141776E-3</v>
      </c>
      <c r="O401" s="6">
        <f t="shared" si="38"/>
        <v>106.3</v>
      </c>
      <c r="P401" s="6">
        <f>O401-G401</f>
        <v>0</v>
      </c>
      <c r="Q401" s="6">
        <f>1/(LN(F401))</f>
        <v>0.20829402434152067</v>
      </c>
      <c r="R401" s="6">
        <f t="shared" si="39"/>
        <v>120.12212236763327</v>
      </c>
      <c r="S401" s="6">
        <f>H401-R401</f>
        <v>329.87787763236673</v>
      </c>
      <c r="T401" s="6">
        <f>R401+S401-H401</f>
        <v>0</v>
      </c>
      <c r="U401" s="6">
        <f t="shared" si="40"/>
        <v>120.12212236763327</v>
      </c>
      <c r="V401" s="6">
        <f t="shared" si="41"/>
        <v>450</v>
      </c>
      <c r="W401" s="6">
        <f>V401-H401</f>
        <v>0</v>
      </c>
      <c r="X401" s="6">
        <v>38.591000000000001</v>
      </c>
      <c r="Y401" s="6">
        <v>9729248</v>
      </c>
      <c r="Z401" s="6">
        <f>(X401/1000)*Y401</f>
        <v>375461.409568</v>
      </c>
      <c r="AA401" s="6">
        <f>(P401/1000)*Z401</f>
        <v>0</v>
      </c>
      <c r="AB401" s="6">
        <f>(W401/100000)*Z401</f>
        <v>0</v>
      </c>
    </row>
    <row r="402" spans="1:28" x14ac:dyDescent="0.35">
      <c r="A402" s="6" t="s">
        <v>454</v>
      </c>
      <c r="B402" s="6" t="s">
        <v>430</v>
      </c>
      <c r="C402" s="6" t="s">
        <v>431</v>
      </c>
      <c r="D402" s="6">
        <v>2013</v>
      </c>
      <c r="E402" s="9" t="s">
        <v>5999</v>
      </c>
      <c r="F402" s="6">
        <v>134.91705114000001</v>
      </c>
      <c r="G402" s="9">
        <v>104</v>
      </c>
      <c r="H402" s="9">
        <v>441</v>
      </c>
      <c r="I402" s="6">
        <f>1/F402</f>
        <v>7.4119615834348862E-3</v>
      </c>
      <c r="J402" s="6">
        <f t="shared" si="36"/>
        <v>10.911734191939589</v>
      </c>
      <c r="K402" s="6">
        <f>G402-J402</f>
        <v>93.088265808060413</v>
      </c>
      <c r="L402" s="6">
        <f>J402+K402-G402</f>
        <v>0</v>
      </c>
      <c r="M402" s="6">
        <v>134.91705114000001</v>
      </c>
      <c r="N402" s="6">
        <f t="shared" si="37"/>
        <v>7.4119615834348862E-3</v>
      </c>
      <c r="O402" s="6">
        <f t="shared" si="38"/>
        <v>104</v>
      </c>
      <c r="P402" s="6">
        <f>O402-G402</f>
        <v>0</v>
      </c>
      <c r="Q402" s="6">
        <f>1/(LN(F402))</f>
        <v>0.20388772487467216</v>
      </c>
      <c r="R402" s="6">
        <f t="shared" si="39"/>
        <v>117.58103149659907</v>
      </c>
      <c r="S402" s="6">
        <f>H402-R402</f>
        <v>323.41896850340095</v>
      </c>
      <c r="T402" s="6">
        <f>R402+S402-H402</f>
        <v>0</v>
      </c>
      <c r="U402" s="6">
        <f t="shared" si="40"/>
        <v>117.58103149659907</v>
      </c>
      <c r="V402" s="6">
        <f t="shared" si="41"/>
        <v>441</v>
      </c>
      <c r="W402" s="6">
        <f>V402-H402</f>
        <v>0</v>
      </c>
      <c r="X402" s="6">
        <v>38.219000000000001</v>
      </c>
      <c r="Y402" s="6">
        <v>10004588</v>
      </c>
      <c r="Z402" s="6">
        <f>(X402/1000)*Y402</f>
        <v>382365.34877200006</v>
      </c>
      <c r="AA402" s="6">
        <f>(P402/1000)*Z402</f>
        <v>0</v>
      </c>
      <c r="AB402" s="6">
        <f>(W402/100000)*Z402</f>
        <v>0</v>
      </c>
    </row>
    <row r="403" spans="1:28" x14ac:dyDescent="0.35">
      <c r="A403" s="6" t="s">
        <v>455</v>
      </c>
      <c r="B403" s="6" t="s">
        <v>430</v>
      </c>
      <c r="C403" s="6" t="s">
        <v>431</v>
      </c>
      <c r="D403" s="6">
        <v>2014</v>
      </c>
      <c r="E403" s="9" t="s">
        <v>5999</v>
      </c>
      <c r="F403" s="6">
        <v>0</v>
      </c>
      <c r="G403" s="9">
        <v>101.8</v>
      </c>
      <c r="H403" s="9">
        <v>432</v>
      </c>
      <c r="I403" s="6" t="e">
        <f>1/F403</f>
        <v>#DIV/0!</v>
      </c>
      <c r="J403" s="6" t="e">
        <f t="shared" si="36"/>
        <v>#DIV/0!</v>
      </c>
      <c r="K403" s="6" t="e">
        <f>G403-J403</f>
        <v>#DIV/0!</v>
      </c>
      <c r="L403" s="6" t="e">
        <f>J403+K403-G403</f>
        <v>#DIV/0!</v>
      </c>
      <c r="M403" s="6">
        <v>0</v>
      </c>
      <c r="N403" s="6" t="e">
        <f t="shared" si="37"/>
        <v>#DIV/0!</v>
      </c>
      <c r="O403" s="6" t="e">
        <f t="shared" si="38"/>
        <v>#DIV/0!</v>
      </c>
      <c r="P403" s="6" t="e">
        <f>O403-G403</f>
        <v>#DIV/0!</v>
      </c>
      <c r="Q403" s="6" t="e">
        <f>1/(LN(F403))</f>
        <v>#NUM!</v>
      </c>
      <c r="R403" s="6" t="e">
        <f t="shared" si="39"/>
        <v>#NUM!</v>
      </c>
      <c r="S403" s="6" t="e">
        <f>H403-R403</f>
        <v>#NUM!</v>
      </c>
      <c r="T403" s="6" t="e">
        <f>R403+S403-H403</f>
        <v>#NUM!</v>
      </c>
      <c r="U403" s="6" t="e">
        <f t="shared" si="40"/>
        <v>#NUM!</v>
      </c>
      <c r="V403" s="6" t="e">
        <f t="shared" si="41"/>
        <v>#NUM!</v>
      </c>
      <c r="W403" s="6" t="e">
        <f>V403-H403</f>
        <v>#NUM!</v>
      </c>
      <c r="X403" s="6">
        <v>37.831000000000003</v>
      </c>
      <c r="Y403" s="6">
        <v>10286842</v>
      </c>
      <c r="Z403" s="6">
        <f>(X403/1000)*Y403</f>
        <v>389161.51970200002</v>
      </c>
      <c r="AA403" s="6" t="e">
        <f>(P403/1000)*Z403</f>
        <v>#DIV/0!</v>
      </c>
      <c r="AB403" s="6" t="e">
        <f>(W403/100000)*Z403</f>
        <v>#NUM!</v>
      </c>
    </row>
    <row r="404" spans="1:28" x14ac:dyDescent="0.35">
      <c r="A404" s="6" t="s">
        <v>456</v>
      </c>
      <c r="B404" s="6" t="s">
        <v>430</v>
      </c>
      <c r="C404" s="6" t="s">
        <v>431</v>
      </c>
      <c r="D404" s="6">
        <v>2015</v>
      </c>
      <c r="E404" s="9" t="s">
        <v>5999</v>
      </c>
      <c r="F404" s="6">
        <v>0</v>
      </c>
      <c r="G404" s="9">
        <v>99.6</v>
      </c>
      <c r="H404" s="9">
        <v>421</v>
      </c>
      <c r="I404" s="6" t="e">
        <f>1/F404</f>
        <v>#DIV/0!</v>
      </c>
      <c r="J404" s="6" t="e">
        <f t="shared" si="36"/>
        <v>#DIV/0!</v>
      </c>
      <c r="K404" s="6" t="e">
        <f>G404-J404</f>
        <v>#DIV/0!</v>
      </c>
      <c r="L404" s="6" t="e">
        <f>J404+K404-G404</f>
        <v>#DIV/0!</v>
      </c>
      <c r="M404" s="6">
        <v>0</v>
      </c>
      <c r="N404" s="6" t="e">
        <f t="shared" si="37"/>
        <v>#DIV/0!</v>
      </c>
      <c r="O404" s="6" t="e">
        <f t="shared" si="38"/>
        <v>#DIV/0!</v>
      </c>
      <c r="P404" s="6" t="e">
        <f>O404-G404</f>
        <v>#DIV/0!</v>
      </c>
      <c r="Q404" s="6" t="e">
        <f>1/(LN(F404))</f>
        <v>#NUM!</v>
      </c>
      <c r="R404" s="6" t="e">
        <f t="shared" si="39"/>
        <v>#NUM!</v>
      </c>
      <c r="S404" s="6" t="e">
        <f>H404-R404</f>
        <v>#NUM!</v>
      </c>
      <c r="T404" s="6" t="e">
        <f>R404+S404-H404</f>
        <v>#NUM!</v>
      </c>
      <c r="U404" s="6" t="e">
        <f t="shared" si="40"/>
        <v>#NUM!</v>
      </c>
      <c r="V404" s="6" t="e">
        <f t="shared" si="41"/>
        <v>#NUM!</v>
      </c>
      <c r="W404" s="6" t="e">
        <f>V404-H404</f>
        <v>#NUM!</v>
      </c>
      <c r="X404" s="6">
        <v>37.432000000000002</v>
      </c>
      <c r="Y404" s="6">
        <v>10575952</v>
      </c>
      <c r="Z404" s="6">
        <f>(X404/1000)*Y404</f>
        <v>395879.03526400001</v>
      </c>
      <c r="AA404" s="6" t="e">
        <f>(P404/1000)*Z404</f>
        <v>#DIV/0!</v>
      </c>
      <c r="AB404" s="6" t="e">
        <f>(W404/100000)*Z404</f>
        <v>#NUM!</v>
      </c>
    </row>
    <row r="405" spans="1:28" x14ac:dyDescent="0.35">
      <c r="A405" s="6" t="s">
        <v>457</v>
      </c>
      <c r="B405" s="6" t="s">
        <v>430</v>
      </c>
      <c r="C405" s="6" t="s">
        <v>431</v>
      </c>
      <c r="D405" s="6">
        <v>2016</v>
      </c>
      <c r="E405" s="9" t="s">
        <v>5999</v>
      </c>
      <c r="F405" s="6">
        <v>0</v>
      </c>
      <c r="G405" s="9">
        <v>97.4</v>
      </c>
      <c r="H405" s="9">
        <v>408</v>
      </c>
      <c r="I405" s="6" t="e">
        <f>1/F405</f>
        <v>#DIV/0!</v>
      </c>
      <c r="J405" s="6" t="e">
        <f t="shared" si="36"/>
        <v>#DIV/0!</v>
      </c>
      <c r="K405" s="6" t="e">
        <f>G405-J405</f>
        <v>#DIV/0!</v>
      </c>
      <c r="L405" s="6" t="e">
        <f>J405+K405-G405</f>
        <v>#DIV/0!</v>
      </c>
      <c r="M405" s="6">
        <v>0</v>
      </c>
      <c r="N405" s="6" t="e">
        <f t="shared" si="37"/>
        <v>#DIV/0!</v>
      </c>
      <c r="O405" s="6" t="e">
        <f t="shared" si="38"/>
        <v>#DIV/0!</v>
      </c>
      <c r="P405" s="6" t="e">
        <f>O405-G405</f>
        <v>#DIV/0!</v>
      </c>
      <c r="Q405" s="6" t="e">
        <f>1/(LN(F405))</f>
        <v>#NUM!</v>
      </c>
      <c r="R405" s="6" t="e">
        <f t="shared" si="39"/>
        <v>#NUM!</v>
      </c>
      <c r="S405" s="6" t="e">
        <f>H405-R405</f>
        <v>#NUM!</v>
      </c>
      <c r="T405" s="6" t="e">
        <f>R405+S405-H405</f>
        <v>#NUM!</v>
      </c>
      <c r="U405" s="6" t="e">
        <f t="shared" si="40"/>
        <v>#NUM!</v>
      </c>
      <c r="V405" s="6" t="e">
        <f t="shared" si="41"/>
        <v>#NUM!</v>
      </c>
      <c r="W405" s="6" t="e">
        <f>V405-H405</f>
        <v>#NUM!</v>
      </c>
      <c r="X405" s="6">
        <v>37.027000000000001</v>
      </c>
      <c r="Y405" s="6">
        <v>10872067</v>
      </c>
      <c r="Z405" s="6">
        <f>(X405/1000)*Y405</f>
        <v>402560.02480900002</v>
      </c>
      <c r="AA405" s="6" t="e">
        <f>(P405/1000)*Z405</f>
        <v>#DIV/0!</v>
      </c>
      <c r="AB405" s="6" t="e">
        <f>(W405/100000)*Z405</f>
        <v>#NUM!</v>
      </c>
    </row>
    <row r="406" spans="1:28" x14ac:dyDescent="0.35">
      <c r="A406" s="6" t="s">
        <v>458</v>
      </c>
      <c r="B406" s="6" t="s">
        <v>430</v>
      </c>
      <c r="C406" s="6" t="s">
        <v>431</v>
      </c>
      <c r="D406" s="6">
        <v>2017</v>
      </c>
      <c r="E406" s="9" t="s">
        <v>5999</v>
      </c>
      <c r="F406" s="6">
        <v>149.40251760245914</v>
      </c>
      <c r="G406" s="9">
        <v>95.1</v>
      </c>
      <c r="H406" s="9">
        <v>397</v>
      </c>
      <c r="I406" s="6">
        <f>1/F406</f>
        <v>6.6933276362910509E-3</v>
      </c>
      <c r="J406" s="6">
        <f t="shared" si="36"/>
        <v>9.8537763862673238</v>
      </c>
      <c r="K406" s="6">
        <f>G406-J406</f>
        <v>85.246223613732667</v>
      </c>
      <c r="L406" s="6">
        <f>J406+K406-G406</f>
        <v>0</v>
      </c>
      <c r="M406" s="6">
        <v>149.40251760245914</v>
      </c>
      <c r="N406" s="6">
        <f t="shared" si="37"/>
        <v>6.6933276362910509E-3</v>
      </c>
      <c r="O406" s="6">
        <f t="shared" si="38"/>
        <v>95.1</v>
      </c>
      <c r="P406" s="6">
        <f>O406-G406</f>
        <v>0</v>
      </c>
      <c r="Q406" s="6">
        <f>1/(LN(F406))</f>
        <v>0.19973458772725647</v>
      </c>
      <c r="R406" s="6">
        <f t="shared" si="39"/>
        <v>115.18593806937018</v>
      </c>
      <c r="S406" s="6">
        <f>H406-R406</f>
        <v>281.8140619306298</v>
      </c>
      <c r="T406" s="6">
        <f>R406+S406-H406</f>
        <v>0</v>
      </c>
      <c r="U406" s="6">
        <f t="shared" si="40"/>
        <v>115.18593806937018</v>
      </c>
      <c r="V406" s="6">
        <f t="shared" si="41"/>
        <v>397</v>
      </c>
      <c r="W406" s="6">
        <f>V406-H406</f>
        <v>0</v>
      </c>
      <c r="X406" s="6">
        <v>36.621000000000002</v>
      </c>
      <c r="Y406" s="10">
        <v>11000000</v>
      </c>
      <c r="Z406" s="6">
        <f>(X406/1000)*Y406</f>
        <v>402831</v>
      </c>
      <c r="AA406" s="6">
        <f>(P406/1000)*Z406</f>
        <v>0</v>
      </c>
      <c r="AB406" s="6">
        <f>(W406/100000)*Z406</f>
        <v>0</v>
      </c>
    </row>
    <row r="407" spans="1:28" x14ac:dyDescent="0.35">
      <c r="A407" s="6" t="s">
        <v>459</v>
      </c>
      <c r="B407" s="6" t="s">
        <v>430</v>
      </c>
      <c r="C407" s="6" t="s">
        <v>431</v>
      </c>
      <c r="D407" s="6">
        <v>2018</v>
      </c>
      <c r="E407" s="9" t="s">
        <v>5999</v>
      </c>
      <c r="F407" s="6">
        <v>157.27841296766061</v>
      </c>
      <c r="G407" s="9">
        <v>92.8</v>
      </c>
      <c r="I407" s="6">
        <f>1/F407</f>
        <v>6.3581516441523272E-3</v>
      </c>
      <c r="J407" s="6">
        <f t="shared" si="36"/>
        <v>9.3603373293365291</v>
      </c>
      <c r="K407" s="6">
        <f>G407-J407</f>
        <v>83.439662670663466</v>
      </c>
      <c r="L407" s="6">
        <f>J407+K407-G407</f>
        <v>0</v>
      </c>
      <c r="M407" s="6">
        <v>157.27841296766061</v>
      </c>
      <c r="N407" s="6">
        <f t="shared" si="37"/>
        <v>6.3581516441523272E-3</v>
      </c>
      <c r="O407" s="6">
        <f t="shared" si="38"/>
        <v>92.8</v>
      </c>
      <c r="P407" s="6">
        <f>O407-G407</f>
        <v>0</v>
      </c>
      <c r="Q407" s="6">
        <f>1/(LN(F407))</f>
        <v>0.19770591679043911</v>
      </c>
      <c r="R407" s="6">
        <f t="shared" si="39"/>
        <v>114.01601368346229</v>
      </c>
      <c r="S407" s="6">
        <f>H407-R407</f>
        <v>-114.01601368346229</v>
      </c>
      <c r="T407" s="6">
        <f>R407+S407-H407</f>
        <v>0</v>
      </c>
      <c r="U407" s="6">
        <f t="shared" si="40"/>
        <v>114.01601368346229</v>
      </c>
      <c r="V407" s="6">
        <f t="shared" si="41"/>
        <v>0</v>
      </c>
      <c r="W407" s="6">
        <f>V407-H407</f>
        <v>0</v>
      </c>
      <c r="X407" s="6">
        <v>36.220999999999997</v>
      </c>
      <c r="Y407" s="10">
        <v>11000000</v>
      </c>
      <c r="Z407" s="6">
        <f>(X407/1000)*Y407</f>
        <v>398430.99999999994</v>
      </c>
      <c r="AA407" s="6">
        <f>(P407/1000)*Z407</f>
        <v>0</v>
      </c>
      <c r="AB407" s="6">
        <f>(W407/100000)*Z407</f>
        <v>0</v>
      </c>
    </row>
    <row r="408" spans="1:28" x14ac:dyDescent="0.35">
      <c r="A408" s="6" t="s">
        <v>460</v>
      </c>
      <c r="B408" s="6" t="s">
        <v>461</v>
      </c>
      <c r="C408" s="6" t="s">
        <v>462</v>
      </c>
      <c r="D408" s="6">
        <v>1990</v>
      </c>
      <c r="E408" s="9" t="s">
        <v>5999</v>
      </c>
      <c r="F408" s="6">
        <v>37.548786</v>
      </c>
      <c r="G408" s="9">
        <v>198.5</v>
      </c>
      <c r="I408" s="6">
        <f>1/F408</f>
        <v>2.6632019474610975E-2</v>
      </c>
      <c r="J408" s="6">
        <f t="shared" si="36"/>
        <v>39.207099798113312</v>
      </c>
      <c r="K408" s="6">
        <f>G408-J408</f>
        <v>159.29290020188668</v>
      </c>
      <c r="L408" s="6">
        <f>J408+K408-G408</f>
        <v>0</v>
      </c>
      <c r="M408" s="6">
        <v>37.548786</v>
      </c>
      <c r="N408" s="6">
        <f t="shared" si="37"/>
        <v>2.6632019474610975E-2</v>
      </c>
      <c r="O408" s="6">
        <f t="shared" si="38"/>
        <v>198.5</v>
      </c>
      <c r="P408" s="6">
        <f>O408-G408</f>
        <v>0</v>
      </c>
      <c r="Q408" s="6">
        <f>1/(LN(F408))</f>
        <v>0.27581329395535437</v>
      </c>
      <c r="R408" s="6">
        <f t="shared" si="39"/>
        <v>159.06014755758309</v>
      </c>
      <c r="S408" s="6">
        <f>H408-R408</f>
        <v>-159.06014755758309</v>
      </c>
      <c r="T408" s="6">
        <f>R408+S408-H408</f>
        <v>0</v>
      </c>
      <c r="U408" s="6">
        <f t="shared" si="40"/>
        <v>159.06014755758309</v>
      </c>
      <c r="V408" s="6">
        <f t="shared" si="41"/>
        <v>0</v>
      </c>
      <c r="W408" s="6">
        <f>V408-H408</f>
        <v>0</v>
      </c>
      <c r="X408" s="6">
        <v>47.417000000000002</v>
      </c>
      <c r="Y408" s="6">
        <v>8811034</v>
      </c>
      <c r="Z408" s="6">
        <f>(X408/1000)*Y408</f>
        <v>417792.79917800002</v>
      </c>
      <c r="AA408" s="6">
        <f>(P408/1000)*Z408</f>
        <v>0</v>
      </c>
      <c r="AB408" s="6">
        <f>(W408/100000)*Z408</f>
        <v>0</v>
      </c>
    </row>
    <row r="409" spans="1:28" x14ac:dyDescent="0.35">
      <c r="A409" s="6" t="s">
        <v>463</v>
      </c>
      <c r="B409" s="6" t="s">
        <v>461</v>
      </c>
      <c r="C409" s="6" t="s">
        <v>462</v>
      </c>
      <c r="D409" s="6">
        <v>1991</v>
      </c>
      <c r="E409" s="9" t="s">
        <v>5999</v>
      </c>
      <c r="F409" s="6">
        <v>43.026245430000003</v>
      </c>
      <c r="G409" s="9">
        <v>198</v>
      </c>
      <c r="I409" s="6">
        <f>1/F409</f>
        <v>2.324162822031297E-2</v>
      </c>
      <c r="J409" s="6">
        <f t="shared" si="36"/>
        <v>34.215836991752127</v>
      </c>
      <c r="K409" s="6">
        <f>G409-J409</f>
        <v>163.78416300824787</v>
      </c>
      <c r="L409" s="6">
        <f>J409+K409-G409</f>
        <v>0</v>
      </c>
      <c r="M409" s="6">
        <v>43.026245430000003</v>
      </c>
      <c r="N409" s="6">
        <f t="shared" si="37"/>
        <v>2.324162822031297E-2</v>
      </c>
      <c r="O409" s="6">
        <f t="shared" si="38"/>
        <v>198</v>
      </c>
      <c r="P409" s="6">
        <f>O409-G409</f>
        <v>0</v>
      </c>
      <c r="Q409" s="6">
        <f>1/(LN(F409))</f>
        <v>0.26582946064564072</v>
      </c>
      <c r="R409" s="6">
        <f t="shared" si="39"/>
        <v>153.30252080703778</v>
      </c>
      <c r="S409" s="6">
        <f>H409-R409</f>
        <v>-153.30252080703778</v>
      </c>
      <c r="T409" s="6">
        <f>R409+S409-H409</f>
        <v>0</v>
      </c>
      <c r="U409" s="6">
        <f t="shared" si="40"/>
        <v>153.30252080703778</v>
      </c>
      <c r="V409" s="6">
        <f t="shared" si="41"/>
        <v>0</v>
      </c>
      <c r="W409" s="6">
        <f>V409-H409</f>
        <v>0</v>
      </c>
      <c r="X409" s="6">
        <v>47.295999999999999</v>
      </c>
      <c r="Y409" s="6">
        <v>9050084</v>
      </c>
      <c r="Z409" s="6">
        <f>(X409/1000)*Y409</f>
        <v>428032.772864</v>
      </c>
      <c r="AA409" s="6">
        <f>(P409/1000)*Z409</f>
        <v>0</v>
      </c>
      <c r="AB409" s="6">
        <f>(W409/100000)*Z409</f>
        <v>0</v>
      </c>
    </row>
    <row r="410" spans="1:28" x14ac:dyDescent="0.35">
      <c r="A410" s="6" t="s">
        <v>464</v>
      </c>
      <c r="B410" s="6" t="s">
        <v>461</v>
      </c>
      <c r="C410" s="6" t="s">
        <v>462</v>
      </c>
      <c r="D410" s="6">
        <v>1992</v>
      </c>
      <c r="E410" s="9" t="s">
        <v>5999</v>
      </c>
      <c r="F410" s="6">
        <v>37.02912336</v>
      </c>
      <c r="G410" s="9">
        <v>197.7</v>
      </c>
      <c r="I410" s="6">
        <f>1/F410</f>
        <v>2.7005770303496594E-2</v>
      </c>
      <c r="J410" s="6">
        <f t="shared" si="36"/>
        <v>39.757327919631315</v>
      </c>
      <c r="K410" s="6">
        <f>G410-J410</f>
        <v>157.94267208036868</v>
      </c>
      <c r="L410" s="6">
        <f>J410+K410-G410</f>
        <v>0</v>
      </c>
      <c r="M410" s="6">
        <v>37.02912336</v>
      </c>
      <c r="N410" s="6">
        <f t="shared" si="37"/>
        <v>2.7005770303496594E-2</v>
      </c>
      <c r="O410" s="6">
        <f t="shared" si="38"/>
        <v>197.7</v>
      </c>
      <c r="P410" s="6">
        <f>O410-G410</f>
        <v>0</v>
      </c>
      <c r="Q410" s="6">
        <f>1/(LN(F410))</f>
        <v>0.2768775626153267</v>
      </c>
      <c r="R410" s="6">
        <f t="shared" si="39"/>
        <v>159.67390597244585</v>
      </c>
      <c r="S410" s="6">
        <f>H410-R410</f>
        <v>-159.67390597244585</v>
      </c>
      <c r="T410" s="6">
        <f>R410+S410-H410</f>
        <v>0</v>
      </c>
      <c r="U410" s="6">
        <f t="shared" si="40"/>
        <v>159.67390597244585</v>
      </c>
      <c r="V410" s="6">
        <f t="shared" si="41"/>
        <v>0</v>
      </c>
      <c r="W410" s="6">
        <f>V410-H410</f>
        <v>0</v>
      </c>
      <c r="X410" s="6">
        <v>47.197000000000003</v>
      </c>
      <c r="Y410" s="6">
        <v>9297113</v>
      </c>
      <c r="Z410" s="6">
        <f>(X410/1000)*Y410</f>
        <v>438795.84226100001</v>
      </c>
      <c r="AA410" s="6">
        <f>(P410/1000)*Z410</f>
        <v>0</v>
      </c>
      <c r="AB410" s="6">
        <f>(W410/100000)*Z410</f>
        <v>0</v>
      </c>
    </row>
    <row r="411" spans="1:28" x14ac:dyDescent="0.35">
      <c r="A411" s="6" t="s">
        <v>465</v>
      </c>
      <c r="B411" s="6" t="s">
        <v>461</v>
      </c>
      <c r="C411" s="6" t="s">
        <v>462</v>
      </c>
      <c r="D411" s="6">
        <v>1993</v>
      </c>
      <c r="E411" s="9" t="s">
        <v>5999</v>
      </c>
      <c r="F411" s="6">
        <v>39.31663056</v>
      </c>
      <c r="G411" s="9">
        <v>197.4</v>
      </c>
      <c r="I411" s="6">
        <f>1/F411</f>
        <v>2.5434529504605646E-2</v>
      </c>
      <c r="J411" s="6">
        <f t="shared" si="36"/>
        <v>37.444180211560841</v>
      </c>
      <c r="K411" s="6">
        <f>G411-J411</f>
        <v>159.95581978843916</v>
      </c>
      <c r="L411" s="6">
        <f>J411+K411-G411</f>
        <v>0</v>
      </c>
      <c r="M411" s="6">
        <v>39.31663056</v>
      </c>
      <c r="N411" s="6">
        <f t="shared" si="37"/>
        <v>2.5434529504605646E-2</v>
      </c>
      <c r="O411" s="6">
        <f t="shared" si="38"/>
        <v>197.4</v>
      </c>
      <c r="P411" s="6">
        <f>O411-G411</f>
        <v>0</v>
      </c>
      <c r="Q411" s="6">
        <f>1/(LN(F411))</f>
        <v>0.27235729276379372</v>
      </c>
      <c r="R411" s="6">
        <f t="shared" si="39"/>
        <v>157.06708895041604</v>
      </c>
      <c r="S411" s="6">
        <f>H411-R411</f>
        <v>-157.06708895041604</v>
      </c>
      <c r="T411" s="6">
        <f>R411+S411-H411</f>
        <v>0</v>
      </c>
      <c r="U411" s="6">
        <f t="shared" si="40"/>
        <v>157.06708895041604</v>
      </c>
      <c r="V411" s="6">
        <f t="shared" si="41"/>
        <v>0</v>
      </c>
      <c r="W411" s="6">
        <f>V411-H411</f>
        <v>0</v>
      </c>
      <c r="X411" s="6">
        <v>47.109000000000002</v>
      </c>
      <c r="Y411" s="6">
        <v>9552476</v>
      </c>
      <c r="Z411" s="6">
        <f>(X411/1000)*Y411</f>
        <v>450007.59188400005</v>
      </c>
      <c r="AA411" s="6">
        <f>(P411/1000)*Z411</f>
        <v>0</v>
      </c>
      <c r="AB411" s="6">
        <f>(W411/100000)*Z411</f>
        <v>0</v>
      </c>
    </row>
    <row r="412" spans="1:28" x14ac:dyDescent="0.35">
      <c r="A412" s="6" t="s">
        <v>466</v>
      </c>
      <c r="B412" s="6" t="s">
        <v>461</v>
      </c>
      <c r="C412" s="6" t="s">
        <v>462</v>
      </c>
      <c r="D412" s="6">
        <v>1994</v>
      </c>
      <c r="E412" s="9" t="s">
        <v>5999</v>
      </c>
      <c r="F412" s="6">
        <v>37.813954649999999</v>
      </c>
      <c r="G412" s="9">
        <v>196.6</v>
      </c>
      <c r="I412" s="6">
        <f>1/F412</f>
        <v>2.6445263640257739E-2</v>
      </c>
      <c r="J412" s="6">
        <f t="shared" si="36"/>
        <v>38.932161780651001</v>
      </c>
      <c r="K412" s="6">
        <f>G412-J412</f>
        <v>157.66783821934899</v>
      </c>
      <c r="L412" s="6">
        <f>J412+K412-G412</f>
        <v>0</v>
      </c>
      <c r="M412" s="6">
        <v>37.813954649999999</v>
      </c>
      <c r="N412" s="6">
        <f t="shared" si="37"/>
        <v>2.6445263640257739E-2</v>
      </c>
      <c r="O412" s="6">
        <f t="shared" si="38"/>
        <v>196.6</v>
      </c>
      <c r="P412" s="6">
        <f>O412-G412</f>
        <v>0</v>
      </c>
      <c r="Q412" s="6">
        <f>1/(LN(F412))</f>
        <v>0.27527899349487833</v>
      </c>
      <c r="R412" s="6">
        <f t="shared" si="39"/>
        <v>158.75201915352886</v>
      </c>
      <c r="S412" s="6">
        <f>H412-R412</f>
        <v>-158.75201915352886</v>
      </c>
      <c r="T412" s="6">
        <f>R412+S412-H412</f>
        <v>0</v>
      </c>
      <c r="U412" s="6">
        <f t="shared" si="40"/>
        <v>158.75201915352886</v>
      </c>
      <c r="V412" s="6">
        <f t="shared" si="41"/>
        <v>0</v>
      </c>
      <c r="W412" s="6">
        <f>V412-H412</f>
        <v>0</v>
      </c>
      <c r="X412" s="6">
        <v>47.026000000000003</v>
      </c>
      <c r="Y412" s="6">
        <v>9816588</v>
      </c>
      <c r="Z412" s="6">
        <f>(X412/1000)*Y412</f>
        <v>461634.86728800007</v>
      </c>
      <c r="AA412" s="6">
        <f>(P412/1000)*Z412</f>
        <v>0</v>
      </c>
      <c r="AB412" s="6">
        <f>(W412/100000)*Z412</f>
        <v>0</v>
      </c>
    </row>
    <row r="413" spans="1:28" x14ac:dyDescent="0.35">
      <c r="A413" s="6" t="s">
        <v>467</v>
      </c>
      <c r="B413" s="6" t="s">
        <v>461</v>
      </c>
      <c r="C413" s="6" t="s">
        <v>462</v>
      </c>
      <c r="D413" s="6">
        <v>1995</v>
      </c>
      <c r="E413" s="9" t="s">
        <v>5999</v>
      </c>
      <c r="F413" s="6">
        <v>41.565073140000003</v>
      </c>
      <c r="G413" s="9">
        <v>195</v>
      </c>
      <c r="I413" s="6">
        <f>1/F413</f>
        <v>2.4058660900987409E-2</v>
      </c>
      <c r="J413" s="6">
        <f t="shared" si="36"/>
        <v>35.418655346554743</v>
      </c>
      <c r="K413" s="6">
        <f>G413-J413</f>
        <v>159.58134465344526</v>
      </c>
      <c r="L413" s="6">
        <f>J413+K413-G413</f>
        <v>0</v>
      </c>
      <c r="M413" s="6">
        <v>41.565073140000003</v>
      </c>
      <c r="N413" s="6">
        <f t="shared" si="37"/>
        <v>2.4058660900987409E-2</v>
      </c>
      <c r="O413" s="6">
        <f t="shared" si="38"/>
        <v>195</v>
      </c>
      <c r="P413" s="6">
        <f>O413-G413</f>
        <v>0</v>
      </c>
      <c r="Q413" s="6">
        <f>1/(LN(F413))</f>
        <v>0.26829358273779352</v>
      </c>
      <c r="R413" s="6">
        <f t="shared" si="39"/>
        <v>154.72356769697186</v>
      </c>
      <c r="S413" s="6">
        <f>H413-R413</f>
        <v>-154.72356769697186</v>
      </c>
      <c r="T413" s="6">
        <f>R413+S413-H413</f>
        <v>0</v>
      </c>
      <c r="U413" s="6">
        <f t="shared" si="40"/>
        <v>154.72356769697186</v>
      </c>
      <c r="V413" s="6">
        <f t="shared" si="41"/>
        <v>0</v>
      </c>
      <c r="W413" s="6">
        <f>V413-H413</f>
        <v>0</v>
      </c>
      <c r="X413" s="6">
        <v>46.939</v>
      </c>
      <c r="Y413" s="6">
        <v>10089878</v>
      </c>
      <c r="Z413" s="6">
        <f>(X413/1000)*Y413</f>
        <v>473608.78344200004</v>
      </c>
      <c r="AA413" s="6">
        <f>(P413/1000)*Z413</f>
        <v>0</v>
      </c>
      <c r="AB413" s="6">
        <f>(W413/100000)*Z413</f>
        <v>0</v>
      </c>
    </row>
    <row r="414" spans="1:28" x14ac:dyDescent="0.35">
      <c r="A414" s="6" t="s">
        <v>468</v>
      </c>
      <c r="B414" s="6" t="s">
        <v>461</v>
      </c>
      <c r="C414" s="6" t="s">
        <v>462</v>
      </c>
      <c r="D414" s="6">
        <v>1996</v>
      </c>
      <c r="E414" s="9" t="s">
        <v>5999</v>
      </c>
      <c r="F414" s="6">
        <v>47.1858255</v>
      </c>
      <c r="G414" s="9">
        <v>192.5</v>
      </c>
      <c r="I414" s="6">
        <f>1/F414</f>
        <v>2.1192805029976641E-2</v>
      </c>
      <c r="J414" s="6">
        <f t="shared" si="36"/>
        <v>31.199602516225983</v>
      </c>
      <c r="K414" s="6">
        <f>G414-J414</f>
        <v>161.30039748377402</v>
      </c>
      <c r="L414" s="6">
        <f>J414+K414-G414</f>
        <v>0</v>
      </c>
      <c r="M414" s="6">
        <v>47.1858255</v>
      </c>
      <c r="N414" s="6">
        <f t="shared" si="37"/>
        <v>2.1192805029976641E-2</v>
      </c>
      <c r="O414" s="6">
        <f t="shared" si="38"/>
        <v>192.5</v>
      </c>
      <c r="P414" s="6">
        <f>O414-G414</f>
        <v>0</v>
      </c>
      <c r="Q414" s="6">
        <f>1/(LN(F414))</f>
        <v>0.25946438236306124</v>
      </c>
      <c r="R414" s="6">
        <f t="shared" si="39"/>
        <v>149.63181198686561</v>
      </c>
      <c r="S414" s="6">
        <f>H414-R414</f>
        <v>-149.63181198686561</v>
      </c>
      <c r="T414" s="6">
        <f>R414+S414-H414</f>
        <v>0</v>
      </c>
      <c r="U414" s="6">
        <f t="shared" si="40"/>
        <v>149.63181198686561</v>
      </c>
      <c r="V414" s="6">
        <f t="shared" si="41"/>
        <v>0</v>
      </c>
      <c r="W414" s="6">
        <f>V414-H414</f>
        <v>0</v>
      </c>
      <c r="X414" s="6">
        <v>46.843000000000004</v>
      </c>
      <c r="Y414" s="6">
        <v>10372745</v>
      </c>
      <c r="Z414" s="6">
        <f>(X414/1000)*Y414</f>
        <v>485890.49403500004</v>
      </c>
      <c r="AA414" s="6">
        <f>(P414/1000)*Z414</f>
        <v>0</v>
      </c>
      <c r="AB414" s="6">
        <f>(W414/100000)*Z414</f>
        <v>0</v>
      </c>
    </row>
    <row r="415" spans="1:28" x14ac:dyDescent="0.35">
      <c r="A415" s="6" t="s">
        <v>469</v>
      </c>
      <c r="B415" s="6" t="s">
        <v>461</v>
      </c>
      <c r="C415" s="6" t="s">
        <v>462</v>
      </c>
      <c r="D415" s="6">
        <v>1997</v>
      </c>
      <c r="E415" s="9" t="s">
        <v>5999</v>
      </c>
      <c r="F415" s="6">
        <v>51.208546300000002</v>
      </c>
      <c r="G415" s="9">
        <v>189.4</v>
      </c>
      <c r="I415" s="6">
        <f>1/F415</f>
        <v>1.952799038936983E-2</v>
      </c>
      <c r="J415" s="6">
        <f t="shared" si="36"/>
        <v>28.74869736343209</v>
      </c>
      <c r="K415" s="6">
        <f>G415-J415</f>
        <v>160.65130263656792</v>
      </c>
      <c r="L415" s="6">
        <f>J415+K415-G415</f>
        <v>0</v>
      </c>
      <c r="M415" s="6">
        <v>51.208546300000002</v>
      </c>
      <c r="N415" s="6">
        <f t="shared" si="37"/>
        <v>1.952799038936983E-2</v>
      </c>
      <c r="O415" s="6">
        <f t="shared" si="38"/>
        <v>189.4</v>
      </c>
      <c r="P415" s="6">
        <f>O415-G415</f>
        <v>0</v>
      </c>
      <c r="Q415" s="6">
        <f>1/(LN(F415))</f>
        <v>0.25407108012926988</v>
      </c>
      <c r="R415" s="6">
        <f t="shared" si="39"/>
        <v>146.52152155514929</v>
      </c>
      <c r="S415" s="6">
        <f>H415-R415</f>
        <v>-146.52152155514929</v>
      </c>
      <c r="T415" s="6">
        <f>R415+S415-H415</f>
        <v>0</v>
      </c>
      <c r="U415" s="6">
        <f t="shared" si="40"/>
        <v>146.52152155514929</v>
      </c>
      <c r="V415" s="6">
        <f t="shared" si="41"/>
        <v>0</v>
      </c>
      <c r="W415" s="6">
        <f>V415-H415</f>
        <v>0</v>
      </c>
      <c r="X415" s="6">
        <v>46.731999999999999</v>
      </c>
      <c r="Y415" s="6">
        <v>10665546</v>
      </c>
      <c r="Z415" s="6">
        <f>(X415/1000)*Y415</f>
        <v>498422.29567200004</v>
      </c>
      <c r="AA415" s="6">
        <f>(P415/1000)*Z415</f>
        <v>0</v>
      </c>
      <c r="AB415" s="6">
        <f>(W415/100000)*Z415</f>
        <v>0</v>
      </c>
    </row>
    <row r="416" spans="1:28" x14ac:dyDescent="0.35">
      <c r="A416" s="6" t="s">
        <v>470</v>
      </c>
      <c r="B416" s="6" t="s">
        <v>461</v>
      </c>
      <c r="C416" s="6" t="s">
        <v>462</v>
      </c>
      <c r="D416" s="6">
        <v>1998</v>
      </c>
      <c r="E416" s="9" t="s">
        <v>5999</v>
      </c>
      <c r="F416" s="6">
        <v>50.697169700000003</v>
      </c>
      <c r="G416" s="9">
        <v>186.1</v>
      </c>
      <c r="I416" s="6">
        <f>1/F416</f>
        <v>1.9724967013296599E-2</v>
      </c>
      <c r="J416" s="6">
        <f t="shared" si="36"/>
        <v>29.038682212667975</v>
      </c>
      <c r="K416" s="6">
        <f>G416-J416</f>
        <v>157.06131778733203</v>
      </c>
      <c r="L416" s="6">
        <f>J416+K416-G416</f>
        <v>0</v>
      </c>
      <c r="M416" s="6">
        <v>50.697169700000003</v>
      </c>
      <c r="N416" s="6">
        <f t="shared" si="37"/>
        <v>1.9724967013296599E-2</v>
      </c>
      <c r="O416" s="6">
        <f t="shared" si="38"/>
        <v>186.1</v>
      </c>
      <c r="P416" s="6">
        <f>O416-G416</f>
        <v>0</v>
      </c>
      <c r="Q416" s="6">
        <f>1/(LN(F416))</f>
        <v>0.25472060421139769</v>
      </c>
      <c r="R416" s="6">
        <f t="shared" si="39"/>
        <v>146.89609884569199</v>
      </c>
      <c r="S416" s="6">
        <f>H416-R416</f>
        <v>-146.89609884569199</v>
      </c>
      <c r="T416" s="6">
        <f>R416+S416-H416</f>
        <v>0</v>
      </c>
      <c r="U416" s="6">
        <f t="shared" si="40"/>
        <v>146.89609884569199</v>
      </c>
      <c r="V416" s="6">
        <f t="shared" si="41"/>
        <v>0</v>
      </c>
      <c r="W416" s="6">
        <f>V416-H416</f>
        <v>0</v>
      </c>
      <c r="X416" s="6">
        <v>46.600999999999999</v>
      </c>
      <c r="Y416" s="6">
        <v>10968724</v>
      </c>
      <c r="Z416" s="6">
        <f>(X416/1000)*Y416</f>
        <v>511153.50712399994</v>
      </c>
      <c r="AA416" s="6">
        <f>(P416/1000)*Z416</f>
        <v>0</v>
      </c>
      <c r="AB416" s="6">
        <f>(W416/100000)*Z416</f>
        <v>0</v>
      </c>
    </row>
    <row r="417" spans="1:28" x14ac:dyDescent="0.35">
      <c r="A417" s="6" t="s">
        <v>471</v>
      </c>
      <c r="B417" s="6" t="s">
        <v>461</v>
      </c>
      <c r="C417" s="6" t="s">
        <v>462</v>
      </c>
      <c r="D417" s="6">
        <v>1999</v>
      </c>
      <c r="E417" s="9" t="s">
        <v>5999</v>
      </c>
      <c r="F417" s="6">
        <v>56.801451210000003</v>
      </c>
      <c r="G417" s="9">
        <v>182.7</v>
      </c>
      <c r="I417" s="6">
        <f>1/F417</f>
        <v>1.7605183999664223E-2</v>
      </c>
      <c r="J417" s="6">
        <f t="shared" si="36"/>
        <v>25.917982175441679</v>
      </c>
      <c r="K417" s="6">
        <f>G417-J417</f>
        <v>156.7820178245583</v>
      </c>
      <c r="L417" s="6">
        <f>J417+K417-G417</f>
        <v>0</v>
      </c>
      <c r="M417" s="6">
        <v>56.801451210000003</v>
      </c>
      <c r="N417" s="6">
        <f t="shared" si="37"/>
        <v>1.7605183999664223E-2</v>
      </c>
      <c r="O417" s="6">
        <f t="shared" si="38"/>
        <v>182.7</v>
      </c>
      <c r="P417" s="6">
        <f>O417-G417</f>
        <v>0</v>
      </c>
      <c r="Q417" s="6">
        <f>1/(LN(F417))</f>
        <v>0.24755159865735421</v>
      </c>
      <c r="R417" s="6">
        <f t="shared" si="39"/>
        <v>142.7617691877029</v>
      </c>
      <c r="S417" s="6">
        <f>H417-R417</f>
        <v>-142.7617691877029</v>
      </c>
      <c r="T417" s="6">
        <f>R417+S417-H417</f>
        <v>0</v>
      </c>
      <c r="U417" s="6">
        <f t="shared" si="40"/>
        <v>142.7617691877029</v>
      </c>
      <c r="V417" s="6">
        <f t="shared" si="41"/>
        <v>0</v>
      </c>
      <c r="W417" s="6">
        <f>V417-H417</f>
        <v>0</v>
      </c>
      <c r="X417" s="6">
        <v>46.442</v>
      </c>
      <c r="Y417" s="6">
        <v>11282701</v>
      </c>
      <c r="Z417" s="6">
        <f>(X417/1000)*Y417</f>
        <v>523991.19984199997</v>
      </c>
      <c r="AA417" s="6">
        <f>(P417/1000)*Z417</f>
        <v>0</v>
      </c>
      <c r="AB417" s="6">
        <f>(W417/100000)*Z417</f>
        <v>0</v>
      </c>
    </row>
    <row r="418" spans="1:28" x14ac:dyDescent="0.35">
      <c r="A418" s="6" t="s">
        <v>472</v>
      </c>
      <c r="B418" s="6" t="s">
        <v>461</v>
      </c>
      <c r="C418" s="6" t="s">
        <v>462</v>
      </c>
      <c r="D418" s="6">
        <v>2000</v>
      </c>
      <c r="E418" s="9" t="s">
        <v>5999</v>
      </c>
      <c r="F418" s="6">
        <v>50.8673061</v>
      </c>
      <c r="G418" s="9">
        <v>179.2</v>
      </c>
      <c r="H418" s="9">
        <v>516</v>
      </c>
      <c r="I418" s="6">
        <f>1/F418</f>
        <v>1.9658992713986086E-2</v>
      </c>
      <c r="J418" s="6">
        <f t="shared" si="36"/>
        <v>28.941556234683322</v>
      </c>
      <c r="K418" s="6">
        <f>G418-J418</f>
        <v>150.25844376531666</v>
      </c>
      <c r="L418" s="6">
        <f>J418+K418-G418</f>
        <v>0</v>
      </c>
      <c r="M418" s="6">
        <v>50.8673061</v>
      </c>
      <c r="N418" s="6">
        <f t="shared" si="37"/>
        <v>1.9658992713986086E-2</v>
      </c>
      <c r="O418" s="6">
        <f t="shared" si="38"/>
        <v>179.2</v>
      </c>
      <c r="P418" s="6">
        <f>O418-G418</f>
        <v>0</v>
      </c>
      <c r="Q418" s="6">
        <f>1/(LN(F418))</f>
        <v>0.25450341237588198</v>
      </c>
      <c r="R418" s="6">
        <f t="shared" si="39"/>
        <v>146.77084540010927</v>
      </c>
      <c r="S418" s="6">
        <f>H418-R418</f>
        <v>369.22915459989076</v>
      </c>
      <c r="T418" s="6">
        <f>R418+S418-H418</f>
        <v>0</v>
      </c>
      <c r="U418" s="6">
        <f t="shared" si="40"/>
        <v>146.77084540010927</v>
      </c>
      <c r="V418" s="6">
        <f t="shared" si="41"/>
        <v>516</v>
      </c>
      <c r="W418" s="6">
        <f>V418-H418</f>
        <v>0</v>
      </c>
      <c r="X418" s="6">
        <v>46.253</v>
      </c>
      <c r="Y418" s="6">
        <v>11607942</v>
      </c>
      <c r="Z418" s="6">
        <f>(X418/1000)*Y418</f>
        <v>536902.14132599998</v>
      </c>
      <c r="AA418" s="6">
        <f>(P418/1000)*Z418</f>
        <v>0</v>
      </c>
      <c r="AB418" s="6">
        <f>(W418/100000)*Z418</f>
        <v>0</v>
      </c>
    </row>
    <row r="419" spans="1:28" x14ac:dyDescent="0.35">
      <c r="A419" s="6" t="s">
        <v>473</v>
      </c>
      <c r="B419" s="6" t="s">
        <v>461</v>
      </c>
      <c r="C419" s="6" t="s">
        <v>462</v>
      </c>
      <c r="D419" s="6">
        <v>2001</v>
      </c>
      <c r="E419" s="9" t="s">
        <v>5999</v>
      </c>
      <c r="F419" s="6">
        <v>49.459662539999997</v>
      </c>
      <c r="G419" s="9">
        <v>175.1</v>
      </c>
      <c r="H419" s="9">
        <v>501</v>
      </c>
      <c r="I419" s="6">
        <f>1/F419</f>
        <v>2.021849621782721E-2</v>
      </c>
      <c r="J419" s="6">
        <f t="shared" si="36"/>
        <v>29.765245543464648</v>
      </c>
      <c r="K419" s="6">
        <f>G419-J419</f>
        <v>145.33475445653534</v>
      </c>
      <c r="L419" s="6">
        <f>J419+K419-G419</f>
        <v>0</v>
      </c>
      <c r="M419" s="6">
        <v>49.459662539999997</v>
      </c>
      <c r="N419" s="6">
        <f t="shared" si="37"/>
        <v>2.021849621782721E-2</v>
      </c>
      <c r="O419" s="6">
        <f t="shared" si="38"/>
        <v>175.1</v>
      </c>
      <c r="P419" s="6">
        <f>O419-G419</f>
        <v>0</v>
      </c>
      <c r="Q419" s="6">
        <f>1/(LN(F419))</f>
        <v>0.25633418173696498</v>
      </c>
      <c r="R419" s="6">
        <f t="shared" si="39"/>
        <v>147.82664093679904</v>
      </c>
      <c r="S419" s="6">
        <f>H419-R419</f>
        <v>353.17335906320096</v>
      </c>
      <c r="T419" s="6">
        <f>R419+S419-H419</f>
        <v>0</v>
      </c>
      <c r="U419" s="6">
        <f t="shared" si="40"/>
        <v>147.82664093679904</v>
      </c>
      <c r="V419" s="6">
        <f t="shared" si="41"/>
        <v>501</v>
      </c>
      <c r="W419" s="6">
        <f>V419-H419</f>
        <v>0</v>
      </c>
      <c r="X419" s="6">
        <v>46.030999999999999</v>
      </c>
      <c r="Y419" s="6">
        <v>11944587</v>
      </c>
      <c r="Z419" s="6">
        <f>(X419/1000)*Y419</f>
        <v>549821.28419699997</v>
      </c>
      <c r="AA419" s="6">
        <f>(P419/1000)*Z419</f>
        <v>0</v>
      </c>
      <c r="AB419" s="6">
        <f>(W419/100000)*Z419</f>
        <v>0</v>
      </c>
    </row>
    <row r="420" spans="1:28" x14ac:dyDescent="0.35">
      <c r="A420" s="6" t="s">
        <v>474</v>
      </c>
      <c r="B420" s="6" t="s">
        <v>461</v>
      </c>
      <c r="C420" s="6" t="s">
        <v>462</v>
      </c>
      <c r="D420" s="6">
        <v>2002</v>
      </c>
      <c r="E420" s="9" t="s">
        <v>5999</v>
      </c>
      <c r="F420" s="6">
        <v>53.02682901</v>
      </c>
      <c r="G420" s="9">
        <v>170.7</v>
      </c>
      <c r="H420" s="9">
        <v>486</v>
      </c>
      <c r="I420" s="6">
        <f>1/F420</f>
        <v>1.8858378271335369E-2</v>
      </c>
      <c r="J420" s="6">
        <f t="shared" si="36"/>
        <v>27.762908465116233</v>
      </c>
      <c r="K420" s="6">
        <f>G420-J420</f>
        <v>142.93709153488376</v>
      </c>
      <c r="L420" s="6">
        <f>J420+K420-G420</f>
        <v>0</v>
      </c>
      <c r="M420" s="6">
        <v>53.02682901</v>
      </c>
      <c r="N420" s="6">
        <f t="shared" si="37"/>
        <v>1.8858378271335369E-2</v>
      </c>
      <c r="O420" s="6">
        <f t="shared" si="38"/>
        <v>170.7</v>
      </c>
      <c r="P420" s="6">
        <f>O420-G420</f>
        <v>0</v>
      </c>
      <c r="Q420" s="6">
        <f>1/(LN(F420))</f>
        <v>0.25183854774543385</v>
      </c>
      <c r="R420" s="6">
        <f t="shared" si="39"/>
        <v>145.23403129205298</v>
      </c>
      <c r="S420" s="6">
        <f>H420-R420</f>
        <v>340.76596870794702</v>
      </c>
      <c r="T420" s="6">
        <f>R420+S420-H420</f>
        <v>0</v>
      </c>
      <c r="U420" s="6">
        <f t="shared" si="40"/>
        <v>145.23403129205298</v>
      </c>
      <c r="V420" s="6">
        <f t="shared" si="41"/>
        <v>486</v>
      </c>
      <c r="W420" s="6">
        <f>V420-H420</f>
        <v>0</v>
      </c>
      <c r="X420" s="6">
        <v>45.777999999999999</v>
      </c>
      <c r="Y420" s="6">
        <v>12293100</v>
      </c>
      <c r="Z420" s="6">
        <f>(X420/1000)*Y420</f>
        <v>562753.5318</v>
      </c>
      <c r="AA420" s="6">
        <f>(P420/1000)*Z420</f>
        <v>0</v>
      </c>
      <c r="AB420" s="6">
        <f>(W420/100000)*Z420</f>
        <v>0</v>
      </c>
    </row>
    <row r="421" spans="1:28" x14ac:dyDescent="0.35">
      <c r="A421" s="6" t="s">
        <v>475</v>
      </c>
      <c r="B421" s="6" t="s">
        <v>461</v>
      </c>
      <c r="C421" s="6" t="s">
        <v>462</v>
      </c>
      <c r="D421" s="6">
        <v>2003</v>
      </c>
      <c r="E421" s="9" t="s">
        <v>5999</v>
      </c>
      <c r="F421" s="6">
        <v>58.974932520000003</v>
      </c>
      <c r="G421" s="9">
        <v>165.6</v>
      </c>
      <c r="H421" s="9">
        <v>471</v>
      </c>
      <c r="I421" s="6">
        <f>1/F421</f>
        <v>1.695635683280982E-2</v>
      </c>
      <c r="J421" s="6">
        <f t="shared" si="36"/>
        <v>24.962792445769129</v>
      </c>
      <c r="K421" s="6">
        <f>G421-J421</f>
        <v>140.63720755423086</v>
      </c>
      <c r="L421" s="6">
        <f>J421+K421-G421</f>
        <v>0</v>
      </c>
      <c r="M421" s="6">
        <v>58.974932520000003</v>
      </c>
      <c r="N421" s="6">
        <f t="shared" si="37"/>
        <v>1.695635683280982E-2</v>
      </c>
      <c r="O421" s="6">
        <f t="shared" si="38"/>
        <v>165.6</v>
      </c>
      <c r="P421" s="6">
        <f>O421-G421</f>
        <v>0</v>
      </c>
      <c r="Q421" s="6">
        <f>1/(LN(F421))</f>
        <v>0.24527162413121487</v>
      </c>
      <c r="R421" s="6">
        <f t="shared" si="39"/>
        <v>141.44691927835098</v>
      </c>
      <c r="S421" s="6">
        <f>H421-R421</f>
        <v>329.55308072164905</v>
      </c>
      <c r="T421" s="6">
        <f>R421+S421-H421</f>
        <v>0</v>
      </c>
      <c r="U421" s="6">
        <f t="shared" si="40"/>
        <v>141.44691927835098</v>
      </c>
      <c r="V421" s="6">
        <f t="shared" si="41"/>
        <v>471</v>
      </c>
      <c r="W421" s="6">
        <f>V421-H421</f>
        <v>0</v>
      </c>
      <c r="X421" s="6">
        <v>45.494999999999997</v>
      </c>
      <c r="Y421" s="6">
        <v>12654621</v>
      </c>
      <c r="Z421" s="6">
        <f>(X421/1000)*Y421</f>
        <v>575721.98239500006</v>
      </c>
      <c r="AA421" s="6">
        <f>(P421/1000)*Z421</f>
        <v>0</v>
      </c>
      <c r="AB421" s="6">
        <f>(W421/100000)*Z421</f>
        <v>0</v>
      </c>
    </row>
    <row r="422" spans="1:28" x14ac:dyDescent="0.35">
      <c r="A422" s="6" t="s">
        <v>476</v>
      </c>
      <c r="B422" s="6" t="s">
        <v>461</v>
      </c>
      <c r="C422" s="6" t="s">
        <v>462</v>
      </c>
      <c r="D422" s="6">
        <v>2004</v>
      </c>
      <c r="E422" s="9" t="s">
        <v>5999</v>
      </c>
      <c r="F422" s="6">
        <v>66.632706020000001</v>
      </c>
      <c r="G422" s="9">
        <v>159.80000000000001</v>
      </c>
      <c r="H422" s="9">
        <v>454</v>
      </c>
      <c r="I422" s="6">
        <f>1/F422</f>
        <v>1.5007645039957511E-2</v>
      </c>
      <c r="J422" s="6">
        <f t="shared" si="36"/>
        <v>22.093939867279609</v>
      </c>
      <c r="K422" s="6">
        <f>G422-J422</f>
        <v>137.70606013272041</v>
      </c>
      <c r="L422" s="6">
        <f>J422+K422-G422</f>
        <v>0</v>
      </c>
      <c r="M422" s="6">
        <v>66.632706020000001</v>
      </c>
      <c r="N422" s="6">
        <f t="shared" si="37"/>
        <v>1.5007645039957511E-2</v>
      </c>
      <c r="O422" s="6">
        <f t="shared" si="38"/>
        <v>159.80000000000001</v>
      </c>
      <c r="P422" s="6">
        <f>O422-G422</f>
        <v>0</v>
      </c>
      <c r="Q422" s="6">
        <f>1/(LN(F422))</f>
        <v>0.23814085123175444</v>
      </c>
      <c r="R422" s="6">
        <f t="shared" si="39"/>
        <v>137.33463820109662</v>
      </c>
      <c r="S422" s="6">
        <f>H422-R422</f>
        <v>316.6653617989034</v>
      </c>
      <c r="T422" s="6">
        <f>R422+S422-H422</f>
        <v>0</v>
      </c>
      <c r="U422" s="6">
        <f t="shared" si="40"/>
        <v>137.33463820109662</v>
      </c>
      <c r="V422" s="6">
        <f t="shared" si="41"/>
        <v>454</v>
      </c>
      <c r="W422" s="6">
        <f>V422-H422</f>
        <v>0</v>
      </c>
      <c r="X422" s="6">
        <v>45.176000000000002</v>
      </c>
      <c r="Y422" s="6">
        <v>13030569</v>
      </c>
      <c r="Z422" s="6">
        <f>(X422/1000)*Y422</f>
        <v>588668.98514400003</v>
      </c>
      <c r="AA422" s="6">
        <f>(P422/1000)*Z422</f>
        <v>0</v>
      </c>
      <c r="AB422" s="6">
        <f>(W422/100000)*Z422</f>
        <v>0</v>
      </c>
    </row>
    <row r="423" spans="1:28" x14ac:dyDescent="0.35">
      <c r="A423" s="6" t="s">
        <v>477</v>
      </c>
      <c r="B423" s="6" t="s">
        <v>461</v>
      </c>
      <c r="C423" s="6" t="s">
        <v>462</v>
      </c>
      <c r="D423" s="6">
        <v>2005</v>
      </c>
      <c r="E423" s="9" t="s">
        <v>5999</v>
      </c>
      <c r="F423" s="6">
        <v>65.122278719999997</v>
      </c>
      <c r="G423" s="9">
        <v>153.4</v>
      </c>
      <c r="H423" s="9">
        <v>437</v>
      </c>
      <c r="I423" s="6">
        <f>1/F423</f>
        <v>1.5355728018971877E-2</v>
      </c>
      <c r="J423" s="6">
        <f t="shared" si="36"/>
        <v>22.606380319242</v>
      </c>
      <c r="K423" s="6">
        <f>G423-J423</f>
        <v>130.79361968075801</v>
      </c>
      <c r="L423" s="6">
        <f>J423+K423-G423</f>
        <v>0</v>
      </c>
      <c r="M423" s="6">
        <v>65.122278719999997</v>
      </c>
      <c r="N423" s="6">
        <f t="shared" si="37"/>
        <v>1.5355728018971877E-2</v>
      </c>
      <c r="O423" s="6">
        <f t="shared" si="38"/>
        <v>153.4</v>
      </c>
      <c r="P423" s="6">
        <f>O423-G423</f>
        <v>0</v>
      </c>
      <c r="Q423" s="6">
        <f>1/(LN(F423))</f>
        <v>0.23944830839393288</v>
      </c>
      <c r="R423" s="6">
        <f t="shared" si="39"/>
        <v>138.08864220923914</v>
      </c>
      <c r="S423" s="6">
        <f>H423-R423</f>
        <v>298.91135779076086</v>
      </c>
      <c r="T423" s="6">
        <f>R423+S423-H423</f>
        <v>0</v>
      </c>
      <c r="U423" s="6">
        <f t="shared" si="40"/>
        <v>138.08864220923914</v>
      </c>
      <c r="V423" s="6">
        <f t="shared" si="41"/>
        <v>437</v>
      </c>
      <c r="W423" s="6">
        <f>V423-H423</f>
        <v>0</v>
      </c>
      <c r="X423" s="6">
        <v>44.817</v>
      </c>
      <c r="Y423" s="6">
        <v>13421930</v>
      </c>
      <c r="Z423" s="6">
        <f>(X423/1000)*Y423</f>
        <v>601530.63681000005</v>
      </c>
      <c r="AA423" s="6">
        <f>(P423/1000)*Z423</f>
        <v>0</v>
      </c>
      <c r="AB423" s="6">
        <f>(W423/100000)*Z423</f>
        <v>0</v>
      </c>
    </row>
    <row r="424" spans="1:28" x14ac:dyDescent="0.35">
      <c r="A424" s="6" t="s">
        <v>478</v>
      </c>
      <c r="B424" s="6" t="s">
        <v>461</v>
      </c>
      <c r="C424" s="6" t="s">
        <v>462</v>
      </c>
      <c r="D424" s="6">
        <v>2006</v>
      </c>
      <c r="E424" s="9" t="s">
        <v>5999</v>
      </c>
      <c r="F424" s="6">
        <v>69.057481920000001</v>
      </c>
      <c r="G424" s="9">
        <v>146.6</v>
      </c>
      <c r="H424" s="9">
        <v>422</v>
      </c>
      <c r="I424" s="6">
        <f>1/F424</f>
        <v>1.4480690175735849E-2</v>
      </c>
      <c r="J424" s="6">
        <f t="shared" si="36"/>
        <v>21.318167982224626</v>
      </c>
      <c r="K424" s="6">
        <f>G424-J424</f>
        <v>125.28183201777537</v>
      </c>
      <c r="L424" s="6">
        <f>J424+K424-G424</f>
        <v>0</v>
      </c>
      <c r="M424" s="6">
        <v>69.057481920000001</v>
      </c>
      <c r="N424" s="6">
        <f t="shared" si="37"/>
        <v>1.4480690175735849E-2</v>
      </c>
      <c r="O424" s="6">
        <f t="shared" si="38"/>
        <v>146.6</v>
      </c>
      <c r="P424" s="6">
        <f>O424-G424</f>
        <v>0</v>
      </c>
      <c r="Q424" s="6">
        <f>1/(LN(F424))</f>
        <v>0.23613089725842573</v>
      </c>
      <c r="R424" s="6">
        <f t="shared" si="39"/>
        <v>136.17550779444784</v>
      </c>
      <c r="S424" s="6">
        <f>H424-R424</f>
        <v>285.82449220555213</v>
      </c>
      <c r="T424" s="6">
        <f>R424+S424-H424</f>
        <v>0</v>
      </c>
      <c r="U424" s="6">
        <f t="shared" si="40"/>
        <v>136.17550779444784</v>
      </c>
      <c r="V424" s="6">
        <f t="shared" si="41"/>
        <v>422</v>
      </c>
      <c r="W424" s="6">
        <f>V424-H424</f>
        <v>0</v>
      </c>
      <c r="X424" s="6">
        <v>44.406999999999996</v>
      </c>
      <c r="Y424" s="6">
        <v>13829176</v>
      </c>
      <c r="Z424" s="6">
        <f>(X424/1000)*Y424</f>
        <v>614112.21863199992</v>
      </c>
      <c r="AA424" s="6">
        <f>(P424/1000)*Z424</f>
        <v>0</v>
      </c>
      <c r="AB424" s="6">
        <f>(W424/100000)*Z424</f>
        <v>0</v>
      </c>
    </row>
    <row r="425" spans="1:28" x14ac:dyDescent="0.35">
      <c r="A425" s="6" t="s">
        <v>479</v>
      </c>
      <c r="B425" s="6" t="s">
        <v>461</v>
      </c>
      <c r="C425" s="6" t="s">
        <v>462</v>
      </c>
      <c r="D425" s="6">
        <v>2007</v>
      </c>
      <c r="E425" s="9" t="s">
        <v>5999</v>
      </c>
      <c r="F425" s="6">
        <v>74.478573119999893</v>
      </c>
      <c r="G425" s="9">
        <v>139.69999999999999</v>
      </c>
      <c r="H425" s="9">
        <v>410</v>
      </c>
      <c r="I425" s="6">
        <f>1/F425</f>
        <v>1.3426680427789611E-2</v>
      </c>
      <c r="J425" s="6">
        <f t="shared" si="36"/>
        <v>19.766476965502882</v>
      </c>
      <c r="K425" s="6">
        <f>G425-J425</f>
        <v>119.93352303449711</v>
      </c>
      <c r="L425" s="6">
        <f>J425+K425-G425</f>
        <v>0</v>
      </c>
      <c r="M425" s="6">
        <v>74.478573119999893</v>
      </c>
      <c r="N425" s="6">
        <f t="shared" si="37"/>
        <v>1.3426680427789611E-2</v>
      </c>
      <c r="O425" s="6">
        <f t="shared" si="38"/>
        <v>139.69999999999999</v>
      </c>
      <c r="P425" s="6">
        <f>O425-G425</f>
        <v>0</v>
      </c>
      <c r="Q425" s="6">
        <f>1/(LN(F425))</f>
        <v>0.23199103072226235</v>
      </c>
      <c r="R425" s="6">
        <f t="shared" si="39"/>
        <v>133.7880674623751</v>
      </c>
      <c r="S425" s="6">
        <f>H425-R425</f>
        <v>276.21193253762488</v>
      </c>
      <c r="T425" s="6">
        <f>R425+S425-H425</f>
        <v>0</v>
      </c>
      <c r="U425" s="6">
        <f t="shared" si="40"/>
        <v>133.7880674623751</v>
      </c>
      <c r="V425" s="6">
        <f t="shared" si="41"/>
        <v>410</v>
      </c>
      <c r="W425" s="6">
        <f>V425-H425</f>
        <v>0</v>
      </c>
      <c r="X425" s="6">
        <v>43.945999999999998</v>
      </c>
      <c r="Y425" s="6">
        <v>14252021</v>
      </c>
      <c r="Z425" s="6">
        <f>(X425/1000)*Y425</f>
        <v>626319.31486599997</v>
      </c>
      <c r="AA425" s="6">
        <f>(P425/1000)*Z425</f>
        <v>0</v>
      </c>
      <c r="AB425" s="6">
        <f>(W425/100000)*Z425</f>
        <v>0</v>
      </c>
    </row>
    <row r="426" spans="1:28" x14ac:dyDescent="0.35">
      <c r="A426" s="6" t="s">
        <v>480</v>
      </c>
      <c r="B426" s="6" t="s">
        <v>461</v>
      </c>
      <c r="C426" s="6" t="s">
        <v>462</v>
      </c>
      <c r="D426" s="6">
        <v>2008</v>
      </c>
      <c r="E426" s="9" t="s">
        <v>5999</v>
      </c>
      <c r="F426" s="6">
        <v>72.741020609999893</v>
      </c>
      <c r="G426" s="9">
        <v>133.19999999999999</v>
      </c>
      <c r="H426" s="9">
        <v>401</v>
      </c>
      <c r="I426" s="6">
        <f>1/F426</f>
        <v>1.3747401282166331E-2</v>
      </c>
      <c r="J426" s="6">
        <f t="shared" si="36"/>
        <v>20.238635472178348</v>
      </c>
      <c r="K426" s="6">
        <f>G426-J426</f>
        <v>112.96136452782164</v>
      </c>
      <c r="L426" s="6">
        <f>J426+K426-G426</f>
        <v>0</v>
      </c>
      <c r="M426" s="6">
        <v>72.741020609999893</v>
      </c>
      <c r="N426" s="6">
        <f t="shared" si="37"/>
        <v>1.3747401282166331E-2</v>
      </c>
      <c r="O426" s="6">
        <f t="shared" si="38"/>
        <v>133.19999999999999</v>
      </c>
      <c r="P426" s="6">
        <f>O426-G426</f>
        <v>0</v>
      </c>
      <c r="Q426" s="6">
        <f>1/(LN(F426))</f>
        <v>0.23326849796583995</v>
      </c>
      <c r="R426" s="6">
        <f t="shared" si="39"/>
        <v>134.52477643441009</v>
      </c>
      <c r="S426" s="6">
        <f>H426-R426</f>
        <v>266.47522356558989</v>
      </c>
      <c r="T426" s="6">
        <f>R426+S426-H426</f>
        <v>0</v>
      </c>
      <c r="U426" s="6">
        <f t="shared" si="40"/>
        <v>134.52477643441009</v>
      </c>
      <c r="V426" s="6">
        <f t="shared" si="41"/>
        <v>401</v>
      </c>
      <c r="W426" s="6">
        <f>V426-H426</f>
        <v>0</v>
      </c>
      <c r="X426" s="6">
        <v>43.438000000000002</v>
      </c>
      <c r="Y426" s="6">
        <v>14689725</v>
      </c>
      <c r="Z426" s="6">
        <f>(X426/1000)*Y426</f>
        <v>638092.27455000009</v>
      </c>
      <c r="AA426" s="6">
        <f>(P426/1000)*Z426</f>
        <v>0</v>
      </c>
      <c r="AB426" s="6">
        <f>(W426/100000)*Z426</f>
        <v>0</v>
      </c>
    </row>
    <row r="427" spans="1:28" x14ac:dyDescent="0.35">
      <c r="A427" s="6" t="s">
        <v>481</v>
      </c>
      <c r="B427" s="6" t="s">
        <v>461</v>
      </c>
      <c r="C427" s="6" t="s">
        <v>462</v>
      </c>
      <c r="D427" s="6">
        <v>2009</v>
      </c>
      <c r="E427" s="9" t="s">
        <v>5999</v>
      </c>
      <c r="F427" s="6">
        <v>76.771648799999994</v>
      </c>
      <c r="G427" s="9">
        <v>127.2</v>
      </c>
      <c r="H427" s="9">
        <v>393</v>
      </c>
      <c r="I427" s="6">
        <f>1/F427</f>
        <v>1.3025641830425297E-2</v>
      </c>
      <c r="J427" s="6">
        <f t="shared" si="36"/>
        <v>19.176076364273683</v>
      </c>
      <c r="K427" s="6">
        <f>G427-J427</f>
        <v>108.02392363572632</v>
      </c>
      <c r="L427" s="6">
        <f>J427+K427-G427</f>
        <v>0</v>
      </c>
      <c r="M427" s="6">
        <v>76.771648799999994</v>
      </c>
      <c r="N427" s="6">
        <f t="shared" si="37"/>
        <v>1.3025641830425297E-2</v>
      </c>
      <c r="O427" s="6">
        <f t="shared" si="38"/>
        <v>127.2</v>
      </c>
      <c r="P427" s="6">
        <f>O427-G427</f>
        <v>0</v>
      </c>
      <c r="Q427" s="6">
        <f>1/(LN(F427))</f>
        <v>0.23037040205946746</v>
      </c>
      <c r="R427" s="6">
        <f t="shared" si="39"/>
        <v>132.85345901568459</v>
      </c>
      <c r="S427" s="6">
        <f>H427-R427</f>
        <v>260.14654098431538</v>
      </c>
      <c r="T427" s="6">
        <f>R427+S427-H427</f>
        <v>0</v>
      </c>
      <c r="U427" s="6">
        <f t="shared" si="40"/>
        <v>132.85345901568459</v>
      </c>
      <c r="V427" s="6">
        <f t="shared" si="41"/>
        <v>393</v>
      </c>
      <c r="W427" s="6">
        <f>V427-H427</f>
        <v>0</v>
      </c>
      <c r="X427" s="6">
        <v>42.89</v>
      </c>
      <c r="Y427" s="6">
        <v>15141098</v>
      </c>
      <c r="Z427" s="6">
        <f>(X427/1000)*Y427</f>
        <v>649401.69322000002</v>
      </c>
      <c r="AA427" s="6">
        <f>(P427/1000)*Z427</f>
        <v>0</v>
      </c>
      <c r="AB427" s="6">
        <f>(W427/100000)*Z427</f>
        <v>0</v>
      </c>
    </row>
    <row r="428" spans="1:28" x14ac:dyDescent="0.35">
      <c r="A428" s="6" t="s">
        <v>482</v>
      </c>
      <c r="B428" s="6" t="s">
        <v>461</v>
      </c>
      <c r="C428" s="6" t="s">
        <v>462</v>
      </c>
      <c r="D428" s="6">
        <v>2010</v>
      </c>
      <c r="E428" s="9" t="s">
        <v>5999</v>
      </c>
      <c r="F428" s="6">
        <v>88.158403800000002</v>
      </c>
      <c r="G428" s="9">
        <v>121.7</v>
      </c>
      <c r="H428" s="9">
        <v>385</v>
      </c>
      <c r="I428" s="6">
        <f>1/F428</f>
        <v>1.1343218081269297E-2</v>
      </c>
      <c r="J428" s="6">
        <f t="shared" si="36"/>
        <v>16.699247451664952</v>
      </c>
      <c r="K428" s="6">
        <f>G428-J428</f>
        <v>105.00075254833504</v>
      </c>
      <c r="L428" s="6">
        <f>J428+K428-G428</f>
        <v>0</v>
      </c>
      <c r="M428" s="6">
        <v>88.158403800000002</v>
      </c>
      <c r="N428" s="6">
        <f t="shared" si="37"/>
        <v>1.1343218081269297E-2</v>
      </c>
      <c r="O428" s="6">
        <f t="shared" si="38"/>
        <v>121.69999999999999</v>
      </c>
      <c r="P428" s="6">
        <f>O428-G428</f>
        <v>0</v>
      </c>
      <c r="Q428" s="6">
        <f>1/(LN(F428))</f>
        <v>0.22325738039254017</v>
      </c>
      <c r="R428" s="6">
        <f t="shared" si="39"/>
        <v>128.75141498547598</v>
      </c>
      <c r="S428" s="6">
        <f>H428-R428</f>
        <v>256.248585014524</v>
      </c>
      <c r="T428" s="6">
        <f>R428+S428-H428</f>
        <v>0</v>
      </c>
      <c r="U428" s="6">
        <f t="shared" si="40"/>
        <v>128.75141498547598</v>
      </c>
      <c r="V428" s="6">
        <f t="shared" si="41"/>
        <v>385</v>
      </c>
      <c r="W428" s="6">
        <f>V428-H428</f>
        <v>0</v>
      </c>
      <c r="X428" s="6">
        <v>42.314</v>
      </c>
      <c r="Y428" s="6">
        <v>15605217</v>
      </c>
      <c r="Z428" s="6">
        <f>(X428/1000)*Y428</f>
        <v>660319.152138</v>
      </c>
      <c r="AA428" s="6">
        <f>(P428/1000)*Z428</f>
        <v>0</v>
      </c>
      <c r="AB428" s="6">
        <f>(W428/100000)*Z428</f>
        <v>0</v>
      </c>
    </row>
    <row r="429" spans="1:28" x14ac:dyDescent="0.35">
      <c r="A429" s="6" t="s">
        <v>483</v>
      </c>
      <c r="B429" s="6" t="s">
        <v>461</v>
      </c>
      <c r="C429" s="6" t="s">
        <v>462</v>
      </c>
      <c r="D429" s="6">
        <v>2011</v>
      </c>
      <c r="E429" s="9" t="s">
        <v>5999</v>
      </c>
      <c r="F429" s="6">
        <v>87.6418496</v>
      </c>
      <c r="G429" s="9">
        <v>116.9</v>
      </c>
      <c r="H429" s="9">
        <v>377</v>
      </c>
      <c r="I429" s="6">
        <f>1/F429</f>
        <v>1.1410074120571732E-2</v>
      </c>
      <c r="J429" s="6">
        <f t="shared" si="36"/>
        <v>16.797671508749172</v>
      </c>
      <c r="K429" s="6">
        <f>G429-J429</f>
        <v>100.10232849125083</v>
      </c>
      <c r="L429" s="6">
        <f>J429+K429-G429</f>
        <v>0</v>
      </c>
      <c r="M429" s="6">
        <v>87.6418496</v>
      </c>
      <c r="N429" s="6">
        <f t="shared" si="37"/>
        <v>1.1410074120571732E-2</v>
      </c>
      <c r="O429" s="6">
        <f t="shared" si="38"/>
        <v>116.9</v>
      </c>
      <c r="P429" s="6">
        <f>O429-G429</f>
        <v>0</v>
      </c>
      <c r="Q429" s="6">
        <f>1/(LN(F429))</f>
        <v>0.2235506786366841</v>
      </c>
      <c r="R429" s="6">
        <f t="shared" si="39"/>
        <v>128.92055861638255</v>
      </c>
      <c r="S429" s="6">
        <f>H429-R429</f>
        <v>248.07944138361745</v>
      </c>
      <c r="T429" s="6">
        <f>R429+S429-H429</f>
        <v>0</v>
      </c>
      <c r="U429" s="6">
        <f t="shared" si="40"/>
        <v>128.92055861638255</v>
      </c>
      <c r="V429" s="6">
        <f t="shared" si="41"/>
        <v>377</v>
      </c>
      <c r="W429" s="6">
        <f>V429-H429</f>
        <v>0</v>
      </c>
      <c r="X429" s="6">
        <v>41.720999999999997</v>
      </c>
      <c r="Y429" s="6">
        <v>16081911</v>
      </c>
      <c r="Z429" s="6">
        <f>(X429/1000)*Y429</f>
        <v>670953.40883099986</v>
      </c>
      <c r="AA429" s="6">
        <f>(P429/1000)*Z429</f>
        <v>0</v>
      </c>
      <c r="AB429" s="6">
        <f>(W429/100000)*Z429</f>
        <v>0</v>
      </c>
    </row>
    <row r="430" spans="1:28" x14ac:dyDescent="0.35">
      <c r="A430" s="6" t="s">
        <v>484</v>
      </c>
      <c r="B430" s="6" t="s">
        <v>461</v>
      </c>
      <c r="C430" s="6" t="s">
        <v>462</v>
      </c>
      <c r="D430" s="6">
        <v>2012</v>
      </c>
      <c r="E430" s="9" t="s">
        <v>5999</v>
      </c>
      <c r="F430" s="6">
        <v>107.76480168000001</v>
      </c>
      <c r="G430" s="9">
        <v>112.5</v>
      </c>
      <c r="H430" s="9">
        <v>369</v>
      </c>
      <c r="I430" s="6">
        <f>1/F430</f>
        <v>9.2794677335316742E-3</v>
      </c>
      <c r="J430" s="6">
        <f t="shared" si="36"/>
        <v>13.661037528482927</v>
      </c>
      <c r="K430" s="6">
        <f>G430-J430</f>
        <v>98.838962471517078</v>
      </c>
      <c r="L430" s="6">
        <f>J430+K430-G430</f>
        <v>0</v>
      </c>
      <c r="M430" s="6">
        <v>107.76480168000001</v>
      </c>
      <c r="N430" s="6">
        <f t="shared" si="37"/>
        <v>9.2794677335316742E-3</v>
      </c>
      <c r="O430" s="6">
        <f t="shared" si="38"/>
        <v>112.5</v>
      </c>
      <c r="P430" s="6">
        <f>O430-G430</f>
        <v>0</v>
      </c>
      <c r="Q430" s="6">
        <f>1/(LN(F430))</f>
        <v>0.21367744678125342</v>
      </c>
      <c r="R430" s="6">
        <f t="shared" si="39"/>
        <v>123.22671517151495</v>
      </c>
      <c r="S430" s="6">
        <f>H430-R430</f>
        <v>245.77328482848503</v>
      </c>
      <c r="T430" s="6">
        <f>R430+S430-H430</f>
        <v>0</v>
      </c>
      <c r="U430" s="6">
        <f t="shared" si="40"/>
        <v>123.22671517151495</v>
      </c>
      <c r="V430" s="6">
        <f t="shared" si="41"/>
        <v>369</v>
      </c>
      <c r="W430" s="6">
        <f>V430-H430</f>
        <v>0</v>
      </c>
      <c r="X430" s="6">
        <v>41.127000000000002</v>
      </c>
      <c r="Y430" s="6">
        <v>16571246</v>
      </c>
      <c r="Z430" s="6">
        <f>(X430/1000)*Y430</f>
        <v>681525.63424200006</v>
      </c>
      <c r="AA430" s="6">
        <f>(P430/1000)*Z430</f>
        <v>0</v>
      </c>
      <c r="AB430" s="6">
        <f>(W430/100000)*Z430</f>
        <v>0</v>
      </c>
    </row>
    <row r="431" spans="1:28" x14ac:dyDescent="0.35">
      <c r="A431" s="6" t="s">
        <v>485</v>
      </c>
      <c r="B431" s="6" t="s">
        <v>461</v>
      </c>
      <c r="C431" s="6" t="s">
        <v>462</v>
      </c>
      <c r="D431" s="6">
        <v>2013</v>
      </c>
      <c r="E431" s="9" t="s">
        <v>5999</v>
      </c>
      <c r="F431" s="6">
        <v>119.69015185000001</v>
      </c>
      <c r="G431" s="9">
        <v>108.3</v>
      </c>
      <c r="H431" s="9">
        <v>362</v>
      </c>
      <c r="I431" s="6">
        <f>1/F431</f>
        <v>8.3549062687566459E-3</v>
      </c>
      <c r="J431" s="6">
        <f t="shared" si="36"/>
        <v>12.299917555831891</v>
      </c>
      <c r="K431" s="6">
        <f>G431-J431</f>
        <v>96.0000824441681</v>
      </c>
      <c r="L431" s="6">
        <f>J431+K431-G431</f>
        <v>0</v>
      </c>
      <c r="M431" s="6">
        <v>119.69015185000001</v>
      </c>
      <c r="N431" s="6">
        <f t="shared" si="37"/>
        <v>8.3549062687566459E-3</v>
      </c>
      <c r="O431" s="6">
        <f t="shared" si="38"/>
        <v>108.3</v>
      </c>
      <c r="P431" s="6">
        <f>O431-G431</f>
        <v>0</v>
      </c>
      <c r="Q431" s="6">
        <f>1/(LN(F431))</f>
        <v>0.20899050678681214</v>
      </c>
      <c r="R431" s="6">
        <f t="shared" si="39"/>
        <v>120.52378031142064</v>
      </c>
      <c r="S431" s="6">
        <f>H431-R431</f>
        <v>241.47621968857936</v>
      </c>
      <c r="T431" s="6">
        <f>R431+S431-H431</f>
        <v>0</v>
      </c>
      <c r="U431" s="6">
        <f t="shared" si="40"/>
        <v>120.52378031142064</v>
      </c>
      <c r="V431" s="6">
        <f t="shared" si="41"/>
        <v>362</v>
      </c>
      <c r="W431" s="6">
        <f>V431-H431</f>
        <v>0</v>
      </c>
      <c r="X431" s="6">
        <v>40.542999999999999</v>
      </c>
      <c r="Y431" s="6">
        <v>17072775</v>
      </c>
      <c r="Z431" s="6">
        <f>(X431/1000)*Y431</f>
        <v>692181.51682500006</v>
      </c>
      <c r="AA431" s="6">
        <f>(P431/1000)*Z431</f>
        <v>0</v>
      </c>
      <c r="AB431" s="6">
        <f>(W431/100000)*Z431</f>
        <v>0</v>
      </c>
    </row>
    <row r="432" spans="1:28" x14ac:dyDescent="0.35">
      <c r="A432" s="6" t="s">
        <v>486</v>
      </c>
      <c r="B432" s="6" t="s">
        <v>461</v>
      </c>
      <c r="C432" s="6" t="s">
        <v>462</v>
      </c>
      <c r="D432" s="6">
        <v>2014</v>
      </c>
      <c r="E432" s="9" t="s">
        <v>5999</v>
      </c>
      <c r="F432" s="6">
        <v>111.88494669000001</v>
      </c>
      <c r="G432" s="9">
        <v>104.4</v>
      </c>
      <c r="H432" s="9">
        <v>353</v>
      </c>
      <c r="I432" s="6">
        <f>1/F432</f>
        <v>8.9377528397158144E-3</v>
      </c>
      <c r="J432" s="6">
        <f t="shared" si="36"/>
        <v>13.157972037819988</v>
      </c>
      <c r="K432" s="6">
        <f>G432-J432</f>
        <v>91.242027962180018</v>
      </c>
      <c r="L432" s="6">
        <f>J432+K432-G432</f>
        <v>0</v>
      </c>
      <c r="M432" s="6">
        <v>111.88494669000001</v>
      </c>
      <c r="N432" s="6">
        <f t="shared" si="37"/>
        <v>8.9377528397158144E-3</v>
      </c>
      <c r="O432" s="6">
        <f t="shared" si="38"/>
        <v>104.4</v>
      </c>
      <c r="P432" s="6">
        <f>O432-G432</f>
        <v>0</v>
      </c>
      <c r="Q432" s="6">
        <f>1/(LN(F432))</f>
        <v>0.21197798199539597</v>
      </c>
      <c r="R432" s="6">
        <f t="shared" si="39"/>
        <v>122.24664232683489</v>
      </c>
      <c r="S432" s="6">
        <f>H432-R432</f>
        <v>230.75335767316511</v>
      </c>
      <c r="T432" s="6">
        <f>R432+S432-H432</f>
        <v>0</v>
      </c>
      <c r="U432" s="6">
        <f t="shared" si="40"/>
        <v>122.24664232683489</v>
      </c>
      <c r="V432" s="6">
        <f t="shared" si="41"/>
        <v>353</v>
      </c>
      <c r="W432" s="6">
        <f>V432-H432</f>
        <v>0</v>
      </c>
      <c r="X432" s="6">
        <v>39.978999999999999</v>
      </c>
      <c r="Y432" s="6">
        <v>17586017</v>
      </c>
      <c r="Z432" s="6">
        <f>(X432/1000)*Y432</f>
        <v>703071.37364300003</v>
      </c>
      <c r="AA432" s="6">
        <f>(P432/1000)*Z432</f>
        <v>0</v>
      </c>
      <c r="AB432" s="6">
        <f>(W432/100000)*Z432</f>
        <v>0</v>
      </c>
    </row>
    <row r="433" spans="1:28" x14ac:dyDescent="0.35">
      <c r="A433" s="6" t="s">
        <v>487</v>
      </c>
      <c r="B433" s="6" t="s">
        <v>461</v>
      </c>
      <c r="C433" s="6" t="s">
        <v>462</v>
      </c>
      <c r="D433" s="6">
        <v>2015</v>
      </c>
      <c r="E433" s="9" t="s">
        <v>5999</v>
      </c>
      <c r="F433" s="6">
        <v>102.54927711000001</v>
      </c>
      <c r="G433" s="9">
        <v>100.7</v>
      </c>
      <c r="H433" s="9">
        <v>343</v>
      </c>
      <c r="I433" s="6">
        <f>1/F433</f>
        <v>9.7514095484782879E-3</v>
      </c>
      <c r="J433" s="6">
        <f t="shared" si="36"/>
        <v>14.355820357669218</v>
      </c>
      <c r="K433" s="6">
        <f>G433-J433</f>
        <v>86.344179642330786</v>
      </c>
      <c r="L433" s="6">
        <f>J433+K433-G433</f>
        <v>0</v>
      </c>
      <c r="M433" s="6">
        <v>102.54927711000001</v>
      </c>
      <c r="N433" s="6">
        <f t="shared" si="37"/>
        <v>9.7514095484782879E-3</v>
      </c>
      <c r="O433" s="6">
        <f t="shared" si="38"/>
        <v>100.7</v>
      </c>
      <c r="P433" s="6">
        <f>O433-G433</f>
        <v>0</v>
      </c>
      <c r="Q433" s="6">
        <f>1/(LN(F433))</f>
        <v>0.21596670181444233</v>
      </c>
      <c r="R433" s="6">
        <f t="shared" si="39"/>
        <v>124.54691710287983</v>
      </c>
      <c r="S433" s="6">
        <f>H433-R433</f>
        <v>218.45308289712017</v>
      </c>
      <c r="T433" s="6">
        <f>R433+S433-H433</f>
        <v>0</v>
      </c>
      <c r="U433" s="6">
        <f t="shared" si="40"/>
        <v>124.54691710287983</v>
      </c>
      <c r="V433" s="6">
        <f t="shared" si="41"/>
        <v>343</v>
      </c>
      <c r="W433" s="6">
        <f>V433-H433</f>
        <v>0</v>
      </c>
      <c r="X433" s="6">
        <v>39.436999999999998</v>
      </c>
      <c r="Y433" s="6">
        <v>18110624</v>
      </c>
      <c r="Z433" s="6">
        <f>(X433/1000)*Y433</f>
        <v>714228.67868799996</v>
      </c>
      <c r="AA433" s="6">
        <f>(P433/1000)*Z433</f>
        <v>0</v>
      </c>
      <c r="AB433" s="6">
        <f>(W433/100000)*Z433</f>
        <v>0</v>
      </c>
    </row>
    <row r="434" spans="1:28" x14ac:dyDescent="0.35">
      <c r="A434" s="6" t="s">
        <v>488</v>
      </c>
      <c r="B434" s="6" t="s">
        <v>461</v>
      </c>
      <c r="C434" s="6" t="s">
        <v>462</v>
      </c>
      <c r="D434" s="6">
        <v>2016</v>
      </c>
      <c r="E434" s="9" t="s">
        <v>5999</v>
      </c>
      <c r="F434" s="6">
        <v>141.50342916</v>
      </c>
      <c r="G434" s="9">
        <v>97</v>
      </c>
      <c r="H434" s="9">
        <v>331</v>
      </c>
      <c r="I434" s="6">
        <f>1/F434</f>
        <v>7.0669665458727889E-3</v>
      </c>
      <c r="J434" s="6">
        <f t="shared" si="36"/>
        <v>10.403839742536457</v>
      </c>
      <c r="K434" s="6">
        <f>G434-J434</f>
        <v>86.596160257463538</v>
      </c>
      <c r="L434" s="6">
        <f>J434+K434-G434</f>
        <v>0</v>
      </c>
      <c r="M434" s="6">
        <v>141.50342916</v>
      </c>
      <c r="N434" s="6">
        <f t="shared" si="37"/>
        <v>7.0669665458727889E-3</v>
      </c>
      <c r="O434" s="6">
        <f t="shared" si="38"/>
        <v>97</v>
      </c>
      <c r="P434" s="6">
        <f>O434-G434</f>
        <v>0</v>
      </c>
      <c r="Q434" s="6">
        <f>1/(LN(F434))</f>
        <v>0.20192540105754306</v>
      </c>
      <c r="R434" s="6">
        <f t="shared" si="39"/>
        <v>116.4493691628798</v>
      </c>
      <c r="S434" s="6">
        <f>H434-R434</f>
        <v>214.5506308371202</v>
      </c>
      <c r="T434" s="6">
        <f>R434+S434-H434</f>
        <v>0</v>
      </c>
      <c r="U434" s="6">
        <f t="shared" si="40"/>
        <v>116.4493691628798</v>
      </c>
      <c r="V434" s="6">
        <f t="shared" si="41"/>
        <v>331</v>
      </c>
      <c r="W434" s="6">
        <f>V434-H434</f>
        <v>0</v>
      </c>
      <c r="X434" s="6">
        <v>38.92</v>
      </c>
      <c r="Y434" s="6">
        <v>18646378</v>
      </c>
      <c r="Z434" s="6">
        <f>(X434/1000)*Y434</f>
        <v>725717.03176000004</v>
      </c>
      <c r="AA434" s="6">
        <f>(P434/1000)*Z434</f>
        <v>0</v>
      </c>
      <c r="AB434" s="6">
        <f>(W434/100000)*Z434</f>
        <v>0</v>
      </c>
    </row>
    <row r="435" spans="1:28" x14ac:dyDescent="0.35">
      <c r="A435" s="6" t="s">
        <v>489</v>
      </c>
      <c r="B435" s="6" t="s">
        <v>461</v>
      </c>
      <c r="C435" s="6" t="s">
        <v>462</v>
      </c>
      <c r="D435" s="6">
        <v>2017</v>
      </c>
      <c r="E435" s="9" t="s">
        <v>5999</v>
      </c>
      <c r="F435" s="6">
        <v>131.57528996449093</v>
      </c>
      <c r="G435" s="9">
        <v>93.9</v>
      </c>
      <c r="H435" s="9">
        <v>320</v>
      </c>
      <c r="I435" s="6">
        <f>1/F435</f>
        <v>7.6002112575231746E-3</v>
      </c>
      <c r="J435" s="6">
        <f t="shared" si="36"/>
        <v>11.188871408889211</v>
      </c>
      <c r="K435" s="6">
        <f>G435-J435</f>
        <v>82.711128591110793</v>
      </c>
      <c r="L435" s="6">
        <f>J435+K435-G435</f>
        <v>0</v>
      </c>
      <c r="M435" s="6">
        <v>131.57528996449093</v>
      </c>
      <c r="N435" s="6">
        <f t="shared" si="37"/>
        <v>7.6002112575231746E-3</v>
      </c>
      <c r="O435" s="6">
        <f t="shared" si="38"/>
        <v>93.9</v>
      </c>
      <c r="P435" s="6">
        <f>O435-G435</f>
        <v>0</v>
      </c>
      <c r="Q435" s="6">
        <f>1/(LN(F435))</f>
        <v>0.20493570282051216</v>
      </c>
      <c r="R435" s="6">
        <f t="shared" si="39"/>
        <v>118.18539513807526</v>
      </c>
      <c r="S435" s="6">
        <f>H435-R435</f>
        <v>201.81460486192475</v>
      </c>
      <c r="T435" s="6">
        <f>R435+S435-H435</f>
        <v>0</v>
      </c>
      <c r="U435" s="6">
        <f t="shared" si="40"/>
        <v>118.18539513807526</v>
      </c>
      <c r="V435" s="6">
        <f t="shared" si="41"/>
        <v>320</v>
      </c>
      <c r="W435" s="6">
        <f>V435-H435</f>
        <v>0</v>
      </c>
      <c r="X435" s="6">
        <v>38.418999999999997</v>
      </c>
      <c r="Y435" s="10">
        <v>19000000</v>
      </c>
      <c r="Z435" s="6">
        <f>(X435/1000)*Y435</f>
        <v>729960.99999999988</v>
      </c>
      <c r="AA435" s="6">
        <f>(P435/1000)*Z435</f>
        <v>0</v>
      </c>
      <c r="AB435" s="6">
        <f>(W435/100000)*Z435</f>
        <v>0</v>
      </c>
    </row>
    <row r="436" spans="1:28" x14ac:dyDescent="0.35">
      <c r="A436" s="6" t="s">
        <v>490</v>
      </c>
      <c r="B436" s="6" t="s">
        <v>461</v>
      </c>
      <c r="C436" s="6" t="s">
        <v>462</v>
      </c>
      <c r="D436" s="6">
        <v>2018</v>
      </c>
      <c r="E436" s="9" t="s">
        <v>5999</v>
      </c>
      <c r="F436" s="6">
        <v>158.47666851602725</v>
      </c>
      <c r="G436" s="9">
        <v>90.7</v>
      </c>
      <c r="I436" s="6">
        <f>1/F436</f>
        <v>6.3100771196415379E-3</v>
      </c>
      <c r="J436" s="6">
        <f t="shared" si="36"/>
        <v>9.2895630239167595</v>
      </c>
      <c r="K436" s="6">
        <f>G436-J436</f>
        <v>81.410436976083247</v>
      </c>
      <c r="L436" s="6">
        <f>J436+K436-G436</f>
        <v>0</v>
      </c>
      <c r="M436" s="6">
        <v>158.47666851602725</v>
      </c>
      <c r="N436" s="6">
        <f t="shared" si="37"/>
        <v>6.3100771196415379E-3</v>
      </c>
      <c r="O436" s="6">
        <f t="shared" si="38"/>
        <v>90.7</v>
      </c>
      <c r="P436" s="6">
        <f>O436-G436</f>
        <v>0</v>
      </c>
      <c r="Q436" s="6">
        <f>1/(LN(F436))</f>
        <v>0.19740969341838255</v>
      </c>
      <c r="R436" s="6">
        <f t="shared" si="39"/>
        <v>113.84518314591413</v>
      </c>
      <c r="S436" s="6">
        <f>H436-R436</f>
        <v>-113.84518314591413</v>
      </c>
      <c r="T436" s="6">
        <f>R436+S436-H436</f>
        <v>0</v>
      </c>
      <c r="U436" s="6">
        <f t="shared" si="40"/>
        <v>113.84518314591413</v>
      </c>
      <c r="V436" s="6">
        <f t="shared" si="41"/>
        <v>0</v>
      </c>
      <c r="W436" s="6">
        <f>V436-H436</f>
        <v>0</v>
      </c>
      <c r="X436" s="6">
        <v>37.93</v>
      </c>
      <c r="Y436" s="10">
        <v>20000000</v>
      </c>
      <c r="Z436" s="6">
        <f>(X436/1000)*Y436</f>
        <v>758600</v>
      </c>
      <c r="AA436" s="6">
        <f>(P436/1000)*Z436</f>
        <v>0</v>
      </c>
      <c r="AB436" s="6">
        <f>(W436/100000)*Z436</f>
        <v>0</v>
      </c>
    </row>
    <row r="437" spans="1:28" x14ac:dyDescent="0.35">
      <c r="A437" s="6" t="s">
        <v>491</v>
      </c>
      <c r="B437" s="6" t="s">
        <v>492</v>
      </c>
      <c r="C437" s="6" t="s">
        <v>493</v>
      </c>
      <c r="D437" s="6">
        <v>1990</v>
      </c>
      <c r="E437" s="9" t="s">
        <v>6000</v>
      </c>
      <c r="F437" s="6">
        <v>23.148566979999998</v>
      </c>
      <c r="G437" s="9">
        <v>143.80000000000001</v>
      </c>
      <c r="I437" s="6">
        <f>1/F437</f>
        <v>4.3199218373387194E-2</v>
      </c>
      <c r="J437" s="6">
        <f t="shared" si="36"/>
        <v>63.596982105714787</v>
      </c>
      <c r="K437" s="6">
        <f>G437-J437</f>
        <v>80.203017894285225</v>
      </c>
      <c r="L437" s="6">
        <f>J437+K437-G437</f>
        <v>0</v>
      </c>
      <c r="M437" s="6">
        <v>23.148566979999998</v>
      </c>
      <c r="N437" s="6">
        <f t="shared" si="37"/>
        <v>4.3199218373387194E-2</v>
      </c>
      <c r="O437" s="6">
        <f t="shared" si="38"/>
        <v>143.80000000000001</v>
      </c>
      <c r="P437" s="6">
        <f>O437-G437</f>
        <v>0</v>
      </c>
      <c r="Q437" s="6">
        <f>1/(LN(F437))</f>
        <v>0.31827541806736581</v>
      </c>
      <c r="R437" s="6">
        <f t="shared" si="39"/>
        <v>183.54784222235955</v>
      </c>
      <c r="S437" s="6">
        <f>H437-R437</f>
        <v>-183.54784222235955</v>
      </c>
      <c r="T437" s="6">
        <f>R437+S437-H437</f>
        <v>0</v>
      </c>
      <c r="U437" s="6">
        <f t="shared" si="40"/>
        <v>183.54784222235955</v>
      </c>
      <c r="V437" s="6">
        <f t="shared" si="41"/>
        <v>0</v>
      </c>
      <c r="W437" s="6">
        <f>V437-H437</f>
        <v>0</v>
      </c>
      <c r="X437" s="6">
        <v>35.098999999999997</v>
      </c>
      <c r="Y437" s="6">
        <v>103171956</v>
      </c>
      <c r="Z437" s="6">
        <f>(X437/1000)*Y437</f>
        <v>3621232.4836439998</v>
      </c>
      <c r="AA437" s="6">
        <f>(P437/1000)*Z437</f>
        <v>0</v>
      </c>
      <c r="AB437" s="6">
        <f>(W437/100000)*Z437</f>
        <v>0</v>
      </c>
    </row>
    <row r="438" spans="1:28" x14ac:dyDescent="0.35">
      <c r="A438" s="6" t="s">
        <v>494</v>
      </c>
      <c r="B438" s="6" t="s">
        <v>492</v>
      </c>
      <c r="C438" s="6" t="s">
        <v>493</v>
      </c>
      <c r="D438" s="6">
        <v>1991</v>
      </c>
      <c r="E438" s="9" t="s">
        <v>6000</v>
      </c>
      <c r="F438" s="6">
        <v>24.901316520000002</v>
      </c>
      <c r="G438" s="9">
        <v>137.9</v>
      </c>
      <c r="I438" s="6">
        <f>1/F438</f>
        <v>4.0158519297436725E-2</v>
      </c>
      <c r="J438" s="6">
        <f t="shared" si="36"/>
        <v>59.1205287807811</v>
      </c>
      <c r="K438" s="6">
        <f>G438-J438</f>
        <v>78.779471219218905</v>
      </c>
      <c r="L438" s="6">
        <f>J438+K438-G438</f>
        <v>0</v>
      </c>
      <c r="M438" s="6">
        <v>24.901316520000002</v>
      </c>
      <c r="N438" s="6">
        <f t="shared" si="37"/>
        <v>4.0158519297436725E-2</v>
      </c>
      <c r="O438" s="6">
        <f t="shared" si="38"/>
        <v>137.9</v>
      </c>
      <c r="P438" s="6">
        <f>O438-G438</f>
        <v>0</v>
      </c>
      <c r="Q438" s="6">
        <f>1/(LN(F438))</f>
        <v>0.3110496653851062</v>
      </c>
      <c r="R438" s="6">
        <f t="shared" si="39"/>
        <v>179.38078677926384</v>
      </c>
      <c r="S438" s="6">
        <f>H438-R438</f>
        <v>-179.38078677926384</v>
      </c>
      <c r="T438" s="6">
        <f>R438+S438-H438</f>
        <v>0</v>
      </c>
      <c r="U438" s="6">
        <f t="shared" si="40"/>
        <v>179.38078677926384</v>
      </c>
      <c r="V438" s="6">
        <f t="shared" si="41"/>
        <v>0</v>
      </c>
      <c r="W438" s="6">
        <f>V438-H438</f>
        <v>0</v>
      </c>
      <c r="X438" s="6">
        <v>34.183</v>
      </c>
      <c r="Y438" s="6">
        <v>105599127</v>
      </c>
      <c r="Z438" s="6">
        <f>(X438/1000)*Y438</f>
        <v>3609694.9582409998</v>
      </c>
      <c r="AA438" s="6">
        <f>(P438/1000)*Z438</f>
        <v>0</v>
      </c>
      <c r="AB438" s="6">
        <f>(W438/100000)*Z438</f>
        <v>0</v>
      </c>
    </row>
    <row r="439" spans="1:28" x14ac:dyDescent="0.35">
      <c r="A439" s="6" t="s">
        <v>495</v>
      </c>
      <c r="B439" s="6" t="s">
        <v>492</v>
      </c>
      <c r="C439" s="6" t="s">
        <v>493</v>
      </c>
      <c r="D439" s="6">
        <v>1992</v>
      </c>
      <c r="E439" s="9" t="s">
        <v>6000</v>
      </c>
      <c r="F439" s="6">
        <v>29.834805599999999</v>
      </c>
      <c r="G439" s="9">
        <v>131.9</v>
      </c>
      <c r="I439" s="6">
        <f>1/F439</f>
        <v>3.3517898973673889E-2</v>
      </c>
      <c r="J439" s="6">
        <f t="shared" si="36"/>
        <v>49.344346993164258</v>
      </c>
      <c r="K439" s="6">
        <f>G439-J439</f>
        <v>82.55565300683574</v>
      </c>
      <c r="L439" s="6">
        <f>J439+K439-G439</f>
        <v>0</v>
      </c>
      <c r="M439" s="6">
        <v>29.834805599999999</v>
      </c>
      <c r="N439" s="6">
        <f t="shared" si="37"/>
        <v>3.3517898973673889E-2</v>
      </c>
      <c r="O439" s="6">
        <f t="shared" si="38"/>
        <v>131.9</v>
      </c>
      <c r="P439" s="6">
        <f>O439-G439</f>
        <v>0</v>
      </c>
      <c r="Q439" s="6">
        <f>1/(LN(F439))</f>
        <v>0.29449219911763258</v>
      </c>
      <c r="R439" s="6">
        <f t="shared" si="39"/>
        <v>169.83217877014314</v>
      </c>
      <c r="S439" s="6">
        <f>H439-R439</f>
        <v>-169.83217877014314</v>
      </c>
      <c r="T439" s="6">
        <f>R439+S439-H439</f>
        <v>0</v>
      </c>
      <c r="U439" s="6">
        <f t="shared" si="40"/>
        <v>169.83217877014314</v>
      </c>
      <c r="V439" s="6">
        <f t="shared" si="41"/>
        <v>0</v>
      </c>
      <c r="W439" s="6">
        <f>V439-H439</f>
        <v>0</v>
      </c>
      <c r="X439" s="6">
        <v>33.298999999999999</v>
      </c>
      <c r="Y439" s="6">
        <v>107983704</v>
      </c>
      <c r="Z439" s="6">
        <f>(X439/1000)*Y439</f>
        <v>3595749.3594960002</v>
      </c>
      <c r="AA439" s="6">
        <f>(P439/1000)*Z439</f>
        <v>0</v>
      </c>
      <c r="AB439" s="6">
        <f>(W439/100000)*Z439</f>
        <v>0</v>
      </c>
    </row>
    <row r="440" spans="1:28" x14ac:dyDescent="0.35">
      <c r="A440" s="6" t="s">
        <v>496</v>
      </c>
      <c r="B440" s="6" t="s">
        <v>492</v>
      </c>
      <c r="C440" s="6" t="s">
        <v>493</v>
      </c>
      <c r="D440" s="6">
        <v>1993</v>
      </c>
      <c r="E440" s="9" t="s">
        <v>6000</v>
      </c>
      <c r="F440" s="6">
        <v>32.986173000000001</v>
      </c>
      <c r="G440" s="9">
        <v>126</v>
      </c>
      <c r="I440" s="6">
        <f>1/F440</f>
        <v>3.0315732594987602E-2</v>
      </c>
      <c r="J440" s="6">
        <f t="shared" si="36"/>
        <v>44.630184895956255</v>
      </c>
      <c r="K440" s="6">
        <f>G440-J440</f>
        <v>81.369815104043738</v>
      </c>
      <c r="L440" s="6">
        <f>J440+K440-G440</f>
        <v>0</v>
      </c>
      <c r="M440" s="6">
        <v>32.986173000000001</v>
      </c>
      <c r="N440" s="6">
        <f t="shared" si="37"/>
        <v>3.0315732594987602E-2</v>
      </c>
      <c r="O440" s="6">
        <f t="shared" si="38"/>
        <v>126</v>
      </c>
      <c r="P440" s="6">
        <f>O440-G440</f>
        <v>0</v>
      </c>
      <c r="Q440" s="6">
        <f>1/(LN(F440))</f>
        <v>0.28603395123828207</v>
      </c>
      <c r="R440" s="6">
        <f t="shared" si="39"/>
        <v>164.95434950936109</v>
      </c>
      <c r="S440" s="6">
        <f>H440-R440</f>
        <v>-164.95434950936109</v>
      </c>
      <c r="T440" s="6">
        <f>R440+S440-H440</f>
        <v>0</v>
      </c>
      <c r="U440" s="6">
        <f t="shared" si="40"/>
        <v>164.95434950936109</v>
      </c>
      <c r="V440" s="6">
        <f t="shared" si="41"/>
        <v>0</v>
      </c>
      <c r="W440" s="6">
        <f>V440-H440</f>
        <v>0</v>
      </c>
      <c r="X440" s="6">
        <v>32.454000000000001</v>
      </c>
      <c r="Y440" s="6">
        <v>110350639</v>
      </c>
      <c r="Z440" s="6">
        <f>(X440/1000)*Y440</f>
        <v>3581319.6381060006</v>
      </c>
      <c r="AA440" s="6">
        <f>(P440/1000)*Z440</f>
        <v>0</v>
      </c>
      <c r="AB440" s="6">
        <f>(W440/100000)*Z440</f>
        <v>0</v>
      </c>
    </row>
    <row r="441" spans="1:28" x14ac:dyDescent="0.35">
      <c r="A441" s="6" t="s">
        <v>497</v>
      </c>
      <c r="B441" s="6" t="s">
        <v>492</v>
      </c>
      <c r="C441" s="6" t="s">
        <v>493</v>
      </c>
      <c r="D441" s="6">
        <v>1994</v>
      </c>
      <c r="E441" s="9" t="s">
        <v>6000</v>
      </c>
      <c r="F441" s="6">
        <v>33.499110000000002</v>
      </c>
      <c r="G441" s="9">
        <v>120</v>
      </c>
      <c r="I441" s="6">
        <f>1/F441</f>
        <v>2.9851539339403342E-2</v>
      </c>
      <c r="J441" s="6">
        <f t="shared" si="36"/>
        <v>43.946809333143477</v>
      </c>
      <c r="K441" s="6">
        <f>G441-J441</f>
        <v>76.053190666856523</v>
      </c>
      <c r="L441" s="6">
        <f>J441+K441-G441</f>
        <v>0</v>
      </c>
      <c r="M441" s="6">
        <v>33.499110000000002</v>
      </c>
      <c r="N441" s="6">
        <f t="shared" si="37"/>
        <v>2.9851539339403342E-2</v>
      </c>
      <c r="O441" s="6">
        <f t="shared" si="38"/>
        <v>120</v>
      </c>
      <c r="P441" s="6">
        <f>O441-G441</f>
        <v>0</v>
      </c>
      <c r="Q441" s="6">
        <f>1/(LN(F441))</f>
        <v>0.28477705421694727</v>
      </c>
      <c r="R441" s="6">
        <f t="shared" si="39"/>
        <v>164.22950328164242</v>
      </c>
      <c r="S441" s="6">
        <f>H441-R441</f>
        <v>-164.22950328164242</v>
      </c>
      <c r="T441" s="6">
        <f>R441+S441-H441</f>
        <v>0</v>
      </c>
      <c r="U441" s="6">
        <f t="shared" si="40"/>
        <v>164.22950328164242</v>
      </c>
      <c r="V441" s="6">
        <f t="shared" si="41"/>
        <v>0</v>
      </c>
      <c r="W441" s="6">
        <f>V441-H441</f>
        <v>0</v>
      </c>
      <c r="X441" s="6">
        <v>31.652999999999999</v>
      </c>
      <c r="Y441" s="6">
        <v>112737683</v>
      </c>
      <c r="Z441" s="6">
        <f>(X441/1000)*Y441</f>
        <v>3568485.8799990001</v>
      </c>
      <c r="AA441" s="6">
        <f>(P441/1000)*Z441</f>
        <v>0</v>
      </c>
      <c r="AB441" s="6">
        <f>(W441/100000)*Z441</f>
        <v>0</v>
      </c>
    </row>
    <row r="442" spans="1:28" x14ac:dyDescent="0.35">
      <c r="A442" s="6" t="s">
        <v>498</v>
      </c>
      <c r="B442" s="6" t="s">
        <v>492</v>
      </c>
      <c r="C442" s="6" t="s">
        <v>493</v>
      </c>
      <c r="D442" s="6">
        <v>1995</v>
      </c>
      <c r="E442" s="9" t="s">
        <v>6000</v>
      </c>
      <c r="F442" s="6">
        <v>35.252347780000001</v>
      </c>
      <c r="G442" s="9">
        <v>114.2</v>
      </c>
      <c r="I442" s="6">
        <f>1/F442</f>
        <v>2.8366904985753547E-2</v>
      </c>
      <c r="J442" s="6">
        <f t="shared" si="36"/>
        <v>41.761161815021673</v>
      </c>
      <c r="K442" s="6">
        <f>G442-J442</f>
        <v>72.438838184978323</v>
      </c>
      <c r="L442" s="6">
        <f>J442+K442-G442</f>
        <v>0</v>
      </c>
      <c r="M442" s="6">
        <v>35.252347780000001</v>
      </c>
      <c r="N442" s="6">
        <f t="shared" si="37"/>
        <v>2.8366904985753547E-2</v>
      </c>
      <c r="O442" s="6">
        <f t="shared" si="38"/>
        <v>114.19999999999999</v>
      </c>
      <c r="P442" s="6">
        <f>O442-G442</f>
        <v>0</v>
      </c>
      <c r="Q442" s="6">
        <f>1/(LN(F442))</f>
        <v>0.2806992227170646</v>
      </c>
      <c r="R442" s="6">
        <f t="shared" si="39"/>
        <v>161.87783824481758</v>
      </c>
      <c r="S442" s="6">
        <f>H442-R442</f>
        <v>-161.87783824481758</v>
      </c>
      <c r="T442" s="6">
        <f>R442+S442-H442</f>
        <v>0</v>
      </c>
      <c r="U442" s="6">
        <f t="shared" si="40"/>
        <v>161.87783824481758</v>
      </c>
      <c r="V442" s="6">
        <f t="shared" si="41"/>
        <v>0</v>
      </c>
      <c r="W442" s="6">
        <f>V442-H442</f>
        <v>0</v>
      </c>
      <c r="X442" s="6">
        <v>30.896999999999998</v>
      </c>
      <c r="Y442" s="6">
        <v>115169930</v>
      </c>
      <c r="Z442" s="6">
        <f>(X442/1000)*Y442</f>
        <v>3558405.3272099998</v>
      </c>
      <c r="AA442" s="6">
        <f>(P442/1000)*Z442</f>
        <v>0</v>
      </c>
      <c r="AB442" s="6">
        <f>(W442/100000)*Z442</f>
        <v>0</v>
      </c>
    </row>
    <row r="443" spans="1:28" x14ac:dyDescent="0.35">
      <c r="A443" s="6" t="s">
        <v>499</v>
      </c>
      <c r="B443" s="6" t="s">
        <v>492</v>
      </c>
      <c r="C443" s="6" t="s">
        <v>493</v>
      </c>
      <c r="D443" s="6">
        <v>1996</v>
      </c>
      <c r="E443" s="9" t="s">
        <v>6000</v>
      </c>
      <c r="F443" s="6">
        <v>35.12952009</v>
      </c>
      <c r="G443" s="9">
        <v>108.4</v>
      </c>
      <c r="I443" s="6">
        <f>1/F443</f>
        <v>2.8466087707376932E-2</v>
      </c>
      <c r="J443" s="6">
        <f t="shared" si="36"/>
        <v>41.907176534958467</v>
      </c>
      <c r="K443" s="6">
        <f>G443-J443</f>
        <v>66.492823465041539</v>
      </c>
      <c r="L443" s="6">
        <f>J443+K443-G443</f>
        <v>0</v>
      </c>
      <c r="M443" s="6">
        <v>35.12952009</v>
      </c>
      <c r="N443" s="6">
        <f t="shared" si="37"/>
        <v>2.8466087707376932E-2</v>
      </c>
      <c r="O443" s="6">
        <f t="shared" si="38"/>
        <v>108.4</v>
      </c>
      <c r="P443" s="6">
        <f>O443-G443</f>
        <v>0</v>
      </c>
      <c r="Q443" s="6">
        <f>1/(LN(F443))</f>
        <v>0.28097450233258592</v>
      </c>
      <c r="R443" s="6">
        <f t="shared" si="39"/>
        <v>162.03659062269065</v>
      </c>
      <c r="S443" s="6">
        <f>H443-R443</f>
        <v>-162.03659062269065</v>
      </c>
      <c r="T443" s="6">
        <f>R443+S443-H443</f>
        <v>0</v>
      </c>
      <c r="U443" s="6">
        <f t="shared" si="40"/>
        <v>162.03659062269065</v>
      </c>
      <c r="V443" s="6">
        <f t="shared" si="41"/>
        <v>0</v>
      </c>
      <c r="W443" s="6">
        <f>V443-H443</f>
        <v>0</v>
      </c>
      <c r="X443" s="6">
        <v>30.181000000000001</v>
      </c>
      <c r="Y443" s="6">
        <v>117649932</v>
      </c>
      <c r="Z443" s="6">
        <f>(X443/1000)*Y443</f>
        <v>3550792.5976919997</v>
      </c>
      <c r="AA443" s="6">
        <f>(P443/1000)*Z443</f>
        <v>0</v>
      </c>
      <c r="AB443" s="6">
        <f>(W443/100000)*Z443</f>
        <v>0</v>
      </c>
    </row>
    <row r="444" spans="1:28" x14ac:dyDescent="0.35">
      <c r="A444" s="6" t="s">
        <v>500</v>
      </c>
      <c r="B444" s="6" t="s">
        <v>492</v>
      </c>
      <c r="C444" s="6" t="s">
        <v>493</v>
      </c>
      <c r="D444" s="6">
        <v>1997</v>
      </c>
      <c r="E444" s="9" t="s">
        <v>6000</v>
      </c>
      <c r="F444" s="6">
        <v>36.132299750000001</v>
      </c>
      <c r="G444" s="9">
        <v>102.7</v>
      </c>
      <c r="I444" s="6">
        <f>1/F444</f>
        <v>2.767606841853458E-2</v>
      </c>
      <c r="J444" s="6">
        <f t="shared" si="36"/>
        <v>40.744126728329825</v>
      </c>
      <c r="K444" s="6">
        <f>G444-J444</f>
        <v>61.955873271670178</v>
      </c>
      <c r="L444" s="6">
        <f>J444+K444-G444</f>
        <v>0</v>
      </c>
      <c r="M444" s="6">
        <v>36.132299750000001</v>
      </c>
      <c r="N444" s="6">
        <f t="shared" si="37"/>
        <v>2.767606841853458E-2</v>
      </c>
      <c r="O444" s="6">
        <f t="shared" si="38"/>
        <v>102.7</v>
      </c>
      <c r="P444" s="6">
        <f>O444-G444</f>
        <v>0</v>
      </c>
      <c r="Q444" s="6">
        <f>1/(LN(F444))</f>
        <v>0.27876995137904709</v>
      </c>
      <c r="R444" s="6">
        <f t="shared" si="39"/>
        <v>160.76523711053957</v>
      </c>
      <c r="S444" s="6">
        <f>H444-R444</f>
        <v>-160.76523711053957</v>
      </c>
      <c r="T444" s="6">
        <f>R444+S444-H444</f>
        <v>0</v>
      </c>
      <c r="U444" s="6">
        <f t="shared" si="40"/>
        <v>160.76523711053957</v>
      </c>
      <c r="V444" s="6">
        <f t="shared" si="41"/>
        <v>0</v>
      </c>
      <c r="W444" s="6">
        <f>V444-H444</f>
        <v>0</v>
      </c>
      <c r="X444" s="6">
        <v>29.492999999999999</v>
      </c>
      <c r="Y444" s="6">
        <v>120160564</v>
      </c>
      <c r="Z444" s="6">
        <f>(X444/1000)*Y444</f>
        <v>3543895.5140519999</v>
      </c>
      <c r="AA444" s="6">
        <f>(P444/1000)*Z444</f>
        <v>0</v>
      </c>
      <c r="AB444" s="6">
        <f>(W444/100000)*Z444</f>
        <v>0</v>
      </c>
    </row>
    <row r="445" spans="1:28" x14ac:dyDescent="0.35">
      <c r="A445" s="6" t="s">
        <v>501</v>
      </c>
      <c r="B445" s="6" t="s">
        <v>492</v>
      </c>
      <c r="C445" s="6" t="s">
        <v>493</v>
      </c>
      <c r="D445" s="6">
        <v>1998</v>
      </c>
      <c r="E445" s="9" t="s">
        <v>6000</v>
      </c>
      <c r="F445" s="6">
        <v>37.6676292</v>
      </c>
      <c r="G445" s="9">
        <v>97.1</v>
      </c>
      <c r="I445" s="6">
        <f>1/F445</f>
        <v>2.6547994159398808E-2</v>
      </c>
      <c r="J445" s="6">
        <f t="shared" si="36"/>
        <v>39.083399493589582</v>
      </c>
      <c r="K445" s="6">
        <f>G445-J445</f>
        <v>58.016600506410413</v>
      </c>
      <c r="L445" s="6">
        <f>J445+K445-G445</f>
        <v>0</v>
      </c>
      <c r="M445" s="6">
        <v>37.6676292</v>
      </c>
      <c r="N445" s="6">
        <f t="shared" si="37"/>
        <v>2.6547994159398808E-2</v>
      </c>
      <c r="O445" s="6">
        <f t="shared" si="38"/>
        <v>97.1</v>
      </c>
      <c r="P445" s="6">
        <f>O445-G445</f>
        <v>0</v>
      </c>
      <c r="Q445" s="6">
        <f>1/(LN(F445))</f>
        <v>0.27557310994306972</v>
      </c>
      <c r="R445" s="6">
        <f t="shared" si="39"/>
        <v>158.9216346386186</v>
      </c>
      <c r="S445" s="6">
        <f>H445-R445</f>
        <v>-158.9216346386186</v>
      </c>
      <c r="T445" s="6">
        <f>R445+S445-H445</f>
        <v>0</v>
      </c>
      <c r="U445" s="6">
        <f t="shared" si="40"/>
        <v>158.9216346386186</v>
      </c>
      <c r="V445" s="6">
        <f t="shared" si="41"/>
        <v>0</v>
      </c>
      <c r="W445" s="6">
        <f>V445-H445</f>
        <v>0</v>
      </c>
      <c r="X445" s="6">
        <v>28.821000000000002</v>
      </c>
      <c r="Y445" s="6">
        <v>122682815</v>
      </c>
      <c r="Z445" s="6">
        <f>(X445/1000)*Y445</f>
        <v>3535841.4111150005</v>
      </c>
      <c r="AA445" s="6">
        <f>(P445/1000)*Z445</f>
        <v>0</v>
      </c>
      <c r="AB445" s="6">
        <f>(W445/100000)*Z445</f>
        <v>0</v>
      </c>
    </row>
    <row r="446" spans="1:28" x14ac:dyDescent="0.35">
      <c r="A446" s="6" t="s">
        <v>502</v>
      </c>
      <c r="B446" s="6" t="s">
        <v>492</v>
      </c>
      <c r="C446" s="6" t="s">
        <v>493</v>
      </c>
      <c r="D446" s="6">
        <v>1999</v>
      </c>
      <c r="E446" s="9" t="s">
        <v>6000</v>
      </c>
      <c r="F446" s="6">
        <v>35.485286960000003</v>
      </c>
      <c r="G446" s="9">
        <v>91.7</v>
      </c>
      <c r="I446" s="6">
        <f>1/F446</f>
        <v>2.8180693624578198E-2</v>
      </c>
      <c r="J446" s="6">
        <f t="shared" si="36"/>
        <v>41.48702535953791</v>
      </c>
      <c r="K446" s="6">
        <f>G446-J446</f>
        <v>50.212974640462093</v>
      </c>
      <c r="L446" s="6">
        <f>J446+K446-G446</f>
        <v>0</v>
      </c>
      <c r="M446" s="6">
        <v>35.485286960000003</v>
      </c>
      <c r="N446" s="6">
        <f t="shared" si="37"/>
        <v>2.8180693624578198E-2</v>
      </c>
      <c r="O446" s="6">
        <f t="shared" si="38"/>
        <v>91.7</v>
      </c>
      <c r="P446" s="6">
        <f>O446-G446</f>
        <v>0</v>
      </c>
      <c r="Q446" s="6">
        <f>1/(LN(F446))</f>
        <v>0.28018125361044699</v>
      </c>
      <c r="R446" s="6">
        <f t="shared" si="39"/>
        <v>161.57912805087673</v>
      </c>
      <c r="S446" s="6">
        <f>H446-R446</f>
        <v>-161.57912805087673</v>
      </c>
      <c r="T446" s="6">
        <f>R446+S446-H446</f>
        <v>0</v>
      </c>
      <c r="U446" s="6">
        <f t="shared" si="40"/>
        <v>161.57912805087673</v>
      </c>
      <c r="V446" s="6">
        <f t="shared" si="41"/>
        <v>0</v>
      </c>
      <c r="W446" s="6">
        <f>V446-H446</f>
        <v>0</v>
      </c>
      <c r="X446" s="6">
        <v>28.158000000000001</v>
      </c>
      <c r="Y446" s="6">
        <v>125189651</v>
      </c>
      <c r="Z446" s="6">
        <f>(X446/1000)*Y446</f>
        <v>3525090.1928580003</v>
      </c>
      <c r="AA446" s="6">
        <f>(P446/1000)*Z446</f>
        <v>0</v>
      </c>
      <c r="AB446" s="6">
        <f>(W446/100000)*Z446</f>
        <v>0</v>
      </c>
    </row>
    <row r="447" spans="1:28" x14ac:dyDescent="0.35">
      <c r="A447" s="6" t="s">
        <v>503</v>
      </c>
      <c r="B447" s="6" t="s">
        <v>492</v>
      </c>
      <c r="C447" s="6" t="s">
        <v>493</v>
      </c>
      <c r="D447" s="6">
        <v>2000</v>
      </c>
      <c r="E447" s="9" t="s">
        <v>6000</v>
      </c>
      <c r="F447" s="6">
        <v>36.536234640000004</v>
      </c>
      <c r="G447" s="9">
        <v>86.5</v>
      </c>
      <c r="H447" s="9">
        <v>434</v>
      </c>
      <c r="I447" s="6">
        <f>1/F447</f>
        <v>2.7370089169101084E-2</v>
      </c>
      <c r="J447" s="6">
        <f t="shared" si="36"/>
        <v>40.293670502878065</v>
      </c>
      <c r="K447" s="6">
        <f>G447-J447</f>
        <v>46.206329497121935</v>
      </c>
      <c r="L447" s="6">
        <f>J447+K447-G447</f>
        <v>0</v>
      </c>
      <c r="M447" s="6">
        <v>36.536234640000004</v>
      </c>
      <c r="N447" s="6">
        <f t="shared" si="37"/>
        <v>2.7370089169101084E-2</v>
      </c>
      <c r="O447" s="6">
        <f t="shared" si="38"/>
        <v>86.5</v>
      </c>
      <c r="P447" s="6">
        <f>O447-G447</f>
        <v>0</v>
      </c>
      <c r="Q447" s="6">
        <f>1/(LN(F447))</f>
        <v>0.27790866519216745</v>
      </c>
      <c r="R447" s="6">
        <f t="shared" si="39"/>
        <v>160.26853767299701</v>
      </c>
      <c r="S447" s="6">
        <f>H447-R447</f>
        <v>273.73146232700299</v>
      </c>
      <c r="T447" s="6">
        <f>R447+S447-H447</f>
        <v>0</v>
      </c>
      <c r="U447" s="6">
        <f t="shared" si="40"/>
        <v>160.26853767299701</v>
      </c>
      <c r="V447" s="6">
        <f t="shared" si="41"/>
        <v>434</v>
      </c>
      <c r="W447" s="6">
        <f>V447-H447</f>
        <v>0</v>
      </c>
      <c r="X447" s="6">
        <v>27.492999999999999</v>
      </c>
      <c r="Y447" s="6">
        <v>127657854</v>
      </c>
      <c r="Z447" s="6">
        <f>(X447/1000)*Y447</f>
        <v>3509697.3800220001</v>
      </c>
      <c r="AA447" s="6">
        <f>(P447/1000)*Z447</f>
        <v>0</v>
      </c>
      <c r="AB447" s="6">
        <f>(W447/100000)*Z447</f>
        <v>0</v>
      </c>
    </row>
    <row r="448" spans="1:28" x14ac:dyDescent="0.35">
      <c r="A448" s="6" t="s">
        <v>504</v>
      </c>
      <c r="B448" s="6" t="s">
        <v>492</v>
      </c>
      <c r="C448" s="6" t="s">
        <v>493</v>
      </c>
      <c r="D448" s="6">
        <v>2001</v>
      </c>
      <c r="E448" s="9" t="s">
        <v>6000</v>
      </c>
      <c r="F448" s="6">
        <v>44.169402720000001</v>
      </c>
      <c r="G448" s="9">
        <v>81.599999999999994</v>
      </c>
      <c r="H448" s="9">
        <v>423</v>
      </c>
      <c r="I448" s="6">
        <f>1/F448</f>
        <v>2.2640106916075591E-2</v>
      </c>
      <c r="J448" s="6">
        <f t="shared" si="36"/>
        <v>33.330289959601245</v>
      </c>
      <c r="K448" s="6">
        <f>G448-J448</f>
        <v>48.269710040398749</v>
      </c>
      <c r="L448" s="6">
        <f>J448+K448-G448</f>
        <v>0</v>
      </c>
      <c r="M448" s="6">
        <v>44.169402720000001</v>
      </c>
      <c r="N448" s="6">
        <f t="shared" si="37"/>
        <v>2.2640106916075591E-2</v>
      </c>
      <c r="O448" s="6">
        <f t="shared" si="38"/>
        <v>81.599999999999994</v>
      </c>
      <c r="P448" s="6">
        <f>O448-G448</f>
        <v>0</v>
      </c>
      <c r="Q448" s="6">
        <f>1/(LN(F448))</f>
        <v>0.26398930102861001</v>
      </c>
      <c r="R448" s="6">
        <f t="shared" si="39"/>
        <v>152.24130995669427</v>
      </c>
      <c r="S448" s="6">
        <f>H448-R448</f>
        <v>270.75869004330571</v>
      </c>
      <c r="T448" s="6">
        <f>R448+S448-H448</f>
        <v>0</v>
      </c>
      <c r="U448" s="6">
        <f t="shared" si="40"/>
        <v>152.24130995669427</v>
      </c>
      <c r="V448" s="6">
        <f t="shared" si="41"/>
        <v>423</v>
      </c>
      <c r="W448" s="6">
        <f>V448-H448</f>
        <v>0</v>
      </c>
      <c r="X448" s="6">
        <v>26.818000000000001</v>
      </c>
      <c r="Y448" s="6">
        <v>130088702</v>
      </c>
      <c r="Z448" s="6">
        <f>(X448/1000)*Y448</f>
        <v>3488718.810236</v>
      </c>
      <c r="AA448" s="6">
        <f>(P448/1000)*Z448</f>
        <v>0</v>
      </c>
      <c r="AB448" s="6">
        <f>(W448/100000)*Z448</f>
        <v>0</v>
      </c>
    </row>
    <row r="449" spans="1:28" x14ac:dyDescent="0.35">
      <c r="A449" s="6" t="s">
        <v>505</v>
      </c>
      <c r="B449" s="6" t="s">
        <v>492</v>
      </c>
      <c r="C449" s="6" t="s">
        <v>493</v>
      </c>
      <c r="D449" s="6">
        <v>2002</v>
      </c>
      <c r="E449" s="9" t="s">
        <v>6000</v>
      </c>
      <c r="F449" s="6">
        <v>46.249479780000001</v>
      </c>
      <c r="G449" s="9">
        <v>77</v>
      </c>
      <c r="H449" s="9">
        <v>410</v>
      </c>
      <c r="I449" s="6">
        <f>1/F449</f>
        <v>2.1621864824357167E-2</v>
      </c>
      <c r="J449" s="6">
        <f t="shared" si="36"/>
        <v>31.83125533525731</v>
      </c>
      <c r="K449" s="6">
        <f>G449-J449</f>
        <v>45.16874466474269</v>
      </c>
      <c r="L449" s="6">
        <f>J449+K449-G449</f>
        <v>0</v>
      </c>
      <c r="M449" s="6">
        <v>46.249479780000001</v>
      </c>
      <c r="N449" s="6">
        <f t="shared" si="37"/>
        <v>2.1621864824357167E-2</v>
      </c>
      <c r="O449" s="6">
        <f t="shared" si="38"/>
        <v>77</v>
      </c>
      <c r="P449" s="6">
        <f>O449-G449</f>
        <v>0</v>
      </c>
      <c r="Q449" s="6">
        <f>1/(LN(F449))</f>
        <v>0.26082078838044631</v>
      </c>
      <c r="R449" s="6">
        <f t="shared" si="39"/>
        <v>150.41404455506151</v>
      </c>
      <c r="S449" s="6">
        <f>H449-R449</f>
        <v>259.58595544493846</v>
      </c>
      <c r="T449" s="6">
        <f>R449+S449-H449</f>
        <v>0</v>
      </c>
      <c r="U449" s="6">
        <f t="shared" si="40"/>
        <v>150.41404455506151</v>
      </c>
      <c r="V449" s="6">
        <f t="shared" si="41"/>
        <v>410</v>
      </c>
      <c r="W449" s="6">
        <f>V449-H449</f>
        <v>0</v>
      </c>
      <c r="X449" s="6">
        <v>26.132000000000001</v>
      </c>
      <c r="Y449" s="6">
        <v>132478086</v>
      </c>
      <c r="Z449" s="6">
        <f>(X449/1000)*Y449</f>
        <v>3461917.3433520002</v>
      </c>
      <c r="AA449" s="6">
        <f>(P449/1000)*Z449</f>
        <v>0</v>
      </c>
      <c r="AB449" s="6">
        <f>(W449/100000)*Z449</f>
        <v>0</v>
      </c>
    </row>
    <row r="450" spans="1:28" x14ac:dyDescent="0.35">
      <c r="A450" s="6" t="s">
        <v>506</v>
      </c>
      <c r="B450" s="6" t="s">
        <v>492</v>
      </c>
      <c r="C450" s="6" t="s">
        <v>493</v>
      </c>
      <c r="D450" s="6">
        <v>2003</v>
      </c>
      <c r="E450" s="9" t="s">
        <v>6000</v>
      </c>
      <c r="F450" s="6">
        <v>46.928297919999999</v>
      </c>
      <c r="G450" s="9">
        <v>72.7</v>
      </c>
      <c r="H450" s="9">
        <v>395</v>
      </c>
      <c r="I450" s="6">
        <f>1/F450</f>
        <v>2.1309104406572094E-2</v>
      </c>
      <c r="J450" s="6">
        <f t="shared" ref="J450:J513" si="42">I450*1472.179</f>
        <v>31.370816016162902</v>
      </c>
      <c r="K450" s="6">
        <f>G450-J450</f>
        <v>41.329183983837098</v>
      </c>
      <c r="L450" s="6">
        <f>J450+K450-G450</f>
        <v>0</v>
      </c>
      <c r="M450" s="6">
        <v>46.928297919999999</v>
      </c>
      <c r="N450" s="6">
        <f t="shared" ref="N450:N513" si="43">1/M450</f>
        <v>2.1309104406572094E-2</v>
      </c>
      <c r="O450" s="6">
        <f t="shared" ref="O450:O513" si="44">1472.179*N450+K450</f>
        <v>72.7</v>
      </c>
      <c r="P450" s="6">
        <f>O450-G450</f>
        <v>0</v>
      </c>
      <c r="Q450" s="6">
        <f>1/(LN(F450))</f>
        <v>0.25983333672092773</v>
      </c>
      <c r="R450" s="6">
        <f t="shared" ref="R450:R513" si="45">576.695*Q450</f>
        <v>149.84458612027544</v>
      </c>
      <c r="S450" s="6">
        <f>H450-R450</f>
        <v>245.15541387972456</v>
      </c>
      <c r="T450" s="6">
        <f>R450+S450-H450</f>
        <v>0</v>
      </c>
      <c r="U450" s="6">
        <f t="shared" ref="U450:U513" si="46">576.695*(1/(LN(M450)))</f>
        <v>149.84458612027544</v>
      </c>
      <c r="V450" s="6">
        <f t="shared" ref="V450:V513" si="47">U450+S450</f>
        <v>395</v>
      </c>
      <c r="W450" s="6">
        <f>V450-H450</f>
        <v>0</v>
      </c>
      <c r="X450" s="6">
        <v>25.439</v>
      </c>
      <c r="Y450" s="6">
        <v>134791603</v>
      </c>
      <c r="Z450" s="6">
        <f>(X450/1000)*Y450</f>
        <v>3428963.5887170001</v>
      </c>
      <c r="AA450" s="6">
        <f>(P450/1000)*Z450</f>
        <v>0</v>
      </c>
      <c r="AB450" s="6">
        <f>(W450/100000)*Z450</f>
        <v>0</v>
      </c>
    </row>
    <row r="451" spans="1:28" x14ac:dyDescent="0.35">
      <c r="A451" s="6" t="s">
        <v>507</v>
      </c>
      <c r="B451" s="6" t="s">
        <v>492</v>
      </c>
      <c r="C451" s="6" t="s">
        <v>493</v>
      </c>
      <c r="D451" s="6">
        <v>2004</v>
      </c>
      <c r="E451" s="9" t="s">
        <v>6000</v>
      </c>
      <c r="F451" s="6">
        <v>47.83100949</v>
      </c>
      <c r="G451" s="9">
        <v>68.599999999999994</v>
      </c>
      <c r="H451" s="9">
        <v>372</v>
      </c>
      <c r="I451" s="6">
        <f>1/F451</f>
        <v>2.090693904775456E-2</v>
      </c>
      <c r="J451" s="6">
        <f t="shared" si="42"/>
        <v>30.778756620384261</v>
      </c>
      <c r="K451" s="6">
        <f>G451-J451</f>
        <v>37.821243379615737</v>
      </c>
      <c r="L451" s="6">
        <f>J451+K451-G451</f>
        <v>0</v>
      </c>
      <c r="M451" s="6">
        <v>47.83100949</v>
      </c>
      <c r="N451" s="6">
        <f t="shared" si="43"/>
        <v>2.090693904775456E-2</v>
      </c>
      <c r="O451" s="6">
        <f t="shared" si="44"/>
        <v>68.599999999999994</v>
      </c>
      <c r="P451" s="6">
        <f>O451-G451</f>
        <v>0</v>
      </c>
      <c r="Q451" s="6">
        <f>1/(LN(F451))</f>
        <v>0.25855332114039892</v>
      </c>
      <c r="R451" s="6">
        <f t="shared" si="45"/>
        <v>149.10640753506237</v>
      </c>
      <c r="S451" s="6">
        <f>H451-R451</f>
        <v>222.89359246493763</v>
      </c>
      <c r="T451" s="6">
        <f>R451+S451-H451</f>
        <v>0</v>
      </c>
      <c r="U451" s="6">
        <f t="shared" si="46"/>
        <v>149.10640753506237</v>
      </c>
      <c r="V451" s="6">
        <f t="shared" si="47"/>
        <v>372</v>
      </c>
      <c r="W451" s="6">
        <f>V451-H451</f>
        <v>0</v>
      </c>
      <c r="X451" s="6">
        <v>24.742000000000001</v>
      </c>
      <c r="Y451" s="6">
        <v>136986432</v>
      </c>
      <c r="Z451" s="6">
        <f>(X451/1000)*Y451</f>
        <v>3389318.3005440002</v>
      </c>
      <c r="AA451" s="6">
        <f>(P451/1000)*Z451</f>
        <v>0</v>
      </c>
      <c r="AB451" s="6">
        <f>(W451/100000)*Z451</f>
        <v>0</v>
      </c>
    </row>
    <row r="452" spans="1:28" x14ac:dyDescent="0.35">
      <c r="A452" s="6" t="s">
        <v>508</v>
      </c>
      <c r="B452" s="6" t="s">
        <v>492</v>
      </c>
      <c r="C452" s="6" t="s">
        <v>493</v>
      </c>
      <c r="D452" s="6">
        <v>2005</v>
      </c>
      <c r="E452" s="9" t="s">
        <v>6000</v>
      </c>
      <c r="F452" s="6">
        <v>51.750078260000002</v>
      </c>
      <c r="G452" s="9">
        <v>64.7</v>
      </c>
      <c r="H452" s="9">
        <v>343</v>
      </c>
      <c r="I452" s="6">
        <f>1/F452</f>
        <v>1.9323642275009767E-2</v>
      </c>
      <c r="J452" s="6">
        <f t="shared" si="42"/>
        <v>28.447860360781604</v>
      </c>
      <c r="K452" s="6">
        <f>G452-J452</f>
        <v>36.252139639218399</v>
      </c>
      <c r="L452" s="6">
        <f>J452+K452-G452</f>
        <v>0</v>
      </c>
      <c r="M452" s="6">
        <v>51.750078260000002</v>
      </c>
      <c r="N452" s="6">
        <f t="shared" si="43"/>
        <v>1.9323642275009767E-2</v>
      </c>
      <c r="O452" s="6">
        <f t="shared" si="44"/>
        <v>64.7</v>
      </c>
      <c r="P452" s="6">
        <f>O452-G452</f>
        <v>0</v>
      </c>
      <c r="Q452" s="6">
        <f>1/(LN(F452))</f>
        <v>0.25339383383469755</v>
      </c>
      <c r="R452" s="6">
        <f t="shared" si="45"/>
        <v>146.13095700330092</v>
      </c>
      <c r="S452" s="6">
        <f>H452-R452</f>
        <v>196.86904299669908</v>
      </c>
      <c r="T452" s="6">
        <f>R452+S452-H452</f>
        <v>0</v>
      </c>
      <c r="U452" s="6">
        <f t="shared" si="46"/>
        <v>146.13095700330092</v>
      </c>
      <c r="V452" s="6">
        <f t="shared" si="47"/>
        <v>343</v>
      </c>
      <c r="W452" s="6">
        <f>V452-H452</f>
        <v>0</v>
      </c>
      <c r="X452" s="6">
        <v>24.053000000000001</v>
      </c>
      <c r="Y452" s="6">
        <v>139035505</v>
      </c>
      <c r="Z452" s="6">
        <f>(X452/1000)*Y452</f>
        <v>3344221.0017650002</v>
      </c>
      <c r="AA452" s="6">
        <f>(P452/1000)*Z452</f>
        <v>0</v>
      </c>
      <c r="AB452" s="6">
        <f>(W452/100000)*Z452</f>
        <v>0</v>
      </c>
    </row>
    <row r="453" spans="1:28" x14ac:dyDescent="0.35">
      <c r="A453" s="6" t="s">
        <v>509</v>
      </c>
      <c r="B453" s="6" t="s">
        <v>492</v>
      </c>
      <c r="C453" s="6" t="s">
        <v>493</v>
      </c>
      <c r="D453" s="6">
        <v>2006</v>
      </c>
      <c r="E453" s="9" t="s">
        <v>6000</v>
      </c>
      <c r="F453" s="6">
        <v>53.294251799999998</v>
      </c>
      <c r="G453" s="9">
        <v>61.1</v>
      </c>
      <c r="H453" s="9">
        <v>315</v>
      </c>
      <c r="I453" s="6">
        <f>1/F453</f>
        <v>1.8763749677033651E-2</v>
      </c>
      <c r="J453" s="6">
        <f t="shared" si="42"/>
        <v>27.623598235785725</v>
      </c>
      <c r="K453" s="6">
        <f>G453-J453</f>
        <v>33.476401764214273</v>
      </c>
      <c r="L453" s="6">
        <f>J453+K453-G453</f>
        <v>0</v>
      </c>
      <c r="M453" s="6">
        <v>53.294251799999998</v>
      </c>
      <c r="N453" s="6">
        <f t="shared" si="43"/>
        <v>1.8763749677033651E-2</v>
      </c>
      <c r="O453" s="6">
        <f t="shared" si="44"/>
        <v>61.099999999999994</v>
      </c>
      <c r="P453" s="6">
        <f>O453-G453</f>
        <v>0</v>
      </c>
      <c r="Q453" s="6">
        <f>1/(LN(F453))</f>
        <v>0.25151990465159058</v>
      </c>
      <c r="R453" s="6">
        <f t="shared" si="45"/>
        <v>145.05027141304905</v>
      </c>
      <c r="S453" s="6">
        <f>H453-R453</f>
        <v>169.94972858695095</v>
      </c>
      <c r="T453" s="6">
        <f>R453+S453-H453</f>
        <v>0</v>
      </c>
      <c r="U453" s="6">
        <f t="shared" si="46"/>
        <v>145.05027141304905</v>
      </c>
      <c r="V453" s="6">
        <f t="shared" si="47"/>
        <v>315</v>
      </c>
      <c r="W453" s="6">
        <f>V453-H453</f>
        <v>0</v>
      </c>
      <c r="X453" s="6">
        <v>23.384</v>
      </c>
      <c r="Y453" s="6">
        <v>140921167</v>
      </c>
      <c r="Z453" s="6">
        <f>(X453/1000)*Y453</f>
        <v>3295300.5691280002</v>
      </c>
      <c r="AA453" s="6">
        <f>(P453/1000)*Z453</f>
        <v>0</v>
      </c>
      <c r="AB453" s="6">
        <f>(W453/100000)*Z453</f>
        <v>0</v>
      </c>
    </row>
    <row r="454" spans="1:28" x14ac:dyDescent="0.35">
      <c r="A454" s="6" t="s">
        <v>510</v>
      </c>
      <c r="B454" s="6" t="s">
        <v>492</v>
      </c>
      <c r="C454" s="6" t="s">
        <v>493</v>
      </c>
      <c r="D454" s="6">
        <v>2007</v>
      </c>
      <c r="E454" s="9" t="s">
        <v>6000</v>
      </c>
      <c r="F454" s="6">
        <v>56.497958820000001</v>
      </c>
      <c r="G454" s="9">
        <v>57.7</v>
      </c>
      <c r="H454" s="9">
        <v>297</v>
      </c>
      <c r="I454" s="6">
        <f>1/F454</f>
        <v>1.7699754484687771E-2</v>
      </c>
      <c r="J454" s="6">
        <f t="shared" si="42"/>
        <v>26.057206857513158</v>
      </c>
      <c r="K454" s="6">
        <f>G454-J454</f>
        <v>31.642793142486845</v>
      </c>
      <c r="L454" s="6">
        <f>J454+K454-G454</f>
        <v>0</v>
      </c>
      <c r="M454" s="6">
        <v>56.497958820000001</v>
      </c>
      <c r="N454" s="6">
        <f t="shared" si="43"/>
        <v>1.7699754484687771E-2</v>
      </c>
      <c r="O454" s="6">
        <f t="shared" si="44"/>
        <v>57.7</v>
      </c>
      <c r="P454" s="6">
        <f>O454-G454</f>
        <v>0</v>
      </c>
      <c r="Q454" s="6">
        <f>1/(LN(F454))</f>
        <v>0.24788034355151048</v>
      </c>
      <c r="R454" s="6">
        <f t="shared" si="45"/>
        <v>142.95135472443835</v>
      </c>
      <c r="S454" s="6">
        <f>H454-R454</f>
        <v>154.04864527556165</v>
      </c>
      <c r="T454" s="6">
        <f>R454+S454-H454</f>
        <v>0</v>
      </c>
      <c r="U454" s="6">
        <f t="shared" si="46"/>
        <v>142.95135472443835</v>
      </c>
      <c r="V454" s="6">
        <f t="shared" si="47"/>
        <v>297</v>
      </c>
      <c r="W454" s="6">
        <f>V454-H454</f>
        <v>0</v>
      </c>
      <c r="X454" s="6">
        <v>22.747</v>
      </c>
      <c r="Y454" s="6">
        <v>142660376</v>
      </c>
      <c r="Z454" s="6">
        <f>(X454/1000)*Y454</f>
        <v>3245095.5728719998</v>
      </c>
      <c r="AA454" s="6">
        <f>(P454/1000)*Z454</f>
        <v>0</v>
      </c>
      <c r="AB454" s="6">
        <f>(W454/100000)*Z454</f>
        <v>0</v>
      </c>
    </row>
    <row r="455" spans="1:28" x14ac:dyDescent="0.35">
      <c r="A455" s="6" t="s">
        <v>511</v>
      </c>
      <c r="B455" s="6" t="s">
        <v>492</v>
      </c>
      <c r="C455" s="6" t="s">
        <v>493</v>
      </c>
      <c r="D455" s="6">
        <v>2008</v>
      </c>
      <c r="E455" s="9" t="s">
        <v>6000</v>
      </c>
      <c r="F455" s="6">
        <v>64.616022900000004</v>
      </c>
      <c r="G455" s="9">
        <v>54.5</v>
      </c>
      <c r="H455" s="9">
        <v>280</v>
      </c>
      <c r="I455" s="6">
        <f>1/F455</f>
        <v>1.5476037600574763E-2</v>
      </c>
      <c r="J455" s="6">
        <f t="shared" si="42"/>
        <v>22.783497558776556</v>
      </c>
      <c r="K455" s="6">
        <f>G455-J455</f>
        <v>31.716502441223444</v>
      </c>
      <c r="L455" s="6">
        <f>J455+K455-G455</f>
        <v>0</v>
      </c>
      <c r="M455" s="6">
        <v>64.616022900000004</v>
      </c>
      <c r="N455" s="6">
        <f t="shared" si="43"/>
        <v>1.5476037600574763E-2</v>
      </c>
      <c r="O455" s="6">
        <f t="shared" si="44"/>
        <v>54.5</v>
      </c>
      <c r="P455" s="6">
        <f>O455-G455</f>
        <v>0</v>
      </c>
      <c r="Q455" s="6">
        <f>1/(LN(F455))</f>
        <v>0.23989660959671366</v>
      </c>
      <c r="R455" s="6">
        <f t="shared" si="45"/>
        <v>138.34717527137678</v>
      </c>
      <c r="S455" s="6">
        <f>H455-R455</f>
        <v>141.65282472862322</v>
      </c>
      <c r="T455" s="6">
        <f>R455+S455-H455</f>
        <v>0</v>
      </c>
      <c r="U455" s="6">
        <f t="shared" si="46"/>
        <v>138.34717527137678</v>
      </c>
      <c r="V455" s="6">
        <f t="shared" si="47"/>
        <v>280</v>
      </c>
      <c r="W455" s="6">
        <f>V455-H455</f>
        <v>0</v>
      </c>
      <c r="X455" s="6">
        <v>22.152999999999999</v>
      </c>
      <c r="Y455" s="6">
        <v>144304167</v>
      </c>
      <c r="Z455" s="6">
        <f>(X455/1000)*Y455</f>
        <v>3196770.2115509999</v>
      </c>
      <c r="AA455" s="6">
        <f>(P455/1000)*Z455</f>
        <v>0</v>
      </c>
      <c r="AB455" s="6">
        <f>(W455/100000)*Z455</f>
        <v>0</v>
      </c>
    </row>
    <row r="456" spans="1:28" x14ac:dyDescent="0.35">
      <c r="A456" s="6" t="s">
        <v>512</v>
      </c>
      <c r="B456" s="6" t="s">
        <v>492</v>
      </c>
      <c r="C456" s="6" t="s">
        <v>493</v>
      </c>
      <c r="D456" s="6">
        <v>2009</v>
      </c>
      <c r="E456" s="9" t="s">
        <v>6000</v>
      </c>
      <c r="F456" s="6">
        <v>67.720797050000002</v>
      </c>
      <c r="G456" s="9">
        <v>51.5</v>
      </c>
      <c r="H456" s="9">
        <v>269</v>
      </c>
      <c r="I456" s="6">
        <f>1/F456</f>
        <v>1.4766512556868968E-2</v>
      </c>
      <c r="J456" s="6">
        <f t="shared" si="42"/>
        <v>21.738949689458803</v>
      </c>
      <c r="K456" s="6">
        <f>G456-J456</f>
        <v>29.761050310541197</v>
      </c>
      <c r="L456" s="6">
        <f>J456+K456-G456</f>
        <v>0</v>
      </c>
      <c r="M456" s="6">
        <v>67.720797050000002</v>
      </c>
      <c r="N456" s="6">
        <f t="shared" si="43"/>
        <v>1.4766512556868968E-2</v>
      </c>
      <c r="O456" s="6">
        <f t="shared" si="44"/>
        <v>51.5</v>
      </c>
      <c r="P456" s="6">
        <f>O456-G456</f>
        <v>0</v>
      </c>
      <c r="Q456" s="6">
        <f>1/(LN(F456))</f>
        <v>0.2372257871166919</v>
      </c>
      <c r="R456" s="6">
        <f t="shared" si="45"/>
        <v>136.80692530126063</v>
      </c>
      <c r="S456" s="6">
        <f>H456-R456</f>
        <v>132.19307469873937</v>
      </c>
      <c r="T456" s="6">
        <f>R456+S456-H456</f>
        <v>0</v>
      </c>
      <c r="U456" s="6">
        <f t="shared" si="46"/>
        <v>136.80692530126063</v>
      </c>
      <c r="V456" s="6">
        <f t="shared" si="47"/>
        <v>269</v>
      </c>
      <c r="W456" s="6">
        <f>V456-H456</f>
        <v>0</v>
      </c>
      <c r="X456" s="6">
        <v>21.605</v>
      </c>
      <c r="Y456" s="6">
        <v>145924797</v>
      </c>
      <c r="Z456" s="6">
        <f>(X456/1000)*Y456</f>
        <v>3152705.2391849998</v>
      </c>
      <c r="AA456" s="6">
        <f>(P456/1000)*Z456</f>
        <v>0</v>
      </c>
      <c r="AB456" s="6">
        <f>(W456/100000)*Z456</f>
        <v>0</v>
      </c>
    </row>
    <row r="457" spans="1:28" x14ac:dyDescent="0.35">
      <c r="A457" s="6" t="s">
        <v>513</v>
      </c>
      <c r="B457" s="6" t="s">
        <v>492</v>
      </c>
      <c r="C457" s="6" t="s">
        <v>493</v>
      </c>
      <c r="D457" s="6">
        <v>2010</v>
      </c>
      <c r="E457" s="9" t="s">
        <v>6000</v>
      </c>
      <c r="F457" s="6">
        <v>70.850631519999993</v>
      </c>
      <c r="G457" s="9">
        <v>48.7</v>
      </c>
      <c r="H457" s="9">
        <v>258</v>
      </c>
      <c r="I457" s="6">
        <f>1/F457</f>
        <v>1.4114200234301598E-2</v>
      </c>
      <c r="J457" s="6">
        <f t="shared" si="42"/>
        <v>20.778629186733895</v>
      </c>
      <c r="K457" s="6">
        <f>G457-J457</f>
        <v>27.921370813266108</v>
      </c>
      <c r="L457" s="6">
        <f>J457+K457-G457</f>
        <v>0</v>
      </c>
      <c r="M457" s="6">
        <v>70.850631519999993</v>
      </c>
      <c r="N457" s="6">
        <f t="shared" si="43"/>
        <v>1.4114200234301598E-2</v>
      </c>
      <c r="O457" s="6">
        <f t="shared" si="44"/>
        <v>48.7</v>
      </c>
      <c r="P457" s="6">
        <f>O457-G457</f>
        <v>0</v>
      </c>
      <c r="Q457" s="6">
        <f>1/(LN(F457))</f>
        <v>0.23471016540604686</v>
      </c>
      <c r="R457" s="6">
        <f t="shared" si="45"/>
        <v>135.35617883884021</v>
      </c>
      <c r="S457" s="6">
        <f>H457-R457</f>
        <v>122.64382116115979</v>
      </c>
      <c r="T457" s="6">
        <f>R457+S457-H457</f>
        <v>0</v>
      </c>
      <c r="U457" s="6">
        <f t="shared" si="46"/>
        <v>135.35617883884021</v>
      </c>
      <c r="V457" s="6">
        <f t="shared" si="47"/>
        <v>258</v>
      </c>
      <c r="W457" s="6">
        <f>V457-H457</f>
        <v>0</v>
      </c>
      <c r="X457" s="6">
        <v>21.106999999999999</v>
      </c>
      <c r="Y457" s="6">
        <v>147575430</v>
      </c>
      <c r="Z457" s="6">
        <f>(X457/1000)*Y457</f>
        <v>3114874.6010100003</v>
      </c>
      <c r="AA457" s="6">
        <f>(P457/1000)*Z457</f>
        <v>0</v>
      </c>
      <c r="AB457" s="6">
        <f>(W457/100000)*Z457</f>
        <v>0</v>
      </c>
    </row>
    <row r="458" spans="1:28" x14ac:dyDescent="0.35">
      <c r="A458" s="6" t="s">
        <v>514</v>
      </c>
      <c r="B458" s="6" t="s">
        <v>492</v>
      </c>
      <c r="C458" s="6" t="s">
        <v>493</v>
      </c>
      <c r="D458" s="6">
        <v>2011</v>
      </c>
      <c r="E458" s="9" t="s">
        <v>6000</v>
      </c>
      <c r="F458" s="6">
        <v>79.916712480000001</v>
      </c>
      <c r="G458" s="9">
        <v>46.1</v>
      </c>
      <c r="H458" s="9">
        <v>248</v>
      </c>
      <c r="I458" s="6">
        <f>1/F458</f>
        <v>1.251302723757888E-2</v>
      </c>
      <c r="J458" s="6">
        <f t="shared" si="42"/>
        <v>18.421415925591639</v>
      </c>
      <c r="K458" s="6">
        <f>G458-J458</f>
        <v>27.678584074408363</v>
      </c>
      <c r="L458" s="6">
        <f>J458+K458-G458</f>
        <v>0</v>
      </c>
      <c r="M458" s="6">
        <v>79.916712480000001</v>
      </c>
      <c r="N458" s="6">
        <f t="shared" si="43"/>
        <v>1.251302723757888E-2</v>
      </c>
      <c r="O458" s="6">
        <f t="shared" si="44"/>
        <v>46.1</v>
      </c>
      <c r="P458" s="6">
        <f>O458-G458</f>
        <v>0</v>
      </c>
      <c r="Q458" s="6">
        <f>1/(LN(F458))</f>
        <v>0.22825917011232696</v>
      </c>
      <c r="R458" s="6">
        <f t="shared" si="45"/>
        <v>131.63592210792842</v>
      </c>
      <c r="S458" s="6">
        <f>H458-R458</f>
        <v>116.36407789207158</v>
      </c>
      <c r="T458" s="6">
        <f>R458+S458-H458</f>
        <v>0</v>
      </c>
      <c r="U458" s="6">
        <f t="shared" si="46"/>
        <v>131.63592210792842</v>
      </c>
      <c r="V458" s="6">
        <f t="shared" si="47"/>
        <v>248</v>
      </c>
      <c r="W458" s="6">
        <f>V458-H458</f>
        <v>0</v>
      </c>
      <c r="X458" s="6">
        <v>20.657</v>
      </c>
      <c r="Y458" s="6">
        <v>149273778</v>
      </c>
      <c r="Z458" s="6">
        <f>(X458/1000)*Y458</f>
        <v>3083548.4321460002</v>
      </c>
      <c r="AA458" s="6">
        <f>(P458/1000)*Z458</f>
        <v>0</v>
      </c>
      <c r="AB458" s="6">
        <f>(W458/100000)*Z458</f>
        <v>0</v>
      </c>
    </row>
    <row r="459" spans="1:28" x14ac:dyDescent="0.35">
      <c r="A459" s="6" t="s">
        <v>515</v>
      </c>
      <c r="B459" s="6" t="s">
        <v>492</v>
      </c>
      <c r="C459" s="6" t="s">
        <v>493</v>
      </c>
      <c r="D459" s="6">
        <v>2012</v>
      </c>
      <c r="E459" s="9" t="s">
        <v>6000</v>
      </c>
      <c r="F459" s="6">
        <v>90.297714569999997</v>
      </c>
      <c r="G459" s="9">
        <v>43.8</v>
      </c>
      <c r="H459" s="9">
        <v>238</v>
      </c>
      <c r="I459" s="6">
        <f>1/F459</f>
        <v>1.1074477408005566E-2</v>
      </c>
      <c r="J459" s="6">
        <f t="shared" si="42"/>
        <v>16.303613076040229</v>
      </c>
      <c r="K459" s="6">
        <f>G459-J459</f>
        <v>27.496386923959768</v>
      </c>
      <c r="L459" s="6">
        <f>J459+K459-G459</f>
        <v>0</v>
      </c>
      <c r="M459" s="6">
        <v>90.297714569999997</v>
      </c>
      <c r="N459" s="6">
        <f t="shared" si="43"/>
        <v>1.1074477408005566E-2</v>
      </c>
      <c r="O459" s="6">
        <f t="shared" si="44"/>
        <v>43.8</v>
      </c>
      <c r="P459" s="6">
        <f>O459-G459</f>
        <v>0</v>
      </c>
      <c r="Q459" s="6">
        <f>1/(LN(F459))</f>
        <v>0.22206864197736495</v>
      </c>
      <c r="R459" s="6">
        <f t="shared" si="45"/>
        <v>128.0658754851365</v>
      </c>
      <c r="S459" s="6">
        <f>H459-R459</f>
        <v>109.9341245148635</v>
      </c>
      <c r="T459" s="6">
        <f>R459+S459-H459</f>
        <v>0</v>
      </c>
      <c r="U459" s="6">
        <f t="shared" si="46"/>
        <v>128.0658754851365</v>
      </c>
      <c r="V459" s="6">
        <f t="shared" si="47"/>
        <v>238</v>
      </c>
      <c r="W459" s="6">
        <f>V459-H459</f>
        <v>0</v>
      </c>
      <c r="X459" s="6">
        <v>20.245000000000001</v>
      </c>
      <c r="Y459" s="6">
        <v>151007807</v>
      </c>
      <c r="Z459" s="6">
        <f>(X459/1000)*Y459</f>
        <v>3057153.0527150002</v>
      </c>
      <c r="AA459" s="6">
        <f>(P459/1000)*Z459</f>
        <v>0</v>
      </c>
      <c r="AB459" s="6">
        <f>(W459/100000)*Z459</f>
        <v>0</v>
      </c>
    </row>
    <row r="460" spans="1:28" x14ac:dyDescent="0.35">
      <c r="A460" s="6" t="s">
        <v>516</v>
      </c>
      <c r="B460" s="6" t="s">
        <v>492</v>
      </c>
      <c r="C460" s="6" t="s">
        <v>493</v>
      </c>
      <c r="D460" s="6">
        <v>2013</v>
      </c>
      <c r="E460" s="9" t="s">
        <v>6000</v>
      </c>
      <c r="F460" s="6">
        <v>95.534204220000007</v>
      </c>
      <c r="G460" s="9">
        <v>41.6</v>
      </c>
      <c r="H460" s="9">
        <v>227</v>
      </c>
      <c r="I460" s="6">
        <f>1/F460</f>
        <v>1.0467455171313929E-2</v>
      </c>
      <c r="J460" s="6">
        <f t="shared" si="42"/>
        <v>15.40996768664977</v>
      </c>
      <c r="K460" s="6">
        <f>G460-J460</f>
        <v>26.19003231335023</v>
      </c>
      <c r="L460" s="6">
        <f>J460+K460-G460</f>
        <v>0</v>
      </c>
      <c r="M460" s="6">
        <v>95.534204220000007</v>
      </c>
      <c r="N460" s="6">
        <f t="shared" si="43"/>
        <v>1.0467455171313929E-2</v>
      </c>
      <c r="O460" s="6">
        <f t="shared" si="44"/>
        <v>41.6</v>
      </c>
      <c r="P460" s="6">
        <f>O460-G460</f>
        <v>0</v>
      </c>
      <c r="Q460" s="6">
        <f>1/(LN(F460))</f>
        <v>0.21932304726376736</v>
      </c>
      <c r="R460" s="6">
        <f t="shared" si="45"/>
        <v>126.48250474177833</v>
      </c>
      <c r="S460" s="6">
        <f>H460-R460</f>
        <v>100.51749525822167</v>
      </c>
      <c r="T460" s="6">
        <f>R460+S460-H460</f>
        <v>0</v>
      </c>
      <c r="U460" s="6">
        <f t="shared" si="46"/>
        <v>126.48250474177833</v>
      </c>
      <c r="V460" s="6">
        <f t="shared" si="47"/>
        <v>227</v>
      </c>
      <c r="W460" s="6">
        <f>V460-H460</f>
        <v>0</v>
      </c>
      <c r="X460" s="6">
        <v>19.861999999999998</v>
      </c>
      <c r="Y460" s="6">
        <v>152764676</v>
      </c>
      <c r="Z460" s="6">
        <f>(X460/1000)*Y460</f>
        <v>3034211.9947119998</v>
      </c>
      <c r="AA460" s="6">
        <f>(P460/1000)*Z460</f>
        <v>0</v>
      </c>
      <c r="AB460" s="6">
        <f>(W460/100000)*Z460</f>
        <v>0</v>
      </c>
    </row>
    <row r="461" spans="1:28" x14ac:dyDescent="0.35">
      <c r="A461" s="6" t="s">
        <v>517</v>
      </c>
      <c r="B461" s="6" t="s">
        <v>492</v>
      </c>
      <c r="C461" s="6" t="s">
        <v>493</v>
      </c>
      <c r="D461" s="6">
        <v>2014</v>
      </c>
      <c r="E461" s="9" t="s">
        <v>6000</v>
      </c>
      <c r="F461" s="6">
        <v>97.12924108</v>
      </c>
      <c r="G461" s="9">
        <v>39.5</v>
      </c>
      <c r="H461" s="9">
        <v>214</v>
      </c>
      <c r="I461" s="6">
        <f>1/F461</f>
        <v>1.0295560727961986E-2</v>
      </c>
      <c r="J461" s="6">
        <f t="shared" si="42"/>
        <v>15.15690829693035</v>
      </c>
      <c r="K461" s="6">
        <f>G461-J461</f>
        <v>24.34309170306965</v>
      </c>
      <c r="L461" s="6">
        <f>J461+K461-G461</f>
        <v>0</v>
      </c>
      <c r="M461" s="6">
        <v>97.12924108</v>
      </c>
      <c r="N461" s="6">
        <f t="shared" si="43"/>
        <v>1.0295560727961986E-2</v>
      </c>
      <c r="O461" s="6">
        <f t="shared" si="44"/>
        <v>39.5</v>
      </c>
      <c r="P461" s="6">
        <f>O461-G461</f>
        <v>0</v>
      </c>
      <c r="Q461" s="6">
        <f>1/(LN(F461))</f>
        <v>0.21852944016480491</v>
      </c>
      <c r="R461" s="6">
        <f t="shared" si="45"/>
        <v>126.02483549584218</v>
      </c>
      <c r="S461" s="6">
        <f>H461-R461</f>
        <v>87.975164504157817</v>
      </c>
      <c r="T461" s="6">
        <f>R461+S461-H461</f>
        <v>0</v>
      </c>
      <c r="U461" s="6">
        <f t="shared" si="46"/>
        <v>126.02483549584218</v>
      </c>
      <c r="V461" s="6">
        <f t="shared" si="47"/>
        <v>214</v>
      </c>
      <c r="W461" s="6">
        <f>V461-H461</f>
        <v>0</v>
      </c>
      <c r="X461" s="6">
        <v>19.501000000000001</v>
      </c>
      <c r="Y461" s="6">
        <v>154520167</v>
      </c>
      <c r="Z461" s="6">
        <f>(X461/1000)*Y461</f>
        <v>3013297.7766670003</v>
      </c>
      <c r="AA461" s="6">
        <f>(P461/1000)*Z461</f>
        <v>0</v>
      </c>
      <c r="AB461" s="6">
        <f>(W461/100000)*Z461</f>
        <v>0</v>
      </c>
    </row>
    <row r="462" spans="1:28" x14ac:dyDescent="0.35">
      <c r="A462" s="6" t="s">
        <v>518</v>
      </c>
      <c r="B462" s="6" t="s">
        <v>492</v>
      </c>
      <c r="C462" s="6" t="s">
        <v>493</v>
      </c>
      <c r="D462" s="6">
        <v>2015</v>
      </c>
      <c r="E462" s="9" t="s">
        <v>6000</v>
      </c>
      <c r="F462" s="6">
        <v>92.1195491</v>
      </c>
      <c r="G462" s="9">
        <v>37.5</v>
      </c>
      <c r="H462" s="9">
        <v>200</v>
      </c>
      <c r="I462" s="6">
        <f>1/F462</f>
        <v>1.0855459126427705E-2</v>
      </c>
      <c r="J462" s="6">
        <f t="shared" si="42"/>
        <v>15.981178961285213</v>
      </c>
      <c r="K462" s="6">
        <f>G462-J462</f>
        <v>21.518821038714787</v>
      </c>
      <c r="L462" s="6">
        <f>J462+K462-G462</f>
        <v>0</v>
      </c>
      <c r="M462" s="6">
        <v>92.1195491</v>
      </c>
      <c r="N462" s="6">
        <f t="shared" si="43"/>
        <v>1.0855459126427705E-2</v>
      </c>
      <c r="O462" s="6">
        <f t="shared" si="44"/>
        <v>37.5</v>
      </c>
      <c r="P462" s="6">
        <f>O462-G462</f>
        <v>0</v>
      </c>
      <c r="Q462" s="6">
        <f>1/(LN(F462))</f>
        <v>0.22108793400426865</v>
      </c>
      <c r="R462" s="6">
        <f t="shared" si="45"/>
        <v>127.50030610059173</v>
      </c>
      <c r="S462" s="6">
        <f>H462-R462</f>
        <v>72.499693899408271</v>
      </c>
      <c r="T462" s="6">
        <f>R462+S462-H462</f>
        <v>0</v>
      </c>
      <c r="U462" s="6">
        <f t="shared" si="46"/>
        <v>127.50030610059173</v>
      </c>
      <c r="V462" s="6">
        <f t="shared" si="47"/>
        <v>200</v>
      </c>
      <c r="W462" s="6">
        <f>V462-H462</f>
        <v>0</v>
      </c>
      <c r="X462" s="6">
        <v>19.155999999999999</v>
      </c>
      <c r="Y462" s="6">
        <v>156256276</v>
      </c>
      <c r="Z462" s="6">
        <f>(X462/1000)*Y462</f>
        <v>2993245.2230559997</v>
      </c>
      <c r="AA462" s="6">
        <f>(P462/1000)*Z462</f>
        <v>0</v>
      </c>
      <c r="AB462" s="6">
        <f>(W462/100000)*Z462</f>
        <v>0</v>
      </c>
    </row>
    <row r="463" spans="1:28" x14ac:dyDescent="0.35">
      <c r="A463" s="6" t="s">
        <v>519</v>
      </c>
      <c r="B463" s="6" t="s">
        <v>492</v>
      </c>
      <c r="C463" s="6" t="s">
        <v>493</v>
      </c>
      <c r="D463" s="6">
        <v>2016</v>
      </c>
      <c r="E463" s="9" t="s">
        <v>6000</v>
      </c>
      <c r="F463" s="6">
        <v>101.849636</v>
      </c>
      <c r="G463" s="9">
        <v>35.700000000000003</v>
      </c>
      <c r="H463" s="9">
        <v>186</v>
      </c>
      <c r="I463" s="6">
        <f>1/F463</f>
        <v>9.8183954236223288E-3</v>
      </c>
      <c r="J463" s="6">
        <f t="shared" si="42"/>
        <v>14.454435556352896</v>
      </c>
      <c r="K463" s="6">
        <f>G463-J463</f>
        <v>21.245564443647105</v>
      </c>
      <c r="L463" s="6">
        <f>J463+K463-G463</f>
        <v>0</v>
      </c>
      <c r="M463" s="6">
        <v>101.849636</v>
      </c>
      <c r="N463" s="6">
        <f t="shared" si="43"/>
        <v>9.8183954236223288E-3</v>
      </c>
      <c r="O463" s="6">
        <f t="shared" si="44"/>
        <v>35.700000000000003</v>
      </c>
      <c r="P463" s="6">
        <f>O463-G463</f>
        <v>0</v>
      </c>
      <c r="Q463" s="6">
        <f>1/(LN(F463))</f>
        <v>0.21628647687667388</v>
      </c>
      <c r="R463" s="6">
        <f t="shared" si="45"/>
        <v>124.73132978239346</v>
      </c>
      <c r="S463" s="6">
        <f>H463-R463</f>
        <v>61.268670217606541</v>
      </c>
      <c r="T463" s="6">
        <f>R463+S463-H463</f>
        <v>0</v>
      </c>
      <c r="U463" s="6">
        <f t="shared" si="46"/>
        <v>124.73132978239346</v>
      </c>
      <c r="V463" s="6">
        <f t="shared" si="47"/>
        <v>186</v>
      </c>
      <c r="W463" s="6">
        <f>V463-H463</f>
        <v>0</v>
      </c>
      <c r="X463" s="6">
        <v>18.824000000000002</v>
      </c>
      <c r="Y463" s="6">
        <v>157970840</v>
      </c>
      <c r="Z463" s="6">
        <f>(X463/1000)*Y463</f>
        <v>2973643.09216</v>
      </c>
      <c r="AA463" s="6">
        <f>(P463/1000)*Z463</f>
        <v>0</v>
      </c>
      <c r="AB463" s="6">
        <f>(W463/100000)*Z463</f>
        <v>0</v>
      </c>
    </row>
    <row r="464" spans="1:28" x14ac:dyDescent="0.35">
      <c r="A464" s="6" t="s">
        <v>520</v>
      </c>
      <c r="B464" s="6" t="s">
        <v>492</v>
      </c>
      <c r="C464" s="6" t="s">
        <v>493</v>
      </c>
      <c r="D464" s="6">
        <v>2017</v>
      </c>
      <c r="E464" s="9" t="s">
        <v>6000</v>
      </c>
      <c r="F464" s="6">
        <v>107.11799224728252</v>
      </c>
      <c r="G464" s="9">
        <v>33.9</v>
      </c>
      <c r="H464" s="9">
        <v>173</v>
      </c>
      <c r="I464" s="6">
        <f>1/F464</f>
        <v>9.3354998448019269E-3</v>
      </c>
      <c r="J464" s="6">
        <f t="shared" si="42"/>
        <v>13.743526826020657</v>
      </c>
      <c r="K464" s="6">
        <f>G464-J464</f>
        <v>20.156473173979343</v>
      </c>
      <c r="L464" s="6">
        <f>J464+K464-G464</f>
        <v>0</v>
      </c>
      <c r="M464" s="6">
        <v>107.11799224728252</v>
      </c>
      <c r="N464" s="6">
        <f t="shared" si="43"/>
        <v>9.3354998448019269E-3</v>
      </c>
      <c r="O464" s="6">
        <f t="shared" si="44"/>
        <v>33.9</v>
      </c>
      <c r="P464" s="6">
        <f>O464-G464</f>
        <v>0</v>
      </c>
      <c r="Q464" s="6">
        <f>1/(LN(F464))</f>
        <v>0.21395266830998902</v>
      </c>
      <c r="R464" s="6">
        <f t="shared" si="45"/>
        <v>123.38543405102912</v>
      </c>
      <c r="S464" s="6">
        <f>H464-R464</f>
        <v>49.614565948970878</v>
      </c>
      <c r="T464" s="6">
        <f>R464+S464-H464</f>
        <v>0</v>
      </c>
      <c r="U464" s="6">
        <f t="shared" si="46"/>
        <v>123.38543405102912</v>
      </c>
      <c r="V464" s="6">
        <f t="shared" si="47"/>
        <v>173</v>
      </c>
      <c r="W464" s="6">
        <f>V464-H464</f>
        <v>0</v>
      </c>
      <c r="X464" s="6">
        <v>18.501000000000001</v>
      </c>
      <c r="Y464" s="10">
        <v>160000000</v>
      </c>
      <c r="Z464" s="6">
        <f>(X464/1000)*Y464</f>
        <v>2960160</v>
      </c>
      <c r="AA464" s="6">
        <f>(P464/1000)*Z464</f>
        <v>0</v>
      </c>
      <c r="AB464" s="6">
        <f>(W464/100000)*Z464</f>
        <v>0</v>
      </c>
    </row>
    <row r="465" spans="1:28" x14ac:dyDescent="0.35">
      <c r="A465" s="6" t="s">
        <v>521</v>
      </c>
      <c r="B465" s="6" t="s">
        <v>492</v>
      </c>
      <c r="C465" s="6" t="s">
        <v>493</v>
      </c>
      <c r="D465" s="6">
        <v>2018</v>
      </c>
      <c r="E465" s="9" t="s">
        <v>6000</v>
      </c>
      <c r="F465" s="6">
        <v>108.11316347960691</v>
      </c>
      <c r="G465" s="9">
        <v>32.299999999999997</v>
      </c>
      <c r="I465" s="6">
        <f>1/F465</f>
        <v>9.2495674700021815E-3</v>
      </c>
      <c r="J465" s="6">
        <f t="shared" si="42"/>
        <v>13.617018988420343</v>
      </c>
      <c r="K465" s="6">
        <f>G465-J465</f>
        <v>18.682981011579656</v>
      </c>
      <c r="L465" s="6">
        <f>J465+K465-G465</f>
        <v>0</v>
      </c>
      <c r="M465" s="6">
        <v>108.11316347960691</v>
      </c>
      <c r="N465" s="6">
        <f t="shared" si="43"/>
        <v>9.2495674700021815E-3</v>
      </c>
      <c r="O465" s="6">
        <f t="shared" si="44"/>
        <v>32.299999999999997</v>
      </c>
      <c r="P465" s="6">
        <f>O465-G465</f>
        <v>0</v>
      </c>
      <c r="Q465" s="6">
        <f>1/(LN(F465))</f>
        <v>0.21353019160912598</v>
      </c>
      <c r="R465" s="6">
        <f t="shared" si="45"/>
        <v>123.14179385002491</v>
      </c>
      <c r="S465" s="6">
        <f>H465-R465</f>
        <v>-123.14179385002491</v>
      </c>
      <c r="T465" s="6">
        <f>R465+S465-H465</f>
        <v>0</v>
      </c>
      <c r="U465" s="6">
        <f t="shared" si="46"/>
        <v>123.14179385002491</v>
      </c>
      <c r="V465" s="6">
        <f t="shared" si="47"/>
        <v>0</v>
      </c>
      <c r="W465" s="6">
        <f>V465-H465</f>
        <v>0</v>
      </c>
      <c r="X465" s="6">
        <v>18.184000000000001</v>
      </c>
      <c r="Y465" s="10">
        <v>160000000</v>
      </c>
      <c r="Z465" s="6">
        <f>(X465/1000)*Y465</f>
        <v>2909440.0000000005</v>
      </c>
      <c r="AA465" s="6">
        <f>(P465/1000)*Z465</f>
        <v>0</v>
      </c>
      <c r="AB465" s="6">
        <f>(W465/100000)*Z465</f>
        <v>0</v>
      </c>
    </row>
    <row r="466" spans="1:28" x14ac:dyDescent="0.35">
      <c r="A466" s="6" t="s">
        <v>522</v>
      </c>
      <c r="B466" s="6" t="s">
        <v>523</v>
      </c>
      <c r="C466" s="6" t="s">
        <v>524</v>
      </c>
      <c r="D466" s="6">
        <v>1990</v>
      </c>
      <c r="E466" s="9" t="s">
        <v>6001</v>
      </c>
      <c r="F466" s="6">
        <v>2490.1965312000002</v>
      </c>
      <c r="G466" s="9">
        <v>18.399999999999999</v>
      </c>
      <c r="I466" s="6">
        <f>1/F466</f>
        <v>4.0157473013509911E-4</v>
      </c>
      <c r="J466" s="6">
        <f t="shared" si="42"/>
        <v>0.5911898846355601</v>
      </c>
      <c r="K466" s="6">
        <f>G466-J466</f>
        <v>17.808810115364437</v>
      </c>
      <c r="L466" s="6">
        <f>J466+K466-G466</f>
        <v>0</v>
      </c>
      <c r="M466" s="6">
        <v>2490.1965312000002</v>
      </c>
      <c r="N466" s="6">
        <f t="shared" si="43"/>
        <v>4.0157473013509911E-4</v>
      </c>
      <c r="O466" s="6">
        <f t="shared" si="44"/>
        <v>18.399999999999999</v>
      </c>
      <c r="P466" s="6">
        <f>O466-G466</f>
        <v>0</v>
      </c>
      <c r="Q466" s="6">
        <f>1/(LN(F466))</f>
        <v>0.12787532602499771</v>
      </c>
      <c r="R466" s="6">
        <f t="shared" si="45"/>
        <v>73.745061141986056</v>
      </c>
      <c r="S466" s="6">
        <f>H466-R466</f>
        <v>-73.745061141986056</v>
      </c>
      <c r="T466" s="6">
        <f>R466+S466-H466</f>
        <v>0</v>
      </c>
      <c r="U466" s="6">
        <f t="shared" si="46"/>
        <v>73.745061141986056</v>
      </c>
      <c r="V466" s="6">
        <f t="shared" si="47"/>
        <v>0</v>
      </c>
      <c r="W466" s="6">
        <f>V466-H466</f>
        <v>0</v>
      </c>
      <c r="X466" s="6">
        <v>12.1</v>
      </c>
      <c r="Y466" s="6">
        <v>8718289</v>
      </c>
      <c r="Z466" s="6">
        <f>(X466/1000)*Y466</f>
        <v>105491.2969</v>
      </c>
      <c r="AA466" s="6">
        <f>(P466/1000)*Z466</f>
        <v>0</v>
      </c>
      <c r="AB466" s="6">
        <f>(W466/100000)*Z466</f>
        <v>0</v>
      </c>
    </row>
    <row r="467" spans="1:28" x14ac:dyDescent="0.35">
      <c r="A467" s="6" t="s">
        <v>525</v>
      </c>
      <c r="B467" s="6" t="s">
        <v>523</v>
      </c>
      <c r="C467" s="6" t="s">
        <v>524</v>
      </c>
      <c r="D467" s="6">
        <v>1991</v>
      </c>
      <c r="E467" s="9" t="s">
        <v>6001</v>
      </c>
      <c r="F467" s="6">
        <v>1796.0301876000001</v>
      </c>
      <c r="G467" s="9">
        <v>18.899999999999999</v>
      </c>
      <c r="I467" s="6">
        <f>1/F467</f>
        <v>5.5678351449998757E-4</v>
      </c>
      <c r="J467" s="6">
        <f t="shared" si="42"/>
        <v>0.81968499759307722</v>
      </c>
      <c r="K467" s="6">
        <f>G467-J467</f>
        <v>18.08031500240692</v>
      </c>
      <c r="L467" s="6">
        <f>J467+K467-G467</f>
        <v>0</v>
      </c>
      <c r="M467" s="6">
        <v>1796.0301876000001</v>
      </c>
      <c r="N467" s="6">
        <f t="shared" si="43"/>
        <v>5.5678351449998757E-4</v>
      </c>
      <c r="O467" s="6">
        <f t="shared" si="44"/>
        <v>18.899999999999999</v>
      </c>
      <c r="P467" s="6">
        <f>O467-G467</f>
        <v>0</v>
      </c>
      <c r="Q467" s="6">
        <f>1/(LN(F467))</f>
        <v>0.13345194440797481</v>
      </c>
      <c r="R467" s="6">
        <f t="shared" si="45"/>
        <v>76.961069080357035</v>
      </c>
      <c r="S467" s="6">
        <f>H467-R467</f>
        <v>-76.961069080357035</v>
      </c>
      <c r="T467" s="6">
        <f>R467+S467-H467</f>
        <v>0</v>
      </c>
      <c r="U467" s="6">
        <f t="shared" si="46"/>
        <v>76.961069080357035</v>
      </c>
      <c r="V467" s="6">
        <f t="shared" si="47"/>
        <v>0</v>
      </c>
      <c r="W467" s="6">
        <f>V467-H467</f>
        <v>0</v>
      </c>
      <c r="X467" s="6">
        <v>11.1</v>
      </c>
      <c r="Y467" s="6">
        <v>8632367</v>
      </c>
      <c r="Z467" s="6">
        <f>(X467/1000)*Y467</f>
        <v>95819.273700000005</v>
      </c>
      <c r="AA467" s="6">
        <f>(P467/1000)*Z467</f>
        <v>0</v>
      </c>
      <c r="AB467" s="6">
        <f>(W467/100000)*Z467</f>
        <v>0</v>
      </c>
    </row>
    <row r="468" spans="1:28" x14ac:dyDescent="0.35">
      <c r="A468" s="6" t="s">
        <v>526</v>
      </c>
      <c r="B468" s="6" t="s">
        <v>523</v>
      </c>
      <c r="C468" s="6" t="s">
        <v>524</v>
      </c>
      <c r="D468" s="6">
        <v>1992</v>
      </c>
      <c r="E468" s="9" t="s">
        <v>6001</v>
      </c>
      <c r="F468" s="6">
        <v>1621.3426236</v>
      </c>
      <c r="G468" s="9">
        <v>19.2</v>
      </c>
      <c r="I468" s="6">
        <f>1/F468</f>
        <v>6.1677278167129044E-4</v>
      </c>
      <c r="J468" s="6">
        <f t="shared" si="42"/>
        <v>0.90799993694805869</v>
      </c>
      <c r="K468" s="6">
        <f>G468-J468</f>
        <v>18.29200006305194</v>
      </c>
      <c r="L468" s="6">
        <f>J468+K468-G468</f>
        <v>0</v>
      </c>
      <c r="M468" s="6">
        <v>1621.3426236</v>
      </c>
      <c r="N468" s="6">
        <f t="shared" si="43"/>
        <v>6.1677278167129044E-4</v>
      </c>
      <c r="O468" s="6">
        <f t="shared" si="44"/>
        <v>19.2</v>
      </c>
      <c r="P468" s="6">
        <f>O468-G468</f>
        <v>0</v>
      </c>
      <c r="Q468" s="6">
        <f>1/(LN(F468))</f>
        <v>0.13529950822261375</v>
      </c>
      <c r="R468" s="6">
        <f t="shared" si="45"/>
        <v>78.026549894440237</v>
      </c>
      <c r="S468" s="6">
        <f>H468-R468</f>
        <v>-78.026549894440237</v>
      </c>
      <c r="T468" s="6">
        <f>R468+S468-H468</f>
        <v>0</v>
      </c>
      <c r="U468" s="6">
        <f t="shared" si="46"/>
        <v>78.026549894440237</v>
      </c>
      <c r="V468" s="6">
        <f t="shared" si="47"/>
        <v>0</v>
      </c>
      <c r="W468" s="6">
        <f>V468-H468</f>
        <v>0</v>
      </c>
      <c r="X468" s="6">
        <v>10.4</v>
      </c>
      <c r="Y468" s="6">
        <v>8540164</v>
      </c>
      <c r="Z468" s="6">
        <f>(X468/1000)*Y468</f>
        <v>88817.705600000001</v>
      </c>
      <c r="AA468" s="6">
        <f>(P468/1000)*Z468</f>
        <v>0</v>
      </c>
      <c r="AB468" s="6">
        <f>(W468/100000)*Z468</f>
        <v>0</v>
      </c>
    </row>
    <row r="469" spans="1:28" x14ac:dyDescent="0.35">
      <c r="A469" s="6" t="s">
        <v>527</v>
      </c>
      <c r="B469" s="6" t="s">
        <v>523</v>
      </c>
      <c r="C469" s="6" t="s">
        <v>524</v>
      </c>
      <c r="D469" s="6">
        <v>1993</v>
      </c>
      <c r="E469" s="9" t="s">
        <v>6001</v>
      </c>
      <c r="F469" s="6">
        <v>1471.8372448</v>
      </c>
      <c r="G469" s="9">
        <v>19.3</v>
      </c>
      <c r="I469" s="6">
        <f>1/F469</f>
        <v>6.7942294810992136E-4</v>
      </c>
      <c r="J469" s="6">
        <f t="shared" si="42"/>
        <v>1.0002321963255161</v>
      </c>
      <c r="K469" s="6">
        <f>G469-J469</f>
        <v>18.299767803674484</v>
      </c>
      <c r="L469" s="6">
        <f>J469+K469-G469</f>
        <v>0</v>
      </c>
      <c r="M469" s="6">
        <v>1471.8372448</v>
      </c>
      <c r="N469" s="6">
        <f t="shared" si="43"/>
        <v>6.7942294810992136E-4</v>
      </c>
      <c r="O469" s="6">
        <f t="shared" si="44"/>
        <v>19.3</v>
      </c>
      <c r="P469" s="6">
        <f>O469-G469</f>
        <v>0</v>
      </c>
      <c r="Q469" s="6">
        <f>1/(LN(F469))</f>
        <v>0.13709397223782638</v>
      </c>
      <c r="R469" s="6">
        <f t="shared" si="45"/>
        <v>79.061408319693285</v>
      </c>
      <c r="S469" s="6">
        <f>H469-R469</f>
        <v>-79.061408319693285</v>
      </c>
      <c r="T469" s="6">
        <f>R469+S469-H469</f>
        <v>0</v>
      </c>
      <c r="U469" s="6">
        <f t="shared" si="46"/>
        <v>79.061408319693285</v>
      </c>
      <c r="V469" s="6">
        <f t="shared" si="47"/>
        <v>0</v>
      </c>
      <c r="W469" s="6">
        <f>V469-H469</f>
        <v>0</v>
      </c>
      <c r="X469" s="6">
        <v>10</v>
      </c>
      <c r="Y469" s="6">
        <v>8472313</v>
      </c>
      <c r="Z469" s="6">
        <f>(X469/1000)*Y469</f>
        <v>84723.13</v>
      </c>
      <c r="AA469" s="6">
        <f>(P469/1000)*Z469</f>
        <v>0</v>
      </c>
      <c r="AB469" s="6">
        <f>(W469/100000)*Z469</f>
        <v>0</v>
      </c>
    </row>
    <row r="470" spans="1:28" x14ac:dyDescent="0.35">
      <c r="A470" s="6" t="s">
        <v>528</v>
      </c>
      <c r="B470" s="6" t="s">
        <v>523</v>
      </c>
      <c r="C470" s="6" t="s">
        <v>524</v>
      </c>
      <c r="D470" s="6">
        <v>1994</v>
      </c>
      <c r="E470" s="9" t="s">
        <v>6001</v>
      </c>
      <c r="F470" s="6">
        <v>1666.9470707999999</v>
      </c>
      <c r="G470" s="9">
        <v>19.2</v>
      </c>
      <c r="I470" s="6">
        <f>1/F470</f>
        <v>5.9989907149246243E-4</v>
      </c>
      <c r="J470" s="6">
        <f t="shared" si="42"/>
        <v>0.88315881517070194</v>
      </c>
      <c r="K470" s="6">
        <f>G470-J470</f>
        <v>18.316841184829297</v>
      </c>
      <c r="L470" s="6">
        <f>J470+K470-G470</f>
        <v>0</v>
      </c>
      <c r="M470" s="6">
        <v>1666.9470707999999</v>
      </c>
      <c r="N470" s="6">
        <f t="shared" si="43"/>
        <v>5.9989907149246243E-4</v>
      </c>
      <c r="O470" s="6">
        <f t="shared" si="44"/>
        <v>19.2</v>
      </c>
      <c r="P470" s="6">
        <f>O470-G470</f>
        <v>0</v>
      </c>
      <c r="Q470" s="6">
        <f>1/(LN(F470))</f>
        <v>0.13479361309186555</v>
      </c>
      <c r="R470" s="6">
        <f t="shared" si="45"/>
        <v>77.734802702013411</v>
      </c>
      <c r="S470" s="6">
        <f>H470-R470</f>
        <v>-77.734802702013411</v>
      </c>
      <c r="T470" s="6">
        <f>R470+S470-H470</f>
        <v>0</v>
      </c>
      <c r="U470" s="6">
        <f t="shared" si="46"/>
        <v>77.734802702013411</v>
      </c>
      <c r="V470" s="6">
        <f t="shared" si="47"/>
        <v>0</v>
      </c>
      <c r="W470" s="6">
        <f>V470-H470</f>
        <v>0</v>
      </c>
      <c r="X470" s="6">
        <v>9.4</v>
      </c>
      <c r="Y470" s="6">
        <v>8443591</v>
      </c>
      <c r="Z470" s="6">
        <f>(X470/1000)*Y470</f>
        <v>79369.755400000009</v>
      </c>
      <c r="AA470" s="6">
        <f>(P470/1000)*Z470</f>
        <v>0</v>
      </c>
      <c r="AB470" s="6">
        <f>(W470/100000)*Z470</f>
        <v>0</v>
      </c>
    </row>
    <row r="471" spans="1:28" x14ac:dyDescent="0.35">
      <c r="A471" s="6" t="s">
        <v>529</v>
      </c>
      <c r="B471" s="6" t="s">
        <v>523</v>
      </c>
      <c r="C471" s="6" t="s">
        <v>524</v>
      </c>
      <c r="D471" s="6">
        <v>1995</v>
      </c>
      <c r="E471" s="9" t="s">
        <v>6001</v>
      </c>
      <c r="F471" s="6">
        <v>1478.3462735999999</v>
      </c>
      <c r="G471" s="9">
        <v>19.100000000000001</v>
      </c>
      <c r="I471" s="6">
        <f>1/F471</f>
        <v>6.7643150854288469E-4</v>
      </c>
      <c r="J471" s="6">
        <f t="shared" si="42"/>
        <v>0.99582826181515549</v>
      </c>
      <c r="K471" s="6">
        <f>G471-J471</f>
        <v>18.104171738184846</v>
      </c>
      <c r="L471" s="6">
        <f>J471+K471-G471</f>
        <v>0</v>
      </c>
      <c r="M471" s="6">
        <v>1478.3462735999999</v>
      </c>
      <c r="N471" s="6">
        <f t="shared" si="43"/>
        <v>6.7643150854288469E-4</v>
      </c>
      <c r="O471" s="6">
        <f t="shared" si="44"/>
        <v>19.100000000000001</v>
      </c>
      <c r="P471" s="6">
        <f>O471-G471</f>
        <v>0</v>
      </c>
      <c r="Q471" s="6">
        <f>1/(LN(F471))</f>
        <v>0.13701108800228814</v>
      </c>
      <c r="R471" s="6">
        <f t="shared" si="45"/>
        <v>79.013609395479563</v>
      </c>
      <c r="S471" s="6">
        <f>H471-R471</f>
        <v>-79.013609395479563</v>
      </c>
      <c r="T471" s="6">
        <f>R471+S471-H471</f>
        <v>0</v>
      </c>
      <c r="U471" s="6">
        <f t="shared" si="46"/>
        <v>79.013609395479563</v>
      </c>
      <c r="V471" s="6">
        <f t="shared" si="47"/>
        <v>0</v>
      </c>
      <c r="W471" s="6">
        <f>V471-H471</f>
        <v>0</v>
      </c>
      <c r="X471" s="6">
        <v>8.6</v>
      </c>
      <c r="Y471" s="6">
        <v>8406067</v>
      </c>
      <c r="Z471" s="6">
        <f>(X471/1000)*Y471</f>
        <v>72292.176200000002</v>
      </c>
      <c r="AA471" s="6">
        <f>(P471/1000)*Z471</f>
        <v>0</v>
      </c>
      <c r="AB471" s="6">
        <f>(W471/100000)*Z471</f>
        <v>0</v>
      </c>
    </row>
    <row r="472" spans="1:28" x14ac:dyDescent="0.35">
      <c r="A472" s="6" t="s">
        <v>530</v>
      </c>
      <c r="B472" s="6" t="s">
        <v>523</v>
      </c>
      <c r="C472" s="6" t="s">
        <v>524</v>
      </c>
      <c r="D472" s="6">
        <v>1996</v>
      </c>
      <c r="E472" s="9" t="s">
        <v>6001</v>
      </c>
      <c r="F472" s="6">
        <v>1355.1990840000001</v>
      </c>
      <c r="G472" s="9">
        <v>19.2</v>
      </c>
      <c r="I472" s="6">
        <f>1/F472</f>
        <v>7.378989639281662E-4</v>
      </c>
      <c r="J472" s="6">
        <f t="shared" si="42"/>
        <v>1.0863193588168039</v>
      </c>
      <c r="K472" s="6">
        <f>G472-J472</f>
        <v>18.113680641183194</v>
      </c>
      <c r="L472" s="6">
        <f>J472+K472-G472</f>
        <v>0</v>
      </c>
      <c r="M472" s="6">
        <v>1355.1990840000001</v>
      </c>
      <c r="N472" s="6">
        <f t="shared" si="43"/>
        <v>7.378989639281662E-4</v>
      </c>
      <c r="O472" s="6">
        <f t="shared" si="44"/>
        <v>19.2</v>
      </c>
      <c r="P472" s="6">
        <f>O472-G472</f>
        <v>0</v>
      </c>
      <c r="Q472" s="6">
        <f>1/(LN(F472))</f>
        <v>0.13866349046105692</v>
      </c>
      <c r="R472" s="6">
        <f t="shared" si="45"/>
        <v>79.966541631439227</v>
      </c>
      <c r="S472" s="6">
        <f>H472-R472</f>
        <v>-79.966541631439227</v>
      </c>
      <c r="T472" s="6">
        <f>R472+S472-H472</f>
        <v>0</v>
      </c>
      <c r="U472" s="6">
        <f t="shared" si="46"/>
        <v>79.966541631439227</v>
      </c>
      <c r="V472" s="6">
        <f t="shared" si="47"/>
        <v>0</v>
      </c>
      <c r="W472" s="6">
        <f>V472-H472</f>
        <v>0</v>
      </c>
      <c r="X472" s="6">
        <v>8.6</v>
      </c>
      <c r="Y472" s="6">
        <v>8362826</v>
      </c>
      <c r="Z472" s="6">
        <f>(X472/1000)*Y472</f>
        <v>71920.303599999999</v>
      </c>
      <c r="AA472" s="6">
        <f>(P472/1000)*Z472</f>
        <v>0</v>
      </c>
      <c r="AB472" s="6">
        <f>(W472/100000)*Z472</f>
        <v>0</v>
      </c>
    </row>
    <row r="473" spans="1:28" x14ac:dyDescent="0.35">
      <c r="A473" s="6" t="s">
        <v>531</v>
      </c>
      <c r="B473" s="6" t="s">
        <v>523</v>
      </c>
      <c r="C473" s="6" t="s">
        <v>524</v>
      </c>
      <c r="D473" s="6">
        <v>1997</v>
      </c>
      <c r="E473" s="9" t="s">
        <v>6001</v>
      </c>
      <c r="F473" s="6">
        <v>1328.8188256000001</v>
      </c>
      <c r="G473" s="9">
        <v>19.3</v>
      </c>
      <c r="I473" s="6">
        <f>1/F473</f>
        <v>7.52548037952782E-4</v>
      </c>
      <c r="J473" s="6">
        <f t="shared" si="42"/>
        <v>1.1078854179652886</v>
      </c>
      <c r="K473" s="6">
        <f>G473-J473</f>
        <v>18.192114582034712</v>
      </c>
      <c r="L473" s="6">
        <f>J473+K473-G473</f>
        <v>0</v>
      </c>
      <c r="M473" s="6">
        <v>1328.8188256000001</v>
      </c>
      <c r="N473" s="6">
        <f t="shared" si="43"/>
        <v>7.52548037952782E-4</v>
      </c>
      <c r="O473" s="6">
        <f t="shared" si="44"/>
        <v>19.3</v>
      </c>
      <c r="P473" s="6">
        <f>O473-G473</f>
        <v>0</v>
      </c>
      <c r="Q473" s="6">
        <f>1/(LN(F473))</f>
        <v>0.13904249752542472</v>
      </c>
      <c r="R473" s="6">
        <f t="shared" si="45"/>
        <v>80.185113110424808</v>
      </c>
      <c r="S473" s="6">
        <f>H473-R473</f>
        <v>-80.185113110424808</v>
      </c>
      <c r="T473" s="6">
        <f>R473+S473-H473</f>
        <v>0</v>
      </c>
      <c r="U473" s="6">
        <f t="shared" si="46"/>
        <v>80.185113110424808</v>
      </c>
      <c r="V473" s="6">
        <f t="shared" si="47"/>
        <v>0</v>
      </c>
      <c r="W473" s="6">
        <f>V473-H473</f>
        <v>0</v>
      </c>
      <c r="X473" s="6">
        <v>7.7</v>
      </c>
      <c r="Y473" s="6">
        <v>8312068</v>
      </c>
      <c r="Z473" s="6">
        <f>(X473/1000)*Y473</f>
        <v>64002.923600000002</v>
      </c>
      <c r="AA473" s="6">
        <f>(P473/1000)*Z473</f>
        <v>0</v>
      </c>
      <c r="AB473" s="6">
        <f>(W473/100000)*Z473</f>
        <v>0</v>
      </c>
    </row>
    <row r="474" spans="1:28" x14ac:dyDescent="0.35">
      <c r="A474" s="6" t="s">
        <v>532</v>
      </c>
      <c r="B474" s="6" t="s">
        <v>523</v>
      </c>
      <c r="C474" s="6" t="s">
        <v>524</v>
      </c>
      <c r="D474" s="6">
        <v>1998</v>
      </c>
      <c r="E474" s="9" t="s">
        <v>6001</v>
      </c>
      <c r="F474" s="6">
        <v>1615.160844</v>
      </c>
      <c r="G474" s="9">
        <v>19.100000000000001</v>
      </c>
      <c r="I474" s="6">
        <f>1/F474</f>
        <v>6.1913338458816677E-4</v>
      </c>
      <c r="J474" s="6">
        <f t="shared" si="42"/>
        <v>0.91147516698962283</v>
      </c>
      <c r="K474" s="6">
        <f>G474-J474</f>
        <v>18.18852483301038</v>
      </c>
      <c r="L474" s="6">
        <f>J474+K474-G474</f>
        <v>0</v>
      </c>
      <c r="M474" s="6">
        <v>1615.160844</v>
      </c>
      <c r="N474" s="6">
        <f t="shared" si="43"/>
        <v>6.1913338458816677E-4</v>
      </c>
      <c r="O474" s="6">
        <f t="shared" si="44"/>
        <v>19.100000000000001</v>
      </c>
      <c r="P474" s="6">
        <f>O474-G474</f>
        <v>0</v>
      </c>
      <c r="Q474" s="6">
        <f>1/(LN(F474))</f>
        <v>0.1353694738806738</v>
      </c>
      <c r="R474" s="6">
        <f t="shared" si="45"/>
        <v>78.066898739615183</v>
      </c>
      <c r="S474" s="6">
        <f>H474-R474</f>
        <v>-78.066898739615183</v>
      </c>
      <c r="T474" s="6">
        <f>R474+S474-H474</f>
        <v>0</v>
      </c>
      <c r="U474" s="6">
        <f t="shared" si="46"/>
        <v>78.066898739615183</v>
      </c>
      <c r="V474" s="6">
        <f t="shared" si="47"/>
        <v>0</v>
      </c>
      <c r="W474" s="6">
        <f>V474-H474</f>
        <v>0</v>
      </c>
      <c r="X474" s="6">
        <v>7.9</v>
      </c>
      <c r="Y474" s="6">
        <v>8256786</v>
      </c>
      <c r="Z474" s="6">
        <f>(X474/1000)*Y474</f>
        <v>65228.609400000008</v>
      </c>
      <c r="AA474" s="6">
        <f>(P474/1000)*Z474</f>
        <v>0</v>
      </c>
      <c r="AB474" s="6">
        <f>(W474/100000)*Z474</f>
        <v>0</v>
      </c>
    </row>
    <row r="475" spans="1:28" x14ac:dyDescent="0.35">
      <c r="A475" s="6" t="s">
        <v>533</v>
      </c>
      <c r="B475" s="6" t="s">
        <v>523</v>
      </c>
      <c r="C475" s="6" t="s">
        <v>524</v>
      </c>
      <c r="D475" s="6">
        <v>1999</v>
      </c>
      <c r="E475" s="9" t="s">
        <v>6001</v>
      </c>
      <c r="F475" s="6">
        <v>1501.5733746999999</v>
      </c>
      <c r="G475" s="9">
        <v>18.3</v>
      </c>
      <c r="I475" s="6">
        <f>1/F475</f>
        <v>6.6596812173750112E-4</v>
      </c>
      <c r="J475" s="6">
        <f t="shared" si="42"/>
        <v>0.98042428349139277</v>
      </c>
      <c r="K475" s="6">
        <f>G475-J475</f>
        <v>17.319575716508609</v>
      </c>
      <c r="L475" s="6">
        <f>J475+K475-G475</f>
        <v>0</v>
      </c>
      <c r="M475" s="6">
        <v>1501.5733746999999</v>
      </c>
      <c r="N475" s="6">
        <f t="shared" si="43"/>
        <v>6.6596812173750112E-4</v>
      </c>
      <c r="O475" s="6">
        <f t="shared" si="44"/>
        <v>18.3</v>
      </c>
      <c r="P475" s="6">
        <f>O475-G475</f>
        <v>0</v>
      </c>
      <c r="Q475" s="6">
        <f>1/(LN(F475))</f>
        <v>0.13671906702588349</v>
      </c>
      <c r="R475" s="6">
        <f t="shared" si="45"/>
        <v>78.845202358491889</v>
      </c>
      <c r="S475" s="6">
        <f>H475-R475</f>
        <v>-78.845202358491889</v>
      </c>
      <c r="T475" s="6">
        <f>R475+S475-H475</f>
        <v>0</v>
      </c>
      <c r="U475" s="6">
        <f t="shared" si="46"/>
        <v>78.845202358491889</v>
      </c>
      <c r="V475" s="6">
        <f t="shared" si="47"/>
        <v>0</v>
      </c>
      <c r="W475" s="6">
        <f>V475-H475</f>
        <v>0</v>
      </c>
      <c r="X475" s="6">
        <v>8.8000000000000007</v>
      </c>
      <c r="Y475" s="6">
        <v>8210624</v>
      </c>
      <c r="Z475" s="6">
        <f>(X475/1000)*Y475</f>
        <v>72253.491200000004</v>
      </c>
      <c r="AA475" s="6">
        <f>(P475/1000)*Z475</f>
        <v>0</v>
      </c>
      <c r="AB475" s="6">
        <f>(W475/100000)*Z475</f>
        <v>0</v>
      </c>
    </row>
    <row r="476" spans="1:28" x14ac:dyDescent="0.35">
      <c r="A476" s="6" t="s">
        <v>534</v>
      </c>
      <c r="B476" s="6" t="s">
        <v>523</v>
      </c>
      <c r="C476" s="6" t="s">
        <v>524</v>
      </c>
      <c r="D476" s="6">
        <v>2000</v>
      </c>
      <c r="E476" s="9" t="s">
        <v>6001</v>
      </c>
      <c r="F476" s="6">
        <v>1603.4688904</v>
      </c>
      <c r="G476" s="9">
        <v>17.399999999999999</v>
      </c>
      <c r="H476" s="9">
        <v>19</v>
      </c>
      <c r="I476" s="6">
        <f>1/F476</f>
        <v>6.2364789612509466E-4</v>
      </c>
      <c r="J476" s="6">
        <f t="shared" si="42"/>
        <v>0.91812133606954582</v>
      </c>
      <c r="K476" s="6">
        <f>G476-J476</f>
        <v>16.481878663930452</v>
      </c>
      <c r="L476" s="6">
        <f>J476+K476-G476</f>
        <v>0</v>
      </c>
      <c r="M476" s="6">
        <v>1603.4688904</v>
      </c>
      <c r="N476" s="6">
        <f t="shared" si="43"/>
        <v>6.2364789612509466E-4</v>
      </c>
      <c r="O476" s="6">
        <f t="shared" si="44"/>
        <v>17.399999999999999</v>
      </c>
      <c r="P476" s="6">
        <f>O476-G476</f>
        <v>0</v>
      </c>
      <c r="Q476" s="6">
        <f>1/(LN(F476))</f>
        <v>0.13550273908984883</v>
      </c>
      <c r="R476" s="6">
        <f t="shared" si="45"/>
        <v>78.143752119420384</v>
      </c>
      <c r="S476" s="6">
        <f>H476-R476</f>
        <v>-59.143752119420384</v>
      </c>
      <c r="T476" s="6">
        <f>R476+S476-H476</f>
        <v>0</v>
      </c>
      <c r="U476" s="6">
        <f t="shared" si="46"/>
        <v>78.143752119420384</v>
      </c>
      <c r="V476" s="6">
        <f t="shared" si="47"/>
        <v>19</v>
      </c>
      <c r="W476" s="6">
        <f>V476-H476</f>
        <v>0</v>
      </c>
      <c r="X476" s="6">
        <v>9</v>
      </c>
      <c r="Y476" s="6">
        <v>8170172</v>
      </c>
      <c r="Z476" s="6">
        <f>(X476/1000)*Y476</f>
        <v>73531.547999999995</v>
      </c>
      <c r="AA476" s="6">
        <f>(P476/1000)*Z476</f>
        <v>0</v>
      </c>
      <c r="AB476" s="6">
        <f>(W476/100000)*Z476</f>
        <v>0</v>
      </c>
    </row>
    <row r="477" spans="1:28" x14ac:dyDescent="0.35">
      <c r="A477" s="6" t="s">
        <v>535</v>
      </c>
      <c r="B477" s="6" t="s">
        <v>523</v>
      </c>
      <c r="C477" s="6" t="s">
        <v>524</v>
      </c>
      <c r="D477" s="6">
        <v>2001</v>
      </c>
      <c r="E477" s="9" t="s">
        <v>6001</v>
      </c>
      <c r="F477" s="6">
        <v>1748.0391</v>
      </c>
      <c r="G477" s="9">
        <v>16.7</v>
      </c>
      <c r="H477" s="9">
        <v>18</v>
      </c>
      <c r="I477" s="6">
        <f>1/F477</f>
        <v>5.720695835693836E-4</v>
      </c>
      <c r="J477" s="6">
        <f t="shared" si="42"/>
        <v>0.84218882746959167</v>
      </c>
      <c r="K477" s="6">
        <f>G477-J477</f>
        <v>15.857811172530408</v>
      </c>
      <c r="L477" s="6">
        <f>J477+K477-G477</f>
        <v>0</v>
      </c>
      <c r="M477" s="6">
        <v>1748.0391</v>
      </c>
      <c r="N477" s="6">
        <f t="shared" si="43"/>
        <v>5.720695835693836E-4</v>
      </c>
      <c r="O477" s="6">
        <f t="shared" si="44"/>
        <v>16.7</v>
      </c>
      <c r="P477" s="6">
        <f>O477-G477</f>
        <v>0</v>
      </c>
      <c r="Q477" s="6">
        <f>1/(LN(F477))</f>
        <v>0.13393604689467825</v>
      </c>
      <c r="R477" s="6">
        <f t="shared" si="45"/>
        <v>77.240248563926485</v>
      </c>
      <c r="S477" s="6">
        <f>H477-R477</f>
        <v>-59.240248563926485</v>
      </c>
      <c r="T477" s="6">
        <f>R477+S477-H477</f>
        <v>0</v>
      </c>
      <c r="U477" s="6">
        <f t="shared" si="46"/>
        <v>77.240248563926485</v>
      </c>
      <c r="V477" s="6">
        <f t="shared" si="47"/>
        <v>18</v>
      </c>
      <c r="W477" s="6">
        <f>V477-H477</f>
        <v>0</v>
      </c>
      <c r="X477" s="6">
        <v>8.5</v>
      </c>
      <c r="Y477" s="6">
        <v>8009142</v>
      </c>
      <c r="Z477" s="6">
        <f>(X477/1000)*Y477</f>
        <v>68077.707000000009</v>
      </c>
      <c r="AA477" s="6">
        <f>(P477/1000)*Z477</f>
        <v>0</v>
      </c>
      <c r="AB477" s="6">
        <f>(W477/100000)*Z477</f>
        <v>0</v>
      </c>
    </row>
    <row r="478" spans="1:28" x14ac:dyDescent="0.35">
      <c r="A478" s="6" t="s">
        <v>536</v>
      </c>
      <c r="B478" s="6" t="s">
        <v>523</v>
      </c>
      <c r="C478" s="6" t="s">
        <v>524</v>
      </c>
      <c r="D478" s="6">
        <v>2002</v>
      </c>
      <c r="E478" s="9" t="s">
        <v>6001</v>
      </c>
      <c r="F478" s="6">
        <v>1733.3633695999999</v>
      </c>
      <c r="G478" s="9">
        <v>16</v>
      </c>
      <c r="H478" s="9">
        <v>17</v>
      </c>
      <c r="I478" s="6">
        <f>1/F478</f>
        <v>5.7691307981820638E-4</v>
      </c>
      <c r="J478" s="6">
        <f t="shared" si="42"/>
        <v>0.84931932093368734</v>
      </c>
      <c r="K478" s="6">
        <f>G478-J478</f>
        <v>15.150680679066312</v>
      </c>
      <c r="L478" s="6">
        <f>J478+K478-G478</f>
        <v>0</v>
      </c>
      <c r="M478" s="6">
        <v>1733.3633695999999</v>
      </c>
      <c r="N478" s="6">
        <f t="shared" si="43"/>
        <v>5.7691307981820638E-4</v>
      </c>
      <c r="O478" s="6">
        <f t="shared" si="44"/>
        <v>16</v>
      </c>
      <c r="P478" s="6">
        <f>O478-G478</f>
        <v>0</v>
      </c>
      <c r="Q478" s="6">
        <f>1/(LN(F478))</f>
        <v>0.13408746008179254</v>
      </c>
      <c r="R478" s="6">
        <f t="shared" si="45"/>
        <v>77.327567791869356</v>
      </c>
      <c r="S478" s="6">
        <f>H478-R478</f>
        <v>-60.327567791869356</v>
      </c>
      <c r="T478" s="6">
        <f>R478+S478-H478</f>
        <v>0</v>
      </c>
      <c r="U478" s="6">
        <f t="shared" si="46"/>
        <v>77.327567791869356</v>
      </c>
      <c r="V478" s="6">
        <f t="shared" si="47"/>
        <v>17</v>
      </c>
      <c r="W478" s="6">
        <f>V478-H478</f>
        <v>0</v>
      </c>
      <c r="X478" s="6">
        <v>8.5</v>
      </c>
      <c r="Y478" s="6">
        <v>7837161</v>
      </c>
      <c r="Z478" s="6">
        <f>(X478/1000)*Y478</f>
        <v>66615.868500000011</v>
      </c>
      <c r="AA478" s="6">
        <f>(P478/1000)*Z478</f>
        <v>0</v>
      </c>
      <c r="AB478" s="6">
        <f>(W478/100000)*Z478</f>
        <v>0</v>
      </c>
    </row>
    <row r="479" spans="1:28" x14ac:dyDescent="0.35">
      <c r="A479" s="6" t="s">
        <v>537</v>
      </c>
      <c r="B479" s="6" t="s">
        <v>523</v>
      </c>
      <c r="C479" s="6" t="s">
        <v>524</v>
      </c>
      <c r="D479" s="6">
        <v>2003</v>
      </c>
      <c r="E479" s="9" t="s">
        <v>6001</v>
      </c>
      <c r="F479" s="6">
        <v>1848.7654431999999</v>
      </c>
      <c r="G479" s="9">
        <v>15.2</v>
      </c>
      <c r="H479" s="9">
        <v>16</v>
      </c>
      <c r="I479" s="6">
        <f>1/F479</f>
        <v>5.4090149925623628E-4</v>
      </c>
      <c r="J479" s="6">
        <f t="shared" si="42"/>
        <v>0.79630382827354673</v>
      </c>
      <c r="K479" s="6">
        <f>G479-J479</f>
        <v>14.403696171726452</v>
      </c>
      <c r="L479" s="6">
        <f>J479+K479-G479</f>
        <v>0</v>
      </c>
      <c r="M479" s="6">
        <v>1848.7654431999999</v>
      </c>
      <c r="N479" s="6">
        <f t="shared" si="43"/>
        <v>5.4090149925623628E-4</v>
      </c>
      <c r="O479" s="6">
        <f t="shared" si="44"/>
        <v>15.2</v>
      </c>
      <c r="P479" s="6">
        <f>O479-G479</f>
        <v>0</v>
      </c>
      <c r="Q479" s="6">
        <f>1/(LN(F479))</f>
        <v>0.13293853482456114</v>
      </c>
      <c r="R479" s="6">
        <f t="shared" si="45"/>
        <v>76.664988340650297</v>
      </c>
      <c r="S479" s="6">
        <f>H479-R479</f>
        <v>-60.664988340650297</v>
      </c>
      <c r="T479" s="6">
        <f>R479+S479-H479</f>
        <v>0</v>
      </c>
      <c r="U479" s="6">
        <f t="shared" si="46"/>
        <v>76.664988340650297</v>
      </c>
      <c r="V479" s="6">
        <f t="shared" si="47"/>
        <v>16</v>
      </c>
      <c r="W479" s="6">
        <f>V479-H479</f>
        <v>0</v>
      </c>
      <c r="X479" s="6">
        <v>8.6999999999999993</v>
      </c>
      <c r="Y479" s="6">
        <v>7775327</v>
      </c>
      <c r="Z479" s="6">
        <f>(X479/1000)*Y479</f>
        <v>67645.344899999996</v>
      </c>
      <c r="AA479" s="6">
        <f>(P479/1000)*Z479</f>
        <v>0</v>
      </c>
      <c r="AB479" s="6">
        <f>(W479/100000)*Z479</f>
        <v>0</v>
      </c>
    </row>
    <row r="480" spans="1:28" x14ac:dyDescent="0.35">
      <c r="A480" s="6" t="s">
        <v>538</v>
      </c>
      <c r="B480" s="6" t="s">
        <v>523</v>
      </c>
      <c r="C480" s="6" t="s">
        <v>524</v>
      </c>
      <c r="D480" s="6">
        <v>2004</v>
      </c>
      <c r="E480" s="9" t="s">
        <v>6001</v>
      </c>
      <c r="F480" s="6">
        <v>2056.8436688000002</v>
      </c>
      <c r="G480" s="9">
        <v>14.2</v>
      </c>
      <c r="H480" s="9">
        <v>16</v>
      </c>
      <c r="I480" s="6">
        <f>1/F480</f>
        <v>4.8618182080090611E-4</v>
      </c>
      <c r="J480" s="6">
        <f t="shared" si="42"/>
        <v>0.71574666676485721</v>
      </c>
      <c r="K480" s="6">
        <f>G480-J480</f>
        <v>13.484253333235142</v>
      </c>
      <c r="L480" s="6">
        <f>J480+K480-G480</f>
        <v>0</v>
      </c>
      <c r="M480" s="6">
        <v>2056.8436688000002</v>
      </c>
      <c r="N480" s="6">
        <f t="shared" si="43"/>
        <v>4.8618182080090611E-4</v>
      </c>
      <c r="O480" s="6">
        <f t="shared" si="44"/>
        <v>14.2</v>
      </c>
      <c r="P480" s="6">
        <f>O480-G480</f>
        <v>0</v>
      </c>
      <c r="Q480" s="6">
        <f>1/(LN(F480))</f>
        <v>0.13108001737490346</v>
      </c>
      <c r="R480" s="6">
        <f t="shared" si="45"/>
        <v>75.593190620019953</v>
      </c>
      <c r="S480" s="6">
        <f>H480-R480</f>
        <v>-59.593190620019953</v>
      </c>
      <c r="T480" s="6">
        <f>R480+S480-H480</f>
        <v>0</v>
      </c>
      <c r="U480" s="6">
        <f t="shared" si="46"/>
        <v>75.593190620019953</v>
      </c>
      <c r="V480" s="6">
        <f t="shared" si="47"/>
        <v>16</v>
      </c>
      <c r="W480" s="6">
        <f>V480-H480</f>
        <v>0</v>
      </c>
      <c r="X480" s="6">
        <v>9.1</v>
      </c>
      <c r="Y480" s="6">
        <v>7716860</v>
      </c>
      <c r="Z480" s="6">
        <f>(X480/1000)*Y480</f>
        <v>70223.426000000007</v>
      </c>
      <c r="AA480" s="6">
        <f>(P480/1000)*Z480</f>
        <v>0</v>
      </c>
      <c r="AB480" s="6">
        <f>(W480/100000)*Z480</f>
        <v>0</v>
      </c>
    </row>
    <row r="481" spans="1:28" x14ac:dyDescent="0.35">
      <c r="A481" s="6" t="s">
        <v>539</v>
      </c>
      <c r="B481" s="6" t="s">
        <v>523</v>
      </c>
      <c r="C481" s="6" t="s">
        <v>524</v>
      </c>
      <c r="D481" s="6">
        <v>2005</v>
      </c>
      <c r="E481" s="9" t="s">
        <v>6001</v>
      </c>
      <c r="F481" s="6">
        <v>2116.0229020000002</v>
      </c>
      <c r="G481" s="9">
        <v>13.3</v>
      </c>
      <c r="H481" s="9">
        <v>15</v>
      </c>
      <c r="I481" s="6">
        <f>1/F481</f>
        <v>4.7258467715771441E-4</v>
      </c>
      <c r="J481" s="6">
        <f t="shared" si="42"/>
        <v>0.6957292374333669</v>
      </c>
      <c r="K481" s="6">
        <f>G481-J481</f>
        <v>12.604270762566633</v>
      </c>
      <c r="L481" s="6">
        <f>J481+K481-G481</f>
        <v>0</v>
      </c>
      <c r="M481" s="6">
        <v>2116.0229020000002</v>
      </c>
      <c r="N481" s="6">
        <f t="shared" si="43"/>
        <v>4.7258467715771441E-4</v>
      </c>
      <c r="O481" s="6">
        <f t="shared" si="44"/>
        <v>13.3</v>
      </c>
      <c r="P481" s="6">
        <f>O481-G481</f>
        <v>0</v>
      </c>
      <c r="Q481" s="6">
        <f>1/(LN(F481))</f>
        <v>0.1305944436932851</v>
      </c>
      <c r="R481" s="6">
        <f t="shared" si="45"/>
        <v>75.313162705699057</v>
      </c>
      <c r="S481" s="6">
        <f>H481-R481</f>
        <v>-60.313162705699057</v>
      </c>
      <c r="T481" s="6">
        <f>R481+S481-H481</f>
        <v>0</v>
      </c>
      <c r="U481" s="6">
        <f t="shared" si="46"/>
        <v>75.313162705699057</v>
      </c>
      <c r="V481" s="6">
        <f t="shared" si="47"/>
        <v>15</v>
      </c>
      <c r="W481" s="6">
        <f>V481-H481</f>
        <v>0</v>
      </c>
      <c r="X481" s="6">
        <v>9.3000000000000007</v>
      </c>
      <c r="Y481" s="6">
        <v>7658972</v>
      </c>
      <c r="Z481" s="6">
        <f>(X481/1000)*Y481</f>
        <v>71228.439600000012</v>
      </c>
      <c r="AA481" s="6">
        <f>(P481/1000)*Z481</f>
        <v>0</v>
      </c>
      <c r="AB481" s="6">
        <f>(W481/100000)*Z481</f>
        <v>0</v>
      </c>
    </row>
    <row r="482" spans="1:28" x14ac:dyDescent="0.35">
      <c r="A482" s="6" t="s">
        <v>540</v>
      </c>
      <c r="B482" s="6" t="s">
        <v>523</v>
      </c>
      <c r="C482" s="6" t="s">
        <v>524</v>
      </c>
      <c r="D482" s="6">
        <v>2006</v>
      </c>
      <c r="E482" s="9" t="s">
        <v>6001</v>
      </c>
      <c r="F482" s="6">
        <v>2139.7878783000001</v>
      </c>
      <c r="G482" s="9">
        <v>12.4</v>
      </c>
      <c r="H482" s="9">
        <v>14</v>
      </c>
      <c r="I482" s="6">
        <f>1/F482</f>
        <v>4.6733604304482329E-4</v>
      </c>
      <c r="J482" s="6">
        <f t="shared" si="42"/>
        <v>0.68800230851368493</v>
      </c>
      <c r="K482" s="6">
        <f>G482-J482</f>
        <v>11.711997691486316</v>
      </c>
      <c r="L482" s="6">
        <f>J482+K482-G482</f>
        <v>0</v>
      </c>
      <c r="M482" s="6">
        <v>2139.7878783000001</v>
      </c>
      <c r="N482" s="6">
        <f t="shared" si="43"/>
        <v>4.6733604304482329E-4</v>
      </c>
      <c r="O482" s="6">
        <f t="shared" si="44"/>
        <v>12.4</v>
      </c>
      <c r="P482" s="6">
        <f>O482-G482</f>
        <v>0</v>
      </c>
      <c r="Q482" s="6">
        <f>1/(LN(F482))</f>
        <v>0.13040424566256378</v>
      </c>
      <c r="R482" s="6">
        <f t="shared" si="45"/>
        <v>75.203476452372229</v>
      </c>
      <c r="S482" s="6">
        <f>H482-R482</f>
        <v>-61.203476452372229</v>
      </c>
      <c r="T482" s="6">
        <f>R482+S482-H482</f>
        <v>0</v>
      </c>
      <c r="U482" s="6">
        <f t="shared" si="46"/>
        <v>75.203476452372229</v>
      </c>
      <c r="V482" s="6">
        <f t="shared" si="47"/>
        <v>14</v>
      </c>
      <c r="W482" s="6">
        <f>V482-H482</f>
        <v>0</v>
      </c>
      <c r="X482" s="6">
        <v>9.6999999999999993</v>
      </c>
      <c r="Y482" s="6">
        <v>7601022</v>
      </c>
      <c r="Z482" s="6">
        <f>(X482/1000)*Y482</f>
        <v>73729.91339999999</v>
      </c>
      <c r="AA482" s="6">
        <f>(P482/1000)*Z482</f>
        <v>0</v>
      </c>
      <c r="AB482" s="6">
        <f>(W482/100000)*Z482</f>
        <v>0</v>
      </c>
    </row>
    <row r="483" spans="1:28" x14ac:dyDescent="0.35">
      <c r="A483" s="6" t="s">
        <v>541</v>
      </c>
      <c r="B483" s="6" t="s">
        <v>523</v>
      </c>
      <c r="C483" s="6" t="s">
        <v>524</v>
      </c>
      <c r="D483" s="6">
        <v>2007</v>
      </c>
      <c r="E483" s="9" t="s">
        <v>6001</v>
      </c>
      <c r="F483" s="6">
        <v>2513.3565573999999</v>
      </c>
      <c r="G483" s="9">
        <v>11.8</v>
      </c>
      <c r="H483" s="9">
        <v>13</v>
      </c>
      <c r="I483" s="6">
        <f>1/F483</f>
        <v>3.978743075890805E-4</v>
      </c>
      <c r="J483" s="6">
        <f t="shared" si="42"/>
        <v>0.58574220027218493</v>
      </c>
      <c r="K483" s="6">
        <f>G483-J483</f>
        <v>11.214257799727816</v>
      </c>
      <c r="L483" s="6">
        <f>J483+K483-G483</f>
        <v>0</v>
      </c>
      <c r="M483" s="6">
        <v>2513.3565573999999</v>
      </c>
      <c r="N483" s="6">
        <f t="shared" si="43"/>
        <v>3.978743075890805E-4</v>
      </c>
      <c r="O483" s="6">
        <f t="shared" si="44"/>
        <v>11.8</v>
      </c>
      <c r="P483" s="6">
        <f>O483-G483</f>
        <v>0</v>
      </c>
      <c r="Q483" s="6">
        <f>1/(LN(F483))</f>
        <v>0.12772412549156856</v>
      </c>
      <c r="R483" s="6">
        <f t="shared" si="45"/>
        <v>73.657864550360131</v>
      </c>
      <c r="S483" s="6">
        <f>H483-R483</f>
        <v>-60.657864550360131</v>
      </c>
      <c r="T483" s="6">
        <f>R483+S483-H483</f>
        <v>0</v>
      </c>
      <c r="U483" s="6">
        <f t="shared" si="46"/>
        <v>73.657864550360131</v>
      </c>
      <c r="V483" s="6">
        <f t="shared" si="47"/>
        <v>13</v>
      </c>
      <c r="W483" s="6">
        <f>V483-H483</f>
        <v>0</v>
      </c>
      <c r="X483" s="6">
        <v>10</v>
      </c>
      <c r="Y483" s="6">
        <v>7545338</v>
      </c>
      <c r="Z483" s="6">
        <f>(X483/1000)*Y483</f>
        <v>75453.38</v>
      </c>
      <c r="AA483" s="6">
        <f>(P483/1000)*Z483</f>
        <v>0</v>
      </c>
      <c r="AB483" s="6">
        <f>(W483/100000)*Z483</f>
        <v>0</v>
      </c>
    </row>
    <row r="484" spans="1:28" x14ac:dyDescent="0.35">
      <c r="A484" s="6" t="s">
        <v>542</v>
      </c>
      <c r="B484" s="6" t="s">
        <v>523</v>
      </c>
      <c r="C484" s="6" t="s">
        <v>524</v>
      </c>
      <c r="D484" s="6">
        <v>2008</v>
      </c>
      <c r="E484" s="9" t="s">
        <v>6001</v>
      </c>
      <c r="F484" s="6">
        <v>2676.5634657999999</v>
      </c>
      <c r="G484" s="9">
        <v>11.4</v>
      </c>
      <c r="H484" s="9">
        <v>13</v>
      </c>
      <c r="I484" s="6">
        <f>1/F484</f>
        <v>3.7361340867779843E-4</v>
      </c>
      <c r="J484" s="6">
        <f t="shared" si="42"/>
        <v>0.55002581437387266</v>
      </c>
      <c r="K484" s="6">
        <f>G484-J484</f>
        <v>10.849974185626127</v>
      </c>
      <c r="L484" s="6">
        <f>J484+K484-G484</f>
        <v>0</v>
      </c>
      <c r="M484" s="6">
        <v>2676.5634657999999</v>
      </c>
      <c r="N484" s="6">
        <f t="shared" si="43"/>
        <v>3.7361340867779843E-4</v>
      </c>
      <c r="O484" s="6">
        <f t="shared" si="44"/>
        <v>11.4</v>
      </c>
      <c r="P484" s="6">
        <f>O484-G484</f>
        <v>0</v>
      </c>
      <c r="Q484" s="6">
        <f>1/(LN(F484))</f>
        <v>0.12670595372795304</v>
      </c>
      <c r="R484" s="6">
        <f t="shared" si="45"/>
        <v>73.070689985141883</v>
      </c>
      <c r="S484" s="6">
        <f>H484-R484</f>
        <v>-60.070689985141883</v>
      </c>
      <c r="T484" s="6">
        <f>R484+S484-H484</f>
        <v>0</v>
      </c>
      <c r="U484" s="6">
        <f t="shared" si="46"/>
        <v>73.070689985141883</v>
      </c>
      <c r="V484" s="6">
        <f t="shared" si="47"/>
        <v>13</v>
      </c>
      <c r="W484" s="6">
        <f>V484-H484</f>
        <v>0</v>
      </c>
      <c r="X484" s="6">
        <v>10.4</v>
      </c>
      <c r="Y484" s="6">
        <v>7492561</v>
      </c>
      <c r="Z484" s="6">
        <f>(X484/1000)*Y484</f>
        <v>77922.634399999995</v>
      </c>
      <c r="AA484" s="6">
        <f>(P484/1000)*Z484</f>
        <v>0</v>
      </c>
      <c r="AB484" s="6">
        <f>(W484/100000)*Z484</f>
        <v>0</v>
      </c>
    </row>
    <row r="485" spans="1:28" x14ac:dyDescent="0.35">
      <c r="A485" s="6" t="s">
        <v>543</v>
      </c>
      <c r="B485" s="6" t="s">
        <v>523</v>
      </c>
      <c r="C485" s="6" t="s">
        <v>524</v>
      </c>
      <c r="D485" s="6">
        <v>2009</v>
      </c>
      <c r="E485" s="9" t="s">
        <v>6001</v>
      </c>
      <c r="F485" s="6">
        <v>2369.8049363999999</v>
      </c>
      <c r="G485" s="9">
        <v>11.1</v>
      </c>
      <c r="H485" s="9">
        <v>12</v>
      </c>
      <c r="I485" s="6">
        <f>1/F485</f>
        <v>4.2197565911020191E-4</v>
      </c>
      <c r="J485" s="6">
        <f t="shared" si="42"/>
        <v>0.62122370385319792</v>
      </c>
      <c r="K485" s="6">
        <f>G485-J485</f>
        <v>10.478776296146801</v>
      </c>
      <c r="L485" s="6">
        <f>J485+K485-G485</f>
        <v>0</v>
      </c>
      <c r="M485" s="6">
        <v>2369.8049363999999</v>
      </c>
      <c r="N485" s="6">
        <f t="shared" si="43"/>
        <v>4.2197565911020191E-4</v>
      </c>
      <c r="O485" s="6">
        <f t="shared" si="44"/>
        <v>11.1</v>
      </c>
      <c r="P485" s="6">
        <f>O485-G485</f>
        <v>0</v>
      </c>
      <c r="Q485" s="6">
        <f>1/(LN(F485))</f>
        <v>0.12869080523471188</v>
      </c>
      <c r="R485" s="6">
        <f t="shared" si="45"/>
        <v>74.215343924832169</v>
      </c>
      <c r="S485" s="6">
        <f>H485-R485</f>
        <v>-62.215343924832169</v>
      </c>
      <c r="T485" s="6">
        <f>R485+S485-H485</f>
        <v>0</v>
      </c>
      <c r="U485" s="6">
        <f t="shared" si="46"/>
        <v>74.215343924832169</v>
      </c>
      <c r="V485" s="6">
        <f t="shared" si="47"/>
        <v>12</v>
      </c>
      <c r="W485" s="6">
        <f>V485-H485</f>
        <v>0</v>
      </c>
      <c r="X485" s="6">
        <v>10.9</v>
      </c>
      <c r="Y485" s="6">
        <v>7444443</v>
      </c>
      <c r="Z485" s="6">
        <f>(X485/1000)*Y485</f>
        <v>81144.428700000004</v>
      </c>
      <c r="AA485" s="6">
        <f>(P485/1000)*Z485</f>
        <v>0</v>
      </c>
      <c r="AB485" s="6">
        <f>(W485/100000)*Z485</f>
        <v>0</v>
      </c>
    </row>
    <row r="486" spans="1:28" x14ac:dyDescent="0.35">
      <c r="A486" s="6" t="s">
        <v>544</v>
      </c>
      <c r="B486" s="6" t="s">
        <v>523</v>
      </c>
      <c r="C486" s="6" t="s">
        <v>524</v>
      </c>
      <c r="D486" s="6">
        <v>2010</v>
      </c>
      <c r="E486" s="9" t="s">
        <v>6001</v>
      </c>
      <c r="F486" s="6">
        <v>2262.3840702000002</v>
      </c>
      <c r="G486" s="9">
        <v>10.9</v>
      </c>
      <c r="H486" s="9">
        <v>12</v>
      </c>
      <c r="I486" s="6">
        <f>1/F486</f>
        <v>4.4201159881381127E-4</v>
      </c>
      <c r="J486" s="6">
        <f t="shared" si="42"/>
        <v>0.6507201935301179</v>
      </c>
      <c r="K486" s="6">
        <f>G486-J486</f>
        <v>10.249279806469882</v>
      </c>
      <c r="L486" s="6">
        <f>J486+K486-G486</f>
        <v>0</v>
      </c>
      <c r="M486" s="6">
        <v>2262.3840702000002</v>
      </c>
      <c r="N486" s="6">
        <f t="shared" si="43"/>
        <v>4.4201159881381127E-4</v>
      </c>
      <c r="O486" s="6">
        <f t="shared" si="44"/>
        <v>10.9</v>
      </c>
      <c r="P486" s="6">
        <f>O486-G486</f>
        <v>0</v>
      </c>
      <c r="Q486" s="6">
        <f>1/(LN(F486))</f>
        <v>0.12946367388136049</v>
      </c>
      <c r="R486" s="6">
        <f t="shared" si="45"/>
        <v>74.661053409011188</v>
      </c>
      <c r="S486" s="6">
        <f>H486-R486</f>
        <v>-62.661053409011188</v>
      </c>
      <c r="T486" s="6">
        <f>R486+S486-H486</f>
        <v>0</v>
      </c>
      <c r="U486" s="6">
        <f t="shared" si="46"/>
        <v>74.661053409011188</v>
      </c>
      <c r="V486" s="6">
        <f t="shared" si="47"/>
        <v>12</v>
      </c>
      <c r="W486" s="6">
        <f>V486-H486</f>
        <v>0</v>
      </c>
      <c r="X486" s="6">
        <v>10.199999999999999</v>
      </c>
      <c r="Y486" s="6">
        <v>7395599</v>
      </c>
      <c r="Z486" s="6">
        <f>(X486/1000)*Y486</f>
        <v>75435.109799999991</v>
      </c>
      <c r="AA486" s="6">
        <f>(P486/1000)*Z486</f>
        <v>0</v>
      </c>
      <c r="AB486" s="6">
        <f>(W486/100000)*Z486</f>
        <v>0</v>
      </c>
    </row>
    <row r="487" spans="1:28" x14ac:dyDescent="0.35">
      <c r="A487" s="6" t="s">
        <v>545</v>
      </c>
      <c r="B487" s="6" t="s">
        <v>523</v>
      </c>
      <c r="C487" s="6" t="s">
        <v>524</v>
      </c>
      <c r="D487" s="6">
        <v>2011</v>
      </c>
      <c r="E487" s="9" t="s">
        <v>6001</v>
      </c>
      <c r="F487" s="6">
        <v>2236.3088364</v>
      </c>
      <c r="G487" s="9">
        <v>10.4</v>
      </c>
      <c r="H487" s="9">
        <v>12</v>
      </c>
      <c r="I487" s="6">
        <f>1/F487</f>
        <v>4.4716542890819836E-4</v>
      </c>
      <c r="J487" s="6">
        <f t="shared" si="42"/>
        <v>0.65830755396464258</v>
      </c>
      <c r="K487" s="6">
        <f>G487-J487</f>
        <v>9.7416924460353584</v>
      </c>
      <c r="L487" s="6">
        <f>J487+K487-G487</f>
        <v>0</v>
      </c>
      <c r="M487" s="6">
        <v>2236.3088364</v>
      </c>
      <c r="N487" s="6">
        <f t="shared" si="43"/>
        <v>4.4716542890819836E-4</v>
      </c>
      <c r="O487" s="6">
        <f t="shared" si="44"/>
        <v>10.4</v>
      </c>
      <c r="P487" s="6">
        <f>O487-G487</f>
        <v>0</v>
      </c>
      <c r="Q487" s="6">
        <f>1/(LN(F487))</f>
        <v>0.12965826582597467</v>
      </c>
      <c r="R487" s="6">
        <f t="shared" si="45"/>
        <v>74.773273610510472</v>
      </c>
      <c r="S487" s="6">
        <f>H487-R487</f>
        <v>-62.773273610510472</v>
      </c>
      <c r="T487" s="6">
        <f>R487+S487-H487</f>
        <v>0</v>
      </c>
      <c r="U487" s="6">
        <f t="shared" si="46"/>
        <v>74.773273610510472</v>
      </c>
      <c r="V487" s="6">
        <f t="shared" si="47"/>
        <v>12</v>
      </c>
      <c r="W487" s="6">
        <f>V487-H487</f>
        <v>0</v>
      </c>
      <c r="X487" s="6">
        <v>9.6</v>
      </c>
      <c r="Y487" s="6">
        <v>7348328</v>
      </c>
      <c r="Z487" s="6">
        <f>(X487/1000)*Y487</f>
        <v>70543.948799999998</v>
      </c>
      <c r="AA487" s="6">
        <f>(P487/1000)*Z487</f>
        <v>0</v>
      </c>
      <c r="AB487" s="6">
        <f>(W487/100000)*Z487</f>
        <v>0</v>
      </c>
    </row>
    <row r="488" spans="1:28" x14ac:dyDescent="0.35">
      <c r="A488" s="6" t="s">
        <v>546</v>
      </c>
      <c r="B488" s="6" t="s">
        <v>523</v>
      </c>
      <c r="C488" s="6" t="s">
        <v>524</v>
      </c>
      <c r="D488" s="6">
        <v>2012</v>
      </c>
      <c r="E488" s="9" t="s">
        <v>6001</v>
      </c>
      <c r="F488" s="6">
        <v>2410.3066755</v>
      </c>
      <c r="G488" s="9">
        <v>9.9</v>
      </c>
      <c r="H488" s="9">
        <v>11</v>
      </c>
      <c r="I488" s="6">
        <f>1/F488</f>
        <v>4.1488496470788619E-4</v>
      </c>
      <c r="J488" s="6">
        <f t="shared" si="42"/>
        <v>0.61078493245869125</v>
      </c>
      <c r="K488" s="6">
        <f>G488-J488</f>
        <v>9.2892150675413099</v>
      </c>
      <c r="L488" s="6">
        <f>J488+K488-G488</f>
        <v>0</v>
      </c>
      <c r="M488" s="6">
        <v>2410.3066755</v>
      </c>
      <c r="N488" s="6">
        <f t="shared" si="43"/>
        <v>4.1488496470788619E-4</v>
      </c>
      <c r="O488" s="6">
        <f t="shared" si="44"/>
        <v>9.9</v>
      </c>
      <c r="P488" s="6">
        <f>O488-G488</f>
        <v>0</v>
      </c>
      <c r="Q488" s="6">
        <f>1/(LN(F488))</f>
        <v>0.12841076207759416</v>
      </c>
      <c r="R488" s="6">
        <f t="shared" si="45"/>
        <v>74.053844436338167</v>
      </c>
      <c r="S488" s="6">
        <f>H488-R488</f>
        <v>-63.053844436338167</v>
      </c>
      <c r="T488" s="6">
        <f>R488+S488-H488</f>
        <v>0</v>
      </c>
      <c r="U488" s="6">
        <f t="shared" si="46"/>
        <v>74.053844436338167</v>
      </c>
      <c r="V488" s="6">
        <f t="shared" si="47"/>
        <v>11</v>
      </c>
      <c r="W488" s="6">
        <f>V488-H488</f>
        <v>0</v>
      </c>
      <c r="X488" s="6">
        <v>9.5</v>
      </c>
      <c r="Y488" s="6">
        <v>7305888</v>
      </c>
      <c r="Z488" s="6">
        <f>(X488/1000)*Y488</f>
        <v>69405.936000000002</v>
      </c>
      <c r="AA488" s="6">
        <f>(P488/1000)*Z488</f>
        <v>0</v>
      </c>
      <c r="AB488" s="6">
        <f>(W488/100000)*Z488</f>
        <v>0</v>
      </c>
    </row>
    <row r="489" spans="1:28" x14ac:dyDescent="0.35">
      <c r="A489" s="6" t="s">
        <v>547</v>
      </c>
      <c r="B489" s="6" t="s">
        <v>523</v>
      </c>
      <c r="C489" s="6" t="s">
        <v>524</v>
      </c>
      <c r="D489" s="6">
        <v>2013</v>
      </c>
      <c r="E489" s="9" t="s">
        <v>6001</v>
      </c>
      <c r="F489" s="6">
        <v>2650.6246044</v>
      </c>
      <c r="G489" s="9">
        <v>9.1999999999999993</v>
      </c>
      <c r="H489" s="9">
        <v>10</v>
      </c>
      <c r="I489" s="6">
        <f>1/F489</f>
        <v>3.7726956821422915E-4</v>
      </c>
      <c r="J489" s="6">
        <f t="shared" si="42"/>
        <v>0.55540833566405567</v>
      </c>
      <c r="K489" s="6">
        <f>G489-J489</f>
        <v>8.6445916643359428</v>
      </c>
      <c r="L489" s="6">
        <f>J489+K489-G489</f>
        <v>0</v>
      </c>
      <c r="M489" s="6">
        <v>2650.6246044</v>
      </c>
      <c r="N489" s="6">
        <f t="shared" si="43"/>
        <v>3.7726956821422915E-4</v>
      </c>
      <c r="O489" s="6">
        <f t="shared" si="44"/>
        <v>9.1999999999999993</v>
      </c>
      <c r="P489" s="6">
        <f>O489-G489</f>
        <v>0</v>
      </c>
      <c r="Q489" s="6">
        <f>1/(LN(F489))</f>
        <v>0.12686249056798565</v>
      </c>
      <c r="R489" s="6">
        <f t="shared" si="45"/>
        <v>73.160963998104492</v>
      </c>
      <c r="S489" s="6">
        <f>H489-R489</f>
        <v>-63.160963998104492</v>
      </c>
      <c r="T489" s="6">
        <f>R489+S489-H489</f>
        <v>0</v>
      </c>
      <c r="U489" s="6">
        <f t="shared" si="46"/>
        <v>73.160963998104492</v>
      </c>
      <c r="V489" s="6">
        <f t="shared" si="47"/>
        <v>10</v>
      </c>
      <c r="W489" s="6">
        <f>V489-H489</f>
        <v>0</v>
      </c>
      <c r="X489" s="6">
        <v>9.1999999999999993</v>
      </c>
      <c r="Y489" s="6">
        <v>7265115</v>
      </c>
      <c r="Z489" s="6">
        <f>(X489/1000)*Y489</f>
        <v>66839.058000000005</v>
      </c>
      <c r="AA489" s="6">
        <f>(P489/1000)*Z489</f>
        <v>0</v>
      </c>
      <c r="AB489" s="6">
        <f>(W489/100000)*Z489</f>
        <v>0</v>
      </c>
    </row>
    <row r="490" spans="1:28" x14ac:dyDescent="0.35">
      <c r="A490" s="6" t="s">
        <v>548</v>
      </c>
      <c r="B490" s="6" t="s">
        <v>523</v>
      </c>
      <c r="C490" s="6" t="s">
        <v>524</v>
      </c>
      <c r="D490" s="6">
        <v>2014</v>
      </c>
      <c r="E490" s="9" t="s">
        <v>6001</v>
      </c>
      <c r="F490" s="6">
        <v>2675.9768315000001</v>
      </c>
      <c r="G490" s="9">
        <v>8.6</v>
      </c>
      <c r="H490" s="9">
        <v>11</v>
      </c>
      <c r="I490" s="6">
        <f>1/F490</f>
        <v>3.7369531313896203E-4</v>
      </c>
      <c r="J490" s="6">
        <f t="shared" si="42"/>
        <v>0.55014639240160401</v>
      </c>
      <c r="K490" s="6">
        <f>G490-J490</f>
        <v>8.0498536075983953</v>
      </c>
      <c r="L490" s="6">
        <f>J490+K490-G490</f>
        <v>0</v>
      </c>
      <c r="M490" s="6">
        <v>2675.9768315000001</v>
      </c>
      <c r="N490" s="6">
        <f t="shared" si="43"/>
        <v>3.7369531313896203E-4</v>
      </c>
      <c r="O490" s="6">
        <f t="shared" si="44"/>
        <v>8.6</v>
      </c>
      <c r="P490" s="6">
        <f>O490-G490</f>
        <v>0</v>
      </c>
      <c r="Q490" s="6">
        <f>1/(LN(F490))</f>
        <v>0.12670947292521115</v>
      </c>
      <c r="R490" s="6">
        <f t="shared" si="45"/>
        <v>73.072719488604648</v>
      </c>
      <c r="S490" s="6">
        <f>H490-R490</f>
        <v>-62.072719488604648</v>
      </c>
      <c r="T490" s="6">
        <f>R490+S490-H490</f>
        <v>0</v>
      </c>
      <c r="U490" s="6">
        <f t="shared" si="46"/>
        <v>73.072719488604648</v>
      </c>
      <c r="V490" s="6">
        <f t="shared" si="47"/>
        <v>11</v>
      </c>
      <c r="W490" s="6">
        <f>V490-H490</f>
        <v>0</v>
      </c>
      <c r="X490" s="6">
        <v>9.4</v>
      </c>
      <c r="Y490" s="6">
        <v>7223938</v>
      </c>
      <c r="Z490" s="6">
        <f>(X490/1000)*Y490</f>
        <v>67905.017200000002</v>
      </c>
      <c r="AA490" s="6">
        <f>(P490/1000)*Z490</f>
        <v>0</v>
      </c>
      <c r="AB490" s="6">
        <f>(W490/100000)*Z490</f>
        <v>0</v>
      </c>
    </row>
    <row r="491" spans="1:28" x14ac:dyDescent="0.35">
      <c r="A491" s="6" t="s">
        <v>549</v>
      </c>
      <c r="B491" s="6" t="s">
        <v>523</v>
      </c>
      <c r="C491" s="6" t="s">
        <v>524</v>
      </c>
      <c r="D491" s="6">
        <v>2015</v>
      </c>
      <c r="E491" s="9" t="s">
        <v>6001</v>
      </c>
      <c r="F491" s="6">
        <v>2969.2660451000002</v>
      </c>
      <c r="G491" s="9">
        <v>8.1</v>
      </c>
      <c r="H491" s="9">
        <v>10</v>
      </c>
      <c r="I491" s="6">
        <f>1/F491</f>
        <v>3.3678356361843676E-4</v>
      </c>
      <c r="J491" s="6">
        <f t="shared" si="42"/>
        <v>0.49580568990422663</v>
      </c>
      <c r="K491" s="6">
        <f>G491-J491</f>
        <v>7.6041943100957727</v>
      </c>
      <c r="L491" s="6">
        <f>J491+K491-G491</f>
        <v>0</v>
      </c>
      <c r="M491" s="6">
        <v>2969.2660451000002</v>
      </c>
      <c r="N491" s="6">
        <f t="shared" si="43"/>
        <v>3.3678356361843676E-4</v>
      </c>
      <c r="O491" s="6">
        <f t="shared" si="44"/>
        <v>8.1</v>
      </c>
      <c r="P491" s="6">
        <f>O491-G491</f>
        <v>0</v>
      </c>
      <c r="Q491" s="6">
        <f>1/(LN(F491))</f>
        <v>0.12506143520452179</v>
      </c>
      <c r="R491" s="6">
        <f t="shared" si="45"/>
        <v>72.122304375271696</v>
      </c>
      <c r="S491" s="6">
        <f>H491-R491</f>
        <v>-62.122304375271696</v>
      </c>
      <c r="T491" s="6">
        <f>R491+S491-H491</f>
        <v>0</v>
      </c>
      <c r="U491" s="6">
        <f t="shared" si="46"/>
        <v>72.122304375271696</v>
      </c>
      <c r="V491" s="6">
        <f t="shared" si="47"/>
        <v>10</v>
      </c>
      <c r="W491" s="6">
        <f>V491-H491</f>
        <v>0</v>
      </c>
      <c r="X491" s="6">
        <v>9.1999999999999993</v>
      </c>
      <c r="Y491" s="6">
        <v>7177991</v>
      </c>
      <c r="Z491" s="6">
        <f>(X491/1000)*Y491</f>
        <v>66037.517200000002</v>
      </c>
      <c r="AA491" s="6">
        <f>(P491/1000)*Z491</f>
        <v>0</v>
      </c>
      <c r="AB491" s="6">
        <f>(W491/100000)*Z491</f>
        <v>0</v>
      </c>
    </row>
    <row r="492" spans="1:28" x14ac:dyDescent="0.35">
      <c r="A492" s="6" t="s">
        <v>550</v>
      </c>
      <c r="B492" s="6" t="s">
        <v>523</v>
      </c>
      <c r="C492" s="6" t="s">
        <v>524</v>
      </c>
      <c r="D492" s="6">
        <v>2016</v>
      </c>
      <c r="E492" s="9" t="s">
        <v>6001</v>
      </c>
      <c r="F492" s="6">
        <v>2826.6497336000002</v>
      </c>
      <c r="G492" s="9">
        <v>7.7</v>
      </c>
      <c r="H492" s="9">
        <v>10</v>
      </c>
      <c r="I492" s="6">
        <f>1/F492</f>
        <v>3.5377570418900379E-4</v>
      </c>
      <c r="J492" s="6">
        <f t="shared" si="42"/>
        <v>0.52082116241726339</v>
      </c>
      <c r="K492" s="6">
        <f>G492-J492</f>
        <v>7.1791788375827368</v>
      </c>
      <c r="L492" s="6">
        <f>J492+K492-G492</f>
        <v>0</v>
      </c>
      <c r="M492" s="6">
        <v>2826.6497336000002</v>
      </c>
      <c r="N492" s="6">
        <f t="shared" si="43"/>
        <v>3.5377570418900379E-4</v>
      </c>
      <c r="O492" s="6">
        <f t="shared" si="44"/>
        <v>7.7</v>
      </c>
      <c r="P492" s="6">
        <f>O492-G492</f>
        <v>0</v>
      </c>
      <c r="Q492" s="6">
        <f>1/(LN(F492))</f>
        <v>0.12583606346272397</v>
      </c>
      <c r="R492" s="6">
        <f t="shared" si="45"/>
        <v>72.569028618635599</v>
      </c>
      <c r="S492" s="6">
        <f>H492-R492</f>
        <v>-62.569028618635599</v>
      </c>
      <c r="T492" s="6">
        <f>R492+S492-H492</f>
        <v>0</v>
      </c>
      <c r="U492" s="6">
        <f t="shared" si="46"/>
        <v>72.569028618635599</v>
      </c>
      <c r="V492" s="6">
        <f t="shared" si="47"/>
        <v>10</v>
      </c>
      <c r="W492" s="6">
        <f>V492-H492</f>
        <v>0</v>
      </c>
      <c r="X492" s="6">
        <v>9.1</v>
      </c>
      <c r="Y492" s="6">
        <v>7127822</v>
      </c>
      <c r="Z492" s="6">
        <f>(X492/1000)*Y492</f>
        <v>64863.180200000003</v>
      </c>
      <c r="AA492" s="6">
        <f>(P492/1000)*Z492</f>
        <v>0</v>
      </c>
      <c r="AB492" s="6">
        <f>(W492/100000)*Z492</f>
        <v>0</v>
      </c>
    </row>
    <row r="493" spans="1:28" x14ac:dyDescent="0.35">
      <c r="A493" s="6" t="s">
        <v>551</v>
      </c>
      <c r="B493" s="6" t="s">
        <v>523</v>
      </c>
      <c r="C493" s="6" t="s">
        <v>524</v>
      </c>
      <c r="D493" s="6">
        <v>2017</v>
      </c>
      <c r="E493" s="9" t="s">
        <v>6001</v>
      </c>
      <c r="F493" s="6">
        <v>3015.881608960216</v>
      </c>
      <c r="G493" s="9">
        <v>7.4</v>
      </c>
      <c r="H493" s="9">
        <v>10</v>
      </c>
      <c r="I493" s="6">
        <f>1/F493</f>
        <v>3.3157800260759227E-4</v>
      </c>
      <c r="J493" s="6">
        <f t="shared" si="42"/>
        <v>0.48814217230084261</v>
      </c>
      <c r="K493" s="6">
        <f>G493-J493</f>
        <v>6.9118578276991576</v>
      </c>
      <c r="L493" s="6">
        <f>J493+K493-G493</f>
        <v>0</v>
      </c>
      <c r="M493" s="6">
        <v>3015.881608960216</v>
      </c>
      <c r="N493" s="6">
        <f t="shared" si="43"/>
        <v>3.3157800260759227E-4</v>
      </c>
      <c r="O493" s="6">
        <f t="shared" si="44"/>
        <v>7.4</v>
      </c>
      <c r="P493" s="6">
        <f>O493-G493</f>
        <v>0</v>
      </c>
      <c r="Q493" s="6">
        <f>1/(LN(F493))</f>
        <v>0.12481827280107509</v>
      </c>
      <c r="R493" s="6">
        <f t="shared" si="45"/>
        <v>71.982073833016003</v>
      </c>
      <c r="S493" s="6">
        <f>H493-R493</f>
        <v>-61.982073833016003</v>
      </c>
      <c r="T493" s="6">
        <f>R493+S493-H493</f>
        <v>0</v>
      </c>
      <c r="U493" s="6">
        <f t="shared" si="46"/>
        <v>71.982073833016003</v>
      </c>
      <c r="V493" s="6">
        <f t="shared" si="47"/>
        <v>10</v>
      </c>
      <c r="W493" s="6">
        <f>V493-H493</f>
        <v>0</v>
      </c>
      <c r="X493" s="6">
        <v>9</v>
      </c>
      <c r="Y493" s="10">
        <v>7100000</v>
      </c>
      <c r="Z493" s="6">
        <f>(X493/1000)*Y493</f>
        <v>63899.999999999993</v>
      </c>
      <c r="AA493" s="6">
        <f>(P493/1000)*Z493</f>
        <v>0</v>
      </c>
      <c r="AB493" s="6">
        <f>(W493/100000)*Z493</f>
        <v>0</v>
      </c>
    </row>
    <row r="494" spans="1:28" x14ac:dyDescent="0.35">
      <c r="A494" s="6" t="s">
        <v>552</v>
      </c>
      <c r="B494" s="6" t="s">
        <v>523</v>
      </c>
      <c r="C494" s="6" t="s">
        <v>524</v>
      </c>
      <c r="D494" s="6">
        <v>2018</v>
      </c>
      <c r="E494" s="9" t="s">
        <v>6001</v>
      </c>
      <c r="F494" s="6">
        <v>3368.1299412315025</v>
      </c>
      <c r="G494" s="9">
        <v>7</v>
      </c>
      <c r="I494" s="6">
        <f>1/F494</f>
        <v>2.9690065925258395E-4</v>
      </c>
      <c r="J494" s="6">
        <f t="shared" si="42"/>
        <v>0.43709091563780983</v>
      </c>
      <c r="K494" s="6">
        <f>G494-J494</f>
        <v>6.5629090843621904</v>
      </c>
      <c r="L494" s="6">
        <f>J494+K494-G494</f>
        <v>0</v>
      </c>
      <c r="M494" s="6">
        <v>3368.1299412315025</v>
      </c>
      <c r="N494" s="6">
        <f t="shared" si="43"/>
        <v>2.9690065925258395E-4</v>
      </c>
      <c r="O494" s="6">
        <f t="shared" si="44"/>
        <v>7</v>
      </c>
      <c r="P494" s="6">
        <f>O494-G494</f>
        <v>0</v>
      </c>
      <c r="Q494" s="6">
        <f>1/(LN(F494))</f>
        <v>0.12312067136333391</v>
      </c>
      <c r="R494" s="6">
        <f t="shared" si="45"/>
        <v>71.003075571877858</v>
      </c>
      <c r="S494" s="6">
        <f>H494-R494</f>
        <v>-71.003075571877858</v>
      </c>
      <c r="T494" s="6">
        <f>R494+S494-H494</f>
        <v>0</v>
      </c>
      <c r="U494" s="6">
        <f t="shared" si="46"/>
        <v>71.003075571877858</v>
      </c>
      <c r="V494" s="6">
        <f t="shared" si="47"/>
        <v>0</v>
      </c>
      <c r="W494" s="6">
        <f>V494-H494</f>
        <v>0</v>
      </c>
      <c r="X494" s="6">
        <v>8.9</v>
      </c>
      <c r="Y494" s="10">
        <v>7000000</v>
      </c>
      <c r="Z494" s="6">
        <f>(X494/1000)*Y494</f>
        <v>62300</v>
      </c>
      <c r="AA494" s="6">
        <f>(P494/1000)*Z494</f>
        <v>0</v>
      </c>
      <c r="AB494" s="6">
        <f>(W494/100000)*Z494</f>
        <v>0</v>
      </c>
    </row>
    <row r="495" spans="1:28" x14ac:dyDescent="0.35">
      <c r="A495" s="6" t="s">
        <v>553</v>
      </c>
      <c r="B495" s="6" t="s">
        <v>554</v>
      </c>
      <c r="C495" s="6" t="s">
        <v>555</v>
      </c>
      <c r="D495" s="6">
        <v>1990</v>
      </c>
      <c r="E495" s="9" t="s">
        <v>5998</v>
      </c>
      <c r="F495" s="6">
        <v>4141.1314659999998</v>
      </c>
      <c r="G495" s="9">
        <v>23</v>
      </c>
      <c r="I495" s="6">
        <f>1/F495</f>
        <v>2.4147989703063438E-4</v>
      </c>
      <c r="J495" s="6">
        <f t="shared" si="42"/>
        <v>0.35550163333066231</v>
      </c>
      <c r="K495" s="6">
        <f>G495-J495</f>
        <v>22.644498366669339</v>
      </c>
      <c r="L495" s="6">
        <f>J495+K495-G495</f>
        <v>0</v>
      </c>
      <c r="M495" s="6">
        <v>4141.1314659999998</v>
      </c>
      <c r="N495" s="6">
        <f t="shared" si="43"/>
        <v>2.4147989703063438E-4</v>
      </c>
      <c r="O495" s="6">
        <f t="shared" si="44"/>
        <v>23</v>
      </c>
      <c r="P495" s="6">
        <f>O495-G495</f>
        <v>0</v>
      </c>
      <c r="Q495" s="6">
        <f>1/(LN(F495))</f>
        <v>0.12006640636964075</v>
      </c>
      <c r="R495" s="6">
        <f t="shared" si="45"/>
        <v>69.241696221339978</v>
      </c>
      <c r="S495" s="6">
        <f>H495-R495</f>
        <v>-69.241696221339978</v>
      </c>
      <c r="T495" s="6">
        <f>R495+S495-H495</f>
        <v>0</v>
      </c>
      <c r="U495" s="6">
        <f t="shared" si="46"/>
        <v>69.241696221339978</v>
      </c>
      <c r="V495" s="6">
        <f t="shared" si="47"/>
        <v>0</v>
      </c>
      <c r="W495" s="6">
        <f>V495-H495</f>
        <v>0</v>
      </c>
      <c r="X495" s="6">
        <v>29.216999999999999</v>
      </c>
      <c r="Y495" s="6">
        <v>495931</v>
      </c>
      <c r="Z495" s="6">
        <f>(X495/1000)*Y495</f>
        <v>14489.616027</v>
      </c>
      <c r="AA495" s="6">
        <f>(P495/1000)*Z495</f>
        <v>0</v>
      </c>
      <c r="AB495" s="6">
        <f>(W495/100000)*Z495</f>
        <v>0</v>
      </c>
    </row>
    <row r="496" spans="1:28" x14ac:dyDescent="0.35">
      <c r="A496" s="6" t="s">
        <v>556</v>
      </c>
      <c r="B496" s="6" t="s">
        <v>554</v>
      </c>
      <c r="C496" s="6" t="s">
        <v>555</v>
      </c>
      <c r="D496" s="6">
        <v>1991</v>
      </c>
      <c r="E496" s="9" t="s">
        <v>5998</v>
      </c>
      <c r="F496" s="6">
        <v>4252.2117330000001</v>
      </c>
      <c r="G496" s="9">
        <v>22.6</v>
      </c>
      <c r="I496" s="6">
        <f>1/F496</f>
        <v>2.3517173245145176E-4</v>
      </c>
      <c r="J496" s="6">
        <f t="shared" si="42"/>
        <v>0.3462148859086458</v>
      </c>
      <c r="K496" s="6">
        <f>G496-J496</f>
        <v>22.253785114091357</v>
      </c>
      <c r="L496" s="6">
        <f>J496+K496-G496</f>
        <v>0</v>
      </c>
      <c r="M496" s="6">
        <v>4252.2117330000001</v>
      </c>
      <c r="N496" s="6">
        <f t="shared" si="43"/>
        <v>2.3517173245145176E-4</v>
      </c>
      <c r="O496" s="6">
        <f t="shared" si="44"/>
        <v>22.6</v>
      </c>
      <c r="P496" s="6">
        <f>O496-G496</f>
        <v>0</v>
      </c>
      <c r="Q496" s="6">
        <f>1/(LN(F496))</f>
        <v>0.11968602237717074</v>
      </c>
      <c r="R496" s="6">
        <f t="shared" si="45"/>
        <v>69.02233067480249</v>
      </c>
      <c r="S496" s="6">
        <f>H496-R496</f>
        <v>-69.02233067480249</v>
      </c>
      <c r="T496" s="6">
        <f>R496+S496-H496</f>
        <v>0</v>
      </c>
      <c r="U496" s="6">
        <f t="shared" si="46"/>
        <v>69.02233067480249</v>
      </c>
      <c r="V496" s="6">
        <f t="shared" si="47"/>
        <v>0</v>
      </c>
      <c r="W496" s="6">
        <f>V496-H496</f>
        <v>0</v>
      </c>
      <c r="X496" s="6">
        <v>28.276</v>
      </c>
      <c r="Y496" s="6">
        <v>509760</v>
      </c>
      <c r="Z496" s="6">
        <f>(X496/1000)*Y496</f>
        <v>14413.973759999999</v>
      </c>
      <c r="AA496" s="6">
        <f>(P496/1000)*Z496</f>
        <v>0</v>
      </c>
      <c r="AB496" s="6">
        <f>(W496/100000)*Z496</f>
        <v>0</v>
      </c>
    </row>
    <row r="497" spans="1:28" x14ac:dyDescent="0.35">
      <c r="A497" s="6" t="s">
        <v>557</v>
      </c>
      <c r="B497" s="6" t="s">
        <v>554</v>
      </c>
      <c r="C497" s="6" t="s">
        <v>555</v>
      </c>
      <c r="D497" s="6">
        <v>1992</v>
      </c>
      <c r="E497" s="9" t="s">
        <v>5998</v>
      </c>
      <c r="F497" s="6">
        <v>4213.2708000000002</v>
      </c>
      <c r="G497" s="9">
        <v>22</v>
      </c>
      <c r="I497" s="6">
        <f>1/F497</f>
        <v>2.3734529477668513E-4</v>
      </c>
      <c r="J497" s="6">
        <f t="shared" si="42"/>
        <v>0.34941475871904554</v>
      </c>
      <c r="K497" s="6">
        <f>G497-J497</f>
        <v>21.650585241280954</v>
      </c>
      <c r="L497" s="6">
        <f>J497+K497-G497</f>
        <v>0</v>
      </c>
      <c r="M497" s="6">
        <v>4213.2708000000002</v>
      </c>
      <c r="N497" s="6">
        <f t="shared" si="43"/>
        <v>2.3734529477668513E-4</v>
      </c>
      <c r="O497" s="6">
        <f t="shared" si="44"/>
        <v>22</v>
      </c>
      <c r="P497" s="6">
        <f>O497-G497</f>
        <v>0</v>
      </c>
      <c r="Q497" s="6">
        <f>1/(LN(F497))</f>
        <v>0.11981795525370997</v>
      </c>
      <c r="R497" s="6">
        <f t="shared" si="45"/>
        <v>69.098415705038278</v>
      </c>
      <c r="S497" s="6">
        <f>H497-R497</f>
        <v>-69.098415705038278</v>
      </c>
      <c r="T497" s="6">
        <f>R497+S497-H497</f>
        <v>0</v>
      </c>
      <c r="U497" s="6">
        <f t="shared" si="46"/>
        <v>69.098415705038278</v>
      </c>
      <c r="V497" s="6">
        <f t="shared" si="47"/>
        <v>0</v>
      </c>
      <c r="W497" s="6">
        <f>V497-H497</f>
        <v>0</v>
      </c>
      <c r="X497" s="6">
        <v>27.327999999999999</v>
      </c>
      <c r="Y497" s="6">
        <v>523086</v>
      </c>
      <c r="Z497" s="6">
        <f>(X497/1000)*Y497</f>
        <v>14294.894208</v>
      </c>
      <c r="AA497" s="6">
        <f>(P497/1000)*Z497</f>
        <v>0</v>
      </c>
      <c r="AB497" s="6">
        <f>(W497/100000)*Z497</f>
        <v>0</v>
      </c>
    </row>
    <row r="498" spans="1:28" x14ac:dyDescent="0.35">
      <c r="A498" s="6" t="s">
        <v>558</v>
      </c>
      <c r="B498" s="6" t="s">
        <v>554</v>
      </c>
      <c r="C498" s="6" t="s">
        <v>555</v>
      </c>
      <c r="D498" s="6">
        <v>1993</v>
      </c>
      <c r="E498" s="9" t="s">
        <v>5998</v>
      </c>
      <c r="F498" s="6">
        <v>4910.1868400000003</v>
      </c>
      <c r="G498" s="9">
        <v>21</v>
      </c>
      <c r="I498" s="6">
        <f>1/F498</f>
        <v>2.0365823798265076E-4</v>
      </c>
      <c r="J498" s="6">
        <f t="shared" si="42"/>
        <v>0.29982138113506085</v>
      </c>
      <c r="K498" s="6">
        <f>G498-J498</f>
        <v>20.700178618864939</v>
      </c>
      <c r="L498" s="6">
        <f>J498+K498-G498</f>
        <v>0</v>
      </c>
      <c r="M498" s="6">
        <v>4910.1868400000003</v>
      </c>
      <c r="N498" s="6">
        <f t="shared" si="43"/>
        <v>2.0365823798265076E-4</v>
      </c>
      <c r="O498" s="6">
        <f t="shared" si="44"/>
        <v>21</v>
      </c>
      <c r="P498" s="6">
        <f>O498-G498</f>
        <v>0</v>
      </c>
      <c r="Q498" s="6">
        <f>1/(LN(F498))</f>
        <v>0.11765996995631901</v>
      </c>
      <c r="R498" s="6">
        <f t="shared" si="45"/>
        <v>67.853916373959393</v>
      </c>
      <c r="S498" s="6">
        <f>H498-R498</f>
        <v>-67.853916373959393</v>
      </c>
      <c r="T498" s="6">
        <f>R498+S498-H498</f>
        <v>0</v>
      </c>
      <c r="U498" s="6">
        <f t="shared" si="46"/>
        <v>67.853916373959393</v>
      </c>
      <c r="V498" s="6">
        <f t="shared" si="47"/>
        <v>0</v>
      </c>
      <c r="W498" s="6">
        <f>V498-H498</f>
        <v>0</v>
      </c>
      <c r="X498" s="6">
        <v>26.411999999999999</v>
      </c>
      <c r="Y498" s="6">
        <v>536210</v>
      </c>
      <c r="Z498" s="6">
        <f>(X498/1000)*Y498</f>
        <v>14162.378519999998</v>
      </c>
      <c r="AA498" s="6">
        <f>(P498/1000)*Z498</f>
        <v>0</v>
      </c>
      <c r="AB498" s="6">
        <f>(W498/100000)*Z498</f>
        <v>0</v>
      </c>
    </row>
    <row r="499" spans="1:28" x14ac:dyDescent="0.35">
      <c r="A499" s="6" t="s">
        <v>559</v>
      </c>
      <c r="B499" s="6" t="s">
        <v>554</v>
      </c>
      <c r="C499" s="6" t="s">
        <v>555</v>
      </c>
      <c r="D499" s="6">
        <v>1994</v>
      </c>
      <c r="E499" s="9" t="s">
        <v>5998</v>
      </c>
      <c r="F499" s="6">
        <v>3853.256022</v>
      </c>
      <c r="G499" s="9">
        <v>19.600000000000001</v>
      </c>
      <c r="I499" s="6">
        <f>1/F499</f>
        <v>2.5952077782803501E-4</v>
      </c>
      <c r="J499" s="6">
        <f t="shared" si="42"/>
        <v>0.38206103918209877</v>
      </c>
      <c r="K499" s="6">
        <f>G499-J499</f>
        <v>19.217938960817904</v>
      </c>
      <c r="L499" s="6">
        <f>J499+K499-G499</f>
        <v>0</v>
      </c>
      <c r="M499" s="6">
        <v>3853.256022</v>
      </c>
      <c r="N499" s="6">
        <f t="shared" si="43"/>
        <v>2.5952077782803501E-4</v>
      </c>
      <c r="O499" s="6">
        <f t="shared" si="44"/>
        <v>19.600000000000001</v>
      </c>
      <c r="P499" s="6">
        <f>O499-G499</f>
        <v>0</v>
      </c>
      <c r="Q499" s="6">
        <f>1/(LN(F499))</f>
        <v>0.12111414662255811</v>
      </c>
      <c r="R499" s="6">
        <f t="shared" si="45"/>
        <v>69.84592278649616</v>
      </c>
      <c r="S499" s="6">
        <f>H499-R499</f>
        <v>-69.84592278649616</v>
      </c>
      <c r="T499" s="6">
        <f>R499+S499-H499</f>
        <v>0</v>
      </c>
      <c r="U499" s="6">
        <f t="shared" si="46"/>
        <v>69.84592278649616</v>
      </c>
      <c r="V499" s="6">
        <f t="shared" si="47"/>
        <v>0</v>
      </c>
      <c r="W499" s="6">
        <f>V499-H499</f>
        <v>0</v>
      </c>
      <c r="X499" s="6">
        <v>25.553000000000001</v>
      </c>
      <c r="Y499" s="6">
        <v>549583</v>
      </c>
      <c r="Z499" s="6">
        <f>(X499/1000)*Y499</f>
        <v>14043.494398999999</v>
      </c>
      <c r="AA499" s="6">
        <f>(P499/1000)*Z499</f>
        <v>0</v>
      </c>
      <c r="AB499" s="6">
        <f>(W499/100000)*Z499</f>
        <v>0</v>
      </c>
    </row>
    <row r="500" spans="1:28" x14ac:dyDescent="0.35">
      <c r="A500" s="6" t="s">
        <v>560</v>
      </c>
      <c r="B500" s="6" t="s">
        <v>554</v>
      </c>
      <c r="C500" s="6" t="s">
        <v>555</v>
      </c>
      <c r="D500" s="6">
        <v>1995</v>
      </c>
      <c r="E500" s="9" t="s">
        <v>5998</v>
      </c>
      <c r="F500" s="6">
        <v>3970.1499840000001</v>
      </c>
      <c r="G500" s="9">
        <v>18.100000000000001</v>
      </c>
      <c r="I500" s="6">
        <f>1/F500</f>
        <v>2.5187965291741479E-4</v>
      </c>
      <c r="J500" s="6">
        <f t="shared" si="42"/>
        <v>0.37081193555230679</v>
      </c>
      <c r="K500" s="6">
        <f>G500-J500</f>
        <v>17.729188064447694</v>
      </c>
      <c r="L500" s="6">
        <f>J500+K500-G500</f>
        <v>0</v>
      </c>
      <c r="M500" s="6">
        <v>3970.1499840000001</v>
      </c>
      <c r="N500" s="6">
        <f t="shared" si="43"/>
        <v>2.5187965291741479E-4</v>
      </c>
      <c r="O500" s="6">
        <f t="shared" si="44"/>
        <v>18.100000000000001</v>
      </c>
      <c r="P500" s="6">
        <f>O500-G500</f>
        <v>0</v>
      </c>
      <c r="Q500" s="6">
        <f>1/(LN(F500))</f>
        <v>0.1206773501062753</v>
      </c>
      <c r="R500" s="6">
        <f t="shared" si="45"/>
        <v>69.594024419538442</v>
      </c>
      <c r="S500" s="6">
        <f>H500-R500</f>
        <v>-69.594024419538442</v>
      </c>
      <c r="T500" s="6">
        <f>R500+S500-H500</f>
        <v>0</v>
      </c>
      <c r="U500" s="6">
        <f t="shared" si="46"/>
        <v>69.594024419538442</v>
      </c>
      <c r="V500" s="6">
        <f t="shared" si="47"/>
        <v>0</v>
      </c>
      <c r="W500" s="6">
        <f>V500-H500</f>
        <v>0</v>
      </c>
      <c r="X500" s="6">
        <v>24.77</v>
      </c>
      <c r="Y500" s="6">
        <v>563697</v>
      </c>
      <c r="Z500" s="6">
        <f>(X500/1000)*Y500</f>
        <v>13962.77469</v>
      </c>
      <c r="AA500" s="6">
        <f>(P500/1000)*Z500</f>
        <v>0</v>
      </c>
      <c r="AB500" s="6">
        <f>(W500/100000)*Z500</f>
        <v>0</v>
      </c>
    </row>
    <row r="501" spans="1:28" x14ac:dyDescent="0.35">
      <c r="A501" s="6" t="s">
        <v>561</v>
      </c>
      <c r="B501" s="6" t="s">
        <v>554</v>
      </c>
      <c r="C501" s="6" t="s">
        <v>555</v>
      </c>
      <c r="D501" s="6">
        <v>1996</v>
      </c>
      <c r="E501" s="9" t="s">
        <v>5998</v>
      </c>
      <c r="F501" s="6">
        <v>4613.0297760000003</v>
      </c>
      <c r="G501" s="9">
        <v>16.600000000000001</v>
      </c>
      <c r="I501" s="6">
        <f>1/F501</f>
        <v>2.167772697246947E-4</v>
      </c>
      <c r="J501" s="6">
        <f t="shared" si="42"/>
        <v>0.31913494416603133</v>
      </c>
      <c r="K501" s="6">
        <f>G501-J501</f>
        <v>16.280865055833971</v>
      </c>
      <c r="L501" s="6">
        <f>J501+K501-G501</f>
        <v>0</v>
      </c>
      <c r="M501" s="6">
        <v>4613.0297760000003</v>
      </c>
      <c r="N501" s="6">
        <f t="shared" si="43"/>
        <v>2.167772697246947E-4</v>
      </c>
      <c r="O501" s="6">
        <f t="shared" si="44"/>
        <v>16.600000000000001</v>
      </c>
      <c r="P501" s="6">
        <f>O501-G501</f>
        <v>0</v>
      </c>
      <c r="Q501" s="6">
        <f>1/(LN(F501))</f>
        <v>0.11853059791607072</v>
      </c>
      <c r="R501" s="6">
        <f t="shared" si="45"/>
        <v>68.356003165208406</v>
      </c>
      <c r="S501" s="6">
        <f>H501-R501</f>
        <v>-68.356003165208406</v>
      </c>
      <c r="T501" s="6">
        <f>R501+S501-H501</f>
        <v>0</v>
      </c>
      <c r="U501" s="6">
        <f t="shared" si="46"/>
        <v>68.356003165208406</v>
      </c>
      <c r="V501" s="6">
        <f t="shared" si="47"/>
        <v>0</v>
      </c>
      <c r="W501" s="6">
        <f>V501-H501</f>
        <v>0</v>
      </c>
      <c r="X501" s="6">
        <v>24.068999999999999</v>
      </c>
      <c r="Y501" s="6">
        <v>578666</v>
      </c>
      <c r="Z501" s="6">
        <f>(X501/1000)*Y501</f>
        <v>13927.911953999999</v>
      </c>
      <c r="AA501" s="6">
        <f>(P501/1000)*Z501</f>
        <v>0</v>
      </c>
      <c r="AB501" s="6">
        <f>(W501/100000)*Z501</f>
        <v>0</v>
      </c>
    </row>
    <row r="502" spans="1:28" x14ac:dyDescent="0.35">
      <c r="A502" s="6" t="s">
        <v>562</v>
      </c>
      <c r="B502" s="6" t="s">
        <v>554</v>
      </c>
      <c r="C502" s="6" t="s">
        <v>555</v>
      </c>
      <c r="D502" s="6">
        <v>1997</v>
      </c>
      <c r="E502" s="9" t="s">
        <v>5998</v>
      </c>
      <c r="F502" s="6">
        <v>4859.6518560000004</v>
      </c>
      <c r="G502" s="9">
        <v>15.2</v>
      </c>
      <c r="I502" s="6">
        <f>1/F502</f>
        <v>2.0577605755139509E-4</v>
      </c>
      <c r="J502" s="6">
        <f t="shared" si="42"/>
        <v>0.30293919062995528</v>
      </c>
      <c r="K502" s="6">
        <f>G502-J502</f>
        <v>14.897060809370045</v>
      </c>
      <c r="L502" s="6">
        <f>J502+K502-G502</f>
        <v>0</v>
      </c>
      <c r="M502" s="6">
        <v>4859.6518560000004</v>
      </c>
      <c r="N502" s="6">
        <f t="shared" si="43"/>
        <v>2.0577605755139509E-4</v>
      </c>
      <c r="O502" s="6">
        <f t="shared" si="44"/>
        <v>15.2</v>
      </c>
      <c r="P502" s="6">
        <f>O502-G502</f>
        <v>0</v>
      </c>
      <c r="Q502" s="6">
        <f>1/(LN(F502))</f>
        <v>0.11780336199064055</v>
      </c>
      <c r="R502" s="6">
        <f t="shared" si="45"/>
        <v>67.936609843192457</v>
      </c>
      <c r="S502" s="6">
        <f>H502-R502</f>
        <v>-67.936609843192457</v>
      </c>
      <c r="T502" s="6">
        <f>R502+S502-H502</f>
        <v>0</v>
      </c>
      <c r="U502" s="6">
        <f t="shared" si="46"/>
        <v>67.936609843192457</v>
      </c>
      <c r="V502" s="6">
        <f t="shared" si="47"/>
        <v>0</v>
      </c>
      <c r="W502" s="6">
        <f>V502-H502</f>
        <v>0</v>
      </c>
      <c r="X502" s="6">
        <v>23.431000000000001</v>
      </c>
      <c r="Y502" s="6">
        <v>594931</v>
      </c>
      <c r="Z502" s="6">
        <f>(X502/1000)*Y502</f>
        <v>13939.828261000001</v>
      </c>
      <c r="AA502" s="6">
        <f>(P502/1000)*Z502</f>
        <v>0</v>
      </c>
      <c r="AB502" s="6">
        <f>(W502/100000)*Z502</f>
        <v>0</v>
      </c>
    </row>
    <row r="503" spans="1:28" x14ac:dyDescent="0.35">
      <c r="A503" s="6" t="s">
        <v>563</v>
      </c>
      <c r="B503" s="6" t="s">
        <v>554</v>
      </c>
      <c r="C503" s="6" t="s">
        <v>555</v>
      </c>
      <c r="D503" s="6">
        <v>1998</v>
      </c>
      <c r="E503" s="9" t="s">
        <v>5998</v>
      </c>
      <c r="F503" s="6">
        <v>3823.0447439999998</v>
      </c>
      <c r="G503" s="9">
        <v>14</v>
      </c>
      <c r="I503" s="6">
        <f>1/F503</f>
        <v>2.6157161816361941E-4</v>
      </c>
      <c r="J503" s="6">
        <f t="shared" si="42"/>
        <v>0.38508024325649909</v>
      </c>
      <c r="K503" s="6">
        <f>G503-J503</f>
        <v>13.6149197567435</v>
      </c>
      <c r="L503" s="6">
        <f>J503+K503-G503</f>
        <v>0</v>
      </c>
      <c r="M503" s="6">
        <v>3823.0447439999998</v>
      </c>
      <c r="N503" s="6">
        <f t="shared" si="43"/>
        <v>2.6157161816361941E-4</v>
      </c>
      <c r="O503" s="6">
        <f t="shared" si="44"/>
        <v>14</v>
      </c>
      <c r="P503" s="6">
        <f>O503-G503</f>
        <v>0</v>
      </c>
      <c r="Q503" s="6">
        <f>1/(LN(F503))</f>
        <v>0.12122971880752144</v>
      </c>
      <c r="R503" s="6">
        <f t="shared" si="45"/>
        <v>69.912572687703587</v>
      </c>
      <c r="S503" s="6">
        <f>H503-R503</f>
        <v>-69.912572687703587</v>
      </c>
      <c r="T503" s="6">
        <f>R503+S503-H503</f>
        <v>0</v>
      </c>
      <c r="U503" s="6">
        <f t="shared" si="46"/>
        <v>69.912572687703587</v>
      </c>
      <c r="V503" s="6">
        <f t="shared" si="47"/>
        <v>0</v>
      </c>
      <c r="W503" s="6">
        <f>V503-H503</f>
        <v>0</v>
      </c>
      <c r="X503" s="6">
        <v>22.835000000000001</v>
      </c>
      <c r="Y503" s="6">
        <v>613700</v>
      </c>
      <c r="Z503" s="6">
        <f>(X503/1000)*Y503</f>
        <v>14013.8395</v>
      </c>
      <c r="AA503" s="6">
        <f>(P503/1000)*Z503</f>
        <v>0</v>
      </c>
      <c r="AB503" s="6">
        <f>(W503/100000)*Z503</f>
        <v>0</v>
      </c>
    </row>
    <row r="504" spans="1:28" x14ac:dyDescent="0.35">
      <c r="A504" s="6" t="s">
        <v>564</v>
      </c>
      <c r="B504" s="6" t="s">
        <v>554</v>
      </c>
      <c r="C504" s="6" t="s">
        <v>555</v>
      </c>
      <c r="D504" s="6">
        <v>1999</v>
      </c>
      <c r="E504" s="9" t="s">
        <v>5998</v>
      </c>
      <c r="F504" s="6">
        <v>4595.4721470000004</v>
      </c>
      <c r="G504" s="9">
        <v>13.2</v>
      </c>
      <c r="I504" s="6">
        <f>1/F504</f>
        <v>2.1760549689172121E-4</v>
      </c>
      <c r="J504" s="6">
        <f t="shared" si="42"/>
        <v>0.32035424280855723</v>
      </c>
      <c r="K504" s="6">
        <f>G504-J504</f>
        <v>12.879645757191442</v>
      </c>
      <c r="L504" s="6">
        <f>J504+K504-G504</f>
        <v>0</v>
      </c>
      <c r="M504" s="6">
        <v>4595.4721470000004</v>
      </c>
      <c r="N504" s="6">
        <f t="shared" si="43"/>
        <v>2.1760549689172121E-4</v>
      </c>
      <c r="O504" s="6">
        <f t="shared" si="44"/>
        <v>13.2</v>
      </c>
      <c r="P504" s="6">
        <f>O504-G504</f>
        <v>0</v>
      </c>
      <c r="Q504" s="6">
        <f>1/(LN(F504))</f>
        <v>0.11858419790528946</v>
      </c>
      <c r="R504" s="6">
        <f t="shared" si="45"/>
        <v>68.386914010990907</v>
      </c>
      <c r="S504" s="6">
        <f>H504-R504</f>
        <v>-68.386914010990907</v>
      </c>
      <c r="T504" s="6">
        <f>R504+S504-H504</f>
        <v>0</v>
      </c>
      <c r="U504" s="6">
        <f t="shared" si="46"/>
        <v>68.386914010990907</v>
      </c>
      <c r="V504" s="6">
        <f t="shared" si="47"/>
        <v>0</v>
      </c>
      <c r="W504" s="6">
        <f>V504-H504</f>
        <v>0</v>
      </c>
      <c r="X504" s="6">
        <v>22.271000000000001</v>
      </c>
      <c r="Y504" s="6">
        <v>636541</v>
      </c>
      <c r="Z504" s="6">
        <f>(X504/1000)*Y504</f>
        <v>14176.404611</v>
      </c>
      <c r="AA504" s="6">
        <f>(P504/1000)*Z504</f>
        <v>0</v>
      </c>
      <c r="AB504" s="6">
        <f>(W504/100000)*Z504</f>
        <v>0</v>
      </c>
    </row>
    <row r="505" spans="1:28" x14ac:dyDescent="0.35">
      <c r="A505" s="6" t="s">
        <v>565</v>
      </c>
      <c r="B505" s="6" t="s">
        <v>554</v>
      </c>
      <c r="C505" s="6" t="s">
        <v>555</v>
      </c>
      <c r="D505" s="6">
        <v>2000</v>
      </c>
      <c r="E505" s="9" t="s">
        <v>5998</v>
      </c>
      <c r="F505" s="6">
        <v>6631.7572799999998</v>
      </c>
      <c r="G505" s="9">
        <v>12.5</v>
      </c>
      <c r="H505" s="9">
        <v>27</v>
      </c>
      <c r="I505" s="6">
        <f>1/F505</f>
        <v>1.507895958460048E-4</v>
      </c>
      <c r="J505" s="6">
        <f t="shared" si="42"/>
        <v>0.22198927642297553</v>
      </c>
      <c r="K505" s="6">
        <f>G505-J505</f>
        <v>12.278010723577024</v>
      </c>
      <c r="L505" s="6">
        <f>J505+K505-G505</f>
        <v>0</v>
      </c>
      <c r="M505" s="6">
        <v>6631.7572799999998</v>
      </c>
      <c r="N505" s="6">
        <f t="shared" si="43"/>
        <v>1.507895958460048E-4</v>
      </c>
      <c r="O505" s="6">
        <f t="shared" si="44"/>
        <v>12.5</v>
      </c>
      <c r="P505" s="6">
        <f>O505-G505</f>
        <v>0</v>
      </c>
      <c r="Q505" s="6">
        <f>1/(LN(F505))</f>
        <v>0.11364120503794264</v>
      </c>
      <c r="R505" s="6">
        <f t="shared" si="45"/>
        <v>65.536314739356342</v>
      </c>
      <c r="S505" s="6">
        <f>H505-R505</f>
        <v>-38.536314739356342</v>
      </c>
      <c r="T505" s="6">
        <f>R505+S505-H505</f>
        <v>0</v>
      </c>
      <c r="U505" s="6">
        <f t="shared" si="46"/>
        <v>65.536314739356342</v>
      </c>
      <c r="V505" s="6">
        <f t="shared" si="47"/>
        <v>27</v>
      </c>
      <c r="W505" s="6">
        <f>V505-H505</f>
        <v>0</v>
      </c>
      <c r="X505" s="6">
        <v>21.722000000000001</v>
      </c>
      <c r="Y505" s="6">
        <v>664611</v>
      </c>
      <c r="Z505" s="6">
        <f>(X505/1000)*Y505</f>
        <v>14436.680142000001</v>
      </c>
      <c r="AA505" s="6">
        <f>(P505/1000)*Z505</f>
        <v>0</v>
      </c>
      <c r="AB505" s="6">
        <f>(W505/100000)*Z505</f>
        <v>0</v>
      </c>
    </row>
    <row r="506" spans="1:28" x14ac:dyDescent="0.35">
      <c r="A506" s="6" t="s">
        <v>566</v>
      </c>
      <c r="B506" s="6" t="s">
        <v>554</v>
      </c>
      <c r="C506" s="6" t="s">
        <v>555</v>
      </c>
      <c r="D506" s="6">
        <v>2001</v>
      </c>
      <c r="E506" s="9" t="s">
        <v>5998</v>
      </c>
      <c r="F506" s="6">
        <v>5790.10704299999</v>
      </c>
      <c r="G506" s="9">
        <v>12</v>
      </c>
      <c r="H506" s="9">
        <v>19</v>
      </c>
      <c r="I506" s="6">
        <f>1/F506</f>
        <v>1.7270837871796523E-4</v>
      </c>
      <c r="J506" s="6">
        <f t="shared" si="42"/>
        <v>0.25425764827263536</v>
      </c>
      <c r="K506" s="6">
        <f>G506-J506</f>
        <v>11.745742351727365</v>
      </c>
      <c r="L506" s="6">
        <f>J506+K506-G506</f>
        <v>0</v>
      </c>
      <c r="M506" s="6">
        <v>5790.10704299999</v>
      </c>
      <c r="N506" s="6">
        <f t="shared" si="43"/>
        <v>1.7270837871796523E-4</v>
      </c>
      <c r="O506" s="6">
        <f t="shared" si="44"/>
        <v>12</v>
      </c>
      <c r="P506" s="6">
        <f>O506-G506</f>
        <v>0</v>
      </c>
      <c r="Q506" s="6">
        <f>1/(LN(F506))</f>
        <v>0.11542138076175704</v>
      </c>
      <c r="R506" s="6">
        <f t="shared" si="45"/>
        <v>66.562933178401479</v>
      </c>
      <c r="S506" s="6">
        <f>H506-R506</f>
        <v>-47.562933178401479</v>
      </c>
      <c r="T506" s="6">
        <f>R506+S506-H506</f>
        <v>0</v>
      </c>
      <c r="U506" s="6">
        <f t="shared" si="46"/>
        <v>66.562933178401479</v>
      </c>
      <c r="V506" s="6">
        <f t="shared" si="47"/>
        <v>19</v>
      </c>
      <c r="W506" s="6">
        <f>V506-H506</f>
        <v>0</v>
      </c>
      <c r="X506" s="6">
        <v>21.166</v>
      </c>
      <c r="Y506" s="6">
        <v>697545</v>
      </c>
      <c r="Z506" s="6">
        <f>(X506/1000)*Y506</f>
        <v>14764.23747</v>
      </c>
      <c r="AA506" s="6">
        <f>(P506/1000)*Z506</f>
        <v>0</v>
      </c>
      <c r="AB506" s="6">
        <f>(W506/100000)*Z506</f>
        <v>0</v>
      </c>
    </row>
    <row r="507" spans="1:28" x14ac:dyDescent="0.35">
      <c r="A507" s="6" t="s">
        <v>567</v>
      </c>
      <c r="B507" s="6" t="s">
        <v>554</v>
      </c>
      <c r="C507" s="6" t="s">
        <v>555</v>
      </c>
      <c r="D507" s="6">
        <v>2002</v>
      </c>
      <c r="E507" s="9" t="s">
        <v>5998</v>
      </c>
      <c r="F507" s="6">
        <v>5710.1468489999997</v>
      </c>
      <c r="G507" s="9">
        <v>11.6</v>
      </c>
      <c r="H507" s="9">
        <v>25</v>
      </c>
      <c r="I507" s="6">
        <f>1/F507</f>
        <v>1.751268446231163E-4</v>
      </c>
      <c r="J507" s="6">
        <f t="shared" si="42"/>
        <v>0.25781806299041476</v>
      </c>
      <c r="K507" s="6">
        <f>G507-J507</f>
        <v>11.342181937009585</v>
      </c>
      <c r="L507" s="6">
        <f>J507+K507-G507</f>
        <v>0</v>
      </c>
      <c r="M507" s="6">
        <v>5710.1468489999997</v>
      </c>
      <c r="N507" s="6">
        <f t="shared" si="43"/>
        <v>1.751268446231163E-4</v>
      </c>
      <c r="O507" s="6">
        <f t="shared" si="44"/>
        <v>11.6</v>
      </c>
      <c r="P507" s="6">
        <f>O507-G507</f>
        <v>0</v>
      </c>
      <c r="Q507" s="6">
        <f>1/(LN(F507))</f>
        <v>0.11560693614644318</v>
      </c>
      <c r="R507" s="6">
        <f t="shared" si="45"/>
        <v>66.669942040973055</v>
      </c>
      <c r="S507" s="6">
        <f>H507-R507</f>
        <v>-41.669942040973055</v>
      </c>
      <c r="T507" s="6">
        <f>R507+S507-H507</f>
        <v>0</v>
      </c>
      <c r="U507" s="6">
        <f t="shared" si="46"/>
        <v>66.669942040973055</v>
      </c>
      <c r="V507" s="6">
        <f t="shared" si="47"/>
        <v>25</v>
      </c>
      <c r="W507" s="6">
        <f>V507-H507</f>
        <v>0</v>
      </c>
      <c r="X507" s="6">
        <v>20.591000000000001</v>
      </c>
      <c r="Y507" s="6">
        <v>735146</v>
      </c>
      <c r="Z507" s="6">
        <f>(X507/1000)*Y507</f>
        <v>15137.391286000002</v>
      </c>
      <c r="AA507" s="6">
        <f>(P507/1000)*Z507</f>
        <v>0</v>
      </c>
      <c r="AB507" s="6">
        <f>(W507/100000)*Z507</f>
        <v>0</v>
      </c>
    </row>
    <row r="508" spans="1:28" x14ac:dyDescent="0.35">
      <c r="A508" s="6" t="s">
        <v>568</v>
      </c>
      <c r="B508" s="6" t="s">
        <v>554</v>
      </c>
      <c r="C508" s="6" t="s">
        <v>555</v>
      </c>
      <c r="D508" s="6">
        <v>2003</v>
      </c>
      <c r="E508" s="9" t="s">
        <v>5998</v>
      </c>
      <c r="F508" s="6">
        <v>5673.53621999999</v>
      </c>
      <c r="G508" s="9">
        <v>11.3</v>
      </c>
      <c r="H508" s="9">
        <v>21</v>
      </c>
      <c r="I508" s="6">
        <f>1/F508</f>
        <v>1.7625691653731996E-4</v>
      </c>
      <c r="J508" s="6">
        <f t="shared" si="42"/>
        <v>0.25948173113099515</v>
      </c>
      <c r="K508" s="6">
        <f>G508-J508</f>
        <v>11.040518268869006</v>
      </c>
      <c r="L508" s="6">
        <f>J508+K508-G508</f>
        <v>0</v>
      </c>
      <c r="M508" s="6">
        <v>5673.53621999999</v>
      </c>
      <c r="N508" s="6">
        <f t="shared" si="43"/>
        <v>1.7625691653731996E-4</v>
      </c>
      <c r="O508" s="6">
        <f t="shared" si="44"/>
        <v>11.3</v>
      </c>
      <c r="P508" s="6">
        <f>O508-G508</f>
        <v>0</v>
      </c>
      <c r="Q508" s="6">
        <f>1/(LN(F508))</f>
        <v>0.11569296551438872</v>
      </c>
      <c r="R508" s="6">
        <f t="shared" si="45"/>
        <v>66.719554747320416</v>
      </c>
      <c r="S508" s="6">
        <f>H508-R508</f>
        <v>-45.719554747320416</v>
      </c>
      <c r="T508" s="6">
        <f>R508+S508-H508</f>
        <v>0</v>
      </c>
      <c r="U508" s="6">
        <f t="shared" si="46"/>
        <v>66.719554747320416</v>
      </c>
      <c r="V508" s="6">
        <f t="shared" si="47"/>
        <v>21</v>
      </c>
      <c r="W508" s="6">
        <f>V508-H508</f>
        <v>0</v>
      </c>
      <c r="X508" s="6">
        <v>19.995999999999999</v>
      </c>
      <c r="Y508" s="6">
        <v>778708</v>
      </c>
      <c r="Z508" s="6">
        <f>(X508/1000)*Y508</f>
        <v>15571.045168000001</v>
      </c>
      <c r="AA508" s="6">
        <f>(P508/1000)*Z508</f>
        <v>0</v>
      </c>
      <c r="AB508" s="6">
        <f>(W508/100000)*Z508</f>
        <v>0</v>
      </c>
    </row>
    <row r="509" spans="1:28" x14ac:dyDescent="0.35">
      <c r="A509" s="6" t="s">
        <v>569</v>
      </c>
      <c r="B509" s="6" t="s">
        <v>554</v>
      </c>
      <c r="C509" s="6" t="s">
        <v>555</v>
      </c>
      <c r="D509" s="6">
        <v>2004</v>
      </c>
      <c r="E509" s="9" t="s">
        <v>5998</v>
      </c>
      <c r="F509" s="6">
        <v>5653.5112740000004</v>
      </c>
      <c r="G509" s="9">
        <v>11</v>
      </c>
      <c r="H509" s="9">
        <v>21</v>
      </c>
      <c r="I509" s="6">
        <f>1/F509</f>
        <v>1.7688122505369569E-4</v>
      </c>
      <c r="J509" s="6">
        <f t="shared" si="42"/>
        <v>0.26040082501832468</v>
      </c>
      <c r="K509" s="6">
        <f>G509-J509</f>
        <v>10.739599174981675</v>
      </c>
      <c r="L509" s="6">
        <f>J509+K509-G509</f>
        <v>0</v>
      </c>
      <c r="M509" s="6">
        <v>5653.5112740000004</v>
      </c>
      <c r="N509" s="6">
        <f t="shared" si="43"/>
        <v>1.7688122505369569E-4</v>
      </c>
      <c r="O509" s="6">
        <f t="shared" si="44"/>
        <v>11</v>
      </c>
      <c r="P509" s="6">
        <f>O509-G509</f>
        <v>0</v>
      </c>
      <c r="Q509" s="6">
        <f>1/(LN(F509))</f>
        <v>0.11574031079313229</v>
      </c>
      <c r="R509" s="6">
        <f t="shared" si="45"/>
        <v>66.746858532845437</v>
      </c>
      <c r="S509" s="6">
        <f>H509-R509</f>
        <v>-45.746858532845437</v>
      </c>
      <c r="T509" s="6">
        <f>R509+S509-H509</f>
        <v>0</v>
      </c>
      <c r="U509" s="6">
        <f t="shared" si="46"/>
        <v>66.746858532845437</v>
      </c>
      <c r="V509" s="6">
        <f t="shared" si="47"/>
        <v>21</v>
      </c>
      <c r="W509" s="6">
        <f>V509-H509</f>
        <v>0</v>
      </c>
      <c r="X509" s="6">
        <v>19.385000000000002</v>
      </c>
      <c r="Y509" s="6">
        <v>829844</v>
      </c>
      <c r="Z509" s="6">
        <f>(X509/1000)*Y509</f>
        <v>16086.525940000003</v>
      </c>
      <c r="AA509" s="6">
        <f>(P509/1000)*Z509</f>
        <v>0</v>
      </c>
      <c r="AB509" s="6">
        <f>(W509/100000)*Z509</f>
        <v>0</v>
      </c>
    </row>
    <row r="510" spans="1:28" x14ac:dyDescent="0.35">
      <c r="A510" s="6" t="s">
        <v>570</v>
      </c>
      <c r="B510" s="6" t="s">
        <v>554</v>
      </c>
      <c r="C510" s="6" t="s">
        <v>555</v>
      </c>
      <c r="D510" s="6">
        <v>2005</v>
      </c>
      <c r="E510" s="9" t="s">
        <v>5998</v>
      </c>
      <c r="F510" s="6">
        <v>5997.5850059999902</v>
      </c>
      <c r="G510" s="9">
        <v>10.6</v>
      </c>
      <c r="H510" s="9">
        <v>19</v>
      </c>
      <c r="I510" s="6">
        <f>1/F510</f>
        <v>1.6673377684511332E-4</v>
      </c>
      <c r="J510" s="6">
        <f t="shared" si="42"/>
        <v>0.24546196486206209</v>
      </c>
      <c r="K510" s="6">
        <f>G510-J510</f>
        <v>10.354538035137937</v>
      </c>
      <c r="L510" s="6">
        <f>J510+K510-G510</f>
        <v>0</v>
      </c>
      <c r="M510" s="6">
        <v>5997.5850059999902</v>
      </c>
      <c r="N510" s="6">
        <f t="shared" si="43"/>
        <v>1.6673377684511332E-4</v>
      </c>
      <c r="O510" s="6">
        <f t="shared" si="44"/>
        <v>10.6</v>
      </c>
      <c r="P510" s="6">
        <f>O510-G510</f>
        <v>0</v>
      </c>
      <c r="Q510" s="6">
        <f>1/(LN(F510))</f>
        <v>0.11495425977574887</v>
      </c>
      <c r="R510" s="6">
        <f t="shared" si="45"/>
        <v>66.293546841375502</v>
      </c>
      <c r="S510" s="6">
        <f>H510-R510</f>
        <v>-47.293546841375502</v>
      </c>
      <c r="T510" s="6">
        <f>R510+S510-H510</f>
        <v>0</v>
      </c>
      <c r="U510" s="6">
        <f t="shared" si="46"/>
        <v>66.293546841375502</v>
      </c>
      <c r="V510" s="6">
        <f t="shared" si="47"/>
        <v>19</v>
      </c>
      <c r="W510" s="6">
        <f>V510-H510</f>
        <v>0</v>
      </c>
      <c r="X510" s="6">
        <v>18.777999999999999</v>
      </c>
      <c r="Y510" s="6">
        <v>889164</v>
      </c>
      <c r="Z510" s="6">
        <f>(X510/1000)*Y510</f>
        <v>16696.721591999998</v>
      </c>
      <c r="AA510" s="6">
        <f>(P510/1000)*Z510</f>
        <v>0</v>
      </c>
      <c r="AB510" s="6">
        <f>(W510/100000)*Z510</f>
        <v>0</v>
      </c>
    </row>
    <row r="511" spans="1:28" x14ac:dyDescent="0.35">
      <c r="A511" s="6" t="s">
        <v>571</v>
      </c>
      <c r="B511" s="6" t="s">
        <v>554</v>
      </c>
      <c r="C511" s="6" t="s">
        <v>555</v>
      </c>
      <c r="D511" s="6">
        <v>2006</v>
      </c>
      <c r="E511" s="9" t="s">
        <v>5998</v>
      </c>
      <c r="F511" s="6">
        <v>5673.4779759999901</v>
      </c>
      <c r="G511" s="9">
        <v>10.199999999999999</v>
      </c>
      <c r="H511" s="9">
        <v>24</v>
      </c>
      <c r="I511" s="6">
        <f>1/F511</f>
        <v>1.7625872599315819E-4</v>
      </c>
      <c r="J511" s="6">
        <f t="shared" si="42"/>
        <v>0.25948439497388165</v>
      </c>
      <c r="K511" s="6">
        <f>G511-J511</f>
        <v>9.9405156050261176</v>
      </c>
      <c r="L511" s="6">
        <f>J511+K511-G511</f>
        <v>0</v>
      </c>
      <c r="M511" s="6">
        <v>5673.4779759999901</v>
      </c>
      <c r="N511" s="6">
        <f t="shared" si="43"/>
        <v>1.7625872599315819E-4</v>
      </c>
      <c r="O511" s="6">
        <f t="shared" si="44"/>
        <v>10.199999999999999</v>
      </c>
      <c r="P511" s="6">
        <f>O511-G511</f>
        <v>0</v>
      </c>
      <c r="Q511" s="6">
        <f>1/(LN(F511))</f>
        <v>0.11569310292301985</v>
      </c>
      <c r="R511" s="6">
        <f t="shared" si="45"/>
        <v>66.719633990190943</v>
      </c>
      <c r="S511" s="6">
        <f>H511-R511</f>
        <v>-42.719633990190943</v>
      </c>
      <c r="T511" s="6">
        <f>R511+S511-H511</f>
        <v>0</v>
      </c>
      <c r="U511" s="6">
        <f t="shared" si="46"/>
        <v>66.719633990190943</v>
      </c>
      <c r="V511" s="6">
        <f t="shared" si="47"/>
        <v>24</v>
      </c>
      <c r="W511" s="6">
        <f>V511-H511</f>
        <v>0</v>
      </c>
      <c r="X511" s="6">
        <v>18.202999999999999</v>
      </c>
      <c r="Y511" s="6">
        <v>958418</v>
      </c>
      <c r="Z511" s="6">
        <f>(X511/1000)*Y511</f>
        <v>17446.082854</v>
      </c>
      <c r="AA511" s="6">
        <f>(P511/1000)*Z511</f>
        <v>0</v>
      </c>
      <c r="AB511" s="6">
        <f>(W511/100000)*Z511</f>
        <v>0</v>
      </c>
    </row>
    <row r="512" spans="1:28" x14ac:dyDescent="0.35">
      <c r="A512" s="6" t="s">
        <v>572</v>
      </c>
      <c r="B512" s="6" t="s">
        <v>554</v>
      </c>
      <c r="C512" s="6" t="s">
        <v>555</v>
      </c>
      <c r="D512" s="6">
        <v>2007</v>
      </c>
      <c r="E512" s="9" t="s">
        <v>5998</v>
      </c>
      <c r="F512" s="6">
        <v>5347.9988519999997</v>
      </c>
      <c r="G512" s="9">
        <v>9.8000000000000007</v>
      </c>
      <c r="H512" s="9">
        <v>16</v>
      </c>
      <c r="I512" s="6">
        <f>1/F512</f>
        <v>1.8698582921834929E-4</v>
      </c>
      <c r="J512" s="6">
        <f t="shared" si="42"/>
        <v>0.27527661107284024</v>
      </c>
      <c r="K512" s="6">
        <f>G512-J512</f>
        <v>9.5247233889271605</v>
      </c>
      <c r="L512" s="6">
        <f>J512+K512-G512</f>
        <v>0</v>
      </c>
      <c r="M512" s="6">
        <v>5347.9988519999997</v>
      </c>
      <c r="N512" s="6">
        <f t="shared" si="43"/>
        <v>1.8698582921834929E-4</v>
      </c>
      <c r="O512" s="6">
        <f t="shared" si="44"/>
        <v>9.8000000000000007</v>
      </c>
      <c r="P512" s="6">
        <f>O512-G512</f>
        <v>0</v>
      </c>
      <c r="Q512" s="6">
        <f>1/(LN(F512))</f>
        <v>0.11648932319496431</v>
      </c>
      <c r="R512" s="6">
        <f t="shared" si="45"/>
        <v>67.178810239919954</v>
      </c>
      <c r="S512" s="6">
        <f>H512-R512</f>
        <v>-51.178810239919954</v>
      </c>
      <c r="T512" s="6">
        <f>R512+S512-H512</f>
        <v>0</v>
      </c>
      <c r="U512" s="6">
        <f t="shared" si="46"/>
        <v>67.178810239919954</v>
      </c>
      <c r="V512" s="6">
        <f t="shared" si="47"/>
        <v>16</v>
      </c>
      <c r="W512" s="6">
        <f>V512-H512</f>
        <v>0</v>
      </c>
      <c r="X512" s="6">
        <v>17.684999999999999</v>
      </c>
      <c r="Y512" s="6">
        <v>1035919</v>
      </c>
      <c r="Z512" s="6">
        <f>(X512/1000)*Y512</f>
        <v>18320.227514999999</v>
      </c>
      <c r="AA512" s="6">
        <f>(P512/1000)*Z512</f>
        <v>0</v>
      </c>
      <c r="AB512" s="6">
        <f>(W512/100000)*Z512</f>
        <v>0</v>
      </c>
    </row>
    <row r="513" spans="1:28" x14ac:dyDescent="0.35">
      <c r="A513" s="6" t="s">
        <v>573</v>
      </c>
      <c r="B513" s="6" t="s">
        <v>554</v>
      </c>
      <c r="C513" s="6" t="s">
        <v>555</v>
      </c>
      <c r="D513" s="6">
        <v>2008</v>
      </c>
      <c r="E513" s="9" t="s">
        <v>5998</v>
      </c>
      <c r="F513" s="6">
        <v>5906.0125740000003</v>
      </c>
      <c r="G513" s="9">
        <v>9.3000000000000007</v>
      </c>
      <c r="H513" s="9">
        <v>18</v>
      </c>
      <c r="I513" s="6">
        <f>1/F513</f>
        <v>1.6931897578449008E-4</v>
      </c>
      <c r="J513" s="6">
        <f t="shared" si="42"/>
        <v>0.24926784045143485</v>
      </c>
      <c r="K513" s="6">
        <f>G513-J513</f>
        <v>9.0507321595485664</v>
      </c>
      <c r="L513" s="6">
        <f>J513+K513-G513</f>
        <v>0</v>
      </c>
      <c r="M513" s="6">
        <v>5906.0125740000003</v>
      </c>
      <c r="N513" s="6">
        <f t="shared" si="43"/>
        <v>1.6931897578449008E-4</v>
      </c>
      <c r="O513" s="6">
        <f t="shared" si="44"/>
        <v>9.3000000000000007</v>
      </c>
      <c r="P513" s="6">
        <f>O513-G513</f>
        <v>0</v>
      </c>
      <c r="Q513" s="6">
        <f>1/(LN(F513))</f>
        <v>0.11515793772945453</v>
      </c>
      <c r="R513" s="6">
        <f t="shared" si="45"/>
        <v>66.411006898887777</v>
      </c>
      <c r="S513" s="6">
        <f>H513-R513</f>
        <v>-48.411006898887777</v>
      </c>
      <c r="T513" s="6">
        <f>R513+S513-H513</f>
        <v>0</v>
      </c>
      <c r="U513" s="6">
        <f t="shared" si="46"/>
        <v>66.411006898887777</v>
      </c>
      <c r="V513" s="6">
        <f t="shared" si="47"/>
        <v>18</v>
      </c>
      <c r="W513" s="6">
        <f>V513-H513</f>
        <v>0</v>
      </c>
      <c r="X513" s="6">
        <v>17.239000000000001</v>
      </c>
      <c r="Y513" s="6">
        <v>1114641</v>
      </c>
      <c r="Z513" s="6">
        <f>(X513/1000)*Y513</f>
        <v>19215.296199</v>
      </c>
      <c r="AA513" s="6">
        <f>(P513/1000)*Z513</f>
        <v>0</v>
      </c>
      <c r="AB513" s="6">
        <f>(W513/100000)*Z513</f>
        <v>0</v>
      </c>
    </row>
    <row r="514" spans="1:28" x14ac:dyDescent="0.35">
      <c r="A514" s="6" t="s">
        <v>574</v>
      </c>
      <c r="B514" s="6" t="s">
        <v>554</v>
      </c>
      <c r="C514" s="6" t="s">
        <v>555</v>
      </c>
      <c r="D514" s="6">
        <v>2009</v>
      </c>
      <c r="E514" s="9" t="s">
        <v>5998</v>
      </c>
      <c r="F514" s="6">
        <v>4049.0162460000001</v>
      </c>
      <c r="G514" s="9">
        <v>8.9</v>
      </c>
      <c r="H514" s="9">
        <v>19</v>
      </c>
      <c r="I514" s="6">
        <f>1/F514</f>
        <v>2.4697357067606093E-4</v>
      </c>
      <c r="J514" s="6">
        <f t="shared" ref="J514:J577" si="48">I514*1472.179</f>
        <v>0.36358930430431274</v>
      </c>
      <c r="K514" s="6">
        <f>G514-J514</f>
        <v>8.5364106956956878</v>
      </c>
      <c r="L514" s="6">
        <f>J514+K514-G514</f>
        <v>0</v>
      </c>
      <c r="M514" s="6">
        <v>4049.0162460000001</v>
      </c>
      <c r="N514" s="6">
        <f t="shared" ref="N514:N577" si="49">1/M514</f>
        <v>2.4697357067606093E-4</v>
      </c>
      <c r="O514" s="6">
        <f t="shared" ref="O514:O577" si="50">1472.179*N514+K514</f>
        <v>8.9</v>
      </c>
      <c r="P514" s="6">
        <f>O514-G514</f>
        <v>0</v>
      </c>
      <c r="Q514" s="6">
        <f>1/(LN(F514))</f>
        <v>0.12039157269873425</v>
      </c>
      <c r="R514" s="6">
        <f t="shared" ref="R514:R577" si="51">576.695*Q514</f>
        <v>69.429218017496552</v>
      </c>
      <c r="S514" s="6">
        <f>H514-R514</f>
        <v>-50.429218017496552</v>
      </c>
      <c r="T514" s="6">
        <f>R514+S514-H514</f>
        <v>0</v>
      </c>
      <c r="U514" s="6">
        <f t="shared" ref="U514:U577" si="52">576.695*(1/(LN(M514)))</f>
        <v>69.429218017496552</v>
      </c>
      <c r="V514" s="6">
        <f t="shared" ref="V514:V577" si="53">U514+S514</f>
        <v>19</v>
      </c>
      <c r="W514" s="6">
        <f>V514-H514</f>
        <v>0</v>
      </c>
      <c r="X514" s="6">
        <v>16.863</v>
      </c>
      <c r="Y514" s="6">
        <v>1185076</v>
      </c>
      <c r="Z514" s="6">
        <f>(X514/1000)*Y514</f>
        <v>19983.936588</v>
      </c>
      <c r="AA514" s="6">
        <f>(P514/1000)*Z514</f>
        <v>0</v>
      </c>
      <c r="AB514" s="6">
        <f>(W514/100000)*Z514</f>
        <v>0</v>
      </c>
    </row>
    <row r="515" spans="1:28" x14ac:dyDescent="0.35">
      <c r="A515" s="6" t="s">
        <v>575</v>
      </c>
      <c r="B515" s="6" t="s">
        <v>554</v>
      </c>
      <c r="C515" s="6" t="s">
        <v>555</v>
      </c>
      <c r="D515" s="6">
        <v>2010</v>
      </c>
      <c r="E515" s="9" t="s">
        <v>5998</v>
      </c>
      <c r="F515" s="6">
        <v>4602.3872940000001</v>
      </c>
      <c r="G515" s="9">
        <v>8.5</v>
      </c>
      <c r="H515" s="9">
        <v>18</v>
      </c>
      <c r="I515" s="6">
        <f>1/F515</f>
        <v>2.1727854179148966E-4</v>
      </c>
      <c r="J515" s="6">
        <f t="shared" si="48"/>
        <v>0.31987290637605348</v>
      </c>
      <c r="K515" s="6">
        <f>G515-J515</f>
        <v>8.1801270936239465</v>
      </c>
      <c r="L515" s="6">
        <f>J515+K515-G515</f>
        <v>0</v>
      </c>
      <c r="M515" s="6">
        <v>4602.3872940000001</v>
      </c>
      <c r="N515" s="6">
        <f t="shared" si="49"/>
        <v>2.1727854179148966E-4</v>
      </c>
      <c r="O515" s="6">
        <f t="shared" si="50"/>
        <v>8.5</v>
      </c>
      <c r="P515" s="6">
        <f>O515-G515</f>
        <v>0</v>
      </c>
      <c r="Q515" s="6">
        <f>1/(LN(F515))</f>
        <v>0.11856305712878452</v>
      </c>
      <c r="R515" s="6">
        <f t="shared" si="51"/>
        <v>68.374722230884402</v>
      </c>
      <c r="S515" s="6">
        <f>H515-R515</f>
        <v>-50.374722230884402</v>
      </c>
      <c r="T515" s="6">
        <f>R515+S515-H515</f>
        <v>0</v>
      </c>
      <c r="U515" s="6">
        <f t="shared" si="52"/>
        <v>68.374722230884402</v>
      </c>
      <c r="V515" s="6">
        <f t="shared" si="53"/>
        <v>18</v>
      </c>
      <c r="W515" s="6">
        <f>V515-H515</f>
        <v>0</v>
      </c>
      <c r="X515" s="6">
        <v>16.547000000000001</v>
      </c>
      <c r="Y515" s="6">
        <v>1240860</v>
      </c>
      <c r="Z515" s="6">
        <f>(X515/1000)*Y515</f>
        <v>20532.510419999999</v>
      </c>
      <c r="AA515" s="6">
        <f>(P515/1000)*Z515</f>
        <v>0</v>
      </c>
      <c r="AB515" s="6">
        <f>(W515/100000)*Z515</f>
        <v>0</v>
      </c>
    </row>
    <row r="516" spans="1:28" x14ac:dyDescent="0.35">
      <c r="A516" s="6" t="s">
        <v>576</v>
      </c>
      <c r="B516" s="6" t="s">
        <v>554</v>
      </c>
      <c r="C516" s="6" t="s">
        <v>555</v>
      </c>
      <c r="D516" s="6">
        <v>2011</v>
      </c>
      <c r="E516" s="9" t="s">
        <v>5998</v>
      </c>
      <c r="F516" s="6">
        <v>5155.8341449999998</v>
      </c>
      <c r="G516" s="9">
        <v>8.1999999999999993</v>
      </c>
      <c r="H516" s="9">
        <v>15</v>
      </c>
      <c r="I516" s="6">
        <f>1/F516</f>
        <v>1.9395503654239446E-4</v>
      </c>
      <c r="J516" s="6">
        <f t="shared" si="48"/>
        <v>0.28553653174194576</v>
      </c>
      <c r="K516" s="6">
        <f>G516-J516</f>
        <v>7.9144634682580532</v>
      </c>
      <c r="L516" s="6">
        <f>J516+K516-G516</f>
        <v>0</v>
      </c>
      <c r="M516" s="6">
        <v>5155.8341449999998</v>
      </c>
      <c r="N516" s="6">
        <f t="shared" si="49"/>
        <v>1.9395503654239446E-4</v>
      </c>
      <c r="O516" s="6">
        <f t="shared" si="50"/>
        <v>8.1999999999999993</v>
      </c>
      <c r="P516" s="6">
        <f>O516-G516</f>
        <v>0</v>
      </c>
      <c r="Q516" s="6">
        <f>1/(LN(F516))</f>
        <v>0.11698801446664187</v>
      </c>
      <c r="R516" s="6">
        <f t="shared" si="51"/>
        <v>67.466403002840039</v>
      </c>
      <c r="S516" s="6">
        <f>H516-R516</f>
        <v>-52.466403002840039</v>
      </c>
      <c r="T516" s="6">
        <f>R516+S516-H516</f>
        <v>0</v>
      </c>
      <c r="U516" s="6">
        <f t="shared" si="52"/>
        <v>67.466403002840039</v>
      </c>
      <c r="V516" s="6">
        <f t="shared" si="53"/>
        <v>15</v>
      </c>
      <c r="W516" s="6">
        <f>V516-H516</f>
        <v>0</v>
      </c>
      <c r="X516" s="6">
        <v>16.271000000000001</v>
      </c>
      <c r="Y516" s="6">
        <v>1278151</v>
      </c>
      <c r="Z516" s="6">
        <f>(X516/1000)*Y516</f>
        <v>20796.794921000001</v>
      </c>
      <c r="AA516" s="6">
        <f>(P516/1000)*Z516</f>
        <v>0</v>
      </c>
      <c r="AB516" s="6">
        <f>(W516/100000)*Z516</f>
        <v>0</v>
      </c>
    </row>
    <row r="517" spans="1:28" x14ac:dyDescent="0.35">
      <c r="A517" s="6" t="s">
        <v>577</v>
      </c>
      <c r="B517" s="6" t="s">
        <v>554</v>
      </c>
      <c r="C517" s="6" t="s">
        <v>555</v>
      </c>
      <c r="D517" s="6">
        <v>2012</v>
      </c>
      <c r="E517" s="9" t="s">
        <v>5998</v>
      </c>
      <c r="F517" s="6">
        <v>0</v>
      </c>
      <c r="G517" s="9">
        <v>8</v>
      </c>
      <c r="H517" s="9">
        <v>18</v>
      </c>
      <c r="I517" s="6" t="e">
        <f>1/F517</f>
        <v>#DIV/0!</v>
      </c>
      <c r="J517" s="6" t="e">
        <f t="shared" si="48"/>
        <v>#DIV/0!</v>
      </c>
      <c r="K517" s="6" t="e">
        <f>G517-J517</f>
        <v>#DIV/0!</v>
      </c>
      <c r="L517" s="6" t="e">
        <f>J517+K517-G517</f>
        <v>#DIV/0!</v>
      </c>
      <c r="M517" s="6">
        <v>0</v>
      </c>
      <c r="N517" s="6" t="e">
        <f t="shared" si="49"/>
        <v>#DIV/0!</v>
      </c>
      <c r="O517" s="6" t="e">
        <f t="shared" si="50"/>
        <v>#DIV/0!</v>
      </c>
      <c r="P517" s="6" t="e">
        <f>O517-G517</f>
        <v>#DIV/0!</v>
      </c>
      <c r="Q517" s="6" t="e">
        <f>1/(LN(F517))</f>
        <v>#NUM!</v>
      </c>
      <c r="R517" s="6" t="e">
        <f t="shared" si="51"/>
        <v>#NUM!</v>
      </c>
      <c r="S517" s="6" t="e">
        <f>H517-R517</f>
        <v>#NUM!</v>
      </c>
      <c r="T517" s="6" t="e">
        <f>R517+S517-H517</f>
        <v>#NUM!</v>
      </c>
      <c r="U517" s="6" t="e">
        <f t="shared" si="52"/>
        <v>#NUM!</v>
      </c>
      <c r="V517" s="6" t="e">
        <f t="shared" si="53"/>
        <v>#NUM!</v>
      </c>
      <c r="W517" s="6" t="e">
        <f>V517-H517</f>
        <v>#NUM!</v>
      </c>
      <c r="X517" s="6">
        <v>16.004999999999999</v>
      </c>
      <c r="Y517" s="6">
        <v>1299943</v>
      </c>
      <c r="Z517" s="6">
        <f>(X517/1000)*Y517</f>
        <v>20805.587714999998</v>
      </c>
      <c r="AA517" s="6" t="e">
        <f>(P517/1000)*Z517</f>
        <v>#DIV/0!</v>
      </c>
      <c r="AB517" s="6" t="e">
        <f>(W517/100000)*Z517</f>
        <v>#NUM!</v>
      </c>
    </row>
    <row r="518" spans="1:28" x14ac:dyDescent="0.35">
      <c r="A518" s="6" t="s">
        <v>578</v>
      </c>
      <c r="B518" s="6" t="s">
        <v>554</v>
      </c>
      <c r="C518" s="6" t="s">
        <v>555</v>
      </c>
      <c r="D518" s="6">
        <v>2013</v>
      </c>
      <c r="E518" s="9" t="s">
        <v>5998</v>
      </c>
      <c r="F518" s="6">
        <v>5242.1575919999996</v>
      </c>
      <c r="G518" s="9">
        <v>7.8</v>
      </c>
      <c r="H518" s="9">
        <v>17</v>
      </c>
      <c r="I518" s="6">
        <f>1/F518</f>
        <v>1.9076114795291336E-4</v>
      </c>
      <c r="J518" s="6">
        <f t="shared" si="48"/>
        <v>0.28083455603217206</v>
      </c>
      <c r="K518" s="6">
        <f>G518-J518</f>
        <v>7.5191654439678279</v>
      </c>
      <c r="L518" s="6">
        <f>J518+K518-G518</f>
        <v>0</v>
      </c>
      <c r="M518" s="6">
        <v>5242.1575919999996</v>
      </c>
      <c r="N518" s="6">
        <f t="shared" si="49"/>
        <v>1.9076114795291336E-4</v>
      </c>
      <c r="O518" s="6">
        <f t="shared" si="50"/>
        <v>7.8</v>
      </c>
      <c r="P518" s="6">
        <f>O518-G518</f>
        <v>0</v>
      </c>
      <c r="Q518" s="6">
        <f>1/(LN(F518))</f>
        <v>0.11676120602131215</v>
      </c>
      <c r="R518" s="6">
        <f t="shared" si="51"/>
        <v>67.335603706460617</v>
      </c>
      <c r="S518" s="6">
        <f>H518-R518</f>
        <v>-50.335603706460617</v>
      </c>
      <c r="T518" s="6">
        <f>R518+S518-H518</f>
        <v>0</v>
      </c>
      <c r="U518" s="6">
        <f t="shared" si="52"/>
        <v>67.335603706460617</v>
      </c>
      <c r="V518" s="6">
        <f t="shared" si="53"/>
        <v>17</v>
      </c>
      <c r="W518" s="6">
        <f>V518-H518</f>
        <v>0</v>
      </c>
      <c r="X518" s="6">
        <v>15.727</v>
      </c>
      <c r="Y518" s="6">
        <v>1315029</v>
      </c>
      <c r="Z518" s="6">
        <f>(X518/1000)*Y518</f>
        <v>20681.461083000002</v>
      </c>
      <c r="AA518" s="6">
        <f>(P518/1000)*Z518</f>
        <v>0</v>
      </c>
      <c r="AB518" s="6">
        <f>(W518/100000)*Z518</f>
        <v>0</v>
      </c>
    </row>
    <row r="519" spans="1:28" x14ac:dyDescent="0.35">
      <c r="A519" s="6" t="s">
        <v>579</v>
      </c>
      <c r="B519" s="6" t="s">
        <v>554</v>
      </c>
      <c r="C519" s="6" t="s">
        <v>555</v>
      </c>
      <c r="D519" s="6">
        <v>2014</v>
      </c>
      <c r="E519" s="9" t="s">
        <v>5998</v>
      </c>
      <c r="F519" s="6">
        <v>0</v>
      </c>
      <c r="G519" s="9">
        <v>7.7</v>
      </c>
      <c r="H519" s="9">
        <v>15</v>
      </c>
      <c r="I519" s="6" t="e">
        <f>1/F519</f>
        <v>#DIV/0!</v>
      </c>
      <c r="J519" s="6" t="e">
        <f t="shared" si="48"/>
        <v>#DIV/0!</v>
      </c>
      <c r="K519" s="6" t="e">
        <f>G519-J519</f>
        <v>#DIV/0!</v>
      </c>
      <c r="L519" s="6" t="e">
        <f>J519+K519-G519</f>
        <v>#DIV/0!</v>
      </c>
      <c r="M519" s="6">
        <v>0</v>
      </c>
      <c r="N519" s="6" t="e">
        <f t="shared" si="49"/>
        <v>#DIV/0!</v>
      </c>
      <c r="O519" s="6" t="e">
        <f t="shared" si="50"/>
        <v>#DIV/0!</v>
      </c>
      <c r="P519" s="6" t="e">
        <f>O519-G519</f>
        <v>#DIV/0!</v>
      </c>
      <c r="Q519" s="6" t="e">
        <f>1/(LN(F519))</f>
        <v>#NUM!</v>
      </c>
      <c r="R519" s="6" t="e">
        <f t="shared" si="51"/>
        <v>#NUM!</v>
      </c>
      <c r="S519" s="6" t="e">
        <f>H519-R519</f>
        <v>#NUM!</v>
      </c>
      <c r="T519" s="6" t="e">
        <f>R519+S519-H519</f>
        <v>#NUM!</v>
      </c>
      <c r="U519" s="6" t="e">
        <f t="shared" si="52"/>
        <v>#NUM!</v>
      </c>
      <c r="V519" s="6" t="e">
        <f t="shared" si="53"/>
        <v>#NUM!</v>
      </c>
      <c r="W519" s="6" t="e">
        <f>V519-H519</f>
        <v>#NUM!</v>
      </c>
      <c r="X519" s="6">
        <v>15.426</v>
      </c>
      <c r="Y519" s="6">
        <v>1336075</v>
      </c>
      <c r="Z519" s="6">
        <f>(X519/1000)*Y519</f>
        <v>20610.292949999999</v>
      </c>
      <c r="AA519" s="6" t="e">
        <f>(P519/1000)*Z519</f>
        <v>#DIV/0!</v>
      </c>
      <c r="AB519" s="6" t="e">
        <f>(W519/100000)*Z519</f>
        <v>#NUM!</v>
      </c>
    </row>
    <row r="520" spans="1:28" x14ac:dyDescent="0.35">
      <c r="A520" s="6" t="s">
        <v>580</v>
      </c>
      <c r="B520" s="6" t="s">
        <v>554</v>
      </c>
      <c r="C520" s="6" t="s">
        <v>555</v>
      </c>
      <c r="D520" s="6">
        <v>2015</v>
      </c>
      <c r="E520" s="9" t="s">
        <v>5998</v>
      </c>
      <c r="F520" s="6">
        <v>0</v>
      </c>
      <c r="G520" s="9">
        <v>7.6</v>
      </c>
      <c r="H520" s="9">
        <v>15</v>
      </c>
      <c r="I520" s="6" t="e">
        <f>1/F520</f>
        <v>#DIV/0!</v>
      </c>
      <c r="J520" s="6" t="e">
        <f t="shared" si="48"/>
        <v>#DIV/0!</v>
      </c>
      <c r="K520" s="6" t="e">
        <f>G520-J520</f>
        <v>#DIV/0!</v>
      </c>
      <c r="L520" s="6" t="e">
        <f>J520+K520-G520</f>
        <v>#DIV/0!</v>
      </c>
      <c r="M520" s="6">
        <v>0</v>
      </c>
      <c r="N520" s="6" t="e">
        <f t="shared" si="49"/>
        <v>#DIV/0!</v>
      </c>
      <c r="O520" s="6" t="e">
        <f t="shared" si="50"/>
        <v>#DIV/0!</v>
      </c>
      <c r="P520" s="6" t="e">
        <f>O520-G520</f>
        <v>#DIV/0!</v>
      </c>
      <c r="Q520" s="6" t="e">
        <f>1/(LN(F520))</f>
        <v>#NUM!</v>
      </c>
      <c r="R520" s="6" t="e">
        <f t="shared" si="51"/>
        <v>#NUM!</v>
      </c>
      <c r="S520" s="6" t="e">
        <f>H520-R520</f>
        <v>#NUM!</v>
      </c>
      <c r="T520" s="6" t="e">
        <f>R520+S520-H520</f>
        <v>#NUM!</v>
      </c>
      <c r="U520" s="6" t="e">
        <f t="shared" si="52"/>
        <v>#NUM!</v>
      </c>
      <c r="V520" s="6" t="e">
        <f t="shared" si="53"/>
        <v>#NUM!</v>
      </c>
      <c r="W520" s="6" t="e">
        <f>V520-H520</f>
        <v>#NUM!</v>
      </c>
      <c r="X520" s="6">
        <v>15.096</v>
      </c>
      <c r="Y520" s="6">
        <v>1371851</v>
      </c>
      <c r="Z520" s="6">
        <f>(X520/1000)*Y520</f>
        <v>20709.462695999999</v>
      </c>
      <c r="AA520" s="6" t="e">
        <f>(P520/1000)*Z520</f>
        <v>#DIV/0!</v>
      </c>
      <c r="AB520" s="6" t="e">
        <f>(W520/100000)*Z520</f>
        <v>#NUM!</v>
      </c>
    </row>
    <row r="521" spans="1:28" x14ac:dyDescent="0.35">
      <c r="A521" s="6" t="s">
        <v>581</v>
      </c>
      <c r="B521" s="6" t="s">
        <v>554</v>
      </c>
      <c r="C521" s="6" t="s">
        <v>555</v>
      </c>
      <c r="D521" s="6">
        <v>2016</v>
      </c>
      <c r="E521" s="9" t="s">
        <v>5998</v>
      </c>
      <c r="F521" s="6">
        <v>0</v>
      </c>
      <c r="G521" s="9">
        <v>7.4</v>
      </c>
      <c r="H521" s="9">
        <v>15</v>
      </c>
      <c r="I521" s="6" t="e">
        <f>1/F521</f>
        <v>#DIV/0!</v>
      </c>
      <c r="J521" s="6" t="e">
        <f t="shared" si="48"/>
        <v>#DIV/0!</v>
      </c>
      <c r="K521" s="6" t="e">
        <f>G521-J521</f>
        <v>#DIV/0!</v>
      </c>
      <c r="L521" s="6" t="e">
        <f>J521+K521-G521</f>
        <v>#DIV/0!</v>
      </c>
      <c r="M521" s="6">
        <v>0</v>
      </c>
      <c r="N521" s="6" t="e">
        <f t="shared" si="49"/>
        <v>#DIV/0!</v>
      </c>
      <c r="O521" s="6" t="e">
        <f t="shared" si="50"/>
        <v>#DIV/0!</v>
      </c>
      <c r="P521" s="6" t="e">
        <f>O521-G521</f>
        <v>#DIV/0!</v>
      </c>
      <c r="Q521" s="6" t="e">
        <f>1/(LN(F521))</f>
        <v>#NUM!</v>
      </c>
      <c r="R521" s="6" t="e">
        <f t="shared" si="51"/>
        <v>#NUM!</v>
      </c>
      <c r="S521" s="6" t="e">
        <f>H521-R521</f>
        <v>#NUM!</v>
      </c>
      <c r="T521" s="6" t="e">
        <f>R521+S521-H521</f>
        <v>#NUM!</v>
      </c>
      <c r="U521" s="6" t="e">
        <f t="shared" si="52"/>
        <v>#NUM!</v>
      </c>
      <c r="V521" s="6" t="e">
        <f t="shared" si="53"/>
        <v>#NUM!</v>
      </c>
      <c r="W521" s="6" t="e">
        <f>V521-H521</f>
        <v>#NUM!</v>
      </c>
      <c r="X521" s="6">
        <v>14.738</v>
      </c>
      <c r="Y521" s="6">
        <v>1425791</v>
      </c>
      <c r="Z521" s="6">
        <f>(X521/1000)*Y521</f>
        <v>21013.307757999999</v>
      </c>
      <c r="AA521" s="6" t="e">
        <f>(P521/1000)*Z521</f>
        <v>#DIV/0!</v>
      </c>
      <c r="AB521" s="6" t="e">
        <f>(W521/100000)*Z521</f>
        <v>#NUM!</v>
      </c>
    </row>
    <row r="522" spans="1:28" x14ac:dyDescent="0.35">
      <c r="A522" s="6" t="s">
        <v>582</v>
      </c>
      <c r="B522" s="6" t="s">
        <v>554</v>
      </c>
      <c r="C522" s="6" t="s">
        <v>555</v>
      </c>
      <c r="D522" s="6">
        <v>2017</v>
      </c>
      <c r="E522" s="9" t="s">
        <v>5998</v>
      </c>
      <c r="F522" s="6">
        <v>0</v>
      </c>
      <c r="G522" s="9">
        <v>7.3</v>
      </c>
      <c r="H522" s="9">
        <v>14</v>
      </c>
      <c r="I522" s="6" t="e">
        <f>1/F522</f>
        <v>#DIV/0!</v>
      </c>
      <c r="J522" s="6" t="e">
        <f t="shared" si="48"/>
        <v>#DIV/0!</v>
      </c>
      <c r="K522" s="6" t="e">
        <f>G522-J522</f>
        <v>#DIV/0!</v>
      </c>
      <c r="L522" s="6" t="e">
        <f>J522+K522-G522</f>
        <v>#DIV/0!</v>
      </c>
      <c r="M522" s="6">
        <v>0</v>
      </c>
      <c r="N522" s="6" t="e">
        <f t="shared" si="49"/>
        <v>#DIV/0!</v>
      </c>
      <c r="O522" s="6" t="e">
        <f t="shared" si="50"/>
        <v>#DIV/0!</v>
      </c>
      <c r="P522" s="6" t="e">
        <f>O522-G522</f>
        <v>#DIV/0!</v>
      </c>
      <c r="Q522" s="6" t="e">
        <f>1/(LN(F522))</f>
        <v>#NUM!</v>
      </c>
      <c r="R522" s="6" t="e">
        <f t="shared" si="51"/>
        <v>#NUM!</v>
      </c>
      <c r="S522" s="6" t="e">
        <f>H522-R522</f>
        <v>#NUM!</v>
      </c>
      <c r="T522" s="6" t="e">
        <f>R522+S522-H522</f>
        <v>#NUM!</v>
      </c>
      <c r="U522" s="6" t="e">
        <f t="shared" si="52"/>
        <v>#NUM!</v>
      </c>
      <c r="V522" s="6" t="e">
        <f t="shared" si="53"/>
        <v>#NUM!</v>
      </c>
      <c r="W522" s="6" t="e">
        <f>V522-H522</f>
        <v>#NUM!</v>
      </c>
      <c r="X522" s="6">
        <v>14.365</v>
      </c>
      <c r="Y522" s="10">
        <v>1500000</v>
      </c>
      <c r="Z522" s="6">
        <f>(X522/1000)*Y522</f>
        <v>21547.5</v>
      </c>
      <c r="AA522" s="6" t="e">
        <f>(P522/1000)*Z522</f>
        <v>#DIV/0!</v>
      </c>
      <c r="AB522" s="6" t="e">
        <f>(W522/100000)*Z522</f>
        <v>#NUM!</v>
      </c>
    </row>
    <row r="523" spans="1:28" x14ac:dyDescent="0.35">
      <c r="A523" s="6" t="s">
        <v>583</v>
      </c>
      <c r="B523" s="6" t="s">
        <v>554</v>
      </c>
      <c r="C523" s="6" t="s">
        <v>555</v>
      </c>
      <c r="D523" s="6">
        <v>2018</v>
      </c>
      <c r="E523" s="9" t="s">
        <v>5998</v>
      </c>
      <c r="F523" s="6">
        <v>0</v>
      </c>
      <c r="G523" s="9">
        <v>7.1</v>
      </c>
      <c r="I523" s="6" t="e">
        <f>1/F523</f>
        <v>#DIV/0!</v>
      </c>
      <c r="J523" s="6" t="e">
        <f t="shared" si="48"/>
        <v>#DIV/0!</v>
      </c>
      <c r="K523" s="6" t="e">
        <f>G523-J523</f>
        <v>#DIV/0!</v>
      </c>
      <c r="L523" s="6" t="e">
        <f>J523+K523-G523</f>
        <v>#DIV/0!</v>
      </c>
      <c r="M523" s="6">
        <v>0</v>
      </c>
      <c r="N523" s="6" t="e">
        <f t="shared" si="49"/>
        <v>#DIV/0!</v>
      </c>
      <c r="O523" s="6" t="e">
        <f t="shared" si="50"/>
        <v>#DIV/0!</v>
      </c>
      <c r="P523" s="6" t="e">
        <f>O523-G523</f>
        <v>#DIV/0!</v>
      </c>
      <c r="Q523" s="6" t="e">
        <f>1/(LN(F523))</f>
        <v>#NUM!</v>
      </c>
      <c r="R523" s="6" t="e">
        <f t="shared" si="51"/>
        <v>#NUM!</v>
      </c>
      <c r="S523" s="6" t="e">
        <f>H523-R523</f>
        <v>#NUM!</v>
      </c>
      <c r="T523" s="6" t="e">
        <f>R523+S523-H523</f>
        <v>#NUM!</v>
      </c>
      <c r="U523" s="6" t="e">
        <f t="shared" si="52"/>
        <v>#NUM!</v>
      </c>
      <c r="V523" s="6" t="e">
        <f t="shared" si="53"/>
        <v>#NUM!</v>
      </c>
      <c r="W523" s="6" t="e">
        <f>V523-H523</f>
        <v>#NUM!</v>
      </c>
      <c r="X523" s="6">
        <v>13.99</v>
      </c>
      <c r="Y523" s="10">
        <v>1600000</v>
      </c>
      <c r="Z523" s="6">
        <f>(X523/1000)*Y523</f>
        <v>22384</v>
      </c>
      <c r="AA523" s="6" t="e">
        <f>(P523/1000)*Z523</f>
        <v>#DIV/0!</v>
      </c>
      <c r="AB523" s="6" t="e">
        <f>(W523/100000)*Z523</f>
        <v>#NUM!</v>
      </c>
    </row>
    <row r="524" spans="1:28" x14ac:dyDescent="0.35">
      <c r="A524" s="6" t="s">
        <v>584</v>
      </c>
      <c r="B524" s="6" t="s">
        <v>585</v>
      </c>
      <c r="C524" s="6" t="s">
        <v>586</v>
      </c>
      <c r="D524" s="6">
        <v>1990</v>
      </c>
      <c r="E524" s="9" t="s">
        <v>5998</v>
      </c>
      <c r="F524" s="6">
        <v>3618.83311</v>
      </c>
      <c r="G524" s="9">
        <v>23.5</v>
      </c>
      <c r="I524" s="6">
        <f>1/F524</f>
        <v>2.7633216829941077E-4</v>
      </c>
      <c r="J524" s="6">
        <f t="shared" si="48"/>
        <v>0.40681041519485828</v>
      </c>
      <c r="K524" s="6">
        <f>G524-J524</f>
        <v>23.093189584805142</v>
      </c>
      <c r="L524" s="6">
        <f>J524+K524-G524</f>
        <v>0</v>
      </c>
      <c r="M524" s="6">
        <v>3618.83311</v>
      </c>
      <c r="N524" s="6">
        <f t="shared" si="49"/>
        <v>2.7633216829941077E-4</v>
      </c>
      <c r="O524" s="6">
        <f t="shared" si="50"/>
        <v>23.5</v>
      </c>
      <c r="P524" s="6">
        <f>O524-G524</f>
        <v>0</v>
      </c>
      <c r="Q524" s="6">
        <f>1/(LN(F524))</f>
        <v>0.12204190397603815</v>
      </c>
      <c r="R524" s="6">
        <f t="shared" si="51"/>
        <v>70.380955813461327</v>
      </c>
      <c r="S524" s="6">
        <f>H524-R524</f>
        <v>-70.380955813461327</v>
      </c>
      <c r="T524" s="6">
        <f>R524+S524-H524</f>
        <v>0</v>
      </c>
      <c r="U524" s="6">
        <f t="shared" si="52"/>
        <v>70.380955813461327</v>
      </c>
      <c r="V524" s="6">
        <f t="shared" si="53"/>
        <v>0</v>
      </c>
      <c r="W524" s="6">
        <f>V524-H524</f>
        <v>0</v>
      </c>
      <c r="X524" s="6">
        <v>23.891999999999999</v>
      </c>
      <c r="Y524" s="6">
        <v>256223</v>
      </c>
      <c r="Z524" s="6">
        <f>(X524/1000)*Y524</f>
        <v>6121.679916</v>
      </c>
      <c r="AA524" s="6">
        <f>(P524/1000)*Z524</f>
        <v>0</v>
      </c>
      <c r="AB524" s="6">
        <f>(W524/100000)*Z524</f>
        <v>0</v>
      </c>
    </row>
    <row r="525" spans="1:28" x14ac:dyDescent="0.35">
      <c r="A525" s="6" t="s">
        <v>587</v>
      </c>
      <c r="B525" s="6" t="s">
        <v>585</v>
      </c>
      <c r="C525" s="6" t="s">
        <v>586</v>
      </c>
      <c r="D525" s="6">
        <v>1991</v>
      </c>
      <c r="E525" s="9" t="s">
        <v>5998</v>
      </c>
      <c r="F525" s="6">
        <v>3409.5167369999999</v>
      </c>
      <c r="G525" s="9">
        <v>22.4</v>
      </c>
      <c r="I525" s="6">
        <f>1/F525</f>
        <v>2.9329669778359563E-4</v>
      </c>
      <c r="J525" s="6">
        <f t="shared" si="48"/>
        <v>0.43178523924635603</v>
      </c>
      <c r="K525" s="6">
        <f>G525-J525</f>
        <v>21.968214760753643</v>
      </c>
      <c r="L525" s="6">
        <f>J525+K525-G525</f>
        <v>0</v>
      </c>
      <c r="M525" s="6">
        <v>3409.5167369999999</v>
      </c>
      <c r="N525" s="6">
        <f t="shared" si="49"/>
        <v>2.9329669778359563E-4</v>
      </c>
      <c r="O525" s="6">
        <f t="shared" si="50"/>
        <v>22.4</v>
      </c>
      <c r="P525" s="6">
        <f>O525-G525</f>
        <v>0</v>
      </c>
      <c r="Q525" s="6">
        <f>1/(LN(F525))</f>
        <v>0.12293581786144274</v>
      </c>
      <c r="R525" s="6">
        <f t="shared" si="51"/>
        <v>70.896471481604721</v>
      </c>
      <c r="S525" s="6">
        <f>H525-R525</f>
        <v>-70.896471481604721</v>
      </c>
      <c r="T525" s="6">
        <f>R525+S525-H525</f>
        <v>0</v>
      </c>
      <c r="U525" s="6">
        <f t="shared" si="52"/>
        <v>70.896471481604721</v>
      </c>
      <c r="V525" s="6">
        <f t="shared" si="53"/>
        <v>0</v>
      </c>
      <c r="W525" s="6">
        <f>V525-H525</f>
        <v>0</v>
      </c>
      <c r="X525" s="6">
        <v>23.73</v>
      </c>
      <c r="Y525" s="6">
        <v>261008</v>
      </c>
      <c r="Z525" s="6">
        <f>(X525/1000)*Y525</f>
        <v>6193.7198400000007</v>
      </c>
      <c r="AA525" s="6">
        <f>(P525/1000)*Z525</f>
        <v>0</v>
      </c>
      <c r="AB525" s="6">
        <f>(W525/100000)*Z525</f>
        <v>0</v>
      </c>
    </row>
    <row r="526" spans="1:28" x14ac:dyDescent="0.35">
      <c r="A526" s="6" t="s">
        <v>588</v>
      </c>
      <c r="B526" s="6" t="s">
        <v>585</v>
      </c>
      <c r="C526" s="6" t="s">
        <v>586</v>
      </c>
      <c r="D526" s="6">
        <v>1992</v>
      </c>
      <c r="E526" s="9" t="s">
        <v>5998</v>
      </c>
      <c r="F526" s="6">
        <v>3499.1272800000002</v>
      </c>
      <c r="G526" s="9">
        <v>21.3</v>
      </c>
      <c r="I526" s="6">
        <f>1/F526</f>
        <v>2.8578554593189874E-4</v>
      </c>
      <c r="J526" s="6">
        <f t="shared" si="48"/>
        <v>0.42072747922447679</v>
      </c>
      <c r="K526" s="6">
        <f>G526-J526</f>
        <v>20.879272520775523</v>
      </c>
      <c r="L526" s="6">
        <f>J526+K526-G526</f>
        <v>0</v>
      </c>
      <c r="M526" s="6">
        <v>3499.1272800000002</v>
      </c>
      <c r="N526" s="6">
        <f t="shared" si="49"/>
        <v>2.8578554593189874E-4</v>
      </c>
      <c r="O526" s="6">
        <f t="shared" si="50"/>
        <v>21.3</v>
      </c>
      <c r="P526" s="6">
        <f>O526-G526</f>
        <v>0</v>
      </c>
      <c r="Q526" s="6">
        <f>1/(LN(F526))</f>
        <v>0.12254498181356346</v>
      </c>
      <c r="R526" s="6">
        <f t="shared" si="51"/>
        <v>70.671078286972985</v>
      </c>
      <c r="S526" s="6">
        <f>H526-R526</f>
        <v>-70.671078286972985</v>
      </c>
      <c r="T526" s="6">
        <f>R526+S526-H526</f>
        <v>0</v>
      </c>
      <c r="U526" s="6">
        <f t="shared" si="52"/>
        <v>70.671078286972985</v>
      </c>
      <c r="V526" s="6">
        <f t="shared" si="53"/>
        <v>0</v>
      </c>
      <c r="W526" s="6">
        <f>V526-H526</f>
        <v>0</v>
      </c>
      <c r="X526" s="6">
        <v>23.52</v>
      </c>
      <c r="Y526" s="6">
        <v>266029</v>
      </c>
      <c r="Z526" s="6">
        <f>(X526/1000)*Y526</f>
        <v>6257.0020800000002</v>
      </c>
      <c r="AA526" s="6">
        <f>(P526/1000)*Z526</f>
        <v>0</v>
      </c>
      <c r="AB526" s="6">
        <f>(W526/100000)*Z526</f>
        <v>0</v>
      </c>
    </row>
    <row r="527" spans="1:28" x14ac:dyDescent="0.35">
      <c r="A527" s="6" t="s">
        <v>589</v>
      </c>
      <c r="B527" s="6" t="s">
        <v>585</v>
      </c>
      <c r="C527" s="6" t="s">
        <v>586</v>
      </c>
      <c r="D527" s="6">
        <v>1993</v>
      </c>
      <c r="E527" s="9" t="s">
        <v>5998</v>
      </c>
      <c r="F527" s="6">
        <v>3452.4196740000002</v>
      </c>
      <c r="G527" s="9">
        <v>20.3</v>
      </c>
      <c r="I527" s="6">
        <f>1/F527</f>
        <v>2.8965192370178805E-4</v>
      </c>
      <c r="J527" s="6">
        <f t="shared" si="48"/>
        <v>0.42641947938337466</v>
      </c>
      <c r="K527" s="6">
        <f>G527-J527</f>
        <v>19.873580520616628</v>
      </c>
      <c r="L527" s="6">
        <f>J527+K527-G527</f>
        <v>0</v>
      </c>
      <c r="M527" s="6">
        <v>3452.4196740000002</v>
      </c>
      <c r="N527" s="6">
        <f t="shared" si="49"/>
        <v>2.8965192370178805E-4</v>
      </c>
      <c r="O527" s="6">
        <f t="shared" si="50"/>
        <v>20.3</v>
      </c>
      <c r="P527" s="6">
        <f>O527-G527</f>
        <v>0</v>
      </c>
      <c r="Q527" s="6">
        <f>1/(LN(F527))</f>
        <v>0.12274712053924806</v>
      </c>
      <c r="R527" s="6">
        <f t="shared" si="51"/>
        <v>70.78765067938167</v>
      </c>
      <c r="S527" s="6">
        <f>H527-R527</f>
        <v>-70.78765067938167</v>
      </c>
      <c r="T527" s="6">
        <f>R527+S527-H527</f>
        <v>0</v>
      </c>
      <c r="U527" s="6">
        <f t="shared" si="52"/>
        <v>70.78765067938167</v>
      </c>
      <c r="V527" s="6">
        <f t="shared" si="53"/>
        <v>0</v>
      </c>
      <c r="W527" s="6">
        <f>V527-H527</f>
        <v>0</v>
      </c>
      <c r="X527" s="6">
        <v>23.199000000000002</v>
      </c>
      <c r="Y527" s="6">
        <v>271069</v>
      </c>
      <c r="Z527" s="6">
        <f>(X527/1000)*Y527</f>
        <v>6288.5297310000005</v>
      </c>
      <c r="AA527" s="6">
        <f>(P527/1000)*Z527</f>
        <v>0</v>
      </c>
      <c r="AB527" s="6">
        <f>(W527/100000)*Z527</f>
        <v>0</v>
      </c>
    </row>
    <row r="528" spans="1:28" x14ac:dyDescent="0.35">
      <c r="A528" s="6" t="s">
        <v>590</v>
      </c>
      <c r="B528" s="6" t="s">
        <v>585</v>
      </c>
      <c r="C528" s="6" t="s">
        <v>586</v>
      </c>
      <c r="D528" s="6">
        <v>1994</v>
      </c>
      <c r="E528" s="9" t="s">
        <v>5998</v>
      </c>
      <c r="F528" s="6">
        <v>3783.4159220000001</v>
      </c>
      <c r="G528" s="9">
        <v>19.399999999999999</v>
      </c>
      <c r="I528" s="6">
        <f>1/F528</f>
        <v>2.6431141080343531E-4</v>
      </c>
      <c r="J528" s="6">
        <f t="shared" si="48"/>
        <v>0.38911370844519061</v>
      </c>
      <c r="K528" s="6">
        <f>G528-J528</f>
        <v>19.010886291554808</v>
      </c>
      <c r="L528" s="6">
        <f>J528+K528-G528</f>
        <v>0</v>
      </c>
      <c r="M528" s="6">
        <v>3783.4159220000001</v>
      </c>
      <c r="N528" s="6">
        <f t="shared" si="49"/>
        <v>2.6431141080343531E-4</v>
      </c>
      <c r="O528" s="6">
        <f t="shared" si="50"/>
        <v>19.399999999999999</v>
      </c>
      <c r="P528" s="6">
        <f>O528-G528</f>
        <v>0</v>
      </c>
      <c r="Q528" s="6">
        <f>1/(LN(F528))</f>
        <v>0.12138304967986431</v>
      </c>
      <c r="R528" s="6">
        <f t="shared" si="51"/>
        <v>70.000997835129354</v>
      </c>
      <c r="S528" s="6">
        <f>H528-R528</f>
        <v>-70.000997835129354</v>
      </c>
      <c r="T528" s="6">
        <f>R528+S528-H528</f>
        <v>0</v>
      </c>
      <c r="U528" s="6">
        <f t="shared" si="52"/>
        <v>70.000997835129354</v>
      </c>
      <c r="V528" s="6">
        <f t="shared" si="53"/>
        <v>0</v>
      </c>
      <c r="W528" s="6">
        <f>V528-H528</f>
        <v>0</v>
      </c>
      <c r="X528" s="6">
        <v>22.742999999999999</v>
      </c>
      <c r="Y528" s="6">
        <v>275846</v>
      </c>
      <c r="Z528" s="6">
        <f>(X528/1000)*Y528</f>
        <v>6273.5655779999997</v>
      </c>
      <c r="AA528" s="6">
        <f>(P528/1000)*Z528</f>
        <v>0</v>
      </c>
      <c r="AB528" s="6">
        <f>(W528/100000)*Z528</f>
        <v>0</v>
      </c>
    </row>
    <row r="529" spans="1:28" x14ac:dyDescent="0.35">
      <c r="A529" s="6" t="s">
        <v>591</v>
      </c>
      <c r="B529" s="6" t="s">
        <v>585</v>
      </c>
      <c r="C529" s="6" t="s">
        <v>586</v>
      </c>
      <c r="D529" s="6">
        <v>1995</v>
      </c>
      <c r="E529" s="9" t="s">
        <v>5998</v>
      </c>
      <c r="F529" s="6">
        <v>4004.1194700000001</v>
      </c>
      <c r="G529" s="9">
        <v>18.5</v>
      </c>
      <c r="I529" s="6">
        <f>1/F529</f>
        <v>2.4974279800897147E-4</v>
      </c>
      <c r="J529" s="6">
        <f t="shared" si="48"/>
        <v>0.36766610263004962</v>
      </c>
      <c r="K529" s="6">
        <f>G529-J529</f>
        <v>18.13233389736995</v>
      </c>
      <c r="L529" s="6">
        <f>J529+K529-G529</f>
        <v>0</v>
      </c>
      <c r="M529" s="6">
        <v>4004.1194700000001</v>
      </c>
      <c r="N529" s="6">
        <f t="shared" si="49"/>
        <v>2.4974279800897147E-4</v>
      </c>
      <c r="O529" s="6">
        <f t="shared" si="50"/>
        <v>18.5</v>
      </c>
      <c r="P529" s="6">
        <f>O529-G529</f>
        <v>0</v>
      </c>
      <c r="Q529" s="6">
        <f>1/(LN(F529))</f>
        <v>0.12055340313143365</v>
      </c>
      <c r="R529" s="6">
        <f t="shared" si="51"/>
        <v>69.522544818882139</v>
      </c>
      <c r="S529" s="6">
        <f>H529-R529</f>
        <v>-69.522544818882139</v>
      </c>
      <c r="T529" s="6">
        <f>R529+S529-H529</f>
        <v>0</v>
      </c>
      <c r="U529" s="6">
        <f t="shared" si="52"/>
        <v>69.522544818882139</v>
      </c>
      <c r="V529" s="6">
        <f t="shared" si="53"/>
        <v>0</v>
      </c>
      <c r="W529" s="6">
        <f>V529-H529</f>
        <v>0</v>
      </c>
      <c r="X529" s="6">
        <v>22.131</v>
      </c>
      <c r="Y529" s="6">
        <v>280184</v>
      </c>
      <c r="Z529" s="6">
        <f>(X529/1000)*Y529</f>
        <v>6200.7521040000001</v>
      </c>
      <c r="AA529" s="6">
        <f>(P529/1000)*Z529</f>
        <v>0</v>
      </c>
      <c r="AB529" s="6">
        <f>(W529/100000)*Z529</f>
        <v>0</v>
      </c>
    </row>
    <row r="530" spans="1:28" x14ac:dyDescent="0.35">
      <c r="A530" s="6" t="s">
        <v>592</v>
      </c>
      <c r="B530" s="6" t="s">
        <v>585</v>
      </c>
      <c r="C530" s="6" t="s">
        <v>586</v>
      </c>
      <c r="D530" s="6">
        <v>1996</v>
      </c>
      <c r="E530" s="9" t="s">
        <v>5998</v>
      </c>
      <c r="F530" s="6">
        <v>4084.13922</v>
      </c>
      <c r="G530" s="9">
        <v>17.7</v>
      </c>
      <c r="I530" s="6">
        <f>1/F530</f>
        <v>2.4484963565957971E-4</v>
      </c>
      <c r="J530" s="6">
        <f t="shared" si="48"/>
        <v>0.3604624917756844</v>
      </c>
      <c r="K530" s="6">
        <f>G530-J530</f>
        <v>17.339537508224314</v>
      </c>
      <c r="L530" s="6">
        <f>J530+K530-G530</f>
        <v>0</v>
      </c>
      <c r="M530" s="6">
        <v>4084.13922</v>
      </c>
      <c r="N530" s="6">
        <f t="shared" si="49"/>
        <v>2.4484963565957971E-4</v>
      </c>
      <c r="O530" s="6">
        <f t="shared" si="50"/>
        <v>17.7</v>
      </c>
      <c r="P530" s="6">
        <f>O530-G530</f>
        <v>0</v>
      </c>
      <c r="Q530" s="6">
        <f>1/(LN(F530))</f>
        <v>0.1202665163562224</v>
      </c>
      <c r="R530" s="6">
        <f t="shared" si="51"/>
        <v>69.357098650051682</v>
      </c>
      <c r="S530" s="6">
        <f>H530-R530</f>
        <v>-69.357098650051682</v>
      </c>
      <c r="T530" s="6">
        <f>R530+S530-H530</f>
        <v>0</v>
      </c>
      <c r="U530" s="6">
        <f t="shared" si="52"/>
        <v>69.357098650051682</v>
      </c>
      <c r="V530" s="6">
        <f t="shared" si="53"/>
        <v>0</v>
      </c>
      <c r="W530" s="6">
        <f>V530-H530</f>
        <v>0</v>
      </c>
      <c r="X530" s="6">
        <v>21.356999999999999</v>
      </c>
      <c r="Y530" s="6">
        <v>283978</v>
      </c>
      <c r="Z530" s="6">
        <f>(X530/1000)*Y530</f>
        <v>6064.918146</v>
      </c>
      <c r="AA530" s="6">
        <f>(P530/1000)*Z530</f>
        <v>0</v>
      </c>
      <c r="AB530" s="6">
        <f>(W530/100000)*Z530</f>
        <v>0</v>
      </c>
    </row>
    <row r="531" spans="1:28" x14ac:dyDescent="0.35">
      <c r="A531" s="6" t="s">
        <v>593</v>
      </c>
      <c r="B531" s="6" t="s">
        <v>585</v>
      </c>
      <c r="C531" s="6" t="s">
        <v>586</v>
      </c>
      <c r="D531" s="6">
        <v>1997</v>
      </c>
      <c r="E531" s="9" t="s">
        <v>5998</v>
      </c>
      <c r="F531" s="6">
        <v>4110.9271559999997</v>
      </c>
      <c r="G531" s="9">
        <v>17</v>
      </c>
      <c r="I531" s="6">
        <f>1/F531</f>
        <v>2.4325412785300155E-4</v>
      </c>
      <c r="J531" s="6">
        <f t="shared" si="48"/>
        <v>0.358113618688504</v>
      </c>
      <c r="K531" s="6">
        <f>G531-J531</f>
        <v>16.641886381311497</v>
      </c>
      <c r="L531" s="6">
        <f>J531+K531-G531</f>
        <v>0</v>
      </c>
      <c r="M531" s="6">
        <v>4110.9271559999997</v>
      </c>
      <c r="N531" s="6">
        <f t="shared" si="49"/>
        <v>2.4325412785300155E-4</v>
      </c>
      <c r="O531" s="6">
        <f t="shared" si="50"/>
        <v>17</v>
      </c>
      <c r="P531" s="6">
        <f>O531-G531</f>
        <v>0</v>
      </c>
      <c r="Q531" s="6">
        <f>1/(LN(F531))</f>
        <v>0.12017203057665039</v>
      </c>
      <c r="R531" s="6">
        <f t="shared" si="51"/>
        <v>69.302609173401407</v>
      </c>
      <c r="S531" s="6">
        <f>H531-R531</f>
        <v>-69.302609173401407</v>
      </c>
      <c r="T531" s="6">
        <f>R531+S531-H531</f>
        <v>0</v>
      </c>
      <c r="U531" s="6">
        <f t="shared" si="52"/>
        <v>69.302609173401407</v>
      </c>
      <c r="V531" s="6">
        <f t="shared" si="53"/>
        <v>0</v>
      </c>
      <c r="W531" s="6">
        <f>V531-H531</f>
        <v>0</v>
      </c>
      <c r="X531" s="6">
        <v>20.463999999999999</v>
      </c>
      <c r="Y531" s="6">
        <v>287358</v>
      </c>
      <c r="Z531" s="6">
        <f>(X531/1000)*Y531</f>
        <v>5880.4941120000003</v>
      </c>
      <c r="AA531" s="6">
        <f>(P531/1000)*Z531</f>
        <v>0</v>
      </c>
      <c r="AB531" s="6">
        <f>(W531/100000)*Z531</f>
        <v>0</v>
      </c>
    </row>
    <row r="532" spans="1:28" x14ac:dyDescent="0.35">
      <c r="A532" s="6" t="s">
        <v>594</v>
      </c>
      <c r="B532" s="6" t="s">
        <v>585</v>
      </c>
      <c r="C532" s="6" t="s">
        <v>586</v>
      </c>
      <c r="D532" s="6">
        <v>1998</v>
      </c>
      <c r="E532" s="9" t="s">
        <v>5998</v>
      </c>
      <c r="F532" s="6">
        <v>4120.4551799999999</v>
      </c>
      <c r="G532" s="9">
        <v>16.600000000000001</v>
      </c>
      <c r="I532" s="6">
        <f>1/F532</f>
        <v>2.4269163388885594E-4</v>
      </c>
      <c r="J532" s="6">
        <f t="shared" si="48"/>
        <v>0.35728552688686205</v>
      </c>
      <c r="K532" s="6">
        <f>G532-J532</f>
        <v>16.242714473113139</v>
      </c>
      <c r="L532" s="6">
        <f>J532+K532-G532</f>
        <v>0</v>
      </c>
      <c r="M532" s="6">
        <v>4120.4551799999999</v>
      </c>
      <c r="N532" s="6">
        <f t="shared" si="49"/>
        <v>2.4269163388885594E-4</v>
      </c>
      <c r="O532" s="6">
        <f t="shared" si="50"/>
        <v>16.600000000000001</v>
      </c>
      <c r="P532" s="6">
        <f>O532-G532</f>
        <v>0</v>
      </c>
      <c r="Q532" s="6">
        <f>1/(LN(F532))</f>
        <v>0.12013860751338445</v>
      </c>
      <c r="R532" s="6">
        <f t="shared" si="51"/>
        <v>69.283334259931252</v>
      </c>
      <c r="S532" s="6">
        <f>H532-R532</f>
        <v>-69.283334259931252</v>
      </c>
      <c r="T532" s="6">
        <f>R532+S532-H532</f>
        <v>0</v>
      </c>
      <c r="U532" s="6">
        <f t="shared" si="52"/>
        <v>69.283334259931252</v>
      </c>
      <c r="V532" s="6">
        <f t="shared" si="53"/>
        <v>0</v>
      </c>
      <c r="W532" s="6">
        <f>V532-H532</f>
        <v>0</v>
      </c>
      <c r="X532" s="6">
        <v>19.507000000000001</v>
      </c>
      <c r="Y532" s="6">
        <v>290597</v>
      </c>
      <c r="Z532" s="6">
        <f>(X532/1000)*Y532</f>
        <v>5668.6756789999999</v>
      </c>
      <c r="AA532" s="6">
        <f>(P532/1000)*Z532</f>
        <v>0</v>
      </c>
      <c r="AB532" s="6">
        <f>(W532/100000)*Z532</f>
        <v>0</v>
      </c>
    </row>
    <row r="533" spans="1:28" x14ac:dyDescent="0.35">
      <c r="A533" s="6" t="s">
        <v>595</v>
      </c>
      <c r="B533" s="6" t="s">
        <v>585</v>
      </c>
      <c r="C533" s="6" t="s">
        <v>586</v>
      </c>
      <c r="D533" s="6">
        <v>1999</v>
      </c>
      <c r="E533" s="9" t="s">
        <v>5998</v>
      </c>
      <c r="F533" s="6">
        <v>4433.468871</v>
      </c>
      <c r="G533" s="9">
        <v>16.3</v>
      </c>
      <c r="I533" s="6">
        <f>1/F533</f>
        <v>2.2555701395382595E-4</v>
      </c>
      <c r="J533" s="6">
        <f t="shared" si="48"/>
        <v>0.33206029924552954</v>
      </c>
      <c r="K533" s="6">
        <f>G533-J533</f>
        <v>15.967939700754471</v>
      </c>
      <c r="L533" s="6">
        <f>J533+K533-G533</f>
        <v>0</v>
      </c>
      <c r="M533" s="6">
        <v>4433.468871</v>
      </c>
      <c r="N533" s="6">
        <f t="shared" si="49"/>
        <v>2.2555701395382595E-4</v>
      </c>
      <c r="O533" s="6">
        <f t="shared" si="50"/>
        <v>16.3</v>
      </c>
      <c r="P533" s="6">
        <f>O533-G533</f>
        <v>0</v>
      </c>
      <c r="Q533" s="6">
        <f>1/(LN(F533))</f>
        <v>0.11909103627256429</v>
      </c>
      <c r="R533" s="6">
        <f t="shared" si="51"/>
        <v>68.679205163206461</v>
      </c>
      <c r="S533" s="6">
        <f>H533-R533</f>
        <v>-68.679205163206461</v>
      </c>
      <c r="T533" s="6">
        <f>R533+S533-H533</f>
        <v>0</v>
      </c>
      <c r="U533" s="6">
        <f t="shared" si="52"/>
        <v>68.679205163206461</v>
      </c>
      <c r="V533" s="6">
        <f t="shared" si="53"/>
        <v>0</v>
      </c>
      <c r="W533" s="6">
        <f>V533-H533</f>
        <v>0</v>
      </c>
      <c r="X533" s="6">
        <v>18.532</v>
      </c>
      <c r="Y533" s="6">
        <v>294062</v>
      </c>
      <c r="Z533" s="6">
        <f>(X533/1000)*Y533</f>
        <v>5449.5569839999998</v>
      </c>
      <c r="AA533" s="6">
        <f>(P533/1000)*Z533</f>
        <v>0</v>
      </c>
      <c r="AB533" s="6">
        <f>(W533/100000)*Z533</f>
        <v>0</v>
      </c>
    </row>
    <row r="534" spans="1:28" x14ac:dyDescent="0.35">
      <c r="A534" s="6" t="s">
        <v>596</v>
      </c>
      <c r="B534" s="6" t="s">
        <v>585</v>
      </c>
      <c r="C534" s="6" t="s">
        <v>586</v>
      </c>
      <c r="D534" s="6">
        <v>2000</v>
      </c>
      <c r="E534" s="9" t="s">
        <v>5998</v>
      </c>
      <c r="F534" s="6">
        <v>4675.5954929999998</v>
      </c>
      <c r="G534" s="9">
        <v>16.3</v>
      </c>
      <c r="H534" s="9">
        <v>75</v>
      </c>
      <c r="I534" s="6">
        <f>1/F534</f>
        <v>2.1387650011578965E-4</v>
      </c>
      <c r="J534" s="6">
        <f t="shared" si="48"/>
        <v>0.31486449206396311</v>
      </c>
      <c r="K534" s="6">
        <f>G534-J534</f>
        <v>15.985135507936038</v>
      </c>
      <c r="L534" s="6">
        <f>J534+K534-G534</f>
        <v>0</v>
      </c>
      <c r="M534" s="6">
        <v>4675.5954929999998</v>
      </c>
      <c r="N534" s="6">
        <f t="shared" si="49"/>
        <v>2.1387650011578965E-4</v>
      </c>
      <c r="O534" s="6">
        <f t="shared" si="50"/>
        <v>16.3</v>
      </c>
      <c r="P534" s="6">
        <f>O534-G534</f>
        <v>0</v>
      </c>
      <c r="Q534" s="6">
        <f>1/(LN(F534))</f>
        <v>0.11834162935032806</v>
      </c>
      <c r="R534" s="6">
        <f t="shared" si="51"/>
        <v>68.247025938187448</v>
      </c>
      <c r="S534" s="6">
        <f>H534-R534</f>
        <v>6.7529740618125516</v>
      </c>
      <c r="T534" s="6">
        <f>R534+S534-H534</f>
        <v>0</v>
      </c>
      <c r="U534" s="6">
        <f t="shared" si="52"/>
        <v>68.247025938187448</v>
      </c>
      <c r="V534" s="6">
        <f t="shared" si="53"/>
        <v>75</v>
      </c>
      <c r="W534" s="6">
        <f>V534-H534</f>
        <v>0</v>
      </c>
      <c r="X534" s="6">
        <v>17.609000000000002</v>
      </c>
      <c r="Y534" s="6">
        <v>298051</v>
      </c>
      <c r="Z534" s="6">
        <f>(X534/1000)*Y534</f>
        <v>5248.380059000001</v>
      </c>
      <c r="AA534" s="6">
        <f>(P534/1000)*Z534</f>
        <v>0</v>
      </c>
      <c r="AB534" s="6">
        <f>(W534/100000)*Z534</f>
        <v>0</v>
      </c>
    </row>
    <row r="535" spans="1:28" x14ac:dyDescent="0.35">
      <c r="A535" s="6" t="s">
        <v>597</v>
      </c>
      <c r="B535" s="6" t="s">
        <v>585</v>
      </c>
      <c r="C535" s="6" t="s">
        <v>586</v>
      </c>
      <c r="D535" s="6">
        <v>2001</v>
      </c>
      <c r="E535" s="9" t="s">
        <v>5998</v>
      </c>
      <c r="F535" s="6">
        <v>4502.5729609999999</v>
      </c>
      <c r="G535" s="9">
        <v>16.399999999999999</v>
      </c>
      <c r="H535" s="9">
        <v>76</v>
      </c>
      <c r="I535" s="6">
        <f>1/F535</f>
        <v>2.2209523502710876E-4</v>
      </c>
      <c r="J535" s="6">
        <f t="shared" si="48"/>
        <v>0.32696394100697396</v>
      </c>
      <c r="K535" s="6">
        <f>G535-J535</f>
        <v>16.073036058993026</v>
      </c>
      <c r="L535" s="6">
        <f>J535+K535-G535</f>
        <v>0</v>
      </c>
      <c r="M535" s="6">
        <v>4502.5729609999999</v>
      </c>
      <c r="N535" s="6">
        <f t="shared" si="49"/>
        <v>2.2209523502710876E-4</v>
      </c>
      <c r="O535" s="6">
        <f t="shared" si="50"/>
        <v>16.399999999999999</v>
      </c>
      <c r="P535" s="6">
        <f>O535-G535</f>
        <v>0</v>
      </c>
      <c r="Q535" s="6">
        <f>1/(LN(F535))</f>
        <v>0.11887208062533089</v>
      </c>
      <c r="R535" s="6">
        <f t="shared" si="51"/>
        <v>68.552934536225209</v>
      </c>
      <c r="S535" s="6">
        <f>H535-R535</f>
        <v>7.4470654637747913</v>
      </c>
      <c r="T535" s="6">
        <f>R535+S535-H535</f>
        <v>0</v>
      </c>
      <c r="U535" s="6">
        <f t="shared" si="52"/>
        <v>68.552934536225209</v>
      </c>
      <c r="V535" s="6">
        <f t="shared" si="53"/>
        <v>76</v>
      </c>
      <c r="W535" s="6">
        <f>V535-H535</f>
        <v>0</v>
      </c>
      <c r="X535" s="6">
        <v>16.811</v>
      </c>
      <c r="Y535" s="6">
        <v>302618</v>
      </c>
      <c r="Z535" s="6">
        <f>(X535/1000)*Y535</f>
        <v>5087.3111979999994</v>
      </c>
      <c r="AA535" s="6">
        <f>(P535/1000)*Z535</f>
        <v>0</v>
      </c>
      <c r="AB535" s="6">
        <f>(W535/100000)*Z535</f>
        <v>0</v>
      </c>
    </row>
    <row r="536" spans="1:28" x14ac:dyDescent="0.35">
      <c r="A536" s="6" t="s">
        <v>598</v>
      </c>
      <c r="B536" s="6" t="s">
        <v>585</v>
      </c>
      <c r="C536" s="6" t="s">
        <v>586</v>
      </c>
      <c r="D536" s="6">
        <v>2002</v>
      </c>
      <c r="E536" s="9" t="s">
        <v>5998</v>
      </c>
      <c r="F536" s="6">
        <v>4113.3710199999996</v>
      </c>
      <c r="G536" s="9">
        <v>16.5</v>
      </c>
      <c r="H536" s="9">
        <v>78</v>
      </c>
      <c r="I536" s="6">
        <f>1/F536</f>
        <v>2.4310960405414634E-4</v>
      </c>
      <c r="J536" s="6">
        <f t="shared" si="48"/>
        <v>0.35790085378682912</v>
      </c>
      <c r="K536" s="6">
        <f>G536-J536</f>
        <v>16.14209914621317</v>
      </c>
      <c r="L536" s="6">
        <f>J536+K536-G536</f>
        <v>0</v>
      </c>
      <c r="M536" s="6">
        <v>4113.3710199999996</v>
      </c>
      <c r="N536" s="6">
        <f t="shared" si="49"/>
        <v>2.4310960405414634E-4</v>
      </c>
      <c r="O536" s="6">
        <f t="shared" si="50"/>
        <v>16.5</v>
      </c>
      <c r="P536" s="6">
        <f>O536-G536</f>
        <v>0</v>
      </c>
      <c r="Q536" s="6">
        <f>1/(LN(F536))</f>
        <v>0.12016344866619974</v>
      </c>
      <c r="R536" s="6">
        <f t="shared" si="51"/>
        <v>69.297660028554063</v>
      </c>
      <c r="S536" s="6">
        <f>H536-R536</f>
        <v>8.7023399714459373</v>
      </c>
      <c r="T536" s="6">
        <f>R536+S536-H536</f>
        <v>0</v>
      </c>
      <c r="U536" s="6">
        <f t="shared" si="52"/>
        <v>69.297660028554063</v>
      </c>
      <c r="V536" s="6">
        <f t="shared" si="53"/>
        <v>78</v>
      </c>
      <c r="W536" s="6">
        <f>V536-H536</f>
        <v>0</v>
      </c>
      <c r="X536" s="6">
        <v>16.177</v>
      </c>
      <c r="Y536" s="6">
        <v>307660</v>
      </c>
      <c r="Z536" s="6">
        <f>(X536/1000)*Y536</f>
        <v>4977.0158200000005</v>
      </c>
      <c r="AA536" s="6">
        <f>(P536/1000)*Z536</f>
        <v>0</v>
      </c>
      <c r="AB536" s="6">
        <f>(W536/100000)*Z536</f>
        <v>0</v>
      </c>
    </row>
    <row r="537" spans="1:28" x14ac:dyDescent="0.35">
      <c r="A537" s="6" t="s">
        <v>599</v>
      </c>
      <c r="B537" s="6" t="s">
        <v>585</v>
      </c>
      <c r="C537" s="6" t="s">
        <v>586</v>
      </c>
      <c r="D537" s="6">
        <v>2003</v>
      </c>
      <c r="E537" s="9" t="s">
        <v>5998</v>
      </c>
      <c r="F537" s="6">
        <v>4056.087348</v>
      </c>
      <c r="G537" s="9">
        <v>16.7</v>
      </c>
      <c r="H537" s="9">
        <v>79</v>
      </c>
      <c r="I537" s="6">
        <f>1/F537</f>
        <v>2.4654301404359203E-4</v>
      </c>
      <c r="J537" s="6">
        <f t="shared" si="48"/>
        <v>0.36295544787168127</v>
      </c>
      <c r="K537" s="6">
        <f>G537-J537</f>
        <v>16.337044552128319</v>
      </c>
      <c r="L537" s="6">
        <f>J537+K537-G537</f>
        <v>0</v>
      </c>
      <c r="M537" s="6">
        <v>4056.087348</v>
      </c>
      <c r="N537" s="6">
        <f t="shared" si="49"/>
        <v>2.4654301404359203E-4</v>
      </c>
      <c r="O537" s="6">
        <f t="shared" si="50"/>
        <v>16.7</v>
      </c>
      <c r="P537" s="6">
        <f>O537-G537</f>
        <v>0</v>
      </c>
      <c r="Q537" s="6">
        <f>1/(LN(F537))</f>
        <v>0.12036628789467171</v>
      </c>
      <c r="R537" s="6">
        <f t="shared" si="51"/>
        <v>69.414636397417709</v>
      </c>
      <c r="S537" s="6">
        <f>H537-R537</f>
        <v>9.5853636025822908</v>
      </c>
      <c r="T537" s="6">
        <f>R537+S537-H537</f>
        <v>0</v>
      </c>
      <c r="U537" s="6">
        <f t="shared" si="52"/>
        <v>69.414636397417709</v>
      </c>
      <c r="V537" s="6">
        <f t="shared" si="53"/>
        <v>79</v>
      </c>
      <c r="W537" s="6">
        <f>V537-H537</f>
        <v>0</v>
      </c>
      <c r="X537" s="6">
        <v>15.724</v>
      </c>
      <c r="Y537" s="6">
        <v>313129</v>
      </c>
      <c r="Z537" s="6">
        <f>(X537/1000)*Y537</f>
        <v>4923.6403960000007</v>
      </c>
      <c r="AA537" s="6">
        <f>(P537/1000)*Z537</f>
        <v>0</v>
      </c>
      <c r="AB537" s="6">
        <f>(W537/100000)*Z537</f>
        <v>0</v>
      </c>
    </row>
    <row r="538" spans="1:28" x14ac:dyDescent="0.35">
      <c r="A538" s="6" t="s">
        <v>600</v>
      </c>
      <c r="B538" s="6" t="s">
        <v>585</v>
      </c>
      <c r="C538" s="6" t="s">
        <v>586</v>
      </c>
      <c r="D538" s="6">
        <v>2004</v>
      </c>
      <c r="E538" s="9" t="s">
        <v>5998</v>
      </c>
      <c r="F538" s="6">
        <v>4123.248998</v>
      </c>
      <c r="G538" s="9">
        <v>16.8</v>
      </c>
      <c r="H538" s="9">
        <v>78</v>
      </c>
      <c r="I538" s="6">
        <f>1/F538</f>
        <v>2.4252719166003664E-4</v>
      </c>
      <c r="J538" s="6">
        <f t="shared" si="48"/>
        <v>0.3570434384908811</v>
      </c>
      <c r="K538" s="6">
        <f>G538-J538</f>
        <v>16.442956561509121</v>
      </c>
      <c r="L538" s="6">
        <f>J538+K538-G538</f>
        <v>0</v>
      </c>
      <c r="M538" s="6">
        <v>4123.248998</v>
      </c>
      <c r="N538" s="6">
        <f t="shared" si="49"/>
        <v>2.4252719166003664E-4</v>
      </c>
      <c r="O538" s="6">
        <f t="shared" si="50"/>
        <v>16.8</v>
      </c>
      <c r="P538" s="6">
        <f>O538-G538</f>
        <v>0</v>
      </c>
      <c r="Q538" s="6">
        <f>1/(LN(F538))</f>
        <v>0.12012882533566317</v>
      </c>
      <c r="R538" s="6">
        <f t="shared" si="51"/>
        <v>69.27769292695028</v>
      </c>
      <c r="S538" s="6">
        <f>H538-R538</f>
        <v>8.7223070730497199</v>
      </c>
      <c r="T538" s="6">
        <f>R538+S538-H538</f>
        <v>0</v>
      </c>
      <c r="U538" s="6">
        <f t="shared" si="52"/>
        <v>69.27769292695028</v>
      </c>
      <c r="V538" s="6">
        <f t="shared" si="53"/>
        <v>78</v>
      </c>
      <c r="W538" s="6">
        <f>V538-H538</f>
        <v>0</v>
      </c>
      <c r="X538" s="6">
        <v>15.451000000000001</v>
      </c>
      <c r="Y538" s="6">
        <v>318894</v>
      </c>
      <c r="Z538" s="6">
        <f>(X538/1000)*Y538</f>
        <v>4927.231194</v>
      </c>
      <c r="AA538" s="6">
        <f>(P538/1000)*Z538</f>
        <v>0</v>
      </c>
      <c r="AB538" s="6">
        <f>(W538/100000)*Z538</f>
        <v>0</v>
      </c>
    </row>
    <row r="539" spans="1:28" x14ac:dyDescent="0.35">
      <c r="A539" s="6" t="s">
        <v>601</v>
      </c>
      <c r="B539" s="6" t="s">
        <v>585</v>
      </c>
      <c r="C539" s="6" t="s">
        <v>586</v>
      </c>
      <c r="D539" s="6">
        <v>2005</v>
      </c>
      <c r="E539" s="9" t="s">
        <v>5998</v>
      </c>
      <c r="F539" s="6">
        <v>4502.5344960000002</v>
      </c>
      <c r="G539" s="9">
        <v>16.8</v>
      </c>
      <c r="H539" s="9">
        <v>77</v>
      </c>
      <c r="I539" s="6">
        <f>1/F539</f>
        <v>2.220971323791941E-4</v>
      </c>
      <c r="J539" s="6">
        <f t="shared" si="48"/>
        <v>0.32696673424886963</v>
      </c>
      <c r="K539" s="6">
        <f>G539-J539</f>
        <v>16.47303326575113</v>
      </c>
      <c r="L539" s="6">
        <f>J539+K539-G539</f>
        <v>0</v>
      </c>
      <c r="M539" s="6">
        <v>4502.5344960000002</v>
      </c>
      <c r="N539" s="6">
        <f t="shared" si="49"/>
        <v>2.220971323791941E-4</v>
      </c>
      <c r="O539" s="6">
        <f t="shared" si="50"/>
        <v>16.8</v>
      </c>
      <c r="P539" s="6">
        <f>O539-G539</f>
        <v>0</v>
      </c>
      <c r="Q539" s="6">
        <f>1/(LN(F539))</f>
        <v>0.11887220134193295</v>
      </c>
      <c r="R539" s="6">
        <f t="shared" si="51"/>
        <v>68.553004152886032</v>
      </c>
      <c r="S539" s="6">
        <f>H539-R539</f>
        <v>8.4469958471139677</v>
      </c>
      <c r="T539" s="6">
        <f>R539+S539-H539</f>
        <v>0</v>
      </c>
      <c r="U539" s="6">
        <f t="shared" si="52"/>
        <v>68.553004152886032</v>
      </c>
      <c r="V539" s="6">
        <f t="shared" si="53"/>
        <v>77</v>
      </c>
      <c r="W539" s="6">
        <f>V539-H539</f>
        <v>0</v>
      </c>
      <c r="X539" s="6">
        <v>15.33</v>
      </c>
      <c r="Y539" s="6">
        <v>324859</v>
      </c>
      <c r="Z539" s="6">
        <f>(X539/1000)*Y539</f>
        <v>4980.0884699999997</v>
      </c>
      <c r="AA539" s="6">
        <f>(P539/1000)*Z539</f>
        <v>0</v>
      </c>
      <c r="AB539" s="6">
        <f>(W539/100000)*Z539</f>
        <v>0</v>
      </c>
    </row>
    <row r="540" spans="1:28" x14ac:dyDescent="0.35">
      <c r="A540" s="6" t="s">
        <v>602</v>
      </c>
      <c r="B540" s="6" t="s">
        <v>585</v>
      </c>
      <c r="C540" s="6" t="s">
        <v>586</v>
      </c>
      <c r="D540" s="6">
        <v>2006</v>
      </c>
      <c r="E540" s="9" t="s">
        <v>5998</v>
      </c>
      <c r="F540" s="6">
        <v>5083.334715</v>
      </c>
      <c r="G540" s="9">
        <v>16.7</v>
      </c>
      <c r="H540" s="9">
        <v>78</v>
      </c>
      <c r="I540" s="6">
        <f>1/F540</f>
        <v>1.9672125800592691E-4</v>
      </c>
      <c r="J540" s="6">
        <f t="shared" si="48"/>
        <v>0.28960890488990748</v>
      </c>
      <c r="K540" s="6">
        <f>G540-J540</f>
        <v>16.410391095110093</v>
      </c>
      <c r="L540" s="6">
        <f>J540+K540-G540</f>
        <v>0</v>
      </c>
      <c r="M540" s="6">
        <v>5083.334715</v>
      </c>
      <c r="N540" s="6">
        <f t="shared" si="49"/>
        <v>1.9672125800592691E-4</v>
      </c>
      <c r="O540" s="6">
        <f t="shared" si="50"/>
        <v>16.7</v>
      </c>
      <c r="P540" s="6">
        <f>O540-G540</f>
        <v>0</v>
      </c>
      <c r="Q540" s="6">
        <f>1/(LN(F540))</f>
        <v>0.11718215221162016</v>
      </c>
      <c r="R540" s="6">
        <f t="shared" si="51"/>
        <v>67.5783612696803</v>
      </c>
      <c r="S540" s="6">
        <f>H540-R540</f>
        <v>10.4216387303197</v>
      </c>
      <c r="T540" s="6">
        <f>R540+S540-H540</f>
        <v>0</v>
      </c>
      <c r="U540" s="6">
        <f t="shared" si="52"/>
        <v>67.5783612696803</v>
      </c>
      <c r="V540" s="6">
        <f t="shared" si="53"/>
        <v>78</v>
      </c>
      <c r="W540" s="6">
        <f>V540-H540</f>
        <v>0</v>
      </c>
      <c r="X540" s="6">
        <v>15.305999999999999</v>
      </c>
      <c r="Y540" s="6">
        <v>331033</v>
      </c>
      <c r="Z540" s="6">
        <f>(X540/1000)*Y540</f>
        <v>5066.7910979999997</v>
      </c>
      <c r="AA540" s="6">
        <f>(P540/1000)*Z540</f>
        <v>0</v>
      </c>
      <c r="AB540" s="6">
        <f>(W540/100000)*Z540</f>
        <v>0</v>
      </c>
    </row>
    <row r="541" spans="1:28" x14ac:dyDescent="0.35">
      <c r="A541" s="6" t="s">
        <v>603</v>
      </c>
      <c r="B541" s="6" t="s">
        <v>585</v>
      </c>
      <c r="C541" s="6" t="s">
        <v>586</v>
      </c>
      <c r="D541" s="6">
        <v>2007</v>
      </c>
      <c r="E541" s="9" t="s">
        <v>5998</v>
      </c>
      <c r="F541" s="6">
        <v>5056.5696939999998</v>
      </c>
      <c r="G541" s="9">
        <v>16.5</v>
      </c>
      <c r="H541" s="9">
        <v>77</v>
      </c>
      <c r="I541" s="6">
        <f>1/F541</f>
        <v>1.9776252687401407E-4</v>
      </c>
      <c r="J541" s="6">
        <f t="shared" si="48"/>
        <v>0.29114183905085916</v>
      </c>
      <c r="K541" s="6">
        <f>G541-J541</f>
        <v>16.208858160949141</v>
      </c>
      <c r="L541" s="6">
        <f>J541+K541-G541</f>
        <v>0</v>
      </c>
      <c r="M541" s="6">
        <v>5056.5696939999998</v>
      </c>
      <c r="N541" s="6">
        <f t="shared" si="49"/>
        <v>1.9776252687401407E-4</v>
      </c>
      <c r="O541" s="6">
        <f t="shared" si="50"/>
        <v>16.5</v>
      </c>
      <c r="P541" s="6">
        <f>O541-G541</f>
        <v>0</v>
      </c>
      <c r="Q541" s="6">
        <f>1/(LN(F541))</f>
        <v>0.11725468868216953</v>
      </c>
      <c r="R541" s="6">
        <f t="shared" si="51"/>
        <v>67.620192689563765</v>
      </c>
      <c r="S541" s="6">
        <f>H541-R541</f>
        <v>9.3798073104362345</v>
      </c>
      <c r="T541" s="6">
        <f>R541+S541-H541</f>
        <v>0</v>
      </c>
      <c r="U541" s="6">
        <f t="shared" si="52"/>
        <v>67.620192689563765</v>
      </c>
      <c r="V541" s="6">
        <f t="shared" si="53"/>
        <v>77</v>
      </c>
      <c r="W541" s="6">
        <f>V541-H541</f>
        <v>0</v>
      </c>
      <c r="X541" s="6">
        <v>15.307</v>
      </c>
      <c r="Y541" s="6">
        <v>337389</v>
      </c>
      <c r="Z541" s="6">
        <f>(X541/1000)*Y541</f>
        <v>5164.413423</v>
      </c>
      <c r="AA541" s="6">
        <f>(P541/1000)*Z541</f>
        <v>0</v>
      </c>
      <c r="AB541" s="6">
        <f>(W541/100000)*Z541</f>
        <v>0</v>
      </c>
    </row>
    <row r="542" spans="1:28" x14ac:dyDescent="0.35">
      <c r="A542" s="6" t="s">
        <v>604</v>
      </c>
      <c r="B542" s="6" t="s">
        <v>585</v>
      </c>
      <c r="C542" s="6" t="s">
        <v>586</v>
      </c>
      <c r="D542" s="6">
        <v>2008</v>
      </c>
      <c r="E542" s="9" t="s">
        <v>5998</v>
      </c>
      <c r="F542" s="6">
        <v>5229.0379000000003</v>
      </c>
      <c r="G542" s="9">
        <v>16.2</v>
      </c>
      <c r="H542" s="9">
        <v>77</v>
      </c>
      <c r="I542" s="6">
        <f>1/F542</f>
        <v>1.9123976898312401E-4</v>
      </c>
      <c r="J542" s="6">
        <f t="shared" si="48"/>
        <v>0.28153917186180655</v>
      </c>
      <c r="K542" s="6">
        <f>G542-J542</f>
        <v>15.918460828138192</v>
      </c>
      <c r="L542" s="6">
        <f>J542+K542-G542</f>
        <v>0</v>
      </c>
      <c r="M542" s="6">
        <v>5229.0379000000003</v>
      </c>
      <c r="N542" s="6">
        <f t="shared" si="49"/>
        <v>1.9123976898312401E-4</v>
      </c>
      <c r="O542" s="6">
        <f t="shared" si="50"/>
        <v>16.2</v>
      </c>
      <c r="P542" s="6">
        <f>O542-G542</f>
        <v>0</v>
      </c>
      <c r="Q542" s="6">
        <f>1/(LN(F542))</f>
        <v>0.11679537892062125</v>
      </c>
      <c r="R542" s="6">
        <f t="shared" si="51"/>
        <v>67.355311046627676</v>
      </c>
      <c r="S542" s="6">
        <f>H542-R542</f>
        <v>9.6446889533723237</v>
      </c>
      <c r="T542" s="6">
        <f>R542+S542-H542</f>
        <v>0</v>
      </c>
      <c r="U542" s="6">
        <f t="shared" si="52"/>
        <v>67.355311046627676</v>
      </c>
      <c r="V542" s="6">
        <f t="shared" si="53"/>
        <v>77</v>
      </c>
      <c r="W542" s="6">
        <f>V542-H542</f>
        <v>0</v>
      </c>
      <c r="X542" s="6">
        <v>15.276</v>
      </c>
      <c r="Y542" s="6">
        <v>343681</v>
      </c>
      <c r="Z542" s="6">
        <f>(X542/1000)*Y542</f>
        <v>5250.0709559999996</v>
      </c>
      <c r="AA542" s="6">
        <f>(P542/1000)*Z542</f>
        <v>0</v>
      </c>
      <c r="AB542" s="6">
        <f>(W542/100000)*Z542</f>
        <v>0</v>
      </c>
    </row>
    <row r="543" spans="1:28" x14ac:dyDescent="0.35">
      <c r="A543" s="6" t="s">
        <v>605</v>
      </c>
      <c r="B543" s="6" t="s">
        <v>585</v>
      </c>
      <c r="C543" s="6" t="s">
        <v>586</v>
      </c>
      <c r="D543" s="6">
        <v>2009</v>
      </c>
      <c r="E543" s="9" t="s">
        <v>5998</v>
      </c>
      <c r="F543" s="6">
        <v>4786.4637810000004</v>
      </c>
      <c r="G543" s="9">
        <v>15.9</v>
      </c>
      <c r="H543" s="9">
        <v>78</v>
      </c>
      <c r="I543" s="6">
        <f>1/F543</f>
        <v>2.0892250432762648E-4</v>
      </c>
      <c r="J543" s="6">
        <f t="shared" si="48"/>
        <v>0.30757132349854083</v>
      </c>
      <c r="K543" s="6">
        <f>G543-J543</f>
        <v>15.592428676501459</v>
      </c>
      <c r="L543" s="6">
        <f>J543+K543-G543</f>
        <v>0</v>
      </c>
      <c r="M543" s="6">
        <v>4786.4637810000004</v>
      </c>
      <c r="N543" s="6">
        <f t="shared" si="49"/>
        <v>2.0892250432762648E-4</v>
      </c>
      <c r="O543" s="6">
        <f t="shared" si="50"/>
        <v>15.9</v>
      </c>
      <c r="P543" s="6">
        <f>O543-G543</f>
        <v>0</v>
      </c>
      <c r="Q543" s="6">
        <f>1/(LN(F543))</f>
        <v>0.11801433098068607</v>
      </c>
      <c r="R543" s="6">
        <f t="shared" si="51"/>
        <v>68.058274604906757</v>
      </c>
      <c r="S543" s="6">
        <f>H543-R543</f>
        <v>9.9417253950932434</v>
      </c>
      <c r="T543" s="6">
        <f>R543+S543-H543</f>
        <v>0</v>
      </c>
      <c r="U543" s="6">
        <f t="shared" si="52"/>
        <v>68.058274604906757</v>
      </c>
      <c r="V543" s="6">
        <f t="shared" si="53"/>
        <v>78</v>
      </c>
      <c r="W543" s="6">
        <f>V543-H543</f>
        <v>0</v>
      </c>
      <c r="X543" s="6">
        <v>15.19</v>
      </c>
      <c r="Y543" s="6">
        <v>349604</v>
      </c>
      <c r="Z543" s="6">
        <f>(X543/1000)*Y543</f>
        <v>5310.4847599999994</v>
      </c>
      <c r="AA543" s="6">
        <f>(P543/1000)*Z543</f>
        <v>0</v>
      </c>
      <c r="AB543" s="6">
        <f>(W543/100000)*Z543</f>
        <v>0</v>
      </c>
    </row>
    <row r="544" spans="1:28" x14ac:dyDescent="0.35">
      <c r="A544" s="6" t="s">
        <v>606</v>
      </c>
      <c r="B544" s="6" t="s">
        <v>585</v>
      </c>
      <c r="C544" s="6" t="s">
        <v>586</v>
      </c>
      <c r="D544" s="6">
        <v>2010</v>
      </c>
      <c r="E544" s="9" t="s">
        <v>5998</v>
      </c>
      <c r="F544" s="6">
        <v>4641.9645119999996</v>
      </c>
      <c r="G544" s="9">
        <v>15.6</v>
      </c>
      <c r="H544" s="9">
        <v>78</v>
      </c>
      <c r="I544" s="6">
        <f>1/F544</f>
        <v>2.1542603296834513E-4</v>
      </c>
      <c r="J544" s="6">
        <f t="shared" si="48"/>
        <v>0.31714568178930536</v>
      </c>
      <c r="K544" s="6">
        <f>G544-J544</f>
        <v>15.282854318210694</v>
      </c>
      <c r="L544" s="6">
        <f>J544+K544-G544</f>
        <v>0</v>
      </c>
      <c r="M544" s="6">
        <v>4641.9645119999996</v>
      </c>
      <c r="N544" s="6">
        <f t="shared" si="49"/>
        <v>2.1542603296834513E-4</v>
      </c>
      <c r="O544" s="6">
        <f t="shared" si="50"/>
        <v>15.6</v>
      </c>
      <c r="P544" s="6">
        <f>O544-G544</f>
        <v>0</v>
      </c>
      <c r="Q544" s="6">
        <f>1/(LN(F544))</f>
        <v>0.11844281419774766</v>
      </c>
      <c r="R544" s="6">
        <f t="shared" si="51"/>
        <v>68.305378733770098</v>
      </c>
      <c r="S544" s="6">
        <f>H544-R544</f>
        <v>9.6946212662299018</v>
      </c>
      <c r="T544" s="6">
        <f>R544+S544-H544</f>
        <v>0</v>
      </c>
      <c r="U544" s="6">
        <f t="shared" si="52"/>
        <v>68.305378733770098</v>
      </c>
      <c r="V544" s="6">
        <f t="shared" si="53"/>
        <v>78</v>
      </c>
      <c r="W544" s="6">
        <f>V544-H544</f>
        <v>0</v>
      </c>
      <c r="X544" s="6">
        <v>15.045</v>
      </c>
      <c r="Y544" s="6">
        <v>354942</v>
      </c>
      <c r="Z544" s="6">
        <f>(X544/1000)*Y544</f>
        <v>5340.10239</v>
      </c>
      <c r="AA544" s="6">
        <f>(P544/1000)*Z544</f>
        <v>0</v>
      </c>
      <c r="AB544" s="6">
        <f>(W544/100000)*Z544</f>
        <v>0</v>
      </c>
    </row>
    <row r="545" spans="1:28" x14ac:dyDescent="0.35">
      <c r="A545" s="6" t="s">
        <v>607</v>
      </c>
      <c r="B545" s="6" t="s">
        <v>585</v>
      </c>
      <c r="C545" s="6" t="s">
        <v>586</v>
      </c>
      <c r="D545" s="6">
        <v>2011</v>
      </c>
      <c r="E545" s="9" t="s">
        <v>5998</v>
      </c>
      <c r="F545" s="6">
        <v>5127.1662749999996</v>
      </c>
      <c r="G545" s="9">
        <v>15.2</v>
      </c>
      <c r="H545" s="9">
        <v>78</v>
      </c>
      <c r="I545" s="6">
        <f>1/F545</f>
        <v>1.9503951039699801E-4</v>
      </c>
      <c r="J545" s="6">
        <f t="shared" si="48"/>
        <v>0.28713307137674215</v>
      </c>
      <c r="K545" s="6">
        <f>G545-J545</f>
        <v>14.912866928623258</v>
      </c>
      <c r="L545" s="6">
        <f>J545+K545-G545</f>
        <v>0</v>
      </c>
      <c r="M545" s="6">
        <v>5127.1662749999996</v>
      </c>
      <c r="N545" s="6">
        <f t="shared" si="49"/>
        <v>1.9503951039699801E-4</v>
      </c>
      <c r="O545" s="6">
        <f t="shared" si="50"/>
        <v>15.2</v>
      </c>
      <c r="P545" s="6">
        <f>O545-G545</f>
        <v>0</v>
      </c>
      <c r="Q545" s="6">
        <f>1/(LN(F545))</f>
        <v>0.11706437567939502</v>
      </c>
      <c r="R545" s="6">
        <f t="shared" si="51"/>
        <v>67.510440132428727</v>
      </c>
      <c r="S545" s="6">
        <f>H545-R545</f>
        <v>10.489559867571273</v>
      </c>
      <c r="T545" s="6">
        <f>R545+S545-H545</f>
        <v>0</v>
      </c>
      <c r="U545" s="6">
        <f t="shared" si="52"/>
        <v>67.510440132428727</v>
      </c>
      <c r="V545" s="6">
        <f t="shared" si="53"/>
        <v>78</v>
      </c>
      <c r="W545" s="6">
        <f>V545-H545</f>
        <v>0</v>
      </c>
      <c r="X545" s="6">
        <v>14.855</v>
      </c>
      <c r="Y545" s="6">
        <v>359577</v>
      </c>
      <c r="Z545" s="6">
        <f>(X545/1000)*Y545</f>
        <v>5341.5163350000003</v>
      </c>
      <c r="AA545" s="6">
        <f>(P545/1000)*Z545</f>
        <v>0</v>
      </c>
      <c r="AB545" s="6">
        <f>(W545/100000)*Z545</f>
        <v>0</v>
      </c>
    </row>
    <row r="546" spans="1:28" x14ac:dyDescent="0.35">
      <c r="A546" s="6" t="s">
        <v>608</v>
      </c>
      <c r="B546" s="6" t="s">
        <v>585</v>
      </c>
      <c r="C546" s="6" t="s">
        <v>586</v>
      </c>
      <c r="D546" s="6">
        <v>2012</v>
      </c>
      <c r="E546" s="9" t="s">
        <v>5998</v>
      </c>
      <c r="F546" s="6">
        <v>4890.2179260000003</v>
      </c>
      <c r="G546" s="9">
        <v>14.9</v>
      </c>
      <c r="H546" s="9">
        <v>78</v>
      </c>
      <c r="I546" s="6">
        <f>1/F546</f>
        <v>2.0448986428258411E-4</v>
      </c>
      <c r="J546" s="6">
        <f t="shared" si="48"/>
        <v>0.3010456839096704</v>
      </c>
      <c r="K546" s="6">
        <f>G546-J546</f>
        <v>14.59895431609033</v>
      </c>
      <c r="L546" s="6">
        <f>J546+K546-G546</f>
        <v>0</v>
      </c>
      <c r="M546" s="6">
        <v>4890.2179260000003</v>
      </c>
      <c r="N546" s="6">
        <f t="shared" si="49"/>
        <v>2.0448986428258411E-4</v>
      </c>
      <c r="O546" s="6">
        <f t="shared" si="50"/>
        <v>14.9</v>
      </c>
      <c r="P546" s="6">
        <f>O546-G546</f>
        <v>0</v>
      </c>
      <c r="Q546" s="6">
        <f>1/(LN(F546))</f>
        <v>0.11771641252652776</v>
      </c>
      <c r="R546" s="6">
        <f t="shared" si="51"/>
        <v>67.886466521985938</v>
      </c>
      <c r="S546" s="6">
        <f>H546-R546</f>
        <v>10.113533478014062</v>
      </c>
      <c r="T546" s="6">
        <f>R546+S546-H546</f>
        <v>0</v>
      </c>
      <c r="U546" s="6">
        <f t="shared" si="52"/>
        <v>67.886466521985938</v>
      </c>
      <c r="V546" s="6">
        <f t="shared" si="53"/>
        <v>78</v>
      </c>
      <c r="W546" s="6">
        <f>V546-H546</f>
        <v>0</v>
      </c>
      <c r="X546" s="6">
        <v>14.659000000000001</v>
      </c>
      <c r="Y546" s="6">
        <v>363584</v>
      </c>
      <c r="Z546" s="6">
        <f>(X546/1000)*Y546</f>
        <v>5329.7778559999997</v>
      </c>
      <c r="AA546" s="6">
        <f>(P546/1000)*Z546</f>
        <v>0</v>
      </c>
      <c r="AB546" s="6">
        <f>(W546/100000)*Z546</f>
        <v>0</v>
      </c>
    </row>
    <row r="547" spans="1:28" x14ac:dyDescent="0.35">
      <c r="A547" s="6" t="s">
        <v>609</v>
      </c>
      <c r="B547" s="6" t="s">
        <v>585</v>
      </c>
      <c r="C547" s="6" t="s">
        <v>586</v>
      </c>
      <c r="D547" s="6">
        <v>2013</v>
      </c>
      <c r="E547" s="9" t="s">
        <v>5998</v>
      </c>
      <c r="F547" s="6">
        <v>4507.3497900000002</v>
      </c>
      <c r="G547" s="9">
        <v>14.6</v>
      </c>
      <c r="H547" s="9">
        <v>78</v>
      </c>
      <c r="I547" s="6">
        <f>1/F547</f>
        <v>2.2185986146861701E-4</v>
      </c>
      <c r="J547" s="6">
        <f t="shared" si="48"/>
        <v>0.32661742899700713</v>
      </c>
      <c r="K547" s="6">
        <f>G547-J547</f>
        <v>14.273382571002992</v>
      </c>
      <c r="L547" s="6">
        <f>J547+K547-G547</f>
        <v>0</v>
      </c>
      <c r="M547" s="6">
        <v>4507.3497900000002</v>
      </c>
      <c r="N547" s="6">
        <f t="shared" si="49"/>
        <v>2.2185986146861701E-4</v>
      </c>
      <c r="O547" s="6">
        <f t="shared" si="50"/>
        <v>14.6</v>
      </c>
      <c r="P547" s="6">
        <f>O547-G547</f>
        <v>0</v>
      </c>
      <c r="Q547" s="6">
        <f>1/(LN(F547))</f>
        <v>0.11885709918204244</v>
      </c>
      <c r="R547" s="6">
        <f t="shared" si="51"/>
        <v>68.544294812787967</v>
      </c>
      <c r="S547" s="6">
        <f>H547-R547</f>
        <v>9.4557051872120326</v>
      </c>
      <c r="T547" s="6">
        <f>R547+S547-H547</f>
        <v>0</v>
      </c>
      <c r="U547" s="6">
        <f t="shared" si="52"/>
        <v>68.544294812787967</v>
      </c>
      <c r="V547" s="6">
        <f t="shared" si="53"/>
        <v>78</v>
      </c>
      <c r="W547" s="6">
        <f>V547-H547</f>
        <v>0</v>
      </c>
      <c r="X547" s="6">
        <v>14.484999999999999</v>
      </c>
      <c r="Y547" s="6">
        <v>367168</v>
      </c>
      <c r="Z547" s="6">
        <f>(X547/1000)*Y547</f>
        <v>5318.4284799999996</v>
      </c>
      <c r="AA547" s="6">
        <f>(P547/1000)*Z547</f>
        <v>0</v>
      </c>
      <c r="AB547" s="6">
        <f>(W547/100000)*Z547</f>
        <v>0</v>
      </c>
    </row>
    <row r="548" spans="1:28" x14ac:dyDescent="0.35">
      <c r="A548" s="6" t="s">
        <v>610</v>
      </c>
      <c r="B548" s="6" t="s">
        <v>585</v>
      </c>
      <c r="C548" s="6" t="s">
        <v>586</v>
      </c>
      <c r="D548" s="6">
        <v>2014</v>
      </c>
      <c r="E548" s="9" t="s">
        <v>5998</v>
      </c>
      <c r="F548" s="6">
        <v>4722.6921739999998</v>
      </c>
      <c r="G548" s="9">
        <v>14.3</v>
      </c>
      <c r="H548" s="9">
        <v>77</v>
      </c>
      <c r="I548" s="6">
        <f>1/F548</f>
        <v>2.1174363332535933E-4</v>
      </c>
      <c r="J548" s="6">
        <f t="shared" si="48"/>
        <v>0.31172453036529418</v>
      </c>
      <c r="K548" s="6">
        <f>G548-J548</f>
        <v>13.988275469634706</v>
      </c>
      <c r="L548" s="6">
        <f>J548+K548-G548</f>
        <v>0</v>
      </c>
      <c r="M548" s="6">
        <v>4722.6921739999998</v>
      </c>
      <c r="N548" s="6">
        <f t="shared" si="49"/>
        <v>2.1174363332535933E-4</v>
      </c>
      <c r="O548" s="6">
        <f t="shared" si="50"/>
        <v>14.3</v>
      </c>
      <c r="P548" s="6">
        <f>O548-G548</f>
        <v>0</v>
      </c>
      <c r="Q548" s="6">
        <f>1/(LN(F548))</f>
        <v>0.11820143339407108</v>
      </c>
      <c r="R548" s="6">
        <f t="shared" si="51"/>
        <v>68.166175631193823</v>
      </c>
      <c r="S548" s="6">
        <f>H548-R548</f>
        <v>8.8338243688061766</v>
      </c>
      <c r="T548" s="6">
        <f>R548+S548-H548</f>
        <v>0</v>
      </c>
      <c r="U548" s="6">
        <f t="shared" si="52"/>
        <v>68.166175631193823</v>
      </c>
      <c r="V548" s="6">
        <f t="shared" si="53"/>
        <v>77</v>
      </c>
      <c r="W548" s="6">
        <f>V548-H548</f>
        <v>0</v>
      </c>
      <c r="X548" s="6">
        <v>14.34</v>
      </c>
      <c r="Y548" s="6">
        <v>370633</v>
      </c>
      <c r="Z548" s="6">
        <f>(X548/1000)*Y548</f>
        <v>5314.8772200000003</v>
      </c>
      <c r="AA548" s="6">
        <f>(P548/1000)*Z548</f>
        <v>0</v>
      </c>
      <c r="AB548" s="6">
        <f>(W548/100000)*Z548</f>
        <v>0</v>
      </c>
    </row>
    <row r="549" spans="1:28" x14ac:dyDescent="0.35">
      <c r="A549" s="6" t="s">
        <v>611</v>
      </c>
      <c r="B549" s="6" t="s">
        <v>585</v>
      </c>
      <c r="C549" s="6" t="s">
        <v>586</v>
      </c>
      <c r="D549" s="6">
        <v>2015</v>
      </c>
      <c r="E549" s="9" t="s">
        <v>5998</v>
      </c>
      <c r="F549" s="6">
        <v>5390.0404019999996</v>
      </c>
      <c r="G549" s="9">
        <v>14</v>
      </c>
      <c r="H549" s="9">
        <v>74</v>
      </c>
      <c r="I549" s="6">
        <f>1/F549</f>
        <v>1.8552736629375642E-4</v>
      </c>
      <c r="J549" s="6">
        <f t="shared" si="48"/>
        <v>0.27312949258297603</v>
      </c>
      <c r="K549" s="6">
        <f>G549-J549</f>
        <v>13.726870507417024</v>
      </c>
      <c r="L549" s="6">
        <f>J549+K549-G549</f>
        <v>0</v>
      </c>
      <c r="M549" s="6">
        <v>5390.0404019999996</v>
      </c>
      <c r="N549" s="6">
        <f t="shared" si="49"/>
        <v>1.8552736629375642E-4</v>
      </c>
      <c r="O549" s="6">
        <f t="shared" si="50"/>
        <v>14</v>
      </c>
      <c r="P549" s="6">
        <f>O549-G549</f>
        <v>0</v>
      </c>
      <c r="Q549" s="6">
        <f>1/(LN(F549))</f>
        <v>0.11638316287362378</v>
      </c>
      <c r="R549" s="6">
        <f t="shared" si="51"/>
        <v>67.11758811340448</v>
      </c>
      <c r="S549" s="6">
        <f>H549-R549</f>
        <v>6.8824118865955199</v>
      </c>
      <c r="T549" s="6">
        <f>R549+S549-H549</f>
        <v>0</v>
      </c>
      <c r="U549" s="6">
        <f t="shared" si="52"/>
        <v>67.11758811340448</v>
      </c>
      <c r="V549" s="6">
        <f t="shared" si="53"/>
        <v>74</v>
      </c>
      <c r="W549" s="6">
        <f>V549-H549</f>
        <v>0</v>
      </c>
      <c r="X549" s="6">
        <v>14.224</v>
      </c>
      <c r="Y549" s="6">
        <v>374206</v>
      </c>
      <c r="Z549" s="6">
        <f>(X549/1000)*Y549</f>
        <v>5322.7061439999998</v>
      </c>
      <c r="AA549" s="6">
        <f>(P549/1000)*Z549</f>
        <v>0</v>
      </c>
      <c r="AB549" s="6">
        <f>(W549/100000)*Z549</f>
        <v>0</v>
      </c>
    </row>
    <row r="550" spans="1:28" x14ac:dyDescent="0.35">
      <c r="A550" s="6" t="s">
        <v>612</v>
      </c>
      <c r="B550" s="6" t="s">
        <v>585</v>
      </c>
      <c r="C550" s="6" t="s">
        <v>586</v>
      </c>
      <c r="D550" s="6">
        <v>2016</v>
      </c>
      <c r="E550" s="9" t="s">
        <v>5998</v>
      </c>
      <c r="F550" s="6">
        <v>6051.4097160000001</v>
      </c>
      <c r="G550" s="9">
        <v>13.6</v>
      </c>
      <c r="H550" s="9">
        <v>72</v>
      </c>
      <c r="I550" s="6">
        <f>1/F550</f>
        <v>1.6525075097063548E-4</v>
      </c>
      <c r="J550" s="6">
        <f t="shared" si="48"/>
        <v>0.24327868531319918</v>
      </c>
      <c r="K550" s="6">
        <f>G550-J550</f>
        <v>13.356721314686801</v>
      </c>
      <c r="L550" s="6">
        <f>J550+K550-G550</f>
        <v>0</v>
      </c>
      <c r="M550" s="6">
        <v>6051.4097160000001</v>
      </c>
      <c r="N550" s="6">
        <f t="shared" si="49"/>
        <v>1.6525075097063548E-4</v>
      </c>
      <c r="O550" s="6">
        <f t="shared" si="50"/>
        <v>13.600000000000001</v>
      </c>
      <c r="P550" s="6">
        <f>O550-G550</f>
        <v>0</v>
      </c>
      <c r="Q550" s="6">
        <f>1/(LN(F550))</f>
        <v>0.11483631788193967</v>
      </c>
      <c r="R550" s="6">
        <f t="shared" si="51"/>
        <v>66.225530340925204</v>
      </c>
      <c r="S550" s="6">
        <f>H550-R550</f>
        <v>5.7744696590747964</v>
      </c>
      <c r="T550" s="6">
        <f>R550+S550-H550</f>
        <v>0</v>
      </c>
      <c r="U550" s="6">
        <f t="shared" si="52"/>
        <v>66.225530340925204</v>
      </c>
      <c r="V550" s="6">
        <f t="shared" si="53"/>
        <v>72</v>
      </c>
      <c r="W550" s="6">
        <f>V550-H550</f>
        <v>0</v>
      </c>
      <c r="X550" s="6">
        <v>14.131</v>
      </c>
      <c r="Y550" s="6">
        <v>377931</v>
      </c>
      <c r="Z550" s="6">
        <f>(X550/1000)*Y550</f>
        <v>5340.5429610000001</v>
      </c>
      <c r="AA550" s="6">
        <f>(P550/1000)*Z550</f>
        <v>0</v>
      </c>
      <c r="AB550" s="6">
        <f>(W550/100000)*Z550</f>
        <v>0</v>
      </c>
    </row>
    <row r="551" spans="1:28" x14ac:dyDescent="0.35">
      <c r="A551" s="6" t="s">
        <v>613</v>
      </c>
      <c r="B551" s="6" t="s">
        <v>585</v>
      </c>
      <c r="C551" s="6" t="s">
        <v>586</v>
      </c>
      <c r="D551" s="6">
        <v>2017</v>
      </c>
      <c r="E551" s="9" t="s">
        <v>5998</v>
      </c>
      <c r="F551" s="6">
        <v>4597.1021348210816</v>
      </c>
      <c r="G551" s="9">
        <v>13.3</v>
      </c>
      <c r="H551" s="9">
        <v>70</v>
      </c>
      <c r="I551" s="6">
        <f>1/F551</f>
        <v>2.1752834082702403E-4</v>
      </c>
      <c r="J551" s="6">
        <f t="shared" si="48"/>
        <v>0.32024065527038742</v>
      </c>
      <c r="K551" s="6">
        <f>G551-J551</f>
        <v>12.979759344729613</v>
      </c>
      <c r="L551" s="6">
        <f>J551+K551-G551</f>
        <v>0</v>
      </c>
      <c r="M551" s="6">
        <v>4597.1021348210816</v>
      </c>
      <c r="N551" s="6">
        <f t="shared" si="49"/>
        <v>2.1752834082702403E-4</v>
      </c>
      <c r="O551" s="6">
        <f t="shared" si="50"/>
        <v>13.3</v>
      </c>
      <c r="P551" s="6">
        <f>O551-G551</f>
        <v>0</v>
      </c>
      <c r="Q551" s="6">
        <f>1/(LN(F551))</f>
        <v>0.11857921121278275</v>
      </c>
      <c r="R551" s="6">
        <f t="shared" si="51"/>
        <v>68.384038210355754</v>
      </c>
      <c r="S551" s="6">
        <f>H551-R551</f>
        <v>1.6159617896442455</v>
      </c>
      <c r="T551" s="6">
        <f>R551+S551-H551</f>
        <v>0</v>
      </c>
      <c r="U551" s="6">
        <f t="shared" si="52"/>
        <v>68.384038210355754</v>
      </c>
      <c r="V551" s="6">
        <f t="shared" si="53"/>
        <v>70</v>
      </c>
      <c r="W551" s="6">
        <f>V551-H551</f>
        <v>0</v>
      </c>
      <c r="X551" s="6">
        <v>14.048999999999999</v>
      </c>
      <c r="Y551" s="6">
        <v>381761</v>
      </c>
      <c r="Z551" s="6">
        <f>(X551/1000)*Y551</f>
        <v>5363.3602889999993</v>
      </c>
      <c r="AA551" s="6">
        <f>(P551/1000)*Z551</f>
        <v>0</v>
      </c>
      <c r="AB551" s="6">
        <f>(W551/100000)*Z551</f>
        <v>0</v>
      </c>
    </row>
    <row r="552" spans="1:28" x14ac:dyDescent="0.35">
      <c r="A552" s="6" t="s">
        <v>614</v>
      </c>
      <c r="B552" s="6" t="s">
        <v>585</v>
      </c>
      <c r="C552" s="6" t="s">
        <v>586</v>
      </c>
      <c r="D552" s="6">
        <v>2018</v>
      </c>
      <c r="E552" s="9" t="s">
        <v>5998</v>
      </c>
      <c r="F552" s="6">
        <v>0</v>
      </c>
      <c r="G552" s="9">
        <v>12.9</v>
      </c>
      <c r="I552" s="6" t="e">
        <f>1/F552</f>
        <v>#DIV/0!</v>
      </c>
      <c r="J552" s="6" t="e">
        <f t="shared" si="48"/>
        <v>#DIV/0!</v>
      </c>
      <c r="K552" s="6" t="e">
        <f>G552-J552</f>
        <v>#DIV/0!</v>
      </c>
      <c r="L552" s="6" t="e">
        <f>J552+K552-G552</f>
        <v>#DIV/0!</v>
      </c>
      <c r="M552" s="6">
        <v>0</v>
      </c>
      <c r="N552" s="6" t="e">
        <f t="shared" si="49"/>
        <v>#DIV/0!</v>
      </c>
      <c r="O552" s="6" t="e">
        <f t="shared" si="50"/>
        <v>#DIV/0!</v>
      </c>
      <c r="P552" s="6" t="e">
        <f>O552-G552</f>
        <v>#DIV/0!</v>
      </c>
      <c r="Q552" s="6" t="e">
        <f>1/(LN(F552))</f>
        <v>#NUM!</v>
      </c>
      <c r="R552" s="6" t="e">
        <f t="shared" si="51"/>
        <v>#NUM!</v>
      </c>
      <c r="S552" s="6" t="e">
        <f>H552-R552</f>
        <v>#NUM!</v>
      </c>
      <c r="T552" s="6" t="e">
        <f>R552+S552-H552</f>
        <v>#NUM!</v>
      </c>
      <c r="U552" s="6" t="e">
        <f t="shared" si="52"/>
        <v>#NUM!</v>
      </c>
      <c r="V552" s="6" t="e">
        <f t="shared" si="53"/>
        <v>#NUM!</v>
      </c>
      <c r="W552" s="6" t="e">
        <f>V552-H552</f>
        <v>#NUM!</v>
      </c>
      <c r="X552" s="6">
        <v>13.968</v>
      </c>
      <c r="Y552" s="6">
        <v>385640</v>
      </c>
      <c r="Z552" s="6">
        <f>(X552/1000)*Y552</f>
        <v>5386.6195200000002</v>
      </c>
      <c r="AA552" s="6" t="e">
        <f>(P552/1000)*Z552</f>
        <v>#DIV/0!</v>
      </c>
      <c r="AB552" s="6" t="e">
        <f>(W552/100000)*Z552</f>
        <v>#NUM!</v>
      </c>
    </row>
    <row r="553" spans="1:28" x14ac:dyDescent="0.35">
      <c r="A553" s="6" t="s">
        <v>615</v>
      </c>
      <c r="B553" s="6" t="s">
        <v>616</v>
      </c>
      <c r="C553" s="6" t="s">
        <v>617</v>
      </c>
      <c r="D553" s="6">
        <v>1990</v>
      </c>
      <c r="E553" s="9" t="s">
        <v>6001</v>
      </c>
      <c r="F553" s="6">
        <v>0</v>
      </c>
      <c r="G553" s="9">
        <v>18.100000000000001</v>
      </c>
      <c r="I553" s="6" t="e">
        <f>1/F553</f>
        <v>#DIV/0!</v>
      </c>
      <c r="J553" s="6" t="e">
        <f t="shared" si="48"/>
        <v>#DIV/0!</v>
      </c>
      <c r="K553" s="6" t="e">
        <f>G553-J553</f>
        <v>#DIV/0!</v>
      </c>
      <c r="L553" s="6" t="e">
        <f>J553+K553-G553</f>
        <v>#DIV/0!</v>
      </c>
      <c r="M553" s="6">
        <v>0</v>
      </c>
      <c r="N553" s="6" t="e">
        <f t="shared" si="49"/>
        <v>#DIV/0!</v>
      </c>
      <c r="O553" s="6" t="e">
        <f t="shared" si="50"/>
        <v>#DIV/0!</v>
      </c>
      <c r="P553" s="6" t="e">
        <f>O553-G553</f>
        <v>#DIV/0!</v>
      </c>
      <c r="Q553" s="6" t="e">
        <f>1/(LN(F553))</f>
        <v>#NUM!</v>
      </c>
      <c r="R553" s="6" t="e">
        <f t="shared" si="51"/>
        <v>#NUM!</v>
      </c>
      <c r="S553" s="6" t="e">
        <f>H553-R553</f>
        <v>#NUM!</v>
      </c>
      <c r="T553" s="6" t="e">
        <f>R553+S553-H553</f>
        <v>#NUM!</v>
      </c>
      <c r="U553" s="6" t="e">
        <f t="shared" si="52"/>
        <v>#NUM!</v>
      </c>
      <c r="V553" s="6" t="e">
        <f t="shared" si="53"/>
        <v>#NUM!</v>
      </c>
      <c r="W553" s="6" t="e">
        <f>V553-H553</f>
        <v>#NUM!</v>
      </c>
      <c r="X553" s="6">
        <v>14.843999999999999</v>
      </c>
      <c r="Y553" s="6">
        <v>4463423</v>
      </c>
      <c r="Z553" s="6">
        <f>(X553/1000)*Y553</f>
        <v>66255.051011999996</v>
      </c>
      <c r="AA553" s="6" t="e">
        <f>(P553/1000)*Z553</f>
        <v>#DIV/0!</v>
      </c>
      <c r="AB553" s="6" t="e">
        <f>(W553/100000)*Z553</f>
        <v>#NUM!</v>
      </c>
    </row>
    <row r="554" spans="1:28" x14ac:dyDescent="0.35">
      <c r="A554" s="6" t="s">
        <v>618</v>
      </c>
      <c r="B554" s="6" t="s">
        <v>616</v>
      </c>
      <c r="C554" s="6" t="s">
        <v>617</v>
      </c>
      <c r="D554" s="6">
        <v>1991</v>
      </c>
      <c r="E554" s="9" t="s">
        <v>6001</v>
      </c>
      <c r="F554" s="6">
        <v>0</v>
      </c>
      <c r="G554" s="9">
        <v>16.8</v>
      </c>
      <c r="I554" s="6" t="e">
        <f>1/F554</f>
        <v>#DIV/0!</v>
      </c>
      <c r="J554" s="6" t="e">
        <f t="shared" si="48"/>
        <v>#DIV/0!</v>
      </c>
      <c r="K554" s="6" t="e">
        <f>G554-J554</f>
        <v>#DIV/0!</v>
      </c>
      <c r="L554" s="6" t="e">
        <f>J554+K554-G554</f>
        <v>#DIV/0!</v>
      </c>
      <c r="M554" s="6">
        <v>0</v>
      </c>
      <c r="N554" s="6" t="e">
        <f t="shared" si="49"/>
        <v>#DIV/0!</v>
      </c>
      <c r="O554" s="6" t="e">
        <f t="shared" si="50"/>
        <v>#DIV/0!</v>
      </c>
      <c r="P554" s="6" t="e">
        <f>O554-G554</f>
        <v>#DIV/0!</v>
      </c>
      <c r="Q554" s="6" t="e">
        <f>1/(LN(F554))</f>
        <v>#NUM!</v>
      </c>
      <c r="R554" s="6" t="e">
        <f t="shared" si="51"/>
        <v>#NUM!</v>
      </c>
      <c r="S554" s="6" t="e">
        <f>H554-R554</f>
        <v>#NUM!</v>
      </c>
      <c r="T554" s="6" t="e">
        <f>R554+S554-H554</f>
        <v>#NUM!</v>
      </c>
      <c r="U554" s="6" t="e">
        <f t="shared" si="52"/>
        <v>#NUM!</v>
      </c>
      <c r="V554" s="6" t="e">
        <f t="shared" si="53"/>
        <v>#NUM!</v>
      </c>
      <c r="W554" s="6" t="e">
        <f>V554-H554</f>
        <v>#NUM!</v>
      </c>
      <c r="X554" s="6">
        <v>14.416</v>
      </c>
      <c r="Y554" s="6">
        <v>4369319</v>
      </c>
      <c r="Z554" s="6">
        <f>(X554/1000)*Y554</f>
        <v>62988.102703999997</v>
      </c>
      <c r="AA554" s="6" t="e">
        <f>(P554/1000)*Z554</f>
        <v>#DIV/0!</v>
      </c>
      <c r="AB554" s="6" t="e">
        <f>(W554/100000)*Z554</f>
        <v>#NUM!</v>
      </c>
    </row>
    <row r="555" spans="1:28" x14ac:dyDescent="0.35">
      <c r="A555" s="6" t="s">
        <v>619</v>
      </c>
      <c r="B555" s="6" t="s">
        <v>616</v>
      </c>
      <c r="C555" s="6" t="s">
        <v>617</v>
      </c>
      <c r="D555" s="6">
        <v>1992</v>
      </c>
      <c r="E555" s="9" t="s">
        <v>6001</v>
      </c>
      <c r="F555" s="6">
        <v>0</v>
      </c>
      <c r="G555" s="9">
        <v>18</v>
      </c>
      <c r="I555" s="6" t="e">
        <f>1/F555</f>
        <v>#DIV/0!</v>
      </c>
      <c r="J555" s="6" t="e">
        <f t="shared" si="48"/>
        <v>#DIV/0!</v>
      </c>
      <c r="K555" s="6" t="e">
        <f>G555-J555</f>
        <v>#DIV/0!</v>
      </c>
      <c r="L555" s="6" t="e">
        <f>J555+K555-G555</f>
        <v>#DIV/0!</v>
      </c>
      <c r="M555" s="6">
        <v>0</v>
      </c>
      <c r="N555" s="6" t="e">
        <f t="shared" si="49"/>
        <v>#DIV/0!</v>
      </c>
      <c r="O555" s="6" t="e">
        <f t="shared" si="50"/>
        <v>#DIV/0!</v>
      </c>
      <c r="P555" s="6" t="e">
        <f>O555-G555</f>
        <v>#DIV/0!</v>
      </c>
      <c r="Q555" s="6" t="e">
        <f>1/(LN(F555))</f>
        <v>#NUM!</v>
      </c>
      <c r="R555" s="6" t="e">
        <f t="shared" si="51"/>
        <v>#NUM!</v>
      </c>
      <c r="S555" s="6" t="e">
        <f>H555-R555</f>
        <v>#NUM!</v>
      </c>
      <c r="T555" s="6" t="e">
        <f>R555+S555-H555</f>
        <v>#NUM!</v>
      </c>
      <c r="U555" s="6" t="e">
        <f t="shared" si="52"/>
        <v>#NUM!</v>
      </c>
      <c r="V555" s="6" t="e">
        <f t="shared" si="53"/>
        <v>#NUM!</v>
      </c>
      <c r="W555" s="6" t="e">
        <f>V555-H555</f>
        <v>#NUM!</v>
      </c>
      <c r="X555" s="6">
        <v>14.04</v>
      </c>
      <c r="Y555" s="6">
        <v>4233676</v>
      </c>
      <c r="Z555" s="6">
        <f>(X555/1000)*Y555</f>
        <v>59440.811039999993</v>
      </c>
      <c r="AA555" s="6" t="e">
        <f>(P555/1000)*Z555</f>
        <v>#DIV/0!</v>
      </c>
      <c r="AB555" s="6" t="e">
        <f>(W555/100000)*Z555</f>
        <v>#NUM!</v>
      </c>
    </row>
    <row r="556" spans="1:28" x14ac:dyDescent="0.35">
      <c r="A556" s="6" t="s">
        <v>620</v>
      </c>
      <c r="B556" s="6" t="s">
        <v>616</v>
      </c>
      <c r="C556" s="6" t="s">
        <v>617</v>
      </c>
      <c r="D556" s="6">
        <v>1993</v>
      </c>
      <c r="E556" s="9" t="s">
        <v>6001</v>
      </c>
      <c r="F556" s="6">
        <v>0</v>
      </c>
      <c r="G556" s="9">
        <v>17.5</v>
      </c>
      <c r="I556" s="6" t="e">
        <f>1/F556</f>
        <v>#DIV/0!</v>
      </c>
      <c r="J556" s="6" t="e">
        <f t="shared" si="48"/>
        <v>#DIV/0!</v>
      </c>
      <c r="K556" s="6" t="e">
        <f>G556-J556</f>
        <v>#DIV/0!</v>
      </c>
      <c r="L556" s="6" t="e">
        <f>J556+K556-G556</f>
        <v>#DIV/0!</v>
      </c>
      <c r="M556" s="6">
        <v>0</v>
      </c>
      <c r="N556" s="6" t="e">
        <f t="shared" si="49"/>
        <v>#DIV/0!</v>
      </c>
      <c r="O556" s="6" t="e">
        <f t="shared" si="50"/>
        <v>#DIV/0!</v>
      </c>
      <c r="P556" s="6" t="e">
        <f>O556-G556</f>
        <v>#DIV/0!</v>
      </c>
      <c r="Q556" s="6" t="e">
        <f>1/(LN(F556))</f>
        <v>#NUM!</v>
      </c>
      <c r="R556" s="6" t="e">
        <f t="shared" si="51"/>
        <v>#NUM!</v>
      </c>
      <c r="S556" s="6" t="e">
        <f>H556-R556</f>
        <v>#NUM!</v>
      </c>
      <c r="T556" s="6" t="e">
        <f>R556+S556-H556</f>
        <v>#NUM!</v>
      </c>
      <c r="U556" s="6" t="e">
        <f t="shared" si="52"/>
        <v>#NUM!</v>
      </c>
      <c r="V556" s="6" t="e">
        <f t="shared" si="53"/>
        <v>#NUM!</v>
      </c>
      <c r="W556" s="6" t="e">
        <f>V556-H556</f>
        <v>#NUM!</v>
      </c>
      <c r="X556" s="6">
        <v>13.718</v>
      </c>
      <c r="Y556" s="6">
        <v>4078937</v>
      </c>
      <c r="Z556" s="6">
        <f>(X556/1000)*Y556</f>
        <v>55954.857765999994</v>
      </c>
      <c r="AA556" s="6" t="e">
        <f>(P556/1000)*Z556</f>
        <v>#DIV/0!</v>
      </c>
      <c r="AB556" s="6" t="e">
        <f>(W556/100000)*Z556</f>
        <v>#NUM!</v>
      </c>
    </row>
    <row r="557" spans="1:28" x14ac:dyDescent="0.35">
      <c r="A557" s="6" t="s">
        <v>621</v>
      </c>
      <c r="B557" s="6" t="s">
        <v>616</v>
      </c>
      <c r="C557" s="6" t="s">
        <v>617</v>
      </c>
      <c r="D557" s="6">
        <v>1994</v>
      </c>
      <c r="E557" s="9" t="s">
        <v>6001</v>
      </c>
      <c r="F557" s="6">
        <v>0</v>
      </c>
      <c r="G557" s="9">
        <v>14.8</v>
      </c>
      <c r="I557" s="6" t="e">
        <f>1/F557</f>
        <v>#DIV/0!</v>
      </c>
      <c r="J557" s="6" t="e">
        <f t="shared" si="48"/>
        <v>#DIV/0!</v>
      </c>
      <c r="K557" s="6" t="e">
        <f>G557-J557</f>
        <v>#DIV/0!</v>
      </c>
      <c r="L557" s="6" t="e">
        <f>J557+K557-G557</f>
        <v>#DIV/0!</v>
      </c>
      <c r="M557" s="6">
        <v>0</v>
      </c>
      <c r="N557" s="6" t="e">
        <f t="shared" si="49"/>
        <v>#DIV/0!</v>
      </c>
      <c r="O557" s="6" t="e">
        <f t="shared" si="50"/>
        <v>#DIV/0!</v>
      </c>
      <c r="P557" s="6" t="e">
        <f>O557-G557</f>
        <v>#DIV/0!</v>
      </c>
      <c r="Q557" s="6" t="e">
        <f>1/(LN(F557))</f>
        <v>#NUM!</v>
      </c>
      <c r="R557" s="6" t="e">
        <f t="shared" si="51"/>
        <v>#NUM!</v>
      </c>
      <c r="S557" s="6" t="e">
        <f>H557-R557</f>
        <v>#NUM!</v>
      </c>
      <c r="T557" s="6" t="e">
        <f>R557+S557-H557</f>
        <v>#NUM!</v>
      </c>
      <c r="U557" s="6" t="e">
        <f t="shared" si="52"/>
        <v>#NUM!</v>
      </c>
      <c r="V557" s="6" t="e">
        <f t="shared" si="53"/>
        <v>#NUM!</v>
      </c>
      <c r="W557" s="6" t="e">
        <f>V557-H557</f>
        <v>#NUM!</v>
      </c>
      <c r="X557" s="6">
        <v>13.445</v>
      </c>
      <c r="Y557" s="6">
        <v>3936524</v>
      </c>
      <c r="Z557" s="6">
        <f>(X557/1000)*Y557</f>
        <v>52926.565179999998</v>
      </c>
      <c r="AA557" s="6" t="e">
        <f>(P557/1000)*Z557</f>
        <v>#DIV/0!</v>
      </c>
      <c r="AB557" s="6" t="e">
        <f>(W557/100000)*Z557</f>
        <v>#NUM!</v>
      </c>
    </row>
    <row r="558" spans="1:28" x14ac:dyDescent="0.35">
      <c r="A558" s="6" t="s">
        <v>622</v>
      </c>
      <c r="B558" s="6" t="s">
        <v>616</v>
      </c>
      <c r="C558" s="6" t="s">
        <v>617</v>
      </c>
      <c r="D558" s="6">
        <v>1995</v>
      </c>
      <c r="E558" s="9" t="s">
        <v>6001</v>
      </c>
      <c r="F558" s="6">
        <v>0</v>
      </c>
      <c r="G558" s="9">
        <v>14.1</v>
      </c>
      <c r="I558" s="6" t="e">
        <f>1/F558</f>
        <v>#DIV/0!</v>
      </c>
      <c r="J558" s="6" t="e">
        <f t="shared" si="48"/>
        <v>#DIV/0!</v>
      </c>
      <c r="K558" s="6" t="e">
        <f>G558-J558</f>
        <v>#DIV/0!</v>
      </c>
      <c r="L558" s="6" t="e">
        <f>J558+K558-G558</f>
        <v>#DIV/0!</v>
      </c>
      <c r="M558" s="6">
        <v>0</v>
      </c>
      <c r="N558" s="6" t="e">
        <f t="shared" si="49"/>
        <v>#DIV/0!</v>
      </c>
      <c r="O558" s="6" t="e">
        <f t="shared" si="50"/>
        <v>#DIV/0!</v>
      </c>
      <c r="P558" s="6" t="e">
        <f>O558-G558</f>
        <v>#DIV/0!</v>
      </c>
      <c r="Q558" s="6" t="e">
        <f>1/(LN(F558))</f>
        <v>#NUM!</v>
      </c>
      <c r="R558" s="6" t="e">
        <f t="shared" si="51"/>
        <v>#NUM!</v>
      </c>
      <c r="S558" s="6" t="e">
        <f>H558-R558</f>
        <v>#NUM!</v>
      </c>
      <c r="T558" s="6" t="e">
        <f>R558+S558-H558</f>
        <v>#NUM!</v>
      </c>
      <c r="U558" s="6" t="e">
        <f t="shared" si="52"/>
        <v>#NUM!</v>
      </c>
      <c r="V558" s="6" t="e">
        <f t="shared" si="53"/>
        <v>#NUM!</v>
      </c>
      <c r="W558" s="6" t="e">
        <f>V558-H558</f>
        <v>#NUM!</v>
      </c>
      <c r="X558" s="6">
        <v>13.185</v>
      </c>
      <c r="Y558" s="6">
        <v>3829050</v>
      </c>
      <c r="Z558" s="6">
        <f>(X558/1000)*Y558</f>
        <v>50486.024250000002</v>
      </c>
      <c r="AA558" s="6" t="e">
        <f>(P558/1000)*Z558</f>
        <v>#DIV/0!</v>
      </c>
      <c r="AB558" s="6" t="e">
        <f>(W558/100000)*Z558</f>
        <v>#NUM!</v>
      </c>
    </row>
    <row r="559" spans="1:28" x14ac:dyDescent="0.35">
      <c r="A559" s="6" t="s">
        <v>623</v>
      </c>
      <c r="B559" s="6" t="s">
        <v>616</v>
      </c>
      <c r="C559" s="6" t="s">
        <v>617</v>
      </c>
      <c r="D559" s="6">
        <v>1996</v>
      </c>
      <c r="E559" s="9" t="s">
        <v>6001</v>
      </c>
      <c r="F559" s="6">
        <v>0</v>
      </c>
      <c r="G559" s="9">
        <v>12.2</v>
      </c>
      <c r="I559" s="6" t="e">
        <f>1/F559</f>
        <v>#DIV/0!</v>
      </c>
      <c r="J559" s="6" t="e">
        <f t="shared" si="48"/>
        <v>#DIV/0!</v>
      </c>
      <c r="K559" s="6" t="e">
        <f>G559-J559</f>
        <v>#DIV/0!</v>
      </c>
      <c r="L559" s="6" t="e">
        <f>J559+K559-G559</f>
        <v>#DIV/0!</v>
      </c>
      <c r="M559" s="6">
        <v>0</v>
      </c>
      <c r="N559" s="6" t="e">
        <f t="shared" si="49"/>
        <v>#DIV/0!</v>
      </c>
      <c r="O559" s="6" t="e">
        <f t="shared" si="50"/>
        <v>#DIV/0!</v>
      </c>
      <c r="P559" s="6" t="e">
        <f>O559-G559</f>
        <v>#DIV/0!</v>
      </c>
      <c r="Q559" s="6" t="e">
        <f>1/(LN(F559))</f>
        <v>#NUM!</v>
      </c>
      <c r="R559" s="6" t="e">
        <f t="shared" si="51"/>
        <v>#NUM!</v>
      </c>
      <c r="S559" s="6" t="e">
        <f>H559-R559</f>
        <v>#NUM!</v>
      </c>
      <c r="T559" s="6" t="e">
        <f>R559+S559-H559</f>
        <v>#NUM!</v>
      </c>
      <c r="U559" s="6" t="e">
        <f t="shared" si="52"/>
        <v>#NUM!</v>
      </c>
      <c r="V559" s="6" t="e">
        <f t="shared" si="53"/>
        <v>#NUM!</v>
      </c>
      <c r="W559" s="6" t="e">
        <f>V559-H559</f>
        <v>#NUM!</v>
      </c>
      <c r="X559" s="6">
        <v>12.888999999999999</v>
      </c>
      <c r="Y559" s="6">
        <v>3764425</v>
      </c>
      <c r="Z559" s="6">
        <f>(X559/1000)*Y559</f>
        <v>48519.673824999998</v>
      </c>
      <c r="AA559" s="6" t="e">
        <f>(P559/1000)*Z559</f>
        <v>#DIV/0!</v>
      </c>
      <c r="AB559" s="6" t="e">
        <f>(W559/100000)*Z559</f>
        <v>#NUM!</v>
      </c>
    </row>
    <row r="560" spans="1:28" x14ac:dyDescent="0.35">
      <c r="A560" s="6" t="s">
        <v>624</v>
      </c>
      <c r="B560" s="6" t="s">
        <v>616</v>
      </c>
      <c r="C560" s="6" t="s">
        <v>617</v>
      </c>
      <c r="D560" s="6">
        <v>1997</v>
      </c>
      <c r="E560" s="9" t="s">
        <v>6001</v>
      </c>
      <c r="F560" s="6">
        <v>0</v>
      </c>
      <c r="G560" s="9">
        <v>11.5</v>
      </c>
      <c r="I560" s="6" t="e">
        <f>1/F560</f>
        <v>#DIV/0!</v>
      </c>
      <c r="J560" s="6" t="e">
        <f t="shared" si="48"/>
        <v>#DIV/0!</v>
      </c>
      <c r="K560" s="6" t="e">
        <f>G560-J560</f>
        <v>#DIV/0!</v>
      </c>
      <c r="L560" s="6" t="e">
        <f>J560+K560-G560</f>
        <v>#DIV/0!</v>
      </c>
      <c r="M560" s="6">
        <v>0</v>
      </c>
      <c r="N560" s="6" t="e">
        <f t="shared" si="49"/>
        <v>#DIV/0!</v>
      </c>
      <c r="O560" s="6" t="e">
        <f t="shared" si="50"/>
        <v>#DIV/0!</v>
      </c>
      <c r="P560" s="6" t="e">
        <f>O560-G560</f>
        <v>#DIV/0!</v>
      </c>
      <c r="Q560" s="6" t="e">
        <f>1/(LN(F560))</f>
        <v>#NUM!</v>
      </c>
      <c r="R560" s="6" t="e">
        <f t="shared" si="51"/>
        <v>#NUM!</v>
      </c>
      <c r="S560" s="6" t="e">
        <f>H560-R560</f>
        <v>#NUM!</v>
      </c>
      <c r="T560" s="6" t="e">
        <f>R560+S560-H560</f>
        <v>#NUM!</v>
      </c>
      <c r="U560" s="6" t="e">
        <f t="shared" si="52"/>
        <v>#NUM!</v>
      </c>
      <c r="V560" s="6" t="e">
        <f t="shared" si="53"/>
        <v>#NUM!</v>
      </c>
      <c r="W560" s="6" t="e">
        <f>V560-H560</f>
        <v>#NUM!</v>
      </c>
      <c r="X560" s="6">
        <v>12.523</v>
      </c>
      <c r="Y560" s="6">
        <v>3736070</v>
      </c>
      <c r="Z560" s="6">
        <f>(X560/1000)*Y560</f>
        <v>46786.804609999999</v>
      </c>
      <c r="AA560" s="6" t="e">
        <f>(P560/1000)*Z560</f>
        <v>#DIV/0!</v>
      </c>
      <c r="AB560" s="6" t="e">
        <f>(W560/100000)*Z560</f>
        <v>#NUM!</v>
      </c>
    </row>
    <row r="561" spans="1:28" x14ac:dyDescent="0.35">
      <c r="A561" s="6" t="s">
        <v>625</v>
      </c>
      <c r="B561" s="6" t="s">
        <v>616</v>
      </c>
      <c r="C561" s="6" t="s">
        <v>617</v>
      </c>
      <c r="D561" s="6">
        <v>1998</v>
      </c>
      <c r="E561" s="9" t="s">
        <v>6001</v>
      </c>
      <c r="F561" s="6">
        <v>0</v>
      </c>
      <c r="G561" s="9">
        <v>10.9</v>
      </c>
      <c r="I561" s="6" t="e">
        <f>1/F561</f>
        <v>#DIV/0!</v>
      </c>
      <c r="J561" s="6" t="e">
        <f t="shared" si="48"/>
        <v>#DIV/0!</v>
      </c>
      <c r="K561" s="6" t="e">
        <f>G561-J561</f>
        <v>#DIV/0!</v>
      </c>
      <c r="L561" s="6" t="e">
        <f>J561+K561-G561</f>
        <v>#DIV/0!</v>
      </c>
      <c r="M561" s="6">
        <v>0</v>
      </c>
      <c r="N561" s="6" t="e">
        <f t="shared" si="49"/>
        <v>#DIV/0!</v>
      </c>
      <c r="O561" s="6" t="e">
        <f t="shared" si="50"/>
        <v>#DIV/0!</v>
      </c>
      <c r="P561" s="6" t="e">
        <f>O561-G561</f>
        <v>#DIV/0!</v>
      </c>
      <c r="Q561" s="6" t="e">
        <f>1/(LN(F561))</f>
        <v>#NUM!</v>
      </c>
      <c r="R561" s="6" t="e">
        <f t="shared" si="51"/>
        <v>#NUM!</v>
      </c>
      <c r="S561" s="6" t="e">
        <f>H561-R561</f>
        <v>#NUM!</v>
      </c>
      <c r="T561" s="6" t="e">
        <f>R561+S561-H561</f>
        <v>#NUM!</v>
      </c>
      <c r="U561" s="6" t="e">
        <f t="shared" si="52"/>
        <v>#NUM!</v>
      </c>
      <c r="V561" s="6" t="e">
        <f t="shared" si="53"/>
        <v>#NUM!</v>
      </c>
      <c r="W561" s="6" t="e">
        <f>V561-H561</f>
        <v>#NUM!</v>
      </c>
      <c r="X561" s="6">
        <v>12.071999999999999</v>
      </c>
      <c r="Y561" s="6">
        <v>3734337</v>
      </c>
      <c r="Z561" s="6">
        <f>(X561/1000)*Y561</f>
        <v>45080.916264</v>
      </c>
      <c r="AA561" s="6" t="e">
        <f>(P561/1000)*Z561</f>
        <v>#DIV/0!</v>
      </c>
      <c r="AB561" s="6" t="e">
        <f>(W561/100000)*Z561</f>
        <v>#NUM!</v>
      </c>
    </row>
    <row r="562" spans="1:28" x14ac:dyDescent="0.35">
      <c r="A562" s="6" t="s">
        <v>626</v>
      </c>
      <c r="B562" s="6" t="s">
        <v>616</v>
      </c>
      <c r="C562" s="6" t="s">
        <v>617</v>
      </c>
      <c r="D562" s="6">
        <v>1999</v>
      </c>
      <c r="E562" s="9" t="s">
        <v>6001</v>
      </c>
      <c r="F562" s="6">
        <v>1119.2633148</v>
      </c>
      <c r="G562" s="9">
        <v>10.3</v>
      </c>
      <c r="I562" s="6">
        <f>1/F562</f>
        <v>8.9344481032927359E-4</v>
      </c>
      <c r="J562" s="6">
        <f t="shared" si="48"/>
        <v>1.3153106874257396</v>
      </c>
      <c r="K562" s="6">
        <f>G562-J562</f>
        <v>8.9846893125742611</v>
      </c>
      <c r="L562" s="6">
        <f>J562+K562-G562</f>
        <v>0</v>
      </c>
      <c r="M562" s="6">
        <v>1119.2633148</v>
      </c>
      <c r="N562" s="6">
        <f t="shared" si="49"/>
        <v>8.9344481032927359E-4</v>
      </c>
      <c r="O562" s="6">
        <f t="shared" si="50"/>
        <v>10.3</v>
      </c>
      <c r="P562" s="6">
        <f>O562-G562</f>
        <v>0</v>
      </c>
      <c r="Q562" s="6">
        <f>1/(LN(F562))</f>
        <v>0.14244149870167649</v>
      </c>
      <c r="R562" s="6">
        <f t="shared" si="51"/>
        <v>82.145300093763339</v>
      </c>
      <c r="S562" s="6">
        <f>H562-R562</f>
        <v>-82.145300093763339</v>
      </c>
      <c r="T562" s="6">
        <f>R562+S562-H562</f>
        <v>0</v>
      </c>
      <c r="U562" s="6">
        <f t="shared" si="52"/>
        <v>82.145300093763339</v>
      </c>
      <c r="V562" s="6">
        <f t="shared" si="53"/>
        <v>0</v>
      </c>
      <c r="W562" s="6">
        <f>V562-H562</f>
        <v>0</v>
      </c>
      <c r="X562" s="6">
        <v>11.545999999999999</v>
      </c>
      <c r="Y562" s="6">
        <v>3743354</v>
      </c>
      <c r="Z562" s="6">
        <f>(X562/1000)*Y562</f>
        <v>43220.765283999994</v>
      </c>
      <c r="AA562" s="6">
        <f>(P562/1000)*Z562</f>
        <v>0</v>
      </c>
      <c r="AB562" s="6">
        <f>(W562/100000)*Z562</f>
        <v>0</v>
      </c>
    </row>
    <row r="563" spans="1:28" x14ac:dyDescent="0.35">
      <c r="A563" s="6" t="s">
        <v>627</v>
      </c>
      <c r="B563" s="6" t="s">
        <v>616</v>
      </c>
      <c r="C563" s="6" t="s">
        <v>617</v>
      </c>
      <c r="D563" s="6">
        <v>2000</v>
      </c>
      <c r="E563" s="9" t="s">
        <v>6001</v>
      </c>
      <c r="F563" s="6">
        <v>1137.9564822</v>
      </c>
      <c r="G563" s="9">
        <v>9.9</v>
      </c>
      <c r="H563" s="9">
        <v>17</v>
      </c>
      <c r="I563" s="6">
        <f>1/F563</f>
        <v>8.7876822676620275E-4</v>
      </c>
      <c r="J563" s="6">
        <f t="shared" si="48"/>
        <v>1.2937041293124416</v>
      </c>
      <c r="K563" s="6">
        <f>G563-J563</f>
        <v>8.6062958706875587</v>
      </c>
      <c r="L563" s="6">
        <f>J563+K563-G563</f>
        <v>0</v>
      </c>
      <c r="M563" s="6">
        <v>1137.9564822</v>
      </c>
      <c r="N563" s="6">
        <f t="shared" si="49"/>
        <v>8.7876822676620275E-4</v>
      </c>
      <c r="O563" s="6">
        <f t="shared" si="50"/>
        <v>9.9</v>
      </c>
      <c r="P563" s="6">
        <f>O563-G563</f>
        <v>0</v>
      </c>
      <c r="Q563" s="6">
        <f>1/(LN(F563))</f>
        <v>0.14210622568026868</v>
      </c>
      <c r="R563" s="6">
        <f t="shared" si="51"/>
        <v>81.95194981868255</v>
      </c>
      <c r="S563" s="6">
        <f>H563-R563</f>
        <v>-64.95194981868255</v>
      </c>
      <c r="T563" s="6">
        <f>R563+S563-H563</f>
        <v>0</v>
      </c>
      <c r="U563" s="6">
        <f t="shared" si="52"/>
        <v>81.95194981868255</v>
      </c>
      <c r="V563" s="6">
        <f t="shared" si="53"/>
        <v>17</v>
      </c>
      <c r="W563" s="6">
        <f>V563-H563</f>
        <v>0</v>
      </c>
      <c r="X563" s="6">
        <v>10.983000000000001</v>
      </c>
      <c r="Y563" s="6">
        <v>3751176</v>
      </c>
      <c r="Z563" s="6">
        <f>(X563/1000)*Y563</f>
        <v>41199.166008</v>
      </c>
      <c r="AA563" s="6">
        <f>(P563/1000)*Z563</f>
        <v>0</v>
      </c>
      <c r="AB563" s="6">
        <f>(W563/100000)*Z563</f>
        <v>0</v>
      </c>
    </row>
    <row r="564" spans="1:28" x14ac:dyDescent="0.35">
      <c r="A564" s="6" t="s">
        <v>628</v>
      </c>
      <c r="B564" s="6" t="s">
        <v>616</v>
      </c>
      <c r="C564" s="6" t="s">
        <v>617</v>
      </c>
      <c r="D564" s="6">
        <v>2001</v>
      </c>
      <c r="E564" s="9" t="s">
        <v>6001</v>
      </c>
      <c r="F564" s="6">
        <v>1158.0416387</v>
      </c>
      <c r="G564" s="9">
        <v>9.6</v>
      </c>
      <c r="H564" s="9">
        <v>16</v>
      </c>
      <c r="I564" s="6">
        <f>1/F564</f>
        <v>8.6352680817469122E-4</v>
      </c>
      <c r="J564" s="6">
        <f t="shared" si="48"/>
        <v>1.2712660329318088</v>
      </c>
      <c r="K564" s="6">
        <f>G564-J564</f>
        <v>8.3287339670681906</v>
      </c>
      <c r="L564" s="6">
        <f>J564+K564-G564</f>
        <v>0</v>
      </c>
      <c r="M564" s="6">
        <v>1158.0416387</v>
      </c>
      <c r="N564" s="6">
        <f t="shared" si="49"/>
        <v>8.6352680817469122E-4</v>
      </c>
      <c r="O564" s="6">
        <f t="shared" si="50"/>
        <v>9.6</v>
      </c>
      <c r="P564" s="6">
        <f>O564-G564</f>
        <v>0</v>
      </c>
      <c r="Q564" s="6">
        <f>1/(LN(F564))</f>
        <v>0.14175377973498363</v>
      </c>
      <c r="R564" s="6">
        <f t="shared" si="51"/>
        <v>81.748696004266392</v>
      </c>
      <c r="S564" s="6">
        <f>H564-R564</f>
        <v>-65.748696004266392</v>
      </c>
      <c r="T564" s="6">
        <f>R564+S564-H564</f>
        <v>0</v>
      </c>
      <c r="U564" s="6">
        <f t="shared" si="52"/>
        <v>81.748696004266392</v>
      </c>
      <c r="V564" s="6">
        <f t="shared" si="53"/>
        <v>16</v>
      </c>
      <c r="W564" s="6">
        <f>V564-H564</f>
        <v>0</v>
      </c>
      <c r="X564" s="6">
        <v>10.438000000000001</v>
      </c>
      <c r="Y564" s="6">
        <v>3755512</v>
      </c>
      <c r="Z564" s="6">
        <f>(X564/1000)*Y564</f>
        <v>39200.034256000006</v>
      </c>
      <c r="AA564" s="6">
        <f>(P564/1000)*Z564</f>
        <v>0</v>
      </c>
      <c r="AB564" s="6">
        <f>(W564/100000)*Z564</f>
        <v>0</v>
      </c>
    </row>
    <row r="565" spans="1:28" x14ac:dyDescent="0.35">
      <c r="A565" s="6" t="s">
        <v>629</v>
      </c>
      <c r="B565" s="6" t="s">
        <v>616</v>
      </c>
      <c r="C565" s="6" t="s">
        <v>617</v>
      </c>
      <c r="D565" s="6">
        <v>2002</v>
      </c>
      <c r="E565" s="9" t="s">
        <v>6001</v>
      </c>
      <c r="F565" s="6">
        <v>1195.3391736000001</v>
      </c>
      <c r="G565" s="9">
        <v>9.3000000000000007</v>
      </c>
      <c r="H565" s="9">
        <v>14</v>
      </c>
      <c r="I565" s="6">
        <f>1/F565</f>
        <v>8.3658263870688891E-4</v>
      </c>
      <c r="J565" s="6">
        <f t="shared" si="48"/>
        <v>1.2315993924688691</v>
      </c>
      <c r="K565" s="6">
        <f>G565-J565</f>
        <v>8.0684006075311316</v>
      </c>
      <c r="L565" s="6">
        <f>J565+K565-G565</f>
        <v>0</v>
      </c>
      <c r="M565" s="6">
        <v>1195.3391736000001</v>
      </c>
      <c r="N565" s="6">
        <f t="shared" si="49"/>
        <v>8.3658263870688891E-4</v>
      </c>
      <c r="O565" s="6">
        <f t="shared" si="50"/>
        <v>9.3000000000000007</v>
      </c>
      <c r="P565" s="6">
        <f>O565-G565</f>
        <v>0</v>
      </c>
      <c r="Q565" s="6">
        <f>1/(LN(F565))</f>
        <v>0.14111965246830324</v>
      </c>
      <c r="R565" s="6">
        <f t="shared" si="51"/>
        <v>81.382997980208145</v>
      </c>
      <c r="S565" s="6">
        <f>H565-R565</f>
        <v>-67.382997980208145</v>
      </c>
      <c r="T565" s="6">
        <f>R565+S565-H565</f>
        <v>0</v>
      </c>
      <c r="U565" s="6">
        <f t="shared" si="52"/>
        <v>81.382997980208145</v>
      </c>
      <c r="V565" s="6">
        <f t="shared" si="53"/>
        <v>14</v>
      </c>
      <c r="W565" s="6">
        <f>V565-H565</f>
        <v>0</v>
      </c>
      <c r="X565" s="6">
        <v>9.9659999999999993</v>
      </c>
      <c r="Y565" s="6">
        <v>3759387</v>
      </c>
      <c r="Z565" s="6">
        <f>(X565/1000)*Y565</f>
        <v>37466.050841999997</v>
      </c>
      <c r="AA565" s="6">
        <f>(P565/1000)*Z565</f>
        <v>0</v>
      </c>
      <c r="AB565" s="6">
        <f>(W565/100000)*Z565</f>
        <v>0</v>
      </c>
    </row>
    <row r="566" spans="1:28" x14ac:dyDescent="0.35">
      <c r="A566" s="6" t="s">
        <v>630</v>
      </c>
      <c r="B566" s="6" t="s">
        <v>616</v>
      </c>
      <c r="C566" s="6" t="s">
        <v>617</v>
      </c>
      <c r="D566" s="6">
        <v>2003</v>
      </c>
      <c r="E566" s="9" t="s">
        <v>6001</v>
      </c>
      <c r="F566" s="6">
        <v>1392.0975900000001</v>
      </c>
      <c r="G566" s="9">
        <v>9.1999999999999993</v>
      </c>
      <c r="H566" s="9">
        <v>14</v>
      </c>
      <c r="I566" s="6">
        <f>1/F566</f>
        <v>7.1834044335929062E-4</v>
      </c>
      <c r="J566" s="6">
        <f t="shared" si="48"/>
        <v>1.0575257155642372</v>
      </c>
      <c r="K566" s="6">
        <f>G566-J566</f>
        <v>8.142474284435762</v>
      </c>
      <c r="L566" s="6">
        <f>J566+K566-G566</f>
        <v>0</v>
      </c>
      <c r="M566" s="6">
        <v>1392.0975900000001</v>
      </c>
      <c r="N566" s="6">
        <f t="shared" si="49"/>
        <v>7.1834044335929062E-4</v>
      </c>
      <c r="O566" s="6">
        <f t="shared" si="50"/>
        <v>9.1999999999999993</v>
      </c>
      <c r="P566" s="6">
        <f>O566-G566</f>
        <v>0</v>
      </c>
      <c r="Q566" s="6">
        <f>1/(LN(F566))</f>
        <v>0.13814889154621693</v>
      </c>
      <c r="R566" s="6">
        <f t="shared" si="51"/>
        <v>79.669775010245573</v>
      </c>
      <c r="S566" s="6">
        <f>H566-R566</f>
        <v>-65.669775010245573</v>
      </c>
      <c r="T566" s="6">
        <f>R566+S566-H566</f>
        <v>0</v>
      </c>
      <c r="U566" s="6">
        <f t="shared" si="52"/>
        <v>79.669775010245573</v>
      </c>
      <c r="V566" s="6">
        <f t="shared" si="53"/>
        <v>14</v>
      </c>
      <c r="W566" s="6">
        <f>V566-H566</f>
        <v>0</v>
      </c>
      <c r="X566" s="6">
        <v>9.6080000000000005</v>
      </c>
      <c r="Y566" s="6">
        <v>3762173</v>
      </c>
      <c r="Z566" s="6">
        <f>(X566/1000)*Y566</f>
        <v>36146.958184000003</v>
      </c>
      <c r="AA566" s="6">
        <f>(P566/1000)*Z566</f>
        <v>0</v>
      </c>
      <c r="AB566" s="6">
        <f>(W566/100000)*Z566</f>
        <v>0</v>
      </c>
    </row>
    <row r="567" spans="1:28" x14ac:dyDescent="0.35">
      <c r="A567" s="6" t="s">
        <v>631</v>
      </c>
      <c r="B567" s="6" t="s">
        <v>616</v>
      </c>
      <c r="C567" s="6" t="s">
        <v>617</v>
      </c>
      <c r="D567" s="6">
        <v>2004</v>
      </c>
      <c r="E567" s="9" t="s">
        <v>6001</v>
      </c>
      <c r="F567" s="6">
        <v>1478.4087552000001</v>
      </c>
      <c r="G567" s="9">
        <v>9</v>
      </c>
      <c r="H567" s="9">
        <v>14</v>
      </c>
      <c r="I567" s="6">
        <f>1/F567</f>
        <v>6.7640292069612328E-4</v>
      </c>
      <c r="J567" s="6">
        <f t="shared" si="48"/>
        <v>0.99578617538749814</v>
      </c>
      <c r="K567" s="6">
        <f>G567-J567</f>
        <v>8.0042138246125027</v>
      </c>
      <c r="L567" s="6">
        <f>J567+K567-G567</f>
        <v>0</v>
      </c>
      <c r="M567" s="6">
        <v>1478.4087552000001</v>
      </c>
      <c r="N567" s="6">
        <f t="shared" si="49"/>
        <v>6.7640292069612328E-4</v>
      </c>
      <c r="O567" s="6">
        <f t="shared" si="50"/>
        <v>9</v>
      </c>
      <c r="P567" s="6">
        <f>O567-G567</f>
        <v>0</v>
      </c>
      <c r="Q567" s="6">
        <f>1/(LN(F567))</f>
        <v>0.13701029463240716</v>
      </c>
      <c r="R567" s="6">
        <f t="shared" si="51"/>
        <v>79.013151863036057</v>
      </c>
      <c r="S567" s="6">
        <f>H567-R567</f>
        <v>-65.013151863036057</v>
      </c>
      <c r="T567" s="6">
        <f>R567+S567-H567</f>
        <v>0</v>
      </c>
      <c r="U567" s="6">
        <f t="shared" si="52"/>
        <v>79.013151863036057</v>
      </c>
      <c r="V567" s="6">
        <f t="shared" si="53"/>
        <v>14</v>
      </c>
      <c r="W567" s="6">
        <f>V567-H567</f>
        <v>0</v>
      </c>
      <c r="X567" s="6">
        <v>9.3719999999999999</v>
      </c>
      <c r="Y567" s="6">
        <v>3764194</v>
      </c>
      <c r="Z567" s="6">
        <f>(X567/1000)*Y567</f>
        <v>35278.026168000004</v>
      </c>
      <c r="AA567" s="6">
        <f>(P567/1000)*Z567</f>
        <v>0</v>
      </c>
      <c r="AB567" s="6">
        <f>(W567/100000)*Z567</f>
        <v>0</v>
      </c>
    </row>
    <row r="568" spans="1:28" x14ac:dyDescent="0.35">
      <c r="A568" s="6" t="s">
        <v>632</v>
      </c>
      <c r="B568" s="6" t="s">
        <v>616</v>
      </c>
      <c r="C568" s="6" t="s">
        <v>617</v>
      </c>
      <c r="D568" s="6">
        <v>2005</v>
      </c>
      <c r="E568" s="9" t="s">
        <v>6001</v>
      </c>
      <c r="F568" s="6">
        <v>1625.2545969</v>
      </c>
      <c r="G568" s="9">
        <v>8.9</v>
      </c>
      <c r="H568" s="9">
        <v>13</v>
      </c>
      <c r="I568" s="6">
        <f>1/F568</f>
        <v>6.1528821509404953E-4</v>
      </c>
      <c r="J568" s="6">
        <f t="shared" si="48"/>
        <v>0.90581438920894275</v>
      </c>
      <c r="K568" s="6">
        <f>G568-J568</f>
        <v>7.9941856107910576</v>
      </c>
      <c r="L568" s="6">
        <f>J568+K568-G568</f>
        <v>0</v>
      </c>
      <c r="M568" s="6">
        <v>1625.2545969</v>
      </c>
      <c r="N568" s="6">
        <f t="shared" si="49"/>
        <v>6.1528821509404953E-4</v>
      </c>
      <c r="O568" s="6">
        <f t="shared" si="50"/>
        <v>8.9</v>
      </c>
      <c r="P568" s="6">
        <f>O568-G568</f>
        <v>0</v>
      </c>
      <c r="Q568" s="6">
        <f>1/(LN(F568))</f>
        <v>0.13525540721323731</v>
      </c>
      <c r="R568" s="6">
        <f t="shared" si="51"/>
        <v>78.001117062837892</v>
      </c>
      <c r="S568" s="6">
        <f>H568-R568</f>
        <v>-65.001117062837892</v>
      </c>
      <c r="T568" s="6">
        <f>R568+S568-H568</f>
        <v>0</v>
      </c>
      <c r="U568" s="6">
        <f t="shared" si="52"/>
        <v>78.001117062837892</v>
      </c>
      <c r="V568" s="6">
        <f t="shared" si="53"/>
        <v>13</v>
      </c>
      <c r="W568" s="6">
        <f>V568-H568</f>
        <v>0</v>
      </c>
      <c r="X568" s="6">
        <v>9.2550000000000008</v>
      </c>
      <c r="Y568" s="6">
        <v>3765331</v>
      </c>
      <c r="Z568" s="6">
        <f>(X568/1000)*Y568</f>
        <v>34848.138405000005</v>
      </c>
      <c r="AA568" s="6">
        <f>(P568/1000)*Z568</f>
        <v>0</v>
      </c>
      <c r="AB568" s="6">
        <f>(W568/100000)*Z568</f>
        <v>0</v>
      </c>
    </row>
    <row r="569" spans="1:28" x14ac:dyDescent="0.35">
      <c r="A569" s="6" t="s">
        <v>633</v>
      </c>
      <c r="B569" s="6" t="s">
        <v>616</v>
      </c>
      <c r="C569" s="6" t="s">
        <v>617</v>
      </c>
      <c r="D569" s="6">
        <v>2006</v>
      </c>
      <c r="E569" s="9" t="s">
        <v>6001</v>
      </c>
      <c r="F569" s="6">
        <v>1837.7508743999999</v>
      </c>
      <c r="G569" s="9">
        <v>8.6</v>
      </c>
      <c r="H569" s="9">
        <v>13</v>
      </c>
      <c r="I569" s="6">
        <f>1/F569</f>
        <v>5.4414339502163809E-4</v>
      </c>
      <c r="J569" s="6">
        <f t="shared" si="48"/>
        <v>0.80107647913956015</v>
      </c>
      <c r="K569" s="6">
        <f>G569-J569</f>
        <v>7.7989235208604395</v>
      </c>
      <c r="L569" s="6">
        <f>J569+K569-G569</f>
        <v>0</v>
      </c>
      <c r="M569" s="6">
        <v>1837.7508743999999</v>
      </c>
      <c r="N569" s="6">
        <f t="shared" si="49"/>
        <v>5.4414339502163809E-4</v>
      </c>
      <c r="O569" s="6">
        <f t="shared" si="50"/>
        <v>8.6</v>
      </c>
      <c r="P569" s="6">
        <f>O569-G569</f>
        <v>0</v>
      </c>
      <c r="Q569" s="6">
        <f>1/(LN(F569))</f>
        <v>0.13304422376386313</v>
      </c>
      <c r="R569" s="6">
        <f t="shared" si="51"/>
        <v>76.725938623501051</v>
      </c>
      <c r="S569" s="6">
        <f>H569-R569</f>
        <v>-63.725938623501051</v>
      </c>
      <c r="T569" s="6">
        <f>R569+S569-H569</f>
        <v>0</v>
      </c>
      <c r="U569" s="6">
        <f t="shared" si="52"/>
        <v>76.725938623501051</v>
      </c>
      <c r="V569" s="6">
        <f t="shared" si="53"/>
        <v>13</v>
      </c>
      <c r="W569" s="6">
        <f>V569-H569</f>
        <v>0</v>
      </c>
      <c r="X569" s="6">
        <v>9.23</v>
      </c>
      <c r="Y569" s="6">
        <v>3765424</v>
      </c>
      <c r="Z569" s="6">
        <f>(X569/1000)*Y569</f>
        <v>34754.863519999999</v>
      </c>
      <c r="AA569" s="6">
        <f>(P569/1000)*Z569</f>
        <v>0</v>
      </c>
      <c r="AB569" s="6">
        <f>(W569/100000)*Z569</f>
        <v>0</v>
      </c>
    </row>
    <row r="570" spans="1:28" x14ac:dyDescent="0.35">
      <c r="A570" s="6" t="s">
        <v>634</v>
      </c>
      <c r="B570" s="6" t="s">
        <v>616</v>
      </c>
      <c r="C570" s="6" t="s">
        <v>617</v>
      </c>
      <c r="D570" s="6">
        <v>2007</v>
      </c>
      <c r="E570" s="9" t="s">
        <v>6001</v>
      </c>
      <c r="F570" s="6">
        <v>1978.5887393</v>
      </c>
      <c r="G570" s="9">
        <v>8.3000000000000007</v>
      </c>
      <c r="H570" s="9">
        <v>13</v>
      </c>
      <c r="I570" s="6">
        <f>1/F570</f>
        <v>5.054107405633914E-4</v>
      </c>
      <c r="J570" s="6">
        <f t="shared" si="48"/>
        <v>0.74405507863187303</v>
      </c>
      <c r="K570" s="6">
        <f>G570-J570</f>
        <v>7.5559449213681278</v>
      </c>
      <c r="L570" s="6">
        <f>J570+K570-G570</f>
        <v>0</v>
      </c>
      <c r="M570" s="6">
        <v>1978.5887393</v>
      </c>
      <c r="N570" s="6">
        <f t="shared" si="49"/>
        <v>5.054107405633914E-4</v>
      </c>
      <c r="O570" s="6">
        <f t="shared" si="50"/>
        <v>8.3000000000000007</v>
      </c>
      <c r="P570" s="6">
        <f>O570-G570</f>
        <v>0</v>
      </c>
      <c r="Q570" s="6">
        <f>1/(LN(F570))</f>
        <v>0.13174989091678146</v>
      </c>
      <c r="R570" s="6">
        <f t="shared" si="51"/>
        <v>75.979503342253295</v>
      </c>
      <c r="S570" s="6">
        <f>H570-R570</f>
        <v>-62.979503342253295</v>
      </c>
      <c r="T570" s="6">
        <f>R570+S570-H570</f>
        <v>0</v>
      </c>
      <c r="U570" s="6">
        <f t="shared" si="52"/>
        <v>75.979503342253295</v>
      </c>
      <c r="V570" s="6">
        <f t="shared" si="53"/>
        <v>13</v>
      </c>
      <c r="W570" s="6">
        <f>V570-H570</f>
        <v>0</v>
      </c>
      <c r="X570" s="6">
        <v>9.2509999999999994</v>
      </c>
      <c r="Y570" s="6">
        <v>3762786</v>
      </c>
      <c r="Z570" s="6">
        <f>(X570/1000)*Y570</f>
        <v>34809.533285999998</v>
      </c>
      <c r="AA570" s="6">
        <f>(P570/1000)*Z570</f>
        <v>0</v>
      </c>
      <c r="AB570" s="6">
        <f>(W570/100000)*Z570</f>
        <v>0</v>
      </c>
    </row>
    <row r="571" spans="1:28" x14ac:dyDescent="0.35">
      <c r="A571" s="6" t="s">
        <v>635</v>
      </c>
      <c r="B571" s="6" t="s">
        <v>616</v>
      </c>
      <c r="C571" s="6" t="s">
        <v>617</v>
      </c>
      <c r="D571" s="6">
        <v>2008</v>
      </c>
      <c r="E571" s="9" t="s">
        <v>6001</v>
      </c>
      <c r="F571" s="6">
        <v>2033.1761064</v>
      </c>
      <c r="G571" s="9">
        <v>7.9</v>
      </c>
      <c r="H571" s="9">
        <v>11</v>
      </c>
      <c r="I571" s="6">
        <f>1/F571</f>
        <v>4.918413101807638E-4</v>
      </c>
      <c r="J571" s="6">
        <f t="shared" si="48"/>
        <v>0.72407844818060674</v>
      </c>
      <c r="K571" s="6">
        <f>G571-J571</f>
        <v>7.1759215518193935</v>
      </c>
      <c r="L571" s="6">
        <f>J571+K571-G571</f>
        <v>0</v>
      </c>
      <c r="M571" s="6">
        <v>2033.1761064</v>
      </c>
      <c r="N571" s="6">
        <f t="shared" si="49"/>
        <v>4.918413101807638E-4</v>
      </c>
      <c r="O571" s="6">
        <f t="shared" si="50"/>
        <v>7.9</v>
      </c>
      <c r="P571" s="6">
        <f>O571-G571</f>
        <v>0</v>
      </c>
      <c r="Q571" s="6">
        <f>1/(LN(F571))</f>
        <v>0.13127917424520663</v>
      </c>
      <c r="R571" s="6">
        <f t="shared" si="51"/>
        <v>75.708043391339444</v>
      </c>
      <c r="S571" s="6">
        <f>H571-R571</f>
        <v>-64.708043391339444</v>
      </c>
      <c r="T571" s="6">
        <f>R571+S571-H571</f>
        <v>0</v>
      </c>
      <c r="U571" s="6">
        <f t="shared" si="52"/>
        <v>75.708043391339444</v>
      </c>
      <c r="V571" s="6">
        <f t="shared" si="53"/>
        <v>11</v>
      </c>
      <c r="W571" s="6">
        <f>V571-H571</f>
        <v>0</v>
      </c>
      <c r="X571" s="6">
        <v>9.2759999999999998</v>
      </c>
      <c r="Y571" s="6">
        <v>3754271</v>
      </c>
      <c r="Z571" s="6">
        <f>(X571/1000)*Y571</f>
        <v>34824.617795999999</v>
      </c>
      <c r="AA571" s="6">
        <f>(P571/1000)*Z571</f>
        <v>0</v>
      </c>
      <c r="AB571" s="6">
        <f>(W571/100000)*Z571</f>
        <v>0</v>
      </c>
    </row>
    <row r="572" spans="1:28" x14ac:dyDescent="0.35">
      <c r="A572" s="6" t="s">
        <v>636</v>
      </c>
      <c r="B572" s="6" t="s">
        <v>616</v>
      </c>
      <c r="C572" s="6" t="s">
        <v>617</v>
      </c>
      <c r="D572" s="6">
        <v>2009</v>
      </c>
      <c r="E572" s="9" t="s">
        <v>6001</v>
      </c>
      <c r="F572" s="6">
        <v>1893.3778302000001</v>
      </c>
      <c r="G572" s="9">
        <v>7.5</v>
      </c>
      <c r="H572" s="9">
        <v>11</v>
      </c>
      <c r="I572" s="6">
        <f>1/F572</f>
        <v>5.2815660141872927E-4</v>
      </c>
      <c r="J572" s="6">
        <f t="shared" si="48"/>
        <v>0.77754105732002354</v>
      </c>
      <c r="K572" s="6">
        <f>G572-J572</f>
        <v>6.7224589426799763</v>
      </c>
      <c r="L572" s="6">
        <f>J572+K572-G572</f>
        <v>0</v>
      </c>
      <c r="M572" s="6">
        <v>1893.3778302000001</v>
      </c>
      <c r="N572" s="6">
        <f t="shared" si="49"/>
        <v>5.2815660141872927E-4</v>
      </c>
      <c r="O572" s="6">
        <f t="shared" si="50"/>
        <v>7.5</v>
      </c>
      <c r="P572" s="6">
        <f>O572-G572</f>
        <v>0</v>
      </c>
      <c r="Q572" s="6">
        <f>1/(LN(F572))</f>
        <v>0.13251847327204114</v>
      </c>
      <c r="R572" s="6">
        <f t="shared" si="51"/>
        <v>76.422740943619772</v>
      </c>
      <c r="S572" s="6">
        <f>H572-R572</f>
        <v>-65.422740943619772</v>
      </c>
      <c r="T572" s="6">
        <f>R572+S572-H572</f>
        <v>0</v>
      </c>
      <c r="U572" s="6">
        <f t="shared" si="52"/>
        <v>76.422740943619772</v>
      </c>
      <c r="V572" s="6">
        <f t="shared" si="53"/>
        <v>11</v>
      </c>
      <c r="W572" s="6">
        <f>V572-H572</f>
        <v>0</v>
      </c>
      <c r="X572" s="6">
        <v>9.2840000000000007</v>
      </c>
      <c r="Y572" s="6">
        <v>3735938</v>
      </c>
      <c r="Z572" s="6">
        <f>(X572/1000)*Y572</f>
        <v>34684.448392000006</v>
      </c>
      <c r="AA572" s="6">
        <f>(P572/1000)*Z572</f>
        <v>0</v>
      </c>
      <c r="AB572" s="6">
        <f>(W572/100000)*Z572</f>
        <v>0</v>
      </c>
    </row>
    <row r="573" spans="1:28" x14ac:dyDescent="0.35">
      <c r="A573" s="6" t="s">
        <v>637</v>
      </c>
      <c r="B573" s="6" t="s">
        <v>616</v>
      </c>
      <c r="C573" s="6" t="s">
        <v>617</v>
      </c>
      <c r="D573" s="6">
        <v>2010</v>
      </c>
      <c r="E573" s="9" t="s">
        <v>6001</v>
      </c>
      <c r="F573" s="6">
        <v>1977.9755306</v>
      </c>
      <c r="G573" s="9">
        <v>7.2</v>
      </c>
      <c r="H573" s="9">
        <v>11</v>
      </c>
      <c r="I573" s="6">
        <f>1/F573</f>
        <v>5.055674271646119E-4</v>
      </c>
      <c r="J573" s="6">
        <f t="shared" si="48"/>
        <v>0.74428574935577119</v>
      </c>
      <c r="K573" s="6">
        <f>G573-J573</f>
        <v>6.4557142506442293</v>
      </c>
      <c r="L573" s="6">
        <f>J573+K573-G573</f>
        <v>0</v>
      </c>
      <c r="M573" s="6">
        <v>1977.9755306</v>
      </c>
      <c r="N573" s="6">
        <f t="shared" si="49"/>
        <v>5.055674271646119E-4</v>
      </c>
      <c r="O573" s="6">
        <f t="shared" si="50"/>
        <v>7.2</v>
      </c>
      <c r="P573" s="6">
        <f>O573-G573</f>
        <v>0</v>
      </c>
      <c r="Q573" s="6">
        <f>1/(LN(F573))</f>
        <v>0.13175527161143513</v>
      </c>
      <c r="R573" s="6">
        <f t="shared" si="51"/>
        <v>75.982606361956584</v>
      </c>
      <c r="S573" s="6">
        <f>H573-R573</f>
        <v>-64.982606361956584</v>
      </c>
      <c r="T573" s="6">
        <f>R573+S573-H573</f>
        <v>0</v>
      </c>
      <c r="U573" s="6">
        <f t="shared" si="52"/>
        <v>75.982606361956584</v>
      </c>
      <c r="V573" s="6">
        <f t="shared" si="53"/>
        <v>11</v>
      </c>
      <c r="W573" s="6">
        <f>V573-H573</f>
        <v>0</v>
      </c>
      <c r="X573" s="6">
        <v>9.2560000000000002</v>
      </c>
      <c r="Y573" s="6">
        <v>3705472</v>
      </c>
      <c r="Z573" s="6">
        <f>(X573/1000)*Y573</f>
        <v>34297.848832000003</v>
      </c>
      <c r="AA573" s="6">
        <f>(P573/1000)*Z573</f>
        <v>0</v>
      </c>
      <c r="AB573" s="6">
        <f>(W573/100000)*Z573</f>
        <v>0</v>
      </c>
    </row>
    <row r="574" spans="1:28" x14ac:dyDescent="0.35">
      <c r="A574" s="6" t="s">
        <v>638</v>
      </c>
      <c r="B574" s="6" t="s">
        <v>616</v>
      </c>
      <c r="C574" s="6" t="s">
        <v>617</v>
      </c>
      <c r="D574" s="6">
        <v>2011</v>
      </c>
      <c r="E574" s="9" t="s">
        <v>6001</v>
      </c>
      <c r="F574" s="6">
        <v>2043.8403109999999</v>
      </c>
      <c r="G574" s="9">
        <v>6.9</v>
      </c>
      <c r="H574" s="9">
        <v>10</v>
      </c>
      <c r="I574" s="6">
        <f>1/F574</f>
        <v>4.8927501557630257E-4</v>
      </c>
      <c r="J574" s="6">
        <f t="shared" si="48"/>
        <v>0.72030040315610555</v>
      </c>
      <c r="K574" s="6">
        <f>G574-J574</f>
        <v>6.1796995968438946</v>
      </c>
      <c r="L574" s="6">
        <f>J574+K574-G574</f>
        <v>0</v>
      </c>
      <c r="M574" s="6">
        <v>2043.8403109999999</v>
      </c>
      <c r="N574" s="6">
        <f t="shared" si="49"/>
        <v>4.8927501557630257E-4</v>
      </c>
      <c r="O574" s="6">
        <f t="shared" si="50"/>
        <v>6.9</v>
      </c>
      <c r="P574" s="6">
        <f>O574-G574</f>
        <v>0</v>
      </c>
      <c r="Q574" s="6">
        <f>1/(LN(F574))</f>
        <v>0.13118907720832626</v>
      </c>
      <c r="R574" s="6">
        <f t="shared" si="51"/>
        <v>75.656084880655726</v>
      </c>
      <c r="S574" s="6">
        <f>H574-R574</f>
        <v>-65.656084880655726</v>
      </c>
      <c r="T574" s="6">
        <f>R574+S574-H574</f>
        <v>0</v>
      </c>
      <c r="U574" s="6">
        <f t="shared" si="52"/>
        <v>75.656084880655726</v>
      </c>
      <c r="V574" s="6">
        <f t="shared" si="53"/>
        <v>10</v>
      </c>
      <c r="W574" s="6">
        <f>V574-H574</f>
        <v>0</v>
      </c>
      <c r="X574" s="6">
        <v>9.1880000000000006</v>
      </c>
      <c r="Y574" s="6">
        <v>3661175</v>
      </c>
      <c r="Z574" s="6">
        <f>(X574/1000)*Y574</f>
        <v>33638.875899999999</v>
      </c>
      <c r="AA574" s="6">
        <f>(P574/1000)*Z574</f>
        <v>0</v>
      </c>
      <c r="AB574" s="6">
        <f>(W574/100000)*Z574</f>
        <v>0</v>
      </c>
    </row>
    <row r="575" spans="1:28" x14ac:dyDescent="0.35">
      <c r="A575" s="6" t="s">
        <v>639</v>
      </c>
      <c r="B575" s="6" t="s">
        <v>616</v>
      </c>
      <c r="C575" s="6" t="s">
        <v>617</v>
      </c>
      <c r="D575" s="6">
        <v>2012</v>
      </c>
      <c r="E575" s="9" t="s">
        <v>6001</v>
      </c>
      <c r="F575" s="6">
        <v>2076.3004672000002</v>
      </c>
      <c r="G575" s="9">
        <v>6.7</v>
      </c>
      <c r="H575" s="9">
        <v>10</v>
      </c>
      <c r="I575" s="6">
        <f>1/F575</f>
        <v>4.8162586089890561E-4</v>
      </c>
      <c r="J575" s="6">
        <f t="shared" si="48"/>
        <v>0.70903947827228997</v>
      </c>
      <c r="K575" s="6">
        <f>G575-J575</f>
        <v>5.9909605217277102</v>
      </c>
      <c r="L575" s="6">
        <f>J575+K575-G575</f>
        <v>0</v>
      </c>
      <c r="M575" s="6">
        <v>2076.3004672000002</v>
      </c>
      <c r="N575" s="6">
        <f t="shared" si="49"/>
        <v>4.8162586089890561E-4</v>
      </c>
      <c r="O575" s="6">
        <f t="shared" si="50"/>
        <v>6.7</v>
      </c>
      <c r="P575" s="6">
        <f>O575-G575</f>
        <v>0</v>
      </c>
      <c r="Q575" s="6">
        <f>1/(LN(F575))</f>
        <v>0.13091844713581446</v>
      </c>
      <c r="R575" s="6">
        <f t="shared" si="51"/>
        <v>75.500013870988525</v>
      </c>
      <c r="S575" s="6">
        <f>H575-R575</f>
        <v>-65.500013870988525</v>
      </c>
      <c r="T575" s="6">
        <f>R575+S575-H575</f>
        <v>0</v>
      </c>
      <c r="U575" s="6">
        <f t="shared" si="52"/>
        <v>75.500013870988525</v>
      </c>
      <c r="V575" s="6">
        <f t="shared" si="53"/>
        <v>10</v>
      </c>
      <c r="W575" s="6">
        <f>V575-H575</f>
        <v>0</v>
      </c>
      <c r="X575" s="6">
        <v>9.0869999999999997</v>
      </c>
      <c r="Y575" s="6">
        <v>3604972</v>
      </c>
      <c r="Z575" s="6">
        <f>(X575/1000)*Y575</f>
        <v>32758.380563999999</v>
      </c>
      <c r="AA575" s="6">
        <f>(P575/1000)*Z575</f>
        <v>0</v>
      </c>
      <c r="AB575" s="6">
        <f>(W575/100000)*Z575</f>
        <v>0</v>
      </c>
    </row>
    <row r="576" spans="1:28" x14ac:dyDescent="0.35">
      <c r="A576" s="6" t="s">
        <v>640</v>
      </c>
      <c r="B576" s="6" t="s">
        <v>616</v>
      </c>
      <c r="C576" s="6" t="s">
        <v>617</v>
      </c>
      <c r="D576" s="6">
        <v>2013</v>
      </c>
      <c r="E576" s="9" t="s">
        <v>6001</v>
      </c>
      <c r="F576" s="6">
        <v>2107.3707122000001</v>
      </c>
      <c r="G576" s="9">
        <v>6.5</v>
      </c>
      <c r="H576" s="9">
        <v>10</v>
      </c>
      <c r="I576" s="6">
        <f>1/F576</f>
        <v>4.745249586182419E-4</v>
      </c>
      <c r="J576" s="6">
        <f t="shared" si="48"/>
        <v>0.69858567905364477</v>
      </c>
      <c r="K576" s="6">
        <f>G576-J576</f>
        <v>5.8014143209463551</v>
      </c>
      <c r="L576" s="6">
        <f>J576+K576-G576</f>
        <v>0</v>
      </c>
      <c r="M576" s="6">
        <v>2107.3707122000001</v>
      </c>
      <c r="N576" s="6">
        <f t="shared" si="49"/>
        <v>4.745249586182419E-4</v>
      </c>
      <c r="O576" s="6">
        <f t="shared" si="50"/>
        <v>6.5</v>
      </c>
      <c r="P576" s="6">
        <f>O576-G576</f>
        <v>0</v>
      </c>
      <c r="Q576" s="6">
        <f>1/(LN(F576))</f>
        <v>0.13066435975010335</v>
      </c>
      <c r="R576" s="6">
        <f t="shared" si="51"/>
        <v>75.353482946085862</v>
      </c>
      <c r="S576" s="6">
        <f>H576-R576</f>
        <v>-65.353482946085862</v>
      </c>
      <c r="T576" s="6">
        <f>R576+S576-H576</f>
        <v>0</v>
      </c>
      <c r="U576" s="6">
        <f t="shared" si="52"/>
        <v>75.353482946085862</v>
      </c>
      <c r="V576" s="6">
        <f t="shared" si="53"/>
        <v>10</v>
      </c>
      <c r="W576" s="6">
        <f>V576-H576</f>
        <v>0</v>
      </c>
      <c r="X576" s="6">
        <v>8.9629999999999992</v>
      </c>
      <c r="Y576" s="6">
        <v>3542605</v>
      </c>
      <c r="Z576" s="6">
        <f>(X576/1000)*Y576</f>
        <v>31752.368614999996</v>
      </c>
      <c r="AA576" s="6">
        <f>(P576/1000)*Z576</f>
        <v>0</v>
      </c>
      <c r="AB576" s="6">
        <f>(W576/100000)*Z576</f>
        <v>0</v>
      </c>
    </row>
    <row r="577" spans="1:28" x14ac:dyDescent="0.35">
      <c r="A577" s="6" t="s">
        <v>641</v>
      </c>
      <c r="B577" s="6" t="s">
        <v>616</v>
      </c>
      <c r="C577" s="6" t="s">
        <v>617</v>
      </c>
      <c r="D577" s="6">
        <v>2014</v>
      </c>
      <c r="E577" s="9" t="s">
        <v>6001</v>
      </c>
      <c r="F577" s="6">
        <v>2225.8699848000001</v>
      </c>
      <c r="G577" s="9">
        <v>6.4</v>
      </c>
      <c r="H577" s="9">
        <v>10</v>
      </c>
      <c r="I577" s="6">
        <f>1/F577</f>
        <v>4.4926253861581788E-4</v>
      </c>
      <c r="J577" s="6">
        <f t="shared" si="48"/>
        <v>0.66139487483689618</v>
      </c>
      <c r="K577" s="6">
        <f>G577-J577</f>
        <v>5.7386051251631045</v>
      </c>
      <c r="L577" s="6">
        <f>J577+K577-G577</f>
        <v>0</v>
      </c>
      <c r="M577" s="6">
        <v>2225.8699848000001</v>
      </c>
      <c r="N577" s="6">
        <f t="shared" si="49"/>
        <v>4.4926253861581788E-4</v>
      </c>
      <c r="O577" s="6">
        <f t="shared" si="50"/>
        <v>6.4</v>
      </c>
      <c r="P577" s="6">
        <f>O577-G577</f>
        <v>0</v>
      </c>
      <c r="Q577" s="6">
        <f>1/(LN(F577))</f>
        <v>0.129736970495933</v>
      </c>
      <c r="R577" s="6">
        <f t="shared" si="51"/>
        <v>74.81866220015209</v>
      </c>
      <c r="S577" s="6">
        <f>H577-R577</f>
        <v>-64.81866220015209</v>
      </c>
      <c r="T577" s="6">
        <f>R577+S577-H577</f>
        <v>0</v>
      </c>
      <c r="U577" s="6">
        <f t="shared" si="52"/>
        <v>74.81866220015209</v>
      </c>
      <c r="V577" s="6">
        <f t="shared" si="53"/>
        <v>10</v>
      </c>
      <c r="W577" s="6">
        <f>V577-H577</f>
        <v>0</v>
      </c>
      <c r="X577" s="6">
        <v>8.8179999999999996</v>
      </c>
      <c r="Y577" s="6">
        <v>3482104</v>
      </c>
      <c r="Z577" s="6">
        <f>(X577/1000)*Y577</f>
        <v>30705.193071999998</v>
      </c>
      <c r="AA577" s="6">
        <f>(P577/1000)*Z577</f>
        <v>0</v>
      </c>
      <c r="AB577" s="6">
        <f>(W577/100000)*Z577</f>
        <v>0</v>
      </c>
    </row>
    <row r="578" spans="1:28" x14ac:dyDescent="0.35">
      <c r="A578" s="6" t="s">
        <v>642</v>
      </c>
      <c r="B578" s="6" t="s">
        <v>616</v>
      </c>
      <c r="C578" s="6" t="s">
        <v>617</v>
      </c>
      <c r="D578" s="6">
        <v>2015</v>
      </c>
      <c r="E578" s="9" t="s">
        <v>6001</v>
      </c>
      <c r="F578" s="6">
        <v>2304.209061</v>
      </c>
      <c r="G578" s="9">
        <v>6.3</v>
      </c>
      <c r="H578" s="9">
        <v>10</v>
      </c>
      <c r="I578" s="6">
        <f>1/F578</f>
        <v>4.3398839841642301E-4</v>
      </c>
      <c r="J578" s="6">
        <f t="shared" ref="J578:J641" si="54">I578*1472.179</f>
        <v>0.6389086063922913</v>
      </c>
      <c r="K578" s="6">
        <f>G578-J578</f>
        <v>5.661091393607709</v>
      </c>
      <c r="L578" s="6">
        <f>J578+K578-G578</f>
        <v>0</v>
      </c>
      <c r="M578" s="6">
        <v>2304.209061</v>
      </c>
      <c r="N578" s="6">
        <f t="shared" ref="N578:N641" si="55">1/M578</f>
        <v>4.3398839841642301E-4</v>
      </c>
      <c r="O578" s="6">
        <f t="shared" ref="O578:O641" si="56">1472.179*N578+K578</f>
        <v>6.3000000000000007</v>
      </c>
      <c r="P578" s="6">
        <f>O578-G578</f>
        <v>0</v>
      </c>
      <c r="Q578" s="6">
        <f>1/(LN(F578))</f>
        <v>0.12915736979250853</v>
      </c>
      <c r="R578" s="6">
        <f t="shared" ref="R578:R641" si="57">576.695*Q578</f>
        <v>74.484409372490717</v>
      </c>
      <c r="S578" s="6">
        <f>H578-R578</f>
        <v>-64.484409372490717</v>
      </c>
      <c r="T578" s="6">
        <f>R578+S578-H578</f>
        <v>0</v>
      </c>
      <c r="U578" s="6">
        <f t="shared" ref="U578:U641" si="58">576.695*(1/(LN(M578)))</f>
        <v>74.484409372490717</v>
      </c>
      <c r="V578" s="6">
        <f t="shared" ref="V578:V641" si="59">U578+S578</f>
        <v>10</v>
      </c>
      <c r="W578" s="6">
        <f>V578-H578</f>
        <v>0</v>
      </c>
      <c r="X578" s="6">
        <v>8.6549999999999994</v>
      </c>
      <c r="Y578" s="6">
        <v>3429361</v>
      </c>
      <c r="Z578" s="6">
        <f>(X578/1000)*Y578</f>
        <v>29681.119455</v>
      </c>
      <c r="AA578" s="6">
        <f>(P578/1000)*Z578</f>
        <v>0</v>
      </c>
      <c r="AB578" s="6">
        <f>(W578/100000)*Z578</f>
        <v>0</v>
      </c>
    </row>
    <row r="579" spans="1:28" x14ac:dyDescent="0.35">
      <c r="A579" s="6" t="s">
        <v>643</v>
      </c>
      <c r="B579" s="6" t="s">
        <v>616</v>
      </c>
      <c r="C579" s="6" t="s">
        <v>617</v>
      </c>
      <c r="D579" s="6">
        <v>2016</v>
      </c>
      <c r="E579" s="9" t="s">
        <v>6001</v>
      </c>
      <c r="F579" s="6">
        <v>2431.5380771999999</v>
      </c>
      <c r="G579" s="9">
        <v>6.2</v>
      </c>
      <c r="H579" s="9">
        <v>10</v>
      </c>
      <c r="I579" s="6">
        <f>1/F579</f>
        <v>4.1126232378459589E-4</v>
      </c>
      <c r="J579" s="6">
        <f t="shared" si="54"/>
        <v>0.60545175656688266</v>
      </c>
      <c r="K579" s="6">
        <f>G579-J579</f>
        <v>5.5945482434331177</v>
      </c>
      <c r="L579" s="6">
        <f>J579+K579-G579</f>
        <v>0</v>
      </c>
      <c r="M579" s="6">
        <v>2431.5380771999999</v>
      </c>
      <c r="N579" s="6">
        <f t="shared" si="55"/>
        <v>4.1126232378459589E-4</v>
      </c>
      <c r="O579" s="6">
        <f t="shared" si="56"/>
        <v>6.2</v>
      </c>
      <c r="P579" s="6">
        <f>O579-G579</f>
        <v>0</v>
      </c>
      <c r="Q579" s="6">
        <f>1/(LN(F579))</f>
        <v>0.12826631305053018</v>
      </c>
      <c r="R579" s="6">
        <f t="shared" si="57"/>
        <v>73.970541404675515</v>
      </c>
      <c r="S579" s="6">
        <f>H579-R579</f>
        <v>-63.970541404675515</v>
      </c>
      <c r="T579" s="6">
        <f>R579+S579-H579</f>
        <v>0</v>
      </c>
      <c r="U579" s="6">
        <f t="shared" si="58"/>
        <v>73.970541404675515</v>
      </c>
      <c r="V579" s="6">
        <f t="shared" si="59"/>
        <v>10</v>
      </c>
      <c r="W579" s="6">
        <f>V579-H579</f>
        <v>0</v>
      </c>
      <c r="X579" s="6">
        <v>8.4770000000000003</v>
      </c>
      <c r="Y579" s="6">
        <v>3386267</v>
      </c>
      <c r="Z579" s="6">
        <f>(X579/1000)*Y579</f>
        <v>28705.385359</v>
      </c>
      <c r="AA579" s="6">
        <f>(P579/1000)*Z579</f>
        <v>0</v>
      </c>
      <c r="AB579" s="6">
        <f>(W579/100000)*Z579</f>
        <v>0</v>
      </c>
    </row>
    <row r="580" spans="1:28" x14ac:dyDescent="0.35">
      <c r="A580" s="6" t="s">
        <v>644</v>
      </c>
      <c r="B580" s="6" t="s">
        <v>616</v>
      </c>
      <c r="C580" s="6" t="s">
        <v>617</v>
      </c>
      <c r="D580" s="6">
        <v>2017</v>
      </c>
      <c r="E580" s="9" t="s">
        <v>6001</v>
      </c>
      <c r="F580" s="6">
        <v>2472.6653686138284</v>
      </c>
      <c r="G580" s="9">
        <v>6.1</v>
      </c>
      <c r="H580" s="9">
        <v>10</v>
      </c>
      <c r="I580" s="6">
        <f>1/F580</f>
        <v>4.044218893074877E-4</v>
      </c>
      <c r="J580" s="6">
        <f t="shared" si="54"/>
        <v>0.59538141257880794</v>
      </c>
      <c r="K580" s="6">
        <f>G580-J580</f>
        <v>5.5046185874211915</v>
      </c>
      <c r="L580" s="6">
        <f>J580+K580-G580</f>
        <v>0</v>
      </c>
      <c r="M580" s="6">
        <v>2472.6653686138284</v>
      </c>
      <c r="N580" s="6">
        <f t="shared" si="55"/>
        <v>4.044218893074877E-4</v>
      </c>
      <c r="O580" s="6">
        <f t="shared" si="56"/>
        <v>6.1</v>
      </c>
      <c r="P580" s="6">
        <f>O580-G580</f>
        <v>0</v>
      </c>
      <c r="Q580" s="6">
        <f>1/(LN(F580))</f>
        <v>0.12799095758144996</v>
      </c>
      <c r="R580" s="6">
        <f t="shared" si="57"/>
        <v>73.811745282434288</v>
      </c>
      <c r="S580" s="6">
        <f>H580-R580</f>
        <v>-63.811745282434288</v>
      </c>
      <c r="T580" s="6">
        <f>R580+S580-H580</f>
        <v>0</v>
      </c>
      <c r="U580" s="6">
        <f t="shared" si="58"/>
        <v>73.811745282434288</v>
      </c>
      <c r="V580" s="6">
        <f t="shared" si="59"/>
        <v>10</v>
      </c>
      <c r="W580" s="6">
        <f>V580-H580</f>
        <v>0</v>
      </c>
      <c r="X580" s="6">
        <v>8.2929999999999993</v>
      </c>
      <c r="Y580" s="10">
        <v>3400000</v>
      </c>
      <c r="Z580" s="6">
        <f>(X580/1000)*Y580</f>
        <v>28196.2</v>
      </c>
      <c r="AA580" s="6">
        <f>(P580/1000)*Z580</f>
        <v>0</v>
      </c>
      <c r="AB580" s="6">
        <f>(W580/100000)*Z580</f>
        <v>0</v>
      </c>
    </row>
    <row r="581" spans="1:28" x14ac:dyDescent="0.35">
      <c r="A581" s="6" t="s">
        <v>645</v>
      </c>
      <c r="B581" s="6" t="s">
        <v>616</v>
      </c>
      <c r="C581" s="6" t="s">
        <v>617</v>
      </c>
      <c r="D581" s="6">
        <v>2018</v>
      </c>
      <c r="E581" s="9" t="s">
        <v>6001</v>
      </c>
      <c r="F581" s="6">
        <v>2594.4913453257482</v>
      </c>
      <c r="G581" s="9">
        <v>6</v>
      </c>
      <c r="I581" s="6">
        <f>1/F581</f>
        <v>3.8543200454362904E-4</v>
      </c>
      <c r="J581" s="6">
        <f t="shared" si="54"/>
        <v>0.5674249030170353</v>
      </c>
      <c r="K581" s="6">
        <f>G581-J581</f>
        <v>5.4325750969829647</v>
      </c>
      <c r="L581" s="6">
        <f>J581+K581-G581</f>
        <v>0</v>
      </c>
      <c r="M581" s="6">
        <v>2594.4913453257482</v>
      </c>
      <c r="N581" s="6">
        <f t="shared" si="55"/>
        <v>3.8543200454362904E-4</v>
      </c>
      <c r="O581" s="6">
        <f t="shared" si="56"/>
        <v>6</v>
      </c>
      <c r="P581" s="6">
        <f>O581-G581</f>
        <v>0</v>
      </c>
      <c r="Q581" s="6">
        <f>1/(LN(F581))</f>
        <v>0.12720791983065929</v>
      </c>
      <c r="R581" s="6">
        <f t="shared" si="57"/>
        <v>73.360171326742062</v>
      </c>
      <c r="S581" s="6">
        <f>H581-R581</f>
        <v>-73.360171326742062</v>
      </c>
      <c r="T581" s="6">
        <f>R581+S581-H581</f>
        <v>0</v>
      </c>
      <c r="U581" s="6">
        <f t="shared" si="58"/>
        <v>73.360171326742062</v>
      </c>
      <c r="V581" s="6">
        <f t="shared" si="59"/>
        <v>0</v>
      </c>
      <c r="W581" s="6">
        <f>V581-H581</f>
        <v>0</v>
      </c>
      <c r="X581" s="6">
        <v>8.1110000000000007</v>
      </c>
      <c r="Y581" s="10">
        <v>3300000</v>
      </c>
      <c r="Z581" s="6">
        <f>(X581/1000)*Y581</f>
        <v>26766.3</v>
      </c>
      <c r="AA581" s="6">
        <f>(P581/1000)*Z581</f>
        <v>0</v>
      </c>
      <c r="AB581" s="6">
        <f>(W581/100000)*Z581</f>
        <v>0</v>
      </c>
    </row>
    <row r="582" spans="1:28" x14ac:dyDescent="0.35">
      <c r="A582" s="6" t="s">
        <v>646</v>
      </c>
      <c r="B582" s="6" t="s">
        <v>647</v>
      </c>
      <c r="C582" s="6" t="s">
        <v>648</v>
      </c>
      <c r="D582" s="6">
        <v>1990</v>
      </c>
      <c r="E582" s="9" t="s">
        <v>6001</v>
      </c>
      <c r="F582" s="6">
        <v>0</v>
      </c>
      <c r="G582" s="9">
        <v>15.2</v>
      </c>
      <c r="I582" s="6" t="e">
        <f>1/F582</f>
        <v>#DIV/0!</v>
      </c>
      <c r="J582" s="6" t="e">
        <f t="shared" si="54"/>
        <v>#DIV/0!</v>
      </c>
      <c r="K582" s="6" t="e">
        <f>G582-J582</f>
        <v>#DIV/0!</v>
      </c>
      <c r="L582" s="6" t="e">
        <f>J582+K582-G582</f>
        <v>#DIV/0!</v>
      </c>
      <c r="M582" s="6">
        <v>0</v>
      </c>
      <c r="N582" s="6" t="e">
        <f t="shared" si="55"/>
        <v>#DIV/0!</v>
      </c>
      <c r="O582" s="6" t="e">
        <f t="shared" si="56"/>
        <v>#DIV/0!</v>
      </c>
      <c r="P582" s="6" t="e">
        <f>O582-G582</f>
        <v>#DIV/0!</v>
      </c>
      <c r="Q582" s="6" t="e">
        <f>1/(LN(F582))</f>
        <v>#NUM!</v>
      </c>
      <c r="R582" s="6" t="e">
        <f t="shared" si="57"/>
        <v>#NUM!</v>
      </c>
      <c r="S582" s="6" t="e">
        <f>H582-R582</f>
        <v>#NUM!</v>
      </c>
      <c r="T582" s="6" t="e">
        <f>R582+S582-H582</f>
        <v>#NUM!</v>
      </c>
      <c r="U582" s="6" t="e">
        <f t="shared" si="58"/>
        <v>#NUM!</v>
      </c>
      <c r="V582" s="6" t="e">
        <f t="shared" si="59"/>
        <v>#NUM!</v>
      </c>
      <c r="W582" s="6" t="e">
        <f>V582-H582</f>
        <v>#NUM!</v>
      </c>
      <c r="X582" s="6">
        <v>14</v>
      </c>
      <c r="Y582" s="6">
        <v>10189000</v>
      </c>
      <c r="Z582" s="6">
        <f>(X582/1000)*Y582</f>
        <v>142646</v>
      </c>
      <c r="AA582" s="6" t="e">
        <f>(P582/1000)*Z582</f>
        <v>#DIV/0!</v>
      </c>
      <c r="AB582" s="6" t="e">
        <f>(W582/100000)*Z582</f>
        <v>#NUM!</v>
      </c>
    </row>
    <row r="583" spans="1:28" x14ac:dyDescent="0.35">
      <c r="A583" s="6" t="s">
        <v>649</v>
      </c>
      <c r="B583" s="6" t="s">
        <v>647</v>
      </c>
      <c r="C583" s="6" t="s">
        <v>648</v>
      </c>
      <c r="D583" s="6">
        <v>1991</v>
      </c>
      <c r="E583" s="9" t="s">
        <v>6001</v>
      </c>
      <c r="F583" s="6">
        <v>1326.0601148000001</v>
      </c>
      <c r="G583" s="9">
        <v>15.2</v>
      </c>
      <c r="I583" s="6">
        <f>1/F583</f>
        <v>7.54113624894617E-4</v>
      </c>
      <c r="J583" s="6">
        <f t="shared" si="54"/>
        <v>1.1101902421837324</v>
      </c>
      <c r="K583" s="6">
        <f>G583-J583</f>
        <v>14.089809757816267</v>
      </c>
      <c r="L583" s="6">
        <f>J583+K583-G583</f>
        <v>0</v>
      </c>
      <c r="M583" s="6">
        <v>1326.0601148000001</v>
      </c>
      <c r="N583" s="6">
        <f t="shared" si="55"/>
        <v>7.54113624894617E-4</v>
      </c>
      <c r="O583" s="6">
        <f t="shared" si="56"/>
        <v>15.2</v>
      </c>
      <c r="P583" s="6">
        <f>O583-G583</f>
        <v>0</v>
      </c>
      <c r="Q583" s="6">
        <f>1/(LN(F583))</f>
        <v>0.13908268699154722</v>
      </c>
      <c r="R583" s="6">
        <f t="shared" si="57"/>
        <v>80.208290174590331</v>
      </c>
      <c r="S583" s="6">
        <f>H583-R583</f>
        <v>-80.208290174590331</v>
      </c>
      <c r="T583" s="6">
        <f>R583+S583-H583</f>
        <v>0</v>
      </c>
      <c r="U583" s="6">
        <f t="shared" si="58"/>
        <v>80.208290174590331</v>
      </c>
      <c r="V583" s="6">
        <f t="shared" si="59"/>
        <v>0</v>
      </c>
      <c r="W583" s="6">
        <f>V583-H583</f>
        <v>0</v>
      </c>
      <c r="X583" s="6">
        <v>13</v>
      </c>
      <c r="Y583" s="6">
        <v>10194000</v>
      </c>
      <c r="Z583" s="6">
        <f>(X583/1000)*Y583</f>
        <v>132522</v>
      </c>
      <c r="AA583" s="6">
        <f>(P583/1000)*Z583</f>
        <v>0</v>
      </c>
      <c r="AB583" s="6">
        <f>(W583/100000)*Z583</f>
        <v>0</v>
      </c>
    </row>
    <row r="584" spans="1:28" x14ac:dyDescent="0.35">
      <c r="A584" s="6" t="s">
        <v>650</v>
      </c>
      <c r="B584" s="6" t="s">
        <v>647</v>
      </c>
      <c r="C584" s="6" t="s">
        <v>648</v>
      </c>
      <c r="D584" s="6">
        <v>1992</v>
      </c>
      <c r="E584" s="9" t="s">
        <v>6001</v>
      </c>
      <c r="F584" s="6">
        <v>1279.4731200000001</v>
      </c>
      <c r="G584" s="9">
        <v>15.3</v>
      </c>
      <c r="I584" s="6">
        <f>1/F584</f>
        <v>7.8157171445696332E-4</v>
      </c>
      <c r="J584" s="6">
        <f t="shared" si="54"/>
        <v>1.1506134650175379</v>
      </c>
      <c r="K584" s="6">
        <f>G584-J584</f>
        <v>14.149386534982463</v>
      </c>
      <c r="L584" s="6">
        <f>J584+K584-G584</f>
        <v>0</v>
      </c>
      <c r="M584" s="6">
        <v>1279.4731200000001</v>
      </c>
      <c r="N584" s="6">
        <f t="shared" si="55"/>
        <v>7.8157171445696332E-4</v>
      </c>
      <c r="O584" s="6">
        <f t="shared" si="56"/>
        <v>15.3</v>
      </c>
      <c r="P584" s="6">
        <f>O584-G584</f>
        <v>0</v>
      </c>
      <c r="Q584" s="6">
        <f>1/(LN(F584))</f>
        <v>0.13977796122635885</v>
      </c>
      <c r="R584" s="6">
        <f t="shared" si="57"/>
        <v>80.609251349435027</v>
      </c>
      <c r="S584" s="6">
        <f>H584-R584</f>
        <v>-80.609251349435027</v>
      </c>
      <c r="T584" s="6">
        <f>R584+S584-H584</f>
        <v>0</v>
      </c>
      <c r="U584" s="6">
        <f t="shared" si="58"/>
        <v>80.609251349435027</v>
      </c>
      <c r="V584" s="6">
        <f t="shared" si="59"/>
        <v>0</v>
      </c>
      <c r="W584" s="6">
        <f>V584-H584</f>
        <v>0</v>
      </c>
      <c r="X584" s="6">
        <v>12.5</v>
      </c>
      <c r="Y584" s="6">
        <v>10216000</v>
      </c>
      <c r="Z584" s="6">
        <f>(X584/1000)*Y584</f>
        <v>127700</v>
      </c>
      <c r="AA584" s="6">
        <f>(P584/1000)*Z584</f>
        <v>0</v>
      </c>
      <c r="AB584" s="6">
        <f>(W584/100000)*Z584</f>
        <v>0</v>
      </c>
    </row>
    <row r="585" spans="1:28" x14ac:dyDescent="0.35">
      <c r="A585" s="6" t="s">
        <v>651</v>
      </c>
      <c r="B585" s="6" t="s">
        <v>647</v>
      </c>
      <c r="C585" s="6" t="s">
        <v>648</v>
      </c>
      <c r="D585" s="6">
        <v>1993</v>
      </c>
      <c r="E585" s="9" t="s">
        <v>6001</v>
      </c>
      <c r="F585" s="6">
        <v>1418.5750276000001</v>
      </c>
      <c r="G585" s="9">
        <v>15.5</v>
      </c>
      <c r="I585" s="6">
        <f>1/F585</f>
        <v>7.0493275332207032E-4</v>
      </c>
      <c r="J585" s="6">
        <f t="shared" si="54"/>
        <v>1.0377871958529323</v>
      </c>
      <c r="K585" s="6">
        <f>G585-J585</f>
        <v>14.462212804147068</v>
      </c>
      <c r="L585" s="6">
        <f>J585+K585-G585</f>
        <v>0</v>
      </c>
      <c r="M585" s="6">
        <v>1418.5750276000001</v>
      </c>
      <c r="N585" s="6">
        <f t="shared" si="55"/>
        <v>7.0493275332207032E-4</v>
      </c>
      <c r="O585" s="6">
        <f t="shared" si="56"/>
        <v>15.5</v>
      </c>
      <c r="P585" s="6">
        <f>O585-G585</f>
        <v>0</v>
      </c>
      <c r="Q585" s="6">
        <f>1/(LN(F585))</f>
        <v>0.13779023861027442</v>
      </c>
      <c r="R585" s="6">
        <f t="shared" si="57"/>
        <v>79.462941655352211</v>
      </c>
      <c r="S585" s="6">
        <f>H585-R585</f>
        <v>-79.462941655352211</v>
      </c>
      <c r="T585" s="6">
        <f>R585+S585-H585</f>
        <v>0</v>
      </c>
      <c r="U585" s="6">
        <f t="shared" si="58"/>
        <v>79.462941655352211</v>
      </c>
      <c r="V585" s="6">
        <f t="shared" si="59"/>
        <v>0</v>
      </c>
      <c r="W585" s="6">
        <f>V585-H585</f>
        <v>0</v>
      </c>
      <c r="X585" s="6">
        <v>11.5</v>
      </c>
      <c r="Y585" s="6">
        <v>10239000</v>
      </c>
      <c r="Z585" s="6">
        <f>(X585/1000)*Y585</f>
        <v>117748.5</v>
      </c>
      <c r="AA585" s="6">
        <f>(P585/1000)*Z585</f>
        <v>0</v>
      </c>
      <c r="AB585" s="6">
        <f>(W585/100000)*Z585</f>
        <v>0</v>
      </c>
    </row>
    <row r="586" spans="1:28" x14ac:dyDescent="0.35">
      <c r="A586" s="6" t="s">
        <v>652</v>
      </c>
      <c r="B586" s="6" t="s">
        <v>647</v>
      </c>
      <c r="C586" s="6" t="s">
        <v>648</v>
      </c>
      <c r="D586" s="6">
        <v>1994</v>
      </c>
      <c r="E586" s="9" t="s">
        <v>6001</v>
      </c>
      <c r="F586" s="6">
        <v>1098.2074844000001</v>
      </c>
      <c r="G586" s="9">
        <v>15.7</v>
      </c>
      <c r="I586" s="6">
        <f>1/F586</f>
        <v>9.1057474494115719E-4</v>
      </c>
      <c r="J586" s="6">
        <f t="shared" si="54"/>
        <v>1.340529017432728</v>
      </c>
      <c r="K586" s="6">
        <f>G586-J586</f>
        <v>14.359470982567272</v>
      </c>
      <c r="L586" s="6">
        <f>J586+K586-G586</f>
        <v>0</v>
      </c>
      <c r="M586" s="6">
        <v>1098.2074844000001</v>
      </c>
      <c r="N586" s="6">
        <f t="shared" si="55"/>
        <v>9.1057474494115719E-4</v>
      </c>
      <c r="O586" s="6">
        <f t="shared" si="56"/>
        <v>15.7</v>
      </c>
      <c r="P586" s="6">
        <f>O586-G586</f>
        <v>0</v>
      </c>
      <c r="Q586" s="6">
        <f>1/(LN(F586))</f>
        <v>0.1428278719176502</v>
      </c>
      <c r="R586" s="6">
        <f t="shared" si="57"/>
        <v>82.368119595549288</v>
      </c>
      <c r="S586" s="6">
        <f>H586-R586</f>
        <v>-82.368119595549288</v>
      </c>
      <c r="T586" s="6">
        <f>R586+S586-H586</f>
        <v>0</v>
      </c>
      <c r="U586" s="6">
        <f t="shared" si="58"/>
        <v>82.368119595549288</v>
      </c>
      <c r="V586" s="6">
        <f t="shared" si="59"/>
        <v>0</v>
      </c>
      <c r="W586" s="6">
        <f>V586-H586</f>
        <v>0</v>
      </c>
      <c r="X586" s="6">
        <v>10.8</v>
      </c>
      <c r="Y586" s="6">
        <v>10227000</v>
      </c>
      <c r="Z586" s="6">
        <f>(X586/1000)*Y586</f>
        <v>110451.6</v>
      </c>
      <c r="AA586" s="6">
        <f>(P586/1000)*Z586</f>
        <v>0</v>
      </c>
      <c r="AB586" s="6">
        <f>(W586/100000)*Z586</f>
        <v>0</v>
      </c>
    </row>
    <row r="587" spans="1:28" x14ac:dyDescent="0.35">
      <c r="A587" s="6" t="s">
        <v>653</v>
      </c>
      <c r="B587" s="6" t="s">
        <v>647</v>
      </c>
      <c r="C587" s="6" t="s">
        <v>648</v>
      </c>
      <c r="D587" s="6">
        <v>1995</v>
      </c>
      <c r="E587" s="9" t="s">
        <v>6001</v>
      </c>
      <c r="F587" s="6">
        <v>887.13280999999995</v>
      </c>
      <c r="G587" s="9">
        <v>15.6</v>
      </c>
      <c r="I587" s="6">
        <f>1/F587</f>
        <v>1.127226936855148E-3</v>
      </c>
      <c r="J587" s="6">
        <f t="shared" si="54"/>
        <v>1.6594798246724749</v>
      </c>
      <c r="K587" s="6">
        <f>G587-J587</f>
        <v>13.940520175327524</v>
      </c>
      <c r="L587" s="6">
        <f>J587+K587-G587</f>
        <v>0</v>
      </c>
      <c r="M587" s="6">
        <v>887.13280999999995</v>
      </c>
      <c r="N587" s="6">
        <f t="shared" si="55"/>
        <v>1.127226936855148E-3</v>
      </c>
      <c r="O587" s="6">
        <f t="shared" si="56"/>
        <v>15.6</v>
      </c>
      <c r="P587" s="6">
        <f>O587-G587</f>
        <v>0</v>
      </c>
      <c r="Q587" s="6">
        <f>1/(LN(F587))</f>
        <v>0.14731891289226692</v>
      </c>
      <c r="R587" s="6">
        <f t="shared" si="57"/>
        <v>84.958080470405875</v>
      </c>
      <c r="S587" s="6">
        <f>H587-R587</f>
        <v>-84.958080470405875</v>
      </c>
      <c r="T587" s="6">
        <f>R587+S587-H587</f>
        <v>0</v>
      </c>
      <c r="U587" s="6">
        <f t="shared" si="58"/>
        <v>84.958080470405875</v>
      </c>
      <c r="V587" s="6">
        <f t="shared" si="59"/>
        <v>0</v>
      </c>
      <c r="W587" s="6">
        <f>V587-H587</f>
        <v>0</v>
      </c>
      <c r="X587" s="6">
        <v>9.9</v>
      </c>
      <c r="Y587" s="6">
        <v>10194000</v>
      </c>
      <c r="Z587" s="6">
        <f>(X587/1000)*Y587</f>
        <v>100920.6</v>
      </c>
      <c r="AA587" s="6">
        <f>(P587/1000)*Z587</f>
        <v>0</v>
      </c>
      <c r="AB587" s="6">
        <f>(W587/100000)*Z587</f>
        <v>0</v>
      </c>
    </row>
    <row r="588" spans="1:28" x14ac:dyDescent="0.35">
      <c r="A588" s="6" t="s">
        <v>654</v>
      </c>
      <c r="B588" s="6" t="s">
        <v>647</v>
      </c>
      <c r="C588" s="6" t="s">
        <v>648</v>
      </c>
      <c r="D588" s="6">
        <v>1996</v>
      </c>
      <c r="E588" s="9" t="s">
        <v>6001</v>
      </c>
      <c r="F588" s="6">
        <v>841.59132790000001</v>
      </c>
      <c r="G588" s="9">
        <v>15.5</v>
      </c>
      <c r="I588" s="6">
        <f>1/F588</f>
        <v>1.1882251715868708E-3</v>
      </c>
      <c r="J588" s="6">
        <f t="shared" si="54"/>
        <v>1.749280144881588</v>
      </c>
      <c r="K588" s="6">
        <f>G588-J588</f>
        <v>13.750719855118412</v>
      </c>
      <c r="L588" s="6">
        <f>J588+K588-G588</f>
        <v>0</v>
      </c>
      <c r="M588" s="6">
        <v>841.59132790000001</v>
      </c>
      <c r="N588" s="6">
        <f t="shared" si="55"/>
        <v>1.1882251715868708E-3</v>
      </c>
      <c r="O588" s="6">
        <f t="shared" si="56"/>
        <v>15.5</v>
      </c>
      <c r="P588" s="6">
        <f>O588-G588</f>
        <v>0</v>
      </c>
      <c r="Q588" s="6">
        <f>1/(LN(F588))</f>
        <v>0.14847160646251745</v>
      </c>
      <c r="R588" s="6">
        <f t="shared" si="57"/>
        <v>85.622833088901501</v>
      </c>
      <c r="S588" s="6">
        <f>H588-R588</f>
        <v>-85.622833088901501</v>
      </c>
      <c r="T588" s="6">
        <f>R588+S588-H588</f>
        <v>0</v>
      </c>
      <c r="U588" s="6">
        <f t="shared" si="58"/>
        <v>85.622833088901501</v>
      </c>
      <c r="V588" s="6">
        <f t="shared" si="59"/>
        <v>0</v>
      </c>
      <c r="W588" s="6">
        <f>V588-H588</f>
        <v>0</v>
      </c>
      <c r="X588" s="6">
        <v>9.4</v>
      </c>
      <c r="Y588" s="6">
        <v>10160000</v>
      </c>
      <c r="Z588" s="6">
        <f>(X588/1000)*Y588</f>
        <v>95504</v>
      </c>
      <c r="AA588" s="6">
        <f>(P588/1000)*Z588</f>
        <v>0</v>
      </c>
      <c r="AB588" s="6">
        <f>(W588/100000)*Z588</f>
        <v>0</v>
      </c>
    </row>
    <row r="589" spans="1:28" x14ac:dyDescent="0.35">
      <c r="A589" s="6" t="s">
        <v>655</v>
      </c>
      <c r="B589" s="6" t="s">
        <v>647</v>
      </c>
      <c r="C589" s="6" t="s">
        <v>648</v>
      </c>
      <c r="D589" s="6">
        <v>1997</v>
      </c>
      <c r="E589" s="9" t="s">
        <v>6001</v>
      </c>
      <c r="F589" s="6">
        <v>1057.6801344</v>
      </c>
      <c r="G589" s="9">
        <v>15.1</v>
      </c>
      <c r="I589" s="6">
        <f>1/F589</f>
        <v>9.4546542709462837E-4</v>
      </c>
      <c r="J589" s="6">
        <f t="shared" si="54"/>
        <v>1.3918943469947429</v>
      </c>
      <c r="K589" s="6">
        <f>G589-J589</f>
        <v>13.708105653005257</v>
      </c>
      <c r="L589" s="6">
        <f>J589+K589-G589</f>
        <v>0</v>
      </c>
      <c r="M589" s="6">
        <v>1057.6801344</v>
      </c>
      <c r="N589" s="6">
        <f t="shared" si="55"/>
        <v>9.4546542709462837E-4</v>
      </c>
      <c r="O589" s="6">
        <f t="shared" si="56"/>
        <v>15.1</v>
      </c>
      <c r="P589" s="6">
        <f>O589-G589</f>
        <v>0</v>
      </c>
      <c r="Q589" s="6">
        <f>1/(LN(F589))</f>
        <v>0.14359907339413538</v>
      </c>
      <c r="R589" s="6">
        <f t="shared" si="57"/>
        <v>82.812867631030912</v>
      </c>
      <c r="S589" s="6">
        <f>H589-R589</f>
        <v>-82.812867631030912</v>
      </c>
      <c r="T589" s="6">
        <f>R589+S589-H589</f>
        <v>0</v>
      </c>
      <c r="U589" s="6">
        <f t="shared" si="58"/>
        <v>82.812867631030912</v>
      </c>
      <c r="V589" s="6">
        <f t="shared" si="59"/>
        <v>0</v>
      </c>
      <c r="W589" s="6">
        <f>V589-H589</f>
        <v>0</v>
      </c>
      <c r="X589" s="6">
        <v>8.9</v>
      </c>
      <c r="Y589" s="6">
        <v>10117000</v>
      </c>
      <c r="Z589" s="6">
        <f>(X589/1000)*Y589</f>
        <v>90041.3</v>
      </c>
      <c r="AA589" s="6">
        <f>(P589/1000)*Z589</f>
        <v>0</v>
      </c>
      <c r="AB589" s="6">
        <f>(W589/100000)*Z589</f>
        <v>0</v>
      </c>
    </row>
    <row r="590" spans="1:28" x14ac:dyDescent="0.35">
      <c r="A590" s="6" t="s">
        <v>656</v>
      </c>
      <c r="B590" s="6" t="s">
        <v>647</v>
      </c>
      <c r="C590" s="6" t="s">
        <v>648</v>
      </c>
      <c r="D590" s="6">
        <v>1998</v>
      </c>
      <c r="E590" s="9" t="s">
        <v>6001</v>
      </c>
      <c r="F590" s="6">
        <v>1159.2951700000001</v>
      </c>
      <c r="G590" s="9">
        <v>14.5</v>
      </c>
      <c r="I590" s="6">
        <f>1/F590</f>
        <v>8.6259308748780513E-4</v>
      </c>
      <c r="J590" s="6">
        <f t="shared" si="54"/>
        <v>1.2698914289447096</v>
      </c>
      <c r="K590" s="6">
        <f>G590-J590</f>
        <v>13.23010857105529</v>
      </c>
      <c r="L590" s="6">
        <f>J590+K590-G590</f>
        <v>0</v>
      </c>
      <c r="M590" s="6">
        <v>1159.2951700000001</v>
      </c>
      <c r="N590" s="6">
        <f t="shared" si="55"/>
        <v>8.6259308748780513E-4</v>
      </c>
      <c r="O590" s="6">
        <f t="shared" si="56"/>
        <v>14.5</v>
      </c>
      <c r="P590" s="6">
        <f>O590-G590</f>
        <v>0</v>
      </c>
      <c r="Q590" s="6">
        <f>1/(LN(F590))</f>
        <v>0.14173204377839674</v>
      </c>
      <c r="R590" s="6">
        <f t="shared" si="57"/>
        <v>81.736160986782508</v>
      </c>
      <c r="S590" s="6">
        <f>H590-R590</f>
        <v>-81.736160986782508</v>
      </c>
      <c r="T590" s="6">
        <f>R590+S590-H590</f>
        <v>0</v>
      </c>
      <c r="U590" s="6">
        <f t="shared" si="58"/>
        <v>81.736160986782508</v>
      </c>
      <c r="V590" s="6">
        <f t="shared" si="59"/>
        <v>0</v>
      </c>
      <c r="W590" s="6">
        <f>V590-H590</f>
        <v>0</v>
      </c>
      <c r="X590" s="6">
        <v>9.1999999999999993</v>
      </c>
      <c r="Y590" s="6">
        <v>10069000</v>
      </c>
      <c r="Z590" s="6">
        <f>(X590/1000)*Y590</f>
        <v>92634.8</v>
      </c>
      <c r="AA590" s="6">
        <f>(P590/1000)*Z590</f>
        <v>0</v>
      </c>
      <c r="AB590" s="6">
        <f>(W590/100000)*Z590</f>
        <v>0</v>
      </c>
    </row>
    <row r="591" spans="1:28" x14ac:dyDescent="0.35">
      <c r="A591" s="6" t="s">
        <v>657</v>
      </c>
      <c r="B591" s="6" t="s">
        <v>647</v>
      </c>
      <c r="C591" s="6" t="s">
        <v>648</v>
      </c>
      <c r="D591" s="6">
        <v>1999</v>
      </c>
      <c r="E591" s="9" t="s">
        <v>6001</v>
      </c>
      <c r="F591" s="6">
        <v>1226.2461453000001</v>
      </c>
      <c r="G591" s="9">
        <v>13.7</v>
      </c>
      <c r="I591" s="6">
        <f>1/F591</f>
        <v>8.1549695697950668E-4</v>
      </c>
      <c r="J591" s="6">
        <f t="shared" si="54"/>
        <v>1.2005574946291333</v>
      </c>
      <c r="K591" s="6">
        <f>G591-J591</f>
        <v>12.499442505370865</v>
      </c>
      <c r="L591" s="6">
        <f>J591+K591-G591</f>
        <v>0</v>
      </c>
      <c r="M591" s="6">
        <v>1226.2461453000001</v>
      </c>
      <c r="N591" s="6">
        <f t="shared" si="55"/>
        <v>8.1549695697950668E-4</v>
      </c>
      <c r="O591" s="6">
        <f t="shared" si="56"/>
        <v>13.7</v>
      </c>
      <c r="P591" s="6">
        <f>O591-G591</f>
        <v>0</v>
      </c>
      <c r="Q591" s="6">
        <f>1/(LN(F591))</f>
        <v>0.14061310104146907</v>
      </c>
      <c r="R591" s="6">
        <f t="shared" si="57"/>
        <v>81.090872305110011</v>
      </c>
      <c r="S591" s="6">
        <f>H591-R591</f>
        <v>-81.090872305110011</v>
      </c>
      <c r="T591" s="6">
        <f>R591+S591-H591</f>
        <v>0</v>
      </c>
      <c r="U591" s="6">
        <f t="shared" si="58"/>
        <v>81.090872305110011</v>
      </c>
      <c r="V591" s="6">
        <f t="shared" si="59"/>
        <v>0</v>
      </c>
      <c r="W591" s="6">
        <f>V591-H591</f>
        <v>0</v>
      </c>
      <c r="X591" s="6">
        <v>9.3000000000000007</v>
      </c>
      <c r="Y591" s="6">
        <v>10026738</v>
      </c>
      <c r="Z591" s="6">
        <f>(X591/1000)*Y591</f>
        <v>93248.663400000005</v>
      </c>
      <c r="AA591" s="6">
        <f>(P591/1000)*Z591</f>
        <v>0</v>
      </c>
      <c r="AB591" s="6">
        <f>(W591/100000)*Z591</f>
        <v>0</v>
      </c>
    </row>
    <row r="592" spans="1:28" x14ac:dyDescent="0.35">
      <c r="A592" s="6" t="s">
        <v>658</v>
      </c>
      <c r="B592" s="6" t="s">
        <v>647</v>
      </c>
      <c r="C592" s="6" t="s">
        <v>648</v>
      </c>
      <c r="D592" s="6">
        <v>2000</v>
      </c>
      <c r="E592" s="9" t="s">
        <v>6001</v>
      </c>
      <c r="F592" s="6">
        <v>1270.9583319999999</v>
      </c>
      <c r="G592" s="9">
        <v>12.7</v>
      </c>
      <c r="H592" s="9">
        <v>22</v>
      </c>
      <c r="I592" s="6">
        <f>1/F592</f>
        <v>7.8680785579050762E-4</v>
      </c>
      <c r="J592" s="6">
        <f t="shared" si="54"/>
        <v>1.1583220023298137</v>
      </c>
      <c r="K592" s="6">
        <f>G592-J592</f>
        <v>11.541677997670185</v>
      </c>
      <c r="L592" s="6">
        <f>J592+K592-G592</f>
        <v>0</v>
      </c>
      <c r="M592" s="6">
        <v>1270.9583319999999</v>
      </c>
      <c r="N592" s="6">
        <f t="shared" si="55"/>
        <v>7.8680785579050762E-4</v>
      </c>
      <c r="O592" s="6">
        <f t="shared" si="56"/>
        <v>12.7</v>
      </c>
      <c r="P592" s="6">
        <f>O592-G592</f>
        <v>0</v>
      </c>
      <c r="Q592" s="6">
        <f>1/(LN(F592))</f>
        <v>0.13990854064219491</v>
      </c>
      <c r="R592" s="6">
        <f t="shared" si="57"/>
        <v>80.684555845650593</v>
      </c>
      <c r="S592" s="6">
        <f>H592-R592</f>
        <v>-58.684555845650593</v>
      </c>
      <c r="T592" s="6">
        <f>R592+S592-H592</f>
        <v>0</v>
      </c>
      <c r="U592" s="6">
        <f t="shared" si="58"/>
        <v>80.684555845650593</v>
      </c>
      <c r="V592" s="6">
        <f t="shared" si="59"/>
        <v>22</v>
      </c>
      <c r="W592" s="6">
        <f>V592-H592</f>
        <v>0</v>
      </c>
      <c r="X592" s="6">
        <v>9.4</v>
      </c>
      <c r="Y592" s="6">
        <v>9979610</v>
      </c>
      <c r="Z592" s="6">
        <f>(X592/1000)*Y592</f>
        <v>93808.334000000003</v>
      </c>
      <c r="AA592" s="6">
        <f>(P592/1000)*Z592</f>
        <v>0</v>
      </c>
      <c r="AB592" s="6">
        <f>(W592/100000)*Z592</f>
        <v>0</v>
      </c>
    </row>
    <row r="593" spans="1:28" x14ac:dyDescent="0.35">
      <c r="A593" s="6" t="s">
        <v>659</v>
      </c>
      <c r="B593" s="6" t="s">
        <v>647</v>
      </c>
      <c r="C593" s="6" t="s">
        <v>648</v>
      </c>
      <c r="D593" s="6">
        <v>2001</v>
      </c>
      <c r="E593" s="9" t="s">
        <v>6001</v>
      </c>
      <c r="F593" s="6">
        <v>1313.3097683999999</v>
      </c>
      <c r="G593" s="9">
        <v>11.8</v>
      </c>
      <c r="H593" s="9">
        <v>19</v>
      </c>
      <c r="I593" s="6">
        <f>1/F593</f>
        <v>7.6143498210501858E-4</v>
      </c>
      <c r="J593" s="6">
        <f t="shared" si="54"/>
        <v>1.1209685905203841</v>
      </c>
      <c r="K593" s="6">
        <f>G593-J593</f>
        <v>10.679031409479617</v>
      </c>
      <c r="L593" s="6">
        <f>J593+K593-G593</f>
        <v>0</v>
      </c>
      <c r="M593" s="6">
        <v>1313.3097683999999</v>
      </c>
      <c r="N593" s="6">
        <f t="shared" si="55"/>
        <v>7.6143498210501858E-4</v>
      </c>
      <c r="O593" s="6">
        <f t="shared" si="56"/>
        <v>11.8</v>
      </c>
      <c r="P593" s="6">
        <f>O593-G593</f>
        <v>0</v>
      </c>
      <c r="Q593" s="6">
        <f>1/(LN(F593))</f>
        <v>0.13926983501060808</v>
      </c>
      <c r="R593" s="6">
        <f t="shared" si="57"/>
        <v>80.316217501442637</v>
      </c>
      <c r="S593" s="6">
        <f>H593-R593</f>
        <v>-61.316217501442637</v>
      </c>
      <c r="T593" s="6">
        <f>R593+S593-H593</f>
        <v>0</v>
      </c>
      <c r="U593" s="6">
        <f t="shared" si="58"/>
        <v>80.316217501442637</v>
      </c>
      <c r="V593" s="6">
        <f t="shared" si="59"/>
        <v>19</v>
      </c>
      <c r="W593" s="6">
        <f>V593-H593</f>
        <v>0</v>
      </c>
      <c r="X593" s="6">
        <v>9.1999999999999993</v>
      </c>
      <c r="Y593" s="6">
        <v>9928549</v>
      </c>
      <c r="Z593" s="6">
        <f>(X593/1000)*Y593</f>
        <v>91342.650800000003</v>
      </c>
      <c r="AA593" s="6">
        <f>(P593/1000)*Z593</f>
        <v>0</v>
      </c>
      <c r="AB593" s="6">
        <f>(W593/100000)*Z593</f>
        <v>0</v>
      </c>
    </row>
    <row r="594" spans="1:28" x14ac:dyDescent="0.35">
      <c r="A594" s="6" t="s">
        <v>660</v>
      </c>
      <c r="B594" s="6" t="s">
        <v>647</v>
      </c>
      <c r="C594" s="6" t="s">
        <v>648</v>
      </c>
      <c r="D594" s="6">
        <v>2002</v>
      </c>
      <c r="E594" s="9" t="s">
        <v>6001</v>
      </c>
      <c r="F594" s="6">
        <v>1323.9750268</v>
      </c>
      <c r="G594" s="9">
        <v>10.8</v>
      </c>
      <c r="H594" s="9">
        <v>18</v>
      </c>
      <c r="I594" s="6">
        <f>1/F594</f>
        <v>7.5530125550552418E-4</v>
      </c>
      <c r="J594" s="6">
        <f t="shared" si="54"/>
        <v>1.1119386470288672</v>
      </c>
      <c r="K594" s="6">
        <f>G594-J594</f>
        <v>9.6880613529711326</v>
      </c>
      <c r="L594" s="6">
        <f>J594+K594-G594</f>
        <v>0</v>
      </c>
      <c r="M594" s="6">
        <v>1323.9750268</v>
      </c>
      <c r="N594" s="6">
        <f t="shared" si="55"/>
        <v>7.5530125550552418E-4</v>
      </c>
      <c r="O594" s="6">
        <f t="shared" si="56"/>
        <v>10.8</v>
      </c>
      <c r="P594" s="6">
        <f>O594-G594</f>
        <v>0</v>
      </c>
      <c r="Q594" s="6">
        <f>1/(LN(F594))</f>
        <v>0.13911313395935482</v>
      </c>
      <c r="R594" s="6">
        <f t="shared" si="57"/>
        <v>80.225848788690129</v>
      </c>
      <c r="S594" s="6">
        <f>H594-R594</f>
        <v>-62.225848788690129</v>
      </c>
      <c r="T594" s="6">
        <f>R594+S594-H594</f>
        <v>0</v>
      </c>
      <c r="U594" s="6">
        <f t="shared" si="58"/>
        <v>80.225848788690129</v>
      </c>
      <c r="V594" s="6">
        <f t="shared" si="59"/>
        <v>18</v>
      </c>
      <c r="W594" s="6">
        <f>V594-H594</f>
        <v>0</v>
      </c>
      <c r="X594" s="6">
        <v>8.9</v>
      </c>
      <c r="Y594" s="6">
        <v>9865548</v>
      </c>
      <c r="Z594" s="6">
        <f>(X594/1000)*Y594</f>
        <v>87803.377200000003</v>
      </c>
      <c r="AA594" s="6">
        <f>(P594/1000)*Z594</f>
        <v>0</v>
      </c>
      <c r="AB594" s="6">
        <f>(W594/100000)*Z594</f>
        <v>0</v>
      </c>
    </row>
    <row r="595" spans="1:28" x14ac:dyDescent="0.35">
      <c r="A595" s="6" t="s">
        <v>661</v>
      </c>
      <c r="B595" s="6" t="s">
        <v>647</v>
      </c>
      <c r="C595" s="6" t="s">
        <v>648</v>
      </c>
      <c r="D595" s="6">
        <v>2003</v>
      </c>
      <c r="E595" s="9" t="s">
        <v>6001</v>
      </c>
      <c r="F595" s="6">
        <v>1526.652088</v>
      </c>
      <c r="G595" s="9">
        <v>10</v>
      </c>
      <c r="H595" s="9">
        <v>15</v>
      </c>
      <c r="I595" s="6">
        <f>1/F595</f>
        <v>6.5502808915032904E-4</v>
      </c>
      <c r="J595" s="6">
        <f t="shared" si="54"/>
        <v>0.96431859725724234</v>
      </c>
      <c r="K595" s="6">
        <f>G595-J595</f>
        <v>9.0356814027427568</v>
      </c>
      <c r="L595" s="6">
        <f>J595+K595-G595</f>
        <v>0</v>
      </c>
      <c r="M595" s="6">
        <v>1526.652088</v>
      </c>
      <c r="N595" s="6">
        <f t="shared" si="55"/>
        <v>6.5502808915032904E-4</v>
      </c>
      <c r="O595" s="6">
        <f t="shared" si="56"/>
        <v>10</v>
      </c>
      <c r="P595" s="6">
        <f>O595-G595</f>
        <v>0</v>
      </c>
      <c r="Q595" s="6">
        <f>1/(LN(F595))</f>
        <v>0.1364101564609832</v>
      </c>
      <c r="R595" s="6">
        <f t="shared" si="57"/>
        <v>78.667055180266715</v>
      </c>
      <c r="S595" s="6">
        <f>H595-R595</f>
        <v>-63.667055180266715</v>
      </c>
      <c r="T595" s="6">
        <f>R595+S595-H595</f>
        <v>0</v>
      </c>
      <c r="U595" s="6">
        <f t="shared" si="58"/>
        <v>78.667055180266715</v>
      </c>
      <c r="V595" s="6">
        <f t="shared" si="59"/>
        <v>15</v>
      </c>
      <c r="W595" s="6">
        <f>V595-H595</f>
        <v>0</v>
      </c>
      <c r="X595" s="6">
        <v>9</v>
      </c>
      <c r="Y595" s="6">
        <v>9796749</v>
      </c>
      <c r="Z595" s="6">
        <f>(X595/1000)*Y595</f>
        <v>88170.740999999995</v>
      </c>
      <c r="AA595" s="6">
        <f>(P595/1000)*Z595</f>
        <v>0</v>
      </c>
      <c r="AB595" s="6">
        <f>(W595/100000)*Z595</f>
        <v>0</v>
      </c>
    </row>
    <row r="596" spans="1:28" x14ac:dyDescent="0.35">
      <c r="A596" s="6" t="s">
        <v>662</v>
      </c>
      <c r="B596" s="6" t="s">
        <v>647</v>
      </c>
      <c r="C596" s="6" t="s">
        <v>648</v>
      </c>
      <c r="D596" s="6">
        <v>2004</v>
      </c>
      <c r="E596" s="9" t="s">
        <v>6001</v>
      </c>
      <c r="F596" s="6">
        <v>1777.4340838000001</v>
      </c>
      <c r="G596" s="9">
        <v>9.1999999999999993</v>
      </c>
      <c r="H596" s="9">
        <v>13</v>
      </c>
      <c r="I596" s="6">
        <f>1/F596</f>
        <v>5.6260876795053165E-4</v>
      </c>
      <c r="J596" s="6">
        <f t="shared" si="54"/>
        <v>0.82826081339264579</v>
      </c>
      <c r="K596" s="6">
        <f>G596-J596</f>
        <v>8.3717391866073534</v>
      </c>
      <c r="L596" s="6">
        <f>J596+K596-G596</f>
        <v>0</v>
      </c>
      <c r="M596" s="6">
        <v>1777.4340838000001</v>
      </c>
      <c r="N596" s="6">
        <f t="shared" si="55"/>
        <v>5.6260876795053165E-4</v>
      </c>
      <c r="O596" s="6">
        <f t="shared" si="56"/>
        <v>9.1999999999999993</v>
      </c>
      <c r="P596" s="6">
        <f>O596-G596</f>
        <v>0</v>
      </c>
      <c r="Q596" s="6">
        <f>1/(LN(F596))</f>
        <v>0.13363756232059651</v>
      </c>
      <c r="R596" s="6">
        <f t="shared" si="57"/>
        <v>77.068114002476406</v>
      </c>
      <c r="S596" s="6">
        <f>H596-R596</f>
        <v>-64.068114002476406</v>
      </c>
      <c r="T596" s="6">
        <f>R596+S596-H596</f>
        <v>0</v>
      </c>
      <c r="U596" s="6">
        <f t="shared" si="58"/>
        <v>77.068114002476406</v>
      </c>
      <c r="V596" s="6">
        <f t="shared" si="59"/>
        <v>13</v>
      </c>
      <c r="W596" s="6">
        <f>V596-H596</f>
        <v>0</v>
      </c>
      <c r="X596" s="6">
        <v>9.1</v>
      </c>
      <c r="Y596" s="6">
        <v>9730146</v>
      </c>
      <c r="Z596" s="6">
        <f>(X596/1000)*Y596</f>
        <v>88544.328600000008</v>
      </c>
      <c r="AA596" s="6">
        <f>(P596/1000)*Z596</f>
        <v>0</v>
      </c>
      <c r="AB596" s="6">
        <f>(W596/100000)*Z596</f>
        <v>0</v>
      </c>
    </row>
    <row r="597" spans="1:28" x14ac:dyDescent="0.35">
      <c r="A597" s="6" t="s">
        <v>663</v>
      </c>
      <c r="B597" s="6" t="s">
        <v>647</v>
      </c>
      <c r="C597" s="6" t="s">
        <v>648</v>
      </c>
      <c r="D597" s="6">
        <v>2005</v>
      </c>
      <c r="E597" s="9" t="s">
        <v>6001</v>
      </c>
      <c r="F597" s="6">
        <v>2009.4964362000001</v>
      </c>
      <c r="G597" s="9">
        <v>8.5</v>
      </c>
      <c r="H597" s="9">
        <v>11</v>
      </c>
      <c r="I597" s="6">
        <f>1/F597</f>
        <v>4.9763711046485904E-4</v>
      </c>
      <c r="J597" s="6">
        <f t="shared" si="54"/>
        <v>0.73261090364704573</v>
      </c>
      <c r="K597" s="6">
        <f>G597-J597</f>
        <v>7.7673890963529546</v>
      </c>
      <c r="L597" s="6">
        <f>J597+K597-G597</f>
        <v>0</v>
      </c>
      <c r="M597" s="6">
        <v>2009.4964362000001</v>
      </c>
      <c r="N597" s="6">
        <f t="shared" si="55"/>
        <v>4.9763711046485904E-4</v>
      </c>
      <c r="O597" s="6">
        <f t="shared" si="56"/>
        <v>8.5</v>
      </c>
      <c r="P597" s="6">
        <f>O597-G597</f>
        <v>0</v>
      </c>
      <c r="Q597" s="6">
        <f>1/(LN(F597))</f>
        <v>0.13148138402231041</v>
      </c>
      <c r="R597" s="6">
        <f t="shared" si="57"/>
        <v>75.824656758746315</v>
      </c>
      <c r="S597" s="6">
        <f>H597-R597</f>
        <v>-64.824656758746315</v>
      </c>
      <c r="T597" s="6">
        <f>R597+S597-H597</f>
        <v>0</v>
      </c>
      <c r="U597" s="6">
        <f t="shared" si="58"/>
        <v>75.824656758746315</v>
      </c>
      <c r="V597" s="6">
        <f t="shared" si="59"/>
        <v>11</v>
      </c>
      <c r="W597" s="6">
        <f>V597-H597</f>
        <v>0</v>
      </c>
      <c r="X597" s="6">
        <v>9.3000000000000007</v>
      </c>
      <c r="Y597" s="6">
        <v>9663915</v>
      </c>
      <c r="Z597" s="6">
        <f>(X597/1000)*Y597</f>
        <v>89874.409500000009</v>
      </c>
      <c r="AA597" s="6">
        <f>(P597/1000)*Z597</f>
        <v>0</v>
      </c>
      <c r="AB597" s="6">
        <f>(W597/100000)*Z597</f>
        <v>0</v>
      </c>
    </row>
    <row r="598" spans="1:28" x14ac:dyDescent="0.35">
      <c r="A598" s="6" t="s">
        <v>664</v>
      </c>
      <c r="B598" s="6" t="s">
        <v>647</v>
      </c>
      <c r="C598" s="6" t="s">
        <v>648</v>
      </c>
      <c r="D598" s="6">
        <v>2006</v>
      </c>
      <c r="E598" s="9" t="s">
        <v>6001</v>
      </c>
      <c r="F598" s="6">
        <v>2269.8534896000001</v>
      </c>
      <c r="G598" s="9">
        <v>7.8</v>
      </c>
      <c r="H598" s="9">
        <v>9</v>
      </c>
      <c r="I598" s="6">
        <f>1/F598</f>
        <v>4.4055706880721308E-4</v>
      </c>
      <c r="J598" s="6">
        <f t="shared" si="54"/>
        <v>0.64857886499953421</v>
      </c>
      <c r="K598" s="6">
        <f>G598-J598</f>
        <v>7.1514211350004659</v>
      </c>
      <c r="L598" s="6">
        <f>J598+K598-G598</f>
        <v>0</v>
      </c>
      <c r="M598" s="6">
        <v>2269.8534896000001</v>
      </c>
      <c r="N598" s="6">
        <f t="shared" si="55"/>
        <v>4.4055706880721308E-4</v>
      </c>
      <c r="O598" s="6">
        <f t="shared" si="56"/>
        <v>7.8</v>
      </c>
      <c r="P598" s="6">
        <f>O598-G598</f>
        <v>0</v>
      </c>
      <c r="Q598" s="6">
        <f>1/(LN(F598))</f>
        <v>0.12940845149931882</v>
      </c>
      <c r="R598" s="6">
        <f t="shared" si="57"/>
        <v>74.629206937399672</v>
      </c>
      <c r="S598" s="6">
        <f>H598-R598</f>
        <v>-65.629206937399672</v>
      </c>
      <c r="T598" s="6">
        <f>R598+S598-H598</f>
        <v>0</v>
      </c>
      <c r="U598" s="6">
        <f t="shared" si="58"/>
        <v>74.629206937399672</v>
      </c>
      <c r="V598" s="6">
        <f t="shared" si="59"/>
        <v>9</v>
      </c>
      <c r="W598" s="6">
        <f>V598-H598</f>
        <v>0</v>
      </c>
      <c r="X598" s="6">
        <v>9.9</v>
      </c>
      <c r="Y598" s="6">
        <v>9604924</v>
      </c>
      <c r="Z598" s="6">
        <f>(X598/1000)*Y598</f>
        <v>95088.747600000002</v>
      </c>
      <c r="AA598" s="6">
        <f>(P598/1000)*Z598</f>
        <v>0</v>
      </c>
      <c r="AB598" s="6">
        <f>(W598/100000)*Z598</f>
        <v>0</v>
      </c>
    </row>
    <row r="599" spans="1:28" x14ac:dyDescent="0.35">
      <c r="A599" s="6" t="s">
        <v>665</v>
      </c>
      <c r="B599" s="6" t="s">
        <v>647</v>
      </c>
      <c r="C599" s="6" t="s">
        <v>648</v>
      </c>
      <c r="D599" s="6">
        <v>2007</v>
      </c>
      <c r="E599" s="9" t="s">
        <v>6001</v>
      </c>
      <c r="F599" s="6">
        <v>2525.3693432999999</v>
      </c>
      <c r="G599" s="9">
        <v>7.2</v>
      </c>
      <c r="H599" s="9">
        <v>7</v>
      </c>
      <c r="I599" s="6">
        <f>1/F599</f>
        <v>3.9598168190846118E-4</v>
      </c>
      <c r="J599" s="6">
        <f t="shared" si="54"/>
        <v>0.58295591649031653</v>
      </c>
      <c r="K599" s="6">
        <f>G599-J599</f>
        <v>6.6170440835096835</v>
      </c>
      <c r="L599" s="6">
        <f>J599+K599-G599</f>
        <v>0</v>
      </c>
      <c r="M599" s="6">
        <v>2525.3693432999999</v>
      </c>
      <c r="N599" s="6">
        <f t="shared" si="55"/>
        <v>3.9598168190846118E-4</v>
      </c>
      <c r="O599" s="6">
        <f t="shared" si="56"/>
        <v>7.2</v>
      </c>
      <c r="P599" s="6">
        <f>O599-G599</f>
        <v>0</v>
      </c>
      <c r="Q599" s="6">
        <f>1/(LN(F599))</f>
        <v>0.12764638714731669</v>
      </c>
      <c r="R599" s="6">
        <f t="shared" si="57"/>
        <v>73.613033235921804</v>
      </c>
      <c r="S599" s="6">
        <f>H599-R599</f>
        <v>-66.613033235921804</v>
      </c>
      <c r="T599" s="6">
        <f>R599+S599-H599</f>
        <v>0</v>
      </c>
      <c r="U599" s="6">
        <f t="shared" si="58"/>
        <v>73.613033235921804</v>
      </c>
      <c r="V599" s="6">
        <f t="shared" si="59"/>
        <v>7</v>
      </c>
      <c r="W599" s="6">
        <f>V599-H599</f>
        <v>0</v>
      </c>
      <c r="X599" s="6">
        <v>10.7</v>
      </c>
      <c r="Y599" s="6">
        <v>9560953</v>
      </c>
      <c r="Z599" s="6">
        <f>(X599/1000)*Y599</f>
        <v>102302.19709999999</v>
      </c>
      <c r="AA599" s="6">
        <f>(P599/1000)*Z599</f>
        <v>0</v>
      </c>
      <c r="AB599" s="6">
        <f>(W599/100000)*Z599</f>
        <v>0</v>
      </c>
    </row>
    <row r="600" spans="1:28" x14ac:dyDescent="0.35">
      <c r="A600" s="6" t="s">
        <v>666</v>
      </c>
      <c r="B600" s="6" t="s">
        <v>647</v>
      </c>
      <c r="C600" s="6" t="s">
        <v>648</v>
      </c>
      <c r="D600" s="6">
        <v>2008</v>
      </c>
      <c r="E600" s="9" t="s">
        <v>6001</v>
      </c>
      <c r="F600" s="6">
        <v>2859.8500423</v>
      </c>
      <c r="G600" s="9">
        <v>6.6</v>
      </c>
      <c r="H600" s="9">
        <v>6</v>
      </c>
      <c r="I600" s="6">
        <f>1/F600</f>
        <v>3.4966868374530644E-4</v>
      </c>
      <c r="J600" s="6">
        <f t="shared" si="54"/>
        <v>0.51477489316748148</v>
      </c>
      <c r="K600" s="6">
        <f>G600-J600</f>
        <v>6.0852251068325183</v>
      </c>
      <c r="L600" s="6">
        <f>J600+K600-G600</f>
        <v>0</v>
      </c>
      <c r="M600" s="6">
        <v>2859.8500423</v>
      </c>
      <c r="N600" s="6">
        <f t="shared" si="55"/>
        <v>3.4966868374530644E-4</v>
      </c>
      <c r="O600" s="6">
        <f t="shared" si="56"/>
        <v>6.6</v>
      </c>
      <c r="P600" s="6">
        <f>O600-G600</f>
        <v>0</v>
      </c>
      <c r="Q600" s="6">
        <f>1/(LN(F600))</f>
        <v>0.12565143247471644</v>
      </c>
      <c r="R600" s="6">
        <f t="shared" si="57"/>
        <v>72.462552851006606</v>
      </c>
      <c r="S600" s="6">
        <f>H600-R600</f>
        <v>-66.462552851006606</v>
      </c>
      <c r="T600" s="6">
        <f>R600+S600-H600</f>
        <v>0</v>
      </c>
      <c r="U600" s="6">
        <f t="shared" si="58"/>
        <v>72.462552851006606</v>
      </c>
      <c r="V600" s="6">
        <f t="shared" si="59"/>
        <v>6</v>
      </c>
      <c r="W600" s="6">
        <f>V600-H600</f>
        <v>0</v>
      </c>
      <c r="X600" s="6">
        <v>11.1</v>
      </c>
      <c r="Y600" s="6">
        <v>9527985</v>
      </c>
      <c r="Z600" s="6">
        <f>(X600/1000)*Y600</f>
        <v>105760.63350000001</v>
      </c>
      <c r="AA600" s="6">
        <f>(P600/1000)*Z600</f>
        <v>0</v>
      </c>
      <c r="AB600" s="6">
        <f>(W600/100000)*Z600</f>
        <v>0</v>
      </c>
    </row>
    <row r="601" spans="1:28" x14ac:dyDescent="0.35">
      <c r="A601" s="6" t="s">
        <v>667</v>
      </c>
      <c r="B601" s="6" t="s">
        <v>647</v>
      </c>
      <c r="C601" s="6" t="s">
        <v>648</v>
      </c>
      <c r="D601" s="6">
        <v>2009</v>
      </c>
      <c r="E601" s="9" t="s">
        <v>6001</v>
      </c>
      <c r="F601" s="6">
        <v>2608.6405233</v>
      </c>
      <c r="G601" s="9">
        <v>6</v>
      </c>
      <c r="H601" s="9">
        <v>6</v>
      </c>
      <c r="I601" s="6">
        <f>1/F601</f>
        <v>3.8334143438628073E-4</v>
      </c>
      <c r="J601" s="6">
        <f t="shared" si="54"/>
        <v>0.56434720953336037</v>
      </c>
      <c r="K601" s="6">
        <f>G601-J601</f>
        <v>5.4356527904666398</v>
      </c>
      <c r="L601" s="6">
        <f>J601+K601-G601</f>
        <v>0</v>
      </c>
      <c r="M601" s="6">
        <v>2608.6405233</v>
      </c>
      <c r="N601" s="6">
        <f t="shared" si="55"/>
        <v>3.8334143438628073E-4</v>
      </c>
      <c r="O601" s="6">
        <f t="shared" si="56"/>
        <v>6</v>
      </c>
      <c r="P601" s="6">
        <f>O601-G601</f>
        <v>0</v>
      </c>
      <c r="Q601" s="6">
        <f>1/(LN(F601))</f>
        <v>0.1271199719492862</v>
      </c>
      <c r="R601" s="6">
        <f t="shared" si="57"/>
        <v>73.309452223293619</v>
      </c>
      <c r="S601" s="6">
        <f>H601-R601</f>
        <v>-67.309452223293619</v>
      </c>
      <c r="T601" s="6">
        <f>R601+S601-H601</f>
        <v>0</v>
      </c>
      <c r="U601" s="6">
        <f t="shared" si="58"/>
        <v>73.309452223293619</v>
      </c>
      <c r="V601" s="6">
        <f t="shared" si="59"/>
        <v>6</v>
      </c>
      <c r="W601" s="6">
        <f>V601-H601</f>
        <v>0</v>
      </c>
      <c r="X601" s="6">
        <v>11.4</v>
      </c>
      <c r="Y601" s="6">
        <v>9506765</v>
      </c>
      <c r="Z601" s="6">
        <f>(X601/1000)*Y601</f>
        <v>108377.121</v>
      </c>
      <c r="AA601" s="6">
        <f>(P601/1000)*Z601</f>
        <v>0</v>
      </c>
      <c r="AB601" s="6">
        <f>(W601/100000)*Z601</f>
        <v>0</v>
      </c>
    </row>
    <row r="602" spans="1:28" x14ac:dyDescent="0.35">
      <c r="A602" s="6" t="s">
        <v>668</v>
      </c>
      <c r="B602" s="6" t="s">
        <v>647</v>
      </c>
      <c r="C602" s="6" t="s">
        <v>648</v>
      </c>
      <c r="D602" s="6">
        <v>2010</v>
      </c>
      <c r="E602" s="9" t="s">
        <v>6001</v>
      </c>
      <c r="F602" s="6">
        <v>2562.8084399999998</v>
      </c>
      <c r="G602" s="9">
        <v>5.5</v>
      </c>
      <c r="H602" s="9">
        <v>5</v>
      </c>
      <c r="I602" s="6">
        <f>1/F602</f>
        <v>3.9019693567108747E-4</v>
      </c>
      <c r="J602" s="6">
        <f t="shared" si="54"/>
        <v>0.57443973455932595</v>
      </c>
      <c r="K602" s="6">
        <f>G602-J602</f>
        <v>4.9255602654406738</v>
      </c>
      <c r="L602" s="6">
        <f>J602+K602-G602</f>
        <v>0</v>
      </c>
      <c r="M602" s="6">
        <v>2562.8084399999998</v>
      </c>
      <c r="N602" s="6">
        <f t="shared" si="55"/>
        <v>3.9019693567108747E-4</v>
      </c>
      <c r="O602" s="6">
        <f t="shared" si="56"/>
        <v>5.5</v>
      </c>
      <c r="P602" s="6">
        <f>O602-G602</f>
        <v>0</v>
      </c>
      <c r="Q602" s="6">
        <f>1/(LN(F602))</f>
        <v>0.12740705396310326</v>
      </c>
      <c r="R602" s="6">
        <f t="shared" si="57"/>
        <v>73.475010985251842</v>
      </c>
      <c r="S602" s="6">
        <f>H602-R602</f>
        <v>-68.475010985251842</v>
      </c>
      <c r="T602" s="6">
        <f>R602+S602-H602</f>
        <v>0</v>
      </c>
      <c r="U602" s="6">
        <f t="shared" si="58"/>
        <v>73.475010985251842</v>
      </c>
      <c r="V602" s="6">
        <f t="shared" si="59"/>
        <v>5</v>
      </c>
      <c r="W602" s="6">
        <f>V602-H602</f>
        <v>0</v>
      </c>
      <c r="X602" s="6">
        <v>11.4</v>
      </c>
      <c r="Y602" s="6">
        <v>9490583</v>
      </c>
      <c r="Z602" s="6">
        <f>(X602/1000)*Y602</f>
        <v>108192.6462</v>
      </c>
      <c r="AA602" s="6">
        <f>(P602/1000)*Z602</f>
        <v>0</v>
      </c>
      <c r="AB602" s="6">
        <f>(W602/100000)*Z602</f>
        <v>0</v>
      </c>
    </row>
    <row r="603" spans="1:28" x14ac:dyDescent="0.35">
      <c r="A603" s="6" t="s">
        <v>669</v>
      </c>
      <c r="B603" s="6" t="s">
        <v>647</v>
      </c>
      <c r="C603" s="6" t="s">
        <v>648</v>
      </c>
      <c r="D603" s="6">
        <v>2011</v>
      </c>
      <c r="E603" s="9" t="s">
        <v>6001</v>
      </c>
      <c r="F603" s="6">
        <v>2511.8004347999999</v>
      </c>
      <c r="G603" s="9">
        <v>5.0999999999999996</v>
      </c>
      <c r="H603" s="9">
        <v>5</v>
      </c>
      <c r="I603" s="6">
        <f>1/F603</f>
        <v>3.9812080058009236E-4</v>
      </c>
      <c r="J603" s="6">
        <f t="shared" si="54"/>
        <v>0.5861050820771998</v>
      </c>
      <c r="K603" s="6">
        <f>G603-J603</f>
        <v>4.5138949179227996</v>
      </c>
      <c r="L603" s="6">
        <f>J603+K603-G603</f>
        <v>0</v>
      </c>
      <c r="M603" s="6">
        <v>2511.8004347999999</v>
      </c>
      <c r="N603" s="6">
        <f t="shared" si="55"/>
        <v>3.9812080058009236E-4</v>
      </c>
      <c r="O603" s="6">
        <f t="shared" si="56"/>
        <v>5.0999999999999996</v>
      </c>
      <c r="P603" s="6">
        <f>O603-G603</f>
        <v>0</v>
      </c>
      <c r="Q603" s="6">
        <f>1/(LN(F603))</f>
        <v>0.12773422974933393</v>
      </c>
      <c r="R603" s="6">
        <f t="shared" si="57"/>
        <v>73.663691625292145</v>
      </c>
      <c r="S603" s="6">
        <f>H603-R603</f>
        <v>-68.663691625292145</v>
      </c>
      <c r="T603" s="6">
        <f>R603+S603-H603</f>
        <v>0</v>
      </c>
      <c r="U603" s="6">
        <f t="shared" si="58"/>
        <v>73.663691625292145</v>
      </c>
      <c r="V603" s="6">
        <f t="shared" si="59"/>
        <v>5</v>
      </c>
      <c r="W603" s="6">
        <f>V603-H603</f>
        <v>0</v>
      </c>
      <c r="X603" s="6">
        <v>11.5</v>
      </c>
      <c r="Y603" s="6">
        <v>9473172</v>
      </c>
      <c r="Z603" s="6">
        <f>(X603/1000)*Y603</f>
        <v>108941.478</v>
      </c>
      <c r="AA603" s="6">
        <f>(P603/1000)*Z603</f>
        <v>0</v>
      </c>
      <c r="AB603" s="6">
        <f>(W603/100000)*Z603</f>
        <v>0</v>
      </c>
    </row>
    <row r="604" spans="1:28" x14ac:dyDescent="0.35">
      <c r="A604" s="6" t="s">
        <v>670</v>
      </c>
      <c r="B604" s="6" t="s">
        <v>647</v>
      </c>
      <c r="C604" s="6" t="s">
        <v>648</v>
      </c>
      <c r="D604" s="6">
        <v>2012</v>
      </c>
      <c r="E604" s="9" t="s">
        <v>6001</v>
      </c>
      <c r="F604" s="6">
        <v>2703.9724485000002</v>
      </c>
      <c r="G604" s="9">
        <v>4.8</v>
      </c>
      <c r="H604" s="9">
        <v>4</v>
      </c>
      <c r="I604" s="6">
        <f>1/F604</f>
        <v>3.6982625342752264E-4</v>
      </c>
      <c r="J604" s="6">
        <f t="shared" si="54"/>
        <v>0.5444504439446769</v>
      </c>
      <c r="K604" s="6">
        <f>G604-J604</f>
        <v>4.2555495560553229</v>
      </c>
      <c r="L604" s="6">
        <f>J604+K604-G604</f>
        <v>0</v>
      </c>
      <c r="M604" s="6">
        <v>2703.9724485000002</v>
      </c>
      <c r="N604" s="6">
        <f t="shared" si="55"/>
        <v>3.6982625342752264E-4</v>
      </c>
      <c r="O604" s="6">
        <f t="shared" si="56"/>
        <v>4.8</v>
      </c>
      <c r="P604" s="6">
        <f>O604-G604</f>
        <v>0</v>
      </c>
      <c r="Q604" s="6">
        <f>1/(LN(F604))</f>
        <v>0.12654259779866173</v>
      </c>
      <c r="R604" s="6">
        <f t="shared" si="57"/>
        <v>72.976483437499226</v>
      </c>
      <c r="S604" s="6">
        <f>H604-R604</f>
        <v>-68.976483437499226</v>
      </c>
      <c r="T604" s="6">
        <f>R604+S604-H604</f>
        <v>0</v>
      </c>
      <c r="U604" s="6">
        <f t="shared" si="58"/>
        <v>72.976483437499226</v>
      </c>
      <c r="V604" s="6">
        <f t="shared" si="59"/>
        <v>4</v>
      </c>
      <c r="W604" s="6">
        <f>V604-H604</f>
        <v>0</v>
      </c>
      <c r="X604" s="6">
        <v>12.2</v>
      </c>
      <c r="Y604" s="6">
        <v>9464495</v>
      </c>
      <c r="Z604" s="6">
        <f>(X604/1000)*Y604</f>
        <v>115466.83899999999</v>
      </c>
      <c r="AA604" s="6">
        <f>(P604/1000)*Z604</f>
        <v>0</v>
      </c>
      <c r="AB604" s="6">
        <f>(W604/100000)*Z604</f>
        <v>0</v>
      </c>
    </row>
    <row r="605" spans="1:28" x14ac:dyDescent="0.35">
      <c r="A605" s="6" t="s">
        <v>671</v>
      </c>
      <c r="B605" s="6" t="s">
        <v>647</v>
      </c>
      <c r="C605" s="6" t="s">
        <v>648</v>
      </c>
      <c r="D605" s="6">
        <v>2013</v>
      </c>
      <c r="E605" s="9" t="s">
        <v>6001</v>
      </c>
      <c r="F605" s="6">
        <v>2776.2847458000001</v>
      </c>
      <c r="G605" s="9">
        <v>4.5</v>
      </c>
      <c r="H605" s="9">
        <v>3</v>
      </c>
      <c r="I605" s="6">
        <f>1/F605</f>
        <v>3.6019360100321592E-4</v>
      </c>
      <c r="J605" s="6">
        <f t="shared" si="54"/>
        <v>0.53026945533131342</v>
      </c>
      <c r="K605" s="6">
        <f>G605-J605</f>
        <v>3.9697305446686864</v>
      </c>
      <c r="L605" s="6">
        <f>J605+K605-G605</f>
        <v>0</v>
      </c>
      <c r="M605" s="6">
        <v>2776.2847458000001</v>
      </c>
      <c r="N605" s="6">
        <f t="shared" si="55"/>
        <v>3.6019360100321592E-4</v>
      </c>
      <c r="O605" s="6">
        <f t="shared" si="56"/>
        <v>4.5</v>
      </c>
      <c r="P605" s="6">
        <f>O605-G605</f>
        <v>0</v>
      </c>
      <c r="Q605" s="6">
        <f>1/(LN(F605))</f>
        <v>0.12612139433884817</v>
      </c>
      <c r="R605" s="6">
        <f t="shared" si="57"/>
        <v>72.73357750824205</v>
      </c>
      <c r="S605" s="6">
        <f>H605-R605</f>
        <v>-69.73357750824205</v>
      </c>
      <c r="T605" s="6">
        <f>R605+S605-H605</f>
        <v>0</v>
      </c>
      <c r="U605" s="6">
        <f t="shared" si="58"/>
        <v>72.73357750824205</v>
      </c>
      <c r="V605" s="6">
        <f t="shared" si="59"/>
        <v>3</v>
      </c>
      <c r="W605" s="6">
        <f>V605-H605</f>
        <v>0</v>
      </c>
      <c r="X605" s="6">
        <v>12.5</v>
      </c>
      <c r="Y605" s="6">
        <v>9465997</v>
      </c>
      <c r="Z605" s="6">
        <f>(X605/1000)*Y605</f>
        <v>118324.96250000001</v>
      </c>
      <c r="AA605" s="6">
        <f>(P605/1000)*Z605</f>
        <v>0</v>
      </c>
      <c r="AB605" s="6">
        <f>(W605/100000)*Z605</f>
        <v>0</v>
      </c>
    </row>
    <row r="606" spans="1:28" x14ac:dyDescent="0.35">
      <c r="A606" s="6" t="s">
        <v>672</v>
      </c>
      <c r="B606" s="6" t="s">
        <v>647</v>
      </c>
      <c r="C606" s="6" t="s">
        <v>648</v>
      </c>
      <c r="D606" s="6">
        <v>2014</v>
      </c>
      <c r="E606" s="9" t="s">
        <v>6001</v>
      </c>
      <c r="F606" s="6">
        <v>2731.6877023000002</v>
      </c>
      <c r="G606" s="9">
        <v>4.3</v>
      </c>
      <c r="H606" s="9">
        <v>3</v>
      </c>
      <c r="I606" s="6">
        <f>1/F606</f>
        <v>3.6607405713253002E-4</v>
      </c>
      <c r="J606" s="6">
        <f t="shared" si="54"/>
        <v>0.53892653935531099</v>
      </c>
      <c r="K606" s="6">
        <f>G606-J606</f>
        <v>3.7610734606446887</v>
      </c>
      <c r="L606" s="6">
        <f>J606+K606-G606</f>
        <v>0</v>
      </c>
      <c r="M606" s="6">
        <v>2731.6877023000002</v>
      </c>
      <c r="N606" s="6">
        <f t="shared" si="55"/>
        <v>3.6607405713253002E-4</v>
      </c>
      <c r="O606" s="6">
        <f t="shared" si="56"/>
        <v>4.3</v>
      </c>
      <c r="P606" s="6">
        <f>O606-G606</f>
        <v>0</v>
      </c>
      <c r="Q606" s="6">
        <f>1/(LN(F606))</f>
        <v>0.1263795129006603</v>
      </c>
      <c r="R606" s="6">
        <f t="shared" si="57"/>
        <v>72.882433192246296</v>
      </c>
      <c r="S606" s="6">
        <f>H606-R606</f>
        <v>-69.882433192246296</v>
      </c>
      <c r="T606" s="6">
        <f>R606+S606-H606</f>
        <v>0</v>
      </c>
      <c r="U606" s="6">
        <f t="shared" si="58"/>
        <v>72.882433192246296</v>
      </c>
      <c r="V606" s="6">
        <f t="shared" si="59"/>
        <v>3</v>
      </c>
      <c r="W606" s="6">
        <f>V606-H606</f>
        <v>0</v>
      </c>
      <c r="X606" s="6">
        <v>12.5</v>
      </c>
      <c r="Y606" s="6">
        <v>9474511</v>
      </c>
      <c r="Z606" s="6">
        <f>(X606/1000)*Y606</f>
        <v>118431.38750000001</v>
      </c>
      <c r="AA606" s="6">
        <f>(P606/1000)*Z606</f>
        <v>0</v>
      </c>
      <c r="AB606" s="6">
        <f>(W606/100000)*Z606</f>
        <v>0</v>
      </c>
    </row>
    <row r="607" spans="1:28" x14ac:dyDescent="0.35">
      <c r="A607" s="6" t="s">
        <v>673</v>
      </c>
      <c r="B607" s="6" t="s">
        <v>647</v>
      </c>
      <c r="C607" s="6" t="s">
        <v>648</v>
      </c>
      <c r="D607" s="6">
        <v>2015</v>
      </c>
      <c r="E607" s="9" t="s">
        <v>6001</v>
      </c>
      <c r="F607" s="6">
        <v>2736.7910360999999</v>
      </c>
      <c r="G607" s="9">
        <v>4</v>
      </c>
      <c r="H607" s="9">
        <v>3</v>
      </c>
      <c r="I607" s="6">
        <f>1/F607</f>
        <v>3.653914335473075E-4</v>
      </c>
      <c r="J607" s="6">
        <f t="shared" si="54"/>
        <v>0.53792159524824168</v>
      </c>
      <c r="K607" s="6">
        <f>G607-J607</f>
        <v>3.4620784047517583</v>
      </c>
      <c r="L607" s="6">
        <f>J607+K607-G607</f>
        <v>0</v>
      </c>
      <c r="M607" s="6">
        <v>2736.7910360999999</v>
      </c>
      <c r="N607" s="6">
        <f t="shared" si="55"/>
        <v>3.653914335473075E-4</v>
      </c>
      <c r="O607" s="6">
        <f t="shared" si="56"/>
        <v>4</v>
      </c>
      <c r="P607" s="6">
        <f>O607-G607</f>
        <v>0</v>
      </c>
      <c r="Q607" s="6">
        <f>1/(LN(F607))</f>
        <v>0.126349709316597</v>
      </c>
      <c r="R607" s="6">
        <f t="shared" si="57"/>
        <v>72.86524561433491</v>
      </c>
      <c r="S607" s="6">
        <f>H607-R607</f>
        <v>-69.86524561433491</v>
      </c>
      <c r="T607" s="6">
        <f>R607+S607-H607</f>
        <v>0</v>
      </c>
      <c r="U607" s="6">
        <f t="shared" si="58"/>
        <v>72.86524561433491</v>
      </c>
      <c r="V607" s="6">
        <f t="shared" si="59"/>
        <v>3</v>
      </c>
      <c r="W607" s="6">
        <f>V607-H607</f>
        <v>0</v>
      </c>
      <c r="X607" s="6">
        <v>12.5</v>
      </c>
      <c r="Y607" s="6">
        <v>9489616</v>
      </c>
      <c r="Z607" s="6">
        <f>(X607/1000)*Y607</f>
        <v>118620.20000000001</v>
      </c>
      <c r="AA607" s="6">
        <f>(P607/1000)*Z607</f>
        <v>0</v>
      </c>
      <c r="AB607" s="6">
        <f>(W607/100000)*Z607</f>
        <v>0</v>
      </c>
    </row>
    <row r="608" spans="1:28" x14ac:dyDescent="0.35">
      <c r="A608" s="6" t="s">
        <v>674</v>
      </c>
      <c r="B608" s="6" t="s">
        <v>647</v>
      </c>
      <c r="C608" s="6" t="s">
        <v>648</v>
      </c>
      <c r="D608" s="6">
        <v>2016</v>
      </c>
      <c r="E608" s="9" t="s">
        <v>6001</v>
      </c>
      <c r="F608" s="6">
        <v>2687.2419233999999</v>
      </c>
      <c r="G608" s="9">
        <v>3.8</v>
      </c>
      <c r="H608" s="9">
        <v>3</v>
      </c>
      <c r="I608" s="6">
        <f>1/F608</f>
        <v>3.7212875822313841E-4</v>
      </c>
      <c r="J608" s="6">
        <f t="shared" si="54"/>
        <v>0.54784014315218166</v>
      </c>
      <c r="K608" s="6">
        <f>G608-J608</f>
        <v>3.2521598568478183</v>
      </c>
      <c r="L608" s="6">
        <f>J608+K608-G608</f>
        <v>0</v>
      </c>
      <c r="M608" s="6">
        <v>2687.2419233999999</v>
      </c>
      <c r="N608" s="6">
        <f t="shared" si="55"/>
        <v>3.7212875822313841E-4</v>
      </c>
      <c r="O608" s="6">
        <f t="shared" si="56"/>
        <v>3.8</v>
      </c>
      <c r="P608" s="6">
        <f>O608-G608</f>
        <v>0</v>
      </c>
      <c r="Q608" s="6">
        <f>1/(LN(F608))</f>
        <v>0.12664206252254195</v>
      </c>
      <c r="R608" s="6">
        <f t="shared" si="57"/>
        <v>73.03384424643734</v>
      </c>
      <c r="S608" s="6">
        <f>H608-R608</f>
        <v>-70.03384424643734</v>
      </c>
      <c r="T608" s="6">
        <f>R608+S608-H608</f>
        <v>0</v>
      </c>
      <c r="U608" s="6">
        <f t="shared" si="58"/>
        <v>73.03384424643734</v>
      </c>
      <c r="V608" s="6">
        <f t="shared" si="59"/>
        <v>3</v>
      </c>
      <c r="W608" s="6">
        <f>V608-H608</f>
        <v>0</v>
      </c>
      <c r="X608" s="6">
        <v>12.4</v>
      </c>
      <c r="Y608" s="6">
        <v>9501534</v>
      </c>
      <c r="Z608" s="6">
        <f>(X608/1000)*Y608</f>
        <v>117819.02159999999</v>
      </c>
      <c r="AA608" s="6">
        <f>(P608/1000)*Z608</f>
        <v>0</v>
      </c>
      <c r="AB608" s="6">
        <f>(W608/100000)*Z608</f>
        <v>0</v>
      </c>
    </row>
    <row r="609" spans="1:28" x14ac:dyDescent="0.35">
      <c r="A609" s="6" t="s">
        <v>675</v>
      </c>
      <c r="B609" s="6" t="s">
        <v>647</v>
      </c>
      <c r="C609" s="6" t="s">
        <v>648</v>
      </c>
      <c r="D609" s="6">
        <v>2017</v>
      </c>
      <c r="E609" s="9" t="s">
        <v>6001</v>
      </c>
      <c r="F609" s="6">
        <v>2697.7948042923949</v>
      </c>
      <c r="G609" s="9">
        <v>3.6</v>
      </c>
      <c r="H609" s="9">
        <v>2</v>
      </c>
      <c r="I609" s="6">
        <f>1/F609</f>
        <v>3.7067311361446936E-4</v>
      </c>
      <c r="J609" s="6">
        <f t="shared" si="54"/>
        <v>0.54569717372783588</v>
      </c>
      <c r="K609" s="6">
        <f>G609-J609</f>
        <v>3.0543028262721643</v>
      </c>
      <c r="L609" s="6">
        <f>J609+K609-G609</f>
        <v>0</v>
      </c>
      <c r="M609" s="6">
        <v>2697.7948042923949</v>
      </c>
      <c r="N609" s="6">
        <f t="shared" si="55"/>
        <v>3.7067311361446936E-4</v>
      </c>
      <c r="O609" s="6">
        <f t="shared" si="56"/>
        <v>3.6</v>
      </c>
      <c r="P609" s="6">
        <f>O609-G609</f>
        <v>0</v>
      </c>
      <c r="Q609" s="6">
        <f>1/(LN(F609))</f>
        <v>0.12657923450472983</v>
      </c>
      <c r="R609" s="6">
        <f t="shared" si="57"/>
        <v>72.997611642705166</v>
      </c>
      <c r="S609" s="6">
        <f>H609-R609</f>
        <v>-70.997611642705166</v>
      </c>
      <c r="T609" s="6">
        <f>R609+S609-H609</f>
        <v>0</v>
      </c>
      <c r="U609" s="6">
        <f t="shared" si="58"/>
        <v>72.997611642705166</v>
      </c>
      <c r="V609" s="6">
        <f t="shared" si="59"/>
        <v>2</v>
      </c>
      <c r="W609" s="6">
        <f>V609-H609</f>
        <v>0</v>
      </c>
      <c r="X609" s="6">
        <v>10.8</v>
      </c>
      <c r="Y609" s="10">
        <v>9500000</v>
      </c>
      <c r="Z609" s="6">
        <f>(X609/1000)*Y609</f>
        <v>102600</v>
      </c>
      <c r="AA609" s="6">
        <f>(P609/1000)*Z609</f>
        <v>0</v>
      </c>
      <c r="AB609" s="6">
        <f>(W609/100000)*Z609</f>
        <v>0</v>
      </c>
    </row>
    <row r="610" spans="1:28" x14ac:dyDescent="0.35">
      <c r="A610" s="6" t="s">
        <v>676</v>
      </c>
      <c r="B610" s="6" t="s">
        <v>647</v>
      </c>
      <c r="C610" s="6" t="s">
        <v>648</v>
      </c>
      <c r="D610" s="6">
        <v>2018</v>
      </c>
      <c r="E610" s="9" t="s">
        <v>6001</v>
      </c>
      <c r="F610" s="6">
        <v>2842.9384188040995</v>
      </c>
      <c r="G610" s="9">
        <v>3.4</v>
      </c>
      <c r="I610" s="6">
        <f>1/F610</f>
        <v>3.5174873763908559E-4</v>
      </c>
      <c r="J610" s="6">
        <f t="shared" si="54"/>
        <v>0.51783710482877143</v>
      </c>
      <c r="K610" s="6">
        <f>G610-J610</f>
        <v>2.8821628951712284</v>
      </c>
      <c r="L610" s="6">
        <f>J610+K610-G610</f>
        <v>0</v>
      </c>
      <c r="M610" s="6">
        <v>2842.9384188040995</v>
      </c>
      <c r="N610" s="6">
        <f t="shared" si="55"/>
        <v>3.5174873763908559E-4</v>
      </c>
      <c r="O610" s="6">
        <f t="shared" si="56"/>
        <v>3.4</v>
      </c>
      <c r="P610" s="6">
        <f>O610-G610</f>
        <v>0</v>
      </c>
      <c r="Q610" s="6">
        <f>1/(LN(F610))</f>
        <v>0.12574514291337385</v>
      </c>
      <c r="R610" s="6">
        <f t="shared" si="57"/>
        <v>72.516595192428142</v>
      </c>
      <c r="S610" s="6">
        <f>H610-R610</f>
        <v>-72.516595192428142</v>
      </c>
      <c r="T610" s="6">
        <f>R610+S610-H610</f>
        <v>0</v>
      </c>
      <c r="U610" s="6">
        <f t="shared" si="58"/>
        <v>72.516595192428142</v>
      </c>
      <c r="V610" s="6">
        <f t="shared" si="59"/>
        <v>0</v>
      </c>
      <c r="W610" s="6">
        <f>V610-H610</f>
        <v>0</v>
      </c>
      <c r="X610" s="6">
        <v>9.9</v>
      </c>
      <c r="Y610" s="10">
        <v>9500000</v>
      </c>
      <c r="Z610" s="6">
        <f>(X610/1000)*Y610</f>
        <v>94050.000000000015</v>
      </c>
      <c r="AA610" s="6">
        <f>(P610/1000)*Z610</f>
        <v>0</v>
      </c>
      <c r="AB610" s="6">
        <f>(W610/100000)*Z610</f>
        <v>0</v>
      </c>
    </row>
    <row r="611" spans="1:28" x14ac:dyDescent="0.35">
      <c r="A611" s="6" t="s">
        <v>677</v>
      </c>
      <c r="B611" s="6" t="s">
        <v>678</v>
      </c>
      <c r="C611" s="6" t="s">
        <v>679</v>
      </c>
      <c r="D611" s="6">
        <v>1990</v>
      </c>
      <c r="E611" s="9" t="s">
        <v>6001</v>
      </c>
      <c r="F611" s="6">
        <v>718.47207849999995</v>
      </c>
      <c r="G611" s="9">
        <v>38.299999999999997</v>
      </c>
      <c r="I611" s="6">
        <f>1/F611</f>
        <v>1.3918425362997597E-3</v>
      </c>
      <c r="J611" s="6">
        <f t="shared" si="54"/>
        <v>2.0490413532472442</v>
      </c>
      <c r="K611" s="6">
        <f>G611-J611</f>
        <v>36.25095864675275</v>
      </c>
      <c r="L611" s="6">
        <f>J611+K611-G611</f>
        <v>0</v>
      </c>
      <c r="M611" s="6">
        <v>718.47207849999995</v>
      </c>
      <c r="N611" s="6">
        <f t="shared" si="55"/>
        <v>1.3918425362997597E-3</v>
      </c>
      <c r="O611" s="6">
        <f t="shared" si="56"/>
        <v>38.299999999999997</v>
      </c>
      <c r="P611" s="6">
        <f>O611-G611</f>
        <v>0</v>
      </c>
      <c r="Q611" s="6">
        <f>1/(LN(F611))</f>
        <v>0.1520420730399849</v>
      </c>
      <c r="R611" s="6">
        <f t="shared" si="57"/>
        <v>87.681903311794102</v>
      </c>
      <c r="S611" s="6">
        <f>H611-R611</f>
        <v>-87.681903311794102</v>
      </c>
      <c r="T611" s="6">
        <f>R611+S611-H611</f>
        <v>0</v>
      </c>
      <c r="U611" s="6">
        <f t="shared" si="58"/>
        <v>87.681903311794102</v>
      </c>
      <c r="V611" s="6">
        <f t="shared" si="59"/>
        <v>0</v>
      </c>
      <c r="W611" s="6">
        <f>V611-H611</f>
        <v>0</v>
      </c>
      <c r="X611" s="6">
        <v>35.862000000000002</v>
      </c>
      <c r="Y611" s="6">
        <v>187552</v>
      </c>
      <c r="Z611" s="6">
        <f>(X611/1000)*Y611</f>
        <v>6725.9898240000011</v>
      </c>
      <c r="AA611" s="6">
        <f>(P611/1000)*Z611</f>
        <v>0</v>
      </c>
      <c r="AB611" s="6">
        <f>(W611/100000)*Z611</f>
        <v>0</v>
      </c>
    </row>
    <row r="612" spans="1:28" x14ac:dyDescent="0.35">
      <c r="A612" s="6" t="s">
        <v>680</v>
      </c>
      <c r="B612" s="6" t="s">
        <v>678</v>
      </c>
      <c r="C612" s="6" t="s">
        <v>679</v>
      </c>
      <c r="D612" s="6">
        <v>1991</v>
      </c>
      <c r="E612" s="9" t="s">
        <v>6001</v>
      </c>
      <c r="F612" s="6">
        <v>742.93358220000005</v>
      </c>
      <c r="G612" s="9">
        <v>35.9</v>
      </c>
      <c r="I612" s="6">
        <f>1/F612</f>
        <v>1.3460153423658224E-3</v>
      </c>
      <c r="J612" s="6">
        <f t="shared" si="54"/>
        <v>1.9815755207087742</v>
      </c>
      <c r="K612" s="6">
        <f>G612-J612</f>
        <v>33.918424479291225</v>
      </c>
      <c r="L612" s="6">
        <f>J612+K612-G612</f>
        <v>0</v>
      </c>
      <c r="M612" s="6">
        <v>742.93358220000005</v>
      </c>
      <c r="N612" s="6">
        <f t="shared" si="55"/>
        <v>1.3460153423658224E-3</v>
      </c>
      <c r="O612" s="6">
        <f t="shared" si="56"/>
        <v>35.9</v>
      </c>
      <c r="P612" s="6">
        <f>O612-G612</f>
        <v>0</v>
      </c>
      <c r="Q612" s="6">
        <f>1/(LN(F612))</f>
        <v>0.15127204703678276</v>
      </c>
      <c r="R612" s="6">
        <f t="shared" si="57"/>
        <v>87.237833165877447</v>
      </c>
      <c r="S612" s="6">
        <f>H612-R612</f>
        <v>-87.237833165877447</v>
      </c>
      <c r="T612" s="6">
        <f>R612+S612-H612</f>
        <v>0</v>
      </c>
      <c r="U612" s="6">
        <f t="shared" si="58"/>
        <v>87.237833165877447</v>
      </c>
      <c r="V612" s="6">
        <f t="shared" si="59"/>
        <v>0</v>
      </c>
      <c r="W612" s="6">
        <f>V612-H612</f>
        <v>0</v>
      </c>
      <c r="X612" s="6">
        <v>35.281999999999996</v>
      </c>
      <c r="Y612" s="6">
        <v>191128</v>
      </c>
      <c r="Z612" s="6">
        <f>(X612/1000)*Y612</f>
        <v>6743.3780959999985</v>
      </c>
      <c r="AA612" s="6">
        <f>(P612/1000)*Z612</f>
        <v>0</v>
      </c>
      <c r="AB612" s="6">
        <f>(W612/100000)*Z612</f>
        <v>0</v>
      </c>
    </row>
    <row r="613" spans="1:28" x14ac:dyDescent="0.35">
      <c r="A613" s="6" t="s">
        <v>681</v>
      </c>
      <c r="B613" s="6" t="s">
        <v>678</v>
      </c>
      <c r="C613" s="6" t="s">
        <v>679</v>
      </c>
      <c r="D613" s="6">
        <v>1992</v>
      </c>
      <c r="E613" s="9" t="s">
        <v>6001</v>
      </c>
      <c r="F613" s="6">
        <v>796.37290199999995</v>
      </c>
      <c r="G613" s="9">
        <v>33.799999999999997</v>
      </c>
      <c r="I613" s="6">
        <f>1/F613</f>
        <v>1.2556931526532529E-3</v>
      </c>
      <c r="J613" s="6">
        <f t="shared" si="54"/>
        <v>1.8486050897799133</v>
      </c>
      <c r="K613" s="6">
        <f>G613-J613</f>
        <v>31.951394910220085</v>
      </c>
      <c r="L613" s="6">
        <f>J613+K613-G613</f>
        <v>0</v>
      </c>
      <c r="M613" s="6">
        <v>796.37290199999995</v>
      </c>
      <c r="N613" s="6">
        <f t="shared" si="55"/>
        <v>1.2556931526532529E-3</v>
      </c>
      <c r="O613" s="6">
        <f t="shared" si="56"/>
        <v>33.799999999999997</v>
      </c>
      <c r="P613" s="6">
        <f>O613-G613</f>
        <v>0</v>
      </c>
      <c r="Q613" s="6">
        <f>1/(LN(F613))</f>
        <v>0.14969908509374458</v>
      </c>
      <c r="R613" s="6">
        <f t="shared" si="57"/>
        <v>86.330713878137033</v>
      </c>
      <c r="S613" s="6">
        <f>H613-R613</f>
        <v>-86.330713878137033</v>
      </c>
      <c r="T613" s="6">
        <f>R613+S613-H613</f>
        <v>0</v>
      </c>
      <c r="U613" s="6">
        <f t="shared" si="58"/>
        <v>86.330713878137033</v>
      </c>
      <c r="V613" s="6">
        <f t="shared" si="59"/>
        <v>0</v>
      </c>
      <c r="W613" s="6">
        <f>V613-H613</f>
        <v>0</v>
      </c>
      <c r="X613" s="6">
        <v>34.680999999999997</v>
      </c>
      <c r="Y613" s="6">
        <v>194324</v>
      </c>
      <c r="Z613" s="6">
        <f>(X613/1000)*Y613</f>
        <v>6739.3506439999992</v>
      </c>
      <c r="AA613" s="6">
        <f>(P613/1000)*Z613</f>
        <v>0</v>
      </c>
      <c r="AB613" s="6">
        <f>(W613/100000)*Z613</f>
        <v>0</v>
      </c>
    </row>
    <row r="614" spans="1:28" x14ac:dyDescent="0.35">
      <c r="A614" s="6" t="s">
        <v>682</v>
      </c>
      <c r="B614" s="6" t="s">
        <v>678</v>
      </c>
      <c r="C614" s="6" t="s">
        <v>679</v>
      </c>
      <c r="D614" s="6">
        <v>1993</v>
      </c>
      <c r="E614" s="9" t="s">
        <v>6001</v>
      </c>
      <c r="F614" s="6">
        <v>780.65701799999999</v>
      </c>
      <c r="G614" s="9">
        <v>31.9</v>
      </c>
      <c r="I614" s="6">
        <f>1/F614</f>
        <v>1.2809722796855712E-3</v>
      </c>
      <c r="J614" s="6">
        <f t="shared" si="54"/>
        <v>1.8858204897352246</v>
      </c>
      <c r="K614" s="6">
        <f>G614-J614</f>
        <v>30.014179510264775</v>
      </c>
      <c r="L614" s="6">
        <f>J614+K614-G614</f>
        <v>0</v>
      </c>
      <c r="M614" s="6">
        <v>780.65701799999999</v>
      </c>
      <c r="N614" s="6">
        <f t="shared" si="55"/>
        <v>1.2809722796855712E-3</v>
      </c>
      <c r="O614" s="6">
        <f t="shared" si="56"/>
        <v>31.9</v>
      </c>
      <c r="P614" s="6">
        <f>O614-G614</f>
        <v>0</v>
      </c>
      <c r="Q614" s="6">
        <f>1/(LN(F614))</f>
        <v>0.15014708643060792</v>
      </c>
      <c r="R614" s="6">
        <f t="shared" si="57"/>
        <v>86.589074009099448</v>
      </c>
      <c r="S614" s="6">
        <f>H614-R614</f>
        <v>-86.589074009099448</v>
      </c>
      <c r="T614" s="6">
        <f>R614+S614-H614</f>
        <v>0</v>
      </c>
      <c r="U614" s="6">
        <f t="shared" si="58"/>
        <v>86.589074009099448</v>
      </c>
      <c r="V614" s="6">
        <f t="shared" si="59"/>
        <v>0</v>
      </c>
      <c r="W614" s="6">
        <f>V614-H614</f>
        <v>0</v>
      </c>
      <c r="X614" s="6">
        <v>34.061</v>
      </c>
      <c r="Y614" s="6">
        <v>197622</v>
      </c>
      <c r="Z614" s="6">
        <f>(X614/1000)*Y614</f>
        <v>6731.2029419999999</v>
      </c>
      <c r="AA614" s="6">
        <f>(P614/1000)*Z614</f>
        <v>0</v>
      </c>
      <c r="AB614" s="6">
        <f>(W614/100000)*Z614</f>
        <v>0</v>
      </c>
    </row>
    <row r="615" spans="1:28" x14ac:dyDescent="0.35">
      <c r="A615" s="6" t="s">
        <v>683</v>
      </c>
      <c r="B615" s="6" t="s">
        <v>678</v>
      </c>
      <c r="C615" s="6" t="s">
        <v>679</v>
      </c>
      <c r="D615" s="6">
        <v>1994</v>
      </c>
      <c r="E615" s="9" t="s">
        <v>6001</v>
      </c>
      <c r="F615" s="6">
        <v>765.46270259999994</v>
      </c>
      <c r="G615" s="9">
        <v>30.3</v>
      </c>
      <c r="I615" s="6">
        <f>1/F615</f>
        <v>1.306399379882732E-3</v>
      </c>
      <c r="J615" s="6">
        <f t="shared" si="54"/>
        <v>1.9232537326763806</v>
      </c>
      <c r="K615" s="6">
        <f>G615-J615</f>
        <v>28.376746267323622</v>
      </c>
      <c r="L615" s="6">
        <f>J615+K615-G615</f>
        <v>0</v>
      </c>
      <c r="M615" s="6">
        <v>765.46270259999994</v>
      </c>
      <c r="N615" s="6">
        <f t="shared" si="55"/>
        <v>1.306399379882732E-3</v>
      </c>
      <c r="O615" s="6">
        <f t="shared" si="56"/>
        <v>30.3</v>
      </c>
      <c r="P615" s="6">
        <f>O615-G615</f>
        <v>0</v>
      </c>
      <c r="Q615" s="6">
        <f>1/(LN(F615))</f>
        <v>0.15059151236987306</v>
      </c>
      <c r="R615" s="6">
        <f t="shared" si="57"/>
        <v>86.845372226143951</v>
      </c>
      <c r="S615" s="6">
        <f>H615-R615</f>
        <v>-86.845372226143951</v>
      </c>
      <c r="T615" s="6">
        <f>R615+S615-H615</f>
        <v>0</v>
      </c>
      <c r="U615" s="6">
        <f t="shared" si="58"/>
        <v>86.845372226143951</v>
      </c>
      <c r="V615" s="6">
        <f t="shared" si="59"/>
        <v>0</v>
      </c>
      <c r="W615" s="6">
        <f>V615-H615</f>
        <v>0</v>
      </c>
      <c r="X615" s="6">
        <v>33.427</v>
      </c>
      <c r="Y615" s="6">
        <v>201680</v>
      </c>
      <c r="Z615" s="6">
        <f>(X615/1000)*Y615</f>
        <v>6741.5573599999998</v>
      </c>
      <c r="AA615" s="6">
        <f>(P615/1000)*Z615</f>
        <v>0</v>
      </c>
      <c r="AB615" s="6">
        <f>(W615/100000)*Z615</f>
        <v>0</v>
      </c>
    </row>
    <row r="616" spans="1:28" x14ac:dyDescent="0.35">
      <c r="A616" s="6" t="s">
        <v>684</v>
      </c>
      <c r="B616" s="6" t="s">
        <v>678</v>
      </c>
      <c r="C616" s="6" t="s">
        <v>679</v>
      </c>
      <c r="D616" s="6">
        <v>1995</v>
      </c>
      <c r="E616" s="9" t="s">
        <v>6001</v>
      </c>
      <c r="F616" s="6">
        <v>717.52284159999999</v>
      </c>
      <c r="G616" s="9">
        <v>28.8</v>
      </c>
      <c r="I616" s="6">
        <f>1/F616</f>
        <v>1.3936838550952688E-3</v>
      </c>
      <c r="J616" s="6">
        <f t="shared" si="54"/>
        <v>2.0517521041102977</v>
      </c>
      <c r="K616" s="6">
        <f>G616-J616</f>
        <v>26.748247895889705</v>
      </c>
      <c r="L616" s="6">
        <f>J616+K616-G616</f>
        <v>0</v>
      </c>
      <c r="M616" s="6">
        <v>717.52284159999999</v>
      </c>
      <c r="N616" s="6">
        <f t="shared" si="55"/>
        <v>1.3936838550952688E-3</v>
      </c>
      <c r="O616" s="6">
        <f t="shared" si="56"/>
        <v>28.800000000000004</v>
      </c>
      <c r="P616" s="6">
        <f>O616-G616</f>
        <v>0</v>
      </c>
      <c r="Q616" s="6">
        <f>1/(LN(F616))</f>
        <v>0.15207264101279824</v>
      </c>
      <c r="R616" s="6">
        <f t="shared" si="57"/>
        <v>87.699531708875696</v>
      </c>
      <c r="S616" s="6">
        <f>H616-R616</f>
        <v>-87.699531708875696</v>
      </c>
      <c r="T616" s="6">
        <f>R616+S616-H616</f>
        <v>0</v>
      </c>
      <c r="U616" s="6">
        <f t="shared" si="58"/>
        <v>87.699531708875696</v>
      </c>
      <c r="V616" s="6">
        <f t="shared" si="59"/>
        <v>0</v>
      </c>
      <c r="W616" s="6">
        <f>V616-H616</f>
        <v>0</v>
      </c>
      <c r="X616" s="6">
        <v>32.790999999999997</v>
      </c>
      <c r="Y616" s="6">
        <v>206963</v>
      </c>
      <c r="Z616" s="6">
        <f>(X616/1000)*Y616</f>
        <v>6786.5237329999991</v>
      </c>
      <c r="AA616" s="6">
        <f>(P616/1000)*Z616</f>
        <v>0</v>
      </c>
      <c r="AB616" s="6">
        <f>(W616/100000)*Z616</f>
        <v>0</v>
      </c>
    </row>
    <row r="617" spans="1:28" x14ac:dyDescent="0.35">
      <c r="A617" s="6" t="s">
        <v>685</v>
      </c>
      <c r="B617" s="6" t="s">
        <v>678</v>
      </c>
      <c r="C617" s="6" t="s">
        <v>679</v>
      </c>
      <c r="D617" s="6">
        <v>1996</v>
      </c>
      <c r="E617" s="9" t="s">
        <v>6001</v>
      </c>
      <c r="F617" s="6">
        <v>748.66879919999997</v>
      </c>
      <c r="G617" s="9">
        <v>27.6</v>
      </c>
      <c r="I617" s="6">
        <f>1/F617</f>
        <v>1.335704120525075E-3</v>
      </c>
      <c r="J617" s="6">
        <f t="shared" si="54"/>
        <v>1.9663955564504845</v>
      </c>
      <c r="K617" s="6">
        <f>G617-J617</f>
        <v>25.633604443549515</v>
      </c>
      <c r="L617" s="6">
        <f>J617+K617-G617</f>
        <v>0</v>
      </c>
      <c r="M617" s="6">
        <v>748.66879919999997</v>
      </c>
      <c r="N617" s="6">
        <f t="shared" si="55"/>
        <v>1.335704120525075E-3</v>
      </c>
      <c r="O617" s="6">
        <f t="shared" si="56"/>
        <v>27.6</v>
      </c>
      <c r="P617" s="6">
        <f>O617-G617</f>
        <v>0</v>
      </c>
      <c r="Q617" s="6">
        <f>1/(LN(F617))</f>
        <v>0.15109627840426415</v>
      </c>
      <c r="R617" s="6">
        <f t="shared" si="57"/>
        <v>87.136468274347123</v>
      </c>
      <c r="S617" s="6">
        <f>H617-R617</f>
        <v>-87.136468274347123</v>
      </c>
      <c r="T617" s="6">
        <f>R617+S617-H617</f>
        <v>0</v>
      </c>
      <c r="U617" s="6">
        <f t="shared" si="58"/>
        <v>87.136468274347123</v>
      </c>
      <c r="V617" s="6">
        <f t="shared" si="59"/>
        <v>0</v>
      </c>
      <c r="W617" s="6">
        <f>V617-H617</f>
        <v>0</v>
      </c>
      <c r="X617" s="6">
        <v>32.167999999999999</v>
      </c>
      <c r="Y617" s="6">
        <v>213664</v>
      </c>
      <c r="Z617" s="6">
        <f>(X617/1000)*Y617</f>
        <v>6873.1435520000005</v>
      </c>
      <c r="AA617" s="6">
        <f>(P617/1000)*Z617</f>
        <v>0</v>
      </c>
      <c r="AB617" s="6">
        <f>(W617/100000)*Z617</f>
        <v>0</v>
      </c>
    </row>
    <row r="618" spans="1:28" x14ac:dyDescent="0.35">
      <c r="A618" s="6" t="s">
        <v>686</v>
      </c>
      <c r="B618" s="6" t="s">
        <v>678</v>
      </c>
      <c r="C618" s="6" t="s">
        <v>679</v>
      </c>
      <c r="D618" s="6">
        <v>1997</v>
      </c>
      <c r="E618" s="9" t="s">
        <v>6001</v>
      </c>
      <c r="F618" s="6">
        <v>738.78111999999999</v>
      </c>
      <c r="G618" s="9">
        <v>26.4</v>
      </c>
      <c r="I618" s="6">
        <f>1/F618</f>
        <v>1.3535808819803083E-3</v>
      </c>
      <c r="J618" s="6">
        <f t="shared" si="54"/>
        <v>1.9927133492528883</v>
      </c>
      <c r="K618" s="6">
        <f>G618-J618</f>
        <v>24.40728665074711</v>
      </c>
      <c r="L618" s="6">
        <f>J618+K618-G618</f>
        <v>0</v>
      </c>
      <c r="M618" s="6">
        <v>738.78111999999999</v>
      </c>
      <c r="N618" s="6">
        <f t="shared" si="55"/>
        <v>1.3535808819803083E-3</v>
      </c>
      <c r="O618" s="6">
        <f t="shared" si="56"/>
        <v>26.4</v>
      </c>
      <c r="P618" s="6">
        <f>O618-G618</f>
        <v>0</v>
      </c>
      <c r="Q618" s="6">
        <f>1/(LN(F618))</f>
        <v>0.15140041539323976</v>
      </c>
      <c r="R618" s="6">
        <f t="shared" si="57"/>
        <v>87.311862555204414</v>
      </c>
      <c r="S618" s="6">
        <f>H618-R618</f>
        <v>-87.311862555204414</v>
      </c>
      <c r="T618" s="6">
        <f>R618+S618-H618</f>
        <v>0</v>
      </c>
      <c r="U618" s="6">
        <f t="shared" si="58"/>
        <v>87.311862555204414</v>
      </c>
      <c r="V618" s="6">
        <f t="shared" si="59"/>
        <v>0</v>
      </c>
      <c r="W618" s="6">
        <f>V618-H618</f>
        <v>0</v>
      </c>
      <c r="X618" s="6">
        <v>31.567</v>
      </c>
      <c r="Y618" s="6">
        <v>221580</v>
      </c>
      <c r="Z618" s="6">
        <f>(X618/1000)*Y618</f>
        <v>6994.6158599999999</v>
      </c>
      <c r="AA618" s="6">
        <f>(P618/1000)*Z618</f>
        <v>0</v>
      </c>
      <c r="AB618" s="6">
        <f>(W618/100000)*Z618</f>
        <v>0</v>
      </c>
    </row>
    <row r="619" spans="1:28" x14ac:dyDescent="0.35">
      <c r="A619" s="6" t="s">
        <v>687</v>
      </c>
      <c r="B619" s="6" t="s">
        <v>678</v>
      </c>
      <c r="C619" s="6" t="s">
        <v>679</v>
      </c>
      <c r="D619" s="6">
        <v>1998</v>
      </c>
      <c r="E619" s="9" t="s">
        <v>6001</v>
      </c>
      <c r="F619" s="6">
        <v>735.22956599999998</v>
      </c>
      <c r="G619" s="9">
        <v>25.4</v>
      </c>
      <c r="I619" s="6">
        <f>1/F619</f>
        <v>1.3601194052090121E-3</v>
      </c>
      <c r="J619" s="6">
        <f t="shared" si="54"/>
        <v>2.0023392258411983</v>
      </c>
      <c r="K619" s="6">
        <f>G619-J619</f>
        <v>23.397660774158801</v>
      </c>
      <c r="L619" s="6">
        <f>J619+K619-G619</f>
        <v>0</v>
      </c>
      <c r="M619" s="6">
        <v>735.22956599999998</v>
      </c>
      <c r="N619" s="6">
        <f t="shared" si="55"/>
        <v>1.3601194052090121E-3</v>
      </c>
      <c r="O619" s="6">
        <f t="shared" si="56"/>
        <v>25.4</v>
      </c>
      <c r="P619" s="6">
        <f>O619-G619</f>
        <v>0</v>
      </c>
      <c r="Q619" s="6">
        <f>1/(LN(F619))</f>
        <v>0.15151095546192964</v>
      </c>
      <c r="R619" s="6">
        <f t="shared" si="57"/>
        <v>87.375610460117514</v>
      </c>
      <c r="S619" s="6">
        <f>H619-R619</f>
        <v>-87.375610460117514</v>
      </c>
      <c r="T619" s="6">
        <f>R619+S619-H619</f>
        <v>0</v>
      </c>
      <c r="U619" s="6">
        <f t="shared" si="58"/>
        <v>87.375610460117514</v>
      </c>
      <c r="V619" s="6">
        <f t="shared" si="59"/>
        <v>0</v>
      </c>
      <c r="W619" s="6">
        <f>V619-H619</f>
        <v>0</v>
      </c>
      <c r="X619" s="6">
        <v>30.99</v>
      </c>
      <c r="Y619" s="6">
        <v>230244</v>
      </c>
      <c r="Z619" s="6">
        <f>(X619/1000)*Y619</f>
        <v>7135.261559999999</v>
      </c>
      <c r="AA619" s="6">
        <f>(P619/1000)*Z619</f>
        <v>0</v>
      </c>
      <c r="AB619" s="6">
        <f>(W619/100000)*Z619</f>
        <v>0</v>
      </c>
    </row>
    <row r="620" spans="1:28" x14ac:dyDescent="0.35">
      <c r="A620" s="6" t="s">
        <v>688</v>
      </c>
      <c r="B620" s="6" t="s">
        <v>678</v>
      </c>
      <c r="C620" s="6" t="s">
        <v>679</v>
      </c>
      <c r="D620" s="6">
        <v>1999</v>
      </c>
      <c r="E620" s="9" t="s">
        <v>6001</v>
      </c>
      <c r="F620" s="6">
        <v>809.16204389999996</v>
      </c>
      <c r="G620" s="9">
        <v>24.4</v>
      </c>
      <c r="I620" s="6">
        <f>1/F620</f>
        <v>1.2358464012723572E-3</v>
      </c>
      <c r="J620" s="6">
        <f t="shared" si="54"/>
        <v>1.8193871191787376</v>
      </c>
      <c r="K620" s="6">
        <f>G620-J620</f>
        <v>22.58061288082126</v>
      </c>
      <c r="L620" s="6">
        <f>J620+K620-G620</f>
        <v>0</v>
      </c>
      <c r="M620" s="6">
        <v>809.16204389999996</v>
      </c>
      <c r="N620" s="6">
        <f t="shared" si="55"/>
        <v>1.2358464012723572E-3</v>
      </c>
      <c r="O620" s="6">
        <f t="shared" si="56"/>
        <v>24.4</v>
      </c>
      <c r="P620" s="6">
        <f>O620-G620</f>
        <v>0</v>
      </c>
      <c r="Q620" s="6">
        <f>1/(LN(F620))</f>
        <v>0.14934290915482529</v>
      </c>
      <c r="R620" s="6">
        <f t="shared" si="57"/>
        <v>86.125308995041976</v>
      </c>
      <c r="S620" s="6">
        <f>H620-R620</f>
        <v>-86.125308995041976</v>
      </c>
      <c r="T620" s="6">
        <f>R620+S620-H620</f>
        <v>0</v>
      </c>
      <c r="U620" s="6">
        <f t="shared" si="58"/>
        <v>86.125308995041976</v>
      </c>
      <c r="V620" s="6">
        <f t="shared" si="59"/>
        <v>0</v>
      </c>
      <c r="W620" s="6">
        <f>V620-H620</f>
        <v>0</v>
      </c>
      <c r="X620" s="6">
        <v>30.431000000000001</v>
      </c>
      <c r="Y620" s="6">
        <v>238988</v>
      </c>
      <c r="Z620" s="6">
        <f>(X620/1000)*Y620</f>
        <v>7272.6438280000002</v>
      </c>
      <c r="AA620" s="6">
        <f>(P620/1000)*Z620</f>
        <v>0</v>
      </c>
      <c r="AB620" s="6">
        <f>(W620/100000)*Z620</f>
        <v>0</v>
      </c>
    </row>
    <row r="621" spans="1:28" x14ac:dyDescent="0.35">
      <c r="A621" s="6" t="s">
        <v>689</v>
      </c>
      <c r="B621" s="6" t="s">
        <v>678</v>
      </c>
      <c r="C621" s="6" t="s">
        <v>679</v>
      </c>
      <c r="D621" s="6">
        <v>2000</v>
      </c>
      <c r="E621" s="9" t="s">
        <v>6001</v>
      </c>
      <c r="F621" s="6">
        <v>781.26572879999901</v>
      </c>
      <c r="G621" s="9">
        <v>23.6</v>
      </c>
      <c r="H621" s="9">
        <v>89</v>
      </c>
      <c r="I621" s="6">
        <f>1/F621</f>
        <v>1.2799742304528965E-3</v>
      </c>
      <c r="J621" s="6">
        <f t="shared" si="54"/>
        <v>1.8843511826139148</v>
      </c>
      <c r="K621" s="6">
        <f>G621-J621</f>
        <v>21.715648817386086</v>
      </c>
      <c r="L621" s="6">
        <f>J621+K621-G621</f>
        <v>0</v>
      </c>
      <c r="M621" s="6">
        <v>781.26572879999901</v>
      </c>
      <c r="N621" s="6">
        <f t="shared" si="55"/>
        <v>1.2799742304528965E-3</v>
      </c>
      <c r="O621" s="6">
        <f t="shared" si="56"/>
        <v>23.6</v>
      </c>
      <c r="P621" s="6">
        <f>O621-G621</f>
        <v>0</v>
      </c>
      <c r="Q621" s="6">
        <f>1/(LN(F621))</f>
        <v>0.150129516725553</v>
      </c>
      <c r="R621" s="6">
        <f t="shared" si="57"/>
        <v>86.5789416480428</v>
      </c>
      <c r="S621" s="6">
        <f>H621-R621</f>
        <v>2.4210583519571998</v>
      </c>
      <c r="T621" s="6">
        <f>R621+S621-H621</f>
        <v>0</v>
      </c>
      <c r="U621" s="6">
        <f t="shared" si="58"/>
        <v>86.5789416480428</v>
      </c>
      <c r="V621" s="6">
        <f t="shared" si="59"/>
        <v>89</v>
      </c>
      <c r="W621" s="6">
        <f>V621-H621</f>
        <v>0</v>
      </c>
      <c r="X621" s="6">
        <v>29.867999999999999</v>
      </c>
      <c r="Y621" s="6">
        <v>247315</v>
      </c>
      <c r="Z621" s="6">
        <f>(X621/1000)*Y621</f>
        <v>7386.8044199999995</v>
      </c>
      <c r="AA621" s="6">
        <f>(P621/1000)*Z621</f>
        <v>0</v>
      </c>
      <c r="AB621" s="6">
        <f>(W621/100000)*Z621</f>
        <v>0</v>
      </c>
    </row>
    <row r="622" spans="1:28" x14ac:dyDescent="0.35">
      <c r="A622" s="6" t="s">
        <v>690</v>
      </c>
      <c r="B622" s="6" t="s">
        <v>678</v>
      </c>
      <c r="C622" s="6" t="s">
        <v>679</v>
      </c>
      <c r="D622" s="6">
        <v>2001</v>
      </c>
      <c r="E622" s="9" t="s">
        <v>6001</v>
      </c>
      <c r="F622" s="6">
        <v>811.93860240000004</v>
      </c>
      <c r="G622" s="9">
        <v>22.8</v>
      </c>
      <c r="H622" s="9">
        <v>88</v>
      </c>
      <c r="I622" s="6">
        <f>1/F622</f>
        <v>1.2316202198591267E-3</v>
      </c>
      <c r="J622" s="6">
        <f t="shared" si="54"/>
        <v>1.8131654236519894</v>
      </c>
      <c r="K622" s="6">
        <f>G622-J622</f>
        <v>20.986834576348013</v>
      </c>
      <c r="L622" s="6">
        <f>J622+K622-G622</f>
        <v>0</v>
      </c>
      <c r="M622" s="6">
        <v>811.93860240000004</v>
      </c>
      <c r="N622" s="6">
        <f t="shared" si="55"/>
        <v>1.2316202198591267E-3</v>
      </c>
      <c r="O622" s="6">
        <f t="shared" si="56"/>
        <v>22.8</v>
      </c>
      <c r="P622" s="6">
        <f>O622-G622</f>
        <v>0</v>
      </c>
      <c r="Q622" s="6">
        <f>1/(LN(F622))</f>
        <v>0.14926654766993877</v>
      </c>
      <c r="R622" s="6">
        <f t="shared" si="57"/>
        <v>86.081271708515345</v>
      </c>
      <c r="S622" s="6">
        <f>H622-R622</f>
        <v>1.9187282914846548</v>
      </c>
      <c r="T622" s="6">
        <f>R622+S622-H622</f>
        <v>0</v>
      </c>
      <c r="U622" s="6">
        <f t="shared" si="58"/>
        <v>86.081271708515345</v>
      </c>
      <c r="V622" s="6">
        <f t="shared" si="59"/>
        <v>88</v>
      </c>
      <c r="W622" s="6">
        <f>V622-H622</f>
        <v>0</v>
      </c>
      <c r="X622" s="6">
        <v>29.271000000000001</v>
      </c>
      <c r="Y622" s="6">
        <v>255063</v>
      </c>
      <c r="Z622" s="6">
        <f>(X622/1000)*Y622</f>
        <v>7465.9490730000007</v>
      </c>
      <c r="AA622" s="6">
        <f>(P622/1000)*Z622</f>
        <v>0</v>
      </c>
      <c r="AB622" s="6">
        <f>(W622/100000)*Z622</f>
        <v>0</v>
      </c>
    </row>
    <row r="623" spans="1:28" x14ac:dyDescent="0.35">
      <c r="A623" s="6" t="s">
        <v>691</v>
      </c>
      <c r="B623" s="6" t="s">
        <v>678</v>
      </c>
      <c r="C623" s="6" t="s">
        <v>679</v>
      </c>
      <c r="D623" s="6">
        <v>2002</v>
      </c>
      <c r="E623" s="9" t="s">
        <v>6001</v>
      </c>
      <c r="F623" s="6">
        <v>850.47619799999995</v>
      </c>
      <c r="G623" s="9">
        <v>22.2</v>
      </c>
      <c r="H623" s="9">
        <v>82</v>
      </c>
      <c r="I623" s="6">
        <f>1/F623</f>
        <v>1.175811859698865E-3</v>
      </c>
      <c r="J623" s="6">
        <f t="shared" si="54"/>
        <v>1.7310055277996155</v>
      </c>
      <c r="K623" s="6">
        <f>G623-J623</f>
        <v>20.468994472200382</v>
      </c>
      <c r="L623" s="6">
        <f>J623+K623-G623</f>
        <v>0</v>
      </c>
      <c r="M623" s="6">
        <v>850.47619799999995</v>
      </c>
      <c r="N623" s="6">
        <f t="shared" si="55"/>
        <v>1.175811859698865E-3</v>
      </c>
      <c r="O623" s="6">
        <f t="shared" si="56"/>
        <v>22.2</v>
      </c>
      <c r="P623" s="6">
        <f>O623-G623</f>
        <v>0</v>
      </c>
      <c r="Q623" s="6">
        <f>1/(LN(F623))</f>
        <v>0.14824046516018699</v>
      </c>
      <c r="R623" s="6">
        <f t="shared" si="57"/>
        <v>85.489535055554043</v>
      </c>
      <c r="S623" s="6">
        <f>H623-R623</f>
        <v>-3.4895350555540432</v>
      </c>
      <c r="T623" s="6">
        <f>R623+S623-H623</f>
        <v>0</v>
      </c>
      <c r="U623" s="6">
        <f t="shared" si="58"/>
        <v>85.489535055554043</v>
      </c>
      <c r="V623" s="6">
        <f t="shared" si="59"/>
        <v>82</v>
      </c>
      <c r="W623" s="6">
        <f>V623-H623</f>
        <v>0</v>
      </c>
      <c r="X623" s="6">
        <v>28.62</v>
      </c>
      <c r="Y623" s="6">
        <v>262378</v>
      </c>
      <c r="Z623" s="6">
        <f>(X623/1000)*Y623</f>
        <v>7509.2583599999998</v>
      </c>
      <c r="AA623" s="6">
        <f>(P623/1000)*Z623</f>
        <v>0</v>
      </c>
      <c r="AB623" s="6">
        <f>(W623/100000)*Z623</f>
        <v>0</v>
      </c>
    </row>
    <row r="624" spans="1:28" x14ac:dyDescent="0.35">
      <c r="A624" s="6" t="s">
        <v>692</v>
      </c>
      <c r="B624" s="6" t="s">
        <v>678</v>
      </c>
      <c r="C624" s="6" t="s">
        <v>679</v>
      </c>
      <c r="D624" s="6">
        <v>2003</v>
      </c>
      <c r="E624" s="9" t="s">
        <v>6001</v>
      </c>
      <c r="F624" s="6">
        <v>910.58990399999902</v>
      </c>
      <c r="G624" s="9">
        <v>21.7</v>
      </c>
      <c r="H624" s="9">
        <v>80</v>
      </c>
      <c r="I624" s="6">
        <f>1/F624</f>
        <v>1.0981892019747246E-3</v>
      </c>
      <c r="J624" s="6">
        <f t="shared" si="54"/>
        <v>1.6167310811739481</v>
      </c>
      <c r="K624" s="6">
        <f>G624-J624</f>
        <v>20.08326891882605</v>
      </c>
      <c r="L624" s="6">
        <f>J624+K624-G624</f>
        <v>0</v>
      </c>
      <c r="M624" s="6">
        <v>910.58990399999902</v>
      </c>
      <c r="N624" s="6">
        <f t="shared" si="55"/>
        <v>1.0981892019747246E-3</v>
      </c>
      <c r="O624" s="6">
        <f t="shared" si="56"/>
        <v>21.7</v>
      </c>
      <c r="P624" s="6">
        <f>O624-G624</f>
        <v>0</v>
      </c>
      <c r="Q624" s="6">
        <f>1/(LN(F624))</f>
        <v>0.14675468231369235</v>
      </c>
      <c r="R624" s="6">
        <f t="shared" si="57"/>
        <v>84.632691516894809</v>
      </c>
      <c r="S624" s="6">
        <f>H624-R624</f>
        <v>-4.6326915168948091</v>
      </c>
      <c r="T624" s="6">
        <f>R624+S624-H624</f>
        <v>0</v>
      </c>
      <c r="U624" s="6">
        <f t="shared" si="58"/>
        <v>84.632691516894809</v>
      </c>
      <c r="V624" s="6">
        <f t="shared" si="59"/>
        <v>80</v>
      </c>
      <c r="W624" s="6">
        <f>V624-H624</f>
        <v>0</v>
      </c>
      <c r="X624" s="6">
        <v>27.913</v>
      </c>
      <c r="Y624" s="6">
        <v>269425</v>
      </c>
      <c r="Z624" s="6">
        <f>(X624/1000)*Y624</f>
        <v>7520.4600250000003</v>
      </c>
      <c r="AA624" s="6">
        <f>(P624/1000)*Z624</f>
        <v>0</v>
      </c>
      <c r="AB624" s="6">
        <f>(W624/100000)*Z624</f>
        <v>0</v>
      </c>
    </row>
    <row r="625" spans="1:28" x14ac:dyDescent="0.35">
      <c r="A625" s="6" t="s">
        <v>693</v>
      </c>
      <c r="B625" s="6" t="s">
        <v>678</v>
      </c>
      <c r="C625" s="6" t="s">
        <v>679</v>
      </c>
      <c r="D625" s="6">
        <v>2004</v>
      </c>
      <c r="E625" s="9" t="s">
        <v>6001</v>
      </c>
      <c r="F625" s="6">
        <v>932.85326399999997</v>
      </c>
      <c r="G625" s="9">
        <v>21.3</v>
      </c>
      <c r="H625" s="9">
        <v>75</v>
      </c>
      <c r="I625" s="6">
        <f>1/F625</f>
        <v>1.0719799550382449E-3</v>
      </c>
      <c r="J625" s="6">
        <f t="shared" si="54"/>
        <v>1.5781463782282485</v>
      </c>
      <c r="K625" s="6">
        <f>G625-J625</f>
        <v>19.721853621771753</v>
      </c>
      <c r="L625" s="6">
        <f>J625+K625-G625</f>
        <v>0</v>
      </c>
      <c r="M625" s="6">
        <v>932.85326399999997</v>
      </c>
      <c r="N625" s="6">
        <f t="shared" si="55"/>
        <v>1.0719799550382449E-3</v>
      </c>
      <c r="O625" s="6">
        <f t="shared" si="56"/>
        <v>21.3</v>
      </c>
      <c r="P625" s="6">
        <f>O625-G625</f>
        <v>0</v>
      </c>
      <c r="Q625" s="6">
        <f>1/(LN(F625))</f>
        <v>0.14623628923749279</v>
      </c>
      <c r="R625" s="6">
        <f t="shared" si="57"/>
        <v>84.333736821815918</v>
      </c>
      <c r="S625" s="6">
        <f>H625-R625</f>
        <v>-9.3337368218159185</v>
      </c>
      <c r="T625" s="6">
        <f>R625+S625-H625</f>
        <v>0</v>
      </c>
      <c r="U625" s="6">
        <f t="shared" si="58"/>
        <v>84.333736821815918</v>
      </c>
      <c r="V625" s="6">
        <f t="shared" si="59"/>
        <v>75</v>
      </c>
      <c r="W625" s="6">
        <f>V625-H625</f>
        <v>0</v>
      </c>
      <c r="X625" s="6">
        <v>27.158000000000001</v>
      </c>
      <c r="Y625" s="6">
        <v>276504</v>
      </c>
      <c r="Z625" s="6">
        <f>(X625/1000)*Y625</f>
        <v>7509.2956320000003</v>
      </c>
      <c r="AA625" s="6">
        <f>(P625/1000)*Z625</f>
        <v>0</v>
      </c>
      <c r="AB625" s="6">
        <f>(W625/100000)*Z625</f>
        <v>0</v>
      </c>
    </row>
    <row r="626" spans="1:28" x14ac:dyDescent="0.35">
      <c r="A626" s="6" t="s">
        <v>694</v>
      </c>
      <c r="B626" s="6" t="s">
        <v>678</v>
      </c>
      <c r="C626" s="6" t="s">
        <v>679</v>
      </c>
      <c r="D626" s="6">
        <v>2005</v>
      </c>
      <c r="E626" s="9" t="s">
        <v>6001</v>
      </c>
      <c r="F626" s="6">
        <v>1018.9473168</v>
      </c>
      <c r="G626" s="9">
        <v>20.9</v>
      </c>
      <c r="H626" s="9">
        <v>70</v>
      </c>
      <c r="I626" s="6">
        <f>1/F626</f>
        <v>9.8140500839679918E-4</v>
      </c>
      <c r="J626" s="6">
        <f t="shared" si="54"/>
        <v>1.4448038438565916</v>
      </c>
      <c r="K626" s="6">
        <f>G626-J626</f>
        <v>19.455196156143408</v>
      </c>
      <c r="L626" s="6">
        <f>J626+K626-G626</f>
        <v>0</v>
      </c>
      <c r="M626" s="6">
        <v>1018.9473168</v>
      </c>
      <c r="N626" s="6">
        <f t="shared" si="55"/>
        <v>9.8140500839679918E-4</v>
      </c>
      <c r="O626" s="6">
        <f t="shared" si="56"/>
        <v>20.9</v>
      </c>
      <c r="P626" s="6">
        <f>O626-G626</f>
        <v>0</v>
      </c>
      <c r="Q626" s="6">
        <f>1/(LN(F626))</f>
        <v>0.14437253200013908</v>
      </c>
      <c r="R626" s="6">
        <f t="shared" si="57"/>
        <v>83.258917341820208</v>
      </c>
      <c r="S626" s="6">
        <f>H626-R626</f>
        <v>-13.258917341820208</v>
      </c>
      <c r="T626" s="6">
        <f>R626+S626-H626</f>
        <v>0</v>
      </c>
      <c r="U626" s="6">
        <f t="shared" si="58"/>
        <v>83.258917341820208</v>
      </c>
      <c r="V626" s="6">
        <f t="shared" si="59"/>
        <v>70</v>
      </c>
      <c r="W626" s="6">
        <f>V626-H626</f>
        <v>0</v>
      </c>
      <c r="X626" s="6">
        <v>26.385999999999999</v>
      </c>
      <c r="Y626" s="6">
        <v>283800</v>
      </c>
      <c r="Z626" s="6">
        <f>(X626/1000)*Y626</f>
        <v>7488.3468000000003</v>
      </c>
      <c r="AA626" s="6">
        <f>(P626/1000)*Z626</f>
        <v>0</v>
      </c>
      <c r="AB626" s="6">
        <f>(W626/100000)*Z626</f>
        <v>0</v>
      </c>
    </row>
    <row r="627" spans="1:28" x14ac:dyDescent="0.35">
      <c r="A627" s="6" t="s">
        <v>695</v>
      </c>
      <c r="B627" s="6" t="s">
        <v>678</v>
      </c>
      <c r="C627" s="6" t="s">
        <v>679</v>
      </c>
      <c r="D627" s="6">
        <v>2006</v>
      </c>
      <c r="E627" s="9" t="s">
        <v>6001</v>
      </c>
      <c r="F627" s="6">
        <v>1058.3944690000001</v>
      </c>
      <c r="G627" s="9">
        <v>20.6</v>
      </c>
      <c r="H627" s="9">
        <v>65</v>
      </c>
      <c r="I627" s="6">
        <f>1/F627</f>
        <v>9.4482731088421808E-4</v>
      </c>
      <c r="J627" s="6">
        <f t="shared" si="54"/>
        <v>1.3909549257102174</v>
      </c>
      <c r="K627" s="6">
        <f>G627-J627</f>
        <v>19.209045074289783</v>
      </c>
      <c r="L627" s="6">
        <f>J627+K627-G627</f>
        <v>0</v>
      </c>
      <c r="M627" s="6">
        <v>1058.3944690000001</v>
      </c>
      <c r="N627" s="6">
        <f t="shared" si="55"/>
        <v>9.4482731088421808E-4</v>
      </c>
      <c r="O627" s="6">
        <f t="shared" si="56"/>
        <v>20.6</v>
      </c>
      <c r="P627" s="6">
        <f>O627-G627</f>
        <v>0</v>
      </c>
      <c r="Q627" s="6">
        <f>1/(LN(F627))</f>
        <v>0.14358515266781244</v>
      </c>
      <c r="R627" s="6">
        <f t="shared" si="57"/>
        <v>82.804839617764102</v>
      </c>
      <c r="S627" s="6">
        <f>H627-R627</f>
        <v>-17.804839617764102</v>
      </c>
      <c r="T627" s="6">
        <f>R627+S627-H627</f>
        <v>0</v>
      </c>
      <c r="U627" s="6">
        <f t="shared" si="58"/>
        <v>82.804839617764102</v>
      </c>
      <c r="V627" s="6">
        <f t="shared" si="59"/>
        <v>65</v>
      </c>
      <c r="W627" s="6">
        <f>V627-H627</f>
        <v>0</v>
      </c>
      <c r="X627" s="6">
        <v>25.635000000000002</v>
      </c>
      <c r="Y627" s="6">
        <v>291329</v>
      </c>
      <c r="Z627" s="6">
        <f>(X627/1000)*Y627</f>
        <v>7468.2189150000004</v>
      </c>
      <c r="AA627" s="6">
        <f>(P627/1000)*Z627</f>
        <v>0</v>
      </c>
      <c r="AB627" s="6">
        <f>(W627/100000)*Z627</f>
        <v>0</v>
      </c>
    </row>
    <row r="628" spans="1:28" x14ac:dyDescent="0.35">
      <c r="A628" s="6" t="s">
        <v>696</v>
      </c>
      <c r="B628" s="6" t="s">
        <v>678</v>
      </c>
      <c r="C628" s="6" t="s">
        <v>679</v>
      </c>
      <c r="D628" s="6">
        <v>2007</v>
      </c>
      <c r="E628" s="9" t="s">
        <v>6001</v>
      </c>
      <c r="F628" s="6">
        <v>1121.6813159999999</v>
      </c>
      <c r="G628" s="9">
        <v>20.2</v>
      </c>
      <c r="H628" s="9">
        <v>61</v>
      </c>
      <c r="I628" s="6">
        <f>1/F628</f>
        <v>8.9151881709688754E-4</v>
      </c>
      <c r="J628" s="6">
        <f t="shared" si="54"/>
        <v>1.3124752806348789</v>
      </c>
      <c r="K628" s="6">
        <f>G628-J628</f>
        <v>18.887524719365121</v>
      </c>
      <c r="L628" s="6">
        <f>J628+K628-G628</f>
        <v>0</v>
      </c>
      <c r="M628" s="6">
        <v>1121.6813159999999</v>
      </c>
      <c r="N628" s="6">
        <f t="shared" si="55"/>
        <v>8.9151881709688754E-4</v>
      </c>
      <c r="O628" s="6">
        <f t="shared" si="56"/>
        <v>20.2</v>
      </c>
      <c r="P628" s="6">
        <f>O628-G628</f>
        <v>0</v>
      </c>
      <c r="Q628" s="6">
        <f>1/(LN(F628))</f>
        <v>0.14239772682760926</v>
      </c>
      <c r="R628" s="6">
        <f t="shared" si="57"/>
        <v>82.120057072848127</v>
      </c>
      <c r="S628" s="6">
        <f>H628-R628</f>
        <v>-21.120057072848127</v>
      </c>
      <c r="T628" s="6">
        <f>R628+S628-H628</f>
        <v>0</v>
      </c>
      <c r="U628" s="6">
        <f t="shared" si="58"/>
        <v>82.120057072848127</v>
      </c>
      <c r="V628" s="6">
        <f t="shared" si="59"/>
        <v>61</v>
      </c>
      <c r="W628" s="6">
        <f>V628-H628</f>
        <v>0</v>
      </c>
      <c r="X628" s="6">
        <v>24.943999999999999</v>
      </c>
      <c r="Y628" s="6">
        <v>299025</v>
      </c>
      <c r="Z628" s="6">
        <f>(X628/1000)*Y628</f>
        <v>7458.8795999999993</v>
      </c>
      <c r="AA628" s="6">
        <f>(P628/1000)*Z628</f>
        <v>0</v>
      </c>
      <c r="AB628" s="6">
        <f>(W628/100000)*Z628</f>
        <v>0</v>
      </c>
    </row>
    <row r="629" spans="1:28" x14ac:dyDescent="0.35">
      <c r="A629" s="6" t="s">
        <v>697</v>
      </c>
      <c r="B629" s="6" t="s">
        <v>678</v>
      </c>
      <c r="C629" s="6" t="s">
        <v>679</v>
      </c>
      <c r="D629" s="6">
        <v>2008</v>
      </c>
      <c r="E629" s="9" t="s">
        <v>6001</v>
      </c>
      <c r="F629" s="6">
        <v>1094.3537832</v>
      </c>
      <c r="G629" s="9">
        <v>19.899999999999999</v>
      </c>
      <c r="H629" s="9">
        <v>59</v>
      </c>
      <c r="I629" s="6">
        <f>1/F629</f>
        <v>9.1378127928237241E-4</v>
      </c>
      <c r="J629" s="6">
        <f t="shared" si="54"/>
        <v>1.3452496099526439</v>
      </c>
      <c r="K629" s="6">
        <f>G629-J629</f>
        <v>18.554750390047353</v>
      </c>
      <c r="L629" s="6">
        <f>J629+K629-G629</f>
        <v>0</v>
      </c>
      <c r="M629" s="6">
        <v>1094.3537832</v>
      </c>
      <c r="N629" s="6">
        <f t="shared" si="55"/>
        <v>9.1378127928237241E-4</v>
      </c>
      <c r="O629" s="6">
        <f t="shared" si="56"/>
        <v>19.899999999999999</v>
      </c>
      <c r="P629" s="6">
        <f>O629-G629</f>
        <v>0</v>
      </c>
      <c r="Q629" s="6">
        <f>1/(LN(F629))</f>
        <v>0.1428996184272317</v>
      </c>
      <c r="R629" s="6">
        <f t="shared" si="57"/>
        <v>82.409495448892386</v>
      </c>
      <c r="S629" s="6">
        <f>H629-R629</f>
        <v>-23.409495448892386</v>
      </c>
      <c r="T629" s="6">
        <f>R629+S629-H629</f>
        <v>0</v>
      </c>
      <c r="U629" s="6">
        <f t="shared" si="58"/>
        <v>82.409495448892386</v>
      </c>
      <c r="V629" s="6">
        <f t="shared" si="59"/>
        <v>59</v>
      </c>
      <c r="W629" s="6">
        <f>V629-H629</f>
        <v>0</v>
      </c>
      <c r="X629" s="6">
        <v>24.338999999999999</v>
      </c>
      <c r="Y629" s="6">
        <v>306823</v>
      </c>
      <c r="Z629" s="6">
        <f>(X629/1000)*Y629</f>
        <v>7467.7649970000002</v>
      </c>
      <c r="AA629" s="6">
        <f>(P629/1000)*Z629</f>
        <v>0</v>
      </c>
      <c r="AB629" s="6">
        <f>(W629/100000)*Z629</f>
        <v>0</v>
      </c>
    </row>
    <row r="630" spans="1:28" x14ac:dyDescent="0.35">
      <c r="A630" s="6" t="s">
        <v>698</v>
      </c>
      <c r="B630" s="6" t="s">
        <v>678</v>
      </c>
      <c r="C630" s="6" t="s">
        <v>679</v>
      </c>
      <c r="D630" s="6">
        <v>2009</v>
      </c>
      <c r="E630" s="9" t="s">
        <v>6001</v>
      </c>
      <c r="F630" s="6">
        <v>1080.2838495999999</v>
      </c>
      <c r="G630" s="9">
        <v>19.399999999999999</v>
      </c>
      <c r="H630" s="9">
        <v>57</v>
      </c>
      <c r="I630" s="6">
        <f>1/F630</f>
        <v>9.2568263458744947E-4</v>
      </c>
      <c r="J630" s="6">
        <f t="shared" si="54"/>
        <v>1.3627705353043169</v>
      </c>
      <c r="K630" s="6">
        <f>G630-J630</f>
        <v>18.037229464695681</v>
      </c>
      <c r="L630" s="6">
        <f>J630+K630-G630</f>
        <v>0</v>
      </c>
      <c r="M630" s="6">
        <v>1080.2838495999999</v>
      </c>
      <c r="N630" s="6">
        <f t="shared" si="55"/>
        <v>9.2568263458744947E-4</v>
      </c>
      <c r="O630" s="6">
        <f t="shared" si="56"/>
        <v>19.399999999999999</v>
      </c>
      <c r="P630" s="6">
        <f>O630-G630</f>
        <v>0</v>
      </c>
      <c r="Q630" s="6">
        <f>1/(LN(F630))</f>
        <v>0.14316435086685111</v>
      </c>
      <c r="R630" s="6">
        <f t="shared" si="57"/>
        <v>82.562165323158709</v>
      </c>
      <c r="S630" s="6">
        <f>H630-R630</f>
        <v>-25.562165323158709</v>
      </c>
      <c r="T630" s="6">
        <f>R630+S630-H630</f>
        <v>0</v>
      </c>
      <c r="U630" s="6">
        <f t="shared" si="58"/>
        <v>82.562165323158709</v>
      </c>
      <c r="V630" s="6">
        <f t="shared" si="59"/>
        <v>57</v>
      </c>
      <c r="W630" s="6">
        <f>V630-H630</f>
        <v>0</v>
      </c>
      <c r="X630" s="6">
        <v>23.827000000000002</v>
      </c>
      <c r="Y630" s="6">
        <v>314655</v>
      </c>
      <c r="Z630" s="6">
        <f>(X630/1000)*Y630</f>
        <v>7497.2846850000005</v>
      </c>
      <c r="AA630" s="6">
        <f>(P630/1000)*Z630</f>
        <v>0</v>
      </c>
      <c r="AB630" s="6">
        <f>(W630/100000)*Z630</f>
        <v>0</v>
      </c>
    </row>
    <row r="631" spans="1:28" x14ac:dyDescent="0.35">
      <c r="A631" s="6" t="s">
        <v>699</v>
      </c>
      <c r="B631" s="6" t="s">
        <v>678</v>
      </c>
      <c r="C631" s="6" t="s">
        <v>679</v>
      </c>
      <c r="D631" s="6">
        <v>2010</v>
      </c>
      <c r="E631" s="9" t="s">
        <v>6001</v>
      </c>
      <c r="F631" s="6">
        <v>1180.3160375</v>
      </c>
      <c r="G631" s="9">
        <v>18.899999999999999</v>
      </c>
      <c r="H631" s="9">
        <v>54</v>
      </c>
      <c r="I631" s="6">
        <f>1/F631</f>
        <v>8.4723071468051619E-4</v>
      </c>
      <c r="J631" s="6">
        <f t="shared" si="54"/>
        <v>1.2472752663076476</v>
      </c>
      <c r="K631" s="6">
        <f>G631-J631</f>
        <v>17.652724733692352</v>
      </c>
      <c r="L631" s="6">
        <f>J631+K631-G631</f>
        <v>0</v>
      </c>
      <c r="M631" s="6">
        <v>1180.3160375</v>
      </c>
      <c r="N631" s="6">
        <f t="shared" si="55"/>
        <v>8.4723071468051619E-4</v>
      </c>
      <c r="O631" s="6">
        <f t="shared" si="56"/>
        <v>18.899999999999999</v>
      </c>
      <c r="P631" s="6">
        <f>O631-G631</f>
        <v>0</v>
      </c>
      <c r="Q631" s="6">
        <f>1/(LN(F631))</f>
        <v>0.1413719795205306</v>
      </c>
      <c r="R631" s="6">
        <f t="shared" si="57"/>
        <v>81.528513729592405</v>
      </c>
      <c r="S631" s="6">
        <f>H631-R631</f>
        <v>-27.528513729592405</v>
      </c>
      <c r="T631" s="6">
        <f>R631+S631-H631</f>
        <v>0</v>
      </c>
      <c r="U631" s="6">
        <f t="shared" si="58"/>
        <v>81.528513729592405</v>
      </c>
      <c r="V631" s="6">
        <f t="shared" si="59"/>
        <v>54</v>
      </c>
      <c r="W631" s="6">
        <f>V631-H631</f>
        <v>0</v>
      </c>
      <c r="X631" s="6">
        <v>23.402000000000001</v>
      </c>
      <c r="Y631" s="6">
        <v>322464</v>
      </c>
      <c r="Z631" s="6">
        <f>(X631/1000)*Y631</f>
        <v>7546.3025280000011</v>
      </c>
      <c r="AA631" s="6">
        <f>(P631/1000)*Z631</f>
        <v>0</v>
      </c>
      <c r="AB631" s="6">
        <f>(W631/100000)*Z631</f>
        <v>0</v>
      </c>
    </row>
    <row r="632" spans="1:28" x14ac:dyDescent="0.35">
      <c r="A632" s="6" t="s">
        <v>700</v>
      </c>
      <c r="B632" s="6" t="s">
        <v>678</v>
      </c>
      <c r="C632" s="6" t="s">
        <v>679</v>
      </c>
      <c r="D632" s="6">
        <v>2011</v>
      </c>
      <c r="E632" s="9" t="s">
        <v>6001</v>
      </c>
      <c r="F632" s="6">
        <v>1140.2987049999999</v>
      </c>
      <c r="G632" s="9">
        <v>18.3</v>
      </c>
      <c r="H632" s="9">
        <v>52</v>
      </c>
      <c r="I632" s="6">
        <f>1/F632</f>
        <v>8.7696319886638834E-4</v>
      </c>
      <c r="J632" s="6">
        <f t="shared" si="54"/>
        <v>1.2910468051439208</v>
      </c>
      <c r="K632" s="6">
        <f>G632-J632</f>
        <v>17.00895319485608</v>
      </c>
      <c r="L632" s="6">
        <f>J632+K632-G632</f>
        <v>0</v>
      </c>
      <c r="M632" s="6">
        <v>1140.2987049999999</v>
      </c>
      <c r="N632" s="6">
        <f t="shared" si="55"/>
        <v>8.7696319886638834E-4</v>
      </c>
      <c r="O632" s="6">
        <f t="shared" si="56"/>
        <v>18.3</v>
      </c>
      <c r="P632" s="6">
        <f>O632-G632</f>
        <v>0</v>
      </c>
      <c r="Q632" s="6">
        <f>1/(LN(F632))</f>
        <v>0.14206471543344962</v>
      </c>
      <c r="R632" s="6">
        <f t="shared" si="57"/>
        <v>81.928011066893234</v>
      </c>
      <c r="S632" s="6">
        <f>H632-R632</f>
        <v>-29.928011066893234</v>
      </c>
      <c r="T632" s="6">
        <f>R632+S632-H632</f>
        <v>0</v>
      </c>
      <c r="U632" s="6">
        <f t="shared" si="58"/>
        <v>81.928011066893234</v>
      </c>
      <c r="V632" s="6">
        <f t="shared" si="59"/>
        <v>52</v>
      </c>
      <c r="W632" s="6">
        <f>V632-H632</f>
        <v>0</v>
      </c>
      <c r="X632" s="6">
        <v>23.044</v>
      </c>
      <c r="Y632" s="6">
        <v>330237</v>
      </c>
      <c r="Z632" s="6">
        <f>(X632/1000)*Y632</f>
        <v>7609.981428000001</v>
      </c>
      <c r="AA632" s="6">
        <f>(P632/1000)*Z632</f>
        <v>0</v>
      </c>
      <c r="AB632" s="6">
        <f>(W632/100000)*Z632</f>
        <v>0</v>
      </c>
    </row>
    <row r="633" spans="1:28" x14ac:dyDescent="0.35">
      <c r="A633" s="6" t="s">
        <v>701</v>
      </c>
      <c r="B633" s="6" t="s">
        <v>678</v>
      </c>
      <c r="C633" s="6" t="s">
        <v>679</v>
      </c>
      <c r="D633" s="6">
        <v>2012</v>
      </c>
      <c r="E633" s="9" t="s">
        <v>6001</v>
      </c>
      <c r="F633" s="6">
        <v>1085.9989266</v>
      </c>
      <c r="G633" s="9">
        <v>17.7</v>
      </c>
      <c r="H633" s="9">
        <v>50</v>
      </c>
      <c r="I633" s="6">
        <f>1/F633</f>
        <v>9.2081122320328453E-4</v>
      </c>
      <c r="J633" s="6">
        <f t="shared" si="54"/>
        <v>1.3555989457641884</v>
      </c>
      <c r="K633" s="6">
        <f>G633-J633</f>
        <v>16.34440105423581</v>
      </c>
      <c r="L633" s="6">
        <f>J633+K633-G633</f>
        <v>0</v>
      </c>
      <c r="M633" s="6">
        <v>1085.9989266</v>
      </c>
      <c r="N633" s="6">
        <f t="shared" si="55"/>
        <v>9.2081122320328453E-4</v>
      </c>
      <c r="O633" s="6">
        <f t="shared" si="56"/>
        <v>17.7</v>
      </c>
      <c r="P633" s="6">
        <f>O633-G633</f>
        <v>0</v>
      </c>
      <c r="Q633" s="6">
        <f>1/(LN(F633))</f>
        <v>0.14305628718001054</v>
      </c>
      <c r="R633" s="6">
        <f t="shared" si="57"/>
        <v>82.499845535276179</v>
      </c>
      <c r="S633" s="6">
        <f>H633-R633</f>
        <v>-32.499845535276179</v>
      </c>
      <c r="T633" s="6">
        <f>R633+S633-H633</f>
        <v>0</v>
      </c>
      <c r="U633" s="6">
        <f t="shared" si="58"/>
        <v>82.499845535276179</v>
      </c>
      <c r="V633" s="6">
        <f t="shared" si="59"/>
        <v>50</v>
      </c>
      <c r="W633" s="6">
        <f>V633-H633</f>
        <v>0</v>
      </c>
      <c r="X633" s="6">
        <v>22.716999999999999</v>
      </c>
      <c r="Y633" s="6">
        <v>338000</v>
      </c>
      <c r="Z633" s="6">
        <f>(X633/1000)*Y633</f>
        <v>7678.3459999999995</v>
      </c>
      <c r="AA633" s="6">
        <f>(P633/1000)*Z633</f>
        <v>0</v>
      </c>
      <c r="AB633" s="6">
        <f>(W633/100000)*Z633</f>
        <v>0</v>
      </c>
    </row>
    <row r="634" spans="1:28" x14ac:dyDescent="0.35">
      <c r="A634" s="6" t="s">
        <v>702</v>
      </c>
      <c r="B634" s="6" t="s">
        <v>678</v>
      </c>
      <c r="C634" s="6" t="s">
        <v>679</v>
      </c>
      <c r="D634" s="6">
        <v>2013</v>
      </c>
      <c r="E634" s="9" t="s">
        <v>6001</v>
      </c>
      <c r="F634" s="6">
        <v>1149.6523533</v>
      </c>
      <c r="G634" s="9">
        <v>16.899999999999999</v>
      </c>
      <c r="H634" s="9">
        <v>48</v>
      </c>
      <c r="I634" s="6">
        <f>1/F634</f>
        <v>8.6982816773224282E-4</v>
      </c>
      <c r="J634" s="6">
        <f t="shared" si="54"/>
        <v>1.2805427621438856</v>
      </c>
      <c r="K634" s="6">
        <f>G634-J634</f>
        <v>15.619457237856112</v>
      </c>
      <c r="L634" s="6">
        <f>J634+K634-G634</f>
        <v>0</v>
      </c>
      <c r="M634" s="6">
        <v>1149.6523533</v>
      </c>
      <c r="N634" s="6">
        <f t="shared" si="55"/>
        <v>8.6982816773224282E-4</v>
      </c>
      <c r="O634" s="6">
        <f t="shared" si="56"/>
        <v>16.899999999999999</v>
      </c>
      <c r="P634" s="6">
        <f>O634-G634</f>
        <v>0</v>
      </c>
      <c r="Q634" s="6">
        <f>1/(LN(F634))</f>
        <v>0.14190002970738447</v>
      </c>
      <c r="R634" s="6">
        <f t="shared" si="57"/>
        <v>81.833037632100087</v>
      </c>
      <c r="S634" s="6">
        <f>H634-R634</f>
        <v>-33.833037632100087</v>
      </c>
      <c r="T634" s="6">
        <f>R634+S634-H634</f>
        <v>0</v>
      </c>
      <c r="U634" s="6">
        <f t="shared" si="58"/>
        <v>81.833037632100087</v>
      </c>
      <c r="V634" s="6">
        <f t="shared" si="59"/>
        <v>48</v>
      </c>
      <c r="W634" s="6">
        <f>V634-H634</f>
        <v>0</v>
      </c>
      <c r="X634" s="6">
        <v>22.395</v>
      </c>
      <c r="Y634" s="6">
        <v>345715</v>
      </c>
      <c r="Z634" s="6">
        <f>(X634/1000)*Y634</f>
        <v>7742.2874249999995</v>
      </c>
      <c r="AA634" s="6">
        <f>(P634/1000)*Z634</f>
        <v>0</v>
      </c>
      <c r="AB634" s="6">
        <f>(W634/100000)*Z634</f>
        <v>0</v>
      </c>
    </row>
    <row r="635" spans="1:28" x14ac:dyDescent="0.35">
      <c r="A635" s="6" t="s">
        <v>703</v>
      </c>
      <c r="B635" s="6" t="s">
        <v>678</v>
      </c>
      <c r="C635" s="6" t="s">
        <v>679</v>
      </c>
      <c r="D635" s="6">
        <v>2014</v>
      </c>
      <c r="E635" s="9" t="s">
        <v>6001</v>
      </c>
      <c r="F635" s="6">
        <v>1154.9886005000001</v>
      </c>
      <c r="G635" s="9">
        <v>16.100000000000001</v>
      </c>
      <c r="H635" s="9">
        <v>46</v>
      </c>
      <c r="I635" s="6">
        <f>1/F635</f>
        <v>8.6580941107738659E-4</v>
      </c>
      <c r="J635" s="6">
        <f t="shared" si="54"/>
        <v>1.2746264329904959</v>
      </c>
      <c r="K635" s="6">
        <f>G635-J635</f>
        <v>14.825373567009505</v>
      </c>
      <c r="L635" s="6">
        <f>J635+K635-G635</f>
        <v>0</v>
      </c>
      <c r="M635" s="6">
        <v>1154.9886005000001</v>
      </c>
      <c r="N635" s="6">
        <f t="shared" si="55"/>
        <v>8.6580941107738659E-4</v>
      </c>
      <c r="O635" s="6">
        <f t="shared" si="56"/>
        <v>16.100000000000001</v>
      </c>
      <c r="P635" s="6">
        <f>O635-G635</f>
        <v>0</v>
      </c>
      <c r="Q635" s="6">
        <f>1/(LN(F635))</f>
        <v>0.14180684532766036</v>
      </c>
      <c r="R635" s="6">
        <f t="shared" si="57"/>
        <v>81.779298666235093</v>
      </c>
      <c r="S635" s="6">
        <f>H635-R635</f>
        <v>-35.779298666235093</v>
      </c>
      <c r="T635" s="6">
        <f>R635+S635-H635</f>
        <v>0</v>
      </c>
      <c r="U635" s="6">
        <f t="shared" si="58"/>
        <v>81.779298666235093</v>
      </c>
      <c r="V635" s="6">
        <f t="shared" si="59"/>
        <v>46</v>
      </c>
      <c r="W635" s="6">
        <f>V635-H635</f>
        <v>0</v>
      </c>
      <c r="X635" s="6">
        <v>22.067</v>
      </c>
      <c r="Y635" s="6">
        <v>353366</v>
      </c>
      <c r="Z635" s="6">
        <f>(X635/1000)*Y635</f>
        <v>7797.7275220000001</v>
      </c>
      <c r="AA635" s="6">
        <f>(P635/1000)*Z635</f>
        <v>0</v>
      </c>
      <c r="AB635" s="6">
        <f>(W635/100000)*Z635</f>
        <v>0</v>
      </c>
    </row>
    <row r="636" spans="1:28" x14ac:dyDescent="0.35">
      <c r="A636" s="6" t="s">
        <v>704</v>
      </c>
      <c r="B636" s="6" t="s">
        <v>678</v>
      </c>
      <c r="C636" s="6" t="s">
        <v>679</v>
      </c>
      <c r="D636" s="6">
        <v>2015</v>
      </c>
      <c r="E636" s="9" t="s">
        <v>6001</v>
      </c>
      <c r="F636" s="6">
        <v>1214.921364</v>
      </c>
      <c r="G636" s="9">
        <v>15.3</v>
      </c>
      <c r="H636" s="9">
        <v>43</v>
      </c>
      <c r="I636" s="6">
        <f>1/F636</f>
        <v>8.2309853924010838E-4</v>
      </c>
      <c r="J636" s="6">
        <f t="shared" si="54"/>
        <v>1.2117483843999637</v>
      </c>
      <c r="K636" s="6">
        <f>G636-J636</f>
        <v>14.088251615600036</v>
      </c>
      <c r="L636" s="6">
        <f>J636+K636-G636</f>
        <v>0</v>
      </c>
      <c r="M636" s="6">
        <v>1214.921364</v>
      </c>
      <c r="N636" s="6">
        <f t="shared" si="55"/>
        <v>8.2309853924010838E-4</v>
      </c>
      <c r="O636" s="6">
        <f t="shared" si="56"/>
        <v>15.3</v>
      </c>
      <c r="P636" s="6">
        <f>O636-G636</f>
        <v>0</v>
      </c>
      <c r="Q636" s="6">
        <f>1/(LN(F636))</f>
        <v>0.14079679035650688</v>
      </c>
      <c r="R636" s="6">
        <f t="shared" si="57"/>
        <v>81.196805014645747</v>
      </c>
      <c r="S636" s="6">
        <f>H636-R636</f>
        <v>-38.196805014645747</v>
      </c>
      <c r="T636" s="6">
        <f>R636+S636-H636</f>
        <v>0</v>
      </c>
      <c r="U636" s="6">
        <f t="shared" si="58"/>
        <v>81.196805014645747</v>
      </c>
      <c r="V636" s="6">
        <f t="shared" si="59"/>
        <v>43</v>
      </c>
      <c r="W636" s="6">
        <f>V636-H636</f>
        <v>0</v>
      </c>
      <c r="X636" s="6">
        <v>21.733000000000001</v>
      </c>
      <c r="Y636" s="6">
        <v>360933</v>
      </c>
      <c r="Z636" s="6">
        <f>(X636/1000)*Y636</f>
        <v>7844.1568889999999</v>
      </c>
      <c r="AA636" s="6">
        <f>(P636/1000)*Z636</f>
        <v>0</v>
      </c>
      <c r="AB636" s="6">
        <f>(W636/100000)*Z636</f>
        <v>0</v>
      </c>
    </row>
    <row r="637" spans="1:28" x14ac:dyDescent="0.35">
      <c r="A637" s="6" t="s">
        <v>705</v>
      </c>
      <c r="B637" s="6" t="s">
        <v>678</v>
      </c>
      <c r="C637" s="6" t="s">
        <v>679</v>
      </c>
      <c r="D637" s="6">
        <v>2016</v>
      </c>
      <c r="E637" s="9" t="s">
        <v>6001</v>
      </c>
      <c r="F637" s="6">
        <v>1206.8774834999999</v>
      </c>
      <c r="G637" s="9">
        <v>14.5</v>
      </c>
      <c r="H637" s="9">
        <v>39</v>
      </c>
      <c r="I637" s="6">
        <f>1/F637</f>
        <v>8.2858451969785218E-4</v>
      </c>
      <c r="J637" s="6">
        <f t="shared" si="54"/>
        <v>1.2198247296242644</v>
      </c>
      <c r="K637" s="6">
        <f>G637-J637</f>
        <v>13.280175270375736</v>
      </c>
      <c r="L637" s="6">
        <f>J637+K637-G637</f>
        <v>0</v>
      </c>
      <c r="M637" s="6">
        <v>1206.8774834999999</v>
      </c>
      <c r="N637" s="6">
        <f t="shared" si="55"/>
        <v>8.2858451969785218E-4</v>
      </c>
      <c r="O637" s="6">
        <f t="shared" si="56"/>
        <v>14.5</v>
      </c>
      <c r="P637" s="6">
        <f>O637-G637</f>
        <v>0</v>
      </c>
      <c r="Q637" s="6">
        <f>1/(LN(F637))</f>
        <v>0.14092860116699479</v>
      </c>
      <c r="R637" s="6">
        <f t="shared" si="57"/>
        <v>81.272819650000073</v>
      </c>
      <c r="S637" s="6">
        <f>H637-R637</f>
        <v>-42.272819650000073</v>
      </c>
      <c r="T637" s="6">
        <f>R637+S637-H637</f>
        <v>0</v>
      </c>
      <c r="U637" s="6">
        <f t="shared" si="58"/>
        <v>81.272819650000073</v>
      </c>
      <c r="V637" s="6">
        <f t="shared" si="59"/>
        <v>39</v>
      </c>
      <c r="W637" s="6">
        <f>V637-H637</f>
        <v>0</v>
      </c>
      <c r="X637" s="6">
        <v>21.4</v>
      </c>
      <c r="Y637" s="6">
        <v>368400</v>
      </c>
      <c r="Z637" s="6">
        <f>(X637/1000)*Y637</f>
        <v>7883.7599999999993</v>
      </c>
      <c r="AA637" s="6">
        <f>(P637/1000)*Z637</f>
        <v>0</v>
      </c>
      <c r="AB637" s="6">
        <f>(W637/100000)*Z637</f>
        <v>0</v>
      </c>
    </row>
    <row r="638" spans="1:28" x14ac:dyDescent="0.35">
      <c r="A638" s="6" t="s">
        <v>706</v>
      </c>
      <c r="B638" s="6" t="s">
        <v>678</v>
      </c>
      <c r="C638" s="6" t="s">
        <v>679</v>
      </c>
      <c r="D638" s="6">
        <v>2017</v>
      </c>
      <c r="E638" s="9" t="s">
        <v>6001</v>
      </c>
      <c r="F638" s="6">
        <v>1236.5186118391891</v>
      </c>
      <c r="G638" s="9">
        <v>13.7</v>
      </c>
      <c r="H638" s="9">
        <v>36</v>
      </c>
      <c r="I638" s="6">
        <f>1/F638</f>
        <v>8.0872215785948178E-4</v>
      </c>
      <c r="J638" s="6">
        <f t="shared" si="54"/>
        <v>1.190583777635414</v>
      </c>
      <c r="K638" s="6">
        <f>G638-J638</f>
        <v>12.509416222364585</v>
      </c>
      <c r="L638" s="6">
        <f>J638+K638-G638</f>
        <v>0</v>
      </c>
      <c r="M638" s="6">
        <v>1236.5186118391891</v>
      </c>
      <c r="N638" s="6">
        <f t="shared" si="55"/>
        <v>8.0872215785948178E-4</v>
      </c>
      <c r="O638" s="6">
        <f t="shared" si="56"/>
        <v>13.7</v>
      </c>
      <c r="P638" s="6">
        <f>O638-G638</f>
        <v>0</v>
      </c>
      <c r="Q638" s="6">
        <f>1/(LN(F638))</f>
        <v>0.14044835053862958</v>
      </c>
      <c r="R638" s="6">
        <f t="shared" si="57"/>
        <v>80.995861513874999</v>
      </c>
      <c r="S638" s="6">
        <f>H638-R638</f>
        <v>-44.995861513874999</v>
      </c>
      <c r="T638" s="6">
        <f>R638+S638-H638</f>
        <v>0</v>
      </c>
      <c r="U638" s="6">
        <f t="shared" si="58"/>
        <v>80.995861513874999</v>
      </c>
      <c r="V638" s="6">
        <f t="shared" si="59"/>
        <v>36</v>
      </c>
      <c r="W638" s="6">
        <f>V638-H638</f>
        <v>0</v>
      </c>
      <c r="X638" s="6">
        <v>21.081</v>
      </c>
      <c r="Y638" s="6">
        <v>375769</v>
      </c>
      <c r="Z638" s="6">
        <f>(X638/1000)*Y638</f>
        <v>7921.5862889999999</v>
      </c>
      <c r="AA638" s="6">
        <f>(P638/1000)*Z638</f>
        <v>0</v>
      </c>
      <c r="AB638" s="6">
        <f>(W638/100000)*Z638</f>
        <v>0</v>
      </c>
    </row>
    <row r="639" spans="1:28" x14ac:dyDescent="0.35">
      <c r="A639" s="6" t="s">
        <v>707</v>
      </c>
      <c r="B639" s="6" t="s">
        <v>678</v>
      </c>
      <c r="C639" s="6" t="s">
        <v>679</v>
      </c>
      <c r="D639" s="6">
        <v>2018</v>
      </c>
      <c r="E639" s="9" t="s">
        <v>6001</v>
      </c>
      <c r="F639" s="6">
        <v>1288.8671398871174</v>
      </c>
      <c r="G639" s="9">
        <v>13</v>
      </c>
      <c r="I639" s="6">
        <f>1/F639</f>
        <v>7.7587516125795771E-4</v>
      </c>
      <c r="J639" s="6">
        <f t="shared" si="54"/>
        <v>1.1422271190255791</v>
      </c>
      <c r="K639" s="6">
        <f>G639-J639</f>
        <v>11.857772880974421</v>
      </c>
      <c r="L639" s="6">
        <f>J639+K639-G639</f>
        <v>0</v>
      </c>
      <c r="M639" s="6">
        <v>1288.8671398871174</v>
      </c>
      <c r="N639" s="6">
        <f t="shared" si="55"/>
        <v>7.7587516125795771E-4</v>
      </c>
      <c r="O639" s="6">
        <f t="shared" si="56"/>
        <v>13</v>
      </c>
      <c r="P639" s="6">
        <f>O639-G639</f>
        <v>0</v>
      </c>
      <c r="Q639" s="6">
        <f>1/(LN(F639))</f>
        <v>0.1396351822034029</v>
      </c>
      <c r="R639" s="6">
        <f t="shared" si="57"/>
        <v>80.526911400791448</v>
      </c>
      <c r="S639" s="6">
        <f>H639-R639</f>
        <v>-80.526911400791448</v>
      </c>
      <c r="T639" s="6">
        <f>R639+S639-H639</f>
        <v>0</v>
      </c>
      <c r="U639" s="6">
        <f t="shared" si="58"/>
        <v>80.526911400791448</v>
      </c>
      <c r="V639" s="6">
        <f t="shared" si="59"/>
        <v>0</v>
      </c>
      <c r="W639" s="6">
        <f>V639-H639</f>
        <v>0</v>
      </c>
      <c r="X639" s="6">
        <v>20.786000000000001</v>
      </c>
      <c r="Y639" s="6">
        <v>383071</v>
      </c>
      <c r="Z639" s="6">
        <f>(X639/1000)*Y639</f>
        <v>7962.5138060000008</v>
      </c>
      <c r="AA639" s="6">
        <f>(P639/1000)*Z639</f>
        <v>0</v>
      </c>
      <c r="AB639" s="6">
        <f>(W639/100000)*Z639</f>
        <v>0</v>
      </c>
    </row>
    <row r="640" spans="1:28" x14ac:dyDescent="0.35">
      <c r="A640" s="6" t="s">
        <v>708</v>
      </c>
      <c r="B640" s="6" t="s">
        <v>709</v>
      </c>
      <c r="C640" s="6" t="s">
        <v>710</v>
      </c>
      <c r="D640" s="6">
        <v>1990</v>
      </c>
      <c r="E640" s="9" t="s">
        <v>6000</v>
      </c>
      <c r="F640" s="6">
        <v>284.8734</v>
      </c>
      <c r="G640" s="9">
        <v>121.5</v>
      </c>
      <c r="I640" s="6">
        <f>1/F640</f>
        <v>3.510331255919296E-3</v>
      </c>
      <c r="J640" s="6">
        <f t="shared" si="54"/>
        <v>5.1678359580080135</v>
      </c>
      <c r="K640" s="6">
        <f>G640-J640</f>
        <v>116.33216404199199</v>
      </c>
      <c r="L640" s="6">
        <f>J640+K640-G640</f>
        <v>0</v>
      </c>
      <c r="M640" s="6">
        <v>284.8734</v>
      </c>
      <c r="N640" s="6">
        <f t="shared" si="55"/>
        <v>3.510331255919296E-3</v>
      </c>
      <c r="O640" s="6">
        <f t="shared" si="56"/>
        <v>121.5</v>
      </c>
      <c r="P640" s="6">
        <f>O640-G640</f>
        <v>0</v>
      </c>
      <c r="Q640" s="6">
        <f>1/(LN(F640))</f>
        <v>0.17692711625871105</v>
      </c>
      <c r="R640" s="6">
        <f t="shared" si="57"/>
        <v>102.03298331081737</v>
      </c>
      <c r="S640" s="6">
        <f>H640-R640</f>
        <v>-102.03298331081737</v>
      </c>
      <c r="T640" s="6">
        <f>R640+S640-H640</f>
        <v>0</v>
      </c>
      <c r="U640" s="6">
        <f t="shared" si="58"/>
        <v>102.03298331081737</v>
      </c>
      <c r="V640" s="6">
        <f t="shared" si="59"/>
        <v>0</v>
      </c>
      <c r="W640" s="6">
        <f>V640-H640</f>
        <v>0</v>
      </c>
      <c r="X640" s="6">
        <v>35.335999999999999</v>
      </c>
      <c r="Y640" s="6">
        <v>6864842</v>
      </c>
      <c r="Z640" s="6">
        <f>(X640/1000)*Y640</f>
        <v>242576.056912</v>
      </c>
      <c r="AA640" s="6">
        <f>(P640/1000)*Z640</f>
        <v>0</v>
      </c>
      <c r="AB640" s="6">
        <f>(W640/100000)*Z640</f>
        <v>0</v>
      </c>
    </row>
    <row r="641" spans="1:28" x14ac:dyDescent="0.35">
      <c r="A641" s="6" t="s">
        <v>711</v>
      </c>
      <c r="B641" s="6" t="s">
        <v>709</v>
      </c>
      <c r="C641" s="6" t="s">
        <v>710</v>
      </c>
      <c r="D641" s="6">
        <v>1991</v>
      </c>
      <c r="E641" s="9" t="s">
        <v>6000</v>
      </c>
      <c r="F641" s="6">
        <v>315.975798</v>
      </c>
      <c r="G641" s="9">
        <v>116.8</v>
      </c>
      <c r="I641" s="6">
        <f>1/F641</f>
        <v>3.1647993496008199E-3</v>
      </c>
      <c r="J641" s="6">
        <f t="shared" si="54"/>
        <v>4.6591511416959861</v>
      </c>
      <c r="K641" s="6">
        <f>G641-J641</f>
        <v>112.14084885830401</v>
      </c>
      <c r="L641" s="6">
        <f>J641+K641-G641</f>
        <v>0</v>
      </c>
      <c r="M641" s="6">
        <v>315.975798</v>
      </c>
      <c r="N641" s="6">
        <f t="shared" si="55"/>
        <v>3.1647993496008199E-3</v>
      </c>
      <c r="O641" s="6">
        <f t="shared" si="56"/>
        <v>116.8</v>
      </c>
      <c r="P641" s="6">
        <f>O641-G641</f>
        <v>0</v>
      </c>
      <c r="Q641" s="6">
        <f>1/(LN(F641))</f>
        <v>0.17374185118913821</v>
      </c>
      <c r="R641" s="6">
        <f t="shared" si="57"/>
        <v>100.19605687152007</v>
      </c>
      <c r="S641" s="6">
        <f>H641-R641</f>
        <v>-100.19605687152007</v>
      </c>
      <c r="T641" s="6">
        <f>R641+S641-H641</f>
        <v>0</v>
      </c>
      <c r="U641" s="6">
        <f t="shared" si="58"/>
        <v>100.19605687152007</v>
      </c>
      <c r="V641" s="6">
        <f t="shared" si="59"/>
        <v>0</v>
      </c>
      <c r="W641" s="6">
        <f>V641-H641</f>
        <v>0</v>
      </c>
      <c r="X641" s="6">
        <v>34.86</v>
      </c>
      <c r="Y641" s="6">
        <v>7011453</v>
      </c>
      <c r="Z641" s="6">
        <f>(X641/1000)*Y641</f>
        <v>244419.25158000001</v>
      </c>
      <c r="AA641" s="6">
        <f>(P641/1000)*Z641</f>
        <v>0</v>
      </c>
      <c r="AB641" s="6">
        <f>(W641/100000)*Z641</f>
        <v>0</v>
      </c>
    </row>
    <row r="642" spans="1:28" x14ac:dyDescent="0.35">
      <c r="A642" s="6" t="s">
        <v>712</v>
      </c>
      <c r="B642" s="6" t="s">
        <v>709</v>
      </c>
      <c r="C642" s="6" t="s">
        <v>710</v>
      </c>
      <c r="D642" s="6">
        <v>1992</v>
      </c>
      <c r="E642" s="9" t="s">
        <v>6000</v>
      </c>
      <c r="F642" s="6">
        <v>306.12560000000002</v>
      </c>
      <c r="G642" s="9">
        <v>112.1</v>
      </c>
      <c r="I642" s="6">
        <f>1/F642</f>
        <v>3.2666330421238861E-3</v>
      </c>
      <c r="J642" s="6">
        <f t="shared" ref="J642:J705" si="60">I642*1472.179</f>
        <v>4.8090685653209011</v>
      </c>
      <c r="K642" s="6">
        <f>G642-J642</f>
        <v>107.29093143467909</v>
      </c>
      <c r="L642" s="6">
        <f>J642+K642-G642</f>
        <v>0</v>
      </c>
      <c r="M642" s="6">
        <v>306.12560000000002</v>
      </c>
      <c r="N642" s="6">
        <f t="shared" ref="N642:N705" si="61">1/M642</f>
        <v>3.2666330421238861E-3</v>
      </c>
      <c r="O642" s="6">
        <f t="shared" ref="O642:O705" si="62">1472.179*N642+K642</f>
        <v>112.1</v>
      </c>
      <c r="P642" s="6">
        <f>O642-G642</f>
        <v>0</v>
      </c>
      <c r="Q642" s="6">
        <f>1/(LN(F642))</f>
        <v>0.17470314299219666</v>
      </c>
      <c r="R642" s="6">
        <f t="shared" ref="R642:R705" si="63">576.695*Q642</f>
        <v>100.75042904788486</v>
      </c>
      <c r="S642" s="6">
        <f>H642-R642</f>
        <v>-100.75042904788486</v>
      </c>
      <c r="T642" s="6">
        <f>R642+S642-H642</f>
        <v>0</v>
      </c>
      <c r="U642" s="6">
        <f t="shared" ref="U642:U705" si="64">576.695*(1/(LN(M642)))</f>
        <v>100.75042904788486</v>
      </c>
      <c r="V642" s="6">
        <f t="shared" ref="V642:V705" si="65">U642+S642</f>
        <v>0</v>
      </c>
      <c r="W642" s="6">
        <f>V642-H642</f>
        <v>0</v>
      </c>
      <c r="X642" s="6">
        <v>34.363999999999997</v>
      </c>
      <c r="Y642" s="6">
        <v>7160920</v>
      </c>
      <c r="Z642" s="6">
        <f>(X642/1000)*Y642</f>
        <v>246077.85488</v>
      </c>
      <c r="AA642" s="6">
        <f>(P642/1000)*Z642</f>
        <v>0</v>
      </c>
      <c r="AB642" s="6">
        <f>(W642/100000)*Z642</f>
        <v>0</v>
      </c>
    </row>
    <row r="643" spans="1:28" x14ac:dyDescent="0.35">
      <c r="A643" s="6" t="s">
        <v>713</v>
      </c>
      <c r="B643" s="6" t="s">
        <v>709</v>
      </c>
      <c r="C643" s="6" t="s">
        <v>710</v>
      </c>
      <c r="D643" s="6">
        <v>1993</v>
      </c>
      <c r="E643" s="9" t="s">
        <v>6000</v>
      </c>
      <c r="F643" s="6">
        <v>285.00104579999999</v>
      </c>
      <c r="G643" s="9">
        <v>107.4</v>
      </c>
      <c r="I643" s="6">
        <f>1/F643</f>
        <v>3.5087590545255466E-3</v>
      </c>
      <c r="J643" s="6">
        <f t="shared" si="60"/>
        <v>5.1655213961323652</v>
      </c>
      <c r="K643" s="6">
        <f>G643-J643</f>
        <v>102.23447860386764</v>
      </c>
      <c r="L643" s="6">
        <f>J643+K643-G643</f>
        <v>0</v>
      </c>
      <c r="M643" s="6">
        <v>285.00104579999999</v>
      </c>
      <c r="N643" s="6">
        <f t="shared" si="61"/>
        <v>3.5087590545255466E-3</v>
      </c>
      <c r="O643" s="6">
        <f t="shared" si="62"/>
        <v>107.4</v>
      </c>
      <c r="P643" s="6">
        <f>O643-G643</f>
        <v>0</v>
      </c>
      <c r="Q643" s="6">
        <f>1/(LN(F643))</f>
        <v>0.17691309420175125</v>
      </c>
      <c r="R643" s="6">
        <f t="shared" si="63"/>
        <v>102.02489686067895</v>
      </c>
      <c r="S643" s="6">
        <f>H643-R643</f>
        <v>-102.02489686067895</v>
      </c>
      <c r="T643" s="6">
        <f>R643+S643-H643</f>
        <v>0</v>
      </c>
      <c r="U643" s="6">
        <f t="shared" si="64"/>
        <v>102.02489686067895</v>
      </c>
      <c r="V643" s="6">
        <f t="shared" si="65"/>
        <v>0</v>
      </c>
      <c r="W643" s="6">
        <f>V643-H643</f>
        <v>0</v>
      </c>
      <c r="X643" s="6">
        <v>33.859000000000002</v>
      </c>
      <c r="Y643" s="6">
        <v>7312850</v>
      </c>
      <c r="Z643" s="6">
        <f>(X643/1000)*Y643</f>
        <v>247605.78815000001</v>
      </c>
      <c r="AA643" s="6">
        <f>(P643/1000)*Z643</f>
        <v>0</v>
      </c>
      <c r="AB643" s="6">
        <f>(W643/100000)*Z643</f>
        <v>0</v>
      </c>
    </row>
    <row r="644" spans="1:28" x14ac:dyDescent="0.35">
      <c r="A644" s="6" t="s">
        <v>714</v>
      </c>
      <c r="B644" s="6" t="s">
        <v>709</v>
      </c>
      <c r="C644" s="6" t="s">
        <v>710</v>
      </c>
      <c r="D644" s="6">
        <v>1994</v>
      </c>
      <c r="E644" s="9" t="s">
        <v>6000</v>
      </c>
      <c r="F644" s="6">
        <v>309.7752165</v>
      </c>
      <c r="G644" s="9">
        <v>102.8</v>
      </c>
      <c r="I644" s="6">
        <f>1/F644</f>
        <v>3.2281472071862792E-3</v>
      </c>
      <c r="J644" s="6">
        <f t="shared" si="60"/>
        <v>4.7524105273282897</v>
      </c>
      <c r="K644" s="6">
        <f>G644-J644</f>
        <v>98.047589472671703</v>
      </c>
      <c r="L644" s="6">
        <f>J644+K644-G644</f>
        <v>0</v>
      </c>
      <c r="M644" s="6">
        <v>309.7752165</v>
      </c>
      <c r="N644" s="6">
        <f t="shared" si="61"/>
        <v>3.2281472071862792E-3</v>
      </c>
      <c r="O644" s="6">
        <f t="shared" si="62"/>
        <v>102.8</v>
      </c>
      <c r="P644" s="6">
        <f>O644-G644</f>
        <v>0</v>
      </c>
      <c r="Q644" s="6">
        <f>1/(LN(F644))</f>
        <v>0.17434217001118826</v>
      </c>
      <c r="R644" s="6">
        <f t="shared" si="63"/>
        <v>100.54225773460223</v>
      </c>
      <c r="S644" s="6">
        <f>H644-R644</f>
        <v>-100.54225773460223</v>
      </c>
      <c r="T644" s="6">
        <f>R644+S644-H644</f>
        <v>0</v>
      </c>
      <c r="U644" s="6">
        <f t="shared" si="64"/>
        <v>100.54225773460223</v>
      </c>
      <c r="V644" s="6">
        <f t="shared" si="65"/>
        <v>0</v>
      </c>
      <c r="W644" s="6">
        <f>V644-H644</f>
        <v>0</v>
      </c>
      <c r="X644" s="6">
        <v>33.348999999999997</v>
      </c>
      <c r="Y644" s="6">
        <v>7466793</v>
      </c>
      <c r="Z644" s="6">
        <f>(X644/1000)*Y644</f>
        <v>249010.07975699997</v>
      </c>
      <c r="AA644" s="6">
        <f>(P644/1000)*Z644</f>
        <v>0</v>
      </c>
      <c r="AB644" s="6">
        <f>(W644/100000)*Z644</f>
        <v>0</v>
      </c>
    </row>
    <row r="645" spans="1:28" x14ac:dyDescent="0.35">
      <c r="A645" s="6" t="s">
        <v>715</v>
      </c>
      <c r="B645" s="6" t="s">
        <v>709</v>
      </c>
      <c r="C645" s="6" t="s">
        <v>710</v>
      </c>
      <c r="D645" s="6">
        <v>1995</v>
      </c>
      <c r="E645" s="9" t="s">
        <v>6000</v>
      </c>
      <c r="F645" s="6">
        <v>332.1361632</v>
      </c>
      <c r="G645" s="9">
        <v>98.3</v>
      </c>
      <c r="I645" s="6">
        <f>1/F645</f>
        <v>3.0108133675219141E-3</v>
      </c>
      <c r="J645" s="6">
        <f t="shared" si="60"/>
        <v>4.432456212585044</v>
      </c>
      <c r="K645" s="6">
        <f>G645-J645</f>
        <v>93.867543787414959</v>
      </c>
      <c r="L645" s="6">
        <f>J645+K645-G645</f>
        <v>0</v>
      </c>
      <c r="M645" s="6">
        <v>332.1361632</v>
      </c>
      <c r="N645" s="6">
        <f t="shared" si="61"/>
        <v>3.0108133675219141E-3</v>
      </c>
      <c r="O645" s="6">
        <f t="shared" si="62"/>
        <v>98.3</v>
      </c>
      <c r="P645" s="6">
        <f>O645-G645</f>
        <v>0</v>
      </c>
      <c r="Q645" s="6">
        <f>1/(LN(F645))</f>
        <v>0.17224911656420522</v>
      </c>
      <c r="R645" s="6">
        <f t="shared" si="63"/>
        <v>99.335204276994332</v>
      </c>
      <c r="S645" s="6">
        <f>H645-R645</f>
        <v>-99.335204276994332</v>
      </c>
      <c r="T645" s="6">
        <f>R645+S645-H645</f>
        <v>0</v>
      </c>
      <c r="U645" s="6">
        <f t="shared" si="64"/>
        <v>99.335204276994332</v>
      </c>
      <c r="V645" s="6">
        <f t="shared" si="65"/>
        <v>0</v>
      </c>
      <c r="W645" s="6">
        <f>V645-H645</f>
        <v>0</v>
      </c>
      <c r="X645" s="6">
        <v>32.840000000000003</v>
      </c>
      <c r="Y645" s="6">
        <v>7622338</v>
      </c>
      <c r="Z645" s="6">
        <f>(X645/1000)*Y645</f>
        <v>250317.57992000002</v>
      </c>
      <c r="AA645" s="6">
        <f>(P645/1000)*Z645</f>
        <v>0</v>
      </c>
      <c r="AB645" s="6">
        <f>(W645/100000)*Z645</f>
        <v>0</v>
      </c>
    </row>
    <row r="646" spans="1:28" x14ac:dyDescent="0.35">
      <c r="A646" s="6" t="s">
        <v>716</v>
      </c>
      <c r="B646" s="6" t="s">
        <v>709</v>
      </c>
      <c r="C646" s="6" t="s">
        <v>710</v>
      </c>
      <c r="D646" s="6">
        <v>1996</v>
      </c>
      <c r="E646" s="9" t="s">
        <v>6000</v>
      </c>
      <c r="F646" s="6">
        <v>330.77224260000003</v>
      </c>
      <c r="G646" s="9">
        <v>93.7</v>
      </c>
      <c r="I646" s="6">
        <f>1/F646</f>
        <v>3.02322828584287E-3</v>
      </c>
      <c r="J646" s="6">
        <f t="shared" si="60"/>
        <v>4.4507331946238704</v>
      </c>
      <c r="K646" s="6">
        <f>G646-J646</f>
        <v>89.249266805376138</v>
      </c>
      <c r="L646" s="6">
        <f>J646+K646-G646</f>
        <v>0</v>
      </c>
      <c r="M646" s="6">
        <v>330.77224260000003</v>
      </c>
      <c r="N646" s="6">
        <f t="shared" si="61"/>
        <v>3.02322828584287E-3</v>
      </c>
      <c r="O646" s="6">
        <f t="shared" si="62"/>
        <v>93.7</v>
      </c>
      <c r="P646" s="6">
        <f>O646-G646</f>
        <v>0</v>
      </c>
      <c r="Q646" s="6">
        <f>1/(LN(F646))</f>
        <v>0.17237129318647501</v>
      </c>
      <c r="R646" s="6">
        <f t="shared" si="63"/>
        <v>99.405662924174209</v>
      </c>
      <c r="S646" s="6">
        <f>H646-R646</f>
        <v>-99.405662924174209</v>
      </c>
      <c r="T646" s="6">
        <f>R646+S646-H646</f>
        <v>0</v>
      </c>
      <c r="U646" s="6">
        <f t="shared" si="64"/>
        <v>99.405662924174209</v>
      </c>
      <c r="V646" s="6">
        <f t="shared" si="65"/>
        <v>0</v>
      </c>
      <c r="W646" s="6">
        <f>V646-H646</f>
        <v>0</v>
      </c>
      <c r="X646" s="6">
        <v>32.334000000000003</v>
      </c>
      <c r="Y646" s="6">
        <v>7779267</v>
      </c>
      <c r="Z646" s="6">
        <f>(X646/1000)*Y646</f>
        <v>251534.81917800001</v>
      </c>
      <c r="AA646" s="6">
        <f>(P646/1000)*Z646</f>
        <v>0</v>
      </c>
      <c r="AB646" s="6">
        <f>(W646/100000)*Z646</f>
        <v>0</v>
      </c>
    </row>
    <row r="647" spans="1:28" x14ac:dyDescent="0.35">
      <c r="A647" s="6" t="s">
        <v>717</v>
      </c>
      <c r="B647" s="6" t="s">
        <v>709</v>
      </c>
      <c r="C647" s="6" t="s">
        <v>710</v>
      </c>
      <c r="D647" s="6">
        <v>1997</v>
      </c>
      <c r="E647" s="9" t="s">
        <v>6000</v>
      </c>
      <c r="F647" s="6">
        <v>351.0793875</v>
      </c>
      <c r="G647" s="9">
        <v>89.1</v>
      </c>
      <c r="I647" s="6">
        <f>1/F647</f>
        <v>2.848358620883147E-3</v>
      </c>
      <c r="J647" s="6">
        <f t="shared" si="60"/>
        <v>4.193293746133131</v>
      </c>
      <c r="K647" s="6">
        <f>G647-J647</f>
        <v>84.906706253866858</v>
      </c>
      <c r="L647" s="6">
        <f>J647+K647-G647</f>
        <v>0</v>
      </c>
      <c r="M647" s="6">
        <v>351.0793875</v>
      </c>
      <c r="N647" s="6">
        <f t="shared" si="61"/>
        <v>2.848358620883147E-3</v>
      </c>
      <c r="O647" s="6">
        <f t="shared" si="62"/>
        <v>89.1</v>
      </c>
      <c r="P647" s="6">
        <f>O647-G647</f>
        <v>0</v>
      </c>
      <c r="Q647" s="6">
        <f>1/(LN(F647))</f>
        <v>0.17061898804183798</v>
      </c>
      <c r="R647" s="6">
        <f t="shared" si="63"/>
        <v>98.395117308787761</v>
      </c>
      <c r="S647" s="6">
        <f>H647-R647</f>
        <v>-98.395117308787761</v>
      </c>
      <c r="T647" s="6">
        <f>R647+S647-H647</f>
        <v>0</v>
      </c>
      <c r="U647" s="6">
        <f t="shared" si="64"/>
        <v>98.395117308787761</v>
      </c>
      <c r="V647" s="6">
        <f t="shared" si="65"/>
        <v>0</v>
      </c>
      <c r="W647" s="6">
        <f>V647-H647</f>
        <v>0</v>
      </c>
      <c r="X647" s="6">
        <v>31.83</v>
      </c>
      <c r="Y647" s="6">
        <v>7937458</v>
      </c>
      <c r="Z647" s="6">
        <f>(X647/1000)*Y647</f>
        <v>252649.28813999999</v>
      </c>
      <c r="AA647" s="6">
        <f>(P647/1000)*Z647</f>
        <v>0</v>
      </c>
      <c r="AB647" s="6">
        <f>(W647/100000)*Z647</f>
        <v>0</v>
      </c>
    </row>
    <row r="648" spans="1:28" x14ac:dyDescent="0.35">
      <c r="A648" s="6" t="s">
        <v>718</v>
      </c>
      <c r="B648" s="6" t="s">
        <v>709</v>
      </c>
      <c r="C648" s="6" t="s">
        <v>710</v>
      </c>
      <c r="D648" s="6">
        <v>1998</v>
      </c>
      <c r="E648" s="9" t="s">
        <v>6000</v>
      </c>
      <c r="F648" s="6">
        <v>383.47771569999998</v>
      </c>
      <c r="G648" s="9">
        <v>84.5</v>
      </c>
      <c r="I648" s="6">
        <f>1/F648</f>
        <v>2.6077134578070611E-3</v>
      </c>
      <c r="J648" s="6">
        <f t="shared" si="60"/>
        <v>3.8390209906009418</v>
      </c>
      <c r="K648" s="6">
        <f>G648-J648</f>
        <v>80.660979009399057</v>
      </c>
      <c r="L648" s="6">
        <f>J648+K648-G648</f>
        <v>0</v>
      </c>
      <c r="M648" s="6">
        <v>383.47771569999998</v>
      </c>
      <c r="N648" s="6">
        <f t="shared" si="61"/>
        <v>2.6077134578070611E-3</v>
      </c>
      <c r="O648" s="6">
        <f t="shared" si="62"/>
        <v>84.5</v>
      </c>
      <c r="P648" s="6">
        <f>O648-G648</f>
        <v>0</v>
      </c>
      <c r="Q648" s="6">
        <f>1/(LN(F648))</f>
        <v>0.16808752419587419</v>
      </c>
      <c r="R648" s="6">
        <f t="shared" si="63"/>
        <v>96.935234766139672</v>
      </c>
      <c r="S648" s="6">
        <f>H648-R648</f>
        <v>-96.935234766139672</v>
      </c>
      <c r="T648" s="6">
        <f>R648+S648-H648</f>
        <v>0</v>
      </c>
      <c r="U648" s="6">
        <f t="shared" si="64"/>
        <v>96.935234766139672</v>
      </c>
      <c r="V648" s="6">
        <f t="shared" si="65"/>
        <v>0</v>
      </c>
      <c r="W648" s="6">
        <f>V648-H648</f>
        <v>0</v>
      </c>
      <c r="X648" s="6">
        <v>31.326000000000001</v>
      </c>
      <c r="Y648" s="6">
        <v>8096761</v>
      </c>
      <c r="Z648" s="6">
        <f>(X648/1000)*Y648</f>
        <v>253639.13508599999</v>
      </c>
      <c r="AA648" s="6">
        <f>(P648/1000)*Z648</f>
        <v>0</v>
      </c>
      <c r="AB648" s="6">
        <f>(W648/100000)*Z648</f>
        <v>0</v>
      </c>
    </row>
    <row r="649" spans="1:28" x14ac:dyDescent="0.35">
      <c r="A649" s="6" t="s">
        <v>719</v>
      </c>
      <c r="B649" s="6" t="s">
        <v>709</v>
      </c>
      <c r="C649" s="6" t="s">
        <v>710</v>
      </c>
      <c r="D649" s="6">
        <v>1999</v>
      </c>
      <c r="E649" s="9" t="s">
        <v>6000</v>
      </c>
      <c r="F649" s="6">
        <v>384.16816440000002</v>
      </c>
      <c r="G649" s="9">
        <v>80</v>
      </c>
      <c r="I649" s="6">
        <f>1/F649</f>
        <v>2.6030267280523255E-3</v>
      </c>
      <c r="J649" s="6">
        <f t="shared" si="60"/>
        <v>3.8321212854773448</v>
      </c>
      <c r="K649" s="6">
        <f>G649-J649</f>
        <v>76.167878714522658</v>
      </c>
      <c r="L649" s="6">
        <f>J649+K649-G649</f>
        <v>0</v>
      </c>
      <c r="M649" s="6">
        <v>384.16816440000002</v>
      </c>
      <c r="N649" s="6">
        <f t="shared" si="61"/>
        <v>2.6030267280523255E-3</v>
      </c>
      <c r="O649" s="6">
        <f t="shared" si="62"/>
        <v>80</v>
      </c>
      <c r="P649" s="6">
        <f>O649-G649</f>
        <v>0</v>
      </c>
      <c r="Q649" s="6">
        <f>1/(LN(F649))</f>
        <v>0.16803671524009725</v>
      </c>
      <c r="R649" s="6">
        <f t="shared" si="63"/>
        <v>96.905933495387899</v>
      </c>
      <c r="S649" s="6">
        <f>H649-R649</f>
        <v>-96.905933495387899</v>
      </c>
      <c r="T649" s="6">
        <f>R649+S649-H649</f>
        <v>0</v>
      </c>
      <c r="U649" s="6">
        <f t="shared" si="64"/>
        <v>96.905933495387899</v>
      </c>
      <c r="V649" s="6">
        <f t="shared" si="65"/>
        <v>0</v>
      </c>
      <c r="W649" s="6">
        <f>V649-H649</f>
        <v>0</v>
      </c>
      <c r="X649" s="6">
        <v>30.823</v>
      </c>
      <c r="Y649" s="6">
        <v>8257066</v>
      </c>
      <c r="Z649" s="6">
        <f>(X649/1000)*Y649</f>
        <v>254507.54531799999</v>
      </c>
      <c r="AA649" s="6">
        <f>(P649/1000)*Z649</f>
        <v>0</v>
      </c>
      <c r="AB649" s="6">
        <f>(W649/100000)*Z649</f>
        <v>0</v>
      </c>
    </row>
    <row r="650" spans="1:28" x14ac:dyDescent="0.35">
      <c r="A650" s="6" t="s">
        <v>720</v>
      </c>
      <c r="B650" s="6" t="s">
        <v>709</v>
      </c>
      <c r="C650" s="6" t="s">
        <v>710</v>
      </c>
      <c r="D650" s="6">
        <v>2000</v>
      </c>
      <c r="E650" s="9" t="s">
        <v>6000</v>
      </c>
      <c r="F650" s="6">
        <v>366.88463469999999</v>
      </c>
      <c r="G650" s="9">
        <v>75.5</v>
      </c>
      <c r="H650" s="9">
        <v>331</v>
      </c>
      <c r="I650" s="6">
        <f>1/F650</f>
        <v>2.7256524406308151E-3</v>
      </c>
      <c r="J650" s="6">
        <f t="shared" si="60"/>
        <v>4.012648284395433</v>
      </c>
      <c r="K650" s="6">
        <f>G650-J650</f>
        <v>71.487351715604561</v>
      </c>
      <c r="L650" s="6">
        <f>J650+K650-G650</f>
        <v>0</v>
      </c>
      <c r="M650" s="6">
        <v>366.88463469999999</v>
      </c>
      <c r="N650" s="6">
        <f t="shared" si="61"/>
        <v>2.7256524406308151E-3</v>
      </c>
      <c r="O650" s="6">
        <f t="shared" si="62"/>
        <v>75.5</v>
      </c>
      <c r="P650" s="6">
        <f>O650-G650</f>
        <v>0</v>
      </c>
      <c r="Q650" s="6">
        <f>1/(LN(F650))</f>
        <v>0.16934664931441473</v>
      </c>
      <c r="R650" s="6">
        <f t="shared" si="63"/>
        <v>97.661365926376419</v>
      </c>
      <c r="S650" s="6">
        <f>H650-R650</f>
        <v>233.33863407362358</v>
      </c>
      <c r="T650" s="6">
        <f>R650+S650-H650</f>
        <v>0</v>
      </c>
      <c r="U650" s="6">
        <f t="shared" si="64"/>
        <v>97.661365926376419</v>
      </c>
      <c r="V650" s="6">
        <f t="shared" si="65"/>
        <v>331</v>
      </c>
      <c r="W650" s="6">
        <f>V650-H650</f>
        <v>0</v>
      </c>
      <c r="X650" s="6">
        <v>30.314</v>
      </c>
      <c r="Y650" s="6">
        <v>8418264</v>
      </c>
      <c r="Z650" s="6">
        <f>(X650/1000)*Y650</f>
        <v>255191.254896</v>
      </c>
      <c r="AA650" s="6">
        <f>(P650/1000)*Z650</f>
        <v>0</v>
      </c>
      <c r="AB650" s="6">
        <f>(W650/100000)*Z650</f>
        <v>0</v>
      </c>
    </row>
    <row r="651" spans="1:28" x14ac:dyDescent="0.35">
      <c r="A651" s="6" t="s">
        <v>721</v>
      </c>
      <c r="B651" s="6" t="s">
        <v>709</v>
      </c>
      <c r="C651" s="6" t="s">
        <v>710</v>
      </c>
      <c r="D651" s="6">
        <v>2001</v>
      </c>
      <c r="E651" s="9" t="s">
        <v>6000</v>
      </c>
      <c r="F651" s="6">
        <v>349.88359800000001</v>
      </c>
      <c r="G651" s="9">
        <v>71.2</v>
      </c>
      <c r="H651" s="9">
        <v>320</v>
      </c>
      <c r="I651" s="6">
        <f>1/F651</f>
        <v>2.8580933936777453E-3</v>
      </c>
      <c r="J651" s="6">
        <f t="shared" si="60"/>
        <v>4.2076250742111094</v>
      </c>
      <c r="K651" s="6">
        <f>G651-J651</f>
        <v>66.992374925788894</v>
      </c>
      <c r="L651" s="6">
        <f>J651+K651-G651</f>
        <v>0</v>
      </c>
      <c r="M651" s="6">
        <v>349.88359800000001</v>
      </c>
      <c r="N651" s="6">
        <f t="shared" si="61"/>
        <v>2.8580933936777453E-3</v>
      </c>
      <c r="O651" s="6">
        <f t="shared" si="62"/>
        <v>71.2</v>
      </c>
      <c r="P651" s="6">
        <f>O651-G651</f>
        <v>0</v>
      </c>
      <c r="Q651" s="6">
        <f>1/(LN(F651))</f>
        <v>0.17071836774119423</v>
      </c>
      <c r="R651" s="6">
        <f t="shared" si="63"/>
        <v>98.452429084508012</v>
      </c>
      <c r="S651" s="6">
        <f>H651-R651</f>
        <v>221.54757091549197</v>
      </c>
      <c r="T651" s="6">
        <f>R651+S651-H651</f>
        <v>0</v>
      </c>
      <c r="U651" s="6">
        <f t="shared" si="64"/>
        <v>98.452429084508012</v>
      </c>
      <c r="V651" s="6">
        <f t="shared" si="65"/>
        <v>320</v>
      </c>
      <c r="W651" s="6">
        <f>V651-H651</f>
        <v>0</v>
      </c>
      <c r="X651" s="6">
        <v>29.795000000000002</v>
      </c>
      <c r="Y651" s="6">
        <v>8580235</v>
      </c>
      <c r="Z651" s="6">
        <f>(X651/1000)*Y651</f>
        <v>255648.10182500002</v>
      </c>
      <c r="AA651" s="6">
        <f>(P651/1000)*Z651</f>
        <v>0</v>
      </c>
      <c r="AB651" s="6">
        <f>(W651/100000)*Z651</f>
        <v>0</v>
      </c>
    </row>
    <row r="652" spans="1:28" x14ac:dyDescent="0.35">
      <c r="A652" s="6" t="s">
        <v>722</v>
      </c>
      <c r="B652" s="6" t="s">
        <v>709</v>
      </c>
      <c r="C652" s="6" t="s">
        <v>710</v>
      </c>
      <c r="D652" s="6">
        <v>2002</v>
      </c>
      <c r="E652" s="9" t="s">
        <v>6000</v>
      </c>
      <c r="F652" s="6">
        <v>348.05562300000003</v>
      </c>
      <c r="G652" s="9">
        <v>67.099999999999994</v>
      </c>
      <c r="H652" s="9">
        <v>309</v>
      </c>
      <c r="I652" s="6">
        <f>1/F652</f>
        <v>2.8731039923466485E-3</v>
      </c>
      <c r="J652" s="6">
        <f t="shared" si="60"/>
        <v>4.2297233623488966</v>
      </c>
      <c r="K652" s="6">
        <f>G652-J652</f>
        <v>62.870276637651095</v>
      </c>
      <c r="L652" s="6">
        <f>J652+K652-G652</f>
        <v>0</v>
      </c>
      <c r="M652" s="6">
        <v>348.05562300000003</v>
      </c>
      <c r="N652" s="6">
        <f t="shared" si="61"/>
        <v>2.8731039923466485E-3</v>
      </c>
      <c r="O652" s="6">
        <f t="shared" si="62"/>
        <v>67.099999999999994</v>
      </c>
      <c r="P652" s="6">
        <f>O652-G652</f>
        <v>0</v>
      </c>
      <c r="Q652" s="6">
        <f>1/(LN(F652))</f>
        <v>0.17087117102297086</v>
      </c>
      <c r="R652" s="6">
        <f t="shared" si="63"/>
        <v>98.540549973092197</v>
      </c>
      <c r="S652" s="6">
        <f>H652-R652</f>
        <v>210.4594500269078</v>
      </c>
      <c r="T652" s="6">
        <f>R652+S652-H652</f>
        <v>0</v>
      </c>
      <c r="U652" s="6">
        <f t="shared" si="64"/>
        <v>98.540549973092197</v>
      </c>
      <c r="V652" s="6">
        <f t="shared" si="65"/>
        <v>309</v>
      </c>
      <c r="W652" s="6">
        <f>V652-H652</f>
        <v>0</v>
      </c>
      <c r="X652" s="6">
        <v>29.263000000000002</v>
      </c>
      <c r="Y652" s="6">
        <v>8742814</v>
      </c>
      <c r="Z652" s="6">
        <f>(X652/1000)*Y652</f>
        <v>255840.966082</v>
      </c>
      <c r="AA652" s="6">
        <f>(P652/1000)*Z652</f>
        <v>0</v>
      </c>
      <c r="AB652" s="6">
        <f>(W652/100000)*Z652</f>
        <v>0</v>
      </c>
    </row>
    <row r="653" spans="1:28" x14ac:dyDescent="0.35">
      <c r="A653" s="6" t="s">
        <v>723</v>
      </c>
      <c r="B653" s="6" t="s">
        <v>709</v>
      </c>
      <c r="C653" s="6" t="s">
        <v>710</v>
      </c>
      <c r="D653" s="6">
        <v>2003</v>
      </c>
      <c r="E653" s="9" t="s">
        <v>6000</v>
      </c>
      <c r="F653" s="6">
        <v>343.495968</v>
      </c>
      <c r="G653" s="9">
        <v>63.2</v>
      </c>
      <c r="H653" s="9">
        <v>297</v>
      </c>
      <c r="I653" s="6">
        <f>1/F653</f>
        <v>2.9112423235197918E-3</v>
      </c>
      <c r="J653" s="6">
        <f t="shared" si="60"/>
        <v>4.2858698125970438</v>
      </c>
      <c r="K653" s="6">
        <f>G653-J653</f>
        <v>58.914130187402961</v>
      </c>
      <c r="L653" s="6">
        <f>J653+K653-G653</f>
        <v>0</v>
      </c>
      <c r="M653" s="6">
        <v>343.495968</v>
      </c>
      <c r="N653" s="6">
        <f t="shared" si="61"/>
        <v>2.9112423235197918E-3</v>
      </c>
      <c r="O653" s="6">
        <f t="shared" si="62"/>
        <v>63.2</v>
      </c>
      <c r="P653" s="6">
        <f>O653-G653</f>
        <v>0</v>
      </c>
      <c r="Q653" s="6">
        <f>1/(LN(F653))</f>
        <v>0.1712570587485352</v>
      </c>
      <c r="R653" s="6">
        <f t="shared" si="63"/>
        <v>98.763089494986517</v>
      </c>
      <c r="S653" s="6">
        <f>H653-R653</f>
        <v>198.2369105050135</v>
      </c>
      <c r="T653" s="6">
        <f>R653+S653-H653</f>
        <v>0</v>
      </c>
      <c r="U653" s="6">
        <f t="shared" si="64"/>
        <v>98.763089494986517</v>
      </c>
      <c r="V653" s="6">
        <f t="shared" si="65"/>
        <v>297</v>
      </c>
      <c r="W653" s="6">
        <f>V653-H653</f>
        <v>0</v>
      </c>
      <c r="X653" s="6">
        <v>28.718</v>
      </c>
      <c r="Y653" s="6">
        <v>8905823</v>
      </c>
      <c r="Z653" s="6">
        <f>(X653/1000)*Y653</f>
        <v>255757.424914</v>
      </c>
      <c r="AA653" s="6">
        <f>(P653/1000)*Z653</f>
        <v>0</v>
      </c>
      <c r="AB653" s="6">
        <f>(W653/100000)*Z653</f>
        <v>0</v>
      </c>
    </row>
    <row r="654" spans="1:28" x14ac:dyDescent="0.35">
      <c r="A654" s="6" t="s">
        <v>724</v>
      </c>
      <c r="B654" s="6" t="s">
        <v>709</v>
      </c>
      <c r="C654" s="6" t="s">
        <v>710</v>
      </c>
      <c r="D654" s="6">
        <v>2004</v>
      </c>
      <c r="E654" s="9" t="s">
        <v>6000</v>
      </c>
      <c r="F654" s="6">
        <v>402.77371499999998</v>
      </c>
      <c r="G654" s="9">
        <v>59.5</v>
      </c>
      <c r="H654" s="9">
        <v>283</v>
      </c>
      <c r="I654" s="6">
        <f>1/F654</f>
        <v>2.482783664271637E-3</v>
      </c>
      <c r="J654" s="6">
        <f t="shared" si="60"/>
        <v>3.6551019720837545</v>
      </c>
      <c r="K654" s="6">
        <f>G654-J654</f>
        <v>55.844898027916244</v>
      </c>
      <c r="L654" s="6">
        <f>J654+K654-G654</f>
        <v>0</v>
      </c>
      <c r="M654" s="6">
        <v>402.77371499999998</v>
      </c>
      <c r="N654" s="6">
        <f t="shared" si="61"/>
        <v>2.482783664271637E-3</v>
      </c>
      <c r="O654" s="6">
        <f t="shared" si="62"/>
        <v>59.5</v>
      </c>
      <c r="P654" s="6">
        <f>O654-G654</f>
        <v>0</v>
      </c>
      <c r="Q654" s="6">
        <f>1/(LN(F654))</f>
        <v>0.16671182047974512</v>
      </c>
      <c r="R654" s="6">
        <f t="shared" si="63"/>
        <v>96.141873311566613</v>
      </c>
      <c r="S654" s="6">
        <f>H654-R654</f>
        <v>186.8581266884334</v>
      </c>
      <c r="T654" s="6">
        <f>R654+S654-H654</f>
        <v>0</v>
      </c>
      <c r="U654" s="6">
        <f t="shared" si="64"/>
        <v>96.141873311566613</v>
      </c>
      <c r="V654" s="6">
        <f t="shared" si="65"/>
        <v>283</v>
      </c>
      <c r="W654" s="6">
        <f>V654-H654</f>
        <v>0</v>
      </c>
      <c r="X654" s="6">
        <v>28.163</v>
      </c>
      <c r="Y654" s="6">
        <v>9069039</v>
      </c>
      <c r="Z654" s="6">
        <f>(X654/1000)*Y654</f>
        <v>255411.34535700001</v>
      </c>
      <c r="AA654" s="6">
        <f>(P654/1000)*Z654</f>
        <v>0</v>
      </c>
      <c r="AB654" s="6">
        <f>(W654/100000)*Z654</f>
        <v>0</v>
      </c>
    </row>
    <row r="655" spans="1:28" x14ac:dyDescent="0.35">
      <c r="A655" s="6" t="s">
        <v>725</v>
      </c>
      <c r="B655" s="6" t="s">
        <v>709</v>
      </c>
      <c r="C655" s="6" t="s">
        <v>710</v>
      </c>
      <c r="D655" s="6">
        <v>2005</v>
      </c>
      <c r="E655" s="9" t="s">
        <v>6000</v>
      </c>
      <c r="F655" s="6">
        <v>467.38030670000001</v>
      </c>
      <c r="G655" s="9">
        <v>56</v>
      </c>
      <c r="H655" s="9">
        <v>271</v>
      </c>
      <c r="I655" s="6">
        <f>1/F655</f>
        <v>2.1395852278428915E-3</v>
      </c>
      <c r="J655" s="6">
        <f t="shared" si="60"/>
        <v>3.1498524411405202</v>
      </c>
      <c r="K655" s="6">
        <f>G655-J655</f>
        <v>52.850147558859483</v>
      </c>
      <c r="L655" s="6">
        <f>J655+K655-G655</f>
        <v>0</v>
      </c>
      <c r="M655" s="6">
        <v>467.38030670000001</v>
      </c>
      <c r="N655" s="6">
        <f t="shared" si="61"/>
        <v>2.1395852278428915E-3</v>
      </c>
      <c r="O655" s="6">
        <f t="shared" si="62"/>
        <v>56</v>
      </c>
      <c r="P655" s="6">
        <f>O655-G655</f>
        <v>0</v>
      </c>
      <c r="Q655" s="6">
        <f>1/(LN(F655))</f>
        <v>0.1626771905632462</v>
      </c>
      <c r="R655" s="6">
        <f t="shared" si="63"/>
        <v>93.815122411871272</v>
      </c>
      <c r="S655" s="6">
        <f>H655-R655</f>
        <v>177.18487758812873</v>
      </c>
      <c r="T655" s="6">
        <f>R655+S655-H655</f>
        <v>0</v>
      </c>
      <c r="U655" s="6">
        <f t="shared" si="64"/>
        <v>93.815122411871272</v>
      </c>
      <c r="V655" s="6">
        <f t="shared" si="65"/>
        <v>271</v>
      </c>
      <c r="W655" s="6">
        <f>V655-H655</f>
        <v>0</v>
      </c>
      <c r="X655" s="6">
        <v>27.603999999999999</v>
      </c>
      <c r="Y655" s="6">
        <v>9232306</v>
      </c>
      <c r="Z655" s="6">
        <f>(X655/1000)*Y655</f>
        <v>254848.57482400001</v>
      </c>
      <c r="AA655" s="6">
        <f>(P655/1000)*Z655</f>
        <v>0</v>
      </c>
      <c r="AB655" s="6">
        <f>(W655/100000)*Z655</f>
        <v>0</v>
      </c>
    </row>
    <row r="656" spans="1:28" x14ac:dyDescent="0.35">
      <c r="A656" s="6" t="s">
        <v>726</v>
      </c>
      <c r="B656" s="6" t="s">
        <v>709</v>
      </c>
      <c r="C656" s="6" t="s">
        <v>710</v>
      </c>
      <c r="D656" s="6">
        <v>2006</v>
      </c>
      <c r="E656" s="9" t="s">
        <v>6000</v>
      </c>
      <c r="F656" s="6">
        <v>569.01097500000003</v>
      </c>
      <c r="G656" s="9">
        <v>52.7</v>
      </c>
      <c r="H656" s="9">
        <v>258</v>
      </c>
      <c r="I656" s="6">
        <f>1/F656</f>
        <v>1.7574353464799163E-3</v>
      </c>
      <c r="J656" s="6">
        <f t="shared" si="60"/>
        <v>2.5872594109454568</v>
      </c>
      <c r="K656" s="6">
        <f>G656-J656</f>
        <v>50.112740589054546</v>
      </c>
      <c r="L656" s="6">
        <f>J656+K656-G656</f>
        <v>0</v>
      </c>
      <c r="M656" s="6">
        <v>569.01097500000003</v>
      </c>
      <c r="N656" s="6">
        <f t="shared" si="61"/>
        <v>1.7574353464799163E-3</v>
      </c>
      <c r="O656" s="6">
        <f t="shared" si="62"/>
        <v>52.7</v>
      </c>
      <c r="P656" s="6">
        <f>O656-G656</f>
        <v>0</v>
      </c>
      <c r="Q656" s="6">
        <f>1/(LN(F656))</f>
        <v>0.15763174763088539</v>
      </c>
      <c r="R656" s="6">
        <f t="shared" si="63"/>
        <v>90.905440699993463</v>
      </c>
      <c r="S656" s="6">
        <f>H656-R656</f>
        <v>167.09455930000655</v>
      </c>
      <c r="T656" s="6">
        <f>R656+S656-H656</f>
        <v>0</v>
      </c>
      <c r="U656" s="6">
        <f t="shared" si="64"/>
        <v>90.905440699993463</v>
      </c>
      <c r="V656" s="6">
        <f t="shared" si="65"/>
        <v>258</v>
      </c>
      <c r="W656" s="6">
        <f>V656-H656</f>
        <v>0</v>
      </c>
      <c r="X656" s="6">
        <v>27.048999999999999</v>
      </c>
      <c r="Y656" s="6">
        <v>9395446</v>
      </c>
      <c r="Z656" s="6">
        <f>(X656/1000)*Y656</f>
        <v>254137.41885399999</v>
      </c>
      <c r="AA656" s="6">
        <f>(P656/1000)*Z656</f>
        <v>0</v>
      </c>
      <c r="AB656" s="6">
        <f>(W656/100000)*Z656</f>
        <v>0</v>
      </c>
    </row>
    <row r="657" spans="1:28" x14ac:dyDescent="0.35">
      <c r="A657" s="6" t="s">
        <v>727</v>
      </c>
      <c r="B657" s="6" t="s">
        <v>709</v>
      </c>
      <c r="C657" s="6" t="s">
        <v>710</v>
      </c>
      <c r="D657" s="6">
        <v>2007</v>
      </c>
      <c r="E657" s="9" t="s">
        <v>6000</v>
      </c>
      <c r="F657" s="6">
        <v>590.05572210000003</v>
      </c>
      <c r="G657" s="9">
        <v>49.5</v>
      </c>
      <c r="H657" s="9">
        <v>246</v>
      </c>
      <c r="I657" s="6">
        <f>1/F657</f>
        <v>1.6947551943755652E-3</v>
      </c>
      <c r="J657" s="6">
        <f t="shared" si="60"/>
        <v>2.4949830073006254</v>
      </c>
      <c r="K657" s="6">
        <f>G657-J657</f>
        <v>47.005016992699375</v>
      </c>
      <c r="L657" s="6">
        <f>J657+K657-G657</f>
        <v>0</v>
      </c>
      <c r="M657" s="6">
        <v>590.05572210000003</v>
      </c>
      <c r="N657" s="6">
        <f t="shared" si="61"/>
        <v>1.6947551943755652E-3</v>
      </c>
      <c r="O657" s="6">
        <f t="shared" si="62"/>
        <v>49.5</v>
      </c>
      <c r="P657" s="6">
        <f>O657-G657</f>
        <v>0</v>
      </c>
      <c r="Q657" s="6">
        <f>1/(LN(F657))</f>
        <v>0.15673448154748396</v>
      </c>
      <c r="R657" s="6">
        <f t="shared" si="63"/>
        <v>90.387991836026274</v>
      </c>
      <c r="S657" s="6">
        <f>H657-R657</f>
        <v>155.61200816397371</v>
      </c>
      <c r="T657" s="6">
        <f>R657+S657-H657</f>
        <v>0</v>
      </c>
      <c r="U657" s="6">
        <f t="shared" si="64"/>
        <v>90.387991836026274</v>
      </c>
      <c r="V657" s="6">
        <f t="shared" si="65"/>
        <v>246</v>
      </c>
      <c r="W657" s="6">
        <f>V657-H657</f>
        <v>0</v>
      </c>
      <c r="X657" s="6">
        <v>26.507999999999999</v>
      </c>
      <c r="Y657" s="6">
        <v>9558439</v>
      </c>
      <c r="Z657" s="6">
        <f>(X657/1000)*Y657</f>
        <v>253375.101012</v>
      </c>
      <c r="AA657" s="6">
        <f>(P657/1000)*Z657</f>
        <v>0</v>
      </c>
      <c r="AB657" s="6">
        <f>(W657/100000)*Z657</f>
        <v>0</v>
      </c>
    </row>
    <row r="658" spans="1:28" x14ac:dyDescent="0.35">
      <c r="A658" s="6" t="s">
        <v>728</v>
      </c>
      <c r="B658" s="6" t="s">
        <v>709</v>
      </c>
      <c r="C658" s="6" t="s">
        <v>710</v>
      </c>
      <c r="D658" s="6">
        <v>2008</v>
      </c>
      <c r="E658" s="9" t="s">
        <v>6000</v>
      </c>
      <c r="F658" s="6">
        <v>708.04746999999998</v>
      </c>
      <c r="G658" s="9">
        <v>46.6</v>
      </c>
      <c r="H658" s="9">
        <v>234</v>
      </c>
      <c r="I658" s="6">
        <f>1/F658</f>
        <v>1.4123346842832445E-3</v>
      </c>
      <c r="J658" s="6">
        <f t="shared" si="60"/>
        <v>2.0792094631734228</v>
      </c>
      <c r="K658" s="6">
        <f>G658-J658</f>
        <v>44.520790536826581</v>
      </c>
      <c r="L658" s="6">
        <f>J658+K658-G658</f>
        <v>0</v>
      </c>
      <c r="M658" s="6">
        <v>708.04746999999998</v>
      </c>
      <c r="N658" s="6">
        <f t="shared" si="61"/>
        <v>1.4123346842832445E-3</v>
      </c>
      <c r="O658" s="6">
        <f t="shared" si="62"/>
        <v>46.6</v>
      </c>
      <c r="P658" s="6">
        <f>O658-G658</f>
        <v>0</v>
      </c>
      <c r="Q658" s="6">
        <f>1/(LN(F658))</f>
        <v>0.15238069372343341</v>
      </c>
      <c r="R658" s="6">
        <f t="shared" si="63"/>
        <v>87.877184166835434</v>
      </c>
      <c r="S658" s="6">
        <f>H658-R658</f>
        <v>146.12281583316457</v>
      </c>
      <c r="T658" s="6">
        <f>R658+S658-H658</f>
        <v>0</v>
      </c>
      <c r="U658" s="6">
        <f t="shared" si="64"/>
        <v>87.877184166835434</v>
      </c>
      <c r="V658" s="6">
        <f t="shared" si="65"/>
        <v>234</v>
      </c>
      <c r="W658" s="6">
        <f>V658-H658</f>
        <v>0</v>
      </c>
      <c r="X658" s="6">
        <v>25.984999999999999</v>
      </c>
      <c r="Y658" s="6">
        <v>9721454</v>
      </c>
      <c r="Z658" s="6">
        <f>(X658/1000)*Y658</f>
        <v>252611.98219000001</v>
      </c>
      <c r="AA658" s="6">
        <f>(P658/1000)*Z658</f>
        <v>0</v>
      </c>
      <c r="AB658" s="6">
        <f>(W658/100000)*Z658</f>
        <v>0</v>
      </c>
    </row>
    <row r="659" spans="1:28" x14ac:dyDescent="0.35">
      <c r="A659" s="6" t="s">
        <v>729</v>
      </c>
      <c r="B659" s="6" t="s">
        <v>709</v>
      </c>
      <c r="C659" s="6" t="s">
        <v>710</v>
      </c>
      <c r="D659" s="6">
        <v>2009</v>
      </c>
      <c r="E659" s="9" t="s">
        <v>6000</v>
      </c>
      <c r="F659" s="6">
        <v>660.35250150000002</v>
      </c>
      <c r="G659" s="9">
        <v>43.9</v>
      </c>
      <c r="H659" s="9">
        <v>222</v>
      </c>
      <c r="I659" s="6">
        <f>1/F659</f>
        <v>1.5143427150324802E-3</v>
      </c>
      <c r="J659" s="6">
        <f t="shared" si="60"/>
        <v>2.2293835438738019</v>
      </c>
      <c r="K659" s="6">
        <f>G659-J659</f>
        <v>41.670616456126197</v>
      </c>
      <c r="L659" s="6">
        <f>J659+K659-G659</f>
        <v>0</v>
      </c>
      <c r="M659" s="6">
        <v>660.35250150000002</v>
      </c>
      <c r="N659" s="6">
        <f t="shared" si="61"/>
        <v>1.5143427150324802E-3</v>
      </c>
      <c r="O659" s="6">
        <f t="shared" si="62"/>
        <v>43.9</v>
      </c>
      <c r="P659" s="6">
        <f>O659-G659</f>
        <v>0</v>
      </c>
      <c r="Q659" s="6">
        <f>1/(LN(F659))</f>
        <v>0.1540173788610894</v>
      </c>
      <c r="R659" s="6">
        <f t="shared" si="63"/>
        <v>88.821052302295968</v>
      </c>
      <c r="S659" s="6">
        <f>H659-R659</f>
        <v>133.17894769770402</v>
      </c>
      <c r="T659" s="6">
        <f>R659+S659-H659</f>
        <v>0</v>
      </c>
      <c r="U659" s="6">
        <f t="shared" si="64"/>
        <v>88.821052302295968</v>
      </c>
      <c r="V659" s="6">
        <f t="shared" si="65"/>
        <v>222</v>
      </c>
      <c r="W659" s="6">
        <f>V659-H659</f>
        <v>0</v>
      </c>
      <c r="X659" s="6">
        <v>25.486000000000001</v>
      </c>
      <c r="Y659" s="6">
        <v>9884781</v>
      </c>
      <c r="Z659" s="6">
        <f>(X659/1000)*Y659</f>
        <v>251923.52856600002</v>
      </c>
      <c r="AA659" s="6">
        <f>(P659/1000)*Z659</f>
        <v>0</v>
      </c>
      <c r="AB659" s="6">
        <f>(W659/100000)*Z659</f>
        <v>0</v>
      </c>
    </row>
    <row r="660" spans="1:28" x14ac:dyDescent="0.35">
      <c r="A660" s="6" t="s">
        <v>730</v>
      </c>
      <c r="B660" s="6" t="s">
        <v>709</v>
      </c>
      <c r="C660" s="6" t="s">
        <v>710</v>
      </c>
      <c r="D660" s="6">
        <v>2010</v>
      </c>
      <c r="E660" s="9" t="s">
        <v>6000</v>
      </c>
      <c r="F660" s="6">
        <v>627.89884819999997</v>
      </c>
      <c r="G660" s="9">
        <v>41.3</v>
      </c>
      <c r="H660" s="9">
        <v>212</v>
      </c>
      <c r="I660" s="6">
        <f>1/F660</f>
        <v>1.5926132097020145E-3</v>
      </c>
      <c r="J660" s="6">
        <f t="shared" si="60"/>
        <v>2.3446117224459022</v>
      </c>
      <c r="K660" s="6">
        <f>G660-J660</f>
        <v>38.955388277554093</v>
      </c>
      <c r="L660" s="6">
        <f>J660+K660-G660</f>
        <v>0</v>
      </c>
      <c r="M660" s="6">
        <v>627.89884819999997</v>
      </c>
      <c r="N660" s="6">
        <f t="shared" si="61"/>
        <v>1.5926132097020145E-3</v>
      </c>
      <c r="O660" s="6">
        <f t="shared" si="62"/>
        <v>41.3</v>
      </c>
      <c r="P660" s="6">
        <f>O660-G660</f>
        <v>0</v>
      </c>
      <c r="Q660" s="6">
        <f>1/(LN(F660))</f>
        <v>0.1552221604783213</v>
      </c>
      <c r="R660" s="6">
        <f t="shared" si="63"/>
        <v>89.515843837045509</v>
      </c>
      <c r="S660" s="6">
        <f>H660-R660</f>
        <v>122.48415616295449</v>
      </c>
      <c r="T660" s="6">
        <f>R660+S660-H660</f>
        <v>0</v>
      </c>
      <c r="U660" s="6">
        <f t="shared" si="64"/>
        <v>89.515843837045509</v>
      </c>
      <c r="V660" s="6">
        <f t="shared" si="65"/>
        <v>212</v>
      </c>
      <c r="W660" s="6">
        <f>V660-H660</f>
        <v>0</v>
      </c>
      <c r="X660" s="6">
        <v>25.007999999999999</v>
      </c>
      <c r="Y660" s="6">
        <v>10048590</v>
      </c>
      <c r="Z660" s="6">
        <f>(X660/1000)*Y660</f>
        <v>251295.13871999999</v>
      </c>
      <c r="AA660" s="6">
        <f>(P660/1000)*Z660</f>
        <v>0</v>
      </c>
      <c r="AB660" s="6">
        <f>(W660/100000)*Z660</f>
        <v>0</v>
      </c>
    </row>
    <row r="661" spans="1:28" x14ac:dyDescent="0.35">
      <c r="A661" s="6" t="s">
        <v>731</v>
      </c>
      <c r="B661" s="6" t="s">
        <v>709</v>
      </c>
      <c r="C661" s="6" t="s">
        <v>710</v>
      </c>
      <c r="D661" s="6">
        <v>2011</v>
      </c>
      <c r="E661" s="9" t="s">
        <v>6000</v>
      </c>
      <c r="F661" s="6">
        <v>715.93018289999998</v>
      </c>
      <c r="G661" s="9">
        <v>38.9</v>
      </c>
      <c r="H661" s="9">
        <v>202</v>
      </c>
      <c r="I661" s="6">
        <f>1/F661</f>
        <v>1.3967842450074192E-3</v>
      </c>
      <c r="J661" s="6">
        <f t="shared" si="60"/>
        <v>2.0563164330307773</v>
      </c>
      <c r="K661" s="6">
        <f>G661-J661</f>
        <v>36.843683566969219</v>
      </c>
      <c r="L661" s="6">
        <f>J661+K661-G661</f>
        <v>0</v>
      </c>
      <c r="M661" s="6">
        <v>715.93018289999998</v>
      </c>
      <c r="N661" s="6">
        <f t="shared" si="61"/>
        <v>1.3967842450074192E-3</v>
      </c>
      <c r="O661" s="6">
        <f t="shared" si="62"/>
        <v>38.9</v>
      </c>
      <c r="P661" s="6">
        <f>O661-G661</f>
        <v>0</v>
      </c>
      <c r="Q661" s="6">
        <f>1/(LN(F661))</f>
        <v>0.15212404755443812</v>
      </c>
      <c r="R661" s="6">
        <f t="shared" si="63"/>
        <v>87.729177604406701</v>
      </c>
      <c r="S661" s="6">
        <f>H661-R661</f>
        <v>114.2708223955933</v>
      </c>
      <c r="T661" s="6">
        <f>R661+S661-H661</f>
        <v>0</v>
      </c>
      <c r="U661" s="6">
        <f t="shared" si="64"/>
        <v>87.729177604406701</v>
      </c>
      <c r="V661" s="6">
        <f t="shared" si="65"/>
        <v>202</v>
      </c>
      <c r="W661" s="6">
        <f>V661-H661</f>
        <v>0</v>
      </c>
      <c r="X661" s="6">
        <v>24.547999999999998</v>
      </c>
      <c r="Y661" s="6">
        <v>10212954</v>
      </c>
      <c r="Z661" s="6">
        <f>(X661/1000)*Y661</f>
        <v>250707.59479199996</v>
      </c>
      <c r="AA661" s="6">
        <f>(P661/1000)*Z661</f>
        <v>0</v>
      </c>
      <c r="AB661" s="6">
        <f>(W661/100000)*Z661</f>
        <v>0</v>
      </c>
    </row>
    <row r="662" spans="1:28" x14ac:dyDescent="0.35">
      <c r="A662" s="6" t="s">
        <v>732</v>
      </c>
      <c r="B662" s="6" t="s">
        <v>709</v>
      </c>
      <c r="C662" s="6" t="s">
        <v>710</v>
      </c>
      <c r="D662" s="6">
        <v>2012</v>
      </c>
      <c r="E662" s="9" t="s">
        <v>6000</v>
      </c>
      <c r="F662" s="6">
        <v>777.09230639999998</v>
      </c>
      <c r="G662" s="9">
        <v>36.700000000000003</v>
      </c>
      <c r="H662" s="9">
        <v>192</v>
      </c>
      <c r="I662" s="6">
        <f>1/F662</f>
        <v>1.2868484113974237E-3</v>
      </c>
      <c r="J662" s="6">
        <f t="shared" si="60"/>
        <v>1.894471207442648</v>
      </c>
      <c r="K662" s="6">
        <f>G662-J662</f>
        <v>34.805528792557354</v>
      </c>
      <c r="L662" s="6">
        <f>J662+K662-G662</f>
        <v>0</v>
      </c>
      <c r="M662" s="6">
        <v>777.09230639999998</v>
      </c>
      <c r="N662" s="6">
        <f t="shared" si="61"/>
        <v>1.2868484113974237E-3</v>
      </c>
      <c r="O662" s="6">
        <f t="shared" si="62"/>
        <v>36.700000000000003</v>
      </c>
      <c r="P662" s="6">
        <f>O662-G662</f>
        <v>0</v>
      </c>
      <c r="Q662" s="6">
        <f>1/(LN(F662))</f>
        <v>0.15025033640291074</v>
      </c>
      <c r="R662" s="6">
        <f t="shared" si="63"/>
        <v>86.648617751876614</v>
      </c>
      <c r="S662" s="6">
        <f>H662-R662</f>
        <v>105.35138224812339</v>
      </c>
      <c r="T662" s="6">
        <f>R662+S662-H662</f>
        <v>0</v>
      </c>
      <c r="U662" s="6">
        <f t="shared" si="64"/>
        <v>86.648617751876614</v>
      </c>
      <c r="V662" s="6">
        <f t="shared" si="65"/>
        <v>192</v>
      </c>
      <c r="W662" s="6">
        <f>V662-H662</f>
        <v>0</v>
      </c>
      <c r="X662" s="6">
        <v>24.1</v>
      </c>
      <c r="Y662" s="6">
        <v>10377676</v>
      </c>
      <c r="Z662" s="6">
        <f>(X662/1000)*Y662</f>
        <v>250101.99160000001</v>
      </c>
      <c r="AA662" s="6">
        <f>(P662/1000)*Z662</f>
        <v>0</v>
      </c>
      <c r="AB662" s="6">
        <f>(W662/100000)*Z662</f>
        <v>0</v>
      </c>
    </row>
    <row r="663" spans="1:28" x14ac:dyDescent="0.35">
      <c r="A663" s="6" t="s">
        <v>733</v>
      </c>
      <c r="B663" s="6" t="s">
        <v>709</v>
      </c>
      <c r="C663" s="6" t="s">
        <v>710</v>
      </c>
      <c r="D663" s="6">
        <v>2013</v>
      </c>
      <c r="E663" s="9" t="s">
        <v>6000</v>
      </c>
      <c r="F663" s="6">
        <v>854.36217569999997</v>
      </c>
      <c r="G663" s="9">
        <v>34.6</v>
      </c>
      <c r="H663" s="9">
        <v>184</v>
      </c>
      <c r="I663" s="6">
        <f>1/F663</f>
        <v>1.1704638014676566E-3</v>
      </c>
      <c r="J663" s="6">
        <f t="shared" si="60"/>
        <v>1.7231322287808533</v>
      </c>
      <c r="K663" s="6">
        <f>G663-J663</f>
        <v>32.876867771219146</v>
      </c>
      <c r="L663" s="6">
        <f>J663+K663-G663</f>
        <v>0</v>
      </c>
      <c r="M663" s="6">
        <v>854.36217569999997</v>
      </c>
      <c r="N663" s="6">
        <f t="shared" si="61"/>
        <v>1.1704638014676566E-3</v>
      </c>
      <c r="O663" s="6">
        <f t="shared" si="62"/>
        <v>34.6</v>
      </c>
      <c r="P663" s="6">
        <f>O663-G663</f>
        <v>0</v>
      </c>
      <c r="Q663" s="6">
        <f>1/(LN(F663))</f>
        <v>0.14814035273477524</v>
      </c>
      <c r="R663" s="6">
        <f t="shared" si="63"/>
        <v>85.431800720381219</v>
      </c>
      <c r="S663" s="6">
        <f>H663-R663</f>
        <v>98.568199279618781</v>
      </c>
      <c r="T663" s="6">
        <f>R663+S663-H663</f>
        <v>0</v>
      </c>
      <c r="U663" s="6">
        <f t="shared" si="64"/>
        <v>85.431800720381219</v>
      </c>
      <c r="V663" s="6">
        <f t="shared" si="65"/>
        <v>184</v>
      </c>
      <c r="W663" s="6">
        <f>V663-H663</f>
        <v>0</v>
      </c>
      <c r="X663" s="6">
        <v>23.661000000000001</v>
      </c>
      <c r="Y663" s="6">
        <v>10542376</v>
      </c>
      <c r="Z663" s="6">
        <f>(X663/1000)*Y663</f>
        <v>249443.158536</v>
      </c>
      <c r="AA663" s="6">
        <f>(P663/1000)*Z663</f>
        <v>0</v>
      </c>
      <c r="AB663" s="6">
        <f>(W663/100000)*Z663</f>
        <v>0</v>
      </c>
    </row>
    <row r="664" spans="1:28" x14ac:dyDescent="0.35">
      <c r="A664" s="6" t="s">
        <v>734</v>
      </c>
      <c r="B664" s="6" t="s">
        <v>709</v>
      </c>
      <c r="C664" s="6" t="s">
        <v>710</v>
      </c>
      <c r="D664" s="6">
        <v>2014</v>
      </c>
      <c r="E664" s="9" t="s">
        <v>6000</v>
      </c>
      <c r="F664" s="6">
        <v>905.26114800000005</v>
      </c>
      <c r="G664" s="9">
        <v>32.700000000000003</v>
      </c>
      <c r="H664" s="9">
        <v>175</v>
      </c>
      <c r="I664" s="6">
        <f>1/F664</f>
        <v>1.10465361537862E-3</v>
      </c>
      <c r="J664" s="6">
        <f t="shared" si="60"/>
        <v>1.6262478548344814</v>
      </c>
      <c r="K664" s="6">
        <f>G664-J664</f>
        <v>31.073752145165521</v>
      </c>
      <c r="L664" s="6">
        <f>J664+K664-G664</f>
        <v>0</v>
      </c>
      <c r="M664" s="6">
        <v>905.26114800000005</v>
      </c>
      <c r="N664" s="6">
        <f t="shared" si="61"/>
        <v>1.10465361537862E-3</v>
      </c>
      <c r="O664" s="6">
        <f t="shared" si="62"/>
        <v>32.700000000000003</v>
      </c>
      <c r="P664" s="6">
        <f>O664-G664</f>
        <v>0</v>
      </c>
      <c r="Q664" s="6">
        <f>1/(LN(F664))</f>
        <v>0.14688119527448532</v>
      </c>
      <c r="R664" s="6">
        <f t="shared" si="63"/>
        <v>84.705650908819322</v>
      </c>
      <c r="S664" s="6">
        <f>H664-R664</f>
        <v>90.294349091180678</v>
      </c>
      <c r="T664" s="6">
        <f>R664+S664-H664</f>
        <v>0</v>
      </c>
      <c r="U664" s="6">
        <f t="shared" si="64"/>
        <v>84.705650908819322</v>
      </c>
      <c r="V664" s="6">
        <f t="shared" si="65"/>
        <v>175</v>
      </c>
      <c r="W664" s="6">
        <f>V664-H664</f>
        <v>0</v>
      </c>
      <c r="X664" s="6">
        <v>23.233000000000001</v>
      </c>
      <c r="Y664" s="6">
        <v>10706517</v>
      </c>
      <c r="Z664" s="6">
        <f>(X664/1000)*Y664</f>
        <v>248744.50946100001</v>
      </c>
      <c r="AA664" s="6">
        <f>(P664/1000)*Z664</f>
        <v>0</v>
      </c>
      <c r="AB664" s="6">
        <f>(W664/100000)*Z664</f>
        <v>0</v>
      </c>
    </row>
    <row r="665" spans="1:28" x14ac:dyDescent="0.35">
      <c r="A665" s="6" t="s">
        <v>735</v>
      </c>
      <c r="B665" s="6" t="s">
        <v>709</v>
      </c>
      <c r="C665" s="6" t="s">
        <v>710</v>
      </c>
      <c r="D665" s="6">
        <v>2015</v>
      </c>
      <c r="E665" s="9" t="s">
        <v>6000</v>
      </c>
      <c r="F665" s="6">
        <v>880.43815529999995</v>
      </c>
      <c r="G665" s="9">
        <v>31</v>
      </c>
      <c r="H665" s="9">
        <v>168</v>
      </c>
      <c r="I665" s="6">
        <f>1/F665</f>
        <v>1.1357981182213311E-3</v>
      </c>
      <c r="J665" s="6">
        <f t="shared" si="60"/>
        <v>1.6720981378849611</v>
      </c>
      <c r="K665" s="6">
        <f>G665-J665</f>
        <v>29.327901862115038</v>
      </c>
      <c r="L665" s="6">
        <f>J665+K665-G665</f>
        <v>0</v>
      </c>
      <c r="M665" s="6">
        <v>880.43815529999995</v>
      </c>
      <c r="N665" s="6">
        <f t="shared" si="61"/>
        <v>1.1357981182213311E-3</v>
      </c>
      <c r="O665" s="6">
        <f t="shared" si="62"/>
        <v>31</v>
      </c>
      <c r="P665" s="6">
        <f>O665-G665</f>
        <v>0</v>
      </c>
      <c r="Q665" s="6">
        <f>1/(LN(F665))</f>
        <v>0.14748349602483565</v>
      </c>
      <c r="R665" s="6">
        <f t="shared" si="63"/>
        <v>85.052994740042607</v>
      </c>
      <c r="S665" s="6">
        <f>H665-R665</f>
        <v>82.947005259957393</v>
      </c>
      <c r="T665" s="6">
        <f>R665+S665-H665</f>
        <v>0</v>
      </c>
      <c r="U665" s="6">
        <f t="shared" si="64"/>
        <v>85.052994740042607</v>
      </c>
      <c r="V665" s="6">
        <f t="shared" si="65"/>
        <v>168</v>
      </c>
      <c r="W665" s="6">
        <f>V665-H665</f>
        <v>0</v>
      </c>
      <c r="X665" s="6">
        <v>22.821000000000002</v>
      </c>
      <c r="Y665" s="6">
        <v>10869730</v>
      </c>
      <c r="Z665" s="6">
        <f>(X665/1000)*Y665</f>
        <v>248058.10833000002</v>
      </c>
      <c r="AA665" s="6">
        <f>(P665/1000)*Z665</f>
        <v>0</v>
      </c>
      <c r="AB665" s="6">
        <f>(W665/100000)*Z665</f>
        <v>0</v>
      </c>
    </row>
    <row r="666" spans="1:28" x14ac:dyDescent="0.35">
      <c r="A666" s="6" t="s">
        <v>736</v>
      </c>
      <c r="B666" s="6" t="s">
        <v>709</v>
      </c>
      <c r="C666" s="6" t="s">
        <v>710</v>
      </c>
      <c r="D666" s="6">
        <v>2016</v>
      </c>
      <c r="E666" s="9" t="s">
        <v>6000</v>
      </c>
      <c r="F666" s="6">
        <v>800.92057239999997</v>
      </c>
      <c r="G666" s="9">
        <v>29.5</v>
      </c>
      <c r="H666" s="9">
        <v>161</v>
      </c>
      <c r="I666" s="6">
        <f>1/F666</f>
        <v>1.2485632589052473E-3</v>
      </c>
      <c r="J666" s="6">
        <f t="shared" si="60"/>
        <v>1.8381086099318682</v>
      </c>
      <c r="K666" s="6">
        <f>G666-J666</f>
        <v>27.661891390068131</v>
      </c>
      <c r="L666" s="6">
        <f>J666+K666-G666</f>
        <v>0</v>
      </c>
      <c r="M666" s="6">
        <v>800.92057239999997</v>
      </c>
      <c r="N666" s="6">
        <f t="shared" si="61"/>
        <v>1.2485632589052473E-3</v>
      </c>
      <c r="O666" s="6">
        <f t="shared" si="62"/>
        <v>29.5</v>
      </c>
      <c r="P666" s="6">
        <f>O666-G666</f>
        <v>0</v>
      </c>
      <c r="Q666" s="6">
        <f>1/(LN(F666))</f>
        <v>0.14957158700325984</v>
      </c>
      <c r="R666" s="6">
        <f t="shared" si="63"/>
        <v>86.257186366844948</v>
      </c>
      <c r="S666" s="6">
        <f>H666-R666</f>
        <v>74.742813633155052</v>
      </c>
      <c r="T666" s="6">
        <f>R666+S666-H666</f>
        <v>0</v>
      </c>
      <c r="U666" s="6">
        <f t="shared" si="64"/>
        <v>86.257186366844948</v>
      </c>
      <c r="V666" s="6">
        <f t="shared" si="65"/>
        <v>161</v>
      </c>
      <c r="W666" s="6">
        <f>V666-H666</f>
        <v>0</v>
      </c>
      <c r="X666" s="6">
        <v>22.433</v>
      </c>
      <c r="Y666" s="6">
        <v>11031813</v>
      </c>
      <c r="Z666" s="6">
        <f>(X666/1000)*Y666</f>
        <v>247476.66102900001</v>
      </c>
      <c r="AA666" s="6">
        <f>(P666/1000)*Z666</f>
        <v>0</v>
      </c>
      <c r="AB666" s="6">
        <f>(W666/100000)*Z666</f>
        <v>0</v>
      </c>
    </row>
    <row r="667" spans="1:28" x14ac:dyDescent="0.35">
      <c r="A667" s="6" t="s">
        <v>737</v>
      </c>
      <c r="B667" s="6" t="s">
        <v>709</v>
      </c>
      <c r="C667" s="6" t="s">
        <v>710</v>
      </c>
      <c r="D667" s="6">
        <v>2017</v>
      </c>
      <c r="E667" s="9" t="s">
        <v>6000</v>
      </c>
      <c r="G667" s="9">
        <v>28.2</v>
      </c>
      <c r="H667" s="9">
        <v>155</v>
      </c>
      <c r="I667" s="6" t="e">
        <f>1/F667</f>
        <v>#DIV/0!</v>
      </c>
      <c r="J667" s="6" t="e">
        <f t="shared" si="60"/>
        <v>#DIV/0!</v>
      </c>
      <c r="K667" s="6" t="e">
        <f>G667-J667</f>
        <v>#DIV/0!</v>
      </c>
      <c r="L667" s="6" t="e">
        <f>J667+K667-G667</f>
        <v>#DIV/0!</v>
      </c>
      <c r="M667" s="6">
        <v>0</v>
      </c>
      <c r="N667" s="6" t="e">
        <f t="shared" si="61"/>
        <v>#DIV/0!</v>
      </c>
      <c r="O667" s="6" t="e">
        <f t="shared" si="62"/>
        <v>#DIV/0!</v>
      </c>
      <c r="P667" s="6" t="e">
        <f>O667-G667</f>
        <v>#DIV/0!</v>
      </c>
      <c r="Q667" s="6" t="e">
        <f>1/(LN(F667))</f>
        <v>#NUM!</v>
      </c>
      <c r="R667" s="6" t="e">
        <f t="shared" si="63"/>
        <v>#NUM!</v>
      </c>
      <c r="S667" s="6" t="e">
        <f>H667-R667</f>
        <v>#NUM!</v>
      </c>
      <c r="T667" s="6" t="e">
        <f>R667+S667-H667</f>
        <v>#NUM!</v>
      </c>
      <c r="U667" s="6" t="e">
        <f t="shared" si="64"/>
        <v>#NUM!</v>
      </c>
      <c r="V667" s="6" t="e">
        <f t="shared" si="65"/>
        <v>#NUM!</v>
      </c>
      <c r="W667" s="6" t="e">
        <f>V667-H667</f>
        <v>#NUM!</v>
      </c>
      <c r="X667" s="6">
        <v>22.076000000000001</v>
      </c>
      <c r="Y667" s="10">
        <v>11000000</v>
      </c>
      <c r="Z667" s="6">
        <f>(X667/1000)*Y667</f>
        <v>242836.00000000003</v>
      </c>
      <c r="AA667" s="6" t="e">
        <f>(P667/1000)*Z667</f>
        <v>#DIV/0!</v>
      </c>
      <c r="AB667" s="6" t="e">
        <f>(W667/100000)*Z667</f>
        <v>#NUM!</v>
      </c>
    </row>
    <row r="668" spans="1:28" x14ac:dyDescent="0.35">
      <c r="A668" s="6" t="s">
        <v>738</v>
      </c>
      <c r="B668" s="6" t="s">
        <v>709</v>
      </c>
      <c r="C668" s="6" t="s">
        <v>710</v>
      </c>
      <c r="D668" s="6">
        <v>2018</v>
      </c>
      <c r="E668" s="9" t="s">
        <v>6000</v>
      </c>
      <c r="F668" s="6">
        <v>0</v>
      </c>
      <c r="G668" s="9">
        <v>27</v>
      </c>
      <c r="I668" s="6" t="e">
        <f>1/F668</f>
        <v>#DIV/0!</v>
      </c>
      <c r="J668" s="6" t="e">
        <f t="shared" si="60"/>
        <v>#DIV/0!</v>
      </c>
      <c r="K668" s="6" t="e">
        <f>G668-J668</f>
        <v>#DIV/0!</v>
      </c>
      <c r="L668" s="6" t="e">
        <f>J668+K668-G668</f>
        <v>#DIV/0!</v>
      </c>
      <c r="M668" s="6">
        <v>0</v>
      </c>
      <c r="N668" s="6" t="e">
        <f t="shared" si="61"/>
        <v>#DIV/0!</v>
      </c>
      <c r="O668" s="6" t="e">
        <f t="shared" si="62"/>
        <v>#DIV/0!</v>
      </c>
      <c r="P668" s="6" t="e">
        <f>O668-G668</f>
        <v>#DIV/0!</v>
      </c>
      <c r="Q668" s="6" t="e">
        <f>1/(LN(F668))</f>
        <v>#NUM!</v>
      </c>
      <c r="R668" s="6" t="e">
        <f t="shared" si="63"/>
        <v>#NUM!</v>
      </c>
      <c r="S668" s="6" t="e">
        <f>H668-R668</f>
        <v>#NUM!</v>
      </c>
      <c r="T668" s="6" t="e">
        <f>R668+S668-H668</f>
        <v>#NUM!</v>
      </c>
      <c r="U668" s="6" t="e">
        <f t="shared" si="64"/>
        <v>#NUM!</v>
      </c>
      <c r="V668" s="6" t="e">
        <f t="shared" si="65"/>
        <v>#NUM!</v>
      </c>
      <c r="W668" s="6" t="e">
        <f>V668-H668</f>
        <v>#NUM!</v>
      </c>
      <c r="X668" s="6">
        <v>21.75</v>
      </c>
      <c r="Y668" s="10">
        <v>11000000</v>
      </c>
      <c r="Z668" s="6">
        <f>(X668/1000)*Y668</f>
        <v>239249.99999999997</v>
      </c>
      <c r="AA668" s="6" t="e">
        <f>(P668/1000)*Z668</f>
        <v>#DIV/0!</v>
      </c>
      <c r="AB668" s="6" t="e">
        <f>(W668/100000)*Z668</f>
        <v>#NUM!</v>
      </c>
    </row>
    <row r="669" spans="1:28" x14ac:dyDescent="0.35">
      <c r="A669" s="6" t="s">
        <v>739</v>
      </c>
      <c r="B669" s="6" t="s">
        <v>740</v>
      </c>
      <c r="C669" s="6" t="s">
        <v>741</v>
      </c>
      <c r="D669" s="6">
        <v>1990</v>
      </c>
      <c r="E669" s="9" t="s">
        <v>6001</v>
      </c>
      <c r="F669" s="6">
        <v>0</v>
      </c>
      <c r="G669" s="9">
        <v>62.9</v>
      </c>
      <c r="I669" s="6" t="e">
        <f>1/F669</f>
        <v>#DIV/0!</v>
      </c>
      <c r="J669" s="6" t="e">
        <f t="shared" si="60"/>
        <v>#DIV/0!</v>
      </c>
      <c r="K669" s="6" t="e">
        <f>G669-J669</f>
        <v>#DIV/0!</v>
      </c>
      <c r="L669" s="6" t="e">
        <f>J669+K669-G669</f>
        <v>#DIV/0!</v>
      </c>
      <c r="M669" s="6">
        <v>0</v>
      </c>
      <c r="N669" s="6" t="e">
        <f t="shared" si="61"/>
        <v>#DIV/0!</v>
      </c>
      <c r="O669" s="6" t="e">
        <f t="shared" si="62"/>
        <v>#DIV/0!</v>
      </c>
      <c r="P669" s="6" t="e">
        <f>O669-G669</f>
        <v>#DIV/0!</v>
      </c>
      <c r="Q669" s="6" t="e">
        <f>1/(LN(F669))</f>
        <v>#NUM!</v>
      </c>
      <c r="R669" s="6" t="e">
        <f t="shared" si="63"/>
        <v>#NUM!</v>
      </c>
      <c r="S669" s="6" t="e">
        <f>H669-R669</f>
        <v>#NUM!</v>
      </c>
      <c r="T669" s="6" t="e">
        <f>R669+S669-H669</f>
        <v>#NUM!</v>
      </c>
      <c r="U669" s="6" t="e">
        <f t="shared" si="64"/>
        <v>#NUM!</v>
      </c>
      <c r="V669" s="6" t="e">
        <f t="shared" si="65"/>
        <v>#NUM!</v>
      </c>
      <c r="W669" s="6" t="e">
        <f>V669-H669</f>
        <v>#NUM!</v>
      </c>
      <c r="X669" s="6">
        <v>24.844000000000001</v>
      </c>
      <c r="Y669" s="6">
        <v>149003223</v>
      </c>
      <c r="Z669" s="6">
        <f>(X669/1000)*Y669</f>
        <v>3701836.0722120004</v>
      </c>
      <c r="AA669" s="6" t="e">
        <f>(P669/1000)*Z669</f>
        <v>#DIV/0!</v>
      </c>
      <c r="AB669" s="6" t="e">
        <f>(W669/100000)*Z669</f>
        <v>#NUM!</v>
      </c>
    </row>
    <row r="670" spans="1:28" x14ac:dyDescent="0.35">
      <c r="A670" s="6" t="s">
        <v>742</v>
      </c>
      <c r="B670" s="6" t="s">
        <v>740</v>
      </c>
      <c r="C670" s="6" t="s">
        <v>741</v>
      </c>
      <c r="D670" s="6">
        <v>1991</v>
      </c>
      <c r="E670" s="9" t="s">
        <v>6001</v>
      </c>
      <c r="F670" s="6">
        <v>0</v>
      </c>
      <c r="G670" s="9">
        <v>60.1</v>
      </c>
      <c r="I670" s="6" t="e">
        <f>1/F670</f>
        <v>#DIV/0!</v>
      </c>
      <c r="J670" s="6" t="e">
        <f t="shared" si="60"/>
        <v>#DIV/0!</v>
      </c>
      <c r="K670" s="6" t="e">
        <f>G670-J670</f>
        <v>#DIV/0!</v>
      </c>
      <c r="L670" s="6" t="e">
        <f>J670+K670-G670</f>
        <v>#DIV/0!</v>
      </c>
      <c r="M670" s="6">
        <v>0</v>
      </c>
      <c r="N670" s="6" t="e">
        <f t="shared" si="61"/>
        <v>#DIV/0!</v>
      </c>
      <c r="O670" s="6" t="e">
        <f t="shared" si="62"/>
        <v>#DIV/0!</v>
      </c>
      <c r="P670" s="6" t="e">
        <f>O670-G670</f>
        <v>#DIV/0!</v>
      </c>
      <c r="Q670" s="6" t="e">
        <f>1/(LN(F670))</f>
        <v>#NUM!</v>
      </c>
      <c r="R670" s="6" t="e">
        <f t="shared" si="63"/>
        <v>#NUM!</v>
      </c>
      <c r="S670" s="6" t="e">
        <f>H670-R670</f>
        <v>#NUM!</v>
      </c>
      <c r="T670" s="6" t="e">
        <f>R670+S670-H670</f>
        <v>#NUM!</v>
      </c>
      <c r="U670" s="6" t="e">
        <f t="shared" si="64"/>
        <v>#NUM!</v>
      </c>
      <c r="V670" s="6" t="e">
        <f t="shared" si="65"/>
        <v>#NUM!</v>
      </c>
      <c r="W670" s="6" t="e">
        <f>V670-H670</f>
        <v>#NUM!</v>
      </c>
      <c r="X670" s="6">
        <v>24.245000000000001</v>
      </c>
      <c r="Y670" s="6">
        <v>151648011</v>
      </c>
      <c r="Z670" s="6">
        <f>(X670/1000)*Y670</f>
        <v>3676706.0266950005</v>
      </c>
      <c r="AA670" s="6" t="e">
        <f>(P670/1000)*Z670</f>
        <v>#DIV/0!</v>
      </c>
      <c r="AB670" s="6" t="e">
        <f>(W670/100000)*Z670</f>
        <v>#NUM!</v>
      </c>
    </row>
    <row r="671" spans="1:28" x14ac:dyDescent="0.35">
      <c r="A671" s="6" t="s">
        <v>743</v>
      </c>
      <c r="B671" s="6" t="s">
        <v>740</v>
      </c>
      <c r="C671" s="6" t="s">
        <v>741</v>
      </c>
      <c r="D671" s="6">
        <v>1992</v>
      </c>
      <c r="E671" s="9" t="s">
        <v>6001</v>
      </c>
      <c r="F671" s="6">
        <v>0</v>
      </c>
      <c r="G671" s="9">
        <v>57.1</v>
      </c>
      <c r="I671" s="6" t="e">
        <f>1/F671</f>
        <v>#DIV/0!</v>
      </c>
      <c r="J671" s="6" t="e">
        <f t="shared" si="60"/>
        <v>#DIV/0!</v>
      </c>
      <c r="K671" s="6" t="e">
        <f>G671-J671</f>
        <v>#DIV/0!</v>
      </c>
      <c r="L671" s="6" t="e">
        <f>J671+K671-G671</f>
        <v>#DIV/0!</v>
      </c>
      <c r="M671" s="6">
        <v>0</v>
      </c>
      <c r="N671" s="6" t="e">
        <f t="shared" si="61"/>
        <v>#DIV/0!</v>
      </c>
      <c r="O671" s="6" t="e">
        <f t="shared" si="62"/>
        <v>#DIV/0!</v>
      </c>
      <c r="P671" s="6" t="e">
        <f>O671-G671</f>
        <v>#DIV/0!</v>
      </c>
      <c r="Q671" s="6" t="e">
        <f>1/(LN(F671))</f>
        <v>#NUM!</v>
      </c>
      <c r="R671" s="6" t="e">
        <f t="shared" si="63"/>
        <v>#NUM!</v>
      </c>
      <c r="S671" s="6" t="e">
        <f>H671-R671</f>
        <v>#NUM!</v>
      </c>
      <c r="T671" s="6" t="e">
        <f>R671+S671-H671</f>
        <v>#NUM!</v>
      </c>
      <c r="U671" s="6" t="e">
        <f t="shared" si="64"/>
        <v>#NUM!</v>
      </c>
      <c r="V671" s="6" t="e">
        <f t="shared" si="65"/>
        <v>#NUM!</v>
      </c>
      <c r="W671" s="6" t="e">
        <f>V671-H671</f>
        <v>#NUM!</v>
      </c>
      <c r="X671" s="6">
        <v>23.721</v>
      </c>
      <c r="Y671" s="6">
        <v>154259380</v>
      </c>
      <c r="Z671" s="6">
        <f>(X671/1000)*Y671</f>
        <v>3659186.7529799999</v>
      </c>
      <c r="AA671" s="6" t="e">
        <f>(P671/1000)*Z671</f>
        <v>#DIV/0!</v>
      </c>
      <c r="AB671" s="6" t="e">
        <f>(W671/100000)*Z671</f>
        <v>#NUM!</v>
      </c>
    </row>
    <row r="672" spans="1:28" x14ac:dyDescent="0.35">
      <c r="A672" s="6" t="s">
        <v>744</v>
      </c>
      <c r="B672" s="6" t="s">
        <v>740</v>
      </c>
      <c r="C672" s="6" t="s">
        <v>741</v>
      </c>
      <c r="D672" s="6">
        <v>1993</v>
      </c>
      <c r="E672" s="9" t="s">
        <v>6001</v>
      </c>
      <c r="F672" s="6">
        <v>0</v>
      </c>
      <c r="G672" s="9">
        <v>54</v>
      </c>
      <c r="I672" s="6" t="e">
        <f>1/F672</f>
        <v>#DIV/0!</v>
      </c>
      <c r="J672" s="6" t="e">
        <f t="shared" si="60"/>
        <v>#DIV/0!</v>
      </c>
      <c r="K672" s="6" t="e">
        <f>G672-J672</f>
        <v>#DIV/0!</v>
      </c>
      <c r="L672" s="6" t="e">
        <f>J672+K672-G672</f>
        <v>#DIV/0!</v>
      </c>
      <c r="M672" s="6">
        <v>0</v>
      </c>
      <c r="N672" s="6" t="e">
        <f t="shared" si="61"/>
        <v>#DIV/0!</v>
      </c>
      <c r="O672" s="6" t="e">
        <f t="shared" si="62"/>
        <v>#DIV/0!</v>
      </c>
      <c r="P672" s="6" t="e">
        <f>O672-G672</f>
        <v>#DIV/0!</v>
      </c>
      <c r="Q672" s="6" t="e">
        <f>1/(LN(F672))</f>
        <v>#NUM!</v>
      </c>
      <c r="R672" s="6" t="e">
        <f t="shared" si="63"/>
        <v>#NUM!</v>
      </c>
      <c r="S672" s="6" t="e">
        <f>H672-R672</f>
        <v>#NUM!</v>
      </c>
      <c r="T672" s="6" t="e">
        <f>R672+S672-H672</f>
        <v>#NUM!</v>
      </c>
      <c r="U672" s="6" t="e">
        <f t="shared" si="64"/>
        <v>#NUM!</v>
      </c>
      <c r="V672" s="6" t="e">
        <f t="shared" si="65"/>
        <v>#NUM!</v>
      </c>
      <c r="W672" s="6" t="e">
        <f>V672-H672</f>
        <v>#NUM!</v>
      </c>
      <c r="X672" s="6">
        <v>23.251999999999999</v>
      </c>
      <c r="Y672" s="6">
        <v>156849078</v>
      </c>
      <c r="Z672" s="6">
        <f>(X672/1000)*Y672</f>
        <v>3647054.7616559998</v>
      </c>
      <c r="AA672" s="6" t="e">
        <f>(P672/1000)*Z672</f>
        <v>#DIV/0!</v>
      </c>
      <c r="AB672" s="6" t="e">
        <f>(W672/100000)*Z672</f>
        <v>#NUM!</v>
      </c>
    </row>
    <row r="673" spans="1:28" x14ac:dyDescent="0.35">
      <c r="A673" s="6" t="s">
        <v>745</v>
      </c>
      <c r="B673" s="6" t="s">
        <v>740</v>
      </c>
      <c r="C673" s="6" t="s">
        <v>741</v>
      </c>
      <c r="D673" s="6">
        <v>1994</v>
      </c>
      <c r="E673" s="9" t="s">
        <v>6001</v>
      </c>
      <c r="F673" s="6">
        <v>0</v>
      </c>
      <c r="G673" s="9">
        <v>50.9</v>
      </c>
      <c r="I673" s="6" t="e">
        <f>1/F673</f>
        <v>#DIV/0!</v>
      </c>
      <c r="J673" s="6" t="e">
        <f t="shared" si="60"/>
        <v>#DIV/0!</v>
      </c>
      <c r="K673" s="6" t="e">
        <f>G673-J673</f>
        <v>#DIV/0!</v>
      </c>
      <c r="L673" s="6" t="e">
        <f>J673+K673-G673</f>
        <v>#DIV/0!</v>
      </c>
      <c r="M673" s="6">
        <v>0</v>
      </c>
      <c r="N673" s="6" t="e">
        <f t="shared" si="61"/>
        <v>#DIV/0!</v>
      </c>
      <c r="O673" s="6" t="e">
        <f t="shared" si="62"/>
        <v>#DIV/0!</v>
      </c>
      <c r="P673" s="6" t="e">
        <f>O673-G673</f>
        <v>#DIV/0!</v>
      </c>
      <c r="Q673" s="6" t="e">
        <f>1/(LN(F673))</f>
        <v>#NUM!</v>
      </c>
      <c r="R673" s="6" t="e">
        <f t="shared" si="63"/>
        <v>#NUM!</v>
      </c>
      <c r="S673" s="6" t="e">
        <f>H673-R673</f>
        <v>#NUM!</v>
      </c>
      <c r="T673" s="6" t="e">
        <f>R673+S673-H673</f>
        <v>#NUM!</v>
      </c>
      <c r="U673" s="6" t="e">
        <f t="shared" si="64"/>
        <v>#NUM!</v>
      </c>
      <c r="V673" s="6" t="e">
        <f t="shared" si="65"/>
        <v>#NUM!</v>
      </c>
      <c r="W673" s="6" t="e">
        <f>V673-H673</f>
        <v>#NUM!</v>
      </c>
      <c r="X673" s="6">
        <v>22.826000000000001</v>
      </c>
      <c r="Y673" s="6">
        <v>159432716</v>
      </c>
      <c r="Z673" s="6">
        <f>(X673/1000)*Y673</f>
        <v>3639211.1754159997</v>
      </c>
      <c r="AA673" s="6" t="e">
        <f>(P673/1000)*Z673</f>
        <v>#DIV/0!</v>
      </c>
      <c r="AB673" s="6" t="e">
        <f>(W673/100000)*Z673</f>
        <v>#NUM!</v>
      </c>
    </row>
    <row r="674" spans="1:28" x14ac:dyDescent="0.35">
      <c r="A674" s="6" t="s">
        <v>746</v>
      </c>
      <c r="B674" s="6" t="s">
        <v>740</v>
      </c>
      <c r="C674" s="6" t="s">
        <v>741</v>
      </c>
      <c r="D674" s="6">
        <v>1995</v>
      </c>
      <c r="E674" s="9" t="s">
        <v>6001</v>
      </c>
      <c r="F674" s="6">
        <v>0</v>
      </c>
      <c r="G674" s="9">
        <v>47.8</v>
      </c>
      <c r="I674" s="6" t="e">
        <f>1/F674</f>
        <v>#DIV/0!</v>
      </c>
      <c r="J674" s="6" t="e">
        <f t="shared" si="60"/>
        <v>#DIV/0!</v>
      </c>
      <c r="K674" s="6" t="e">
        <f>G674-J674</f>
        <v>#DIV/0!</v>
      </c>
      <c r="L674" s="6" t="e">
        <f>J674+K674-G674</f>
        <v>#DIV/0!</v>
      </c>
      <c r="M674" s="6">
        <v>0</v>
      </c>
      <c r="N674" s="6" t="e">
        <f t="shared" si="61"/>
        <v>#DIV/0!</v>
      </c>
      <c r="O674" s="6" t="e">
        <f t="shared" si="62"/>
        <v>#DIV/0!</v>
      </c>
      <c r="P674" s="6" t="e">
        <f>O674-G674</f>
        <v>#DIV/0!</v>
      </c>
      <c r="Q674" s="6" t="e">
        <f>1/(LN(F674))</f>
        <v>#NUM!</v>
      </c>
      <c r="R674" s="6" t="e">
        <f t="shared" si="63"/>
        <v>#NUM!</v>
      </c>
      <c r="S674" s="6" t="e">
        <f>H674-R674</f>
        <v>#NUM!</v>
      </c>
      <c r="T674" s="6" t="e">
        <f>R674+S674-H674</f>
        <v>#NUM!</v>
      </c>
      <c r="U674" s="6" t="e">
        <f t="shared" si="64"/>
        <v>#NUM!</v>
      </c>
      <c r="V674" s="6" t="e">
        <f t="shared" si="65"/>
        <v>#NUM!</v>
      </c>
      <c r="W674" s="6" t="e">
        <f>V674-H674</f>
        <v>#NUM!</v>
      </c>
      <c r="X674" s="6">
        <v>22.423999999999999</v>
      </c>
      <c r="Y674" s="6">
        <v>162019896</v>
      </c>
      <c r="Z674" s="6">
        <f>(X674/1000)*Y674</f>
        <v>3633134.1479039998</v>
      </c>
      <c r="AA674" s="6" t="e">
        <f>(P674/1000)*Z674</f>
        <v>#DIV/0!</v>
      </c>
      <c r="AB674" s="6" t="e">
        <f>(W674/100000)*Z674</f>
        <v>#NUM!</v>
      </c>
    </row>
    <row r="675" spans="1:28" x14ac:dyDescent="0.35">
      <c r="A675" s="6" t="s">
        <v>747</v>
      </c>
      <c r="B675" s="6" t="s">
        <v>740</v>
      </c>
      <c r="C675" s="6" t="s">
        <v>741</v>
      </c>
      <c r="D675" s="6">
        <v>1996</v>
      </c>
      <c r="E675" s="9" t="s">
        <v>6001</v>
      </c>
      <c r="F675" s="6">
        <v>0</v>
      </c>
      <c r="G675" s="9">
        <v>44.8</v>
      </c>
      <c r="I675" s="6" t="e">
        <f>1/F675</f>
        <v>#DIV/0!</v>
      </c>
      <c r="J675" s="6" t="e">
        <f t="shared" si="60"/>
        <v>#DIV/0!</v>
      </c>
      <c r="K675" s="6" t="e">
        <f>G675-J675</f>
        <v>#DIV/0!</v>
      </c>
      <c r="L675" s="6" t="e">
        <f>J675+K675-G675</f>
        <v>#DIV/0!</v>
      </c>
      <c r="M675" s="6">
        <v>0</v>
      </c>
      <c r="N675" s="6" t="e">
        <f t="shared" si="61"/>
        <v>#DIV/0!</v>
      </c>
      <c r="O675" s="6" t="e">
        <f t="shared" si="62"/>
        <v>#DIV/0!</v>
      </c>
      <c r="P675" s="6" t="e">
        <f>O675-G675</f>
        <v>#DIV/0!</v>
      </c>
      <c r="Q675" s="6" t="e">
        <f>1/(LN(F675))</f>
        <v>#NUM!</v>
      </c>
      <c r="R675" s="6" t="e">
        <f t="shared" si="63"/>
        <v>#NUM!</v>
      </c>
      <c r="S675" s="6" t="e">
        <f>H675-R675</f>
        <v>#NUM!</v>
      </c>
      <c r="T675" s="6" t="e">
        <f>R675+S675-H675</f>
        <v>#NUM!</v>
      </c>
      <c r="U675" s="6" t="e">
        <f t="shared" si="64"/>
        <v>#NUM!</v>
      </c>
      <c r="V675" s="6" t="e">
        <f t="shared" si="65"/>
        <v>#NUM!</v>
      </c>
      <c r="W675" s="6" t="e">
        <f>V675-H675</f>
        <v>#NUM!</v>
      </c>
      <c r="X675" s="6">
        <v>22.021999999999998</v>
      </c>
      <c r="Y675" s="6">
        <v>164614688</v>
      </c>
      <c r="Z675" s="6">
        <f>(X675/1000)*Y675</f>
        <v>3625144.6591360001</v>
      </c>
      <c r="AA675" s="6" t="e">
        <f>(P675/1000)*Z675</f>
        <v>#DIV/0!</v>
      </c>
      <c r="AB675" s="6" t="e">
        <f>(W675/100000)*Z675</f>
        <v>#NUM!</v>
      </c>
    </row>
    <row r="676" spans="1:28" x14ac:dyDescent="0.35">
      <c r="A676" s="6" t="s">
        <v>748</v>
      </c>
      <c r="B676" s="6" t="s">
        <v>740</v>
      </c>
      <c r="C676" s="6" t="s">
        <v>741</v>
      </c>
      <c r="D676" s="6">
        <v>1997</v>
      </c>
      <c r="E676" s="9" t="s">
        <v>6001</v>
      </c>
      <c r="F676" s="6">
        <v>0</v>
      </c>
      <c r="G676" s="9">
        <v>42</v>
      </c>
      <c r="I676" s="6" t="e">
        <f>1/F676</f>
        <v>#DIV/0!</v>
      </c>
      <c r="J676" s="6" t="e">
        <f t="shared" si="60"/>
        <v>#DIV/0!</v>
      </c>
      <c r="K676" s="6" t="e">
        <f>G676-J676</f>
        <v>#DIV/0!</v>
      </c>
      <c r="L676" s="6" t="e">
        <f>J676+K676-G676</f>
        <v>#DIV/0!</v>
      </c>
      <c r="M676" s="6">
        <v>0</v>
      </c>
      <c r="N676" s="6" t="e">
        <f t="shared" si="61"/>
        <v>#DIV/0!</v>
      </c>
      <c r="O676" s="6" t="e">
        <f t="shared" si="62"/>
        <v>#DIV/0!</v>
      </c>
      <c r="P676" s="6" t="e">
        <f>O676-G676</f>
        <v>#DIV/0!</v>
      </c>
      <c r="Q676" s="6" t="e">
        <f>1/(LN(F676))</f>
        <v>#NUM!</v>
      </c>
      <c r="R676" s="6" t="e">
        <f t="shared" si="63"/>
        <v>#NUM!</v>
      </c>
      <c r="S676" s="6" t="e">
        <f>H676-R676</f>
        <v>#NUM!</v>
      </c>
      <c r="T676" s="6" t="e">
        <f>R676+S676-H676</f>
        <v>#NUM!</v>
      </c>
      <c r="U676" s="6" t="e">
        <f t="shared" si="64"/>
        <v>#NUM!</v>
      </c>
      <c r="V676" s="6" t="e">
        <f t="shared" si="65"/>
        <v>#NUM!</v>
      </c>
      <c r="W676" s="6" t="e">
        <f>V676-H676</f>
        <v>#NUM!</v>
      </c>
      <c r="X676" s="6">
        <v>21.600999999999999</v>
      </c>
      <c r="Y676" s="6">
        <v>167209040</v>
      </c>
      <c r="Z676" s="6">
        <f>(X676/1000)*Y676</f>
        <v>3611882.4730399996</v>
      </c>
      <c r="AA676" s="6" t="e">
        <f>(P676/1000)*Z676</f>
        <v>#DIV/0!</v>
      </c>
      <c r="AB676" s="6" t="e">
        <f>(W676/100000)*Z676</f>
        <v>#NUM!</v>
      </c>
    </row>
    <row r="677" spans="1:28" x14ac:dyDescent="0.35">
      <c r="A677" s="6" t="s">
        <v>749</v>
      </c>
      <c r="B677" s="6" t="s">
        <v>740</v>
      </c>
      <c r="C677" s="6" t="s">
        <v>741</v>
      </c>
      <c r="D677" s="6">
        <v>1998</v>
      </c>
      <c r="E677" s="9" t="s">
        <v>6001</v>
      </c>
      <c r="F677" s="6">
        <v>2830.0175625000002</v>
      </c>
      <c r="G677" s="9">
        <v>39.4</v>
      </c>
      <c r="I677" s="6">
        <f>1/F677</f>
        <v>3.533546976000436E-4</v>
      </c>
      <c r="J677" s="6">
        <f t="shared" si="60"/>
        <v>0.52020136535813466</v>
      </c>
      <c r="K677" s="6">
        <f>G677-J677</f>
        <v>38.879798634641865</v>
      </c>
      <c r="L677" s="6">
        <f>J677+K677-G677</f>
        <v>0</v>
      </c>
      <c r="M677" s="6">
        <v>2830.0175625000002</v>
      </c>
      <c r="N677" s="6">
        <f t="shared" si="61"/>
        <v>3.533546976000436E-4</v>
      </c>
      <c r="O677" s="6">
        <f t="shared" si="62"/>
        <v>39.4</v>
      </c>
      <c r="P677" s="6">
        <f>O677-G677</f>
        <v>0</v>
      </c>
      <c r="Q677" s="6">
        <f>1/(LN(F677))</f>
        <v>0.12581721115115557</v>
      </c>
      <c r="R677" s="6">
        <f t="shared" si="63"/>
        <v>72.558156584815663</v>
      </c>
      <c r="S677" s="6">
        <f>H677-R677</f>
        <v>-72.558156584815663</v>
      </c>
      <c r="T677" s="6">
        <f>R677+S677-H677</f>
        <v>0</v>
      </c>
      <c r="U677" s="6">
        <f t="shared" si="64"/>
        <v>72.558156584815663</v>
      </c>
      <c r="V677" s="6">
        <f t="shared" si="65"/>
        <v>0</v>
      </c>
      <c r="W677" s="6">
        <f>V677-H677</f>
        <v>0</v>
      </c>
      <c r="X677" s="6">
        <v>21.146999999999998</v>
      </c>
      <c r="Y677" s="6">
        <v>169785250</v>
      </c>
      <c r="Z677" s="6">
        <f>(X677/1000)*Y677</f>
        <v>3590448.68175</v>
      </c>
      <c r="AA677" s="6">
        <f>(P677/1000)*Z677</f>
        <v>0</v>
      </c>
      <c r="AB677" s="6">
        <f>(W677/100000)*Z677</f>
        <v>0</v>
      </c>
    </row>
    <row r="678" spans="1:28" x14ac:dyDescent="0.35">
      <c r="A678" s="6" t="s">
        <v>750</v>
      </c>
      <c r="B678" s="6" t="s">
        <v>740</v>
      </c>
      <c r="C678" s="6" t="s">
        <v>741</v>
      </c>
      <c r="D678" s="6">
        <v>1999</v>
      </c>
      <c r="E678" s="9" t="s">
        <v>6001</v>
      </c>
      <c r="F678" s="6">
        <v>2830.5427556999998</v>
      </c>
      <c r="G678" s="9">
        <v>37</v>
      </c>
      <c r="I678" s="6">
        <f>1/F678</f>
        <v>3.5328913438465186E-4</v>
      </c>
      <c r="J678" s="6">
        <f t="shared" si="60"/>
        <v>0.52010484456926243</v>
      </c>
      <c r="K678" s="6">
        <f>G678-J678</f>
        <v>36.479895155430739</v>
      </c>
      <c r="L678" s="6">
        <f>J678+K678-G678</f>
        <v>0</v>
      </c>
      <c r="M678" s="6">
        <v>2830.5427556999998</v>
      </c>
      <c r="N678" s="6">
        <f t="shared" si="61"/>
        <v>3.5328913438465186E-4</v>
      </c>
      <c r="O678" s="6">
        <f t="shared" si="62"/>
        <v>37</v>
      </c>
      <c r="P678" s="6">
        <f>O678-G678</f>
        <v>0</v>
      </c>
      <c r="Q678" s="6">
        <f>1/(LN(F678))</f>
        <v>0.12581427377450508</v>
      </c>
      <c r="R678" s="6">
        <f t="shared" si="63"/>
        <v>72.556462614388209</v>
      </c>
      <c r="S678" s="6">
        <f>H678-R678</f>
        <v>-72.556462614388209</v>
      </c>
      <c r="T678" s="6">
        <f>R678+S678-H678</f>
        <v>0</v>
      </c>
      <c r="U678" s="6">
        <f t="shared" si="64"/>
        <v>72.556462614388209</v>
      </c>
      <c r="V678" s="6">
        <f t="shared" si="65"/>
        <v>0</v>
      </c>
      <c r="W678" s="6">
        <f>V678-H678</f>
        <v>0</v>
      </c>
      <c r="X678" s="6">
        <v>20.654</v>
      </c>
      <c r="Y678" s="6">
        <v>172318675</v>
      </c>
      <c r="Z678" s="6">
        <f>(X678/1000)*Y678</f>
        <v>3559069.9134499999</v>
      </c>
      <c r="AA678" s="6">
        <f>(P678/1000)*Z678</f>
        <v>0</v>
      </c>
      <c r="AB678" s="6">
        <f>(W678/100000)*Z678</f>
        <v>0</v>
      </c>
    </row>
    <row r="679" spans="1:28" x14ac:dyDescent="0.35">
      <c r="A679" s="6" t="s">
        <v>751</v>
      </c>
      <c r="B679" s="6" t="s">
        <v>740</v>
      </c>
      <c r="C679" s="6" t="s">
        <v>741</v>
      </c>
      <c r="D679" s="6">
        <v>2000</v>
      </c>
      <c r="E679" s="9" t="s">
        <v>6001</v>
      </c>
      <c r="F679" s="6">
        <v>3025.6433424000002</v>
      </c>
      <c r="G679" s="9">
        <v>34.6</v>
      </c>
      <c r="H679" s="9">
        <v>69</v>
      </c>
      <c r="I679" s="6">
        <f>1/F679</f>
        <v>3.3050822150332504E-4</v>
      </c>
      <c r="J679" s="6">
        <f t="shared" si="60"/>
        <v>0.48656726302454356</v>
      </c>
      <c r="K679" s="6">
        <f>G679-J679</f>
        <v>34.113432736975454</v>
      </c>
      <c r="L679" s="6">
        <f>J679+K679-G679</f>
        <v>0</v>
      </c>
      <c r="M679" s="6">
        <v>3025.6433424000002</v>
      </c>
      <c r="N679" s="6">
        <f t="shared" si="61"/>
        <v>3.3050822150332504E-4</v>
      </c>
      <c r="O679" s="6">
        <f t="shared" si="62"/>
        <v>34.6</v>
      </c>
      <c r="P679" s="6">
        <f>O679-G679</f>
        <v>0</v>
      </c>
      <c r="Q679" s="6">
        <f>1/(LN(F679))</f>
        <v>0.12476794685572311</v>
      </c>
      <c r="R679" s="6">
        <f t="shared" si="63"/>
        <v>71.953051111961244</v>
      </c>
      <c r="S679" s="6">
        <f>H679-R679</f>
        <v>-2.9530511119612441</v>
      </c>
      <c r="T679" s="6">
        <f>R679+S679-H679</f>
        <v>0</v>
      </c>
      <c r="U679" s="6">
        <f t="shared" si="64"/>
        <v>71.953051111961244</v>
      </c>
      <c r="V679" s="6">
        <f t="shared" si="65"/>
        <v>69</v>
      </c>
      <c r="W679" s="6">
        <f>V679-H679</f>
        <v>0</v>
      </c>
      <c r="X679" s="6">
        <v>20.119</v>
      </c>
      <c r="Y679" s="6">
        <v>174790340</v>
      </c>
      <c r="Z679" s="6">
        <f>(X679/1000)*Y679</f>
        <v>3516606.8504600003</v>
      </c>
      <c r="AA679" s="6">
        <f>(P679/1000)*Z679</f>
        <v>0</v>
      </c>
      <c r="AB679" s="6">
        <f>(W679/100000)*Z679</f>
        <v>0</v>
      </c>
    </row>
    <row r="680" spans="1:28" x14ac:dyDescent="0.35">
      <c r="A680" s="6" t="s">
        <v>752</v>
      </c>
      <c r="B680" s="6" t="s">
        <v>740</v>
      </c>
      <c r="C680" s="6" t="s">
        <v>741</v>
      </c>
      <c r="D680" s="6">
        <v>2001</v>
      </c>
      <c r="E680" s="9" t="s">
        <v>6001</v>
      </c>
      <c r="F680" s="6">
        <v>3110.5694357000002</v>
      </c>
      <c r="G680" s="9">
        <v>32.4</v>
      </c>
      <c r="H680" s="9">
        <v>68</v>
      </c>
      <c r="I680" s="6">
        <f>1/F680</f>
        <v>3.2148454508779058E-4</v>
      </c>
      <c r="J680" s="6">
        <f t="shared" si="60"/>
        <v>0.4732827961027985</v>
      </c>
      <c r="K680" s="6">
        <f>G680-J680</f>
        <v>31.926717203897201</v>
      </c>
      <c r="L680" s="6">
        <f>J680+K680-G680</f>
        <v>0</v>
      </c>
      <c r="M680" s="6">
        <v>3110.5694357000002</v>
      </c>
      <c r="N680" s="6">
        <f t="shared" si="61"/>
        <v>3.2148454508779058E-4</v>
      </c>
      <c r="O680" s="6">
        <f t="shared" si="62"/>
        <v>32.4</v>
      </c>
      <c r="P680" s="6">
        <f>O680-G680</f>
        <v>0</v>
      </c>
      <c r="Q680" s="6">
        <f>1/(LN(F680))</f>
        <v>0.12433850227791572</v>
      </c>
      <c r="R680" s="6">
        <f t="shared" si="63"/>
        <v>71.705392571162619</v>
      </c>
      <c r="S680" s="6">
        <f>H680-R680</f>
        <v>-3.7053925711626192</v>
      </c>
      <c r="T680" s="6">
        <f>R680+S680-H680</f>
        <v>0</v>
      </c>
      <c r="U680" s="6">
        <f t="shared" si="64"/>
        <v>71.705392571162619</v>
      </c>
      <c r="V680" s="6">
        <f t="shared" si="65"/>
        <v>68</v>
      </c>
      <c r="W680" s="6">
        <f>V680-H680</f>
        <v>0</v>
      </c>
      <c r="X680" s="6">
        <v>19.547000000000001</v>
      </c>
      <c r="Y680" s="6">
        <v>177196054</v>
      </c>
      <c r="Z680" s="6">
        <f>(X680/1000)*Y680</f>
        <v>3463651.2675380004</v>
      </c>
      <c r="AA680" s="6">
        <f>(P680/1000)*Z680</f>
        <v>0</v>
      </c>
      <c r="AB680" s="6">
        <f>(W680/100000)*Z680</f>
        <v>0</v>
      </c>
    </row>
    <row r="681" spans="1:28" x14ac:dyDescent="0.35">
      <c r="A681" s="6" t="s">
        <v>753</v>
      </c>
      <c r="B681" s="6" t="s">
        <v>740</v>
      </c>
      <c r="C681" s="6" t="s">
        <v>741</v>
      </c>
      <c r="D681" s="6">
        <v>2002</v>
      </c>
      <c r="E681" s="9" t="s">
        <v>6001</v>
      </c>
      <c r="F681" s="6">
        <v>3204.0406785999999</v>
      </c>
      <c r="G681" s="9">
        <v>30.3</v>
      </c>
      <c r="H681" s="9">
        <v>69</v>
      </c>
      <c r="I681" s="6">
        <f>1/F681</f>
        <v>3.1210590011514721E-4</v>
      </c>
      <c r="J681" s="6">
        <f t="shared" si="60"/>
        <v>0.45947575192561735</v>
      </c>
      <c r="K681" s="6">
        <f>G681-J681</f>
        <v>29.840524248074384</v>
      </c>
      <c r="L681" s="6">
        <f>J681+K681-G681</f>
        <v>0</v>
      </c>
      <c r="M681" s="6">
        <v>3204.0406785999999</v>
      </c>
      <c r="N681" s="6">
        <f t="shared" si="61"/>
        <v>3.1210590011514721E-4</v>
      </c>
      <c r="O681" s="6">
        <f t="shared" si="62"/>
        <v>30.3</v>
      </c>
      <c r="P681" s="6">
        <f>O681-G681</f>
        <v>0</v>
      </c>
      <c r="Q681" s="6">
        <f>1/(LN(F681))</f>
        <v>0.12388245629517575</v>
      </c>
      <c r="R681" s="6">
        <f t="shared" si="63"/>
        <v>71.442393133146382</v>
      </c>
      <c r="S681" s="6">
        <f>H681-R681</f>
        <v>-2.442393133146382</v>
      </c>
      <c r="T681" s="6">
        <f>R681+S681-H681</f>
        <v>0</v>
      </c>
      <c r="U681" s="6">
        <f t="shared" si="64"/>
        <v>71.442393133146382</v>
      </c>
      <c r="V681" s="6">
        <f t="shared" si="65"/>
        <v>69</v>
      </c>
      <c r="W681" s="6">
        <f>V681-H681</f>
        <v>0</v>
      </c>
      <c r="X681" s="6">
        <v>18.954999999999998</v>
      </c>
      <c r="Y681" s="6">
        <v>179537520</v>
      </c>
      <c r="Z681" s="6">
        <f>(X681/1000)*Y681</f>
        <v>3403133.6916</v>
      </c>
      <c r="AA681" s="6">
        <f>(P681/1000)*Z681</f>
        <v>0</v>
      </c>
      <c r="AB681" s="6">
        <f>(W681/100000)*Z681</f>
        <v>0</v>
      </c>
    </row>
    <row r="682" spans="1:28" x14ac:dyDescent="0.35">
      <c r="A682" s="6" t="s">
        <v>754</v>
      </c>
      <c r="B682" s="6" t="s">
        <v>740</v>
      </c>
      <c r="C682" s="6" t="s">
        <v>741</v>
      </c>
      <c r="D682" s="6">
        <v>2003</v>
      </c>
      <c r="E682" s="9" t="s">
        <v>6001</v>
      </c>
      <c r="F682" s="6">
        <v>3160.7488152000001</v>
      </c>
      <c r="G682" s="9">
        <v>28.3</v>
      </c>
      <c r="H682" s="9">
        <v>70</v>
      </c>
      <c r="I682" s="6">
        <f>1/F682</f>
        <v>3.1638072446346036E-4</v>
      </c>
      <c r="J682" s="6">
        <f t="shared" si="60"/>
        <v>0.46576905855989265</v>
      </c>
      <c r="K682" s="6">
        <f>G682-J682</f>
        <v>27.834230941440108</v>
      </c>
      <c r="L682" s="6">
        <f>J682+K682-G682</f>
        <v>0</v>
      </c>
      <c r="M682" s="6">
        <v>3160.7488152000001</v>
      </c>
      <c r="N682" s="6">
        <f t="shared" si="61"/>
        <v>3.1638072446346036E-4</v>
      </c>
      <c r="O682" s="6">
        <f t="shared" si="62"/>
        <v>28.3</v>
      </c>
      <c r="P682" s="6">
        <f>O682-G682</f>
        <v>0</v>
      </c>
      <c r="Q682" s="6">
        <f>1/(LN(F682))</f>
        <v>0.12409158375547433</v>
      </c>
      <c r="R682" s="6">
        <f t="shared" si="63"/>
        <v>71.562995893863274</v>
      </c>
      <c r="S682" s="6">
        <f>H682-R682</f>
        <v>-1.562995893863274</v>
      </c>
      <c r="T682" s="6">
        <f>R682+S682-H682</f>
        <v>0</v>
      </c>
      <c r="U682" s="6">
        <f t="shared" si="64"/>
        <v>71.562995893863274</v>
      </c>
      <c r="V682" s="6">
        <f t="shared" si="65"/>
        <v>70</v>
      </c>
      <c r="W682" s="6">
        <f>V682-H682</f>
        <v>0</v>
      </c>
      <c r="X682" s="6">
        <v>18.363</v>
      </c>
      <c r="Y682" s="6">
        <v>181809246</v>
      </c>
      <c r="Z682" s="6">
        <f>(X682/1000)*Y682</f>
        <v>3338563.1842980003</v>
      </c>
      <c r="AA682" s="6">
        <f>(P682/1000)*Z682</f>
        <v>0</v>
      </c>
      <c r="AB682" s="6">
        <f>(W682/100000)*Z682</f>
        <v>0</v>
      </c>
    </row>
    <row r="683" spans="1:28" x14ac:dyDescent="0.35">
      <c r="A683" s="6" t="s">
        <v>755</v>
      </c>
      <c r="B683" s="6" t="s">
        <v>740</v>
      </c>
      <c r="C683" s="6" t="s">
        <v>741</v>
      </c>
      <c r="D683" s="6">
        <v>2004</v>
      </c>
      <c r="E683" s="9" t="s">
        <v>6001</v>
      </c>
      <c r="F683" s="6">
        <v>3370.1816634000002</v>
      </c>
      <c r="G683" s="9">
        <v>26.4</v>
      </c>
      <c r="H683" s="9">
        <v>71</v>
      </c>
      <c r="I683" s="6">
        <f>1/F683</f>
        <v>2.9671991004519093E-4</v>
      </c>
      <c r="J683" s="6">
        <f t="shared" si="60"/>
        <v>0.43682482045041915</v>
      </c>
      <c r="K683" s="6">
        <f>G683-J683</f>
        <v>25.96317517954958</v>
      </c>
      <c r="L683" s="6">
        <f>J683+K683-G683</f>
        <v>0</v>
      </c>
      <c r="M683" s="6">
        <v>3370.1816634000002</v>
      </c>
      <c r="N683" s="6">
        <f t="shared" si="61"/>
        <v>2.9671991004519093E-4</v>
      </c>
      <c r="O683" s="6">
        <f t="shared" si="62"/>
        <v>26.4</v>
      </c>
      <c r="P683" s="6">
        <f>O683-G683</f>
        <v>0</v>
      </c>
      <c r="Q683" s="6">
        <f>1/(LN(F683))</f>
        <v>0.12311144082864782</v>
      </c>
      <c r="R683" s="6">
        <f t="shared" si="63"/>
        <v>70.997752368677055</v>
      </c>
      <c r="S683" s="6">
        <f>H683-R683</f>
        <v>2.2476313229446987E-3</v>
      </c>
      <c r="T683" s="6">
        <f>R683+S683-H683</f>
        <v>0</v>
      </c>
      <c r="U683" s="6">
        <f t="shared" si="64"/>
        <v>70.997752368677055</v>
      </c>
      <c r="V683" s="6">
        <f t="shared" si="65"/>
        <v>71</v>
      </c>
      <c r="W683" s="6">
        <f>V683-H683</f>
        <v>0</v>
      </c>
      <c r="X683" s="6">
        <v>17.786999999999999</v>
      </c>
      <c r="Y683" s="6">
        <v>184006481</v>
      </c>
      <c r="Z683" s="6">
        <f>(X683/1000)*Y683</f>
        <v>3272923.277547</v>
      </c>
      <c r="AA683" s="6">
        <f>(P683/1000)*Z683</f>
        <v>0</v>
      </c>
      <c r="AB683" s="6">
        <f>(W683/100000)*Z683</f>
        <v>0</v>
      </c>
    </row>
    <row r="684" spans="1:28" x14ac:dyDescent="0.35">
      <c r="A684" s="6" t="s">
        <v>756</v>
      </c>
      <c r="B684" s="6" t="s">
        <v>740</v>
      </c>
      <c r="C684" s="6" t="s">
        <v>741</v>
      </c>
      <c r="D684" s="6">
        <v>2005</v>
      </c>
      <c r="E684" s="9" t="s">
        <v>6001</v>
      </c>
      <c r="F684" s="6">
        <v>3566.2467059999999</v>
      </c>
      <c r="G684" s="9">
        <v>24.7</v>
      </c>
      <c r="H684" s="9">
        <v>71</v>
      </c>
      <c r="I684" s="6">
        <f>1/F684</f>
        <v>2.8040684855524969E-4</v>
      </c>
      <c r="J684" s="6">
        <f t="shared" si="60"/>
        <v>0.41280907389921895</v>
      </c>
      <c r="K684" s="6">
        <f>G684-J684</f>
        <v>24.287190926100781</v>
      </c>
      <c r="L684" s="6">
        <f>J684+K684-G684</f>
        <v>0</v>
      </c>
      <c r="M684" s="6">
        <v>3566.2467059999999</v>
      </c>
      <c r="N684" s="6">
        <f t="shared" si="61"/>
        <v>2.8040684855524969E-4</v>
      </c>
      <c r="O684" s="6">
        <f t="shared" si="62"/>
        <v>24.7</v>
      </c>
      <c r="P684" s="6">
        <f>O684-G684</f>
        <v>0</v>
      </c>
      <c r="Q684" s="6">
        <f>1/(LN(F684))</f>
        <v>0.12226031477673711</v>
      </c>
      <c r="R684" s="6">
        <f t="shared" si="63"/>
        <v>70.506912230170414</v>
      </c>
      <c r="S684" s="6">
        <f>H684-R684</f>
        <v>0.49308776982958591</v>
      </c>
      <c r="T684" s="6">
        <f>R684+S684-H684</f>
        <v>0</v>
      </c>
      <c r="U684" s="6">
        <f t="shared" si="64"/>
        <v>70.506912230170414</v>
      </c>
      <c r="V684" s="6">
        <f t="shared" si="65"/>
        <v>71</v>
      </c>
      <c r="W684" s="6">
        <f>V684-H684</f>
        <v>0</v>
      </c>
      <c r="X684" s="6">
        <v>17.242999999999999</v>
      </c>
      <c r="Y684" s="6">
        <v>186127103</v>
      </c>
      <c r="Z684" s="6">
        <f>(X684/1000)*Y684</f>
        <v>3209389.6370289996</v>
      </c>
      <c r="AA684" s="6">
        <f>(P684/1000)*Z684</f>
        <v>0</v>
      </c>
      <c r="AB684" s="6">
        <f>(W684/100000)*Z684</f>
        <v>0</v>
      </c>
    </row>
    <row r="685" spans="1:28" x14ac:dyDescent="0.35">
      <c r="A685" s="6" t="s">
        <v>757</v>
      </c>
      <c r="B685" s="6" t="s">
        <v>740</v>
      </c>
      <c r="C685" s="6" t="s">
        <v>741</v>
      </c>
      <c r="D685" s="6">
        <v>2006</v>
      </c>
      <c r="E685" s="9" t="s">
        <v>6001</v>
      </c>
      <c r="F685" s="6">
        <v>3585.9536324999999</v>
      </c>
      <c r="G685" s="9">
        <v>23.2</v>
      </c>
      <c r="H685" s="9">
        <v>72</v>
      </c>
      <c r="I685" s="6">
        <f>1/F685</f>
        <v>2.7886584782827638E-4</v>
      </c>
      <c r="J685" s="6">
        <f t="shared" si="60"/>
        <v>0.4105404449899841</v>
      </c>
      <c r="K685" s="6">
        <f>G685-J685</f>
        <v>22.789459555010016</v>
      </c>
      <c r="L685" s="6">
        <f>J685+K685-G685</f>
        <v>0</v>
      </c>
      <c r="M685" s="6">
        <v>3585.9536324999999</v>
      </c>
      <c r="N685" s="6">
        <f t="shared" si="61"/>
        <v>2.7886584782827638E-4</v>
      </c>
      <c r="O685" s="6">
        <f t="shared" si="62"/>
        <v>23.2</v>
      </c>
      <c r="P685" s="6">
        <f>O685-G685</f>
        <v>0</v>
      </c>
      <c r="Q685" s="6">
        <f>1/(LN(F685))</f>
        <v>0.12217799790939878</v>
      </c>
      <c r="R685" s="6">
        <f t="shared" si="63"/>
        <v>70.459440504360728</v>
      </c>
      <c r="S685" s="6">
        <f>H685-R685</f>
        <v>1.5405594956392719</v>
      </c>
      <c r="T685" s="6">
        <f>R685+S685-H685</f>
        <v>0</v>
      </c>
      <c r="U685" s="6">
        <f t="shared" si="64"/>
        <v>70.459440504360728</v>
      </c>
      <c r="V685" s="6">
        <f t="shared" si="65"/>
        <v>72</v>
      </c>
      <c r="W685" s="6">
        <f>V685-H685</f>
        <v>0</v>
      </c>
      <c r="X685" s="6">
        <v>16.747</v>
      </c>
      <c r="Y685" s="6">
        <v>188167356</v>
      </c>
      <c r="Z685" s="6">
        <f>(X685/1000)*Y685</f>
        <v>3151238.7109320001</v>
      </c>
      <c r="AA685" s="6">
        <f>(P685/1000)*Z685</f>
        <v>0</v>
      </c>
      <c r="AB685" s="6">
        <f>(W685/100000)*Z685</f>
        <v>0</v>
      </c>
    </row>
    <row r="686" spans="1:28" x14ac:dyDescent="0.35">
      <c r="A686" s="6" t="s">
        <v>758</v>
      </c>
      <c r="B686" s="6" t="s">
        <v>740</v>
      </c>
      <c r="C686" s="6" t="s">
        <v>741</v>
      </c>
      <c r="D686" s="6">
        <v>2007</v>
      </c>
      <c r="E686" s="9" t="s">
        <v>6001</v>
      </c>
      <c r="F686" s="6">
        <v>3763.3145679999998</v>
      </c>
      <c r="G686" s="9">
        <v>21.8</v>
      </c>
      <c r="H686" s="9">
        <v>71</v>
      </c>
      <c r="I686" s="6">
        <f>1/F686</f>
        <v>2.6572320275938197E-4</v>
      </c>
      <c r="J686" s="6">
        <f t="shared" si="60"/>
        <v>0.39119211891510419</v>
      </c>
      <c r="K686" s="6">
        <f>G686-J686</f>
        <v>21.408807881084897</v>
      </c>
      <c r="L686" s="6">
        <f>J686+K686-G686</f>
        <v>0</v>
      </c>
      <c r="M686" s="6">
        <v>3763.3145679999998</v>
      </c>
      <c r="N686" s="6">
        <f t="shared" si="61"/>
        <v>2.6572320275938197E-4</v>
      </c>
      <c r="O686" s="6">
        <f t="shared" si="62"/>
        <v>21.8</v>
      </c>
      <c r="P686" s="6">
        <f>O686-G686</f>
        <v>0</v>
      </c>
      <c r="Q686" s="6">
        <f>1/(LN(F686))</f>
        <v>0.12146159033178988</v>
      </c>
      <c r="R686" s="6">
        <f t="shared" si="63"/>
        <v>70.046291836391575</v>
      </c>
      <c r="S686" s="6">
        <f>H686-R686</f>
        <v>0.95370816360842525</v>
      </c>
      <c r="T686" s="6">
        <f>R686+S686-H686</f>
        <v>0</v>
      </c>
      <c r="U686" s="6">
        <f t="shared" si="64"/>
        <v>70.046291836391575</v>
      </c>
      <c r="V686" s="6">
        <f t="shared" si="65"/>
        <v>71</v>
      </c>
      <c r="W686" s="6">
        <f>V686-H686</f>
        <v>0</v>
      </c>
      <c r="X686" s="6">
        <v>16.306000000000001</v>
      </c>
      <c r="Y686" s="6">
        <v>190130443</v>
      </c>
      <c r="Z686" s="6">
        <f>(X686/1000)*Y686</f>
        <v>3100267.0035580001</v>
      </c>
      <c r="AA686" s="6">
        <f>(P686/1000)*Z686</f>
        <v>0</v>
      </c>
      <c r="AB686" s="6">
        <f>(W686/100000)*Z686</f>
        <v>0</v>
      </c>
    </row>
    <row r="687" spans="1:28" x14ac:dyDescent="0.35">
      <c r="A687" s="6" t="s">
        <v>759</v>
      </c>
      <c r="B687" s="6" t="s">
        <v>740</v>
      </c>
      <c r="C687" s="6" t="s">
        <v>741</v>
      </c>
      <c r="D687" s="6">
        <v>2008</v>
      </c>
      <c r="E687" s="9" t="s">
        <v>6001</v>
      </c>
      <c r="F687" s="6">
        <v>4069.0595130000002</v>
      </c>
      <c r="G687" s="9">
        <v>20.6</v>
      </c>
      <c r="H687" s="9">
        <v>70</v>
      </c>
      <c r="I687" s="6">
        <f>1/F687</f>
        <v>2.4575703471653795E-4</v>
      </c>
      <c r="J687" s="6">
        <f t="shared" si="60"/>
        <v>0.36179834561195817</v>
      </c>
      <c r="K687" s="6">
        <f>G687-J687</f>
        <v>20.238201654388043</v>
      </c>
      <c r="L687" s="6">
        <f>J687+K687-G687</f>
        <v>0</v>
      </c>
      <c r="M687" s="6">
        <v>4069.0595130000002</v>
      </c>
      <c r="N687" s="6">
        <f t="shared" si="61"/>
        <v>2.4575703471653795E-4</v>
      </c>
      <c r="O687" s="6">
        <f t="shared" si="62"/>
        <v>20.6</v>
      </c>
      <c r="P687" s="6">
        <f>O687-G687</f>
        <v>0</v>
      </c>
      <c r="Q687" s="6">
        <f>1/(LN(F687))</f>
        <v>0.12032004399414846</v>
      </c>
      <c r="R687" s="6">
        <f t="shared" si="63"/>
        <v>69.387967771205453</v>
      </c>
      <c r="S687" s="6">
        <f>H687-R687</f>
        <v>0.612032228794547</v>
      </c>
      <c r="T687" s="6">
        <f>R687+S687-H687</f>
        <v>0</v>
      </c>
      <c r="U687" s="6">
        <f t="shared" si="64"/>
        <v>69.387967771205453</v>
      </c>
      <c r="V687" s="6">
        <f t="shared" si="65"/>
        <v>70</v>
      </c>
      <c r="W687" s="6">
        <f>V687-H687</f>
        <v>0</v>
      </c>
      <c r="X687" s="6">
        <v>15.920999999999999</v>
      </c>
      <c r="Y687" s="6">
        <v>192030362</v>
      </c>
      <c r="Z687" s="6">
        <f>(X687/1000)*Y687</f>
        <v>3057315.3934019995</v>
      </c>
      <c r="AA687" s="6">
        <f>(P687/1000)*Z687</f>
        <v>0</v>
      </c>
      <c r="AB687" s="6">
        <f>(W687/100000)*Z687</f>
        <v>0</v>
      </c>
    </row>
    <row r="688" spans="1:28" x14ac:dyDescent="0.35">
      <c r="A688" s="6" t="s">
        <v>760</v>
      </c>
      <c r="B688" s="6" t="s">
        <v>740</v>
      </c>
      <c r="C688" s="6" t="s">
        <v>741</v>
      </c>
      <c r="D688" s="6">
        <v>2009</v>
      </c>
      <c r="E688" s="9" t="s">
        <v>6001</v>
      </c>
      <c r="F688" s="6">
        <v>3804.6609090000002</v>
      </c>
      <c r="G688" s="9">
        <v>19.600000000000001</v>
      </c>
      <c r="H688" s="9">
        <v>69</v>
      </c>
      <c r="I688" s="6">
        <f>1/F688</f>
        <v>2.6283551252477728E-4</v>
      </c>
      <c r="J688" s="6">
        <f t="shared" si="60"/>
        <v>0.38694092199321412</v>
      </c>
      <c r="K688" s="6">
        <f>G688-J688</f>
        <v>19.213059078006786</v>
      </c>
      <c r="L688" s="6">
        <f>J688+K688-G688</f>
        <v>0</v>
      </c>
      <c r="M688" s="6">
        <v>3804.6609090000002</v>
      </c>
      <c r="N688" s="6">
        <f t="shared" si="61"/>
        <v>2.6283551252477728E-4</v>
      </c>
      <c r="O688" s="6">
        <f t="shared" si="62"/>
        <v>19.600000000000001</v>
      </c>
      <c r="P688" s="6">
        <f>O688-G688</f>
        <v>0</v>
      </c>
      <c r="Q688" s="6">
        <f>1/(LN(F688))</f>
        <v>0.12130060229544611</v>
      </c>
      <c r="R688" s="6">
        <f t="shared" si="63"/>
        <v>69.953450840772291</v>
      </c>
      <c r="S688" s="6">
        <f>H688-R688</f>
        <v>-0.95345084077229103</v>
      </c>
      <c r="T688" s="6">
        <f>R688+S688-H688</f>
        <v>0</v>
      </c>
      <c r="U688" s="6">
        <f t="shared" si="64"/>
        <v>69.953450840772291</v>
      </c>
      <c r="V688" s="6">
        <f t="shared" si="65"/>
        <v>69</v>
      </c>
      <c r="W688" s="6">
        <f>V688-H688</f>
        <v>0</v>
      </c>
      <c r="X688" s="6">
        <v>15.595000000000001</v>
      </c>
      <c r="Y688" s="6">
        <v>193886508</v>
      </c>
      <c r="Z688" s="6">
        <f>(X688/1000)*Y688</f>
        <v>3023660.0922600003</v>
      </c>
      <c r="AA688" s="6">
        <f>(P688/1000)*Z688</f>
        <v>0</v>
      </c>
      <c r="AB688" s="6">
        <f>(W688/100000)*Z688</f>
        <v>0</v>
      </c>
    </row>
    <row r="689" spans="1:28" x14ac:dyDescent="0.35">
      <c r="A689" s="6" t="s">
        <v>761</v>
      </c>
      <c r="B689" s="6" t="s">
        <v>740</v>
      </c>
      <c r="C689" s="6" t="s">
        <v>741</v>
      </c>
      <c r="D689" s="6">
        <v>2010</v>
      </c>
      <c r="E689" s="9" t="s">
        <v>6001</v>
      </c>
      <c r="F689" s="6">
        <v>4464.8365439999998</v>
      </c>
      <c r="G689" s="9">
        <v>18.7</v>
      </c>
      <c r="H689" s="9">
        <v>65</v>
      </c>
      <c r="I689" s="6">
        <f>1/F689</f>
        <v>2.2397236497802685E-4</v>
      </c>
      <c r="J689" s="6">
        <f t="shared" si="60"/>
        <v>0.32972741230098662</v>
      </c>
      <c r="K689" s="6">
        <f>G689-J689</f>
        <v>18.370272587699013</v>
      </c>
      <c r="L689" s="6">
        <f>J689+K689-G689</f>
        <v>0</v>
      </c>
      <c r="M689" s="6">
        <v>4464.8365439999998</v>
      </c>
      <c r="N689" s="6">
        <f t="shared" si="61"/>
        <v>2.2397236497802685E-4</v>
      </c>
      <c r="O689" s="6">
        <f t="shared" si="62"/>
        <v>18.7</v>
      </c>
      <c r="P689" s="6">
        <f>O689-G689</f>
        <v>0</v>
      </c>
      <c r="Q689" s="6">
        <f>1/(LN(F689))</f>
        <v>0.11899112823112895</v>
      </c>
      <c r="R689" s="6">
        <f t="shared" si="63"/>
        <v>68.621588695250921</v>
      </c>
      <c r="S689" s="6">
        <f>H689-R689</f>
        <v>-3.6215886952509209</v>
      </c>
      <c r="T689" s="6">
        <f>R689+S689-H689</f>
        <v>0</v>
      </c>
      <c r="U689" s="6">
        <f t="shared" si="64"/>
        <v>68.621588695250921</v>
      </c>
      <c r="V689" s="6">
        <f t="shared" si="65"/>
        <v>65</v>
      </c>
      <c r="W689" s="6">
        <f>V689-H689</f>
        <v>0</v>
      </c>
      <c r="X689" s="6">
        <v>15.327</v>
      </c>
      <c r="Y689" s="6">
        <v>195713635</v>
      </c>
      <c r="Z689" s="6">
        <f>(X689/1000)*Y689</f>
        <v>2999702.8836449999</v>
      </c>
      <c r="AA689" s="6">
        <f>(P689/1000)*Z689</f>
        <v>0</v>
      </c>
      <c r="AB689" s="6">
        <f>(W689/100000)*Z689</f>
        <v>0</v>
      </c>
    </row>
    <row r="690" spans="1:28" x14ac:dyDescent="0.35">
      <c r="A690" s="6" t="s">
        <v>762</v>
      </c>
      <c r="B690" s="6" t="s">
        <v>740</v>
      </c>
      <c r="C690" s="6" t="s">
        <v>741</v>
      </c>
      <c r="D690" s="6">
        <v>2011</v>
      </c>
      <c r="E690" s="9" t="s">
        <v>6001</v>
      </c>
      <c r="F690" s="6">
        <v>4688.3329919999996</v>
      </c>
      <c r="G690" s="9">
        <v>17.899999999999999</v>
      </c>
      <c r="H690" s="9">
        <v>61</v>
      </c>
      <c r="I690" s="6">
        <f>1/F690</f>
        <v>2.1329542967753431E-4</v>
      </c>
      <c r="J690" s="6">
        <f t="shared" si="60"/>
        <v>0.3140090523672428</v>
      </c>
      <c r="K690" s="6">
        <f>G690-J690</f>
        <v>17.585990947632755</v>
      </c>
      <c r="L690" s="6">
        <f>J690+K690-G690</f>
        <v>0</v>
      </c>
      <c r="M690" s="6">
        <v>4688.3329919999996</v>
      </c>
      <c r="N690" s="6">
        <f t="shared" si="61"/>
        <v>2.1329542967753431E-4</v>
      </c>
      <c r="O690" s="6">
        <f t="shared" si="62"/>
        <v>17.899999999999999</v>
      </c>
      <c r="P690" s="6">
        <f>O690-G690</f>
        <v>0</v>
      </c>
      <c r="Q690" s="6">
        <f>1/(LN(F690))</f>
        <v>0.11830354104703283</v>
      </c>
      <c r="R690" s="6">
        <f t="shared" si="63"/>
        <v>68.22506060411861</v>
      </c>
      <c r="S690" s="6">
        <f>H690-R690</f>
        <v>-7.2250606041186103</v>
      </c>
      <c r="T690" s="6">
        <f>R690+S690-H690</f>
        <v>0</v>
      </c>
      <c r="U690" s="6">
        <f t="shared" si="64"/>
        <v>68.22506060411861</v>
      </c>
      <c r="V690" s="6">
        <f t="shared" si="65"/>
        <v>61</v>
      </c>
      <c r="W690" s="6">
        <f>V690-H690</f>
        <v>0</v>
      </c>
      <c r="X690" s="6">
        <v>15.11</v>
      </c>
      <c r="Y690" s="6">
        <v>197514534</v>
      </c>
      <c r="Z690" s="6">
        <f>(X690/1000)*Y690</f>
        <v>2984444.6087400001</v>
      </c>
      <c r="AA690" s="6">
        <f>(P690/1000)*Z690</f>
        <v>0</v>
      </c>
      <c r="AB690" s="6">
        <f>(W690/100000)*Z690</f>
        <v>0</v>
      </c>
    </row>
    <row r="691" spans="1:28" x14ac:dyDescent="0.35">
      <c r="A691" s="6" t="s">
        <v>763</v>
      </c>
      <c r="B691" s="6" t="s">
        <v>740</v>
      </c>
      <c r="C691" s="6" t="s">
        <v>741</v>
      </c>
      <c r="D691" s="6">
        <v>2012</v>
      </c>
      <c r="E691" s="9" t="s">
        <v>6001</v>
      </c>
      <c r="F691" s="6">
        <v>4749.9934320000002</v>
      </c>
      <c r="G691" s="9">
        <v>17.3</v>
      </c>
      <c r="H691" s="9">
        <v>60</v>
      </c>
      <c r="I691" s="6">
        <f>1/F691</f>
        <v>2.1052660689236926E-4</v>
      </c>
      <c r="J691" s="6">
        <f t="shared" si="60"/>
        <v>0.30993284960820128</v>
      </c>
      <c r="K691" s="6">
        <f>G691-J691</f>
        <v>16.990067150391798</v>
      </c>
      <c r="L691" s="6">
        <f>J691+K691-G691</f>
        <v>0</v>
      </c>
      <c r="M691" s="6">
        <v>4749.9934320000002</v>
      </c>
      <c r="N691" s="6">
        <f t="shared" si="61"/>
        <v>2.1052660689236926E-4</v>
      </c>
      <c r="O691" s="6">
        <f t="shared" si="62"/>
        <v>17.3</v>
      </c>
      <c r="P691" s="6">
        <f>O691-G691</f>
        <v>0</v>
      </c>
      <c r="Q691" s="6">
        <f>1/(LN(F691))</f>
        <v>0.11812095293983818</v>
      </c>
      <c r="R691" s="6">
        <f t="shared" si="63"/>
        <v>68.119762955639985</v>
      </c>
      <c r="S691" s="6">
        <f>H691-R691</f>
        <v>-8.1197629556399846</v>
      </c>
      <c r="T691" s="6">
        <f>R691+S691-H691</f>
        <v>0</v>
      </c>
      <c r="U691" s="6">
        <f t="shared" si="64"/>
        <v>68.119762955639985</v>
      </c>
      <c r="V691" s="6">
        <f t="shared" si="65"/>
        <v>60</v>
      </c>
      <c r="W691" s="6">
        <f>V691-H691</f>
        <v>0</v>
      </c>
      <c r="X691" s="6">
        <v>14.93</v>
      </c>
      <c r="Y691" s="6">
        <v>199287296</v>
      </c>
      <c r="Z691" s="6">
        <f>(X691/1000)*Y691</f>
        <v>2975359.3292800002</v>
      </c>
      <c r="AA691" s="6">
        <f>(P691/1000)*Z691</f>
        <v>0</v>
      </c>
      <c r="AB691" s="6">
        <f>(W691/100000)*Z691</f>
        <v>0</v>
      </c>
    </row>
    <row r="692" spans="1:28" x14ac:dyDescent="0.35">
      <c r="A692" s="6" t="s">
        <v>764</v>
      </c>
      <c r="B692" s="6" t="s">
        <v>740</v>
      </c>
      <c r="C692" s="6" t="s">
        <v>741</v>
      </c>
      <c r="D692" s="6">
        <v>2013</v>
      </c>
      <c r="E692" s="9" t="s">
        <v>6001</v>
      </c>
      <c r="F692" s="6">
        <v>4799.790696</v>
      </c>
      <c r="G692" s="9">
        <v>16.7</v>
      </c>
      <c r="H692" s="9">
        <v>61</v>
      </c>
      <c r="I692" s="6">
        <f>1/F692</f>
        <v>2.0834241810447477E-4</v>
      </c>
      <c r="J692" s="6">
        <f t="shared" si="60"/>
        <v>0.30671733274262758</v>
      </c>
      <c r="K692" s="6">
        <f>G692-J692</f>
        <v>16.39328266725737</v>
      </c>
      <c r="L692" s="6">
        <f>J692+K692-G692</f>
        <v>0</v>
      </c>
      <c r="M692" s="6">
        <v>4799.790696</v>
      </c>
      <c r="N692" s="6">
        <f t="shared" si="61"/>
        <v>2.0834241810447477E-4</v>
      </c>
      <c r="O692" s="6">
        <f t="shared" si="62"/>
        <v>16.7</v>
      </c>
      <c r="P692" s="6">
        <f>O692-G692</f>
        <v>0</v>
      </c>
      <c r="Q692" s="6">
        <f>1/(LN(F692))</f>
        <v>0.11797561966201482</v>
      </c>
      <c r="R692" s="6">
        <f t="shared" si="63"/>
        <v>68.035949980985649</v>
      </c>
      <c r="S692" s="6">
        <f>H692-R692</f>
        <v>-7.0359499809856487</v>
      </c>
      <c r="T692" s="6">
        <f>R692+S692-H692</f>
        <v>0</v>
      </c>
      <c r="U692" s="6">
        <f t="shared" si="64"/>
        <v>68.035949980985649</v>
      </c>
      <c r="V692" s="6">
        <f t="shared" si="65"/>
        <v>61</v>
      </c>
      <c r="W692" s="6">
        <f>V692-H692</f>
        <v>0</v>
      </c>
      <c r="X692" s="6">
        <v>14.772</v>
      </c>
      <c r="Y692" s="6">
        <v>201035903</v>
      </c>
      <c r="Z692" s="6">
        <f>(X692/1000)*Y692</f>
        <v>2969702.3591160001</v>
      </c>
      <c r="AA692" s="6">
        <f>(P692/1000)*Z692</f>
        <v>0</v>
      </c>
      <c r="AB692" s="6">
        <f>(W692/100000)*Z692</f>
        <v>0</v>
      </c>
    </row>
    <row r="693" spans="1:28" x14ac:dyDescent="0.35">
      <c r="A693" s="6" t="s">
        <v>765</v>
      </c>
      <c r="B693" s="6" t="s">
        <v>740</v>
      </c>
      <c r="C693" s="6" t="s">
        <v>741</v>
      </c>
      <c r="D693" s="6">
        <v>2014</v>
      </c>
      <c r="E693" s="9" t="s">
        <v>6001</v>
      </c>
      <c r="F693" s="6">
        <v>4645.4353270000001</v>
      </c>
      <c r="G693" s="9">
        <v>16.2</v>
      </c>
      <c r="H693" s="9">
        <v>62</v>
      </c>
      <c r="I693" s="6">
        <f>1/F693</f>
        <v>2.1526507842824607E-4</v>
      </c>
      <c r="J693" s="6">
        <f t="shared" si="60"/>
        <v>0.31690872789541691</v>
      </c>
      <c r="K693" s="6">
        <f>G693-J693</f>
        <v>15.883091272104583</v>
      </c>
      <c r="L693" s="6">
        <f>J693+K693-G693</f>
        <v>0</v>
      </c>
      <c r="M693" s="6">
        <v>4645.4353270000001</v>
      </c>
      <c r="N693" s="6">
        <f t="shared" si="61"/>
        <v>2.1526507842824607E-4</v>
      </c>
      <c r="O693" s="6">
        <f t="shared" si="62"/>
        <v>16.2</v>
      </c>
      <c r="P693" s="6">
        <f>O693-G693</f>
        <v>0</v>
      </c>
      <c r="Q693" s="6">
        <f>1/(LN(F693))</f>
        <v>0.11843232973143301</v>
      </c>
      <c r="R693" s="6">
        <f t="shared" si="63"/>
        <v>68.299332394468763</v>
      </c>
      <c r="S693" s="6">
        <f>H693-R693</f>
        <v>-6.2993323944687631</v>
      </c>
      <c r="T693" s="6">
        <f>R693+S693-H693</f>
        <v>0</v>
      </c>
      <c r="U693" s="6">
        <f t="shared" si="64"/>
        <v>68.299332394468763</v>
      </c>
      <c r="V693" s="6">
        <f t="shared" si="65"/>
        <v>62</v>
      </c>
      <c r="W693" s="6">
        <f>V693-H693</f>
        <v>0</v>
      </c>
      <c r="X693" s="6">
        <v>14.624000000000001</v>
      </c>
      <c r="Y693" s="6">
        <v>202763735</v>
      </c>
      <c r="Z693" s="6">
        <f>(X693/1000)*Y693</f>
        <v>2965216.8606400001</v>
      </c>
      <c r="AA693" s="6">
        <f>(P693/1000)*Z693</f>
        <v>0</v>
      </c>
      <c r="AB693" s="6">
        <f>(W693/100000)*Z693</f>
        <v>0</v>
      </c>
    </row>
    <row r="694" spans="1:28" x14ac:dyDescent="0.35">
      <c r="A694" s="6" t="s">
        <v>766</v>
      </c>
      <c r="B694" s="6" t="s">
        <v>740</v>
      </c>
      <c r="C694" s="6" t="s">
        <v>741</v>
      </c>
      <c r="D694" s="6">
        <v>2015</v>
      </c>
      <c r="E694" s="9" t="s">
        <v>6001</v>
      </c>
      <c r="F694" s="6">
        <v>4697.0595350000003</v>
      </c>
      <c r="G694" s="9">
        <v>15.7</v>
      </c>
      <c r="H694" s="9">
        <v>63</v>
      </c>
      <c r="I694" s="6">
        <f>1/F694</f>
        <v>2.1289915372554456E-4</v>
      </c>
      <c r="J694" s="6">
        <f t="shared" si="60"/>
        <v>0.31342566323251847</v>
      </c>
      <c r="K694" s="6">
        <f>G694-J694</f>
        <v>15.386574336767481</v>
      </c>
      <c r="L694" s="6">
        <f>J694+K694-G694</f>
        <v>0</v>
      </c>
      <c r="M694" s="6">
        <v>4697.0595350000003</v>
      </c>
      <c r="N694" s="6">
        <f t="shared" si="61"/>
        <v>2.1289915372554456E-4</v>
      </c>
      <c r="O694" s="6">
        <f t="shared" si="62"/>
        <v>15.7</v>
      </c>
      <c r="P694" s="6">
        <f>O694-G694</f>
        <v>0</v>
      </c>
      <c r="Q694" s="6">
        <f>1/(LN(F694))</f>
        <v>0.11827752029357322</v>
      </c>
      <c r="R694" s="6">
        <f t="shared" si="63"/>
        <v>68.210054565702208</v>
      </c>
      <c r="S694" s="6">
        <f>H694-R694</f>
        <v>-5.2100545657022082</v>
      </c>
      <c r="T694" s="6">
        <f>R694+S694-H694</f>
        <v>0</v>
      </c>
      <c r="U694" s="6">
        <f t="shared" si="64"/>
        <v>68.210054565702208</v>
      </c>
      <c r="V694" s="6">
        <f t="shared" si="65"/>
        <v>63</v>
      </c>
      <c r="W694" s="6">
        <f>V694-H694</f>
        <v>0</v>
      </c>
      <c r="X694" s="6">
        <v>14.472</v>
      </c>
      <c r="Y694" s="6">
        <v>204471769</v>
      </c>
      <c r="Z694" s="6">
        <f>(X694/1000)*Y694</f>
        <v>2959115.4409679999</v>
      </c>
      <c r="AA694" s="6">
        <f>(P694/1000)*Z694</f>
        <v>0</v>
      </c>
      <c r="AB694" s="6">
        <f>(W694/100000)*Z694</f>
        <v>0</v>
      </c>
    </row>
    <row r="695" spans="1:28" x14ac:dyDescent="0.35">
      <c r="A695" s="6" t="s">
        <v>767</v>
      </c>
      <c r="B695" s="6" t="s">
        <v>740</v>
      </c>
      <c r="C695" s="6" t="s">
        <v>741</v>
      </c>
      <c r="D695" s="6">
        <v>2016</v>
      </c>
      <c r="E695" s="9" t="s">
        <v>6001</v>
      </c>
      <c r="F695" s="6">
        <v>4607.5933889999997</v>
      </c>
      <c r="G695" s="9">
        <v>16.399999999999999</v>
      </c>
      <c r="H695" s="9">
        <v>62</v>
      </c>
      <c r="I695" s="6">
        <f>1/F695</f>
        <v>2.1703303993519992E-4</v>
      </c>
      <c r="J695" s="6">
        <f t="shared" si="60"/>
        <v>0.3195114836987627</v>
      </c>
      <c r="K695" s="6">
        <f>G695-J695</f>
        <v>16.080488516301237</v>
      </c>
      <c r="L695" s="6">
        <f>J695+K695-G695</f>
        <v>0</v>
      </c>
      <c r="M695" s="6">
        <v>4607.5933889999997</v>
      </c>
      <c r="N695" s="6">
        <f t="shared" si="61"/>
        <v>2.1703303993519992E-4</v>
      </c>
      <c r="O695" s="6">
        <f t="shared" si="62"/>
        <v>16.399999999999999</v>
      </c>
      <c r="P695" s="6">
        <f>O695-G695</f>
        <v>0</v>
      </c>
      <c r="Q695" s="6">
        <f>1/(LN(F695))</f>
        <v>0.11854716712573111</v>
      </c>
      <c r="R695" s="6">
        <f t="shared" si="63"/>
        <v>68.365558545573506</v>
      </c>
      <c r="S695" s="6">
        <f>H695-R695</f>
        <v>-6.3655585455735064</v>
      </c>
      <c r="T695" s="6">
        <f>R695+S695-H695</f>
        <v>0</v>
      </c>
      <c r="U695" s="6">
        <f t="shared" si="64"/>
        <v>68.365558545573506</v>
      </c>
      <c r="V695" s="6">
        <f t="shared" si="65"/>
        <v>62</v>
      </c>
      <c r="W695" s="6">
        <f>V695-H695</f>
        <v>0</v>
      </c>
      <c r="X695" s="6">
        <v>14.307</v>
      </c>
      <c r="Y695" s="6">
        <v>206163058</v>
      </c>
      <c r="Z695" s="6">
        <f>(X695/1000)*Y695</f>
        <v>2949574.8708060002</v>
      </c>
      <c r="AA695" s="6">
        <f>(P695/1000)*Z695</f>
        <v>0</v>
      </c>
      <c r="AB695" s="6">
        <f>(W695/100000)*Z695</f>
        <v>0</v>
      </c>
    </row>
    <row r="696" spans="1:28" x14ac:dyDescent="0.35">
      <c r="A696" s="6" t="s">
        <v>768</v>
      </c>
      <c r="B696" s="6" t="s">
        <v>740</v>
      </c>
      <c r="C696" s="6" t="s">
        <v>741</v>
      </c>
      <c r="D696" s="6">
        <v>2017</v>
      </c>
      <c r="E696" s="9" t="s">
        <v>6001</v>
      </c>
      <c r="F696" s="6">
        <v>4414.7518711385183</v>
      </c>
      <c r="G696" s="9">
        <v>14.8</v>
      </c>
      <c r="H696" s="9">
        <v>60</v>
      </c>
      <c r="I696" s="6">
        <f>1/F696</f>
        <v>2.2651329659941012E-4</v>
      </c>
      <c r="J696" s="6">
        <f t="shared" si="60"/>
        <v>0.33346811847442298</v>
      </c>
      <c r="K696" s="6">
        <f>G696-J696</f>
        <v>14.466531881525578</v>
      </c>
      <c r="L696" s="6">
        <f>J696+K696-G696</f>
        <v>0</v>
      </c>
      <c r="M696" s="6">
        <v>4414.7518711385183</v>
      </c>
      <c r="N696" s="6">
        <f t="shared" si="61"/>
        <v>2.2651329659941012E-4</v>
      </c>
      <c r="O696" s="6">
        <f t="shared" si="62"/>
        <v>14.8</v>
      </c>
      <c r="P696" s="6">
        <f>O696-G696</f>
        <v>0</v>
      </c>
      <c r="Q696" s="6">
        <f>1/(LN(F696))</f>
        <v>0.11915106898262719</v>
      </c>
      <c r="R696" s="6">
        <f t="shared" si="63"/>
        <v>68.713825726936193</v>
      </c>
      <c r="S696" s="6">
        <f>H696-R696</f>
        <v>-8.713825726936193</v>
      </c>
      <c r="T696" s="6">
        <f>R696+S696-H696</f>
        <v>0</v>
      </c>
      <c r="U696" s="6">
        <f t="shared" si="64"/>
        <v>68.713825726936193</v>
      </c>
      <c r="V696" s="6">
        <f t="shared" si="65"/>
        <v>60</v>
      </c>
      <c r="W696" s="6">
        <f>V696-H696</f>
        <v>0</v>
      </c>
      <c r="X696" s="6">
        <v>14.125</v>
      </c>
      <c r="Y696" s="10">
        <v>210000000</v>
      </c>
      <c r="Z696" s="6">
        <f>(X696/1000)*Y696</f>
        <v>2966250</v>
      </c>
      <c r="AA696" s="6">
        <f>(P696/1000)*Z696</f>
        <v>0</v>
      </c>
      <c r="AB696" s="6">
        <f>(W696/100000)*Z696</f>
        <v>0</v>
      </c>
    </row>
    <row r="697" spans="1:28" x14ac:dyDescent="0.35">
      <c r="A697" s="6" t="s">
        <v>769</v>
      </c>
      <c r="B697" s="6" t="s">
        <v>740</v>
      </c>
      <c r="C697" s="6" t="s">
        <v>741</v>
      </c>
      <c r="D697" s="6">
        <v>2018</v>
      </c>
      <c r="E697" s="9" t="s">
        <v>6001</v>
      </c>
      <c r="F697" s="6">
        <v>4596.2285144611806</v>
      </c>
      <c r="G697" s="9">
        <v>14.4</v>
      </c>
      <c r="I697" s="6">
        <f>1/F697</f>
        <v>2.1756968715843554E-4</v>
      </c>
      <c r="J697" s="6">
        <f t="shared" si="60"/>
        <v>0.32030152447121851</v>
      </c>
      <c r="K697" s="6">
        <f>G697-J697</f>
        <v>14.079698475528781</v>
      </c>
      <c r="L697" s="6">
        <f>J697+K697-G697</f>
        <v>0</v>
      </c>
      <c r="M697" s="6">
        <v>4596.2285144611806</v>
      </c>
      <c r="N697" s="6">
        <f t="shared" si="61"/>
        <v>2.1756968715843554E-4</v>
      </c>
      <c r="O697" s="6">
        <f t="shared" si="62"/>
        <v>14.4</v>
      </c>
      <c r="P697" s="6">
        <f>O697-G697</f>
        <v>0</v>
      </c>
      <c r="Q697" s="6">
        <f>1/(LN(F697))</f>
        <v>0.11858188364540961</v>
      </c>
      <c r="R697" s="6">
        <f t="shared" si="63"/>
        <v>68.385579388889496</v>
      </c>
      <c r="S697" s="6">
        <f>H697-R697</f>
        <v>-68.385579388889496</v>
      </c>
      <c r="T697" s="6">
        <f>R697+S697-H697</f>
        <v>0</v>
      </c>
      <c r="U697" s="6">
        <f t="shared" si="64"/>
        <v>68.385579388889496</v>
      </c>
      <c r="V697" s="6">
        <f t="shared" si="65"/>
        <v>0</v>
      </c>
      <c r="W697" s="6">
        <f>V697-H697</f>
        <v>0</v>
      </c>
      <c r="X697" s="6">
        <v>13.923999999999999</v>
      </c>
      <c r="Y697" s="10">
        <v>210000000</v>
      </c>
      <c r="Z697" s="6">
        <f>(X697/1000)*Y697</f>
        <v>2924039.9999999995</v>
      </c>
      <c r="AA697" s="6">
        <f>(P697/1000)*Z697</f>
        <v>0</v>
      </c>
      <c r="AB697" s="6">
        <f>(W697/100000)*Z697</f>
        <v>0</v>
      </c>
    </row>
    <row r="698" spans="1:28" x14ac:dyDescent="0.35">
      <c r="A698" s="6" t="s">
        <v>770</v>
      </c>
      <c r="B698" s="6" t="s">
        <v>771</v>
      </c>
      <c r="C698" s="6" t="s">
        <v>772</v>
      </c>
      <c r="D698" s="6">
        <v>1990</v>
      </c>
      <c r="E698" s="9" t="s">
        <v>5998</v>
      </c>
      <c r="F698" s="6">
        <v>3949.7815350000001</v>
      </c>
      <c r="G698" s="9">
        <v>18.100000000000001</v>
      </c>
      <c r="I698" s="6">
        <f>1/F698</f>
        <v>2.5317855965924962E-4</v>
      </c>
      <c r="J698" s="6">
        <f t="shared" si="60"/>
        <v>0.37272415878059445</v>
      </c>
      <c r="K698" s="6">
        <f>G698-J698</f>
        <v>17.727275841219406</v>
      </c>
      <c r="L698" s="6">
        <f>J698+K698-G698</f>
        <v>0</v>
      </c>
      <c r="M698" s="6">
        <v>3949.7815350000001</v>
      </c>
      <c r="N698" s="6">
        <f t="shared" si="61"/>
        <v>2.5317855965924962E-4</v>
      </c>
      <c r="O698" s="6">
        <f t="shared" si="62"/>
        <v>18.100000000000001</v>
      </c>
      <c r="P698" s="6">
        <f>O698-G698</f>
        <v>0</v>
      </c>
      <c r="Q698" s="6">
        <f>1/(LN(F698))</f>
        <v>0.12075230304660169</v>
      </c>
      <c r="R698" s="6">
        <f t="shared" si="63"/>
        <v>69.637249405459968</v>
      </c>
      <c r="S698" s="6">
        <f>H698-R698</f>
        <v>-69.637249405459968</v>
      </c>
      <c r="T698" s="6">
        <f>R698+S698-H698</f>
        <v>0</v>
      </c>
      <c r="U698" s="6">
        <f t="shared" si="64"/>
        <v>69.637249405459968</v>
      </c>
      <c r="V698" s="6">
        <f t="shared" si="65"/>
        <v>0</v>
      </c>
      <c r="W698" s="6">
        <f>V698-H698</f>
        <v>0</v>
      </c>
      <c r="X698" s="6">
        <v>15.988</v>
      </c>
      <c r="Y698" s="6">
        <v>260936</v>
      </c>
      <c r="Z698" s="6">
        <f>(X698/1000)*Y698</f>
        <v>4171.8447679999999</v>
      </c>
      <c r="AA698" s="6">
        <f>(P698/1000)*Z698</f>
        <v>0</v>
      </c>
      <c r="AB698" s="6">
        <f>(W698/100000)*Z698</f>
        <v>0</v>
      </c>
    </row>
    <row r="699" spans="1:28" x14ac:dyDescent="0.35">
      <c r="A699" s="6" t="s">
        <v>773</v>
      </c>
      <c r="B699" s="6" t="s">
        <v>771</v>
      </c>
      <c r="C699" s="6" t="s">
        <v>772</v>
      </c>
      <c r="D699" s="6">
        <v>1991</v>
      </c>
      <c r="E699" s="9" t="s">
        <v>5998</v>
      </c>
      <c r="F699" s="6">
        <v>0</v>
      </c>
      <c r="G699" s="9">
        <v>17.399999999999999</v>
      </c>
      <c r="I699" s="6" t="e">
        <f>1/F699</f>
        <v>#DIV/0!</v>
      </c>
      <c r="J699" s="6" t="e">
        <f t="shared" si="60"/>
        <v>#DIV/0!</v>
      </c>
      <c r="K699" s="6" t="e">
        <f>G699-J699</f>
        <v>#DIV/0!</v>
      </c>
      <c r="L699" s="6" t="e">
        <f>J699+K699-G699</f>
        <v>#DIV/0!</v>
      </c>
      <c r="M699" s="6">
        <v>0</v>
      </c>
      <c r="N699" s="6" t="e">
        <f t="shared" si="61"/>
        <v>#DIV/0!</v>
      </c>
      <c r="O699" s="6" t="e">
        <f t="shared" si="62"/>
        <v>#DIV/0!</v>
      </c>
      <c r="P699" s="6" t="e">
        <f>O699-G699</f>
        <v>#DIV/0!</v>
      </c>
      <c r="Q699" s="6" t="e">
        <f>1/(LN(F699))</f>
        <v>#NUM!</v>
      </c>
      <c r="R699" s="6" t="e">
        <f t="shared" si="63"/>
        <v>#NUM!</v>
      </c>
      <c r="S699" s="6" t="e">
        <f>H699-R699</f>
        <v>#NUM!</v>
      </c>
      <c r="T699" s="6" t="e">
        <f>R699+S699-H699</f>
        <v>#NUM!</v>
      </c>
      <c r="U699" s="6" t="e">
        <f t="shared" si="64"/>
        <v>#NUM!</v>
      </c>
      <c r="V699" s="6" t="e">
        <f t="shared" si="65"/>
        <v>#NUM!</v>
      </c>
      <c r="W699" s="6" t="e">
        <f>V699-H699</f>
        <v>#NUM!</v>
      </c>
      <c r="X699" s="6">
        <v>15.784000000000001</v>
      </c>
      <c r="Y699" s="6">
        <v>261905</v>
      </c>
      <c r="Z699" s="6">
        <f>(X699/1000)*Y699</f>
        <v>4133.90852</v>
      </c>
      <c r="AA699" s="6" t="e">
        <f>(P699/1000)*Z699</f>
        <v>#DIV/0!</v>
      </c>
      <c r="AB699" s="6" t="e">
        <f>(W699/100000)*Z699</f>
        <v>#NUM!</v>
      </c>
    </row>
    <row r="700" spans="1:28" x14ac:dyDescent="0.35">
      <c r="A700" s="6" t="s">
        <v>774</v>
      </c>
      <c r="B700" s="6" t="s">
        <v>771</v>
      </c>
      <c r="C700" s="6" t="s">
        <v>772</v>
      </c>
      <c r="D700" s="6">
        <v>1992</v>
      </c>
      <c r="E700" s="9" t="s">
        <v>5998</v>
      </c>
      <c r="F700" s="6">
        <v>0</v>
      </c>
      <c r="G700" s="9">
        <v>16.7</v>
      </c>
      <c r="I700" s="6" t="e">
        <f>1/F700</f>
        <v>#DIV/0!</v>
      </c>
      <c r="J700" s="6" t="e">
        <f t="shared" si="60"/>
        <v>#DIV/0!</v>
      </c>
      <c r="K700" s="6" t="e">
        <f>G700-J700</f>
        <v>#DIV/0!</v>
      </c>
      <c r="L700" s="6" t="e">
        <f>J700+K700-G700</f>
        <v>#DIV/0!</v>
      </c>
      <c r="M700" s="6">
        <v>0</v>
      </c>
      <c r="N700" s="6" t="e">
        <f t="shared" si="61"/>
        <v>#DIV/0!</v>
      </c>
      <c r="O700" s="6" t="e">
        <f t="shared" si="62"/>
        <v>#DIV/0!</v>
      </c>
      <c r="P700" s="6" t="e">
        <f>O700-G700</f>
        <v>#DIV/0!</v>
      </c>
      <c r="Q700" s="6" t="e">
        <f>1/(LN(F700))</f>
        <v>#NUM!</v>
      </c>
      <c r="R700" s="6" t="e">
        <f t="shared" si="63"/>
        <v>#NUM!</v>
      </c>
      <c r="S700" s="6" t="e">
        <f>H700-R700</f>
        <v>#NUM!</v>
      </c>
      <c r="T700" s="6" t="e">
        <f>R700+S700-H700</f>
        <v>#NUM!</v>
      </c>
      <c r="U700" s="6" t="e">
        <f t="shared" si="64"/>
        <v>#NUM!</v>
      </c>
      <c r="V700" s="6" t="e">
        <f t="shared" si="65"/>
        <v>#NUM!</v>
      </c>
      <c r="W700" s="6" t="e">
        <f>V700-H700</f>
        <v>#NUM!</v>
      </c>
      <c r="X700" s="6">
        <v>15.574</v>
      </c>
      <c r="Y700" s="6">
        <v>262886</v>
      </c>
      <c r="Z700" s="6">
        <f>(X700/1000)*Y700</f>
        <v>4094.1865639999996</v>
      </c>
      <c r="AA700" s="6" t="e">
        <f>(P700/1000)*Z700</f>
        <v>#DIV/0!</v>
      </c>
      <c r="AB700" s="6" t="e">
        <f>(W700/100000)*Z700</f>
        <v>#NUM!</v>
      </c>
    </row>
    <row r="701" spans="1:28" x14ac:dyDescent="0.35">
      <c r="A701" s="6" t="s">
        <v>775</v>
      </c>
      <c r="B701" s="6" t="s">
        <v>771</v>
      </c>
      <c r="C701" s="6" t="s">
        <v>772</v>
      </c>
      <c r="D701" s="6">
        <v>1993</v>
      </c>
      <c r="E701" s="9" t="s">
        <v>5998</v>
      </c>
      <c r="F701" s="6">
        <v>0</v>
      </c>
      <c r="G701" s="9">
        <v>16.100000000000001</v>
      </c>
      <c r="I701" s="6" t="e">
        <f>1/F701</f>
        <v>#DIV/0!</v>
      </c>
      <c r="J701" s="6" t="e">
        <f t="shared" si="60"/>
        <v>#DIV/0!</v>
      </c>
      <c r="K701" s="6" t="e">
        <f>G701-J701</f>
        <v>#DIV/0!</v>
      </c>
      <c r="L701" s="6" t="e">
        <f>J701+K701-G701</f>
        <v>#DIV/0!</v>
      </c>
      <c r="M701" s="6">
        <v>0</v>
      </c>
      <c r="N701" s="6" t="e">
        <f t="shared" si="61"/>
        <v>#DIV/0!</v>
      </c>
      <c r="O701" s="6" t="e">
        <f t="shared" si="62"/>
        <v>#DIV/0!</v>
      </c>
      <c r="P701" s="6" t="e">
        <f>O701-G701</f>
        <v>#DIV/0!</v>
      </c>
      <c r="Q701" s="6" t="e">
        <f>1/(LN(F701))</f>
        <v>#NUM!</v>
      </c>
      <c r="R701" s="6" t="e">
        <f t="shared" si="63"/>
        <v>#NUM!</v>
      </c>
      <c r="S701" s="6" t="e">
        <f>H701-R701</f>
        <v>#NUM!</v>
      </c>
      <c r="T701" s="6" t="e">
        <f>R701+S701-H701</f>
        <v>#NUM!</v>
      </c>
      <c r="U701" s="6" t="e">
        <f t="shared" si="64"/>
        <v>#NUM!</v>
      </c>
      <c r="V701" s="6" t="e">
        <f t="shared" si="65"/>
        <v>#NUM!</v>
      </c>
      <c r="W701" s="6" t="e">
        <f>V701-H701</f>
        <v>#NUM!</v>
      </c>
      <c r="X701" s="6">
        <v>15.355</v>
      </c>
      <c r="Y701" s="6">
        <v>263874</v>
      </c>
      <c r="Z701" s="6">
        <f>(X701/1000)*Y701</f>
        <v>4051.7852700000003</v>
      </c>
      <c r="AA701" s="6" t="e">
        <f>(P701/1000)*Z701</f>
        <v>#DIV/0!</v>
      </c>
      <c r="AB701" s="6" t="e">
        <f>(W701/100000)*Z701</f>
        <v>#NUM!</v>
      </c>
    </row>
    <row r="702" spans="1:28" x14ac:dyDescent="0.35">
      <c r="A702" s="6" t="s">
        <v>776</v>
      </c>
      <c r="B702" s="6" t="s">
        <v>771</v>
      </c>
      <c r="C702" s="6" t="s">
        <v>772</v>
      </c>
      <c r="D702" s="6">
        <v>1994</v>
      </c>
      <c r="E702" s="9" t="s">
        <v>5998</v>
      </c>
      <c r="F702" s="6">
        <v>0</v>
      </c>
      <c r="G702" s="9">
        <v>15.6</v>
      </c>
      <c r="I702" s="6" t="e">
        <f>1/F702</f>
        <v>#DIV/0!</v>
      </c>
      <c r="J702" s="6" t="e">
        <f t="shared" si="60"/>
        <v>#DIV/0!</v>
      </c>
      <c r="K702" s="6" t="e">
        <f>G702-J702</f>
        <v>#DIV/0!</v>
      </c>
      <c r="L702" s="6" t="e">
        <f>J702+K702-G702</f>
        <v>#DIV/0!</v>
      </c>
      <c r="M702" s="6">
        <v>0</v>
      </c>
      <c r="N702" s="6" t="e">
        <f t="shared" si="61"/>
        <v>#DIV/0!</v>
      </c>
      <c r="O702" s="6" t="e">
        <f t="shared" si="62"/>
        <v>#DIV/0!</v>
      </c>
      <c r="P702" s="6" t="e">
        <f>O702-G702</f>
        <v>#DIV/0!</v>
      </c>
      <c r="Q702" s="6" t="e">
        <f>1/(LN(F702))</f>
        <v>#NUM!</v>
      </c>
      <c r="R702" s="6" t="e">
        <f t="shared" si="63"/>
        <v>#NUM!</v>
      </c>
      <c r="S702" s="6" t="e">
        <f>H702-R702</f>
        <v>#NUM!</v>
      </c>
      <c r="T702" s="6" t="e">
        <f>R702+S702-H702</f>
        <v>#NUM!</v>
      </c>
      <c r="U702" s="6" t="e">
        <f t="shared" si="64"/>
        <v>#NUM!</v>
      </c>
      <c r="V702" s="6" t="e">
        <f t="shared" si="65"/>
        <v>#NUM!</v>
      </c>
      <c r="W702" s="6" t="e">
        <f>V702-H702</f>
        <v>#NUM!</v>
      </c>
      <c r="X702" s="6">
        <v>15.125999999999999</v>
      </c>
      <c r="Y702" s="6">
        <v>264893</v>
      </c>
      <c r="Z702" s="6">
        <f>(X702/1000)*Y702</f>
        <v>4006.7715179999996</v>
      </c>
      <c r="AA702" s="6" t="e">
        <f>(P702/1000)*Z702</f>
        <v>#DIV/0!</v>
      </c>
      <c r="AB702" s="6" t="e">
        <f>(W702/100000)*Z702</f>
        <v>#NUM!</v>
      </c>
    </row>
    <row r="703" spans="1:28" x14ac:dyDescent="0.35">
      <c r="A703" s="6" t="s">
        <v>777</v>
      </c>
      <c r="B703" s="6" t="s">
        <v>771</v>
      </c>
      <c r="C703" s="6" t="s">
        <v>772</v>
      </c>
      <c r="D703" s="6">
        <v>1995</v>
      </c>
      <c r="E703" s="9" t="s">
        <v>5998</v>
      </c>
      <c r="F703" s="6">
        <v>0</v>
      </c>
      <c r="G703" s="9">
        <v>15.2</v>
      </c>
      <c r="I703" s="6" t="e">
        <f>1/F703</f>
        <v>#DIV/0!</v>
      </c>
      <c r="J703" s="6" t="e">
        <f t="shared" si="60"/>
        <v>#DIV/0!</v>
      </c>
      <c r="K703" s="6" t="e">
        <f>G703-J703</f>
        <v>#DIV/0!</v>
      </c>
      <c r="L703" s="6" t="e">
        <f>J703+K703-G703</f>
        <v>#DIV/0!</v>
      </c>
      <c r="M703" s="6">
        <v>0</v>
      </c>
      <c r="N703" s="6" t="e">
        <f t="shared" si="61"/>
        <v>#DIV/0!</v>
      </c>
      <c r="O703" s="6" t="e">
        <f t="shared" si="62"/>
        <v>#DIV/0!</v>
      </c>
      <c r="P703" s="6" t="e">
        <f>O703-G703</f>
        <v>#DIV/0!</v>
      </c>
      <c r="Q703" s="6" t="e">
        <f>1/(LN(F703))</f>
        <v>#NUM!</v>
      </c>
      <c r="R703" s="6" t="e">
        <f t="shared" si="63"/>
        <v>#NUM!</v>
      </c>
      <c r="S703" s="6" t="e">
        <f>H703-R703</f>
        <v>#NUM!</v>
      </c>
      <c r="T703" s="6" t="e">
        <f>R703+S703-H703</f>
        <v>#NUM!</v>
      </c>
      <c r="U703" s="6" t="e">
        <f t="shared" si="64"/>
        <v>#NUM!</v>
      </c>
      <c r="V703" s="6" t="e">
        <f t="shared" si="65"/>
        <v>#NUM!</v>
      </c>
      <c r="W703" s="6" t="e">
        <f>V703-H703</f>
        <v>#NUM!</v>
      </c>
      <c r="X703" s="6">
        <v>14.896000000000001</v>
      </c>
      <c r="Y703" s="6">
        <v>265955</v>
      </c>
      <c r="Z703" s="6">
        <f>(X703/1000)*Y703</f>
        <v>3961.6656800000005</v>
      </c>
      <c r="AA703" s="6" t="e">
        <f>(P703/1000)*Z703</f>
        <v>#DIV/0!</v>
      </c>
      <c r="AB703" s="6" t="e">
        <f>(W703/100000)*Z703</f>
        <v>#NUM!</v>
      </c>
    </row>
    <row r="704" spans="1:28" x14ac:dyDescent="0.35">
      <c r="A704" s="6" t="s">
        <v>778</v>
      </c>
      <c r="B704" s="6" t="s">
        <v>771</v>
      </c>
      <c r="C704" s="6" t="s">
        <v>772</v>
      </c>
      <c r="D704" s="6">
        <v>1996</v>
      </c>
      <c r="E704" s="9" t="s">
        <v>5998</v>
      </c>
      <c r="F704" s="6">
        <v>0</v>
      </c>
      <c r="G704" s="9">
        <v>14.9</v>
      </c>
      <c r="I704" s="6" t="e">
        <f>1/F704</f>
        <v>#DIV/0!</v>
      </c>
      <c r="J704" s="6" t="e">
        <f t="shared" si="60"/>
        <v>#DIV/0!</v>
      </c>
      <c r="K704" s="6" t="e">
        <f>G704-J704</f>
        <v>#DIV/0!</v>
      </c>
      <c r="L704" s="6" t="e">
        <f>J704+K704-G704</f>
        <v>#DIV/0!</v>
      </c>
      <c r="M704" s="6">
        <v>0</v>
      </c>
      <c r="N704" s="6" t="e">
        <f t="shared" si="61"/>
        <v>#DIV/0!</v>
      </c>
      <c r="O704" s="6" t="e">
        <f t="shared" si="62"/>
        <v>#DIV/0!</v>
      </c>
      <c r="P704" s="6" t="e">
        <f>O704-G704</f>
        <v>#DIV/0!</v>
      </c>
      <c r="Q704" s="6" t="e">
        <f>1/(LN(F704))</f>
        <v>#NUM!</v>
      </c>
      <c r="R704" s="6" t="e">
        <f t="shared" si="63"/>
        <v>#NUM!</v>
      </c>
      <c r="S704" s="6" t="e">
        <f>H704-R704</f>
        <v>#NUM!</v>
      </c>
      <c r="T704" s="6" t="e">
        <f>R704+S704-H704</f>
        <v>#NUM!</v>
      </c>
      <c r="U704" s="6" t="e">
        <f t="shared" si="64"/>
        <v>#NUM!</v>
      </c>
      <c r="V704" s="6" t="e">
        <f t="shared" si="65"/>
        <v>#NUM!</v>
      </c>
      <c r="W704" s="6" t="e">
        <f>V704-H704</f>
        <v>#NUM!</v>
      </c>
      <c r="X704" s="6">
        <v>14.672000000000001</v>
      </c>
      <c r="Y704" s="6">
        <v>267049</v>
      </c>
      <c r="Z704" s="6">
        <f>(X704/1000)*Y704</f>
        <v>3918.1429280000002</v>
      </c>
      <c r="AA704" s="6" t="e">
        <f>(P704/1000)*Z704</f>
        <v>#DIV/0!</v>
      </c>
      <c r="AB704" s="6" t="e">
        <f>(W704/100000)*Z704</f>
        <v>#NUM!</v>
      </c>
    </row>
    <row r="705" spans="1:28" x14ac:dyDescent="0.35">
      <c r="A705" s="6" t="s">
        <v>779</v>
      </c>
      <c r="B705" s="6" t="s">
        <v>771</v>
      </c>
      <c r="C705" s="6" t="s">
        <v>772</v>
      </c>
      <c r="D705" s="6">
        <v>1997</v>
      </c>
      <c r="E705" s="9" t="s">
        <v>5998</v>
      </c>
      <c r="F705" s="6">
        <v>0</v>
      </c>
      <c r="G705" s="9">
        <v>14.8</v>
      </c>
      <c r="I705" s="6" t="e">
        <f>1/F705</f>
        <v>#DIV/0!</v>
      </c>
      <c r="J705" s="6" t="e">
        <f t="shared" si="60"/>
        <v>#DIV/0!</v>
      </c>
      <c r="K705" s="6" t="e">
        <f>G705-J705</f>
        <v>#DIV/0!</v>
      </c>
      <c r="L705" s="6" t="e">
        <f>J705+K705-G705</f>
        <v>#DIV/0!</v>
      </c>
      <c r="M705" s="6">
        <v>0</v>
      </c>
      <c r="N705" s="6" t="e">
        <f t="shared" si="61"/>
        <v>#DIV/0!</v>
      </c>
      <c r="O705" s="6" t="e">
        <f t="shared" si="62"/>
        <v>#DIV/0!</v>
      </c>
      <c r="P705" s="6" t="e">
        <f>O705-G705</f>
        <v>#DIV/0!</v>
      </c>
      <c r="Q705" s="6" t="e">
        <f>1/(LN(F705))</f>
        <v>#NUM!</v>
      </c>
      <c r="R705" s="6" t="e">
        <f t="shared" si="63"/>
        <v>#NUM!</v>
      </c>
      <c r="S705" s="6" t="e">
        <f>H705-R705</f>
        <v>#NUM!</v>
      </c>
      <c r="T705" s="6" t="e">
        <f>R705+S705-H705</f>
        <v>#NUM!</v>
      </c>
      <c r="U705" s="6" t="e">
        <f t="shared" si="64"/>
        <v>#NUM!</v>
      </c>
      <c r="V705" s="6" t="e">
        <f t="shared" si="65"/>
        <v>#NUM!</v>
      </c>
      <c r="W705" s="6" t="e">
        <f>V705-H705</f>
        <v>#NUM!</v>
      </c>
      <c r="X705" s="6">
        <v>14.462</v>
      </c>
      <c r="Y705" s="6">
        <v>268187</v>
      </c>
      <c r="Z705" s="6">
        <f>(X705/1000)*Y705</f>
        <v>3878.5203939999997</v>
      </c>
      <c r="AA705" s="6" t="e">
        <f>(P705/1000)*Z705</f>
        <v>#DIV/0!</v>
      </c>
      <c r="AB705" s="6" t="e">
        <f>(W705/100000)*Z705</f>
        <v>#NUM!</v>
      </c>
    </row>
    <row r="706" spans="1:28" x14ac:dyDescent="0.35">
      <c r="A706" s="6" t="s">
        <v>780</v>
      </c>
      <c r="B706" s="6" t="s">
        <v>771</v>
      </c>
      <c r="C706" s="6" t="s">
        <v>772</v>
      </c>
      <c r="D706" s="6">
        <v>1998</v>
      </c>
      <c r="E706" s="9" t="s">
        <v>5998</v>
      </c>
      <c r="F706" s="6">
        <v>0</v>
      </c>
      <c r="G706" s="9">
        <v>14.8</v>
      </c>
      <c r="I706" s="6" t="e">
        <f>1/F706</f>
        <v>#DIV/0!</v>
      </c>
      <c r="J706" s="6" t="e">
        <f t="shared" ref="J706:J769" si="66">I706*1472.179</f>
        <v>#DIV/0!</v>
      </c>
      <c r="K706" s="6" t="e">
        <f>G706-J706</f>
        <v>#DIV/0!</v>
      </c>
      <c r="L706" s="6" t="e">
        <f>J706+K706-G706</f>
        <v>#DIV/0!</v>
      </c>
      <c r="M706" s="6">
        <v>0</v>
      </c>
      <c r="N706" s="6" t="e">
        <f t="shared" ref="N706:N769" si="67">1/M706</f>
        <v>#DIV/0!</v>
      </c>
      <c r="O706" s="6" t="e">
        <f t="shared" ref="O706:O769" si="68">1472.179*N706+K706</f>
        <v>#DIV/0!</v>
      </c>
      <c r="P706" s="6" t="e">
        <f>O706-G706</f>
        <v>#DIV/0!</v>
      </c>
      <c r="Q706" s="6" t="e">
        <f>1/(LN(F706))</f>
        <v>#NUM!</v>
      </c>
      <c r="R706" s="6" t="e">
        <f t="shared" ref="R706:R769" si="69">576.695*Q706</f>
        <v>#NUM!</v>
      </c>
      <c r="S706" s="6" t="e">
        <f>H706-R706</f>
        <v>#NUM!</v>
      </c>
      <c r="T706" s="6" t="e">
        <f>R706+S706-H706</f>
        <v>#NUM!</v>
      </c>
      <c r="U706" s="6" t="e">
        <f t="shared" ref="U706:U769" si="70">576.695*(1/(LN(M706)))</f>
        <v>#NUM!</v>
      </c>
      <c r="V706" s="6" t="e">
        <f t="shared" ref="V706:V769" si="71">U706+S706</f>
        <v>#NUM!</v>
      </c>
      <c r="W706" s="6" t="e">
        <f>V706-H706</f>
        <v>#NUM!</v>
      </c>
      <c r="X706" s="6">
        <v>14.27</v>
      </c>
      <c r="Y706" s="6">
        <v>269336</v>
      </c>
      <c r="Z706" s="6">
        <f>(X706/1000)*Y706</f>
        <v>3843.42472</v>
      </c>
      <c r="AA706" s="6" t="e">
        <f>(P706/1000)*Z706</f>
        <v>#DIV/0!</v>
      </c>
      <c r="AB706" s="6" t="e">
        <f>(W706/100000)*Z706</f>
        <v>#NUM!</v>
      </c>
    </row>
    <row r="707" spans="1:28" x14ac:dyDescent="0.35">
      <c r="A707" s="6" t="s">
        <v>781</v>
      </c>
      <c r="B707" s="6" t="s">
        <v>771</v>
      </c>
      <c r="C707" s="6" t="s">
        <v>772</v>
      </c>
      <c r="D707" s="6">
        <v>1999</v>
      </c>
      <c r="E707" s="9" t="s">
        <v>5998</v>
      </c>
      <c r="F707" s="6">
        <v>0</v>
      </c>
      <c r="G707" s="9">
        <v>14.9</v>
      </c>
      <c r="I707" s="6" t="e">
        <f>1/F707</f>
        <v>#DIV/0!</v>
      </c>
      <c r="J707" s="6" t="e">
        <f t="shared" si="66"/>
        <v>#DIV/0!</v>
      </c>
      <c r="K707" s="6" t="e">
        <f>G707-J707</f>
        <v>#DIV/0!</v>
      </c>
      <c r="L707" s="6" t="e">
        <f>J707+K707-G707</f>
        <v>#DIV/0!</v>
      </c>
      <c r="M707" s="6">
        <v>0</v>
      </c>
      <c r="N707" s="6" t="e">
        <f t="shared" si="67"/>
        <v>#DIV/0!</v>
      </c>
      <c r="O707" s="6" t="e">
        <f t="shared" si="68"/>
        <v>#DIV/0!</v>
      </c>
      <c r="P707" s="6" t="e">
        <f>O707-G707</f>
        <v>#DIV/0!</v>
      </c>
      <c r="Q707" s="6" t="e">
        <f>1/(LN(F707))</f>
        <v>#NUM!</v>
      </c>
      <c r="R707" s="6" t="e">
        <f t="shared" si="69"/>
        <v>#NUM!</v>
      </c>
      <c r="S707" s="6" t="e">
        <f>H707-R707</f>
        <v>#NUM!</v>
      </c>
      <c r="T707" s="6" t="e">
        <f>R707+S707-H707</f>
        <v>#NUM!</v>
      </c>
      <c r="U707" s="6" t="e">
        <f t="shared" si="70"/>
        <v>#NUM!</v>
      </c>
      <c r="V707" s="6" t="e">
        <f t="shared" si="71"/>
        <v>#NUM!</v>
      </c>
      <c r="W707" s="6" t="e">
        <f>V707-H707</f>
        <v>#NUM!</v>
      </c>
      <c r="X707" s="6">
        <v>14.095000000000001</v>
      </c>
      <c r="Y707" s="6">
        <v>270451</v>
      </c>
      <c r="Z707" s="6">
        <f>(X707/1000)*Y707</f>
        <v>3812.0068449999999</v>
      </c>
      <c r="AA707" s="6" t="e">
        <f>(P707/1000)*Z707</f>
        <v>#DIV/0!</v>
      </c>
      <c r="AB707" s="6" t="e">
        <f>(W707/100000)*Z707</f>
        <v>#NUM!</v>
      </c>
    </row>
    <row r="708" spans="1:28" x14ac:dyDescent="0.35">
      <c r="A708" s="6" t="s">
        <v>782</v>
      </c>
      <c r="B708" s="6" t="s">
        <v>771</v>
      </c>
      <c r="C708" s="6" t="s">
        <v>772</v>
      </c>
      <c r="D708" s="6">
        <v>2000</v>
      </c>
      <c r="E708" s="9" t="s">
        <v>5998</v>
      </c>
      <c r="F708" s="6">
        <v>0</v>
      </c>
      <c r="G708" s="9">
        <v>15.1</v>
      </c>
      <c r="H708" s="9">
        <v>50</v>
      </c>
      <c r="I708" s="6" t="e">
        <f>1/F708</f>
        <v>#DIV/0!</v>
      </c>
      <c r="J708" s="6" t="e">
        <f t="shared" si="66"/>
        <v>#DIV/0!</v>
      </c>
      <c r="K708" s="6" t="e">
        <f>G708-J708</f>
        <v>#DIV/0!</v>
      </c>
      <c r="L708" s="6" t="e">
        <f>J708+K708-G708</f>
        <v>#DIV/0!</v>
      </c>
      <c r="M708" s="6">
        <v>0</v>
      </c>
      <c r="N708" s="6" t="e">
        <f t="shared" si="67"/>
        <v>#DIV/0!</v>
      </c>
      <c r="O708" s="6" t="e">
        <f t="shared" si="68"/>
        <v>#DIV/0!</v>
      </c>
      <c r="P708" s="6" t="e">
        <f>O708-G708</f>
        <v>#DIV/0!</v>
      </c>
      <c r="Q708" s="6" t="e">
        <f>1/(LN(F708))</f>
        <v>#NUM!</v>
      </c>
      <c r="R708" s="6" t="e">
        <f t="shared" si="69"/>
        <v>#NUM!</v>
      </c>
      <c r="S708" s="6" t="e">
        <f>H708-R708</f>
        <v>#NUM!</v>
      </c>
      <c r="T708" s="6" t="e">
        <f>R708+S708-H708</f>
        <v>#NUM!</v>
      </c>
      <c r="U708" s="6" t="e">
        <f t="shared" si="70"/>
        <v>#NUM!</v>
      </c>
      <c r="V708" s="6" t="e">
        <f t="shared" si="71"/>
        <v>#NUM!</v>
      </c>
      <c r="W708" s="6" t="e">
        <f>V708-H708</f>
        <v>#NUM!</v>
      </c>
      <c r="X708" s="6">
        <v>13.933999999999999</v>
      </c>
      <c r="Y708" s="6">
        <v>271515</v>
      </c>
      <c r="Z708" s="6">
        <f>(X708/1000)*Y708</f>
        <v>3783.2900099999997</v>
      </c>
      <c r="AA708" s="6" t="e">
        <f>(P708/1000)*Z708</f>
        <v>#DIV/0!</v>
      </c>
      <c r="AB708" s="6" t="e">
        <f>(W708/100000)*Z708</f>
        <v>#NUM!</v>
      </c>
    </row>
    <row r="709" spans="1:28" x14ac:dyDescent="0.35">
      <c r="A709" s="6" t="s">
        <v>783</v>
      </c>
      <c r="B709" s="6" t="s">
        <v>771</v>
      </c>
      <c r="C709" s="6" t="s">
        <v>772</v>
      </c>
      <c r="D709" s="6">
        <v>2001</v>
      </c>
      <c r="E709" s="9" t="s">
        <v>5998</v>
      </c>
      <c r="F709" s="6">
        <v>0</v>
      </c>
      <c r="G709" s="9">
        <v>15.3</v>
      </c>
      <c r="H709" s="9">
        <v>48</v>
      </c>
      <c r="I709" s="6" t="e">
        <f>1/F709</f>
        <v>#DIV/0!</v>
      </c>
      <c r="J709" s="6" t="e">
        <f t="shared" si="66"/>
        <v>#DIV/0!</v>
      </c>
      <c r="K709" s="6" t="e">
        <f>G709-J709</f>
        <v>#DIV/0!</v>
      </c>
      <c r="L709" s="6" t="e">
        <f>J709+K709-G709</f>
        <v>#DIV/0!</v>
      </c>
      <c r="M709" s="6">
        <v>0</v>
      </c>
      <c r="N709" s="6" t="e">
        <f t="shared" si="67"/>
        <v>#DIV/0!</v>
      </c>
      <c r="O709" s="6" t="e">
        <f t="shared" si="68"/>
        <v>#DIV/0!</v>
      </c>
      <c r="P709" s="6" t="e">
        <f>O709-G709</f>
        <v>#DIV/0!</v>
      </c>
      <c r="Q709" s="6" t="e">
        <f>1/(LN(F709))</f>
        <v>#NUM!</v>
      </c>
      <c r="R709" s="6" t="e">
        <f t="shared" si="69"/>
        <v>#NUM!</v>
      </c>
      <c r="S709" s="6" t="e">
        <f>H709-R709</f>
        <v>#NUM!</v>
      </c>
      <c r="T709" s="6" t="e">
        <f>R709+S709-H709</f>
        <v>#NUM!</v>
      </c>
      <c r="U709" s="6" t="e">
        <f t="shared" si="70"/>
        <v>#NUM!</v>
      </c>
      <c r="V709" s="6" t="e">
        <f t="shared" si="71"/>
        <v>#NUM!</v>
      </c>
      <c r="W709" s="6" t="e">
        <f>V709-H709</f>
        <v>#NUM!</v>
      </c>
      <c r="X709" s="6">
        <v>13.78</v>
      </c>
      <c r="Y709" s="6">
        <v>272500</v>
      </c>
      <c r="Z709" s="6">
        <f>(X709/1000)*Y709</f>
        <v>3755.0499999999997</v>
      </c>
      <c r="AA709" s="6" t="e">
        <f>(P709/1000)*Z709</f>
        <v>#DIV/0!</v>
      </c>
      <c r="AB709" s="6" t="e">
        <f>(W709/100000)*Z709</f>
        <v>#NUM!</v>
      </c>
    </row>
    <row r="710" spans="1:28" x14ac:dyDescent="0.35">
      <c r="A710" s="6" t="s">
        <v>784</v>
      </c>
      <c r="B710" s="6" t="s">
        <v>771</v>
      </c>
      <c r="C710" s="6" t="s">
        <v>772</v>
      </c>
      <c r="D710" s="6">
        <v>2002</v>
      </c>
      <c r="E710" s="9" t="s">
        <v>5998</v>
      </c>
      <c r="F710" s="6">
        <v>0</v>
      </c>
      <c r="G710" s="9">
        <v>15.5</v>
      </c>
      <c r="H710" s="9">
        <v>47</v>
      </c>
      <c r="I710" s="6" t="e">
        <f>1/F710</f>
        <v>#DIV/0!</v>
      </c>
      <c r="J710" s="6" t="e">
        <f t="shared" si="66"/>
        <v>#DIV/0!</v>
      </c>
      <c r="K710" s="6" t="e">
        <f>G710-J710</f>
        <v>#DIV/0!</v>
      </c>
      <c r="L710" s="6" t="e">
        <f>J710+K710-G710</f>
        <v>#DIV/0!</v>
      </c>
      <c r="M710" s="6">
        <v>0</v>
      </c>
      <c r="N710" s="6" t="e">
        <f t="shared" si="67"/>
        <v>#DIV/0!</v>
      </c>
      <c r="O710" s="6" t="e">
        <f t="shared" si="68"/>
        <v>#DIV/0!</v>
      </c>
      <c r="P710" s="6" t="e">
        <f>O710-G710</f>
        <v>#DIV/0!</v>
      </c>
      <c r="Q710" s="6" t="e">
        <f>1/(LN(F710))</f>
        <v>#NUM!</v>
      </c>
      <c r="R710" s="6" t="e">
        <f t="shared" si="69"/>
        <v>#NUM!</v>
      </c>
      <c r="S710" s="6" t="e">
        <f>H710-R710</f>
        <v>#NUM!</v>
      </c>
      <c r="T710" s="6" t="e">
        <f>R710+S710-H710</f>
        <v>#NUM!</v>
      </c>
      <c r="U710" s="6" t="e">
        <f t="shared" si="70"/>
        <v>#NUM!</v>
      </c>
      <c r="V710" s="6" t="e">
        <f t="shared" si="71"/>
        <v>#NUM!</v>
      </c>
      <c r="W710" s="6" t="e">
        <f>V710-H710</f>
        <v>#NUM!</v>
      </c>
      <c r="X710" s="6">
        <v>13.624000000000001</v>
      </c>
      <c r="Y710" s="6">
        <v>273425</v>
      </c>
      <c r="Z710" s="6">
        <f>(X710/1000)*Y710</f>
        <v>3725.1422000000002</v>
      </c>
      <c r="AA710" s="6" t="e">
        <f>(P710/1000)*Z710</f>
        <v>#DIV/0!</v>
      </c>
      <c r="AB710" s="6" t="e">
        <f>(W710/100000)*Z710</f>
        <v>#NUM!</v>
      </c>
    </row>
    <row r="711" spans="1:28" x14ac:dyDescent="0.35">
      <c r="A711" s="6" t="s">
        <v>785</v>
      </c>
      <c r="B711" s="6" t="s">
        <v>771</v>
      </c>
      <c r="C711" s="6" t="s">
        <v>772</v>
      </c>
      <c r="D711" s="6">
        <v>2003</v>
      </c>
      <c r="E711" s="9" t="s">
        <v>5998</v>
      </c>
      <c r="F711" s="6">
        <v>4193.9002959999998</v>
      </c>
      <c r="G711" s="9">
        <v>15.7</v>
      </c>
      <c r="H711" s="9">
        <v>45</v>
      </c>
      <c r="I711" s="6">
        <f>1/F711</f>
        <v>2.3844152922609203E-4</v>
      </c>
      <c r="J711" s="6">
        <f t="shared" si="66"/>
        <v>0.35102861205453895</v>
      </c>
      <c r="K711" s="6">
        <f>G711-J711</f>
        <v>15.348971387945461</v>
      </c>
      <c r="L711" s="6">
        <f>J711+K711-G711</f>
        <v>0</v>
      </c>
      <c r="M711" s="6">
        <v>4193.9002959999998</v>
      </c>
      <c r="N711" s="6">
        <f t="shared" si="67"/>
        <v>2.3844152922609203E-4</v>
      </c>
      <c r="O711" s="6">
        <f t="shared" si="68"/>
        <v>15.7</v>
      </c>
      <c r="P711" s="6">
        <f>O711-G711</f>
        <v>0</v>
      </c>
      <c r="Q711" s="6">
        <f>1/(LN(F711))</f>
        <v>0.11988414724727241</v>
      </c>
      <c r="R711" s="6">
        <f t="shared" si="69"/>
        <v>69.136588296765765</v>
      </c>
      <c r="S711" s="6">
        <f>H711-R711</f>
        <v>-24.136588296765765</v>
      </c>
      <c r="T711" s="6">
        <f>R711+S711-H711</f>
        <v>0</v>
      </c>
      <c r="U711" s="6">
        <f t="shared" si="70"/>
        <v>69.136588296765765</v>
      </c>
      <c r="V711" s="6">
        <f t="shared" si="71"/>
        <v>45</v>
      </c>
      <c r="W711" s="6">
        <f>V711-H711</f>
        <v>0</v>
      </c>
      <c r="X711" s="6">
        <v>13.457000000000001</v>
      </c>
      <c r="Y711" s="6">
        <v>274329</v>
      </c>
      <c r="Z711" s="6">
        <f>(X711/1000)*Y711</f>
        <v>3691.6453529999999</v>
      </c>
      <c r="AA711" s="6">
        <f>(P711/1000)*Z711</f>
        <v>0</v>
      </c>
      <c r="AB711" s="6">
        <f>(W711/100000)*Z711</f>
        <v>0</v>
      </c>
    </row>
    <row r="712" spans="1:28" x14ac:dyDescent="0.35">
      <c r="A712" s="6" t="s">
        <v>786</v>
      </c>
      <c r="B712" s="6" t="s">
        <v>771</v>
      </c>
      <c r="C712" s="6" t="s">
        <v>772</v>
      </c>
      <c r="D712" s="6">
        <v>2004</v>
      </c>
      <c r="E712" s="9" t="s">
        <v>5998</v>
      </c>
      <c r="F712" s="6">
        <v>4282.4243550000001</v>
      </c>
      <c r="G712" s="9">
        <v>15.7</v>
      </c>
      <c r="H712" s="9">
        <v>43</v>
      </c>
      <c r="I712" s="6">
        <f>1/F712</f>
        <v>2.3351258938933433E-4</v>
      </c>
      <c r="J712" s="6">
        <f t="shared" si="66"/>
        <v>0.34377233033460086</v>
      </c>
      <c r="K712" s="6">
        <f>G712-J712</f>
        <v>15.356227669665399</v>
      </c>
      <c r="L712" s="6">
        <f>J712+K712-G712</f>
        <v>0</v>
      </c>
      <c r="M712" s="6">
        <v>4282.4243550000001</v>
      </c>
      <c r="N712" s="6">
        <f t="shared" si="67"/>
        <v>2.3351258938933433E-4</v>
      </c>
      <c r="O712" s="6">
        <f t="shared" si="68"/>
        <v>15.7</v>
      </c>
      <c r="P712" s="6">
        <f>O712-G712</f>
        <v>0</v>
      </c>
      <c r="Q712" s="6">
        <f>1/(LN(F712))</f>
        <v>0.11958468860023644</v>
      </c>
      <c r="R712" s="6">
        <f t="shared" si="69"/>
        <v>68.963891992313364</v>
      </c>
      <c r="S712" s="6">
        <f>H712-R712</f>
        <v>-25.963891992313364</v>
      </c>
      <c r="T712" s="6">
        <f>R712+S712-H712</f>
        <v>0</v>
      </c>
      <c r="U712" s="6">
        <f t="shared" si="70"/>
        <v>68.963891992313364</v>
      </c>
      <c r="V712" s="6">
        <f t="shared" si="71"/>
        <v>43</v>
      </c>
      <c r="W712" s="6">
        <f>V712-H712</f>
        <v>0</v>
      </c>
      <c r="X712" s="6">
        <v>13.273999999999999</v>
      </c>
      <c r="Y712" s="6">
        <v>275284</v>
      </c>
      <c r="Z712" s="6">
        <f>(X712/1000)*Y712</f>
        <v>3654.1198159999999</v>
      </c>
      <c r="AA712" s="6">
        <f>(P712/1000)*Z712</f>
        <v>0</v>
      </c>
      <c r="AB712" s="6">
        <f>(W712/100000)*Z712</f>
        <v>0</v>
      </c>
    </row>
    <row r="713" spans="1:28" x14ac:dyDescent="0.35">
      <c r="A713" s="6" t="s">
        <v>787</v>
      </c>
      <c r="B713" s="6" t="s">
        <v>771</v>
      </c>
      <c r="C713" s="6" t="s">
        <v>772</v>
      </c>
      <c r="D713" s="6">
        <v>2005</v>
      </c>
      <c r="E713" s="9" t="s">
        <v>5998</v>
      </c>
      <c r="F713" s="6">
        <v>4336.2865439999996</v>
      </c>
      <c r="G713" s="9">
        <v>15.7</v>
      </c>
      <c r="H713" s="9">
        <v>42</v>
      </c>
      <c r="I713" s="6">
        <f>1/F713</f>
        <v>2.3061206630444487E-4</v>
      </c>
      <c r="J713" s="6">
        <f t="shared" si="66"/>
        <v>0.33950224116001138</v>
      </c>
      <c r="K713" s="6">
        <f>G713-J713</f>
        <v>15.360497758839989</v>
      </c>
      <c r="L713" s="6">
        <f>J713+K713-G713</f>
        <v>0</v>
      </c>
      <c r="M713" s="6">
        <v>4336.2865439999996</v>
      </c>
      <c r="N713" s="6">
        <f t="shared" si="67"/>
        <v>2.3061206630444487E-4</v>
      </c>
      <c r="O713" s="6">
        <f t="shared" si="68"/>
        <v>15.7</v>
      </c>
      <c r="P713" s="6">
        <f>O713-G713</f>
        <v>0</v>
      </c>
      <c r="Q713" s="6">
        <f>1/(LN(F713))</f>
        <v>0.11940621259522825</v>
      </c>
      <c r="R713" s="6">
        <f t="shared" si="69"/>
        <v>68.860965772605169</v>
      </c>
      <c r="S713" s="6">
        <f>H713-R713</f>
        <v>-26.860965772605169</v>
      </c>
      <c r="T713" s="6">
        <f>R713+S713-H713</f>
        <v>0</v>
      </c>
      <c r="U713" s="6">
        <f t="shared" si="70"/>
        <v>68.860965772605169</v>
      </c>
      <c r="V713" s="6">
        <f t="shared" si="71"/>
        <v>42</v>
      </c>
      <c r="W713" s="6">
        <f>V713-H713</f>
        <v>0</v>
      </c>
      <c r="X713" s="6">
        <v>13.069000000000001</v>
      </c>
      <c r="Y713" s="6">
        <v>276323</v>
      </c>
      <c r="Z713" s="6">
        <f>(X713/1000)*Y713</f>
        <v>3611.2652870000002</v>
      </c>
      <c r="AA713" s="6">
        <f>(P713/1000)*Z713</f>
        <v>0</v>
      </c>
      <c r="AB713" s="6">
        <f>(W713/100000)*Z713</f>
        <v>0</v>
      </c>
    </row>
    <row r="714" spans="1:28" x14ac:dyDescent="0.35">
      <c r="A714" s="6" t="s">
        <v>788</v>
      </c>
      <c r="B714" s="6" t="s">
        <v>771</v>
      </c>
      <c r="C714" s="6" t="s">
        <v>772</v>
      </c>
      <c r="D714" s="6">
        <v>2006</v>
      </c>
      <c r="E714" s="9" t="s">
        <v>5998</v>
      </c>
      <c r="F714" s="6">
        <v>4295.1117869999998</v>
      </c>
      <c r="G714" s="9">
        <v>15.6</v>
      </c>
      <c r="H714" s="9">
        <v>41</v>
      </c>
      <c r="I714" s="6">
        <f>1/F714</f>
        <v>2.3282281104456852E-4</v>
      </c>
      <c r="J714" s="6">
        <f t="shared" si="66"/>
        <v>0.34275685314078186</v>
      </c>
      <c r="K714" s="6">
        <f>G714-J714</f>
        <v>15.257243146859217</v>
      </c>
      <c r="L714" s="6">
        <f>J714+K714-G714</f>
        <v>0</v>
      </c>
      <c r="M714" s="6">
        <v>4295.1117869999998</v>
      </c>
      <c r="N714" s="6">
        <f t="shared" si="67"/>
        <v>2.3282281104456852E-4</v>
      </c>
      <c r="O714" s="6">
        <f t="shared" si="68"/>
        <v>15.6</v>
      </c>
      <c r="P714" s="6">
        <f>O714-G714</f>
        <v>0</v>
      </c>
      <c r="Q714" s="6">
        <f>1/(LN(F714))</f>
        <v>0.11954239846972156</v>
      </c>
      <c r="R714" s="6">
        <f t="shared" si="69"/>
        <v>68.939503485496076</v>
      </c>
      <c r="S714" s="6">
        <f>H714-R714</f>
        <v>-27.939503485496076</v>
      </c>
      <c r="T714" s="6">
        <f>R714+S714-H714</f>
        <v>0</v>
      </c>
      <c r="U714" s="6">
        <f t="shared" si="70"/>
        <v>68.939503485496076</v>
      </c>
      <c r="V714" s="6">
        <f t="shared" si="71"/>
        <v>41</v>
      </c>
      <c r="W714" s="6">
        <f>V714-H714</f>
        <v>0</v>
      </c>
      <c r="X714" s="6">
        <v>12.837</v>
      </c>
      <c r="Y714" s="6">
        <v>277477</v>
      </c>
      <c r="Z714" s="6">
        <f>(X714/1000)*Y714</f>
        <v>3561.9722489999999</v>
      </c>
      <c r="AA714" s="6">
        <f>(P714/1000)*Z714</f>
        <v>0</v>
      </c>
      <c r="AB714" s="6">
        <f>(W714/100000)*Z714</f>
        <v>0</v>
      </c>
    </row>
    <row r="715" spans="1:28" x14ac:dyDescent="0.35">
      <c r="A715" s="6" t="s">
        <v>789</v>
      </c>
      <c r="B715" s="6" t="s">
        <v>771</v>
      </c>
      <c r="C715" s="6" t="s">
        <v>772</v>
      </c>
      <c r="D715" s="6">
        <v>2007</v>
      </c>
      <c r="E715" s="9" t="s">
        <v>5998</v>
      </c>
      <c r="F715" s="6">
        <v>4690.6077919999998</v>
      </c>
      <c r="G715" s="9">
        <v>15.5</v>
      </c>
      <c r="H715" s="9">
        <v>40</v>
      </c>
      <c r="I715" s="6">
        <f>1/F715</f>
        <v>2.1319198797766379E-4</v>
      </c>
      <c r="J715" s="6">
        <f t="shared" si="66"/>
        <v>0.31385676766896914</v>
      </c>
      <c r="K715" s="6">
        <f>G715-J715</f>
        <v>15.18614323233103</v>
      </c>
      <c r="L715" s="6">
        <f>J715+K715-G715</f>
        <v>0</v>
      </c>
      <c r="M715" s="6">
        <v>4690.6077919999998</v>
      </c>
      <c r="N715" s="6">
        <f t="shared" si="67"/>
        <v>2.1319198797766379E-4</v>
      </c>
      <c r="O715" s="6">
        <f t="shared" si="68"/>
        <v>15.5</v>
      </c>
      <c r="P715" s="6">
        <f>O715-G715</f>
        <v>0</v>
      </c>
      <c r="Q715" s="6">
        <f>1/(LN(F715))</f>
        <v>0.11829675229422075</v>
      </c>
      <c r="R715" s="6">
        <f t="shared" si="69"/>
        <v>68.221145564315648</v>
      </c>
      <c r="S715" s="6">
        <f>H715-R715</f>
        <v>-28.221145564315648</v>
      </c>
      <c r="T715" s="6">
        <f>R715+S715-H715</f>
        <v>0</v>
      </c>
      <c r="U715" s="6">
        <f t="shared" si="70"/>
        <v>68.221145564315648</v>
      </c>
      <c r="V715" s="6">
        <f t="shared" si="71"/>
        <v>40</v>
      </c>
      <c r="W715" s="6">
        <f>V715-H715</f>
        <v>0</v>
      </c>
      <c r="X715" s="6">
        <v>12.581</v>
      </c>
      <c r="Y715" s="6">
        <v>278700</v>
      </c>
      <c r="Z715" s="6">
        <f>(X715/1000)*Y715</f>
        <v>3506.3247000000001</v>
      </c>
      <c r="AA715" s="6">
        <f>(P715/1000)*Z715</f>
        <v>0</v>
      </c>
      <c r="AB715" s="6">
        <f>(W715/100000)*Z715</f>
        <v>0</v>
      </c>
    </row>
    <row r="716" spans="1:28" x14ac:dyDescent="0.35">
      <c r="A716" s="6" t="s">
        <v>790</v>
      </c>
      <c r="B716" s="6" t="s">
        <v>771</v>
      </c>
      <c r="C716" s="6" t="s">
        <v>772</v>
      </c>
      <c r="D716" s="6">
        <v>2008</v>
      </c>
      <c r="E716" s="9" t="s">
        <v>5998</v>
      </c>
      <c r="F716" s="6">
        <v>4781.3610550000003</v>
      </c>
      <c r="G716" s="9">
        <v>15.3</v>
      </c>
      <c r="H716" s="9">
        <v>39</v>
      </c>
      <c r="I716" s="6">
        <f>1/F716</f>
        <v>2.0914546893593668E-4</v>
      </c>
      <c r="J716" s="6">
        <f t="shared" si="66"/>
        <v>0.30789956731263834</v>
      </c>
      <c r="K716" s="6">
        <f>G716-J716</f>
        <v>14.992100432687362</v>
      </c>
      <c r="L716" s="6">
        <f>J716+K716-G716</f>
        <v>0</v>
      </c>
      <c r="M716" s="6">
        <v>4781.3610550000003</v>
      </c>
      <c r="N716" s="6">
        <f t="shared" si="67"/>
        <v>2.0914546893593668E-4</v>
      </c>
      <c r="O716" s="6">
        <f t="shared" si="68"/>
        <v>15.3</v>
      </c>
      <c r="P716" s="6">
        <f>O716-G716</f>
        <v>0</v>
      </c>
      <c r="Q716" s="6">
        <f>1/(LN(F716))</f>
        <v>0.11802918839517154</v>
      </c>
      <c r="R716" s="6">
        <f t="shared" si="69"/>
        <v>68.066842801553463</v>
      </c>
      <c r="S716" s="6">
        <f>H716-R716</f>
        <v>-29.066842801553463</v>
      </c>
      <c r="T716" s="6">
        <f>R716+S716-H716</f>
        <v>0</v>
      </c>
      <c r="U716" s="6">
        <f t="shared" si="70"/>
        <v>68.066842801553463</v>
      </c>
      <c r="V716" s="6">
        <f t="shared" si="71"/>
        <v>39</v>
      </c>
      <c r="W716" s="6">
        <f>V716-H716</f>
        <v>0</v>
      </c>
      <c r="X716" s="6">
        <v>12.308</v>
      </c>
      <c r="Y716" s="6">
        <v>279946</v>
      </c>
      <c r="Z716" s="6">
        <f>(X716/1000)*Y716</f>
        <v>3445.5753679999998</v>
      </c>
      <c r="AA716" s="6">
        <f>(P716/1000)*Z716</f>
        <v>0</v>
      </c>
      <c r="AB716" s="6">
        <f>(W716/100000)*Z716</f>
        <v>0</v>
      </c>
    </row>
    <row r="717" spans="1:28" x14ac:dyDescent="0.35">
      <c r="A717" s="6" t="s">
        <v>791</v>
      </c>
      <c r="B717" s="6" t="s">
        <v>771</v>
      </c>
      <c r="C717" s="6" t="s">
        <v>772</v>
      </c>
      <c r="D717" s="6">
        <v>2009</v>
      </c>
      <c r="E717" s="9" t="s">
        <v>5998</v>
      </c>
      <c r="F717" s="6">
        <v>4360.3363129999998</v>
      </c>
      <c r="G717" s="9">
        <v>15.1</v>
      </c>
      <c r="H717" s="9">
        <v>38</v>
      </c>
      <c r="I717" s="6">
        <f>1/F717</f>
        <v>2.2934010778447953E-4</v>
      </c>
      <c r="J717" s="6">
        <f t="shared" si="66"/>
        <v>0.33762969053804731</v>
      </c>
      <c r="K717" s="6">
        <f>G717-J717</f>
        <v>14.762370309461952</v>
      </c>
      <c r="L717" s="6">
        <f>J717+K717-G717</f>
        <v>0</v>
      </c>
      <c r="M717" s="6">
        <v>4360.3363129999998</v>
      </c>
      <c r="N717" s="6">
        <f t="shared" si="67"/>
        <v>2.2934010778447953E-4</v>
      </c>
      <c r="O717" s="6">
        <f t="shared" si="68"/>
        <v>15.1</v>
      </c>
      <c r="P717" s="6">
        <f>O717-G717</f>
        <v>0</v>
      </c>
      <c r="Q717" s="6">
        <f>1/(LN(F717))</f>
        <v>0.11932740673732231</v>
      </c>
      <c r="R717" s="6">
        <f t="shared" si="69"/>
        <v>68.815518828380092</v>
      </c>
      <c r="S717" s="6">
        <f>H717-R717</f>
        <v>-30.815518828380092</v>
      </c>
      <c r="T717" s="6">
        <f>R717+S717-H717</f>
        <v>0</v>
      </c>
      <c r="U717" s="6">
        <f t="shared" si="70"/>
        <v>68.815518828380092</v>
      </c>
      <c r="V717" s="6">
        <f t="shared" si="71"/>
        <v>38</v>
      </c>
      <c r="W717" s="6">
        <f>V717-H717</f>
        <v>0</v>
      </c>
      <c r="X717" s="6">
        <v>12.026</v>
      </c>
      <c r="Y717" s="6">
        <v>281104</v>
      </c>
      <c r="Z717" s="6">
        <f>(X717/1000)*Y717</f>
        <v>3380.5567040000001</v>
      </c>
      <c r="AA717" s="6">
        <f>(P717/1000)*Z717</f>
        <v>0</v>
      </c>
      <c r="AB717" s="6">
        <f>(W717/100000)*Z717</f>
        <v>0</v>
      </c>
    </row>
    <row r="718" spans="1:28" x14ac:dyDescent="0.35">
      <c r="A718" s="6" t="s">
        <v>792</v>
      </c>
      <c r="B718" s="6" t="s">
        <v>771</v>
      </c>
      <c r="C718" s="6" t="s">
        <v>772</v>
      </c>
      <c r="D718" s="6">
        <v>2010</v>
      </c>
      <c r="E718" s="9" t="s">
        <v>5998</v>
      </c>
      <c r="F718" s="6">
        <v>4346.3646140000001</v>
      </c>
      <c r="G718" s="9">
        <v>15</v>
      </c>
      <c r="H718" s="9">
        <v>36</v>
      </c>
      <c r="I718" s="6">
        <f>1/F718</f>
        <v>2.3007733791567263E-4</v>
      </c>
      <c r="J718" s="6">
        <f t="shared" si="66"/>
        <v>0.33871502525535702</v>
      </c>
      <c r="K718" s="6">
        <f>G718-J718</f>
        <v>14.661284974744643</v>
      </c>
      <c r="L718" s="6">
        <f>J718+K718-G718</f>
        <v>0</v>
      </c>
      <c r="M718" s="6">
        <v>4346.3646140000001</v>
      </c>
      <c r="N718" s="6">
        <f t="shared" si="67"/>
        <v>2.3007733791567263E-4</v>
      </c>
      <c r="O718" s="6">
        <f t="shared" si="68"/>
        <v>15</v>
      </c>
      <c r="P718" s="6">
        <f>O718-G718</f>
        <v>0</v>
      </c>
      <c r="Q718" s="6">
        <f>1/(LN(F718))</f>
        <v>0.11937312321076028</v>
      </c>
      <c r="R718" s="6">
        <f t="shared" si="69"/>
        <v>68.841883290029401</v>
      </c>
      <c r="S718" s="6">
        <f>H718-R718</f>
        <v>-32.841883290029401</v>
      </c>
      <c r="T718" s="6">
        <f>R718+S718-H718</f>
        <v>0</v>
      </c>
      <c r="U718" s="6">
        <f t="shared" si="70"/>
        <v>68.841883290029401</v>
      </c>
      <c r="V718" s="6">
        <f t="shared" si="71"/>
        <v>36</v>
      </c>
      <c r="W718" s="6">
        <f>V718-H718</f>
        <v>0</v>
      </c>
      <c r="X718" s="6">
        <v>11.747999999999999</v>
      </c>
      <c r="Y718" s="6">
        <v>282131</v>
      </c>
      <c r="Z718" s="6">
        <f>(X718/1000)*Y718</f>
        <v>3314.4749879999999</v>
      </c>
      <c r="AA718" s="6">
        <f>(P718/1000)*Z718</f>
        <v>0</v>
      </c>
      <c r="AB718" s="6">
        <f>(W718/100000)*Z718</f>
        <v>0</v>
      </c>
    </row>
    <row r="719" spans="1:28" x14ac:dyDescent="0.35">
      <c r="A719" s="6" t="s">
        <v>793</v>
      </c>
      <c r="B719" s="6" t="s">
        <v>771</v>
      </c>
      <c r="C719" s="6" t="s">
        <v>772</v>
      </c>
      <c r="D719" s="6">
        <v>2011</v>
      </c>
      <c r="E719" s="9" t="s">
        <v>5998</v>
      </c>
      <c r="F719" s="6">
        <v>4772.572854</v>
      </c>
      <c r="G719" s="9">
        <v>14.9</v>
      </c>
      <c r="H719" s="9">
        <v>35</v>
      </c>
      <c r="I719" s="6">
        <f>1/F719</f>
        <v>2.095305887602905E-4</v>
      </c>
      <c r="J719" s="6">
        <f t="shared" si="66"/>
        <v>0.30846653263053575</v>
      </c>
      <c r="K719" s="6">
        <f>G719-J719</f>
        <v>14.591533467369464</v>
      </c>
      <c r="L719" s="6">
        <f>J719+K719-G719</f>
        <v>0</v>
      </c>
      <c r="M719" s="6">
        <v>4772.572854</v>
      </c>
      <c r="N719" s="6">
        <f t="shared" si="67"/>
        <v>2.095305887602905E-4</v>
      </c>
      <c r="O719" s="6">
        <f t="shared" si="68"/>
        <v>14.9</v>
      </c>
      <c r="P719" s="6">
        <f>O719-G719</f>
        <v>0</v>
      </c>
      <c r="Q719" s="6">
        <f>1/(LN(F719))</f>
        <v>0.11805482266909732</v>
      </c>
      <c r="R719" s="6">
        <f t="shared" si="69"/>
        <v>68.08162595915509</v>
      </c>
      <c r="S719" s="6">
        <f>H719-R719</f>
        <v>-33.08162595915509</v>
      </c>
      <c r="T719" s="6">
        <f>R719+S719-H719</f>
        <v>0</v>
      </c>
      <c r="U719" s="6">
        <f t="shared" si="70"/>
        <v>68.08162595915509</v>
      </c>
      <c r="V719" s="6">
        <f t="shared" si="71"/>
        <v>35</v>
      </c>
      <c r="W719" s="6">
        <f>V719-H719</f>
        <v>0</v>
      </c>
      <c r="X719" s="6">
        <v>11.489000000000001</v>
      </c>
      <c r="Y719" s="6">
        <v>282987</v>
      </c>
      <c r="Z719" s="6">
        <f>(X719/1000)*Y719</f>
        <v>3251.2376430000004</v>
      </c>
      <c r="AA719" s="6">
        <f>(P719/1000)*Z719</f>
        <v>0</v>
      </c>
      <c r="AB719" s="6">
        <f>(W719/100000)*Z719</f>
        <v>0</v>
      </c>
    </row>
    <row r="720" spans="1:28" x14ac:dyDescent="0.35">
      <c r="A720" s="6" t="s">
        <v>794</v>
      </c>
      <c r="B720" s="6" t="s">
        <v>771</v>
      </c>
      <c r="C720" s="6" t="s">
        <v>772</v>
      </c>
      <c r="D720" s="6">
        <v>2012</v>
      </c>
      <c r="E720" s="9" t="s">
        <v>5998</v>
      </c>
      <c r="F720" s="6">
        <v>4453.226568</v>
      </c>
      <c r="G720" s="9">
        <v>14.7</v>
      </c>
      <c r="H720" s="9">
        <v>34</v>
      </c>
      <c r="I720" s="6">
        <f>1/F720</f>
        <v>2.2455628177236726E-4</v>
      </c>
      <c r="J720" s="6">
        <f t="shared" si="66"/>
        <v>0.33058704234336189</v>
      </c>
      <c r="K720" s="6">
        <f>G720-J720</f>
        <v>14.369412957656637</v>
      </c>
      <c r="L720" s="6">
        <f>J720+K720-G720</f>
        <v>0</v>
      </c>
      <c r="M720" s="6">
        <v>4453.226568</v>
      </c>
      <c r="N720" s="6">
        <f t="shared" si="67"/>
        <v>2.2455628177236726E-4</v>
      </c>
      <c r="O720" s="6">
        <f t="shared" si="68"/>
        <v>14.7</v>
      </c>
      <c r="P720" s="6">
        <f>O720-G720</f>
        <v>0</v>
      </c>
      <c r="Q720" s="6">
        <f>1/(LN(F720))</f>
        <v>0.11902800516113736</v>
      </c>
      <c r="R720" s="6">
        <f t="shared" si="69"/>
        <v>68.642855436402115</v>
      </c>
      <c r="S720" s="6">
        <f>H720-R720</f>
        <v>-34.642855436402115</v>
      </c>
      <c r="T720" s="6">
        <f>R720+S720-H720</f>
        <v>0</v>
      </c>
      <c r="U720" s="6">
        <f t="shared" si="70"/>
        <v>68.642855436402115</v>
      </c>
      <c r="V720" s="6">
        <f t="shared" si="71"/>
        <v>34</v>
      </c>
      <c r="W720" s="6">
        <f>V720-H720</f>
        <v>0</v>
      </c>
      <c r="X720" s="6">
        <v>11.259</v>
      </c>
      <c r="Y720" s="6">
        <v>283700</v>
      </c>
      <c r="Z720" s="6">
        <f>(X720/1000)*Y720</f>
        <v>3194.1783</v>
      </c>
      <c r="AA720" s="6">
        <f>(P720/1000)*Z720</f>
        <v>0</v>
      </c>
      <c r="AB720" s="6">
        <f>(W720/100000)*Z720</f>
        <v>0</v>
      </c>
    </row>
    <row r="721" spans="1:28" x14ac:dyDescent="0.35">
      <c r="A721" s="6" t="s">
        <v>795</v>
      </c>
      <c r="B721" s="6" t="s">
        <v>771</v>
      </c>
      <c r="C721" s="6" t="s">
        <v>772</v>
      </c>
      <c r="D721" s="6">
        <v>2013</v>
      </c>
      <c r="E721" s="9" t="s">
        <v>5998</v>
      </c>
      <c r="F721" s="6">
        <v>4256.0962920000002</v>
      </c>
      <c r="G721" s="9">
        <v>14.5</v>
      </c>
      <c r="H721" s="9">
        <v>32</v>
      </c>
      <c r="I721" s="6">
        <f>1/F721</f>
        <v>2.3495709011087383E-4</v>
      </c>
      <c r="J721" s="6">
        <f t="shared" si="66"/>
        <v>0.34589889396233614</v>
      </c>
      <c r="K721" s="6">
        <f>G721-J721</f>
        <v>14.154101106037665</v>
      </c>
      <c r="L721" s="6">
        <f>J721+K721-G721</f>
        <v>0</v>
      </c>
      <c r="M721" s="6">
        <v>4256.0962920000002</v>
      </c>
      <c r="N721" s="6">
        <f t="shared" si="67"/>
        <v>2.3495709011087383E-4</v>
      </c>
      <c r="O721" s="6">
        <f t="shared" si="68"/>
        <v>14.5</v>
      </c>
      <c r="P721" s="6">
        <f>O721-G721</f>
        <v>0</v>
      </c>
      <c r="Q721" s="6">
        <f>1/(LN(F721))</f>
        <v>0.11967294357559179</v>
      </c>
      <c r="R721" s="6">
        <f t="shared" si="69"/>
        <v>69.014788195325906</v>
      </c>
      <c r="S721" s="6">
        <f>H721-R721</f>
        <v>-37.014788195325906</v>
      </c>
      <c r="T721" s="6">
        <f>R721+S721-H721</f>
        <v>0</v>
      </c>
      <c r="U721" s="6">
        <f t="shared" si="70"/>
        <v>69.014788195325906</v>
      </c>
      <c r="V721" s="6">
        <f t="shared" si="71"/>
        <v>32</v>
      </c>
      <c r="W721" s="6">
        <f>V721-H721</f>
        <v>0</v>
      </c>
      <c r="X721" s="6">
        <v>11.067</v>
      </c>
      <c r="Y721" s="6">
        <v>284296</v>
      </c>
      <c r="Z721" s="6">
        <f>(X721/1000)*Y721</f>
        <v>3146.3038320000001</v>
      </c>
      <c r="AA721" s="6">
        <f>(P721/1000)*Z721</f>
        <v>0</v>
      </c>
      <c r="AB721" s="6">
        <f>(W721/100000)*Z721</f>
        <v>0</v>
      </c>
    </row>
    <row r="722" spans="1:28" x14ac:dyDescent="0.35">
      <c r="A722" s="6" t="s">
        <v>796</v>
      </c>
      <c r="B722" s="6" t="s">
        <v>771</v>
      </c>
      <c r="C722" s="6" t="s">
        <v>772</v>
      </c>
      <c r="D722" s="6">
        <v>2014</v>
      </c>
      <c r="E722" s="9" t="s">
        <v>5998</v>
      </c>
      <c r="F722" s="6">
        <v>4316.4038399999999</v>
      </c>
      <c r="G722" s="9">
        <v>14.3</v>
      </c>
      <c r="H722" s="9">
        <v>31</v>
      </c>
      <c r="I722" s="6">
        <f>1/F722</f>
        <v>2.3167433749665092E-4</v>
      </c>
      <c r="J722" s="6">
        <f t="shared" si="66"/>
        <v>0.34106609450148206</v>
      </c>
      <c r="K722" s="6">
        <f>G722-J722</f>
        <v>13.958933905498519</v>
      </c>
      <c r="L722" s="6">
        <f>J722+K722-G722</f>
        <v>0</v>
      </c>
      <c r="M722" s="6">
        <v>4316.4038399999999</v>
      </c>
      <c r="N722" s="6">
        <f t="shared" si="67"/>
        <v>2.3167433749665092E-4</v>
      </c>
      <c r="O722" s="6">
        <f t="shared" si="68"/>
        <v>14.3</v>
      </c>
      <c r="P722" s="6">
        <f>O722-G722</f>
        <v>0</v>
      </c>
      <c r="Q722" s="6">
        <f>1/(LN(F722))</f>
        <v>0.11947177385327129</v>
      </c>
      <c r="R722" s="6">
        <f t="shared" si="69"/>
        <v>68.898774622312288</v>
      </c>
      <c r="S722" s="6">
        <f>H722-R722</f>
        <v>-37.898774622312288</v>
      </c>
      <c r="T722" s="6">
        <f>R722+S722-H722</f>
        <v>0</v>
      </c>
      <c r="U722" s="6">
        <f t="shared" si="70"/>
        <v>68.898774622312288</v>
      </c>
      <c r="V722" s="6">
        <f t="shared" si="71"/>
        <v>31</v>
      </c>
      <c r="W722" s="6">
        <f>V722-H722</f>
        <v>0</v>
      </c>
      <c r="X722" s="6">
        <v>10.916</v>
      </c>
      <c r="Y722" s="6">
        <v>284825</v>
      </c>
      <c r="Z722" s="6">
        <f>(X722/1000)*Y722</f>
        <v>3109.1496999999999</v>
      </c>
      <c r="AA722" s="6">
        <f>(P722/1000)*Z722</f>
        <v>0</v>
      </c>
      <c r="AB722" s="6">
        <f>(W722/100000)*Z722</f>
        <v>0</v>
      </c>
    </row>
    <row r="723" spans="1:28" x14ac:dyDescent="0.35">
      <c r="A723" s="6" t="s">
        <v>797</v>
      </c>
      <c r="B723" s="6" t="s">
        <v>771</v>
      </c>
      <c r="C723" s="6" t="s">
        <v>772</v>
      </c>
      <c r="D723" s="6">
        <v>2015</v>
      </c>
      <c r="E723" s="9" t="s">
        <v>5998</v>
      </c>
      <c r="F723" s="6">
        <v>4604.9968769999996</v>
      </c>
      <c r="G723" s="9">
        <v>14</v>
      </c>
      <c r="H723" s="9">
        <v>31</v>
      </c>
      <c r="I723" s="6">
        <f>1/F723</f>
        <v>2.1715541328476781E-4</v>
      </c>
      <c r="J723" s="6">
        <f t="shared" si="66"/>
        <v>0.31969163917415622</v>
      </c>
      <c r="K723" s="6">
        <f>G723-J723</f>
        <v>13.680308360825844</v>
      </c>
      <c r="L723" s="6">
        <f>J723+K723-G723</f>
        <v>0</v>
      </c>
      <c r="M723" s="6">
        <v>4604.9968769999996</v>
      </c>
      <c r="N723" s="6">
        <f t="shared" si="67"/>
        <v>2.1715541328476781E-4</v>
      </c>
      <c r="O723" s="6">
        <f t="shared" si="68"/>
        <v>14</v>
      </c>
      <c r="P723" s="6">
        <f>O723-G723</f>
        <v>0</v>
      </c>
      <c r="Q723" s="6">
        <f>1/(LN(F723))</f>
        <v>0.11855508940171693</v>
      </c>
      <c r="R723" s="6">
        <f t="shared" si="69"/>
        <v>68.370127282523143</v>
      </c>
      <c r="S723" s="6">
        <f>H723-R723</f>
        <v>-37.370127282523143</v>
      </c>
      <c r="T723" s="6">
        <f>R723+S723-H723</f>
        <v>0</v>
      </c>
      <c r="U723" s="6">
        <f t="shared" si="70"/>
        <v>68.370127282523143</v>
      </c>
      <c r="V723" s="6">
        <f t="shared" si="71"/>
        <v>31</v>
      </c>
      <c r="W723" s="6">
        <f>V723-H723</f>
        <v>0</v>
      </c>
      <c r="X723" s="6">
        <v>10.805999999999999</v>
      </c>
      <c r="Y723" s="6">
        <v>285324</v>
      </c>
      <c r="Z723" s="6">
        <f>(X723/1000)*Y723</f>
        <v>3083.2111439999999</v>
      </c>
      <c r="AA723" s="6">
        <f>(P723/1000)*Z723</f>
        <v>0</v>
      </c>
      <c r="AB723" s="6">
        <f>(W723/100000)*Z723</f>
        <v>0</v>
      </c>
    </row>
    <row r="724" spans="1:28" x14ac:dyDescent="0.35">
      <c r="A724" s="6" t="s">
        <v>798</v>
      </c>
      <c r="B724" s="6" t="s">
        <v>771</v>
      </c>
      <c r="C724" s="6" t="s">
        <v>772</v>
      </c>
      <c r="D724" s="6">
        <v>2016</v>
      </c>
      <c r="E724" s="9" t="s">
        <v>5998</v>
      </c>
      <c r="F724" s="6">
        <v>0</v>
      </c>
      <c r="G724" s="9">
        <v>13.7</v>
      </c>
      <c r="H724" s="9">
        <v>30</v>
      </c>
      <c r="I724" s="6" t="e">
        <f>1/F724</f>
        <v>#DIV/0!</v>
      </c>
      <c r="J724" s="6" t="e">
        <f t="shared" si="66"/>
        <v>#DIV/0!</v>
      </c>
      <c r="K724" s="6" t="e">
        <f>G724-J724</f>
        <v>#DIV/0!</v>
      </c>
      <c r="L724" s="6" t="e">
        <f>J724+K724-G724</f>
        <v>#DIV/0!</v>
      </c>
      <c r="M724" s="6">
        <v>0</v>
      </c>
      <c r="N724" s="6" t="e">
        <f t="shared" si="67"/>
        <v>#DIV/0!</v>
      </c>
      <c r="O724" s="6" t="e">
        <f t="shared" si="68"/>
        <v>#DIV/0!</v>
      </c>
      <c r="P724" s="6" t="e">
        <f>O724-G724</f>
        <v>#DIV/0!</v>
      </c>
      <c r="Q724" s="6" t="e">
        <f>1/(LN(F724))</f>
        <v>#NUM!</v>
      </c>
      <c r="R724" s="6" t="e">
        <f t="shared" si="69"/>
        <v>#NUM!</v>
      </c>
      <c r="S724" s="6" t="e">
        <f>H724-R724</f>
        <v>#NUM!</v>
      </c>
      <c r="T724" s="6" t="e">
        <f>R724+S724-H724</f>
        <v>#NUM!</v>
      </c>
      <c r="U724" s="6" t="e">
        <f t="shared" si="70"/>
        <v>#NUM!</v>
      </c>
      <c r="V724" s="6" t="e">
        <f t="shared" si="71"/>
        <v>#NUM!</v>
      </c>
      <c r="W724" s="6" t="e">
        <f>V724-H724</f>
        <v>#NUM!</v>
      </c>
      <c r="X724" s="6">
        <v>10.731999999999999</v>
      </c>
      <c r="Y724" s="6">
        <v>285796</v>
      </c>
      <c r="Z724" s="6">
        <f>(X724/1000)*Y724</f>
        <v>3067.1626719999995</v>
      </c>
      <c r="AA724" s="6" t="e">
        <f>(P724/1000)*Z724</f>
        <v>#DIV/0!</v>
      </c>
      <c r="AB724" s="6" t="e">
        <f>(W724/100000)*Z724</f>
        <v>#NUM!</v>
      </c>
    </row>
    <row r="725" spans="1:28" x14ac:dyDescent="0.35">
      <c r="A725" s="6" t="s">
        <v>799</v>
      </c>
      <c r="B725" s="6" t="s">
        <v>771</v>
      </c>
      <c r="C725" s="6" t="s">
        <v>772</v>
      </c>
      <c r="D725" s="6">
        <v>2017</v>
      </c>
      <c r="E725" s="9" t="s">
        <v>5998</v>
      </c>
      <c r="F725" s="6">
        <v>0</v>
      </c>
      <c r="G725" s="9">
        <v>13.4</v>
      </c>
      <c r="H725" s="9">
        <v>27</v>
      </c>
      <c r="I725" s="6" t="e">
        <f>1/F725</f>
        <v>#DIV/0!</v>
      </c>
      <c r="J725" s="6" t="e">
        <f t="shared" si="66"/>
        <v>#DIV/0!</v>
      </c>
      <c r="K725" s="6" t="e">
        <f>G725-J725</f>
        <v>#DIV/0!</v>
      </c>
      <c r="L725" s="6" t="e">
        <f>J725+K725-G725</f>
        <v>#DIV/0!</v>
      </c>
      <c r="M725" s="6">
        <v>0</v>
      </c>
      <c r="N725" s="6" t="e">
        <f t="shared" si="67"/>
        <v>#DIV/0!</v>
      </c>
      <c r="O725" s="6" t="e">
        <f t="shared" si="68"/>
        <v>#DIV/0!</v>
      </c>
      <c r="P725" s="6" t="e">
        <f>O725-G725</f>
        <v>#DIV/0!</v>
      </c>
      <c r="Q725" s="6" t="e">
        <f>1/(LN(F725))</f>
        <v>#NUM!</v>
      </c>
      <c r="R725" s="6" t="e">
        <f t="shared" si="69"/>
        <v>#NUM!</v>
      </c>
      <c r="S725" s="6" t="e">
        <f>H725-R725</f>
        <v>#NUM!</v>
      </c>
      <c r="T725" s="6" t="e">
        <f>R725+S725-H725</f>
        <v>#NUM!</v>
      </c>
      <c r="U725" s="6" t="e">
        <f t="shared" si="70"/>
        <v>#NUM!</v>
      </c>
      <c r="V725" s="6" t="e">
        <f t="shared" si="71"/>
        <v>#NUM!</v>
      </c>
      <c r="W725" s="6" t="e">
        <f>V725-H725</f>
        <v>#NUM!</v>
      </c>
      <c r="X725" s="6">
        <v>10.683</v>
      </c>
      <c r="Y725" s="6">
        <v>286233</v>
      </c>
      <c r="Z725" s="6">
        <f>(X725/1000)*Y725</f>
        <v>3057.827139</v>
      </c>
      <c r="AA725" s="6" t="e">
        <f>(P725/1000)*Z725</f>
        <v>#DIV/0!</v>
      </c>
      <c r="AB725" s="6" t="e">
        <f>(W725/100000)*Z725</f>
        <v>#NUM!</v>
      </c>
    </row>
    <row r="726" spans="1:28" x14ac:dyDescent="0.35">
      <c r="A726" s="6" t="s">
        <v>800</v>
      </c>
      <c r="B726" s="6" t="s">
        <v>771</v>
      </c>
      <c r="C726" s="6" t="s">
        <v>772</v>
      </c>
      <c r="D726" s="6">
        <v>2018</v>
      </c>
      <c r="E726" s="9" t="s">
        <v>5998</v>
      </c>
      <c r="F726" s="6">
        <v>0</v>
      </c>
      <c r="G726" s="9">
        <v>13</v>
      </c>
      <c r="I726" s="6" t="e">
        <f>1/F726</f>
        <v>#DIV/0!</v>
      </c>
      <c r="J726" s="6" t="e">
        <f t="shared" si="66"/>
        <v>#DIV/0!</v>
      </c>
      <c r="K726" s="6" t="e">
        <f>G726-J726</f>
        <v>#DIV/0!</v>
      </c>
      <c r="L726" s="6" t="e">
        <f>J726+K726-G726</f>
        <v>#DIV/0!</v>
      </c>
      <c r="M726" s="6">
        <v>0</v>
      </c>
      <c r="N726" s="6" t="e">
        <f t="shared" si="67"/>
        <v>#DIV/0!</v>
      </c>
      <c r="O726" s="6" t="e">
        <f t="shared" si="68"/>
        <v>#DIV/0!</v>
      </c>
      <c r="P726" s="6" t="e">
        <f>O726-G726</f>
        <v>#DIV/0!</v>
      </c>
      <c r="Q726" s="6" t="e">
        <f>1/(LN(F726))</f>
        <v>#NUM!</v>
      </c>
      <c r="R726" s="6" t="e">
        <f t="shared" si="69"/>
        <v>#NUM!</v>
      </c>
      <c r="S726" s="6" t="e">
        <f>H726-R726</f>
        <v>#NUM!</v>
      </c>
      <c r="T726" s="6" t="e">
        <f>R726+S726-H726</f>
        <v>#NUM!</v>
      </c>
      <c r="U726" s="6" t="e">
        <f t="shared" si="70"/>
        <v>#NUM!</v>
      </c>
      <c r="V726" s="6" t="e">
        <f t="shared" si="71"/>
        <v>#NUM!</v>
      </c>
      <c r="W726" s="6" t="e">
        <f>V726-H726</f>
        <v>#NUM!</v>
      </c>
      <c r="X726" s="6">
        <v>10.648</v>
      </c>
      <c r="Y726" s="6">
        <v>286641</v>
      </c>
      <c r="Z726" s="6">
        <f>(X726/1000)*Y726</f>
        <v>3052.1533679999998</v>
      </c>
      <c r="AA726" s="6" t="e">
        <f>(P726/1000)*Z726</f>
        <v>#DIV/0!</v>
      </c>
      <c r="AB726" s="6" t="e">
        <f>(W726/100000)*Z726</f>
        <v>#NUM!</v>
      </c>
    </row>
    <row r="727" spans="1:28" x14ac:dyDescent="0.35">
      <c r="A727" s="6" t="s">
        <v>801</v>
      </c>
      <c r="B727" s="6" t="s">
        <v>802</v>
      </c>
      <c r="C727" s="6" t="s">
        <v>803</v>
      </c>
      <c r="D727" s="6">
        <v>1990</v>
      </c>
      <c r="E727" s="9" t="s">
        <v>5998</v>
      </c>
      <c r="F727" s="6">
        <v>14164.90762</v>
      </c>
      <c r="G727" s="9">
        <v>13.3</v>
      </c>
      <c r="I727" s="6">
        <f>1/F727</f>
        <v>7.059700118256048E-5</v>
      </c>
      <c r="J727" s="6">
        <f t="shared" si="66"/>
        <v>0.10393142260394071</v>
      </c>
      <c r="K727" s="6">
        <f>G727-J727</f>
        <v>13.19606857739606</v>
      </c>
      <c r="L727" s="6">
        <f>J727+K727-G727</f>
        <v>0</v>
      </c>
      <c r="M727" s="6">
        <v>14164.90762</v>
      </c>
      <c r="N727" s="6">
        <f t="shared" si="67"/>
        <v>7.059700118256048E-5</v>
      </c>
      <c r="O727" s="6">
        <f t="shared" si="68"/>
        <v>13.3</v>
      </c>
      <c r="P727" s="6">
        <f>O727-G727</f>
        <v>0</v>
      </c>
      <c r="Q727" s="6">
        <f>1/(LN(F727))</f>
        <v>0.10461867502459243</v>
      </c>
      <c r="R727" s="6">
        <f t="shared" si="69"/>
        <v>60.333066793307339</v>
      </c>
      <c r="S727" s="6">
        <f>H727-R727</f>
        <v>-60.333066793307339</v>
      </c>
      <c r="T727" s="6">
        <f>R727+S727-H727</f>
        <v>0</v>
      </c>
      <c r="U727" s="6">
        <f t="shared" si="70"/>
        <v>60.333066793307339</v>
      </c>
      <c r="V727" s="6">
        <f t="shared" si="71"/>
        <v>0</v>
      </c>
      <c r="W727" s="6">
        <f>V727-H727</f>
        <v>0</v>
      </c>
      <c r="X727" s="6">
        <v>29.401</v>
      </c>
      <c r="Y727" s="6">
        <v>258721</v>
      </c>
      <c r="Z727" s="6">
        <f>(X727/1000)*Y727</f>
        <v>7606.656121</v>
      </c>
      <c r="AA727" s="6">
        <f>(P727/1000)*Z727</f>
        <v>0</v>
      </c>
      <c r="AB727" s="6">
        <f>(W727/100000)*Z727</f>
        <v>0</v>
      </c>
    </row>
    <row r="728" spans="1:28" x14ac:dyDescent="0.35">
      <c r="A728" s="6" t="s">
        <v>804</v>
      </c>
      <c r="B728" s="6" t="s">
        <v>802</v>
      </c>
      <c r="C728" s="6" t="s">
        <v>803</v>
      </c>
      <c r="D728" s="6">
        <v>1991</v>
      </c>
      <c r="E728" s="9" t="s">
        <v>5998</v>
      </c>
      <c r="F728" s="6">
        <v>14065.688032</v>
      </c>
      <c r="G728" s="9">
        <v>13.3</v>
      </c>
      <c r="I728" s="6">
        <f>1/F728</f>
        <v>7.109499355630241E-5</v>
      </c>
      <c r="J728" s="6">
        <f t="shared" si="66"/>
        <v>0.10466455651872374</v>
      </c>
      <c r="K728" s="6">
        <f>G728-J728</f>
        <v>13.195335443481277</v>
      </c>
      <c r="L728" s="6">
        <f>J728+K728-G728</f>
        <v>0</v>
      </c>
      <c r="M728" s="6">
        <v>14065.688032</v>
      </c>
      <c r="N728" s="6">
        <f t="shared" si="67"/>
        <v>7.109499355630241E-5</v>
      </c>
      <c r="O728" s="6">
        <f t="shared" si="68"/>
        <v>13.3</v>
      </c>
      <c r="P728" s="6">
        <f>O728-G728</f>
        <v>0</v>
      </c>
      <c r="Q728" s="6">
        <f>1/(LN(F728))</f>
        <v>0.10469566728785085</v>
      </c>
      <c r="R728" s="6">
        <f t="shared" si="69"/>
        <v>60.37746784656715</v>
      </c>
      <c r="S728" s="6">
        <f>H728-R728</f>
        <v>-60.37746784656715</v>
      </c>
      <c r="T728" s="6">
        <f>R728+S728-H728</f>
        <v>0</v>
      </c>
      <c r="U728" s="6">
        <f t="shared" si="70"/>
        <v>60.37746784656715</v>
      </c>
      <c r="V728" s="6">
        <f t="shared" si="71"/>
        <v>0</v>
      </c>
      <c r="W728" s="6">
        <f>V728-H728</f>
        <v>0</v>
      </c>
      <c r="X728" s="6">
        <v>28.997</v>
      </c>
      <c r="Y728" s="6">
        <v>266210</v>
      </c>
      <c r="Z728" s="6">
        <f>(X728/1000)*Y728</f>
        <v>7719.2913699999999</v>
      </c>
      <c r="AA728" s="6">
        <f>(P728/1000)*Z728</f>
        <v>0</v>
      </c>
      <c r="AB728" s="6">
        <f>(W728/100000)*Z728</f>
        <v>0</v>
      </c>
    </row>
    <row r="729" spans="1:28" x14ac:dyDescent="0.35">
      <c r="A729" s="6" t="s">
        <v>805</v>
      </c>
      <c r="B729" s="6" t="s">
        <v>802</v>
      </c>
      <c r="C729" s="6" t="s">
        <v>803</v>
      </c>
      <c r="D729" s="6">
        <v>1992</v>
      </c>
      <c r="E729" s="9" t="s">
        <v>5998</v>
      </c>
      <c r="F729" s="6">
        <v>11626.945535999999</v>
      </c>
      <c r="G729" s="9">
        <v>13.2</v>
      </c>
      <c r="I729" s="6">
        <f>1/F729</f>
        <v>8.6007111403742627E-5</v>
      </c>
      <c r="J729" s="6">
        <f t="shared" si="66"/>
        <v>0.12661786325925042</v>
      </c>
      <c r="K729" s="6">
        <f>G729-J729</f>
        <v>13.073382136740749</v>
      </c>
      <c r="L729" s="6">
        <f>J729+K729-G729</f>
        <v>0</v>
      </c>
      <c r="M729" s="6">
        <v>11626.945535999999</v>
      </c>
      <c r="N729" s="6">
        <f t="shared" si="67"/>
        <v>8.6007111403742627E-5</v>
      </c>
      <c r="O729" s="6">
        <f t="shared" si="68"/>
        <v>13.2</v>
      </c>
      <c r="P729" s="6">
        <f>O729-G729</f>
        <v>0</v>
      </c>
      <c r="Q729" s="6">
        <f>1/(LN(F729))</f>
        <v>0.10682527428895129</v>
      </c>
      <c r="R729" s="6">
        <f t="shared" si="69"/>
        <v>61.605601556066773</v>
      </c>
      <c r="S729" s="6">
        <f>H729-R729</f>
        <v>-61.605601556066773</v>
      </c>
      <c r="T729" s="6">
        <f>R729+S729-H729</f>
        <v>0</v>
      </c>
      <c r="U729" s="6">
        <f t="shared" si="70"/>
        <v>61.605601556066773</v>
      </c>
      <c r="V729" s="6">
        <f t="shared" si="71"/>
        <v>0</v>
      </c>
      <c r="W729" s="6">
        <f>V729-H729</f>
        <v>0</v>
      </c>
      <c r="X729" s="6">
        <v>28.463999999999999</v>
      </c>
      <c r="Y729" s="6">
        <v>273892</v>
      </c>
      <c r="Z729" s="6">
        <f>(X729/1000)*Y729</f>
        <v>7796.0618880000002</v>
      </c>
      <c r="AA729" s="6">
        <f>(P729/1000)*Z729</f>
        <v>0</v>
      </c>
      <c r="AB729" s="6">
        <f>(W729/100000)*Z729</f>
        <v>0</v>
      </c>
    </row>
    <row r="730" spans="1:28" x14ac:dyDescent="0.35">
      <c r="A730" s="6" t="s">
        <v>806</v>
      </c>
      <c r="B730" s="6" t="s">
        <v>802</v>
      </c>
      <c r="C730" s="6" t="s">
        <v>803</v>
      </c>
      <c r="D730" s="6">
        <v>1993</v>
      </c>
      <c r="E730" s="9" t="s">
        <v>5998</v>
      </c>
      <c r="F730" s="6">
        <v>11398.932032000001</v>
      </c>
      <c r="G730" s="9">
        <v>13.1</v>
      </c>
      <c r="I730" s="6">
        <f>1/F730</f>
        <v>8.7727516682503188E-5</v>
      </c>
      <c r="J730" s="6">
        <f t="shared" si="66"/>
        <v>0.12915060778213086</v>
      </c>
      <c r="K730" s="6">
        <f>G730-J730</f>
        <v>12.970849392217868</v>
      </c>
      <c r="L730" s="6">
        <f>J730+K730-G730</f>
        <v>0</v>
      </c>
      <c r="M730" s="6">
        <v>11398.932032000001</v>
      </c>
      <c r="N730" s="6">
        <f t="shared" si="67"/>
        <v>8.7727516682503188E-5</v>
      </c>
      <c r="O730" s="6">
        <f t="shared" si="68"/>
        <v>13.1</v>
      </c>
      <c r="P730" s="6">
        <f>O730-G730</f>
        <v>0</v>
      </c>
      <c r="Q730" s="6">
        <f>1/(LN(F730))</f>
        <v>0.10705176814765183</v>
      </c>
      <c r="R730" s="6">
        <f t="shared" si="69"/>
        <v>61.736219431910072</v>
      </c>
      <c r="S730" s="6">
        <f>H730-R730</f>
        <v>-61.736219431910072</v>
      </c>
      <c r="T730" s="6">
        <f>R730+S730-H730</f>
        <v>0</v>
      </c>
      <c r="U730" s="6">
        <f t="shared" si="70"/>
        <v>61.736219431910072</v>
      </c>
      <c r="V730" s="6">
        <f t="shared" si="71"/>
        <v>0</v>
      </c>
      <c r="W730" s="6">
        <f>V730-H730</f>
        <v>0</v>
      </c>
      <c r="X730" s="6">
        <v>27.811</v>
      </c>
      <c r="Y730" s="6">
        <v>281681</v>
      </c>
      <c r="Z730" s="6">
        <f>(X730/1000)*Y730</f>
        <v>7833.8302909999993</v>
      </c>
      <c r="AA730" s="6">
        <f>(P730/1000)*Z730</f>
        <v>0</v>
      </c>
      <c r="AB730" s="6">
        <f>(W730/100000)*Z730</f>
        <v>0</v>
      </c>
    </row>
    <row r="731" spans="1:28" x14ac:dyDescent="0.35">
      <c r="A731" s="6" t="s">
        <v>807</v>
      </c>
      <c r="B731" s="6" t="s">
        <v>802</v>
      </c>
      <c r="C731" s="6" t="s">
        <v>803</v>
      </c>
      <c r="D731" s="6">
        <v>1994</v>
      </c>
      <c r="E731" s="9" t="s">
        <v>5998</v>
      </c>
      <c r="F731" s="6">
        <v>12008.640707</v>
      </c>
      <c r="G731" s="9">
        <v>12.8</v>
      </c>
      <c r="I731" s="6">
        <f>1/F731</f>
        <v>8.3273371599592149E-5</v>
      </c>
      <c r="J731" s="6">
        <f t="shared" si="66"/>
        <v>0.12259330892811597</v>
      </c>
      <c r="K731" s="6">
        <f>G731-J731</f>
        <v>12.677406691071885</v>
      </c>
      <c r="L731" s="6">
        <f>J731+K731-G731</f>
        <v>0</v>
      </c>
      <c r="M731" s="6">
        <v>12008.640707</v>
      </c>
      <c r="N731" s="6">
        <f t="shared" si="67"/>
        <v>8.3273371599592149E-5</v>
      </c>
      <c r="O731" s="6">
        <f t="shared" si="68"/>
        <v>12.8</v>
      </c>
      <c r="P731" s="6">
        <f>O731-G731</f>
        <v>0</v>
      </c>
      <c r="Q731" s="6">
        <f>1/(LN(F731))</f>
        <v>0.10645793271220189</v>
      </c>
      <c r="R731" s="6">
        <f t="shared" si="69"/>
        <v>61.39375750546327</v>
      </c>
      <c r="S731" s="6">
        <f>H731-R731</f>
        <v>-61.39375750546327</v>
      </c>
      <c r="T731" s="6">
        <f>R731+S731-H731</f>
        <v>0</v>
      </c>
      <c r="U731" s="6">
        <f t="shared" si="70"/>
        <v>61.39375750546327</v>
      </c>
      <c r="V731" s="6">
        <f t="shared" si="71"/>
        <v>0</v>
      </c>
      <c r="W731" s="6">
        <f>V731-H731</f>
        <v>0</v>
      </c>
      <c r="X731" s="6">
        <v>27.055</v>
      </c>
      <c r="Y731" s="6">
        <v>289454</v>
      </c>
      <c r="Z731" s="6">
        <f>(X731/1000)*Y731</f>
        <v>7831.1779699999997</v>
      </c>
      <c r="AA731" s="6">
        <f>(P731/1000)*Z731</f>
        <v>0</v>
      </c>
      <c r="AB731" s="6">
        <f>(W731/100000)*Z731</f>
        <v>0</v>
      </c>
    </row>
    <row r="732" spans="1:28" x14ac:dyDescent="0.35">
      <c r="A732" s="6" t="s">
        <v>808</v>
      </c>
      <c r="B732" s="6" t="s">
        <v>802</v>
      </c>
      <c r="C732" s="6" t="s">
        <v>803</v>
      </c>
      <c r="D732" s="6">
        <v>1995</v>
      </c>
      <c r="E732" s="9" t="s">
        <v>5998</v>
      </c>
      <c r="F732" s="6">
        <v>12404.032641</v>
      </c>
      <c r="G732" s="9">
        <v>12.4</v>
      </c>
      <c r="I732" s="6">
        <f>1/F732</f>
        <v>8.0618942963324957E-5</v>
      </c>
      <c r="J732" s="6">
        <f t="shared" si="66"/>
        <v>0.11868551483280478</v>
      </c>
      <c r="K732" s="6">
        <f>G732-J732</f>
        <v>12.281314485167195</v>
      </c>
      <c r="L732" s="6">
        <f>J732+K732-G732</f>
        <v>0</v>
      </c>
      <c r="M732" s="6">
        <v>12404.032641</v>
      </c>
      <c r="N732" s="6">
        <f t="shared" si="67"/>
        <v>8.0618942963324957E-5</v>
      </c>
      <c r="O732" s="6">
        <f t="shared" si="68"/>
        <v>12.4</v>
      </c>
      <c r="P732" s="6">
        <f>O732-G732</f>
        <v>0</v>
      </c>
      <c r="Q732" s="6">
        <f>1/(LN(F732))</f>
        <v>0.10609205048742561</v>
      </c>
      <c r="R732" s="6">
        <f t="shared" si="69"/>
        <v>61.182755055845917</v>
      </c>
      <c r="S732" s="6">
        <f>H732-R732</f>
        <v>-61.182755055845917</v>
      </c>
      <c r="T732" s="6">
        <f>R732+S732-H732</f>
        <v>0</v>
      </c>
      <c r="U732" s="6">
        <f t="shared" si="70"/>
        <v>61.182755055845917</v>
      </c>
      <c r="V732" s="6">
        <f t="shared" si="71"/>
        <v>0</v>
      </c>
      <c r="W732" s="6">
        <f>V732-H732</f>
        <v>0</v>
      </c>
      <c r="X732" s="6">
        <v>26.238</v>
      </c>
      <c r="Y732" s="6">
        <v>297114</v>
      </c>
      <c r="Z732" s="6">
        <f>(X732/1000)*Y732</f>
        <v>7795.6771320000007</v>
      </c>
      <c r="AA732" s="6">
        <f>(P732/1000)*Z732</f>
        <v>0</v>
      </c>
      <c r="AB732" s="6">
        <f>(W732/100000)*Z732</f>
        <v>0</v>
      </c>
    </row>
    <row r="733" spans="1:28" x14ac:dyDescent="0.35">
      <c r="A733" s="6" t="s">
        <v>809</v>
      </c>
      <c r="B733" s="6" t="s">
        <v>802</v>
      </c>
      <c r="C733" s="6" t="s">
        <v>803</v>
      </c>
      <c r="D733" s="6">
        <v>1996</v>
      </c>
      <c r="E733" s="9" t="s">
        <v>5998</v>
      </c>
      <c r="F733" s="6">
        <v>13521.278888999999</v>
      </c>
      <c r="G733" s="9">
        <v>12</v>
      </c>
      <c r="I733" s="6">
        <f>1/F733</f>
        <v>7.3957501225237839E-5</v>
      </c>
      <c r="J733" s="6">
        <f t="shared" si="66"/>
        <v>0.10887868019626942</v>
      </c>
      <c r="K733" s="6">
        <f>G733-J733</f>
        <v>11.89112131980373</v>
      </c>
      <c r="L733" s="6">
        <f>J733+K733-G733</f>
        <v>0</v>
      </c>
      <c r="M733" s="6">
        <v>13521.278888999999</v>
      </c>
      <c r="N733" s="6">
        <f t="shared" si="67"/>
        <v>7.3957501225237839E-5</v>
      </c>
      <c r="O733" s="6">
        <f t="shared" si="68"/>
        <v>12</v>
      </c>
      <c r="P733" s="6">
        <f>O733-G733</f>
        <v>0</v>
      </c>
      <c r="Q733" s="6">
        <f>1/(LN(F733))</f>
        <v>0.10513014129176607</v>
      </c>
      <c r="R733" s="6">
        <f t="shared" si="69"/>
        <v>60.628026832255038</v>
      </c>
      <c r="S733" s="6">
        <f>H733-R733</f>
        <v>-60.628026832255038</v>
      </c>
      <c r="T733" s="6">
        <f>R733+S733-H733</f>
        <v>0</v>
      </c>
      <c r="U733" s="6">
        <f t="shared" si="70"/>
        <v>60.628026832255038</v>
      </c>
      <c r="V733" s="6">
        <f t="shared" si="71"/>
        <v>0</v>
      </c>
      <c r="W733" s="6">
        <f>V733-H733</f>
        <v>0</v>
      </c>
      <c r="X733" s="6">
        <v>25.411999999999999</v>
      </c>
      <c r="Y733" s="6">
        <v>304622</v>
      </c>
      <c r="Z733" s="6">
        <f>(X733/1000)*Y733</f>
        <v>7741.0542640000003</v>
      </c>
      <c r="AA733" s="6">
        <f>(P733/1000)*Z733</f>
        <v>0</v>
      </c>
      <c r="AB733" s="6">
        <f>(W733/100000)*Z733</f>
        <v>0</v>
      </c>
    </row>
    <row r="734" spans="1:28" x14ac:dyDescent="0.35">
      <c r="A734" s="6" t="s">
        <v>810</v>
      </c>
      <c r="B734" s="6" t="s">
        <v>802</v>
      </c>
      <c r="C734" s="6" t="s">
        <v>803</v>
      </c>
      <c r="D734" s="6">
        <v>1997</v>
      </c>
      <c r="E734" s="9" t="s">
        <v>5998</v>
      </c>
      <c r="F734" s="6">
        <v>12080.628966</v>
      </c>
      <c r="G734" s="9">
        <v>11.5</v>
      </c>
      <c r="I734" s="6">
        <f>1/F734</f>
        <v>8.277714701895266E-5</v>
      </c>
      <c r="J734" s="6">
        <f t="shared" si="66"/>
        <v>0.12186277752121472</v>
      </c>
      <c r="K734" s="6">
        <f>G734-J734</f>
        <v>11.378137222478784</v>
      </c>
      <c r="L734" s="6">
        <f>J734+K734-G734</f>
        <v>0</v>
      </c>
      <c r="M734" s="6">
        <v>12080.628966</v>
      </c>
      <c r="N734" s="6">
        <f t="shared" si="67"/>
        <v>8.277714701895266E-5</v>
      </c>
      <c r="O734" s="6">
        <f t="shared" si="68"/>
        <v>11.5</v>
      </c>
      <c r="P734" s="6">
        <f>O734-G734</f>
        <v>0</v>
      </c>
      <c r="Q734" s="6">
        <f>1/(LN(F734))</f>
        <v>0.10639023887417026</v>
      </c>
      <c r="R734" s="6">
        <f t="shared" si="69"/>
        <v>61.354718807539626</v>
      </c>
      <c r="S734" s="6">
        <f>H734-R734</f>
        <v>-61.354718807539626</v>
      </c>
      <c r="T734" s="6">
        <f>R734+S734-H734</f>
        <v>0</v>
      </c>
      <c r="U734" s="6">
        <f t="shared" si="70"/>
        <v>61.354718807539626</v>
      </c>
      <c r="V734" s="6">
        <f t="shared" si="71"/>
        <v>0</v>
      </c>
      <c r="W734" s="6">
        <f>V734-H734</f>
        <v>0</v>
      </c>
      <c r="X734" s="6">
        <v>24.625</v>
      </c>
      <c r="Y734" s="6">
        <v>311958</v>
      </c>
      <c r="Z734" s="6">
        <f>(X734/1000)*Y734</f>
        <v>7681.9657500000003</v>
      </c>
      <c r="AA734" s="6">
        <f>(P734/1000)*Z734</f>
        <v>0</v>
      </c>
      <c r="AB734" s="6">
        <f>(W734/100000)*Z734</f>
        <v>0</v>
      </c>
    </row>
    <row r="735" spans="1:28" x14ac:dyDescent="0.35">
      <c r="A735" s="6" t="s">
        <v>811</v>
      </c>
      <c r="B735" s="6" t="s">
        <v>802</v>
      </c>
      <c r="C735" s="6" t="s">
        <v>803</v>
      </c>
      <c r="D735" s="6">
        <v>1998</v>
      </c>
      <c r="E735" s="9" t="s">
        <v>5998</v>
      </c>
      <c r="F735" s="6">
        <v>9006.9560550000006</v>
      </c>
      <c r="G735" s="9">
        <v>11.1</v>
      </c>
      <c r="I735" s="6">
        <f>1/F735</f>
        <v>1.1102530021170398E-4</v>
      </c>
      <c r="J735" s="6">
        <f t="shared" si="66"/>
        <v>0.16344911544036617</v>
      </c>
      <c r="K735" s="6">
        <f>G735-J735</f>
        <v>10.936550884559633</v>
      </c>
      <c r="L735" s="6">
        <f>J735+K735-G735</f>
        <v>0</v>
      </c>
      <c r="M735" s="6">
        <v>9006.9560550000006</v>
      </c>
      <c r="N735" s="6">
        <f t="shared" si="67"/>
        <v>1.1102530021170398E-4</v>
      </c>
      <c r="O735" s="6">
        <f t="shared" si="68"/>
        <v>11.1</v>
      </c>
      <c r="P735" s="6">
        <f>O735-G735</f>
        <v>0</v>
      </c>
      <c r="Q735" s="6">
        <f>1/(LN(F735))</f>
        <v>0.10982068809631751</v>
      </c>
      <c r="R735" s="6">
        <f t="shared" si="69"/>
        <v>63.333041721705833</v>
      </c>
      <c r="S735" s="6">
        <f>H735-R735</f>
        <v>-63.333041721705833</v>
      </c>
      <c r="T735" s="6">
        <f>R735+S735-H735</f>
        <v>0</v>
      </c>
      <c r="U735" s="6">
        <f t="shared" si="70"/>
        <v>63.333041721705833</v>
      </c>
      <c r="V735" s="6">
        <f t="shared" si="71"/>
        <v>0</v>
      </c>
      <c r="W735" s="6">
        <f>V735-H735</f>
        <v>0</v>
      </c>
      <c r="X735" s="6">
        <v>23.908000000000001</v>
      </c>
      <c r="Y735" s="6">
        <v>319144</v>
      </c>
      <c r="Z735" s="6">
        <f>(X735/1000)*Y735</f>
        <v>7630.0947520000009</v>
      </c>
      <c r="AA735" s="6">
        <f>(P735/1000)*Z735</f>
        <v>0</v>
      </c>
      <c r="AB735" s="6">
        <f>(W735/100000)*Z735</f>
        <v>0</v>
      </c>
    </row>
    <row r="736" spans="1:28" x14ac:dyDescent="0.35">
      <c r="A736" s="6" t="s">
        <v>812</v>
      </c>
      <c r="B736" s="6" t="s">
        <v>802</v>
      </c>
      <c r="C736" s="6" t="s">
        <v>803</v>
      </c>
      <c r="D736" s="6">
        <v>1999</v>
      </c>
      <c r="E736" s="9" t="s">
        <v>5998</v>
      </c>
      <c r="F736" s="6">
        <v>10450.959042</v>
      </c>
      <c r="G736" s="9">
        <v>10.7</v>
      </c>
      <c r="I736" s="6">
        <f>1/F736</f>
        <v>9.5684998475377235E-5</v>
      </c>
      <c r="J736" s="6">
        <f t="shared" si="66"/>
        <v>0.1408654453704824</v>
      </c>
      <c r="K736" s="6">
        <f>G736-J736</f>
        <v>10.559134554629518</v>
      </c>
      <c r="L736" s="6">
        <f>J736+K736-G736</f>
        <v>0</v>
      </c>
      <c r="M736" s="6">
        <v>10450.959042</v>
      </c>
      <c r="N736" s="6">
        <f t="shared" si="67"/>
        <v>9.5684998475377235E-5</v>
      </c>
      <c r="O736" s="6">
        <f t="shared" si="68"/>
        <v>10.7</v>
      </c>
      <c r="P736" s="6">
        <f>O736-G736</f>
        <v>0</v>
      </c>
      <c r="Q736" s="6">
        <f>1/(LN(F736))</f>
        <v>0.10805613570560112</v>
      </c>
      <c r="R736" s="6">
        <f t="shared" si="69"/>
        <v>62.315433180741643</v>
      </c>
      <c r="S736" s="6">
        <f>H736-R736</f>
        <v>-62.315433180741643</v>
      </c>
      <c r="T736" s="6">
        <f>R736+S736-H736</f>
        <v>0</v>
      </c>
      <c r="U736" s="6">
        <f t="shared" si="70"/>
        <v>62.315433180741643</v>
      </c>
      <c r="V736" s="6">
        <f t="shared" si="71"/>
        <v>0</v>
      </c>
      <c r="W736" s="6">
        <f>V736-H736</f>
        <v>0</v>
      </c>
      <c r="X736" s="6">
        <v>23.268999999999998</v>
      </c>
      <c r="Y736" s="6">
        <v>326210</v>
      </c>
      <c r="Z736" s="6">
        <f>(X736/1000)*Y736</f>
        <v>7590.5804899999994</v>
      </c>
      <c r="AA736" s="6">
        <f>(P736/1000)*Z736</f>
        <v>0</v>
      </c>
      <c r="AB736" s="6">
        <f>(W736/100000)*Z736</f>
        <v>0</v>
      </c>
    </row>
    <row r="737" spans="1:28" x14ac:dyDescent="0.35">
      <c r="A737" s="6" t="s">
        <v>813</v>
      </c>
      <c r="B737" s="6" t="s">
        <v>802</v>
      </c>
      <c r="C737" s="6" t="s">
        <v>803</v>
      </c>
      <c r="D737" s="6">
        <v>2000</v>
      </c>
      <c r="E737" s="9" t="s">
        <v>5998</v>
      </c>
      <c r="F737" s="6">
        <v>15906.919320000001</v>
      </c>
      <c r="G737" s="9">
        <v>10.3</v>
      </c>
      <c r="H737" s="9">
        <v>28</v>
      </c>
      <c r="I737" s="6">
        <f>1/F737</f>
        <v>6.2865724021287099E-5</v>
      </c>
      <c r="J737" s="6">
        <f t="shared" si="66"/>
        <v>9.2549598723934423E-2</v>
      </c>
      <c r="K737" s="6">
        <f>G737-J737</f>
        <v>10.207450401276066</v>
      </c>
      <c r="L737" s="6">
        <f>J737+K737-G737</f>
        <v>0</v>
      </c>
      <c r="M737" s="6">
        <v>15906.919320000001</v>
      </c>
      <c r="N737" s="6">
        <f t="shared" si="67"/>
        <v>6.2865724021287099E-5</v>
      </c>
      <c r="O737" s="6">
        <f t="shared" si="68"/>
        <v>10.3</v>
      </c>
      <c r="P737" s="6">
        <f>O737-G737</f>
        <v>0</v>
      </c>
      <c r="Q737" s="6">
        <f>1/(LN(F737))</f>
        <v>0.1033644137728562</v>
      </c>
      <c r="R737" s="6">
        <f t="shared" si="69"/>
        <v>59.609740600737311</v>
      </c>
      <c r="S737" s="6">
        <f>H737-R737</f>
        <v>-31.609740600737311</v>
      </c>
      <c r="T737" s="6">
        <f>R737+S737-H737</f>
        <v>0</v>
      </c>
      <c r="U737" s="6">
        <f t="shared" si="70"/>
        <v>59.609740600737311</v>
      </c>
      <c r="V737" s="6">
        <f t="shared" si="71"/>
        <v>28</v>
      </c>
      <c r="W737" s="6">
        <f>V737-H737</f>
        <v>0</v>
      </c>
      <c r="X737" s="6">
        <v>22.678999999999998</v>
      </c>
      <c r="Y737" s="6">
        <v>333165</v>
      </c>
      <c r="Z737" s="6">
        <f>(X737/1000)*Y737</f>
        <v>7555.8490349999993</v>
      </c>
      <c r="AA737" s="6">
        <f>(P737/1000)*Z737</f>
        <v>0</v>
      </c>
      <c r="AB737" s="6">
        <f>(W737/100000)*Z737</f>
        <v>0</v>
      </c>
    </row>
    <row r="738" spans="1:28" x14ac:dyDescent="0.35">
      <c r="A738" s="6" t="s">
        <v>814</v>
      </c>
      <c r="B738" s="6" t="s">
        <v>802</v>
      </c>
      <c r="C738" s="6" t="s">
        <v>803</v>
      </c>
      <c r="D738" s="6">
        <v>2001</v>
      </c>
      <c r="E738" s="9" t="s">
        <v>5998</v>
      </c>
      <c r="F738" s="6">
        <v>13741.66682</v>
      </c>
      <c r="G738" s="9">
        <v>10</v>
      </c>
      <c r="H738" s="9">
        <v>28</v>
      </c>
      <c r="I738" s="6">
        <f>1/F738</f>
        <v>7.2771375779870638E-5</v>
      </c>
      <c r="J738" s="6">
        <f t="shared" si="66"/>
        <v>0.10713249122423418</v>
      </c>
      <c r="K738" s="6">
        <f>G738-J738</f>
        <v>9.8928675087757654</v>
      </c>
      <c r="L738" s="6">
        <f>J738+K738-G738</f>
        <v>0</v>
      </c>
      <c r="M738" s="6">
        <v>13741.66682</v>
      </c>
      <c r="N738" s="6">
        <f t="shared" si="67"/>
        <v>7.2771375779870638E-5</v>
      </c>
      <c r="O738" s="6">
        <f t="shared" si="68"/>
        <v>10</v>
      </c>
      <c r="P738" s="6">
        <f>O738-G738</f>
        <v>0</v>
      </c>
      <c r="Q738" s="6">
        <f>1/(LN(F738))</f>
        <v>0.10495175091552948</v>
      </c>
      <c r="R738" s="6">
        <f t="shared" si="69"/>
        <v>60.525149994231278</v>
      </c>
      <c r="S738" s="6">
        <f>H738-R738</f>
        <v>-32.525149994231278</v>
      </c>
      <c r="T738" s="6">
        <f>R738+S738-H738</f>
        <v>0</v>
      </c>
      <c r="U738" s="6">
        <f t="shared" si="70"/>
        <v>60.525149994231278</v>
      </c>
      <c r="V738" s="6">
        <f t="shared" si="71"/>
        <v>28</v>
      </c>
      <c r="W738" s="6">
        <f>V738-H738</f>
        <v>0</v>
      </c>
      <c r="X738" s="6">
        <v>22.088000000000001</v>
      </c>
      <c r="Y738" s="6">
        <v>340034</v>
      </c>
      <c r="Z738" s="6">
        <f>(X738/1000)*Y738</f>
        <v>7510.6709920000003</v>
      </c>
      <c r="AA738" s="6">
        <f>(P738/1000)*Z738</f>
        <v>0</v>
      </c>
      <c r="AB738" s="6">
        <f>(W738/100000)*Z738</f>
        <v>0</v>
      </c>
    </row>
    <row r="739" spans="1:28" x14ac:dyDescent="0.35">
      <c r="A739" s="6" t="s">
        <v>815</v>
      </c>
      <c r="B739" s="6" t="s">
        <v>802</v>
      </c>
      <c r="C739" s="6" t="s">
        <v>803</v>
      </c>
      <c r="D739" s="6">
        <v>2002</v>
      </c>
      <c r="E739" s="9" t="s">
        <v>5998</v>
      </c>
      <c r="F739" s="6">
        <v>13539.174075000001</v>
      </c>
      <c r="G739" s="9">
        <v>9.8000000000000007</v>
      </c>
      <c r="H739" s="9">
        <v>29</v>
      </c>
      <c r="I739" s="6">
        <f>1/F739</f>
        <v>7.3859749085174531E-5</v>
      </c>
      <c r="J739" s="6">
        <f t="shared" si="66"/>
        <v>0.10873477154846316</v>
      </c>
      <c r="K739" s="6">
        <f>G739-J739</f>
        <v>9.6912652284515381</v>
      </c>
      <c r="L739" s="6">
        <f>J739+K739-G739</f>
        <v>0</v>
      </c>
      <c r="M739" s="6">
        <v>13539.174075000001</v>
      </c>
      <c r="N739" s="6">
        <f t="shared" si="67"/>
        <v>7.3859749085174531E-5</v>
      </c>
      <c r="O739" s="6">
        <f t="shared" si="68"/>
        <v>9.8000000000000007</v>
      </c>
      <c r="P739" s="6">
        <f>O739-G739</f>
        <v>0</v>
      </c>
      <c r="Q739" s="6">
        <f>1/(LN(F739))</f>
        <v>0.10511552539969968</v>
      </c>
      <c r="R739" s="6">
        <f t="shared" si="69"/>
        <v>60.61959792037981</v>
      </c>
      <c r="S739" s="6">
        <f>H739-R739</f>
        <v>-31.61959792037981</v>
      </c>
      <c r="T739" s="6">
        <f>R739+S739-H739</f>
        <v>0</v>
      </c>
      <c r="U739" s="6">
        <f t="shared" si="70"/>
        <v>60.61959792037981</v>
      </c>
      <c r="V739" s="6">
        <f t="shared" si="71"/>
        <v>29</v>
      </c>
      <c r="W739" s="6">
        <f>V739-H739</f>
        <v>0</v>
      </c>
      <c r="X739" s="6">
        <v>21.446999999999999</v>
      </c>
      <c r="Y739" s="6">
        <v>346782</v>
      </c>
      <c r="Z739" s="6">
        <f>(X739/1000)*Y739</f>
        <v>7437.4335540000002</v>
      </c>
      <c r="AA739" s="6">
        <f>(P739/1000)*Z739</f>
        <v>0</v>
      </c>
      <c r="AB739" s="6">
        <f>(W739/100000)*Z739</f>
        <v>0</v>
      </c>
    </row>
    <row r="740" spans="1:28" x14ac:dyDescent="0.35">
      <c r="A740" s="6" t="s">
        <v>816</v>
      </c>
      <c r="B740" s="6" t="s">
        <v>802</v>
      </c>
      <c r="C740" s="6" t="s">
        <v>803</v>
      </c>
      <c r="D740" s="6">
        <v>2003</v>
      </c>
      <c r="E740" s="9" t="s">
        <v>5998</v>
      </c>
      <c r="F740" s="6">
        <v>18688.102434</v>
      </c>
      <c r="G740" s="9">
        <v>9.6999999999999993</v>
      </c>
      <c r="H740" s="9">
        <v>30</v>
      </c>
      <c r="I740" s="6">
        <f>1/F740</f>
        <v>5.3509980669875857E-5</v>
      </c>
      <c r="J740" s="6">
        <f t="shared" si="66"/>
        <v>7.8776269832597168E-2</v>
      </c>
      <c r="K740" s="6">
        <f>G740-J740</f>
        <v>9.6212237301674026</v>
      </c>
      <c r="L740" s="6">
        <f>J740+K740-G740</f>
        <v>0</v>
      </c>
      <c r="M740" s="6">
        <v>18688.102434</v>
      </c>
      <c r="N740" s="6">
        <f t="shared" si="67"/>
        <v>5.3509980669875857E-5</v>
      </c>
      <c r="O740" s="6">
        <f t="shared" si="68"/>
        <v>9.6999999999999993</v>
      </c>
      <c r="P740" s="6">
        <f>O740-G740</f>
        <v>0</v>
      </c>
      <c r="Q740" s="6">
        <f>1/(LN(F740))</f>
        <v>0.10167104116828241</v>
      </c>
      <c r="R740" s="6">
        <f t="shared" si="69"/>
        <v>58.633181086542628</v>
      </c>
      <c r="S740" s="6">
        <f>H740-R740</f>
        <v>-28.633181086542628</v>
      </c>
      <c r="T740" s="6">
        <f>R740+S740-H740</f>
        <v>0</v>
      </c>
      <c r="U740" s="6">
        <f t="shared" si="70"/>
        <v>58.633181086542628</v>
      </c>
      <c r="V740" s="6">
        <f t="shared" si="71"/>
        <v>30</v>
      </c>
      <c r="W740" s="6">
        <f>V740-H740</f>
        <v>0</v>
      </c>
      <c r="X740" s="6">
        <v>20.738</v>
      </c>
      <c r="Y740" s="6">
        <v>353293</v>
      </c>
      <c r="Z740" s="6">
        <f>(X740/1000)*Y740</f>
        <v>7326.5902340000002</v>
      </c>
      <c r="AA740" s="6">
        <f>(P740/1000)*Z740</f>
        <v>0</v>
      </c>
      <c r="AB740" s="6">
        <f>(W740/100000)*Z740</f>
        <v>0</v>
      </c>
    </row>
    <row r="741" spans="1:28" x14ac:dyDescent="0.35">
      <c r="A741" s="6" t="s">
        <v>817</v>
      </c>
      <c r="B741" s="6" t="s">
        <v>802</v>
      </c>
      <c r="C741" s="6" t="s">
        <v>803</v>
      </c>
      <c r="D741" s="6">
        <v>2004</v>
      </c>
      <c r="E741" s="9" t="s">
        <v>5998</v>
      </c>
      <c r="F741" s="6">
        <v>15939.678</v>
      </c>
      <c r="G741" s="9">
        <v>9.6</v>
      </c>
      <c r="H741" s="9">
        <v>30</v>
      </c>
      <c r="I741" s="6">
        <f>1/F741</f>
        <v>6.2736524539579785E-5</v>
      </c>
      <c r="J741" s="6">
        <f t="shared" si="66"/>
        <v>9.2359393960154038E-2</v>
      </c>
      <c r="K741" s="6">
        <f>G741-J741</f>
        <v>9.5076406060398462</v>
      </c>
      <c r="L741" s="6">
        <f>J741+K741-G741</f>
        <v>0</v>
      </c>
      <c r="M741" s="6">
        <v>15939.678</v>
      </c>
      <c r="N741" s="6">
        <f t="shared" si="67"/>
        <v>6.2736524539579785E-5</v>
      </c>
      <c r="O741" s="6">
        <f t="shared" si="68"/>
        <v>9.6</v>
      </c>
      <c r="P741" s="6">
        <f>O741-G741</f>
        <v>0</v>
      </c>
      <c r="Q741" s="6">
        <f>1/(LN(F741))</f>
        <v>0.10334243804566619</v>
      </c>
      <c r="R741" s="6">
        <f t="shared" si="69"/>
        <v>59.597067308745466</v>
      </c>
      <c r="S741" s="6">
        <f>H741-R741</f>
        <v>-29.597067308745466</v>
      </c>
      <c r="T741" s="6">
        <f>R741+S741-H741</f>
        <v>0</v>
      </c>
      <c r="U741" s="6">
        <f t="shared" si="70"/>
        <v>59.597067308745466</v>
      </c>
      <c r="V741" s="6">
        <f t="shared" si="71"/>
        <v>30</v>
      </c>
      <c r="W741" s="6">
        <f>V741-H741</f>
        <v>0</v>
      </c>
      <c r="X741" s="6">
        <v>19.974</v>
      </c>
      <c r="Y741" s="6">
        <v>359433</v>
      </c>
      <c r="Z741" s="6">
        <f>(X741/1000)*Y741</f>
        <v>7179.3147419999996</v>
      </c>
      <c r="AA741" s="6">
        <f>(P741/1000)*Z741</f>
        <v>0</v>
      </c>
      <c r="AB741" s="6">
        <f>(W741/100000)*Z741</f>
        <v>0</v>
      </c>
    </row>
    <row r="742" spans="1:28" x14ac:dyDescent="0.35">
      <c r="A742" s="6" t="s">
        <v>818</v>
      </c>
      <c r="B742" s="6" t="s">
        <v>802</v>
      </c>
      <c r="C742" s="6" t="s">
        <v>803</v>
      </c>
      <c r="D742" s="6">
        <v>2005</v>
      </c>
      <c r="E742" s="9" t="s">
        <v>5998</v>
      </c>
      <c r="F742" s="6">
        <v>17499.920150000002</v>
      </c>
      <c r="G742" s="9">
        <v>9.5</v>
      </c>
      <c r="H742" s="9">
        <v>29</v>
      </c>
      <c r="I742" s="6">
        <f>1/F742</f>
        <v>5.7143117878740716E-5</v>
      </c>
      <c r="J742" s="6">
        <f t="shared" si="66"/>
        <v>8.4124898135606627E-2</v>
      </c>
      <c r="K742" s="6">
        <f>G742-J742</f>
        <v>9.415875101864394</v>
      </c>
      <c r="L742" s="6">
        <f>J742+K742-G742</f>
        <v>0</v>
      </c>
      <c r="M742" s="6">
        <v>17499.920150000002</v>
      </c>
      <c r="N742" s="6">
        <f t="shared" si="67"/>
        <v>5.7143117878740716E-5</v>
      </c>
      <c r="O742" s="6">
        <f t="shared" si="68"/>
        <v>9.5</v>
      </c>
      <c r="P742" s="6">
        <f>O742-G742</f>
        <v>0</v>
      </c>
      <c r="Q742" s="6">
        <f>1/(LN(F742))</f>
        <v>0.10235465243272597</v>
      </c>
      <c r="R742" s="6">
        <f t="shared" si="69"/>
        <v>59.027416284690908</v>
      </c>
      <c r="S742" s="6">
        <f>H742-R742</f>
        <v>-30.027416284690908</v>
      </c>
      <c r="T742" s="6">
        <f>R742+S742-H742</f>
        <v>0</v>
      </c>
      <c r="U742" s="6">
        <f t="shared" si="70"/>
        <v>59.027416284690908</v>
      </c>
      <c r="V742" s="6">
        <f t="shared" si="71"/>
        <v>29</v>
      </c>
      <c r="W742" s="6">
        <f>V742-H742</f>
        <v>0</v>
      </c>
      <c r="X742" s="6">
        <v>19.210999999999999</v>
      </c>
      <c r="Y742" s="6">
        <v>365114</v>
      </c>
      <c r="Z742" s="6">
        <f>(X742/1000)*Y742</f>
        <v>7014.205054</v>
      </c>
      <c r="AA742" s="6">
        <f>(P742/1000)*Z742</f>
        <v>0</v>
      </c>
      <c r="AB742" s="6">
        <f>(W742/100000)*Z742</f>
        <v>0</v>
      </c>
    </row>
    <row r="743" spans="1:28" x14ac:dyDescent="0.35">
      <c r="A743" s="6" t="s">
        <v>819</v>
      </c>
      <c r="B743" s="6" t="s">
        <v>802</v>
      </c>
      <c r="C743" s="6" t="s">
        <v>803</v>
      </c>
      <c r="D743" s="6">
        <v>2006</v>
      </c>
      <c r="E743" s="9" t="s">
        <v>5998</v>
      </c>
      <c r="F743" s="6">
        <v>17203.880399999998</v>
      </c>
      <c r="G743" s="9">
        <v>9.5</v>
      </c>
      <c r="H743" s="9">
        <v>28</v>
      </c>
      <c r="I743" s="6">
        <f>1/F743</f>
        <v>5.8126421292721851E-5</v>
      </c>
      <c r="J743" s="6">
        <f t="shared" si="66"/>
        <v>8.5572496772297973E-2</v>
      </c>
      <c r="K743" s="6">
        <f>G743-J743</f>
        <v>9.4144275032277012</v>
      </c>
      <c r="L743" s="6">
        <f>J743+K743-G743</f>
        <v>0</v>
      </c>
      <c r="M743" s="6">
        <v>17203.880399999998</v>
      </c>
      <c r="N743" s="6">
        <f t="shared" si="67"/>
        <v>5.8126421292721851E-5</v>
      </c>
      <c r="O743" s="6">
        <f t="shared" si="68"/>
        <v>9.5</v>
      </c>
      <c r="P743" s="6">
        <f>O743-G743</f>
        <v>0</v>
      </c>
      <c r="Q743" s="6">
        <f>1/(LN(F743))</f>
        <v>0.10253370797640929</v>
      </c>
      <c r="R743" s="6">
        <f t="shared" si="69"/>
        <v>59.130676721455359</v>
      </c>
      <c r="S743" s="6">
        <f>H743-R743</f>
        <v>-31.130676721455359</v>
      </c>
      <c r="T743" s="6">
        <f>R743+S743-H743</f>
        <v>0</v>
      </c>
      <c r="U743" s="6">
        <f t="shared" si="70"/>
        <v>59.130676721455359</v>
      </c>
      <c r="V743" s="6">
        <f t="shared" si="71"/>
        <v>28</v>
      </c>
      <c r="W743" s="6">
        <f>V743-H743</f>
        <v>0</v>
      </c>
      <c r="X743" s="6">
        <v>18.527000000000001</v>
      </c>
      <c r="Y743" s="6">
        <v>370263</v>
      </c>
      <c r="Z743" s="6">
        <f>(X743/1000)*Y743</f>
        <v>6859.8626010000007</v>
      </c>
      <c r="AA743" s="6">
        <f>(P743/1000)*Z743</f>
        <v>0</v>
      </c>
      <c r="AB743" s="6">
        <f>(W743/100000)*Z743</f>
        <v>0</v>
      </c>
    </row>
    <row r="744" spans="1:28" x14ac:dyDescent="0.35">
      <c r="A744" s="6" t="s">
        <v>820</v>
      </c>
      <c r="B744" s="6" t="s">
        <v>802</v>
      </c>
      <c r="C744" s="6" t="s">
        <v>803</v>
      </c>
      <c r="D744" s="6">
        <v>2007</v>
      </c>
      <c r="E744" s="9" t="s">
        <v>5998</v>
      </c>
      <c r="F744" s="6">
        <v>18153.631872000002</v>
      </c>
      <c r="G744" s="9">
        <v>9.5</v>
      </c>
      <c r="H744" s="9">
        <v>27</v>
      </c>
      <c r="I744" s="6">
        <f>1/F744</f>
        <v>5.5085395972052895E-5</v>
      </c>
      <c r="J744" s="6">
        <f t="shared" si="66"/>
        <v>8.1095563156740866E-2</v>
      </c>
      <c r="K744" s="6">
        <f>G744-J744</f>
        <v>9.4189044368432597</v>
      </c>
      <c r="L744" s="6">
        <f>J744+K744-G744</f>
        <v>0</v>
      </c>
      <c r="M744" s="6">
        <v>18153.631872000002</v>
      </c>
      <c r="N744" s="6">
        <f t="shared" si="67"/>
        <v>5.5085395972052895E-5</v>
      </c>
      <c r="O744" s="6">
        <f t="shared" si="68"/>
        <v>9.5</v>
      </c>
      <c r="P744" s="6">
        <f>O744-G744</f>
        <v>0</v>
      </c>
      <c r="Q744" s="6">
        <f>1/(LN(F744))</f>
        <v>0.10197187165806516</v>
      </c>
      <c r="R744" s="6">
        <f t="shared" si="69"/>
        <v>58.806668525847897</v>
      </c>
      <c r="S744" s="6">
        <f>H744-R744</f>
        <v>-31.806668525847897</v>
      </c>
      <c r="T744" s="6">
        <f>R744+S744-H744</f>
        <v>0</v>
      </c>
      <c r="U744" s="6">
        <f t="shared" si="70"/>
        <v>58.806668525847897</v>
      </c>
      <c r="V744" s="6">
        <f t="shared" si="71"/>
        <v>27</v>
      </c>
      <c r="W744" s="6">
        <f>V744-H744</f>
        <v>0</v>
      </c>
      <c r="X744" s="6">
        <v>17.984999999999999</v>
      </c>
      <c r="Y744" s="6">
        <v>374965</v>
      </c>
      <c r="Z744" s="6">
        <f>(X744/1000)*Y744</f>
        <v>6743.7455250000003</v>
      </c>
      <c r="AA744" s="6">
        <f>(P744/1000)*Z744</f>
        <v>0</v>
      </c>
      <c r="AB744" s="6">
        <f>(W744/100000)*Z744</f>
        <v>0</v>
      </c>
    </row>
    <row r="745" spans="1:28" x14ac:dyDescent="0.35">
      <c r="A745" s="6" t="s">
        <v>821</v>
      </c>
      <c r="B745" s="6" t="s">
        <v>802</v>
      </c>
      <c r="C745" s="6" t="s">
        <v>803</v>
      </c>
      <c r="D745" s="6">
        <v>2008</v>
      </c>
      <c r="E745" s="9" t="s">
        <v>5998</v>
      </c>
      <c r="F745" s="6">
        <v>17983.140497</v>
      </c>
      <c r="G745" s="9">
        <v>9.5</v>
      </c>
      <c r="H745" s="9">
        <v>27</v>
      </c>
      <c r="I745" s="6">
        <f>1/F745</f>
        <v>5.5607639842819608E-5</v>
      </c>
      <c r="J745" s="6">
        <f t="shared" si="66"/>
        <v>8.1864399616162334E-2</v>
      </c>
      <c r="K745" s="6">
        <f>G745-J745</f>
        <v>9.4181356003838381</v>
      </c>
      <c r="L745" s="6">
        <f>J745+K745-G745</f>
        <v>0</v>
      </c>
      <c r="M745" s="6">
        <v>17983.140497</v>
      </c>
      <c r="N745" s="6">
        <f t="shared" si="67"/>
        <v>5.5607639842819608E-5</v>
      </c>
      <c r="O745" s="6">
        <f t="shared" si="68"/>
        <v>9.5</v>
      </c>
      <c r="P745" s="6">
        <f>O745-G745</f>
        <v>0</v>
      </c>
      <c r="Q745" s="6">
        <f>1/(LN(F745))</f>
        <v>0.10207008378880543</v>
      </c>
      <c r="R745" s="6">
        <f t="shared" si="69"/>
        <v>58.86330697058515</v>
      </c>
      <c r="S745" s="6">
        <f>H745-R745</f>
        <v>-31.86330697058515</v>
      </c>
      <c r="T745" s="6">
        <f>R745+S745-H745</f>
        <v>0</v>
      </c>
      <c r="U745" s="6">
        <f t="shared" si="70"/>
        <v>58.86330697058515</v>
      </c>
      <c r="V745" s="6">
        <f t="shared" si="71"/>
        <v>27</v>
      </c>
      <c r="W745" s="6">
        <f>V745-H745</f>
        <v>0</v>
      </c>
      <c r="X745" s="6">
        <v>17.616</v>
      </c>
      <c r="Y745" s="6">
        <v>379421</v>
      </c>
      <c r="Z745" s="6">
        <f>(X745/1000)*Y745</f>
        <v>6683.8803360000002</v>
      </c>
      <c r="AA745" s="6">
        <f>(P745/1000)*Z745</f>
        <v>0</v>
      </c>
      <c r="AB745" s="6">
        <f>(W745/100000)*Z745</f>
        <v>0</v>
      </c>
    </row>
    <row r="746" spans="1:28" x14ac:dyDescent="0.35">
      <c r="A746" s="6" t="s">
        <v>822</v>
      </c>
      <c r="B746" s="6" t="s">
        <v>802</v>
      </c>
      <c r="C746" s="6" t="s">
        <v>803</v>
      </c>
      <c r="D746" s="6">
        <v>2009</v>
      </c>
      <c r="E746" s="9" t="s">
        <v>5998</v>
      </c>
      <c r="F746" s="6">
        <v>12862.286975999999</v>
      </c>
      <c r="G746" s="9">
        <v>9.6</v>
      </c>
      <c r="H746" s="9">
        <v>27</v>
      </c>
      <c r="I746" s="6">
        <f>1/F746</f>
        <v>7.7746671479645891E-5</v>
      </c>
      <c r="J746" s="6">
        <f t="shared" si="66"/>
        <v>0.11445701707223362</v>
      </c>
      <c r="K746" s="6">
        <f>G746-J746</f>
        <v>9.4855429829277664</v>
      </c>
      <c r="L746" s="6">
        <f>J746+K746-G746</f>
        <v>0</v>
      </c>
      <c r="M746" s="6">
        <v>12862.286975999999</v>
      </c>
      <c r="N746" s="6">
        <f t="shared" si="67"/>
        <v>7.7746671479645891E-5</v>
      </c>
      <c r="O746" s="6">
        <f t="shared" si="68"/>
        <v>9.6</v>
      </c>
      <c r="P746" s="6">
        <f>O746-G746</f>
        <v>0</v>
      </c>
      <c r="Q746" s="6">
        <f>1/(LN(F746))</f>
        <v>0.10568528920993951</v>
      </c>
      <c r="R746" s="6">
        <f t="shared" si="69"/>
        <v>60.948177860926073</v>
      </c>
      <c r="S746" s="6">
        <f>H746-R746</f>
        <v>-33.948177860926073</v>
      </c>
      <c r="T746" s="6">
        <f>R746+S746-H746</f>
        <v>0</v>
      </c>
      <c r="U746" s="6">
        <f t="shared" si="70"/>
        <v>60.948177860926073</v>
      </c>
      <c r="V746" s="6">
        <f t="shared" si="71"/>
        <v>27</v>
      </c>
      <c r="W746" s="6">
        <f>V746-H746</f>
        <v>0</v>
      </c>
      <c r="X746" s="6">
        <v>17.411999999999999</v>
      </c>
      <c r="Y746" s="6">
        <v>383906</v>
      </c>
      <c r="Z746" s="6">
        <f>(X746/1000)*Y746</f>
        <v>6684.5712720000001</v>
      </c>
      <c r="AA746" s="6">
        <f>(P746/1000)*Z746</f>
        <v>0</v>
      </c>
      <c r="AB746" s="6">
        <f>(W746/100000)*Z746</f>
        <v>0</v>
      </c>
    </row>
    <row r="747" spans="1:28" x14ac:dyDescent="0.35">
      <c r="A747" s="6" t="s">
        <v>823</v>
      </c>
      <c r="B747" s="6" t="s">
        <v>802</v>
      </c>
      <c r="C747" s="6" t="s">
        <v>803</v>
      </c>
      <c r="D747" s="6">
        <v>2010</v>
      </c>
      <c r="E747" s="9" t="s">
        <v>5998</v>
      </c>
      <c r="F747" s="6">
        <v>0</v>
      </c>
      <c r="G747" s="9">
        <v>9.6999999999999993</v>
      </c>
      <c r="H747" s="9">
        <v>28</v>
      </c>
      <c r="I747" s="6" t="e">
        <f>1/F747</f>
        <v>#DIV/0!</v>
      </c>
      <c r="J747" s="6" t="e">
        <f t="shared" si="66"/>
        <v>#DIV/0!</v>
      </c>
      <c r="K747" s="6" t="e">
        <f>G747-J747</f>
        <v>#DIV/0!</v>
      </c>
      <c r="L747" s="6" t="e">
        <f>J747+K747-G747</f>
        <v>#DIV/0!</v>
      </c>
      <c r="M747" s="6">
        <v>0</v>
      </c>
      <c r="N747" s="6" t="e">
        <f t="shared" si="67"/>
        <v>#DIV/0!</v>
      </c>
      <c r="O747" s="6" t="e">
        <f t="shared" si="68"/>
        <v>#DIV/0!</v>
      </c>
      <c r="P747" s="6" t="e">
        <f>O747-G747</f>
        <v>#DIV/0!</v>
      </c>
      <c r="Q747" s="6" t="e">
        <f>1/(LN(F747))</f>
        <v>#NUM!</v>
      </c>
      <c r="R747" s="6" t="e">
        <f t="shared" si="69"/>
        <v>#NUM!</v>
      </c>
      <c r="S747" s="6" t="e">
        <f>H747-R747</f>
        <v>#NUM!</v>
      </c>
      <c r="T747" s="6" t="e">
        <f>R747+S747-H747</f>
        <v>#NUM!</v>
      </c>
      <c r="U747" s="6" t="e">
        <f t="shared" si="70"/>
        <v>#NUM!</v>
      </c>
      <c r="V747" s="6" t="e">
        <f t="shared" si="71"/>
        <v>#NUM!</v>
      </c>
      <c r="W747" s="6" t="e">
        <f>V747-H747</f>
        <v>#NUM!</v>
      </c>
      <c r="X747" s="6">
        <v>17.329000000000001</v>
      </c>
      <c r="Y747" s="6">
        <v>388646</v>
      </c>
      <c r="Z747" s="6">
        <f>(X747/1000)*Y747</f>
        <v>6734.8465340000002</v>
      </c>
      <c r="AA747" s="6" t="e">
        <f>(P747/1000)*Z747</f>
        <v>#DIV/0!</v>
      </c>
      <c r="AB747" s="6" t="e">
        <f>(W747/100000)*Z747</f>
        <v>#NUM!</v>
      </c>
    </row>
    <row r="748" spans="1:28" x14ac:dyDescent="0.35">
      <c r="A748" s="6" t="s">
        <v>824</v>
      </c>
      <c r="B748" s="6" t="s">
        <v>802</v>
      </c>
      <c r="C748" s="6" t="s">
        <v>803</v>
      </c>
      <c r="D748" s="6">
        <v>2011</v>
      </c>
      <c r="E748" s="9" t="s">
        <v>5998</v>
      </c>
      <c r="F748" s="6">
        <v>14206.739337000001</v>
      </c>
      <c r="G748" s="9">
        <v>9.8000000000000007</v>
      </c>
      <c r="H748" s="9">
        <v>28</v>
      </c>
      <c r="I748" s="6">
        <f>1/F748</f>
        <v>7.0389128446638152E-5</v>
      </c>
      <c r="J748" s="6">
        <f t="shared" si="66"/>
        <v>0.10362539672744331</v>
      </c>
      <c r="K748" s="6">
        <f>G748-J748</f>
        <v>9.6963746032725577</v>
      </c>
      <c r="L748" s="6">
        <f>J748+K748-G748</f>
        <v>0</v>
      </c>
      <c r="M748" s="6">
        <v>14206.739337000001</v>
      </c>
      <c r="N748" s="6">
        <f t="shared" si="67"/>
        <v>7.0389128446638152E-5</v>
      </c>
      <c r="O748" s="6">
        <f t="shared" si="68"/>
        <v>9.8000000000000007</v>
      </c>
      <c r="P748" s="6">
        <f>O748-G748</f>
        <v>0</v>
      </c>
      <c r="Q748" s="6">
        <f>1/(LN(F748))</f>
        <v>0.10458640970849931</v>
      </c>
      <c r="R748" s="6">
        <f t="shared" si="69"/>
        <v>60.314459546843011</v>
      </c>
      <c r="S748" s="6">
        <f>H748-R748</f>
        <v>-32.314459546843011</v>
      </c>
      <c r="T748" s="6">
        <f>R748+S748-H748</f>
        <v>0</v>
      </c>
      <c r="U748" s="6">
        <f t="shared" si="70"/>
        <v>60.314459546843011</v>
      </c>
      <c r="V748" s="6">
        <f t="shared" si="71"/>
        <v>28</v>
      </c>
      <c r="W748" s="6">
        <f>V748-H748</f>
        <v>0</v>
      </c>
      <c r="X748" s="6">
        <v>17.294</v>
      </c>
      <c r="Y748" s="6">
        <v>393688</v>
      </c>
      <c r="Z748" s="6">
        <f>(X748/1000)*Y748</f>
        <v>6808.4402719999998</v>
      </c>
      <c r="AA748" s="6">
        <f>(P748/1000)*Z748</f>
        <v>0</v>
      </c>
      <c r="AB748" s="6">
        <f>(W748/100000)*Z748</f>
        <v>0</v>
      </c>
    </row>
    <row r="749" spans="1:28" x14ac:dyDescent="0.35">
      <c r="A749" s="6" t="s">
        <v>825</v>
      </c>
      <c r="B749" s="6" t="s">
        <v>802</v>
      </c>
      <c r="C749" s="6" t="s">
        <v>803</v>
      </c>
      <c r="D749" s="6">
        <v>2012</v>
      </c>
      <c r="E749" s="9" t="s">
        <v>5998</v>
      </c>
      <c r="F749" s="6">
        <v>19548.243855000001</v>
      </c>
      <c r="G749" s="9">
        <v>10</v>
      </c>
      <c r="H749" s="9">
        <v>29</v>
      </c>
      <c r="I749" s="6">
        <f>1/F749</f>
        <v>5.115549035593919E-5</v>
      </c>
      <c r="J749" s="6">
        <f t="shared" si="66"/>
        <v>7.5310038636716203E-2</v>
      </c>
      <c r="K749" s="6">
        <f>G749-J749</f>
        <v>9.9246899613632831</v>
      </c>
      <c r="L749" s="6">
        <f>J749+K749-G749</f>
        <v>0</v>
      </c>
      <c r="M749" s="6">
        <v>19548.243855000001</v>
      </c>
      <c r="N749" s="6">
        <f t="shared" si="67"/>
        <v>5.115549035593919E-5</v>
      </c>
      <c r="O749" s="6">
        <f t="shared" si="68"/>
        <v>10</v>
      </c>
      <c r="P749" s="6">
        <f>O749-G749</f>
        <v>0</v>
      </c>
      <c r="Q749" s="6">
        <f>1/(LN(F749))</f>
        <v>0.10120801140569279</v>
      </c>
      <c r="R749" s="6">
        <f t="shared" si="69"/>
        <v>58.366154137606003</v>
      </c>
      <c r="S749" s="6">
        <f>H749-R749</f>
        <v>-29.366154137606003</v>
      </c>
      <c r="T749" s="6">
        <f>R749+S749-H749</f>
        <v>0</v>
      </c>
      <c r="U749" s="6">
        <f t="shared" si="70"/>
        <v>58.366154137606003</v>
      </c>
      <c r="V749" s="6">
        <f t="shared" si="71"/>
        <v>29</v>
      </c>
      <c r="W749" s="6">
        <f>V749-H749</f>
        <v>0</v>
      </c>
      <c r="X749" s="6">
        <v>17.221</v>
      </c>
      <c r="Y749" s="6">
        <v>398989</v>
      </c>
      <c r="Z749" s="6">
        <f>(X749/1000)*Y749</f>
        <v>6870.9895690000003</v>
      </c>
      <c r="AA749" s="6">
        <f>(P749/1000)*Z749</f>
        <v>0</v>
      </c>
      <c r="AB749" s="6">
        <f>(W749/100000)*Z749</f>
        <v>0</v>
      </c>
    </row>
    <row r="750" spans="1:28" x14ac:dyDescent="0.35">
      <c r="A750" s="6" t="s">
        <v>826</v>
      </c>
      <c r="B750" s="6" t="s">
        <v>802</v>
      </c>
      <c r="C750" s="6" t="s">
        <v>803</v>
      </c>
      <c r="D750" s="6">
        <v>2013</v>
      </c>
      <c r="E750" s="9" t="s">
        <v>5998</v>
      </c>
      <c r="F750" s="6">
        <v>18049.092650999999</v>
      </c>
      <c r="G750" s="9">
        <v>10.199999999999999</v>
      </c>
      <c r="H750" s="9">
        <v>28</v>
      </c>
      <c r="I750" s="6">
        <f>1/F750</f>
        <v>5.5404447156217327E-5</v>
      </c>
      <c r="J750" s="6">
        <f t="shared" si="66"/>
        <v>8.1565263609992875E-2</v>
      </c>
      <c r="K750" s="6">
        <f>G750-J750</f>
        <v>10.118434736390006</v>
      </c>
      <c r="L750" s="6">
        <f>J750+K750-G750</f>
        <v>0</v>
      </c>
      <c r="M750" s="6">
        <v>18049.092650999999</v>
      </c>
      <c r="N750" s="6">
        <f t="shared" si="67"/>
        <v>5.5404447156217327E-5</v>
      </c>
      <c r="O750" s="6">
        <f t="shared" si="68"/>
        <v>10.199999999999999</v>
      </c>
      <c r="P750" s="6">
        <f>O750-G750</f>
        <v>0</v>
      </c>
      <c r="Q750" s="6">
        <f>1/(LN(F750))</f>
        <v>0.10203195939174964</v>
      </c>
      <c r="R750" s="6">
        <f t="shared" si="69"/>
        <v>58.841320821425064</v>
      </c>
      <c r="S750" s="6">
        <f>H750-R750</f>
        <v>-30.841320821425064</v>
      </c>
      <c r="T750" s="6">
        <f>R750+S750-H750</f>
        <v>0</v>
      </c>
      <c r="U750" s="6">
        <f t="shared" si="70"/>
        <v>58.841320821425064</v>
      </c>
      <c r="V750" s="6">
        <f t="shared" si="71"/>
        <v>28</v>
      </c>
      <c r="W750" s="6">
        <f>V750-H750</f>
        <v>0</v>
      </c>
      <c r="X750" s="6">
        <v>17.052</v>
      </c>
      <c r="Y750" s="6">
        <v>404421</v>
      </c>
      <c r="Z750" s="6">
        <f>(X750/1000)*Y750</f>
        <v>6896.1868920000006</v>
      </c>
      <c r="AA750" s="6">
        <f>(P750/1000)*Z750</f>
        <v>0</v>
      </c>
      <c r="AB750" s="6">
        <f>(W750/100000)*Z750</f>
        <v>0</v>
      </c>
    </row>
    <row r="751" spans="1:28" x14ac:dyDescent="0.35">
      <c r="A751" s="6" t="s">
        <v>827</v>
      </c>
      <c r="B751" s="6" t="s">
        <v>802</v>
      </c>
      <c r="C751" s="6" t="s">
        <v>803</v>
      </c>
      <c r="D751" s="6">
        <v>2014</v>
      </c>
      <c r="E751" s="9" t="s">
        <v>5998</v>
      </c>
      <c r="F751" s="6">
        <v>14395.937314000001</v>
      </c>
      <c r="G751" s="9">
        <v>10.4</v>
      </c>
      <c r="H751" s="9">
        <v>29</v>
      </c>
      <c r="I751" s="6">
        <f>1/F751</f>
        <v>6.9464042402261875E-5</v>
      </c>
      <c r="J751" s="6">
        <f t="shared" si="66"/>
        <v>0.10226350447971949</v>
      </c>
      <c r="K751" s="6">
        <f>G751-J751</f>
        <v>10.297736495520281</v>
      </c>
      <c r="L751" s="6">
        <f>J751+K751-G751</f>
        <v>0</v>
      </c>
      <c r="M751" s="6">
        <v>14395.937314000001</v>
      </c>
      <c r="N751" s="6">
        <f t="shared" si="67"/>
        <v>6.9464042402261875E-5</v>
      </c>
      <c r="O751" s="6">
        <f t="shared" si="68"/>
        <v>10.4</v>
      </c>
      <c r="P751" s="6">
        <f>O751-G751</f>
        <v>0</v>
      </c>
      <c r="Q751" s="6">
        <f>1/(LN(F751))</f>
        <v>0.1044419002873521</v>
      </c>
      <c r="R751" s="6">
        <f t="shared" si="69"/>
        <v>60.231121686214529</v>
      </c>
      <c r="S751" s="6">
        <f>H751-R751</f>
        <v>-31.231121686214529</v>
      </c>
      <c r="T751" s="6">
        <f>R751+S751-H751</f>
        <v>0</v>
      </c>
      <c r="U751" s="6">
        <f t="shared" si="70"/>
        <v>60.231121686214529</v>
      </c>
      <c r="V751" s="6">
        <f t="shared" si="71"/>
        <v>29</v>
      </c>
      <c r="W751" s="6">
        <f>V751-H751</f>
        <v>0</v>
      </c>
      <c r="X751" s="6">
        <v>16.765000000000001</v>
      </c>
      <c r="Y751" s="6">
        <v>409769</v>
      </c>
      <c r="Z751" s="6">
        <f>(X751/1000)*Y751</f>
        <v>6869.777285000001</v>
      </c>
      <c r="AA751" s="6">
        <f>(P751/1000)*Z751</f>
        <v>0</v>
      </c>
      <c r="AB751" s="6">
        <f>(W751/100000)*Z751</f>
        <v>0</v>
      </c>
    </row>
    <row r="752" spans="1:28" x14ac:dyDescent="0.35">
      <c r="A752" s="6" t="s">
        <v>828</v>
      </c>
      <c r="B752" s="6" t="s">
        <v>802</v>
      </c>
      <c r="C752" s="6" t="s">
        <v>803</v>
      </c>
      <c r="D752" s="6">
        <v>2015</v>
      </c>
      <c r="E752" s="9" t="s">
        <v>5998</v>
      </c>
      <c r="F752" s="6">
        <v>13081.977419999999</v>
      </c>
      <c r="G752" s="9">
        <v>10.6</v>
      </c>
      <c r="H752" s="9">
        <v>30</v>
      </c>
      <c r="I752" s="6">
        <f>1/F752</f>
        <v>7.644104311563626E-5</v>
      </c>
      <c r="J752" s="6">
        <f t="shared" si="66"/>
        <v>0.11253489841293428</v>
      </c>
      <c r="K752" s="6">
        <f>G752-J752</f>
        <v>10.487465101587066</v>
      </c>
      <c r="L752" s="6">
        <f>J752+K752-G752</f>
        <v>0</v>
      </c>
      <c r="M752" s="6">
        <v>13081.977419999999</v>
      </c>
      <c r="N752" s="6">
        <f t="shared" si="67"/>
        <v>7.644104311563626E-5</v>
      </c>
      <c r="O752" s="6">
        <f t="shared" si="68"/>
        <v>10.6</v>
      </c>
      <c r="P752" s="6">
        <f>O752-G752</f>
        <v>0</v>
      </c>
      <c r="Q752" s="6">
        <f>1/(LN(F752))</f>
        <v>0.10549646285055184</v>
      </c>
      <c r="R752" s="6">
        <f t="shared" si="69"/>
        <v>60.839282643598999</v>
      </c>
      <c r="S752" s="6">
        <f>H752-R752</f>
        <v>-30.839282643598999</v>
      </c>
      <c r="T752" s="6">
        <f>R752+S752-H752</f>
        <v>0</v>
      </c>
      <c r="U752" s="6">
        <f t="shared" si="70"/>
        <v>60.839282643598999</v>
      </c>
      <c r="V752" s="6">
        <f t="shared" si="71"/>
        <v>30</v>
      </c>
      <c r="W752" s="6">
        <f>V752-H752</f>
        <v>0</v>
      </c>
      <c r="X752" s="6">
        <v>16.364999999999998</v>
      </c>
      <c r="Y752" s="6">
        <v>414907</v>
      </c>
      <c r="Z752" s="6">
        <f>(X752/1000)*Y752</f>
        <v>6789.953054999999</v>
      </c>
      <c r="AA752" s="6">
        <f>(P752/1000)*Z752</f>
        <v>0</v>
      </c>
      <c r="AB752" s="6">
        <f>(W752/100000)*Z752</f>
        <v>0</v>
      </c>
    </row>
    <row r="753" spans="1:28" x14ac:dyDescent="0.35">
      <c r="A753" s="6" t="s">
        <v>829</v>
      </c>
      <c r="B753" s="6" t="s">
        <v>802</v>
      </c>
      <c r="C753" s="6" t="s">
        <v>803</v>
      </c>
      <c r="D753" s="6">
        <v>2016</v>
      </c>
      <c r="E753" s="9" t="s">
        <v>5998</v>
      </c>
      <c r="F753" s="6">
        <v>7274.926512</v>
      </c>
      <c r="G753" s="9">
        <v>10.8</v>
      </c>
      <c r="H753" s="9">
        <v>31</v>
      </c>
      <c r="I753" s="6">
        <f>1/F753</f>
        <v>1.3745843320210849E-4</v>
      </c>
      <c r="J753" s="6">
        <f t="shared" si="66"/>
        <v>0.20236341873304689</v>
      </c>
      <c r="K753" s="6">
        <f>G753-J753</f>
        <v>10.597636581266954</v>
      </c>
      <c r="L753" s="6">
        <f>J753+K753-G753</f>
        <v>0</v>
      </c>
      <c r="M753" s="6">
        <v>7274.926512</v>
      </c>
      <c r="N753" s="6">
        <f t="shared" si="67"/>
        <v>1.3745843320210849E-4</v>
      </c>
      <c r="O753" s="6">
        <f t="shared" si="68"/>
        <v>10.8</v>
      </c>
      <c r="P753" s="6">
        <f>O753-G753</f>
        <v>0</v>
      </c>
      <c r="Q753" s="6">
        <f>1/(LN(F753))</f>
        <v>0.11245824858909888</v>
      </c>
      <c r="R753" s="6">
        <f t="shared" si="69"/>
        <v>64.854109670090381</v>
      </c>
      <c r="S753" s="6">
        <f>H753-R753</f>
        <v>-33.854109670090381</v>
      </c>
      <c r="T753" s="6">
        <f>R753+S753-H753</f>
        <v>0</v>
      </c>
      <c r="U753" s="6">
        <f t="shared" si="70"/>
        <v>64.854109670090381</v>
      </c>
      <c r="V753" s="6">
        <f t="shared" si="71"/>
        <v>31</v>
      </c>
      <c r="W753" s="6">
        <f>V753-H753</f>
        <v>0</v>
      </c>
      <c r="X753" s="6">
        <v>15.882</v>
      </c>
      <c r="Y753" s="6">
        <v>419800</v>
      </c>
      <c r="Z753" s="6">
        <f>(X753/1000)*Y753</f>
        <v>6667.2636000000002</v>
      </c>
      <c r="AA753" s="6">
        <f>(P753/1000)*Z753</f>
        <v>0</v>
      </c>
      <c r="AB753" s="6">
        <f>(W753/100000)*Z753</f>
        <v>0</v>
      </c>
    </row>
    <row r="754" spans="1:28" x14ac:dyDescent="0.35">
      <c r="A754" s="6" t="s">
        <v>830</v>
      </c>
      <c r="B754" s="6" t="s">
        <v>802</v>
      </c>
      <c r="C754" s="6" t="s">
        <v>803</v>
      </c>
      <c r="D754" s="6">
        <v>2017</v>
      </c>
      <c r="E754" s="9" t="s">
        <v>5998</v>
      </c>
      <c r="F754" s="6">
        <v>7343.3071697484702</v>
      </c>
      <c r="G754" s="9">
        <v>11</v>
      </c>
      <c r="H754" s="9">
        <v>31</v>
      </c>
      <c r="I754" s="6">
        <f>1/F754</f>
        <v>1.361784243643798E-4</v>
      </c>
      <c r="J754" s="6">
        <f t="shared" si="66"/>
        <v>0.20047901660232831</v>
      </c>
      <c r="K754" s="6">
        <f>G754-J754</f>
        <v>10.799520983397672</v>
      </c>
      <c r="L754" s="6">
        <f>J754+K754-G754</f>
        <v>0</v>
      </c>
      <c r="M754" s="6">
        <v>7343.3071697484702</v>
      </c>
      <c r="N754" s="6">
        <f t="shared" si="67"/>
        <v>1.361784243643798E-4</v>
      </c>
      <c r="O754" s="6">
        <f t="shared" si="68"/>
        <v>11</v>
      </c>
      <c r="P754" s="6">
        <f>O754-G754</f>
        <v>0</v>
      </c>
      <c r="Q754" s="6">
        <f>1/(LN(F754))</f>
        <v>0.11234005403101542</v>
      </c>
      <c r="R754" s="6">
        <f t="shared" si="69"/>
        <v>64.785947459416448</v>
      </c>
      <c r="S754" s="6">
        <f>H754-R754</f>
        <v>-33.785947459416448</v>
      </c>
      <c r="T754" s="6">
        <f>R754+S754-H754</f>
        <v>0</v>
      </c>
      <c r="U754" s="6">
        <f t="shared" si="70"/>
        <v>64.785947459416448</v>
      </c>
      <c r="V754" s="6">
        <f t="shared" si="71"/>
        <v>31</v>
      </c>
      <c r="W754" s="6">
        <f>V754-H754</f>
        <v>0</v>
      </c>
      <c r="X754" s="6">
        <v>15.375999999999999</v>
      </c>
      <c r="Y754" s="6">
        <v>424473</v>
      </c>
      <c r="Z754" s="6">
        <f>(X754/1000)*Y754</f>
        <v>6526.6968479999996</v>
      </c>
      <c r="AA754" s="6">
        <f>(P754/1000)*Z754</f>
        <v>0</v>
      </c>
      <c r="AB754" s="6">
        <f>(W754/100000)*Z754</f>
        <v>0</v>
      </c>
    </row>
    <row r="755" spans="1:28" x14ac:dyDescent="0.35">
      <c r="A755" s="6" t="s">
        <v>831</v>
      </c>
      <c r="B755" s="6" t="s">
        <v>802</v>
      </c>
      <c r="C755" s="6" t="s">
        <v>803</v>
      </c>
      <c r="D755" s="6">
        <v>2018</v>
      </c>
      <c r="E755" s="9" t="s">
        <v>5998</v>
      </c>
      <c r="F755" s="6">
        <v>10316.913304800026</v>
      </c>
      <c r="G755" s="9">
        <v>11.2</v>
      </c>
      <c r="I755" s="6">
        <f>1/F755</f>
        <v>9.6928215877780229E-5</v>
      </c>
      <c r="J755" s="6">
        <f t="shared" si="66"/>
        <v>0.14269568392273463</v>
      </c>
      <c r="K755" s="6">
        <f>G755-J755</f>
        <v>11.057304316077264</v>
      </c>
      <c r="L755" s="6">
        <f>J755+K755-G755</f>
        <v>0</v>
      </c>
      <c r="M755" s="6">
        <v>10316.913304800026</v>
      </c>
      <c r="N755" s="6">
        <f t="shared" si="67"/>
        <v>9.6928215877780229E-5</v>
      </c>
      <c r="O755" s="6">
        <f t="shared" si="68"/>
        <v>11.2</v>
      </c>
      <c r="P755" s="6">
        <f>O755-G755</f>
        <v>0</v>
      </c>
      <c r="Q755" s="6">
        <f>1/(LN(F755))</f>
        <v>0.10820707493141749</v>
      </c>
      <c r="R755" s="6">
        <f t="shared" si="69"/>
        <v>62.402479077573815</v>
      </c>
      <c r="S755" s="6">
        <f>H755-R755</f>
        <v>-62.402479077573815</v>
      </c>
      <c r="T755" s="6">
        <f>R755+S755-H755</f>
        <v>0</v>
      </c>
      <c r="U755" s="6">
        <f t="shared" si="70"/>
        <v>62.402479077573815</v>
      </c>
      <c r="V755" s="6">
        <f t="shared" si="71"/>
        <v>0</v>
      </c>
      <c r="W755" s="6">
        <f>V755-H755</f>
        <v>0</v>
      </c>
      <c r="X755" s="6">
        <v>14.896000000000001</v>
      </c>
      <c r="Y755" s="6">
        <v>428962</v>
      </c>
      <c r="Z755" s="6">
        <f>(X755/1000)*Y755</f>
        <v>6389.8179520000003</v>
      </c>
      <c r="AA755" s="6">
        <f>(P755/1000)*Z755</f>
        <v>0</v>
      </c>
      <c r="AB755" s="6">
        <f>(W755/100000)*Z755</f>
        <v>0</v>
      </c>
    </row>
    <row r="756" spans="1:28" x14ac:dyDescent="0.35">
      <c r="A756" s="6" t="s">
        <v>832</v>
      </c>
      <c r="B756" s="6" t="s">
        <v>833</v>
      </c>
      <c r="C756" s="6" t="s">
        <v>834</v>
      </c>
      <c r="D756" s="6">
        <v>1990</v>
      </c>
      <c r="E756" s="9" t="s">
        <v>6000</v>
      </c>
      <c r="F756" s="6">
        <v>144.83079792999999</v>
      </c>
      <c r="G756" s="9">
        <v>127</v>
      </c>
      <c r="I756" s="6">
        <f>1/F756</f>
        <v>6.9046087868916027E-3</v>
      </c>
      <c r="J756" s="6">
        <f t="shared" si="66"/>
        <v>10.164820059277293</v>
      </c>
      <c r="K756" s="6">
        <f>G756-J756</f>
        <v>116.83517994072271</v>
      </c>
      <c r="L756" s="6">
        <f>J756+K756-G756</f>
        <v>0</v>
      </c>
      <c r="M756" s="6">
        <v>144.83079792999999</v>
      </c>
      <c r="N756" s="6">
        <f t="shared" si="67"/>
        <v>6.9046087868916027E-3</v>
      </c>
      <c r="O756" s="6">
        <f t="shared" si="68"/>
        <v>127</v>
      </c>
      <c r="P756" s="6">
        <f>O756-G756</f>
        <v>0</v>
      </c>
      <c r="Q756" s="6">
        <f>1/(LN(F756))</f>
        <v>0.20098215354956048</v>
      </c>
      <c r="R756" s="6">
        <f t="shared" si="69"/>
        <v>115.9054030412638</v>
      </c>
      <c r="S756" s="6">
        <f>H756-R756</f>
        <v>-115.9054030412638</v>
      </c>
      <c r="T756" s="6">
        <f>R756+S756-H756</f>
        <v>0</v>
      </c>
      <c r="U756" s="6">
        <f t="shared" si="70"/>
        <v>115.9054030412638</v>
      </c>
      <c r="V756" s="6">
        <f t="shared" si="71"/>
        <v>0</v>
      </c>
      <c r="W756" s="6">
        <f>V756-H756</f>
        <v>0</v>
      </c>
      <c r="X756" s="6">
        <v>38.162999999999997</v>
      </c>
      <c r="Y756" s="6">
        <v>530804</v>
      </c>
      <c r="Z756" s="6">
        <f>(X756/1000)*Y756</f>
        <v>20257.073051999996</v>
      </c>
      <c r="AA756" s="6">
        <f>(P756/1000)*Z756</f>
        <v>0</v>
      </c>
      <c r="AB756" s="6">
        <f>(W756/100000)*Z756</f>
        <v>0</v>
      </c>
    </row>
    <row r="757" spans="1:28" x14ac:dyDescent="0.35">
      <c r="A757" s="6" t="s">
        <v>835</v>
      </c>
      <c r="B757" s="6" t="s">
        <v>833</v>
      </c>
      <c r="C757" s="6" t="s">
        <v>834</v>
      </c>
      <c r="D757" s="6">
        <v>1991</v>
      </c>
      <c r="E757" s="9" t="s">
        <v>6000</v>
      </c>
      <c r="F757" s="6">
        <v>139.25783619000001</v>
      </c>
      <c r="G757" s="9">
        <v>121.5</v>
      </c>
      <c r="I757" s="6">
        <f>1/F757</f>
        <v>7.180924444608089E-3</v>
      </c>
      <c r="J757" s="6">
        <f t="shared" si="66"/>
        <v>10.571606167938693</v>
      </c>
      <c r="K757" s="6">
        <f>G757-J757</f>
        <v>110.9283938320613</v>
      </c>
      <c r="L757" s="6">
        <f>J757+K757-G757</f>
        <v>0</v>
      </c>
      <c r="M757" s="6">
        <v>139.25783619000001</v>
      </c>
      <c r="N757" s="6">
        <f t="shared" si="67"/>
        <v>7.180924444608089E-3</v>
      </c>
      <c r="O757" s="6">
        <f t="shared" si="68"/>
        <v>121.5</v>
      </c>
      <c r="P757" s="6">
        <f>O757-G757</f>
        <v>0</v>
      </c>
      <c r="Q757" s="6">
        <f>1/(LN(F757))</f>
        <v>0.20257976615273274</v>
      </c>
      <c r="R757" s="6">
        <f t="shared" si="69"/>
        <v>116.82673824145022</v>
      </c>
      <c r="S757" s="6">
        <f>H757-R757</f>
        <v>-116.82673824145022</v>
      </c>
      <c r="T757" s="6">
        <f>R757+S757-H757</f>
        <v>0</v>
      </c>
      <c r="U757" s="6">
        <f t="shared" si="70"/>
        <v>116.82673824145022</v>
      </c>
      <c r="V757" s="6">
        <f t="shared" si="71"/>
        <v>0</v>
      </c>
      <c r="W757" s="6">
        <f>V757-H757</f>
        <v>0</v>
      </c>
      <c r="X757" s="6">
        <v>37.125999999999998</v>
      </c>
      <c r="Y757" s="6">
        <v>534632</v>
      </c>
      <c r="Z757" s="6">
        <f>(X757/1000)*Y757</f>
        <v>19848.747631999999</v>
      </c>
      <c r="AA757" s="6">
        <f>(P757/1000)*Z757</f>
        <v>0</v>
      </c>
      <c r="AB757" s="6">
        <f>(W757/100000)*Z757</f>
        <v>0</v>
      </c>
    </row>
    <row r="758" spans="1:28" x14ac:dyDescent="0.35">
      <c r="A758" s="6" t="s">
        <v>836</v>
      </c>
      <c r="B758" s="6" t="s">
        <v>833</v>
      </c>
      <c r="C758" s="6" t="s">
        <v>834</v>
      </c>
      <c r="D758" s="6">
        <v>1992</v>
      </c>
      <c r="E758" s="9" t="s">
        <v>6000</v>
      </c>
      <c r="F758" s="6">
        <v>148.34107965000001</v>
      </c>
      <c r="G758" s="9">
        <v>116</v>
      </c>
      <c r="I758" s="6">
        <f>1/F758</f>
        <v>6.7412209912414501E-3</v>
      </c>
      <c r="J758" s="6">
        <f t="shared" si="66"/>
        <v>9.9242839776648477</v>
      </c>
      <c r="K758" s="6">
        <f>G758-J758</f>
        <v>106.07571602233516</v>
      </c>
      <c r="L758" s="6">
        <f>J758+K758-G758</f>
        <v>0</v>
      </c>
      <c r="M758" s="6">
        <v>148.34107965000001</v>
      </c>
      <c r="N758" s="6">
        <f t="shared" si="67"/>
        <v>6.7412209912414501E-3</v>
      </c>
      <c r="O758" s="6">
        <f t="shared" si="68"/>
        <v>116</v>
      </c>
      <c r="P758" s="6">
        <f>O758-G758</f>
        <v>0</v>
      </c>
      <c r="Q758" s="6">
        <f>1/(LN(F758))</f>
        <v>0.20001943330831826</v>
      </c>
      <c r="R758" s="6">
        <f t="shared" si="69"/>
        <v>115.3502070917406</v>
      </c>
      <c r="S758" s="6">
        <f>H758-R758</f>
        <v>-115.3502070917406</v>
      </c>
      <c r="T758" s="6">
        <f>R758+S758-H758</f>
        <v>0</v>
      </c>
      <c r="U758" s="6">
        <f t="shared" si="70"/>
        <v>115.3502070917406</v>
      </c>
      <c r="V758" s="6">
        <f t="shared" si="71"/>
        <v>0</v>
      </c>
      <c r="W758" s="6">
        <f>V758-H758</f>
        <v>0</v>
      </c>
      <c r="X758" s="6">
        <v>36.036999999999999</v>
      </c>
      <c r="Y758" s="6">
        <v>534516</v>
      </c>
      <c r="Z758" s="6">
        <f>(X758/1000)*Y758</f>
        <v>19262.353092000001</v>
      </c>
      <c r="AA758" s="6">
        <f>(P758/1000)*Z758</f>
        <v>0</v>
      </c>
      <c r="AB758" s="6">
        <f>(W758/100000)*Z758</f>
        <v>0</v>
      </c>
    </row>
    <row r="759" spans="1:28" x14ac:dyDescent="0.35">
      <c r="A759" s="6" t="s">
        <v>837</v>
      </c>
      <c r="B759" s="6" t="s">
        <v>833</v>
      </c>
      <c r="C759" s="6" t="s">
        <v>834</v>
      </c>
      <c r="D759" s="6">
        <v>1993</v>
      </c>
      <c r="E759" s="9" t="s">
        <v>6000</v>
      </c>
      <c r="F759" s="6">
        <v>177.03987938</v>
      </c>
      <c r="G759" s="9">
        <v>110.8</v>
      </c>
      <c r="I759" s="6">
        <f>1/F759</f>
        <v>5.648444878645624E-3</v>
      </c>
      <c r="J759" s="6">
        <f t="shared" si="66"/>
        <v>8.315521932999637</v>
      </c>
      <c r="K759" s="6">
        <f>G759-J759</f>
        <v>102.48447806700037</v>
      </c>
      <c r="L759" s="6">
        <f>J759+K759-G759</f>
        <v>0</v>
      </c>
      <c r="M759" s="6">
        <v>177.03987938</v>
      </c>
      <c r="N759" s="6">
        <f t="shared" si="67"/>
        <v>5.648444878645624E-3</v>
      </c>
      <c r="O759" s="6">
        <f t="shared" si="68"/>
        <v>110.80000000000001</v>
      </c>
      <c r="P759" s="6">
        <f>O759-G759</f>
        <v>0</v>
      </c>
      <c r="Q759" s="6">
        <f>1/(LN(F759))</f>
        <v>0.19318538498713822</v>
      </c>
      <c r="R759" s="6">
        <f t="shared" si="69"/>
        <v>111.40904559515768</v>
      </c>
      <c r="S759" s="6">
        <f>H759-R759</f>
        <v>-111.40904559515768</v>
      </c>
      <c r="T759" s="6">
        <f>R759+S759-H759</f>
        <v>0</v>
      </c>
      <c r="U759" s="6">
        <f t="shared" si="70"/>
        <v>111.40904559515768</v>
      </c>
      <c r="V759" s="6">
        <f t="shared" si="71"/>
        <v>0</v>
      </c>
      <c r="W759" s="6">
        <f>V759-H759</f>
        <v>0</v>
      </c>
      <c r="X759" s="6">
        <v>34.927</v>
      </c>
      <c r="Y759" s="6">
        <v>532596</v>
      </c>
      <c r="Z759" s="6">
        <f>(X759/1000)*Y759</f>
        <v>18601.980491999999</v>
      </c>
      <c r="AA759" s="6">
        <f>(P759/1000)*Z759</f>
        <v>0</v>
      </c>
      <c r="AB759" s="6">
        <f>(W759/100000)*Z759</f>
        <v>0</v>
      </c>
    </row>
    <row r="760" spans="1:28" x14ac:dyDescent="0.35">
      <c r="A760" s="6" t="s">
        <v>838</v>
      </c>
      <c r="B760" s="6" t="s">
        <v>833</v>
      </c>
      <c r="C760" s="6" t="s">
        <v>834</v>
      </c>
      <c r="D760" s="6">
        <v>1994</v>
      </c>
      <c r="E760" s="9" t="s">
        <v>6000</v>
      </c>
      <c r="F760" s="6">
        <v>174.84985588000001</v>
      </c>
      <c r="G760" s="9">
        <v>105.7</v>
      </c>
      <c r="I760" s="6">
        <f>1/F760</f>
        <v>5.7191925893625159E-3</v>
      </c>
      <c r="J760" s="6">
        <f t="shared" si="66"/>
        <v>8.4196752270151194</v>
      </c>
      <c r="K760" s="6">
        <f>G760-J760</f>
        <v>97.280324772984883</v>
      </c>
      <c r="L760" s="6">
        <f>J760+K760-G760</f>
        <v>0</v>
      </c>
      <c r="M760" s="6">
        <v>174.84985588000001</v>
      </c>
      <c r="N760" s="6">
        <f t="shared" si="67"/>
        <v>5.7191925893625159E-3</v>
      </c>
      <c r="O760" s="6">
        <f t="shared" si="68"/>
        <v>105.7</v>
      </c>
      <c r="P760" s="6">
        <f>O760-G760</f>
        <v>0</v>
      </c>
      <c r="Q760" s="6">
        <f>1/(LN(F760))</f>
        <v>0.19365104816677137</v>
      </c>
      <c r="R760" s="6">
        <f t="shared" si="69"/>
        <v>111.67759122253622</v>
      </c>
      <c r="S760" s="6">
        <f>H760-R760</f>
        <v>-111.67759122253622</v>
      </c>
      <c r="T760" s="6">
        <f>R760+S760-H760</f>
        <v>0</v>
      </c>
      <c r="U760" s="6">
        <f t="shared" si="70"/>
        <v>111.67759122253622</v>
      </c>
      <c r="V760" s="6">
        <f t="shared" si="71"/>
        <v>0</v>
      </c>
      <c r="W760" s="6">
        <f>V760-H760</f>
        <v>0</v>
      </c>
      <c r="X760" s="6">
        <v>33.81</v>
      </c>
      <c r="Y760" s="6">
        <v>531897</v>
      </c>
      <c r="Z760" s="6">
        <f>(X760/1000)*Y760</f>
        <v>17983.437569999998</v>
      </c>
      <c r="AA760" s="6">
        <f>(P760/1000)*Z760</f>
        <v>0</v>
      </c>
      <c r="AB760" s="6">
        <f>(W760/100000)*Z760</f>
        <v>0</v>
      </c>
    </row>
    <row r="761" spans="1:28" x14ac:dyDescent="0.35">
      <c r="A761" s="6" t="s">
        <v>839</v>
      </c>
      <c r="B761" s="6" t="s">
        <v>833</v>
      </c>
      <c r="C761" s="6" t="s">
        <v>834</v>
      </c>
      <c r="D761" s="6">
        <v>1995</v>
      </c>
      <c r="E761" s="9" t="s">
        <v>6000</v>
      </c>
      <c r="F761" s="6">
        <v>182.57224919999999</v>
      </c>
      <c r="G761" s="9">
        <v>100.7</v>
      </c>
      <c r="I761" s="6">
        <f>1/F761</f>
        <v>5.4772836747196086E-3</v>
      </c>
      <c r="J761" s="6">
        <f t="shared" si="66"/>
        <v>8.0635420029650398</v>
      </c>
      <c r="K761" s="6">
        <f>G761-J761</f>
        <v>92.636457997034967</v>
      </c>
      <c r="L761" s="6">
        <f>J761+K761-G761</f>
        <v>0</v>
      </c>
      <c r="M761" s="6">
        <v>182.57224919999999</v>
      </c>
      <c r="N761" s="6">
        <f t="shared" si="67"/>
        <v>5.4772836747196086E-3</v>
      </c>
      <c r="O761" s="6">
        <f t="shared" si="68"/>
        <v>100.7</v>
      </c>
      <c r="P761" s="6">
        <f>O761-G761</f>
        <v>0</v>
      </c>
      <c r="Q761" s="6">
        <f>1/(LN(F761))</f>
        <v>0.19204378054791577</v>
      </c>
      <c r="R761" s="6">
        <f t="shared" si="69"/>
        <v>110.75068802308029</v>
      </c>
      <c r="S761" s="6">
        <f>H761-R761</f>
        <v>-110.75068802308029</v>
      </c>
      <c r="T761" s="6">
        <f>R761+S761-H761</f>
        <v>0</v>
      </c>
      <c r="U761" s="6">
        <f t="shared" si="70"/>
        <v>110.75068802308029</v>
      </c>
      <c r="V761" s="6">
        <f t="shared" si="71"/>
        <v>0</v>
      </c>
      <c r="W761" s="6">
        <f>V761-H761</f>
        <v>0</v>
      </c>
      <c r="X761" s="6">
        <v>32.694000000000003</v>
      </c>
      <c r="Y761" s="6">
        <v>534620</v>
      </c>
      <c r="Z761" s="6">
        <f>(X761/1000)*Y761</f>
        <v>17478.866280000002</v>
      </c>
      <c r="AA761" s="6">
        <f>(P761/1000)*Z761</f>
        <v>0</v>
      </c>
      <c r="AB761" s="6">
        <f>(W761/100000)*Z761</f>
        <v>0</v>
      </c>
    </row>
    <row r="762" spans="1:28" x14ac:dyDescent="0.35">
      <c r="A762" s="6" t="s">
        <v>840</v>
      </c>
      <c r="B762" s="6" t="s">
        <v>833</v>
      </c>
      <c r="C762" s="6" t="s">
        <v>834</v>
      </c>
      <c r="D762" s="6">
        <v>1996</v>
      </c>
      <c r="E762" s="9" t="s">
        <v>6000</v>
      </c>
      <c r="F762" s="6">
        <v>189.40794822000001</v>
      </c>
      <c r="G762" s="9">
        <v>95.6</v>
      </c>
      <c r="I762" s="6">
        <f>1/F762</f>
        <v>5.2796094852286023E-3</v>
      </c>
      <c r="J762" s="6">
        <f t="shared" si="66"/>
        <v>7.7725302123543587</v>
      </c>
      <c r="K762" s="6">
        <f>G762-J762</f>
        <v>87.82746978764564</v>
      </c>
      <c r="L762" s="6">
        <f>J762+K762-G762</f>
        <v>0</v>
      </c>
      <c r="M762" s="6">
        <v>189.40794822000001</v>
      </c>
      <c r="N762" s="6">
        <f t="shared" si="67"/>
        <v>5.2796094852286023E-3</v>
      </c>
      <c r="O762" s="6">
        <f t="shared" si="68"/>
        <v>95.6</v>
      </c>
      <c r="P762" s="6">
        <f>O762-G762</f>
        <v>0</v>
      </c>
      <c r="Q762" s="6">
        <f>1/(LN(F762))</f>
        <v>0.19069764874064551</v>
      </c>
      <c r="R762" s="6">
        <f t="shared" si="69"/>
        <v>109.97438054048658</v>
      </c>
      <c r="S762" s="6">
        <f>H762-R762</f>
        <v>-109.97438054048658</v>
      </c>
      <c r="T762" s="6">
        <f>R762+S762-H762</f>
        <v>0</v>
      </c>
      <c r="U762" s="6">
        <f t="shared" si="70"/>
        <v>109.97438054048658</v>
      </c>
      <c r="V762" s="6">
        <f t="shared" si="71"/>
        <v>0</v>
      </c>
      <c r="W762" s="6">
        <f>V762-H762</f>
        <v>0</v>
      </c>
      <c r="X762" s="6">
        <v>31.573</v>
      </c>
      <c r="Y762" s="6">
        <v>541465</v>
      </c>
      <c r="Z762" s="6">
        <f>(X762/1000)*Y762</f>
        <v>17095.674445000001</v>
      </c>
      <c r="AA762" s="6">
        <f>(P762/1000)*Z762</f>
        <v>0</v>
      </c>
      <c r="AB762" s="6">
        <f>(W762/100000)*Z762</f>
        <v>0</v>
      </c>
    </row>
    <row r="763" spans="1:28" x14ac:dyDescent="0.35">
      <c r="A763" s="6" t="s">
        <v>841</v>
      </c>
      <c r="B763" s="6" t="s">
        <v>833</v>
      </c>
      <c r="C763" s="6" t="s">
        <v>834</v>
      </c>
      <c r="D763" s="6">
        <v>1997</v>
      </c>
      <c r="E763" s="9" t="s">
        <v>6000</v>
      </c>
      <c r="F763" s="6">
        <v>193.32872420000001</v>
      </c>
      <c r="G763" s="9">
        <v>90.8</v>
      </c>
      <c r="I763" s="6">
        <f>1/F763</f>
        <v>5.1725371081717403E-3</v>
      </c>
      <c r="J763" s="6">
        <f t="shared" si="66"/>
        <v>7.6149005073711651</v>
      </c>
      <c r="K763" s="6">
        <f>G763-J763</f>
        <v>83.185099492628837</v>
      </c>
      <c r="L763" s="6">
        <f>J763+K763-G763</f>
        <v>0</v>
      </c>
      <c r="M763" s="6">
        <v>193.32872420000001</v>
      </c>
      <c r="N763" s="6">
        <f t="shared" si="67"/>
        <v>5.1725371081717403E-3</v>
      </c>
      <c r="O763" s="6">
        <f t="shared" si="68"/>
        <v>90.8</v>
      </c>
      <c r="P763" s="6">
        <f>O763-G763</f>
        <v>0</v>
      </c>
      <c r="Q763" s="6">
        <f>1/(LN(F763))</f>
        <v>0.18995546017329595</v>
      </c>
      <c r="R763" s="6">
        <f t="shared" si="69"/>
        <v>109.54636410463893</v>
      </c>
      <c r="S763" s="6">
        <f>H763-R763</f>
        <v>-109.54636410463893</v>
      </c>
      <c r="T763" s="6">
        <f>R763+S763-H763</f>
        <v>0</v>
      </c>
      <c r="U763" s="6">
        <f t="shared" si="70"/>
        <v>109.54636410463893</v>
      </c>
      <c r="V763" s="6">
        <f t="shared" si="71"/>
        <v>0</v>
      </c>
      <c r="W763" s="6">
        <f>V763-H763</f>
        <v>0</v>
      </c>
      <c r="X763" s="6">
        <v>30.440999999999999</v>
      </c>
      <c r="Y763" s="6">
        <v>551709</v>
      </c>
      <c r="Z763" s="6">
        <f>(X763/1000)*Y763</f>
        <v>16794.573669000001</v>
      </c>
      <c r="AA763" s="6">
        <f>(P763/1000)*Z763</f>
        <v>0</v>
      </c>
      <c r="AB763" s="6">
        <f>(W763/100000)*Z763</f>
        <v>0</v>
      </c>
    </row>
    <row r="764" spans="1:28" x14ac:dyDescent="0.35">
      <c r="A764" s="6" t="s">
        <v>842</v>
      </c>
      <c r="B764" s="6" t="s">
        <v>833</v>
      </c>
      <c r="C764" s="6" t="s">
        <v>834</v>
      </c>
      <c r="D764" s="6">
        <v>1998</v>
      </c>
      <c r="E764" s="9" t="s">
        <v>6000</v>
      </c>
      <c r="F764" s="6">
        <v>220.56313410000001</v>
      </c>
      <c r="G764" s="9">
        <v>86.1</v>
      </c>
      <c r="I764" s="6">
        <f>1/F764</f>
        <v>4.5338492494698367E-3</v>
      </c>
      <c r="J764" s="6">
        <f t="shared" si="66"/>
        <v>6.674637654235255</v>
      </c>
      <c r="K764" s="6">
        <f>G764-J764</f>
        <v>79.425362345764739</v>
      </c>
      <c r="L764" s="6">
        <f>J764+K764-G764</f>
        <v>0</v>
      </c>
      <c r="M764" s="6">
        <v>220.56313410000001</v>
      </c>
      <c r="N764" s="6">
        <f t="shared" si="67"/>
        <v>4.5338492494698367E-3</v>
      </c>
      <c r="O764" s="6">
        <f t="shared" si="68"/>
        <v>86.1</v>
      </c>
      <c r="P764" s="6">
        <f>O764-G764</f>
        <v>0</v>
      </c>
      <c r="Q764" s="6">
        <f>1/(LN(F764))</f>
        <v>0.1853161427375514</v>
      </c>
      <c r="R764" s="6">
        <f t="shared" si="69"/>
        <v>106.87089293603221</v>
      </c>
      <c r="S764" s="6">
        <f>H764-R764</f>
        <v>-106.87089293603221</v>
      </c>
      <c r="T764" s="6">
        <f>R764+S764-H764</f>
        <v>0</v>
      </c>
      <c r="U764" s="6">
        <f t="shared" si="70"/>
        <v>106.87089293603221</v>
      </c>
      <c r="V764" s="6">
        <f t="shared" si="71"/>
        <v>0</v>
      </c>
      <c r="W764" s="6">
        <f>V764-H764</f>
        <v>0</v>
      </c>
      <c r="X764" s="6">
        <v>29.302</v>
      </c>
      <c r="Y764" s="6">
        <v>564377</v>
      </c>
      <c r="Z764" s="6">
        <f>(X764/1000)*Y764</f>
        <v>16537.374853999998</v>
      </c>
      <c r="AA764" s="6">
        <f>(P764/1000)*Z764</f>
        <v>0</v>
      </c>
      <c r="AB764" s="6">
        <f>(W764/100000)*Z764</f>
        <v>0</v>
      </c>
    </row>
    <row r="765" spans="1:28" x14ac:dyDescent="0.35">
      <c r="A765" s="6" t="s">
        <v>843</v>
      </c>
      <c r="B765" s="6" t="s">
        <v>833</v>
      </c>
      <c r="C765" s="6" t="s">
        <v>834</v>
      </c>
      <c r="D765" s="6">
        <v>1999</v>
      </c>
      <c r="E765" s="9" t="s">
        <v>6000</v>
      </c>
      <c r="F765" s="6">
        <v>232.941577</v>
      </c>
      <c r="G765" s="9">
        <v>81.5</v>
      </c>
      <c r="I765" s="6">
        <f>1/F765</f>
        <v>4.2929219114885616E-3</v>
      </c>
      <c r="J765" s="6">
        <f t="shared" si="66"/>
        <v>6.3199494867333197</v>
      </c>
      <c r="K765" s="6">
        <f>G765-J765</f>
        <v>75.180050513266679</v>
      </c>
      <c r="L765" s="6">
        <f>J765+K765-G765</f>
        <v>0</v>
      </c>
      <c r="M765" s="6">
        <v>232.941577</v>
      </c>
      <c r="N765" s="6">
        <f t="shared" si="67"/>
        <v>4.2929219114885616E-3</v>
      </c>
      <c r="O765" s="6">
        <f t="shared" si="68"/>
        <v>81.5</v>
      </c>
      <c r="P765" s="6">
        <f>O765-G765</f>
        <v>0</v>
      </c>
      <c r="Q765" s="6">
        <f>1/(LN(F765))</f>
        <v>0.18345972339669486</v>
      </c>
      <c r="R765" s="6">
        <f t="shared" si="69"/>
        <v>105.80030518425696</v>
      </c>
      <c r="S765" s="6">
        <f>H765-R765</f>
        <v>-105.80030518425696</v>
      </c>
      <c r="T765" s="6">
        <f>R765+S765-H765</f>
        <v>0</v>
      </c>
      <c r="U765" s="6">
        <f t="shared" si="70"/>
        <v>105.80030518425696</v>
      </c>
      <c r="V765" s="6">
        <f t="shared" si="71"/>
        <v>0</v>
      </c>
      <c r="W765" s="6">
        <f>V765-H765</f>
        <v>0</v>
      </c>
      <c r="X765" s="6">
        <v>28.17</v>
      </c>
      <c r="Y765" s="6">
        <v>577881</v>
      </c>
      <c r="Z765" s="6">
        <f>(X765/1000)*Y765</f>
        <v>16278.90777</v>
      </c>
      <c r="AA765" s="6">
        <f>(P765/1000)*Z765</f>
        <v>0</v>
      </c>
      <c r="AB765" s="6">
        <f>(W765/100000)*Z765</f>
        <v>0</v>
      </c>
    </row>
    <row r="766" spans="1:28" x14ac:dyDescent="0.35">
      <c r="A766" s="6" t="s">
        <v>844</v>
      </c>
      <c r="B766" s="6" t="s">
        <v>833</v>
      </c>
      <c r="C766" s="6" t="s">
        <v>834</v>
      </c>
      <c r="D766" s="6">
        <v>2000</v>
      </c>
      <c r="E766" s="9" t="s">
        <v>6000</v>
      </c>
      <c r="F766" s="6">
        <v>276.29926879999999</v>
      </c>
      <c r="G766" s="9">
        <v>77.099999999999994</v>
      </c>
      <c r="H766" s="9">
        <v>423</v>
      </c>
      <c r="I766" s="6">
        <f>1/F766</f>
        <v>3.61926401160277E-3</v>
      </c>
      <c r="J766" s="6">
        <f t="shared" si="66"/>
        <v>5.3282044733373546</v>
      </c>
      <c r="K766" s="6">
        <f>G766-J766</f>
        <v>71.771795526662643</v>
      </c>
      <c r="L766" s="6">
        <f>J766+K766-G766</f>
        <v>0</v>
      </c>
      <c r="M766" s="6">
        <v>276.29926879999999</v>
      </c>
      <c r="N766" s="6">
        <f t="shared" si="67"/>
        <v>3.61926401160277E-3</v>
      </c>
      <c r="O766" s="6">
        <f t="shared" si="68"/>
        <v>77.099999999999994</v>
      </c>
      <c r="P766" s="6">
        <f>O766-G766</f>
        <v>0</v>
      </c>
      <c r="Q766" s="6">
        <f>1/(LN(F766))</f>
        <v>0.17788895171474486</v>
      </c>
      <c r="R766" s="6">
        <f t="shared" si="69"/>
        <v>102.5876690091348</v>
      </c>
      <c r="S766" s="6">
        <f>H766-R766</f>
        <v>320.4123309908652</v>
      </c>
      <c r="T766" s="6">
        <f>R766+S766-H766</f>
        <v>0</v>
      </c>
      <c r="U766" s="6">
        <f t="shared" si="70"/>
        <v>102.5876690091348</v>
      </c>
      <c r="V766" s="6">
        <f t="shared" si="71"/>
        <v>423</v>
      </c>
      <c r="W766" s="6">
        <f>V766-H766</f>
        <v>0</v>
      </c>
      <c r="X766" s="6">
        <v>27.065999999999999</v>
      </c>
      <c r="Y766" s="6">
        <v>591021</v>
      </c>
      <c r="Z766" s="6">
        <f>(X766/1000)*Y766</f>
        <v>15996.574386</v>
      </c>
      <c r="AA766" s="6">
        <f>(P766/1000)*Z766</f>
        <v>0</v>
      </c>
      <c r="AB766" s="6">
        <f>(W766/100000)*Z766</f>
        <v>0</v>
      </c>
    </row>
    <row r="767" spans="1:28" x14ac:dyDescent="0.35">
      <c r="A767" s="6" t="s">
        <v>845</v>
      </c>
      <c r="B767" s="6" t="s">
        <v>833</v>
      </c>
      <c r="C767" s="6" t="s">
        <v>834</v>
      </c>
      <c r="D767" s="6">
        <v>2001</v>
      </c>
      <c r="E767" s="9" t="s">
        <v>6000</v>
      </c>
      <c r="F767" s="6">
        <v>286.5434649</v>
      </c>
      <c r="G767" s="9">
        <v>72.8</v>
      </c>
      <c r="H767" s="9">
        <v>384</v>
      </c>
      <c r="I767" s="6">
        <f>1/F767</f>
        <v>3.4898719478700627E-3</v>
      </c>
      <c r="J767" s="6">
        <f t="shared" si="66"/>
        <v>5.1377161943434011</v>
      </c>
      <c r="K767" s="6">
        <f>G767-J767</f>
        <v>67.6622838056566</v>
      </c>
      <c r="L767" s="6">
        <f>J767+K767-G767</f>
        <v>0</v>
      </c>
      <c r="M767" s="6">
        <v>286.5434649</v>
      </c>
      <c r="N767" s="6">
        <f t="shared" si="67"/>
        <v>3.4898719478700627E-3</v>
      </c>
      <c r="O767" s="6">
        <f t="shared" si="68"/>
        <v>72.8</v>
      </c>
      <c r="P767" s="6">
        <f>O767-G767</f>
        <v>0</v>
      </c>
      <c r="Q767" s="6">
        <f>1/(LN(F767))</f>
        <v>0.17674432669008239</v>
      </c>
      <c r="R767" s="6">
        <f t="shared" si="69"/>
        <v>101.92756948053707</v>
      </c>
      <c r="S767" s="6">
        <f>H767-R767</f>
        <v>282.07243051946296</v>
      </c>
      <c r="T767" s="6">
        <f>R767+S767-H767</f>
        <v>0</v>
      </c>
      <c r="U767" s="6">
        <f t="shared" si="70"/>
        <v>101.92756948053707</v>
      </c>
      <c r="V767" s="6">
        <f t="shared" si="71"/>
        <v>384</v>
      </c>
      <c r="W767" s="6">
        <f>V767-H767</f>
        <v>0</v>
      </c>
      <c r="X767" s="6">
        <v>26.012</v>
      </c>
      <c r="Y767" s="6">
        <v>603640</v>
      </c>
      <c r="Z767" s="6">
        <f>(X767/1000)*Y767</f>
        <v>15701.883680000001</v>
      </c>
      <c r="AA767" s="6">
        <f>(P767/1000)*Z767</f>
        <v>0</v>
      </c>
      <c r="AB767" s="6">
        <f>(W767/100000)*Z767</f>
        <v>0</v>
      </c>
    </row>
    <row r="768" spans="1:28" x14ac:dyDescent="0.35">
      <c r="A768" s="6" t="s">
        <v>846</v>
      </c>
      <c r="B768" s="6" t="s">
        <v>833</v>
      </c>
      <c r="C768" s="6" t="s">
        <v>834</v>
      </c>
      <c r="D768" s="6">
        <v>2002</v>
      </c>
      <c r="E768" s="9" t="s">
        <v>6000</v>
      </c>
      <c r="F768" s="6">
        <v>278.08933439999998</v>
      </c>
      <c r="G768" s="9">
        <v>68.8</v>
      </c>
      <c r="H768" s="9">
        <v>365</v>
      </c>
      <c r="I768" s="6">
        <f>1/F768</f>
        <v>3.5959667498848169E-3</v>
      </c>
      <c r="J768" s="6">
        <f t="shared" si="66"/>
        <v>5.2939067338786803</v>
      </c>
      <c r="K768" s="6">
        <f>G768-J768</f>
        <v>63.506093266121319</v>
      </c>
      <c r="L768" s="6">
        <f>J768+K768-G768</f>
        <v>0</v>
      </c>
      <c r="M768" s="6">
        <v>278.08933439999998</v>
      </c>
      <c r="N768" s="6">
        <f t="shared" si="67"/>
        <v>3.5959667498848169E-3</v>
      </c>
      <c r="O768" s="6">
        <f t="shared" si="68"/>
        <v>68.8</v>
      </c>
      <c r="P768" s="6">
        <f>O768-G768</f>
        <v>0</v>
      </c>
      <c r="Q768" s="6">
        <f>1/(LN(F768))</f>
        <v>0.17768483174785407</v>
      </c>
      <c r="R768" s="6">
        <f t="shared" si="69"/>
        <v>102.46995404482871</v>
      </c>
      <c r="S768" s="6">
        <f>H768-R768</f>
        <v>262.53004595517132</v>
      </c>
      <c r="T768" s="6">
        <f>R768+S768-H768</f>
        <v>0</v>
      </c>
      <c r="U768" s="6">
        <f t="shared" si="70"/>
        <v>102.46995404482871</v>
      </c>
      <c r="V768" s="6">
        <f t="shared" si="71"/>
        <v>365</v>
      </c>
      <c r="W768" s="6">
        <f>V768-H768</f>
        <v>0</v>
      </c>
      <c r="X768" s="6">
        <v>25.024999999999999</v>
      </c>
      <c r="Y768" s="6">
        <v>616018</v>
      </c>
      <c r="Z768" s="6">
        <f>(X768/1000)*Y768</f>
        <v>15415.85045</v>
      </c>
      <c r="AA768" s="6">
        <f>(P768/1000)*Z768</f>
        <v>0</v>
      </c>
      <c r="AB768" s="6">
        <f>(W768/100000)*Z768</f>
        <v>0</v>
      </c>
    </row>
    <row r="769" spans="1:28" x14ac:dyDescent="0.35">
      <c r="A769" s="6" t="s">
        <v>847</v>
      </c>
      <c r="B769" s="6" t="s">
        <v>833</v>
      </c>
      <c r="C769" s="6" t="s">
        <v>834</v>
      </c>
      <c r="D769" s="6">
        <v>2003</v>
      </c>
      <c r="E769" s="9" t="s">
        <v>6000</v>
      </c>
      <c r="F769" s="6">
        <v>243.8143211</v>
      </c>
      <c r="G769" s="9">
        <v>64.8</v>
      </c>
      <c r="H769" s="9">
        <v>348</v>
      </c>
      <c r="I769" s="6">
        <f>1/F769</f>
        <v>4.1014817976580296E-3</v>
      </c>
      <c r="J769" s="6">
        <f t="shared" si="66"/>
        <v>6.0381153713944009</v>
      </c>
      <c r="K769" s="6">
        <f>G769-J769</f>
        <v>58.7618846286056</v>
      </c>
      <c r="L769" s="6">
        <f>J769+K769-G769</f>
        <v>0</v>
      </c>
      <c r="M769" s="6">
        <v>243.8143211</v>
      </c>
      <c r="N769" s="6">
        <f t="shared" si="67"/>
        <v>4.1014817976580296E-3</v>
      </c>
      <c r="O769" s="6">
        <f t="shared" si="68"/>
        <v>64.8</v>
      </c>
      <c r="P769" s="6">
        <f>O769-G769</f>
        <v>0</v>
      </c>
      <c r="Q769" s="6">
        <f>1/(LN(F769))</f>
        <v>0.1819370377618808</v>
      </c>
      <c r="R769" s="6">
        <f t="shared" si="69"/>
        <v>104.92217999208786</v>
      </c>
      <c r="S769" s="6">
        <f>H769-R769</f>
        <v>243.07782000791212</v>
      </c>
      <c r="T769" s="6">
        <f>R769+S769-H769</f>
        <v>0</v>
      </c>
      <c r="U769" s="6">
        <f t="shared" si="70"/>
        <v>104.92217999208786</v>
      </c>
      <c r="V769" s="6">
        <f t="shared" si="71"/>
        <v>348</v>
      </c>
      <c r="W769" s="6">
        <f>V769-H769</f>
        <v>0</v>
      </c>
      <c r="X769" s="6">
        <v>24.113</v>
      </c>
      <c r="Y769" s="6">
        <v>627839</v>
      </c>
      <c r="Z769" s="6">
        <f>(X769/1000)*Y769</f>
        <v>15139.081806999999</v>
      </c>
      <c r="AA769" s="6">
        <f>(P769/1000)*Z769</f>
        <v>0</v>
      </c>
      <c r="AB769" s="6">
        <f>(W769/100000)*Z769</f>
        <v>0</v>
      </c>
    </row>
    <row r="770" spans="1:28" x14ac:dyDescent="0.35">
      <c r="A770" s="6" t="s">
        <v>848</v>
      </c>
      <c r="B770" s="6" t="s">
        <v>833</v>
      </c>
      <c r="C770" s="6" t="s">
        <v>834</v>
      </c>
      <c r="D770" s="6">
        <v>2004</v>
      </c>
      <c r="E770" s="9" t="s">
        <v>6000</v>
      </c>
      <c r="F770" s="6">
        <v>242.41415620000001</v>
      </c>
      <c r="G770" s="9">
        <v>61.1</v>
      </c>
      <c r="H770" s="9">
        <v>332</v>
      </c>
      <c r="I770" s="6">
        <f>1/F770</f>
        <v>4.1251716305501802E-3</v>
      </c>
      <c r="J770" s="6">
        <f t="shared" ref="J770:J833" si="72">I770*1472.179</f>
        <v>6.072991045891734</v>
      </c>
      <c r="K770" s="6">
        <f>G770-J770</f>
        <v>55.027008954108268</v>
      </c>
      <c r="L770" s="6">
        <f>J770+K770-G770</f>
        <v>0</v>
      </c>
      <c r="M770" s="6">
        <v>242.41415620000001</v>
      </c>
      <c r="N770" s="6">
        <f t="shared" ref="N770:N833" si="73">1/M770</f>
        <v>4.1251716305501802E-3</v>
      </c>
      <c r="O770" s="6">
        <f t="shared" ref="O770:O833" si="74">1472.179*N770+K770</f>
        <v>61.1</v>
      </c>
      <c r="P770" s="6">
        <f>O770-G770</f>
        <v>0</v>
      </c>
      <c r="Q770" s="6">
        <f>1/(LN(F770))</f>
        <v>0.18212787693933688</v>
      </c>
      <c r="R770" s="6">
        <f t="shared" ref="R770:R833" si="75">576.695*Q770</f>
        <v>105.0322359915309</v>
      </c>
      <c r="S770" s="6">
        <f>H770-R770</f>
        <v>226.96776400846909</v>
      </c>
      <c r="T770" s="6">
        <f>R770+S770-H770</f>
        <v>0</v>
      </c>
      <c r="U770" s="6">
        <f t="shared" ref="U770:U833" si="76">576.695*(1/(LN(M770)))</f>
        <v>105.0322359915309</v>
      </c>
      <c r="V770" s="6">
        <f t="shared" ref="V770:V833" si="77">U770+S770</f>
        <v>332</v>
      </c>
      <c r="W770" s="6">
        <f>V770-H770</f>
        <v>0</v>
      </c>
      <c r="X770" s="6">
        <v>23.283000000000001</v>
      </c>
      <c r="Y770" s="6">
        <v>638815</v>
      </c>
      <c r="Z770" s="6">
        <f>(X770/1000)*Y770</f>
        <v>14873.529645000001</v>
      </c>
      <c r="AA770" s="6">
        <f>(P770/1000)*Z770</f>
        <v>0</v>
      </c>
      <c r="AB770" s="6">
        <f>(W770/100000)*Z770</f>
        <v>0</v>
      </c>
    </row>
    <row r="771" spans="1:28" x14ac:dyDescent="0.35">
      <c r="A771" s="6" t="s">
        <v>849</v>
      </c>
      <c r="B771" s="6" t="s">
        <v>833</v>
      </c>
      <c r="C771" s="6" t="s">
        <v>834</v>
      </c>
      <c r="D771" s="6">
        <v>2005</v>
      </c>
      <c r="E771" s="9" t="s">
        <v>6000</v>
      </c>
      <c r="F771" s="6">
        <v>277.30171350000001</v>
      </c>
      <c r="G771" s="9">
        <v>57.4</v>
      </c>
      <c r="H771" s="9">
        <v>310</v>
      </c>
      <c r="I771" s="6">
        <f>1/F771</f>
        <v>3.6061803851781824E-3</v>
      </c>
      <c r="J771" s="6">
        <f t="shared" si="72"/>
        <v>5.3089430332712313</v>
      </c>
      <c r="K771" s="6">
        <f>G771-J771</f>
        <v>52.091056966728765</v>
      </c>
      <c r="L771" s="6">
        <f>J771+K771-G771</f>
        <v>0</v>
      </c>
      <c r="M771" s="6">
        <v>277.30171350000001</v>
      </c>
      <c r="N771" s="6">
        <f t="shared" si="73"/>
        <v>3.6061803851781824E-3</v>
      </c>
      <c r="O771" s="6">
        <f t="shared" si="74"/>
        <v>57.4</v>
      </c>
      <c r="P771" s="6">
        <f>O771-G771</f>
        <v>0</v>
      </c>
      <c r="Q771" s="6">
        <f>1/(LN(F771))</f>
        <v>0.17777442355110024</v>
      </c>
      <c r="R771" s="6">
        <f t="shared" si="75"/>
        <v>102.52162118980176</v>
      </c>
      <c r="S771" s="6">
        <f>H771-R771</f>
        <v>207.47837881019825</v>
      </c>
      <c r="T771" s="6">
        <f>R771+S771-H771</f>
        <v>0</v>
      </c>
      <c r="U771" s="6">
        <f t="shared" si="76"/>
        <v>102.52162118980176</v>
      </c>
      <c r="V771" s="6">
        <f t="shared" si="77"/>
        <v>310</v>
      </c>
      <c r="W771" s="6">
        <f>V771-H771</f>
        <v>0</v>
      </c>
      <c r="X771" s="6">
        <v>22.527000000000001</v>
      </c>
      <c r="Y771" s="6">
        <v>648739</v>
      </c>
      <c r="Z771" s="6">
        <f>(X771/1000)*Y771</f>
        <v>14614.143453000001</v>
      </c>
      <c r="AA771" s="6">
        <f>(P771/1000)*Z771</f>
        <v>0</v>
      </c>
      <c r="AB771" s="6">
        <f>(W771/100000)*Z771</f>
        <v>0</v>
      </c>
    </row>
    <row r="772" spans="1:28" x14ac:dyDescent="0.35">
      <c r="A772" s="6" t="s">
        <v>850</v>
      </c>
      <c r="B772" s="6" t="s">
        <v>833</v>
      </c>
      <c r="C772" s="6" t="s">
        <v>834</v>
      </c>
      <c r="D772" s="6">
        <v>2006</v>
      </c>
      <c r="E772" s="9" t="s">
        <v>6000</v>
      </c>
      <c r="F772" s="6">
        <v>294.51653540000001</v>
      </c>
      <c r="G772" s="9">
        <v>53.9</v>
      </c>
      <c r="H772" s="9">
        <v>291</v>
      </c>
      <c r="I772" s="6">
        <f>1/F772</f>
        <v>3.3953950960405057E-3</v>
      </c>
      <c r="J772" s="6">
        <f t="shared" si="72"/>
        <v>4.9986293570938161</v>
      </c>
      <c r="K772" s="6">
        <f>G772-J772</f>
        <v>48.90137064290618</v>
      </c>
      <c r="L772" s="6">
        <f>J772+K772-G772</f>
        <v>0</v>
      </c>
      <c r="M772" s="6">
        <v>294.51653540000001</v>
      </c>
      <c r="N772" s="6">
        <f t="shared" si="73"/>
        <v>3.3953950960405057E-3</v>
      </c>
      <c r="O772" s="6">
        <f t="shared" si="74"/>
        <v>53.9</v>
      </c>
      <c r="P772" s="6">
        <f>O772-G772</f>
        <v>0</v>
      </c>
      <c r="Q772" s="6">
        <f>1/(LN(F772))</f>
        <v>0.17589112581978908</v>
      </c>
      <c r="R772" s="6">
        <f t="shared" si="75"/>
        <v>101.43553280464327</v>
      </c>
      <c r="S772" s="6">
        <f>H772-R772</f>
        <v>189.56446719535671</v>
      </c>
      <c r="T772" s="6">
        <f>R772+S772-H772</f>
        <v>0</v>
      </c>
      <c r="U772" s="6">
        <f t="shared" si="76"/>
        <v>101.43553280464327</v>
      </c>
      <c r="V772" s="6">
        <f t="shared" si="77"/>
        <v>291</v>
      </c>
      <c r="W772" s="6">
        <f>V772-H772</f>
        <v>0</v>
      </c>
      <c r="X772" s="6">
        <v>21.83</v>
      </c>
      <c r="Y772" s="6">
        <v>657410</v>
      </c>
      <c r="Z772" s="6">
        <f>(X772/1000)*Y772</f>
        <v>14351.2603</v>
      </c>
      <c r="AA772" s="6">
        <f>(P772/1000)*Z772</f>
        <v>0</v>
      </c>
      <c r="AB772" s="6">
        <f>(W772/100000)*Z772</f>
        <v>0</v>
      </c>
    </row>
    <row r="773" spans="1:28" x14ac:dyDescent="0.35">
      <c r="A773" s="6" t="s">
        <v>851</v>
      </c>
      <c r="B773" s="6" t="s">
        <v>833</v>
      </c>
      <c r="C773" s="6" t="s">
        <v>834</v>
      </c>
      <c r="D773" s="6">
        <v>2007</v>
      </c>
      <c r="E773" s="9" t="s">
        <v>6000</v>
      </c>
      <c r="F773" s="6">
        <v>427.25827570000001</v>
      </c>
      <c r="G773" s="9">
        <v>50.7</v>
      </c>
      <c r="H773" s="9">
        <v>275</v>
      </c>
      <c r="I773" s="6">
        <f>1/F773</f>
        <v>2.3405046944067888E-3</v>
      </c>
      <c r="J773" s="6">
        <f t="shared" si="72"/>
        <v>3.445641860507092</v>
      </c>
      <c r="K773" s="6">
        <f>G773-J773</f>
        <v>47.254358139492908</v>
      </c>
      <c r="L773" s="6">
        <f>J773+K773-G773</f>
        <v>0</v>
      </c>
      <c r="M773" s="6">
        <v>427.25827570000001</v>
      </c>
      <c r="N773" s="6">
        <f t="shared" si="73"/>
        <v>2.3405046944067888E-3</v>
      </c>
      <c r="O773" s="6">
        <f t="shared" si="74"/>
        <v>50.7</v>
      </c>
      <c r="P773" s="6">
        <f>O773-G773</f>
        <v>0</v>
      </c>
      <c r="Q773" s="6">
        <f>1/(LN(F773))</f>
        <v>0.16508763939873583</v>
      </c>
      <c r="R773" s="6">
        <f t="shared" si="75"/>
        <v>95.205216203053965</v>
      </c>
      <c r="S773" s="6">
        <f>H773-R773</f>
        <v>179.79478379694604</v>
      </c>
      <c r="T773" s="6">
        <f>R773+S773-H773</f>
        <v>0</v>
      </c>
      <c r="U773" s="6">
        <f t="shared" si="76"/>
        <v>95.205216203053965</v>
      </c>
      <c r="V773" s="6">
        <f t="shared" si="77"/>
        <v>275</v>
      </c>
      <c r="W773" s="6">
        <f>V773-H773</f>
        <v>0</v>
      </c>
      <c r="X773" s="6">
        <v>21.173999999999999</v>
      </c>
      <c r="Y773" s="6">
        <v>664876</v>
      </c>
      <c r="Z773" s="6">
        <f>(X773/1000)*Y773</f>
        <v>14078.084423999999</v>
      </c>
      <c r="AA773" s="6">
        <f>(P773/1000)*Z773</f>
        <v>0</v>
      </c>
      <c r="AB773" s="6">
        <f>(W773/100000)*Z773</f>
        <v>0</v>
      </c>
    </row>
    <row r="774" spans="1:28" x14ac:dyDescent="0.35">
      <c r="A774" s="6" t="s">
        <v>852</v>
      </c>
      <c r="B774" s="6" t="s">
        <v>833</v>
      </c>
      <c r="C774" s="6" t="s">
        <v>834</v>
      </c>
      <c r="D774" s="6">
        <v>2008</v>
      </c>
      <c r="E774" s="9" t="s">
        <v>6000</v>
      </c>
      <c r="F774" s="6">
        <v>469.48799400000001</v>
      </c>
      <c r="G774" s="9">
        <v>47.6</v>
      </c>
      <c r="H774" s="9">
        <v>264</v>
      </c>
      <c r="I774" s="6">
        <f>1/F774</f>
        <v>2.1299799202106964E-3</v>
      </c>
      <c r="J774" s="6">
        <f t="shared" si="72"/>
        <v>3.135711708955863</v>
      </c>
      <c r="K774" s="6">
        <f>G774-J774</f>
        <v>44.464288291044141</v>
      </c>
      <c r="L774" s="6">
        <f>J774+K774-G774</f>
        <v>0</v>
      </c>
      <c r="M774" s="6">
        <v>469.48799400000001</v>
      </c>
      <c r="N774" s="6">
        <f t="shared" si="73"/>
        <v>2.1299799202106964E-3</v>
      </c>
      <c r="O774" s="6">
        <f t="shared" si="74"/>
        <v>47.6</v>
      </c>
      <c r="P774" s="6">
        <f>O774-G774</f>
        <v>0</v>
      </c>
      <c r="Q774" s="6">
        <f>1/(LN(F774))</f>
        <v>0.16255820509577898</v>
      </c>
      <c r="R774" s="6">
        <f t="shared" si="75"/>
        <v>93.746504087710264</v>
      </c>
      <c r="S774" s="6">
        <f>H774-R774</f>
        <v>170.25349591228974</v>
      </c>
      <c r="T774" s="6">
        <f>R774+S774-H774</f>
        <v>0</v>
      </c>
      <c r="U774" s="6">
        <f t="shared" si="76"/>
        <v>93.746504087710264</v>
      </c>
      <c r="V774" s="6">
        <f t="shared" si="77"/>
        <v>264</v>
      </c>
      <c r="W774" s="6">
        <f>V774-H774</f>
        <v>0</v>
      </c>
      <c r="X774" s="6">
        <v>20.547000000000001</v>
      </c>
      <c r="Y774" s="6">
        <v>671613</v>
      </c>
      <c r="Z774" s="6">
        <f>(X774/1000)*Y774</f>
        <v>13799.632310999999</v>
      </c>
      <c r="AA774" s="6">
        <f>(P774/1000)*Z774</f>
        <v>0</v>
      </c>
      <c r="AB774" s="6">
        <f>(W774/100000)*Z774</f>
        <v>0</v>
      </c>
    </row>
    <row r="775" spans="1:28" x14ac:dyDescent="0.35">
      <c r="A775" s="6" t="s">
        <v>853</v>
      </c>
      <c r="B775" s="6" t="s">
        <v>833</v>
      </c>
      <c r="C775" s="6" t="s">
        <v>834</v>
      </c>
      <c r="D775" s="6">
        <v>2009</v>
      </c>
      <c r="E775" s="9" t="s">
        <v>6000</v>
      </c>
      <c r="F775" s="6">
        <v>506.8768197</v>
      </c>
      <c r="G775" s="9">
        <v>44.8</v>
      </c>
      <c r="H775" s="9">
        <v>255</v>
      </c>
      <c r="I775" s="6">
        <f>1/F775</f>
        <v>1.972865913639254E-3</v>
      </c>
      <c r="J775" s="6">
        <f t="shared" si="72"/>
        <v>2.9044117678755232</v>
      </c>
      <c r="K775" s="6">
        <f>G775-J775</f>
        <v>41.895588232124474</v>
      </c>
      <c r="L775" s="6">
        <f>J775+K775-G775</f>
        <v>0</v>
      </c>
      <c r="M775" s="6">
        <v>506.8768197</v>
      </c>
      <c r="N775" s="6">
        <f t="shared" si="73"/>
        <v>1.972865913639254E-3</v>
      </c>
      <c r="O775" s="6">
        <f t="shared" si="74"/>
        <v>44.8</v>
      </c>
      <c r="P775" s="6">
        <f>O775-G775</f>
        <v>0</v>
      </c>
      <c r="Q775" s="6">
        <f>1/(LN(F775))</f>
        <v>0.16055828002385986</v>
      </c>
      <c r="R775" s="6">
        <f t="shared" si="75"/>
        <v>92.59315729835987</v>
      </c>
      <c r="S775" s="6">
        <f>H775-R775</f>
        <v>162.40684270164013</v>
      </c>
      <c r="T775" s="6">
        <f>R775+S775-H775</f>
        <v>0</v>
      </c>
      <c r="U775" s="6">
        <f t="shared" si="76"/>
        <v>92.59315729835987</v>
      </c>
      <c r="V775" s="6">
        <f t="shared" si="77"/>
        <v>255</v>
      </c>
      <c r="W775" s="6">
        <f>V775-H775</f>
        <v>0</v>
      </c>
      <c r="X775" s="6">
        <v>19.949000000000002</v>
      </c>
      <c r="Y775" s="6">
        <v>678323</v>
      </c>
      <c r="Z775" s="6">
        <f>(X775/1000)*Y775</f>
        <v>13531.865527000002</v>
      </c>
      <c r="AA775" s="6">
        <f>(P775/1000)*Z775</f>
        <v>0</v>
      </c>
      <c r="AB775" s="6">
        <f>(W775/100000)*Z775</f>
        <v>0</v>
      </c>
    </row>
    <row r="776" spans="1:28" x14ac:dyDescent="0.35">
      <c r="A776" s="6" t="s">
        <v>854</v>
      </c>
      <c r="B776" s="6" t="s">
        <v>833</v>
      </c>
      <c r="C776" s="6" t="s">
        <v>834</v>
      </c>
      <c r="D776" s="6">
        <v>2010</v>
      </c>
      <c r="E776" s="9" t="s">
        <v>6000</v>
      </c>
      <c r="F776" s="6">
        <v>538.66509399999995</v>
      </c>
      <c r="G776" s="9">
        <v>42.2</v>
      </c>
      <c r="H776" s="9">
        <v>247</v>
      </c>
      <c r="I776" s="6">
        <f>1/F776</f>
        <v>1.856441063545135E-3</v>
      </c>
      <c r="J776" s="6">
        <f t="shared" si="72"/>
        <v>2.7330135484888136</v>
      </c>
      <c r="K776" s="6">
        <f>G776-J776</f>
        <v>39.46698645151119</v>
      </c>
      <c r="L776" s="6">
        <f>J776+K776-G776</f>
        <v>0</v>
      </c>
      <c r="M776" s="6">
        <v>538.66509399999995</v>
      </c>
      <c r="N776" s="6">
        <f t="shared" si="73"/>
        <v>1.856441063545135E-3</v>
      </c>
      <c r="O776" s="6">
        <f t="shared" si="74"/>
        <v>42.2</v>
      </c>
      <c r="P776" s="6">
        <f>O776-G776</f>
        <v>0</v>
      </c>
      <c r="Q776" s="6">
        <f>1/(LN(F776))</f>
        <v>0.15900541399031609</v>
      </c>
      <c r="R776" s="6">
        <f t="shared" si="75"/>
        <v>91.697627221145339</v>
      </c>
      <c r="S776" s="6">
        <f>H776-R776</f>
        <v>155.30237277885465</v>
      </c>
      <c r="T776" s="6">
        <f>R776+S776-H776</f>
        <v>0</v>
      </c>
      <c r="U776" s="6">
        <f t="shared" si="76"/>
        <v>91.697627221145339</v>
      </c>
      <c r="V776" s="6">
        <f t="shared" si="77"/>
        <v>247</v>
      </c>
      <c r="W776" s="6">
        <f>V776-H776</f>
        <v>0</v>
      </c>
      <c r="X776" s="6">
        <v>19.396999999999998</v>
      </c>
      <c r="Y776" s="6">
        <v>685503</v>
      </c>
      <c r="Z776" s="6">
        <f>(X776/1000)*Y776</f>
        <v>13296.701690999998</v>
      </c>
      <c r="AA776" s="6">
        <f>(P776/1000)*Z776</f>
        <v>0</v>
      </c>
      <c r="AB776" s="6">
        <f>(W776/100000)*Z776</f>
        <v>0</v>
      </c>
    </row>
    <row r="777" spans="1:28" x14ac:dyDescent="0.35">
      <c r="A777" s="6" t="s">
        <v>855</v>
      </c>
      <c r="B777" s="6" t="s">
        <v>833</v>
      </c>
      <c r="C777" s="6" t="s">
        <v>834</v>
      </c>
      <c r="D777" s="6">
        <v>2011</v>
      </c>
      <c r="E777" s="9" t="s">
        <v>6000</v>
      </c>
      <c r="F777" s="6">
        <v>544.78204800000003</v>
      </c>
      <c r="G777" s="9">
        <v>39.9</v>
      </c>
      <c r="H777" s="9">
        <v>239</v>
      </c>
      <c r="I777" s="6">
        <f>1/F777</f>
        <v>1.8355964622387849E-3</v>
      </c>
      <c r="J777" s="6">
        <f t="shared" si="72"/>
        <v>2.7023265641822323</v>
      </c>
      <c r="K777" s="6">
        <f>G777-J777</f>
        <v>37.197673435817769</v>
      </c>
      <c r="L777" s="6">
        <f>J777+K777-G777</f>
        <v>0</v>
      </c>
      <c r="M777" s="6">
        <v>544.78204800000003</v>
      </c>
      <c r="N777" s="6">
        <f t="shared" si="73"/>
        <v>1.8355964622387849E-3</v>
      </c>
      <c r="O777" s="6">
        <f t="shared" si="74"/>
        <v>39.9</v>
      </c>
      <c r="P777" s="6">
        <f>O777-G777</f>
        <v>0</v>
      </c>
      <c r="Q777" s="6">
        <f>1/(LN(F777))</f>
        <v>0.1587204389235074</v>
      </c>
      <c r="R777" s="6">
        <f t="shared" si="75"/>
        <v>91.533283524992115</v>
      </c>
      <c r="S777" s="6">
        <f>H777-R777</f>
        <v>147.4667164750079</v>
      </c>
      <c r="T777" s="6">
        <f>R777+S777-H777</f>
        <v>0</v>
      </c>
      <c r="U777" s="6">
        <f t="shared" si="76"/>
        <v>91.533283524992115</v>
      </c>
      <c r="V777" s="6">
        <f t="shared" si="77"/>
        <v>239</v>
      </c>
      <c r="W777" s="6">
        <f>V777-H777</f>
        <v>0</v>
      </c>
      <c r="X777" s="6">
        <v>18.913</v>
      </c>
      <c r="Y777" s="6">
        <v>693298</v>
      </c>
      <c r="Z777" s="6">
        <f>(X777/1000)*Y777</f>
        <v>13112.345073999999</v>
      </c>
      <c r="AA777" s="6">
        <f>(P777/1000)*Z777</f>
        <v>0</v>
      </c>
      <c r="AB777" s="6">
        <f>(W777/100000)*Z777</f>
        <v>0</v>
      </c>
    </row>
    <row r="778" spans="1:28" x14ac:dyDescent="0.35">
      <c r="A778" s="6" t="s">
        <v>856</v>
      </c>
      <c r="B778" s="6" t="s">
        <v>833</v>
      </c>
      <c r="C778" s="6" t="s">
        <v>834</v>
      </c>
      <c r="D778" s="6">
        <v>2012</v>
      </c>
      <c r="E778" s="9" t="s">
        <v>6000</v>
      </c>
      <c r="F778" s="6">
        <v>570.00717499999996</v>
      </c>
      <c r="G778" s="9">
        <v>37.9</v>
      </c>
      <c r="H778" s="9">
        <v>231</v>
      </c>
      <c r="I778" s="6">
        <f>1/F778</f>
        <v>1.754363881472194E-3</v>
      </c>
      <c r="J778" s="6">
        <f t="shared" si="72"/>
        <v>2.5827376646618529</v>
      </c>
      <c r="K778" s="6">
        <f>G778-J778</f>
        <v>35.317262335338143</v>
      </c>
      <c r="L778" s="6">
        <f>J778+K778-G778</f>
        <v>0</v>
      </c>
      <c r="M778" s="6">
        <v>570.00717499999996</v>
      </c>
      <c r="N778" s="6">
        <f t="shared" si="73"/>
        <v>1.754363881472194E-3</v>
      </c>
      <c r="O778" s="6">
        <f t="shared" si="74"/>
        <v>37.9</v>
      </c>
      <c r="P778" s="6">
        <f>O778-G778</f>
        <v>0</v>
      </c>
      <c r="Q778" s="6">
        <f>1/(LN(F778))</f>
        <v>0.15758829524304518</v>
      </c>
      <c r="R778" s="6">
        <f t="shared" si="75"/>
        <v>90.880381925187947</v>
      </c>
      <c r="S778" s="6">
        <f>H778-R778</f>
        <v>140.11961807481205</v>
      </c>
      <c r="T778" s="6">
        <f>R778+S778-H778</f>
        <v>0</v>
      </c>
      <c r="U778" s="6">
        <f t="shared" si="76"/>
        <v>90.880381925187947</v>
      </c>
      <c r="V778" s="6">
        <f t="shared" si="77"/>
        <v>231</v>
      </c>
      <c r="W778" s="6">
        <f>V778-H778</f>
        <v>0</v>
      </c>
      <c r="X778" s="6">
        <v>18.513999999999999</v>
      </c>
      <c r="Y778" s="6">
        <v>701583</v>
      </c>
      <c r="Z778" s="6">
        <f>(X778/1000)*Y778</f>
        <v>12989.107662</v>
      </c>
      <c r="AA778" s="6">
        <f>(P778/1000)*Z778</f>
        <v>0</v>
      </c>
      <c r="AB778" s="6">
        <f>(W778/100000)*Z778</f>
        <v>0</v>
      </c>
    </row>
    <row r="779" spans="1:28" x14ac:dyDescent="0.35">
      <c r="A779" s="6" t="s">
        <v>857</v>
      </c>
      <c r="B779" s="6" t="s">
        <v>833</v>
      </c>
      <c r="C779" s="6" t="s">
        <v>834</v>
      </c>
      <c r="D779" s="6">
        <v>2013</v>
      </c>
      <c r="E779" s="9" t="s">
        <v>6000</v>
      </c>
      <c r="F779" s="6">
        <v>536.61070800000005</v>
      </c>
      <c r="G779" s="9">
        <v>36.1</v>
      </c>
      <c r="H779" s="9">
        <v>223</v>
      </c>
      <c r="I779" s="6">
        <f>1/F779</f>
        <v>1.8635483509583635E-3</v>
      </c>
      <c r="J779" s="6">
        <f t="shared" si="72"/>
        <v>2.7434767477655329</v>
      </c>
      <c r="K779" s="6">
        <f>G779-J779</f>
        <v>33.356523252234467</v>
      </c>
      <c r="L779" s="6">
        <f>J779+K779-G779</f>
        <v>0</v>
      </c>
      <c r="M779" s="6">
        <v>536.61070800000005</v>
      </c>
      <c r="N779" s="6">
        <f t="shared" si="73"/>
        <v>1.8635483509583635E-3</v>
      </c>
      <c r="O779" s="6">
        <f t="shared" si="74"/>
        <v>36.1</v>
      </c>
      <c r="P779" s="6">
        <f>O779-G779</f>
        <v>0</v>
      </c>
      <c r="Q779" s="6">
        <f>1/(LN(F779))</f>
        <v>0.15910208148689223</v>
      </c>
      <c r="R779" s="6">
        <f t="shared" si="75"/>
        <v>91.753374883083325</v>
      </c>
      <c r="S779" s="6">
        <f>H779-R779</f>
        <v>131.24662511691668</v>
      </c>
      <c r="T779" s="6">
        <f>R779+S779-H779</f>
        <v>0</v>
      </c>
      <c r="U779" s="6">
        <f t="shared" si="76"/>
        <v>91.753374883083325</v>
      </c>
      <c r="V779" s="6">
        <f t="shared" si="77"/>
        <v>223</v>
      </c>
      <c r="W779" s="6">
        <f>V779-H779</f>
        <v>0</v>
      </c>
      <c r="X779" s="6">
        <v>18.201000000000001</v>
      </c>
      <c r="Y779" s="6">
        <v>710238</v>
      </c>
      <c r="Z779" s="6">
        <f>(X779/1000)*Y779</f>
        <v>12927.041838000001</v>
      </c>
      <c r="AA779" s="6">
        <f>(P779/1000)*Z779</f>
        <v>0</v>
      </c>
      <c r="AB779" s="6">
        <f>(W779/100000)*Z779</f>
        <v>0</v>
      </c>
    </row>
    <row r="780" spans="1:28" x14ac:dyDescent="0.35">
      <c r="A780" s="6" t="s">
        <v>858</v>
      </c>
      <c r="B780" s="6" t="s">
        <v>833</v>
      </c>
      <c r="C780" s="6" t="s">
        <v>834</v>
      </c>
      <c r="D780" s="6">
        <v>2014</v>
      </c>
      <c r="E780" s="9" t="s">
        <v>6000</v>
      </c>
      <c r="F780" s="6">
        <v>556.70288400000004</v>
      </c>
      <c r="G780" s="9">
        <v>34.6</v>
      </c>
      <c r="H780" s="9">
        <v>214</v>
      </c>
      <c r="I780" s="6">
        <f>1/F780</f>
        <v>1.7962903170445942E-3</v>
      </c>
      <c r="J780" s="6">
        <f t="shared" si="72"/>
        <v>2.6444608826563938</v>
      </c>
      <c r="K780" s="6">
        <f>G780-J780</f>
        <v>31.955539117343609</v>
      </c>
      <c r="L780" s="6">
        <f>J780+K780-G780</f>
        <v>0</v>
      </c>
      <c r="M780" s="6">
        <v>556.70288400000004</v>
      </c>
      <c r="N780" s="6">
        <f t="shared" si="73"/>
        <v>1.7962903170445942E-3</v>
      </c>
      <c r="O780" s="6">
        <f t="shared" si="74"/>
        <v>34.6</v>
      </c>
      <c r="P780" s="6">
        <f>O780-G780</f>
        <v>0</v>
      </c>
      <c r="Q780" s="6">
        <f>1/(LN(F780))</f>
        <v>0.15817699930910561</v>
      </c>
      <c r="R780" s="6">
        <f t="shared" si="75"/>
        <v>91.21988461656467</v>
      </c>
      <c r="S780" s="6">
        <f>H780-R780</f>
        <v>122.78011538343533</v>
      </c>
      <c r="T780" s="6">
        <f>R780+S780-H780</f>
        <v>0</v>
      </c>
      <c r="U780" s="6">
        <f t="shared" si="76"/>
        <v>91.21988461656467</v>
      </c>
      <c r="V780" s="6">
        <f t="shared" si="77"/>
        <v>214</v>
      </c>
      <c r="W780" s="6">
        <f>V780-H780</f>
        <v>0</v>
      </c>
      <c r="X780" s="6">
        <v>17.965</v>
      </c>
      <c r="Y780" s="6">
        <v>719056</v>
      </c>
      <c r="Z780" s="6">
        <f>(X780/1000)*Y780</f>
        <v>12917.841039999999</v>
      </c>
      <c r="AA780" s="6">
        <f>(P780/1000)*Z780</f>
        <v>0</v>
      </c>
      <c r="AB780" s="6">
        <f>(W780/100000)*Z780</f>
        <v>0</v>
      </c>
    </row>
    <row r="781" spans="1:28" x14ac:dyDescent="0.35">
      <c r="A781" s="6" t="s">
        <v>859</v>
      </c>
      <c r="B781" s="6" t="s">
        <v>833</v>
      </c>
      <c r="C781" s="6" t="s">
        <v>834</v>
      </c>
      <c r="D781" s="6">
        <v>2015</v>
      </c>
      <c r="E781" s="9" t="s">
        <v>6000</v>
      </c>
      <c r="F781" s="6">
        <v>568.58016769999995</v>
      </c>
      <c r="G781" s="9">
        <v>33.1</v>
      </c>
      <c r="H781" s="9">
        <v>203</v>
      </c>
      <c r="I781" s="6">
        <f>1/F781</f>
        <v>1.7587669370269527E-3</v>
      </c>
      <c r="J781" s="6">
        <f t="shared" si="72"/>
        <v>2.5892197505854022</v>
      </c>
      <c r="K781" s="6">
        <f>G781-J781</f>
        <v>30.510780249414598</v>
      </c>
      <c r="L781" s="6">
        <f>J781+K781-G781</f>
        <v>0</v>
      </c>
      <c r="M781" s="6">
        <v>568.58016769999995</v>
      </c>
      <c r="N781" s="6">
        <f t="shared" si="73"/>
        <v>1.7587669370269527E-3</v>
      </c>
      <c r="O781" s="6">
        <f t="shared" si="74"/>
        <v>33.1</v>
      </c>
      <c r="P781" s="6">
        <f>O781-G781</f>
        <v>0</v>
      </c>
      <c r="Q781" s="6">
        <f>1/(LN(F781))</f>
        <v>0.15765056964536087</v>
      </c>
      <c r="R781" s="6">
        <f t="shared" si="75"/>
        <v>90.91629526163139</v>
      </c>
      <c r="S781" s="6">
        <f>H781-R781</f>
        <v>112.08370473836861</v>
      </c>
      <c r="T781" s="6">
        <f>R781+S781-H781</f>
        <v>0</v>
      </c>
      <c r="U781" s="6">
        <f t="shared" si="76"/>
        <v>90.91629526163139</v>
      </c>
      <c r="V781" s="6">
        <f t="shared" si="77"/>
        <v>203</v>
      </c>
      <c r="W781" s="6">
        <f>V781-H781</f>
        <v>0</v>
      </c>
      <c r="X781" s="6">
        <v>17.783000000000001</v>
      </c>
      <c r="Y781" s="6">
        <v>727876</v>
      </c>
      <c r="Z781" s="6">
        <f>(X781/1000)*Y781</f>
        <v>12943.818907999999</v>
      </c>
      <c r="AA781" s="6">
        <f>(P781/1000)*Z781</f>
        <v>0</v>
      </c>
      <c r="AB781" s="6">
        <f>(W781/100000)*Z781</f>
        <v>0</v>
      </c>
    </row>
    <row r="782" spans="1:28" x14ac:dyDescent="0.35">
      <c r="A782" s="6" t="s">
        <v>860</v>
      </c>
      <c r="B782" s="6" t="s">
        <v>833</v>
      </c>
      <c r="C782" s="6" t="s">
        <v>834</v>
      </c>
      <c r="D782" s="6">
        <v>2016</v>
      </c>
      <c r="E782" s="9" t="s">
        <v>6000</v>
      </c>
      <c r="F782" s="6">
        <v>0</v>
      </c>
      <c r="G782" s="9">
        <v>31.8</v>
      </c>
      <c r="H782" s="9">
        <v>193</v>
      </c>
      <c r="I782" s="6" t="e">
        <f>1/F782</f>
        <v>#DIV/0!</v>
      </c>
      <c r="J782" s="6" t="e">
        <f t="shared" si="72"/>
        <v>#DIV/0!</v>
      </c>
      <c r="K782" s="6" t="e">
        <f>G782-J782</f>
        <v>#DIV/0!</v>
      </c>
      <c r="L782" s="6" t="e">
        <f>J782+K782-G782</f>
        <v>#DIV/0!</v>
      </c>
      <c r="M782" s="6">
        <v>0</v>
      </c>
      <c r="N782" s="6" t="e">
        <f t="shared" si="73"/>
        <v>#DIV/0!</v>
      </c>
      <c r="O782" s="6" t="e">
        <f t="shared" si="74"/>
        <v>#DIV/0!</v>
      </c>
      <c r="P782" s="6" t="e">
        <f>O782-G782</f>
        <v>#DIV/0!</v>
      </c>
      <c r="Q782" s="6" t="e">
        <f>1/(LN(F782))</f>
        <v>#NUM!</v>
      </c>
      <c r="R782" s="6" t="e">
        <f t="shared" si="75"/>
        <v>#NUM!</v>
      </c>
      <c r="S782" s="6" t="e">
        <f>H782-R782</f>
        <v>#NUM!</v>
      </c>
      <c r="T782" s="6" t="e">
        <f>R782+S782-H782</f>
        <v>#NUM!</v>
      </c>
      <c r="U782" s="6" t="e">
        <f t="shared" si="76"/>
        <v>#NUM!</v>
      </c>
      <c r="V782" s="6" t="e">
        <f t="shared" si="77"/>
        <v>#NUM!</v>
      </c>
      <c r="W782" s="6" t="e">
        <f>V782-H782</f>
        <v>#NUM!</v>
      </c>
      <c r="X782" s="6">
        <v>17.625</v>
      </c>
      <c r="Y782" s="6">
        <v>736709</v>
      </c>
      <c r="Z782" s="6">
        <f>(X782/1000)*Y782</f>
        <v>12984.496124999998</v>
      </c>
      <c r="AA782" s="6" t="e">
        <f>(P782/1000)*Z782</f>
        <v>#DIV/0!</v>
      </c>
      <c r="AB782" s="6" t="e">
        <f>(W782/100000)*Z782</f>
        <v>#NUM!</v>
      </c>
    </row>
    <row r="783" spans="1:28" x14ac:dyDescent="0.35">
      <c r="A783" s="6" t="s">
        <v>861</v>
      </c>
      <c r="B783" s="6" t="s">
        <v>833</v>
      </c>
      <c r="C783" s="6" t="s">
        <v>834</v>
      </c>
      <c r="D783" s="6">
        <v>2017</v>
      </c>
      <c r="E783" s="9" t="s">
        <v>6000</v>
      </c>
      <c r="F783" s="6">
        <v>596.23796961721882</v>
      </c>
      <c r="G783" s="9">
        <v>30.6</v>
      </c>
      <c r="H783" s="9">
        <v>183</v>
      </c>
      <c r="I783" s="6">
        <f>1/F783</f>
        <v>1.6771826870435541E-3</v>
      </c>
      <c r="J783" s="6">
        <f t="shared" si="72"/>
        <v>2.4691131310290926</v>
      </c>
      <c r="K783" s="6">
        <f>G783-J783</f>
        <v>28.130886868970908</v>
      </c>
      <c r="L783" s="6">
        <f>J783+K783-G783</f>
        <v>0</v>
      </c>
      <c r="M783" s="6">
        <v>596.23796961721882</v>
      </c>
      <c r="N783" s="6">
        <f t="shared" si="73"/>
        <v>1.6771826870435541E-3</v>
      </c>
      <c r="O783" s="6">
        <f t="shared" si="74"/>
        <v>30.6</v>
      </c>
      <c r="P783" s="6">
        <f>O783-G783</f>
        <v>0</v>
      </c>
      <c r="Q783" s="6">
        <f>1/(LN(F783))</f>
        <v>0.15647885361787334</v>
      </c>
      <c r="R783" s="6">
        <f t="shared" si="75"/>
        <v>90.240572487159469</v>
      </c>
      <c r="S783" s="6">
        <f>H783-R783</f>
        <v>92.759427512840531</v>
      </c>
      <c r="T783" s="6">
        <f>R783+S783-H783</f>
        <v>0</v>
      </c>
      <c r="U783" s="6">
        <f t="shared" si="76"/>
        <v>90.240572487159469</v>
      </c>
      <c r="V783" s="6">
        <f t="shared" si="77"/>
        <v>183</v>
      </c>
      <c r="W783" s="6">
        <f>V783-H783</f>
        <v>0</v>
      </c>
      <c r="X783" s="6">
        <v>17.459</v>
      </c>
      <c r="Y783" s="6">
        <v>745568</v>
      </c>
      <c r="Z783" s="6">
        <f>(X783/1000)*Y783</f>
        <v>13016.871711999998</v>
      </c>
      <c r="AA783" s="6">
        <f>(P783/1000)*Z783</f>
        <v>0</v>
      </c>
      <c r="AB783" s="6">
        <f>(W783/100000)*Z783</f>
        <v>0</v>
      </c>
    </row>
    <row r="784" spans="1:28" x14ac:dyDescent="0.35">
      <c r="A784" s="6" t="s">
        <v>862</v>
      </c>
      <c r="B784" s="6" t="s">
        <v>833</v>
      </c>
      <c r="C784" s="6" t="s">
        <v>834</v>
      </c>
      <c r="D784" s="6">
        <v>2018</v>
      </c>
      <c r="E784" s="9" t="s">
        <v>6000</v>
      </c>
      <c r="F784" s="6">
        <v>689.76208582010099</v>
      </c>
      <c r="G784" s="9">
        <v>29.6</v>
      </c>
      <c r="I784" s="6">
        <f>1/F784</f>
        <v>1.4497752494050725E-3</v>
      </c>
      <c r="J784" s="6">
        <f t="shared" si="72"/>
        <v>2.1343286768939103</v>
      </c>
      <c r="K784" s="6">
        <f>G784-J784</f>
        <v>27.46567132310609</v>
      </c>
      <c r="L784" s="6">
        <f>J784+K784-G784</f>
        <v>0</v>
      </c>
      <c r="M784" s="6">
        <v>689.76208582010099</v>
      </c>
      <c r="N784" s="6">
        <f t="shared" si="73"/>
        <v>1.4497752494050725E-3</v>
      </c>
      <c r="O784" s="6">
        <f t="shared" si="74"/>
        <v>29.6</v>
      </c>
      <c r="P784" s="6">
        <f>O784-G784</f>
        <v>0</v>
      </c>
      <c r="Q784" s="6">
        <f>1/(LN(F784))</f>
        <v>0.15299065985121968</v>
      </c>
      <c r="R784" s="6">
        <f t="shared" si="75"/>
        <v>88.228948582899136</v>
      </c>
      <c r="S784" s="6">
        <f>H784-R784</f>
        <v>-88.228948582899136</v>
      </c>
      <c r="T784" s="6">
        <f>R784+S784-H784</f>
        <v>0</v>
      </c>
      <c r="U784" s="6">
        <f t="shared" si="76"/>
        <v>88.228948582899136</v>
      </c>
      <c r="V784" s="6">
        <f t="shared" si="77"/>
        <v>0</v>
      </c>
      <c r="W784" s="6">
        <f>V784-H784</f>
        <v>0</v>
      </c>
      <c r="X784" s="6">
        <v>17.259</v>
      </c>
      <c r="Y784" s="6">
        <v>754394</v>
      </c>
      <c r="Z784" s="6">
        <f>(X784/1000)*Y784</f>
        <v>13020.086046</v>
      </c>
      <c r="AA784" s="6">
        <f>(P784/1000)*Z784</f>
        <v>0</v>
      </c>
      <c r="AB784" s="6">
        <f>(W784/100000)*Z784</f>
        <v>0</v>
      </c>
    </row>
    <row r="785" spans="1:28" x14ac:dyDescent="0.35">
      <c r="A785" s="6" t="s">
        <v>863</v>
      </c>
      <c r="B785" s="6" t="s">
        <v>864</v>
      </c>
      <c r="C785" s="6" t="s">
        <v>865</v>
      </c>
      <c r="D785" s="6">
        <v>1990</v>
      </c>
      <c r="E785" s="9" t="s">
        <v>6001</v>
      </c>
      <c r="F785" s="6">
        <v>2118.3972250000002</v>
      </c>
      <c r="G785" s="9">
        <v>48.4</v>
      </c>
      <c r="I785" s="6">
        <f>1/F785</f>
        <v>4.7205499903352639E-4</v>
      </c>
      <c r="J785" s="6">
        <f t="shared" si="72"/>
        <v>0.69494945642217787</v>
      </c>
      <c r="K785" s="6">
        <f>G785-J785</f>
        <v>47.705050543577819</v>
      </c>
      <c r="L785" s="6">
        <f>J785+K785-G785</f>
        <v>0</v>
      </c>
      <c r="M785" s="6">
        <v>2118.3972250000002</v>
      </c>
      <c r="N785" s="6">
        <f t="shared" si="73"/>
        <v>4.7205499903352639E-4</v>
      </c>
      <c r="O785" s="6">
        <f t="shared" si="74"/>
        <v>48.4</v>
      </c>
      <c r="P785" s="6">
        <f>O785-G785</f>
        <v>0</v>
      </c>
      <c r="Q785" s="6">
        <f>1/(LN(F785))</f>
        <v>0.13057532044360121</v>
      </c>
      <c r="R785" s="6">
        <f t="shared" si="75"/>
        <v>75.302134423222597</v>
      </c>
      <c r="S785" s="6">
        <f>H785-R785</f>
        <v>-75.302134423222597</v>
      </c>
      <c r="T785" s="6">
        <f>R785+S785-H785</f>
        <v>0</v>
      </c>
      <c r="U785" s="6">
        <f t="shared" si="76"/>
        <v>75.302134423222597</v>
      </c>
      <c r="V785" s="6">
        <f t="shared" si="77"/>
        <v>0</v>
      </c>
      <c r="W785" s="6">
        <f>V785-H785</f>
        <v>0</v>
      </c>
      <c r="X785" s="6">
        <v>34.932000000000002</v>
      </c>
      <c r="Y785" s="6">
        <v>1286756</v>
      </c>
      <c r="Z785" s="6">
        <f>(X785/1000)*Y785</f>
        <v>44948.960592000003</v>
      </c>
      <c r="AA785" s="6">
        <f>(P785/1000)*Z785</f>
        <v>0</v>
      </c>
      <c r="AB785" s="6">
        <f>(W785/100000)*Z785</f>
        <v>0</v>
      </c>
    </row>
    <row r="786" spans="1:28" x14ac:dyDescent="0.35">
      <c r="A786" s="6" t="s">
        <v>866</v>
      </c>
      <c r="B786" s="6" t="s">
        <v>864</v>
      </c>
      <c r="C786" s="6" t="s">
        <v>865</v>
      </c>
      <c r="D786" s="6">
        <v>1991</v>
      </c>
      <c r="E786" s="9" t="s">
        <v>6001</v>
      </c>
      <c r="F786" s="6">
        <v>2162.3851626000001</v>
      </c>
      <c r="G786" s="9">
        <v>50.6</v>
      </c>
      <c r="I786" s="6">
        <f>1/F786</f>
        <v>4.6245230373187724E-4</v>
      </c>
      <c r="J786" s="6">
        <f t="shared" si="72"/>
        <v>0.68081257005569129</v>
      </c>
      <c r="K786" s="6">
        <f>G786-J786</f>
        <v>49.919187429944309</v>
      </c>
      <c r="L786" s="6">
        <f>J786+K786-G786</f>
        <v>0</v>
      </c>
      <c r="M786" s="6">
        <v>2162.3851626000001</v>
      </c>
      <c r="N786" s="6">
        <f t="shared" si="73"/>
        <v>4.6245230373187724E-4</v>
      </c>
      <c r="O786" s="6">
        <f t="shared" si="74"/>
        <v>50.6</v>
      </c>
      <c r="P786" s="6">
        <f>O786-G786</f>
        <v>0</v>
      </c>
      <c r="Q786" s="6">
        <f>1/(LN(F786))</f>
        <v>0.13022584712610397</v>
      </c>
      <c r="R786" s="6">
        <f t="shared" si="75"/>
        <v>75.10059490838853</v>
      </c>
      <c r="S786" s="6">
        <f>H786-R786</f>
        <v>-75.10059490838853</v>
      </c>
      <c r="T786" s="6">
        <f>R786+S786-H786</f>
        <v>0</v>
      </c>
      <c r="U786" s="6">
        <f t="shared" si="76"/>
        <v>75.10059490838853</v>
      </c>
      <c r="V786" s="6">
        <f t="shared" si="77"/>
        <v>0</v>
      </c>
      <c r="W786" s="6">
        <f>V786-H786</f>
        <v>0</v>
      </c>
      <c r="X786" s="6">
        <v>34.116</v>
      </c>
      <c r="Y786" s="6">
        <v>1326322</v>
      </c>
      <c r="Z786" s="6">
        <f>(X786/1000)*Y786</f>
        <v>45248.801352000002</v>
      </c>
      <c r="AA786" s="6">
        <f>(P786/1000)*Z786</f>
        <v>0</v>
      </c>
      <c r="AB786" s="6">
        <f>(W786/100000)*Z786</f>
        <v>0</v>
      </c>
    </row>
    <row r="787" spans="1:28" x14ac:dyDescent="0.35">
      <c r="A787" s="6" t="s">
        <v>867</v>
      </c>
      <c r="B787" s="6" t="s">
        <v>864</v>
      </c>
      <c r="C787" s="6" t="s">
        <v>865</v>
      </c>
      <c r="D787" s="6">
        <v>1992</v>
      </c>
      <c r="E787" s="9" t="s">
        <v>6001</v>
      </c>
      <c r="F787" s="6">
        <v>2244.9348255999998</v>
      </c>
      <c r="G787" s="9">
        <v>54.1</v>
      </c>
      <c r="I787" s="6">
        <f>1/F787</f>
        <v>4.4544723018082798E-4</v>
      </c>
      <c r="J787" s="6">
        <f t="shared" si="72"/>
        <v>0.65577805788038124</v>
      </c>
      <c r="K787" s="6">
        <f>G787-J787</f>
        <v>53.444221942119619</v>
      </c>
      <c r="L787" s="6">
        <f>J787+K787-G787</f>
        <v>0</v>
      </c>
      <c r="M787" s="6">
        <v>2244.9348255999998</v>
      </c>
      <c r="N787" s="6">
        <f t="shared" si="73"/>
        <v>4.4544723018082798E-4</v>
      </c>
      <c r="O787" s="6">
        <f t="shared" si="74"/>
        <v>54.1</v>
      </c>
      <c r="P787" s="6">
        <f>O787-G787</f>
        <v>0</v>
      </c>
      <c r="Q787" s="6">
        <f>1/(LN(F787))</f>
        <v>0.12959357769972146</v>
      </c>
      <c r="R787" s="6">
        <f t="shared" si="75"/>
        <v>74.735968291540871</v>
      </c>
      <c r="S787" s="6">
        <f>H787-R787</f>
        <v>-74.735968291540871</v>
      </c>
      <c r="T787" s="6">
        <f>R787+S787-H787</f>
        <v>0</v>
      </c>
      <c r="U787" s="6">
        <f t="shared" si="76"/>
        <v>74.735968291540871</v>
      </c>
      <c r="V787" s="6">
        <f t="shared" si="77"/>
        <v>0</v>
      </c>
      <c r="W787" s="6">
        <f>V787-H787</f>
        <v>0</v>
      </c>
      <c r="X787" s="6">
        <v>33.347999999999999</v>
      </c>
      <c r="Y787" s="6">
        <v>1363554</v>
      </c>
      <c r="Z787" s="6">
        <f>(X787/1000)*Y787</f>
        <v>45471.798791999994</v>
      </c>
      <c r="AA787" s="6">
        <f>(P787/1000)*Z787</f>
        <v>0</v>
      </c>
      <c r="AB787" s="6">
        <f>(W787/100000)*Z787</f>
        <v>0</v>
      </c>
    </row>
    <row r="788" spans="1:28" x14ac:dyDescent="0.35">
      <c r="A788" s="6" t="s">
        <v>868</v>
      </c>
      <c r="B788" s="6" t="s">
        <v>864</v>
      </c>
      <c r="C788" s="6" t="s">
        <v>865</v>
      </c>
      <c r="D788" s="6">
        <v>1993</v>
      </c>
      <c r="E788" s="9" t="s">
        <v>6001</v>
      </c>
      <c r="F788" s="6">
        <v>2198.9552543999998</v>
      </c>
      <c r="G788" s="9">
        <v>58.5</v>
      </c>
      <c r="I788" s="6">
        <f>1/F788</f>
        <v>4.5476141362997264E-4</v>
      </c>
      <c r="J788" s="6">
        <f t="shared" si="72"/>
        <v>0.66949020315635954</v>
      </c>
      <c r="K788" s="6">
        <f>G788-J788</f>
        <v>57.830509796843643</v>
      </c>
      <c r="L788" s="6">
        <f>J788+K788-G788</f>
        <v>0</v>
      </c>
      <c r="M788" s="6">
        <v>2198.9552543999998</v>
      </c>
      <c r="N788" s="6">
        <f t="shared" si="73"/>
        <v>4.5476141362997264E-4</v>
      </c>
      <c r="O788" s="6">
        <f t="shared" si="74"/>
        <v>58.5</v>
      </c>
      <c r="P788" s="6">
        <f>O788-G788</f>
        <v>0</v>
      </c>
      <c r="Q788" s="6">
        <f>1/(LN(F788))</f>
        <v>0.12994205968220798</v>
      </c>
      <c r="R788" s="6">
        <f t="shared" si="75"/>
        <v>74.936936108430942</v>
      </c>
      <c r="S788" s="6">
        <f>H788-R788</f>
        <v>-74.936936108430942</v>
      </c>
      <c r="T788" s="6">
        <f>R788+S788-H788</f>
        <v>0</v>
      </c>
      <c r="U788" s="6">
        <f t="shared" si="76"/>
        <v>74.936936108430942</v>
      </c>
      <c r="V788" s="6">
        <f t="shared" si="77"/>
        <v>0</v>
      </c>
      <c r="W788" s="6">
        <f>V788-H788</f>
        <v>0</v>
      </c>
      <c r="X788" s="6">
        <v>32.606000000000002</v>
      </c>
      <c r="Y788" s="6">
        <v>1399110</v>
      </c>
      <c r="Z788" s="6">
        <f>(X788/1000)*Y788</f>
        <v>45619.380660000003</v>
      </c>
      <c r="AA788" s="6">
        <f>(P788/1000)*Z788</f>
        <v>0</v>
      </c>
      <c r="AB788" s="6">
        <f>(W788/100000)*Z788</f>
        <v>0</v>
      </c>
    </row>
    <row r="789" spans="1:28" x14ac:dyDescent="0.35">
      <c r="A789" s="6" t="s">
        <v>869</v>
      </c>
      <c r="B789" s="6" t="s">
        <v>864</v>
      </c>
      <c r="C789" s="6" t="s">
        <v>865</v>
      </c>
      <c r="D789" s="6">
        <v>1994</v>
      </c>
      <c r="E789" s="9" t="s">
        <v>6001</v>
      </c>
      <c r="F789" s="6">
        <v>1665.6651505</v>
      </c>
      <c r="G789" s="9">
        <v>63.2</v>
      </c>
      <c r="I789" s="6">
        <f>1/F789</f>
        <v>6.0036076260574925E-4</v>
      </c>
      <c r="J789" s="6">
        <f t="shared" si="72"/>
        <v>0.88383850713216938</v>
      </c>
      <c r="K789" s="6">
        <f>G789-J789</f>
        <v>62.316161492867835</v>
      </c>
      <c r="L789" s="6">
        <f>J789+K789-G789</f>
        <v>0</v>
      </c>
      <c r="M789" s="6">
        <v>1665.6651505</v>
      </c>
      <c r="N789" s="6">
        <f t="shared" si="73"/>
        <v>6.0036076260574925E-4</v>
      </c>
      <c r="O789" s="6">
        <f t="shared" si="74"/>
        <v>63.2</v>
      </c>
      <c r="P789" s="6">
        <f>O789-G789</f>
        <v>0</v>
      </c>
      <c r="Q789" s="6">
        <f>1/(LN(F789))</f>
        <v>0.13480759253677188</v>
      </c>
      <c r="R789" s="6">
        <f t="shared" si="75"/>
        <v>77.742864577993672</v>
      </c>
      <c r="S789" s="6">
        <f>H789-R789</f>
        <v>-77.742864577993672</v>
      </c>
      <c r="T789" s="6">
        <f>R789+S789-H789</f>
        <v>0</v>
      </c>
      <c r="U789" s="6">
        <f t="shared" si="76"/>
        <v>77.742864577993672</v>
      </c>
      <c r="V789" s="6">
        <f t="shared" si="77"/>
        <v>0</v>
      </c>
      <c r="W789" s="6">
        <f>V789-H789</f>
        <v>0</v>
      </c>
      <c r="X789" s="6">
        <v>31.893999999999998</v>
      </c>
      <c r="Y789" s="6">
        <v>1434059</v>
      </c>
      <c r="Z789" s="6">
        <f>(X789/1000)*Y789</f>
        <v>45737.877745999998</v>
      </c>
      <c r="AA789" s="6">
        <f>(P789/1000)*Z789</f>
        <v>0</v>
      </c>
      <c r="AB789" s="6">
        <f>(W789/100000)*Z789</f>
        <v>0</v>
      </c>
    </row>
    <row r="790" spans="1:28" x14ac:dyDescent="0.35">
      <c r="A790" s="6" t="s">
        <v>870</v>
      </c>
      <c r="B790" s="6" t="s">
        <v>864</v>
      </c>
      <c r="C790" s="6" t="s">
        <v>865</v>
      </c>
      <c r="D790" s="6">
        <v>1995</v>
      </c>
      <c r="E790" s="9" t="s">
        <v>6001</v>
      </c>
      <c r="F790" s="6">
        <v>1872.7632122</v>
      </c>
      <c r="G790" s="9">
        <v>68</v>
      </c>
      <c r="I790" s="6">
        <f>1/F790</f>
        <v>5.3397033510993908E-4</v>
      </c>
      <c r="J790" s="6">
        <f t="shared" si="72"/>
        <v>0.786099913971815</v>
      </c>
      <c r="K790" s="6">
        <f>G790-J790</f>
        <v>67.21390008602819</v>
      </c>
      <c r="L790" s="6">
        <f>J790+K790-G790</f>
        <v>0</v>
      </c>
      <c r="M790" s="6">
        <v>1872.7632122</v>
      </c>
      <c r="N790" s="6">
        <f t="shared" si="73"/>
        <v>5.3397033510993908E-4</v>
      </c>
      <c r="O790" s="6">
        <f t="shared" si="74"/>
        <v>68</v>
      </c>
      <c r="P790" s="6">
        <f>O790-G790</f>
        <v>0</v>
      </c>
      <c r="Q790" s="6">
        <f>1/(LN(F790))</f>
        <v>0.13271100237946298</v>
      </c>
      <c r="R790" s="6">
        <f t="shared" si="75"/>
        <v>76.533771517224409</v>
      </c>
      <c r="S790" s="6">
        <f>H790-R790</f>
        <v>-76.533771517224409</v>
      </c>
      <c r="T790" s="6">
        <f>R790+S790-H790</f>
        <v>0</v>
      </c>
      <c r="U790" s="6">
        <f t="shared" si="76"/>
        <v>76.533771517224409</v>
      </c>
      <c r="V790" s="6">
        <f t="shared" si="77"/>
        <v>0</v>
      </c>
      <c r="W790" s="6">
        <f>V790-H790</f>
        <v>0</v>
      </c>
      <c r="X790" s="6">
        <v>31.231000000000002</v>
      </c>
      <c r="Y790" s="6">
        <v>1469174</v>
      </c>
      <c r="Z790" s="6">
        <f>(X790/1000)*Y790</f>
        <v>45883.773194000001</v>
      </c>
      <c r="AA790" s="6">
        <f>(P790/1000)*Z790</f>
        <v>0</v>
      </c>
      <c r="AB790" s="6">
        <f>(W790/100000)*Z790</f>
        <v>0</v>
      </c>
    </row>
    <row r="791" spans="1:28" x14ac:dyDescent="0.35">
      <c r="A791" s="6" t="s">
        <v>871</v>
      </c>
      <c r="B791" s="6" t="s">
        <v>864</v>
      </c>
      <c r="C791" s="6" t="s">
        <v>865</v>
      </c>
      <c r="D791" s="6">
        <v>1996</v>
      </c>
      <c r="E791" s="9" t="s">
        <v>6001</v>
      </c>
      <c r="F791" s="6">
        <v>2121.6990132000001</v>
      </c>
      <c r="G791" s="9">
        <v>66.900000000000006</v>
      </c>
      <c r="I791" s="6">
        <f>1/F791</f>
        <v>4.713203870004986E-4</v>
      </c>
      <c r="J791" s="6">
        <f t="shared" si="72"/>
        <v>0.69386797601400707</v>
      </c>
      <c r="K791" s="6">
        <f>G791-J791</f>
        <v>66.206132023986001</v>
      </c>
      <c r="L791" s="6">
        <f>J791+K791-G791</f>
        <v>0</v>
      </c>
      <c r="M791" s="6">
        <v>2121.6990132000001</v>
      </c>
      <c r="N791" s="6">
        <f t="shared" si="73"/>
        <v>4.713203870004986E-4</v>
      </c>
      <c r="O791" s="6">
        <f t="shared" si="74"/>
        <v>66.900000000000006</v>
      </c>
      <c r="P791" s="6">
        <f>O791-G791</f>
        <v>0</v>
      </c>
      <c r="Q791" s="6">
        <f>1/(LN(F791))</f>
        <v>0.13054877209740906</v>
      </c>
      <c r="R791" s="6">
        <f t="shared" si="75"/>
        <v>75.286824124715324</v>
      </c>
      <c r="S791" s="6">
        <f>H791-R791</f>
        <v>-75.286824124715324</v>
      </c>
      <c r="T791" s="6">
        <f>R791+S791-H791</f>
        <v>0</v>
      </c>
      <c r="U791" s="6">
        <f t="shared" si="76"/>
        <v>75.286824124715324</v>
      </c>
      <c r="V791" s="6">
        <f t="shared" si="77"/>
        <v>0</v>
      </c>
      <c r="W791" s="6">
        <f>V791-H791</f>
        <v>0</v>
      </c>
      <c r="X791" s="6">
        <v>30.646000000000001</v>
      </c>
      <c r="Y791" s="6">
        <v>1504730</v>
      </c>
      <c r="Z791" s="6">
        <f>(X791/1000)*Y791</f>
        <v>46113.955580000002</v>
      </c>
      <c r="AA791" s="6">
        <f>(P791/1000)*Z791</f>
        <v>0</v>
      </c>
      <c r="AB791" s="6">
        <f>(W791/100000)*Z791</f>
        <v>0</v>
      </c>
    </row>
    <row r="792" spans="1:28" x14ac:dyDescent="0.35">
      <c r="A792" s="6" t="s">
        <v>872</v>
      </c>
      <c r="B792" s="6" t="s">
        <v>864</v>
      </c>
      <c r="C792" s="6" t="s">
        <v>865</v>
      </c>
      <c r="D792" s="6">
        <v>1997</v>
      </c>
      <c r="E792" s="9" t="s">
        <v>6001</v>
      </c>
      <c r="F792" s="6">
        <v>2205.5041084999998</v>
      </c>
      <c r="G792" s="9">
        <v>69.599999999999994</v>
      </c>
      <c r="I792" s="6">
        <f>1/F792</f>
        <v>4.5341108010001248E-4</v>
      </c>
      <c r="J792" s="6">
        <f t="shared" si="72"/>
        <v>0.66750227049055633</v>
      </c>
      <c r="K792" s="6">
        <f>G792-J792</f>
        <v>68.932497729509436</v>
      </c>
      <c r="L792" s="6">
        <f>J792+K792-G792</f>
        <v>0</v>
      </c>
      <c r="M792" s="6">
        <v>2205.5041084999998</v>
      </c>
      <c r="N792" s="6">
        <f t="shared" si="73"/>
        <v>4.5341108010001248E-4</v>
      </c>
      <c r="O792" s="6">
        <f t="shared" si="74"/>
        <v>69.599999999999994</v>
      </c>
      <c r="P792" s="6">
        <f>O792-G792</f>
        <v>0</v>
      </c>
      <c r="Q792" s="6">
        <f>1/(LN(F792))</f>
        <v>0.12989186765565672</v>
      </c>
      <c r="R792" s="6">
        <f t="shared" si="75"/>
        <v>74.907990617678962</v>
      </c>
      <c r="S792" s="6">
        <f>H792-R792</f>
        <v>-74.907990617678962</v>
      </c>
      <c r="T792" s="6">
        <f>R792+S792-H792</f>
        <v>0</v>
      </c>
      <c r="U792" s="6">
        <f t="shared" si="76"/>
        <v>74.907990617678962</v>
      </c>
      <c r="V792" s="6">
        <f t="shared" si="77"/>
        <v>0</v>
      </c>
      <c r="W792" s="6">
        <f>V792-H792</f>
        <v>0</v>
      </c>
      <c r="X792" s="6">
        <v>30.158999999999999</v>
      </c>
      <c r="Y792" s="6">
        <v>1540425</v>
      </c>
      <c r="Z792" s="6">
        <f>(X792/1000)*Y792</f>
        <v>46457.677574999994</v>
      </c>
      <c r="AA792" s="6">
        <f>(P792/1000)*Z792</f>
        <v>0</v>
      </c>
      <c r="AB792" s="6">
        <f>(W792/100000)*Z792</f>
        <v>0</v>
      </c>
    </row>
    <row r="793" spans="1:28" x14ac:dyDescent="0.35">
      <c r="A793" s="6" t="s">
        <v>873</v>
      </c>
      <c r="B793" s="6" t="s">
        <v>864</v>
      </c>
      <c r="C793" s="6" t="s">
        <v>865</v>
      </c>
      <c r="D793" s="6">
        <v>1998</v>
      </c>
      <c r="E793" s="9" t="s">
        <v>6001</v>
      </c>
      <c r="F793" s="6">
        <v>1809.8683575</v>
      </c>
      <c r="G793" s="9">
        <v>71</v>
      </c>
      <c r="I793" s="6">
        <f>1/F793</f>
        <v>5.5252637345476105E-4</v>
      </c>
      <c r="J793" s="6">
        <f t="shared" si="72"/>
        <v>0.81341772394625678</v>
      </c>
      <c r="K793" s="6">
        <f>G793-J793</f>
        <v>70.186582276053741</v>
      </c>
      <c r="L793" s="6">
        <f>J793+K793-G793</f>
        <v>0</v>
      </c>
      <c r="M793" s="6">
        <v>1809.8683575</v>
      </c>
      <c r="N793" s="6">
        <f t="shared" si="73"/>
        <v>5.5252637345476105E-4</v>
      </c>
      <c r="O793" s="6">
        <f t="shared" si="74"/>
        <v>71</v>
      </c>
      <c r="P793" s="6">
        <f>O793-G793</f>
        <v>0</v>
      </c>
      <c r="Q793" s="6">
        <f>1/(LN(F793))</f>
        <v>0.13331539102007431</v>
      </c>
      <c r="R793" s="6">
        <f t="shared" si="75"/>
        <v>76.882319424321764</v>
      </c>
      <c r="S793" s="6">
        <f>H793-R793</f>
        <v>-76.882319424321764</v>
      </c>
      <c r="T793" s="6">
        <f>R793+S793-H793</f>
        <v>0</v>
      </c>
      <c r="U793" s="6">
        <f t="shared" si="76"/>
        <v>76.882319424321764</v>
      </c>
      <c r="V793" s="6">
        <f t="shared" si="77"/>
        <v>0</v>
      </c>
      <c r="W793" s="6">
        <f>V793-H793</f>
        <v>0</v>
      </c>
      <c r="X793" s="6">
        <v>29.777999999999999</v>
      </c>
      <c r="Y793" s="6">
        <v>1575824</v>
      </c>
      <c r="Z793" s="6">
        <f>(X793/1000)*Y793</f>
        <v>46924.887071999998</v>
      </c>
      <c r="AA793" s="6">
        <f>(P793/1000)*Z793</f>
        <v>0</v>
      </c>
      <c r="AB793" s="6">
        <f>(W793/100000)*Z793</f>
        <v>0</v>
      </c>
    </row>
    <row r="794" spans="1:28" x14ac:dyDescent="0.35">
      <c r="A794" s="6" t="s">
        <v>874</v>
      </c>
      <c r="B794" s="6" t="s">
        <v>864</v>
      </c>
      <c r="C794" s="6" t="s">
        <v>865</v>
      </c>
      <c r="D794" s="6">
        <v>1999</v>
      </c>
      <c r="E794" s="9" t="s">
        <v>6001</v>
      </c>
      <c r="F794" s="6">
        <v>2433.5819482000002</v>
      </c>
      <c r="G794" s="9">
        <v>70.5</v>
      </c>
      <c r="I794" s="6">
        <f>1/F794</f>
        <v>4.1091692052517501E-4</v>
      </c>
      <c r="J794" s="6">
        <f t="shared" si="72"/>
        <v>0.60494326114183161</v>
      </c>
      <c r="K794" s="6">
        <f>G794-J794</f>
        <v>69.895056738858173</v>
      </c>
      <c r="L794" s="6">
        <f>J794+K794-G794</f>
        <v>0</v>
      </c>
      <c r="M794" s="6">
        <v>2433.5819482000002</v>
      </c>
      <c r="N794" s="6">
        <f t="shared" si="73"/>
        <v>4.1091692052517501E-4</v>
      </c>
      <c r="O794" s="6">
        <f t="shared" si="74"/>
        <v>70.5</v>
      </c>
      <c r="P794" s="6">
        <f>O794-G794</f>
        <v>0</v>
      </c>
      <c r="Q794" s="6">
        <f>1/(LN(F794))</f>
        <v>0.12825249113086165</v>
      </c>
      <c r="R794" s="6">
        <f t="shared" si="75"/>
        <v>73.962570372712264</v>
      </c>
      <c r="S794" s="6">
        <f>H794-R794</f>
        <v>-73.962570372712264</v>
      </c>
      <c r="T794" s="6">
        <f>R794+S794-H794</f>
        <v>0</v>
      </c>
      <c r="U794" s="6">
        <f t="shared" si="76"/>
        <v>73.962570372712264</v>
      </c>
      <c r="V794" s="6">
        <f t="shared" si="77"/>
        <v>0</v>
      </c>
      <c r="W794" s="6">
        <f>V794-H794</f>
        <v>0</v>
      </c>
      <c r="X794" s="6">
        <v>29.498000000000001</v>
      </c>
      <c r="Y794" s="6">
        <v>1610264</v>
      </c>
      <c r="Z794" s="6">
        <f>(X794/1000)*Y794</f>
        <v>47499.567472000002</v>
      </c>
      <c r="AA794" s="6">
        <f>(P794/1000)*Z794</f>
        <v>0</v>
      </c>
      <c r="AB794" s="6">
        <f>(W794/100000)*Z794</f>
        <v>0</v>
      </c>
    </row>
    <row r="795" spans="1:28" x14ac:dyDescent="0.35">
      <c r="A795" s="6" t="s">
        <v>875</v>
      </c>
      <c r="B795" s="6" t="s">
        <v>864</v>
      </c>
      <c r="C795" s="6" t="s">
        <v>865</v>
      </c>
      <c r="D795" s="6">
        <v>2000</v>
      </c>
      <c r="E795" s="9" t="s">
        <v>6001</v>
      </c>
      <c r="F795" s="6">
        <v>2467.9646464000002</v>
      </c>
      <c r="G795" s="9">
        <v>69.3</v>
      </c>
      <c r="H795" s="9">
        <v>262</v>
      </c>
      <c r="I795" s="6">
        <f>1/F795</f>
        <v>4.0519219003347221E-4</v>
      </c>
      <c r="J795" s="6">
        <f t="shared" si="72"/>
        <v>0.59651543313128708</v>
      </c>
      <c r="K795" s="6">
        <f>G795-J795</f>
        <v>68.70348456686871</v>
      </c>
      <c r="L795" s="6">
        <f>J795+K795-G795</f>
        <v>0</v>
      </c>
      <c r="M795" s="6">
        <v>2467.9646464000002</v>
      </c>
      <c r="N795" s="6">
        <f t="shared" si="73"/>
        <v>4.0519219003347221E-4</v>
      </c>
      <c r="O795" s="6">
        <f t="shared" si="74"/>
        <v>69.3</v>
      </c>
      <c r="P795" s="6">
        <f>O795-G795</f>
        <v>0</v>
      </c>
      <c r="Q795" s="6">
        <f>1/(LN(F795))</f>
        <v>0.12802213762695275</v>
      </c>
      <c r="R795" s="6">
        <f t="shared" si="75"/>
        <v>73.829726658775527</v>
      </c>
      <c r="S795" s="6">
        <f>H795-R795</f>
        <v>188.17027334122446</v>
      </c>
      <c r="T795" s="6">
        <f>R795+S795-H795</f>
        <v>0</v>
      </c>
      <c r="U795" s="6">
        <f t="shared" si="76"/>
        <v>73.829726658775527</v>
      </c>
      <c r="V795" s="6">
        <f t="shared" si="77"/>
        <v>262</v>
      </c>
      <c r="W795" s="6">
        <f>V795-H795</f>
        <v>0</v>
      </c>
      <c r="X795" s="6">
        <v>29.302</v>
      </c>
      <c r="Y795" s="6">
        <v>1643334</v>
      </c>
      <c r="Z795" s="6">
        <f>(X795/1000)*Y795</f>
        <v>48152.972867999997</v>
      </c>
      <c r="AA795" s="6">
        <f>(P795/1000)*Z795</f>
        <v>0</v>
      </c>
      <c r="AB795" s="6">
        <f>(W795/100000)*Z795</f>
        <v>0</v>
      </c>
    </row>
    <row r="796" spans="1:28" x14ac:dyDescent="0.35">
      <c r="A796" s="6" t="s">
        <v>876</v>
      </c>
      <c r="B796" s="6" t="s">
        <v>864</v>
      </c>
      <c r="C796" s="6" t="s">
        <v>865</v>
      </c>
      <c r="D796" s="6">
        <v>2001</v>
      </c>
      <c r="E796" s="9" t="s">
        <v>6001</v>
      </c>
      <c r="F796" s="6">
        <v>2004.9170494</v>
      </c>
      <c r="G796" s="9">
        <v>65.8</v>
      </c>
      <c r="H796" s="9">
        <v>271</v>
      </c>
      <c r="I796" s="6">
        <f>1/F796</f>
        <v>4.9877375240998836E-4</v>
      </c>
      <c r="J796" s="6">
        <f t="shared" si="72"/>
        <v>0.73428424404918435</v>
      </c>
      <c r="K796" s="6">
        <f>G796-J796</f>
        <v>65.065715755950819</v>
      </c>
      <c r="L796" s="6">
        <f>J796+K796-G796</f>
        <v>0</v>
      </c>
      <c r="M796" s="6">
        <v>2004.9170494</v>
      </c>
      <c r="N796" s="6">
        <f t="shared" si="73"/>
        <v>4.9877375240998836E-4</v>
      </c>
      <c r="O796" s="6">
        <f t="shared" si="74"/>
        <v>65.8</v>
      </c>
      <c r="P796" s="6">
        <f>O796-G796</f>
        <v>0</v>
      </c>
      <c r="Q796" s="6">
        <f>1/(LN(F796))</f>
        <v>0.13152083649596399</v>
      </c>
      <c r="R796" s="6">
        <f t="shared" si="75"/>
        <v>75.847408803039968</v>
      </c>
      <c r="S796" s="6">
        <f>H796-R796</f>
        <v>195.15259119696003</v>
      </c>
      <c r="T796" s="6">
        <f>R796+S796-H796</f>
        <v>0</v>
      </c>
      <c r="U796" s="6">
        <f t="shared" si="76"/>
        <v>75.847408803039968</v>
      </c>
      <c r="V796" s="6">
        <f t="shared" si="77"/>
        <v>271</v>
      </c>
      <c r="W796" s="6">
        <f>V796-H796</f>
        <v>0</v>
      </c>
      <c r="X796" s="6">
        <v>29.163</v>
      </c>
      <c r="Y796" s="6">
        <v>1674678</v>
      </c>
      <c r="Z796" s="6">
        <f>(X796/1000)*Y796</f>
        <v>48838.634514000005</v>
      </c>
      <c r="AA796" s="6">
        <f>(P796/1000)*Z796</f>
        <v>0</v>
      </c>
      <c r="AB796" s="6">
        <f>(W796/100000)*Z796</f>
        <v>0</v>
      </c>
    </row>
    <row r="797" spans="1:28" x14ac:dyDescent="0.35">
      <c r="A797" s="6" t="s">
        <v>877</v>
      </c>
      <c r="B797" s="6" t="s">
        <v>864</v>
      </c>
      <c r="C797" s="6" t="s">
        <v>865</v>
      </c>
      <c r="D797" s="6">
        <v>2002</v>
      </c>
      <c r="E797" s="9" t="s">
        <v>6001</v>
      </c>
      <c r="F797" s="6">
        <v>2197.1316959999999</v>
      </c>
      <c r="G797" s="9">
        <v>61.6</v>
      </c>
      <c r="H797" s="9">
        <v>278</v>
      </c>
      <c r="I797" s="6">
        <f>1/F797</f>
        <v>4.5513885299663893E-4</v>
      </c>
      <c r="J797" s="6">
        <f t="shared" si="72"/>
        <v>0.67004586146573897</v>
      </c>
      <c r="K797" s="6">
        <f>G797-J797</f>
        <v>60.929954138534264</v>
      </c>
      <c r="L797" s="6">
        <f>J797+K797-G797</f>
        <v>0</v>
      </c>
      <c r="M797" s="6">
        <v>2197.1316959999999</v>
      </c>
      <c r="N797" s="6">
        <f t="shared" si="73"/>
        <v>4.5513885299663893E-4</v>
      </c>
      <c r="O797" s="6">
        <f t="shared" si="74"/>
        <v>61.6</v>
      </c>
      <c r="P797" s="6">
        <f>O797-G797</f>
        <v>0</v>
      </c>
      <c r="Q797" s="6">
        <f>1/(LN(F797))</f>
        <v>0.12995606941128482</v>
      </c>
      <c r="R797" s="6">
        <f t="shared" si="75"/>
        <v>74.945015449140911</v>
      </c>
      <c r="S797" s="6">
        <f>H797-R797</f>
        <v>203.0549845508591</v>
      </c>
      <c r="T797" s="6">
        <f>R797+S797-H797</f>
        <v>0</v>
      </c>
      <c r="U797" s="6">
        <f t="shared" si="76"/>
        <v>74.945015449140911</v>
      </c>
      <c r="V797" s="6">
        <f t="shared" si="77"/>
        <v>278</v>
      </c>
      <c r="W797" s="6">
        <f>V797-H797</f>
        <v>0</v>
      </c>
      <c r="X797" s="6">
        <v>29.05</v>
      </c>
      <c r="Y797" s="6">
        <v>1704642</v>
      </c>
      <c r="Z797" s="6">
        <f>(X797/1000)*Y797</f>
        <v>49519.850099999996</v>
      </c>
      <c r="AA797" s="6">
        <f>(P797/1000)*Z797</f>
        <v>0</v>
      </c>
      <c r="AB797" s="6">
        <f>(W797/100000)*Z797</f>
        <v>0</v>
      </c>
    </row>
    <row r="798" spans="1:28" x14ac:dyDescent="0.35">
      <c r="A798" s="6" t="s">
        <v>878</v>
      </c>
      <c r="B798" s="6" t="s">
        <v>864</v>
      </c>
      <c r="C798" s="6" t="s">
        <v>865</v>
      </c>
      <c r="D798" s="6">
        <v>2003</v>
      </c>
      <c r="E798" s="9" t="s">
        <v>6001</v>
      </c>
      <c r="F798" s="6">
        <v>2384.024496</v>
      </c>
      <c r="G798" s="9">
        <v>57.7</v>
      </c>
      <c r="H798" s="9">
        <v>278</v>
      </c>
      <c r="I798" s="6">
        <f>1/F798</f>
        <v>4.1945877723900704E-4</v>
      </c>
      <c r="J798" s="6">
        <f t="shared" si="72"/>
        <v>0.61751840321694418</v>
      </c>
      <c r="K798" s="6">
        <f>G798-J798</f>
        <v>57.082481596783062</v>
      </c>
      <c r="L798" s="6">
        <f>J798+K798-G798</f>
        <v>0</v>
      </c>
      <c r="M798" s="6">
        <v>2384.024496</v>
      </c>
      <c r="N798" s="6">
        <f t="shared" si="73"/>
        <v>4.1945877723900704E-4</v>
      </c>
      <c r="O798" s="6">
        <f t="shared" si="74"/>
        <v>57.7</v>
      </c>
      <c r="P798" s="6">
        <f>O798-G798</f>
        <v>0</v>
      </c>
      <c r="Q798" s="6">
        <f>1/(LN(F798))</f>
        <v>0.12859180535804463</v>
      </c>
      <c r="R798" s="6">
        <f t="shared" si="75"/>
        <v>74.158251190957557</v>
      </c>
      <c r="S798" s="6">
        <f>H798-R798</f>
        <v>203.84174880904243</v>
      </c>
      <c r="T798" s="6">
        <f>R798+S798-H798</f>
        <v>0</v>
      </c>
      <c r="U798" s="6">
        <f t="shared" si="76"/>
        <v>74.158251190957557</v>
      </c>
      <c r="V798" s="6">
        <f t="shared" si="77"/>
        <v>278</v>
      </c>
      <c r="W798" s="6">
        <f>V798-H798</f>
        <v>0</v>
      </c>
      <c r="X798" s="6">
        <v>28.934999999999999</v>
      </c>
      <c r="Y798" s="6">
        <v>1734398</v>
      </c>
      <c r="Z798" s="6">
        <f>(X798/1000)*Y798</f>
        <v>50184.806129999997</v>
      </c>
      <c r="AA798" s="6">
        <f>(P798/1000)*Z798</f>
        <v>0</v>
      </c>
      <c r="AB798" s="6">
        <f>(W798/100000)*Z798</f>
        <v>0</v>
      </c>
    </row>
    <row r="799" spans="1:28" x14ac:dyDescent="0.35">
      <c r="A799" s="6" t="s">
        <v>879</v>
      </c>
      <c r="B799" s="6" t="s">
        <v>864</v>
      </c>
      <c r="C799" s="6" t="s">
        <v>865</v>
      </c>
      <c r="D799" s="6">
        <v>2004</v>
      </c>
      <c r="E799" s="9" t="s">
        <v>6001</v>
      </c>
      <c r="F799" s="6">
        <v>2321.6719834</v>
      </c>
      <c r="G799" s="9">
        <v>53.2</v>
      </c>
      <c r="H799" s="9">
        <v>264</v>
      </c>
      <c r="I799" s="6">
        <f>1/F799</f>
        <v>4.3072406746087283E-4</v>
      </c>
      <c r="J799" s="6">
        <f t="shared" si="72"/>
        <v>0.63410292691048031</v>
      </c>
      <c r="K799" s="6">
        <f>G799-J799</f>
        <v>52.565897073089523</v>
      </c>
      <c r="L799" s="6">
        <f>J799+K799-G799</f>
        <v>0</v>
      </c>
      <c r="M799" s="6">
        <v>2321.6719834</v>
      </c>
      <c r="N799" s="6">
        <f t="shared" si="73"/>
        <v>4.3072406746087283E-4</v>
      </c>
      <c r="O799" s="6">
        <f t="shared" si="74"/>
        <v>53.2</v>
      </c>
      <c r="P799" s="6">
        <f>O799-G799</f>
        <v>0</v>
      </c>
      <c r="Q799" s="6">
        <f>1/(LN(F799))</f>
        <v>0.12903154401904529</v>
      </c>
      <c r="R799" s="6">
        <f t="shared" si="75"/>
        <v>74.411846278063337</v>
      </c>
      <c r="S799" s="6">
        <f>H799-R799</f>
        <v>189.58815372193666</v>
      </c>
      <c r="T799" s="6">
        <f>R799+S799-H799</f>
        <v>0</v>
      </c>
      <c r="U799" s="6">
        <f t="shared" si="76"/>
        <v>74.411846278063337</v>
      </c>
      <c r="V799" s="6">
        <f t="shared" si="77"/>
        <v>264</v>
      </c>
      <c r="W799" s="6">
        <f>V799-H799</f>
        <v>0</v>
      </c>
      <c r="X799" s="6">
        <v>28.803000000000001</v>
      </c>
      <c r="Y799" s="6">
        <v>1765527</v>
      </c>
      <c r="Z799" s="6">
        <f>(X799/1000)*Y799</f>
        <v>50852.474181000005</v>
      </c>
      <c r="AA799" s="6">
        <f>(P799/1000)*Z799</f>
        <v>0</v>
      </c>
      <c r="AB799" s="6">
        <f>(W799/100000)*Z799</f>
        <v>0</v>
      </c>
    </row>
    <row r="800" spans="1:28" x14ac:dyDescent="0.35">
      <c r="A800" s="6" t="s">
        <v>880</v>
      </c>
      <c r="B800" s="6" t="s">
        <v>864</v>
      </c>
      <c r="C800" s="6" t="s">
        <v>865</v>
      </c>
      <c r="D800" s="6">
        <v>2005</v>
      </c>
      <c r="E800" s="9" t="s">
        <v>6001</v>
      </c>
      <c r="F800" s="6">
        <v>2482.2799064999999</v>
      </c>
      <c r="G800" s="9">
        <v>46.5</v>
      </c>
      <c r="H800" s="9">
        <v>239</v>
      </c>
      <c r="I800" s="6">
        <f>1/F800</f>
        <v>4.0285545452849197E-4</v>
      </c>
      <c r="J800" s="6">
        <f t="shared" si="72"/>
        <v>0.59307534019230079</v>
      </c>
      <c r="K800" s="6">
        <f>G800-J800</f>
        <v>45.9069246598077</v>
      </c>
      <c r="L800" s="6">
        <f>J800+K800-G800</f>
        <v>0</v>
      </c>
      <c r="M800" s="6">
        <v>2482.2799064999999</v>
      </c>
      <c r="N800" s="6">
        <f t="shared" si="73"/>
        <v>4.0285545452849197E-4</v>
      </c>
      <c r="O800" s="6">
        <f t="shared" si="74"/>
        <v>46.5</v>
      </c>
      <c r="P800" s="6">
        <f>O800-G800</f>
        <v>0</v>
      </c>
      <c r="Q800" s="6">
        <f>1/(LN(F800))</f>
        <v>0.1279274152702698</v>
      </c>
      <c r="R800" s="6">
        <f t="shared" si="75"/>
        <v>73.775100749288242</v>
      </c>
      <c r="S800" s="6">
        <f>H800-R800</f>
        <v>165.22489925071176</v>
      </c>
      <c r="T800" s="6">
        <f>R800+S800-H800</f>
        <v>0</v>
      </c>
      <c r="U800" s="6">
        <f t="shared" si="76"/>
        <v>73.775100749288242</v>
      </c>
      <c r="V800" s="6">
        <f t="shared" si="77"/>
        <v>239</v>
      </c>
      <c r="W800" s="6">
        <f>V800-H800</f>
        <v>0</v>
      </c>
      <c r="X800" s="6">
        <v>28.654</v>
      </c>
      <c r="Y800" s="6">
        <v>1799078</v>
      </c>
      <c r="Z800" s="6">
        <f>(X800/1000)*Y800</f>
        <v>51550.781011999999</v>
      </c>
      <c r="AA800" s="6">
        <f>(P800/1000)*Z800</f>
        <v>0</v>
      </c>
      <c r="AB800" s="6">
        <f>(W800/100000)*Z800</f>
        <v>0</v>
      </c>
    </row>
    <row r="801" spans="1:28" x14ac:dyDescent="0.35">
      <c r="A801" s="6" t="s">
        <v>881</v>
      </c>
      <c r="B801" s="6" t="s">
        <v>864</v>
      </c>
      <c r="C801" s="6" t="s">
        <v>865</v>
      </c>
      <c r="D801" s="6">
        <v>2006</v>
      </c>
      <c r="E801" s="9" t="s">
        <v>6001</v>
      </c>
      <c r="F801" s="6">
        <v>2742.2154472000002</v>
      </c>
      <c r="G801" s="9">
        <v>40.200000000000003</v>
      </c>
      <c r="H801" s="9">
        <v>221</v>
      </c>
      <c r="I801" s="6">
        <f>1/F801</f>
        <v>3.6466864812575983E-4</v>
      </c>
      <c r="J801" s="6">
        <f t="shared" si="72"/>
        <v>0.53685752572913303</v>
      </c>
      <c r="K801" s="6">
        <f>G801-J801</f>
        <v>39.66314247427087</v>
      </c>
      <c r="L801" s="6">
        <f>J801+K801-G801</f>
        <v>0</v>
      </c>
      <c r="M801" s="6">
        <v>2742.2154472000002</v>
      </c>
      <c r="N801" s="6">
        <f t="shared" si="73"/>
        <v>3.6466864812575983E-4</v>
      </c>
      <c r="O801" s="6">
        <f t="shared" si="74"/>
        <v>40.200000000000003</v>
      </c>
      <c r="P801" s="6">
        <f>O801-G801</f>
        <v>0</v>
      </c>
      <c r="Q801" s="6">
        <f>1/(LN(F801))</f>
        <v>0.12631810686501754</v>
      </c>
      <c r="R801" s="6">
        <f t="shared" si="75"/>
        <v>72.8470206385213</v>
      </c>
      <c r="S801" s="6">
        <f>H801-R801</f>
        <v>148.15297936147869</v>
      </c>
      <c r="T801" s="6">
        <f>R801+S801-H801</f>
        <v>0</v>
      </c>
      <c r="U801" s="6">
        <f t="shared" si="76"/>
        <v>72.8470206385213</v>
      </c>
      <c r="V801" s="6">
        <f t="shared" si="77"/>
        <v>221</v>
      </c>
      <c r="W801" s="6">
        <f>V801-H801</f>
        <v>0</v>
      </c>
      <c r="X801" s="6">
        <v>28.498000000000001</v>
      </c>
      <c r="Y801" s="6">
        <v>1835908</v>
      </c>
      <c r="Z801" s="6">
        <f>(X801/1000)*Y801</f>
        <v>52319.706184000002</v>
      </c>
      <c r="AA801" s="6">
        <f>(P801/1000)*Z801</f>
        <v>0</v>
      </c>
      <c r="AB801" s="6">
        <f>(W801/100000)*Z801</f>
        <v>0</v>
      </c>
    </row>
    <row r="802" spans="1:28" x14ac:dyDescent="0.35">
      <c r="A802" s="6" t="s">
        <v>882</v>
      </c>
      <c r="B802" s="6" t="s">
        <v>864</v>
      </c>
      <c r="C802" s="6" t="s">
        <v>865</v>
      </c>
      <c r="D802" s="6">
        <v>2007</v>
      </c>
      <c r="E802" s="9" t="s">
        <v>6001</v>
      </c>
      <c r="F802" s="6">
        <v>2673.5799086000002</v>
      </c>
      <c r="G802" s="9">
        <v>37.4</v>
      </c>
      <c r="H802" s="9">
        <v>209</v>
      </c>
      <c r="I802" s="6">
        <f>1/F802</f>
        <v>3.7403033916560301E-4</v>
      </c>
      <c r="J802" s="6">
        <f t="shared" si="72"/>
        <v>0.55063961068247835</v>
      </c>
      <c r="K802" s="6">
        <f>G802-J802</f>
        <v>36.849360389317518</v>
      </c>
      <c r="L802" s="6">
        <f>J802+K802-G802</f>
        <v>0</v>
      </c>
      <c r="M802" s="6">
        <v>2673.5799086000002</v>
      </c>
      <c r="N802" s="6">
        <f t="shared" si="73"/>
        <v>3.7403033916560301E-4</v>
      </c>
      <c r="O802" s="6">
        <f t="shared" si="74"/>
        <v>37.4</v>
      </c>
      <c r="P802" s="6">
        <f>O802-G802</f>
        <v>0</v>
      </c>
      <c r="Q802" s="6">
        <f>1/(LN(F802))</f>
        <v>0.12672386203000482</v>
      </c>
      <c r="R802" s="6">
        <f t="shared" si="75"/>
        <v>73.081017613393641</v>
      </c>
      <c r="S802" s="6">
        <f>H802-R802</f>
        <v>135.91898238660636</v>
      </c>
      <c r="T802" s="6">
        <f>R802+S802-H802</f>
        <v>0</v>
      </c>
      <c r="U802" s="6">
        <f t="shared" si="76"/>
        <v>73.081017613393641</v>
      </c>
      <c r="V802" s="6">
        <f t="shared" si="77"/>
        <v>209</v>
      </c>
      <c r="W802" s="6">
        <f>V802-H802</f>
        <v>0</v>
      </c>
      <c r="X802" s="6">
        <v>28.347999999999999</v>
      </c>
      <c r="Y802" s="6">
        <v>1875459</v>
      </c>
      <c r="Z802" s="6">
        <f>(X802/1000)*Y802</f>
        <v>53165.511731999999</v>
      </c>
      <c r="AA802" s="6">
        <f>(P802/1000)*Z802</f>
        <v>0</v>
      </c>
      <c r="AB802" s="6">
        <f>(W802/100000)*Z802</f>
        <v>0</v>
      </c>
    </row>
    <row r="803" spans="1:28" x14ac:dyDescent="0.35">
      <c r="A803" s="6" t="s">
        <v>883</v>
      </c>
      <c r="B803" s="6" t="s">
        <v>864</v>
      </c>
      <c r="C803" s="6" t="s">
        <v>865</v>
      </c>
      <c r="D803" s="6">
        <v>2008</v>
      </c>
      <c r="E803" s="9" t="s">
        <v>6001</v>
      </c>
      <c r="F803" s="6">
        <v>2658.4727168999998</v>
      </c>
      <c r="G803" s="9">
        <v>36.700000000000003</v>
      </c>
      <c r="H803" s="9">
        <v>203</v>
      </c>
      <c r="I803" s="6">
        <f>1/F803</f>
        <v>3.7615582572766938E-4</v>
      </c>
      <c r="J803" s="6">
        <f t="shared" si="72"/>
        <v>0.55376870736393458</v>
      </c>
      <c r="K803" s="6">
        <f>G803-J803</f>
        <v>36.146231292636067</v>
      </c>
      <c r="L803" s="6">
        <f>J803+K803-G803</f>
        <v>0</v>
      </c>
      <c r="M803" s="6">
        <v>2658.4727168999998</v>
      </c>
      <c r="N803" s="6">
        <f t="shared" si="73"/>
        <v>3.7615582572766938E-4</v>
      </c>
      <c r="O803" s="6">
        <f t="shared" si="74"/>
        <v>36.700000000000003</v>
      </c>
      <c r="P803" s="6">
        <f>O803-G803</f>
        <v>0</v>
      </c>
      <c r="Q803" s="6">
        <f>1/(LN(F803))</f>
        <v>0.12681492655892701</v>
      </c>
      <c r="R803" s="6">
        <f t="shared" si="75"/>
        <v>73.133534071900414</v>
      </c>
      <c r="S803" s="6">
        <f>H803-R803</f>
        <v>129.86646592809959</v>
      </c>
      <c r="T803" s="6">
        <f>R803+S803-H803</f>
        <v>0</v>
      </c>
      <c r="U803" s="6">
        <f t="shared" si="76"/>
        <v>73.133534071900414</v>
      </c>
      <c r="V803" s="6">
        <f t="shared" si="77"/>
        <v>203</v>
      </c>
      <c r="W803" s="6">
        <f>V803-H803</f>
        <v>0</v>
      </c>
      <c r="X803" s="6">
        <v>28.212</v>
      </c>
      <c r="Y803" s="6">
        <v>1915639</v>
      </c>
      <c r="Z803" s="6">
        <f>(X803/1000)*Y803</f>
        <v>54044.007468000003</v>
      </c>
      <c r="AA803" s="6">
        <f>(P803/1000)*Z803</f>
        <v>0</v>
      </c>
      <c r="AB803" s="6">
        <f>(W803/100000)*Z803</f>
        <v>0</v>
      </c>
    </row>
    <row r="804" spans="1:28" x14ac:dyDescent="0.35">
      <c r="A804" s="6" t="s">
        <v>884</v>
      </c>
      <c r="B804" s="6" t="s">
        <v>864</v>
      </c>
      <c r="C804" s="6" t="s">
        <v>865</v>
      </c>
      <c r="D804" s="6">
        <v>2009</v>
      </c>
      <c r="E804" s="9" t="s">
        <v>6001</v>
      </c>
      <c r="F804" s="6">
        <v>2318.8299354000001</v>
      </c>
      <c r="G804" s="9">
        <v>35.6</v>
      </c>
      <c r="H804" s="9">
        <v>189</v>
      </c>
      <c r="I804" s="6">
        <f>1/F804</f>
        <v>4.3125197960129798E-4</v>
      </c>
      <c r="J804" s="6">
        <f t="shared" si="72"/>
        <v>0.63488010807745932</v>
      </c>
      <c r="K804" s="6">
        <f>G804-J804</f>
        <v>34.965119891922541</v>
      </c>
      <c r="L804" s="6">
        <f>J804+K804-G804</f>
        <v>0</v>
      </c>
      <c r="M804" s="6">
        <v>2318.8299354000001</v>
      </c>
      <c r="N804" s="6">
        <f t="shared" si="73"/>
        <v>4.3125197960129798E-4</v>
      </c>
      <c r="O804" s="6">
        <f t="shared" si="74"/>
        <v>35.6</v>
      </c>
      <c r="P804" s="6">
        <f>O804-G804</f>
        <v>0</v>
      </c>
      <c r="Q804" s="6">
        <f>1/(LN(F804))</f>
        <v>0.12905194057943598</v>
      </c>
      <c r="R804" s="6">
        <f t="shared" si="75"/>
        <v>74.423608872457834</v>
      </c>
      <c r="S804" s="6">
        <f>H804-R804</f>
        <v>114.57639112754217</v>
      </c>
      <c r="T804" s="6">
        <f>R804+S804-H804</f>
        <v>0</v>
      </c>
      <c r="U804" s="6">
        <f t="shared" si="76"/>
        <v>74.423608872457834</v>
      </c>
      <c r="V804" s="6">
        <f t="shared" si="77"/>
        <v>189</v>
      </c>
      <c r="W804" s="6">
        <f>V804-H804</f>
        <v>0</v>
      </c>
      <c r="X804" s="6">
        <v>28.079000000000001</v>
      </c>
      <c r="Y804" s="6">
        <v>1953498</v>
      </c>
      <c r="Z804" s="6">
        <f>(X804/1000)*Y804</f>
        <v>54852.270341999996</v>
      </c>
      <c r="AA804" s="6">
        <f>(P804/1000)*Z804</f>
        <v>0</v>
      </c>
      <c r="AB804" s="6">
        <f>(W804/100000)*Z804</f>
        <v>0</v>
      </c>
    </row>
    <row r="805" spans="1:28" x14ac:dyDescent="0.35">
      <c r="A805" s="6" t="s">
        <v>885</v>
      </c>
      <c r="B805" s="6" t="s">
        <v>864</v>
      </c>
      <c r="C805" s="6" t="s">
        <v>865</v>
      </c>
      <c r="D805" s="6">
        <v>2010</v>
      </c>
      <c r="E805" s="9" t="s">
        <v>6001</v>
      </c>
      <c r="F805" s="6">
        <v>2127.9933205000002</v>
      </c>
      <c r="G805" s="9">
        <v>35.1</v>
      </c>
      <c r="H805" s="9">
        <v>179</v>
      </c>
      <c r="I805" s="6">
        <f>1/F805</f>
        <v>4.6992628706420787E-4</v>
      </c>
      <c r="J805" s="6">
        <f t="shared" si="72"/>
        <v>0.69181561136389846</v>
      </c>
      <c r="K805" s="6">
        <f>G805-J805</f>
        <v>34.408184388636101</v>
      </c>
      <c r="L805" s="6">
        <f>J805+K805-G805</f>
        <v>0</v>
      </c>
      <c r="M805" s="6">
        <v>2127.9933205000002</v>
      </c>
      <c r="N805" s="6">
        <f t="shared" si="73"/>
        <v>4.6992628706420787E-4</v>
      </c>
      <c r="O805" s="6">
        <f t="shared" si="74"/>
        <v>35.1</v>
      </c>
      <c r="P805" s="6">
        <f>O805-G805</f>
        <v>0</v>
      </c>
      <c r="Q805" s="6">
        <f>1/(LN(F805))</f>
        <v>0.13049830614986516</v>
      </c>
      <c r="R805" s="6">
        <f t="shared" si="75"/>
        <v>75.2577206650965</v>
      </c>
      <c r="S805" s="6">
        <f>H805-R805</f>
        <v>103.7422793349035</v>
      </c>
      <c r="T805" s="6">
        <f>R805+S805-H805</f>
        <v>0</v>
      </c>
      <c r="U805" s="6">
        <f t="shared" si="76"/>
        <v>75.2577206650965</v>
      </c>
      <c r="V805" s="6">
        <f t="shared" si="77"/>
        <v>179</v>
      </c>
      <c r="W805" s="6">
        <f>V805-H805</f>
        <v>0</v>
      </c>
      <c r="X805" s="6">
        <v>27.934000000000001</v>
      </c>
      <c r="Y805" s="6">
        <v>1987105</v>
      </c>
      <c r="Z805" s="6">
        <f>(X805/1000)*Y805</f>
        <v>55507.791069999999</v>
      </c>
      <c r="AA805" s="6">
        <f>(P805/1000)*Z805</f>
        <v>0</v>
      </c>
      <c r="AB805" s="6">
        <f>(W805/100000)*Z805</f>
        <v>0</v>
      </c>
    </row>
    <row r="806" spans="1:28" x14ac:dyDescent="0.35">
      <c r="A806" s="6" t="s">
        <v>886</v>
      </c>
      <c r="B806" s="6" t="s">
        <v>864</v>
      </c>
      <c r="C806" s="6" t="s">
        <v>865</v>
      </c>
      <c r="D806" s="6">
        <v>2011</v>
      </c>
      <c r="E806" s="9" t="s">
        <v>6001</v>
      </c>
      <c r="F806" s="6">
        <v>2441.6645057999999</v>
      </c>
      <c r="G806" s="9">
        <v>37.1</v>
      </c>
      <c r="H806" s="9">
        <v>176</v>
      </c>
      <c r="I806" s="6">
        <f>1/F806</f>
        <v>4.0955667644943493E-4</v>
      </c>
      <c r="J806" s="6">
        <f t="shared" si="72"/>
        <v>0.6029407383786527</v>
      </c>
      <c r="K806" s="6">
        <f>G806-J806</f>
        <v>36.497059261621345</v>
      </c>
      <c r="L806" s="6">
        <f>J806+K806-G806</f>
        <v>0</v>
      </c>
      <c r="M806" s="6">
        <v>2441.6645057999999</v>
      </c>
      <c r="N806" s="6">
        <f t="shared" si="73"/>
        <v>4.0955667644943493E-4</v>
      </c>
      <c r="O806" s="6">
        <f t="shared" si="74"/>
        <v>37.099999999999994</v>
      </c>
      <c r="P806" s="6">
        <f>O806-G806</f>
        <v>0</v>
      </c>
      <c r="Q806" s="6">
        <f>1/(LN(F806))</f>
        <v>0.1281979744258237</v>
      </c>
      <c r="R806" s="6">
        <f t="shared" si="75"/>
        <v>73.931130861500407</v>
      </c>
      <c r="S806" s="6">
        <f>H806-R806</f>
        <v>102.06886913849959</v>
      </c>
      <c r="T806" s="6">
        <f>R806+S806-H806</f>
        <v>0</v>
      </c>
      <c r="U806" s="6">
        <f t="shared" si="76"/>
        <v>73.931130861500407</v>
      </c>
      <c r="V806" s="6">
        <f t="shared" si="77"/>
        <v>176</v>
      </c>
      <c r="W806" s="6">
        <f>V806-H806</f>
        <v>0</v>
      </c>
      <c r="X806" s="6">
        <v>27.754000000000001</v>
      </c>
      <c r="Y806" s="6">
        <v>2015402</v>
      </c>
      <c r="Z806" s="6">
        <f>(X806/1000)*Y806</f>
        <v>55935.467108000004</v>
      </c>
      <c r="AA806" s="6">
        <f>(P806/1000)*Z806</f>
        <v>0</v>
      </c>
      <c r="AB806" s="6">
        <f>(W806/100000)*Z806</f>
        <v>0</v>
      </c>
    </row>
    <row r="807" spans="1:28" x14ac:dyDescent="0.35">
      <c r="A807" s="6" t="s">
        <v>887</v>
      </c>
      <c r="B807" s="6" t="s">
        <v>864</v>
      </c>
      <c r="C807" s="6" t="s">
        <v>865</v>
      </c>
      <c r="D807" s="6">
        <v>2012</v>
      </c>
      <c r="E807" s="9" t="s">
        <v>6001</v>
      </c>
      <c r="F807" s="6">
        <v>2582.0796144000001</v>
      </c>
      <c r="G807" s="9">
        <v>37.299999999999997</v>
      </c>
      <c r="H807" s="9">
        <v>170</v>
      </c>
      <c r="I807" s="6">
        <f>1/F807</f>
        <v>3.8728472755956088E-4</v>
      </c>
      <c r="J807" s="6">
        <f t="shared" si="72"/>
        <v>0.57015244293390677</v>
      </c>
      <c r="K807" s="6">
        <f>G807-J807</f>
        <v>36.729847557066087</v>
      </c>
      <c r="L807" s="6">
        <f>J807+K807-G807</f>
        <v>0</v>
      </c>
      <c r="M807" s="6">
        <v>2582.0796144000001</v>
      </c>
      <c r="N807" s="6">
        <f t="shared" si="73"/>
        <v>3.8728472755956088E-4</v>
      </c>
      <c r="O807" s="6">
        <f t="shared" si="74"/>
        <v>37.299999999999997</v>
      </c>
      <c r="P807" s="6">
        <f>O807-G807</f>
        <v>0</v>
      </c>
      <c r="Q807" s="6">
        <f>1/(LN(F807))</f>
        <v>0.12728556497714746</v>
      </c>
      <c r="R807" s="6">
        <f t="shared" si="75"/>
        <v>73.404948894496059</v>
      </c>
      <c r="S807" s="6">
        <f>H807-R807</f>
        <v>96.595051105503941</v>
      </c>
      <c r="T807" s="6">
        <f>R807+S807-H807</f>
        <v>0</v>
      </c>
      <c r="U807" s="6">
        <f t="shared" si="76"/>
        <v>73.404948894496059</v>
      </c>
      <c r="V807" s="6">
        <f t="shared" si="77"/>
        <v>170</v>
      </c>
      <c r="W807" s="6">
        <f>V807-H807</f>
        <v>0</v>
      </c>
      <c r="X807" s="6">
        <v>27.524000000000001</v>
      </c>
      <c r="Y807" s="6">
        <v>2039551</v>
      </c>
      <c r="Z807" s="6">
        <f>(X807/1000)*Y807</f>
        <v>56136.601724</v>
      </c>
      <c r="AA807" s="6">
        <f>(P807/1000)*Z807</f>
        <v>0</v>
      </c>
      <c r="AB807" s="6">
        <f>(W807/100000)*Z807</f>
        <v>0</v>
      </c>
    </row>
    <row r="808" spans="1:28" x14ac:dyDescent="0.35">
      <c r="A808" s="6" t="s">
        <v>888</v>
      </c>
      <c r="B808" s="6" t="s">
        <v>864</v>
      </c>
      <c r="C808" s="6" t="s">
        <v>865</v>
      </c>
      <c r="D808" s="6">
        <v>2013</v>
      </c>
      <c r="E808" s="9" t="s">
        <v>6001</v>
      </c>
      <c r="F808" s="6">
        <v>2995.865397</v>
      </c>
      <c r="G808" s="9">
        <v>37.4</v>
      </c>
      <c r="H808" s="9">
        <v>164</v>
      </c>
      <c r="I808" s="6">
        <f>1/F808</f>
        <v>3.3379336768647218E-4</v>
      </c>
      <c r="J808" s="6">
        <f t="shared" si="72"/>
        <v>0.49140358624730296</v>
      </c>
      <c r="K808" s="6">
        <f>G808-J808</f>
        <v>36.908596413752697</v>
      </c>
      <c r="L808" s="6">
        <f>J808+K808-G808</f>
        <v>0</v>
      </c>
      <c r="M808" s="6">
        <v>2995.865397</v>
      </c>
      <c r="N808" s="6">
        <f t="shared" si="73"/>
        <v>3.3379336768647218E-4</v>
      </c>
      <c r="O808" s="6">
        <f t="shared" si="74"/>
        <v>37.4</v>
      </c>
      <c r="P808" s="6">
        <f>O808-G808</f>
        <v>0</v>
      </c>
      <c r="Q808" s="6">
        <f>1/(LN(F808))</f>
        <v>0.12492210457094889</v>
      </c>
      <c r="R808" s="6">
        <f t="shared" si="75"/>
        <v>72.041953095543377</v>
      </c>
      <c r="S808" s="6">
        <f>H808-R808</f>
        <v>91.958046904456623</v>
      </c>
      <c r="T808" s="6">
        <f>R808+S808-H808</f>
        <v>0</v>
      </c>
      <c r="U808" s="6">
        <f t="shared" si="76"/>
        <v>72.041953095543377</v>
      </c>
      <c r="V808" s="6">
        <f t="shared" si="77"/>
        <v>164</v>
      </c>
      <c r="W808" s="6">
        <f>V808-H808</f>
        <v>0</v>
      </c>
      <c r="X808" s="6">
        <v>27.231000000000002</v>
      </c>
      <c r="Y808" s="6">
        <v>2062536</v>
      </c>
      <c r="Z808" s="6">
        <f>(X808/1000)*Y808</f>
        <v>56164.917816000001</v>
      </c>
      <c r="AA808" s="6">
        <f>(P808/1000)*Z808</f>
        <v>0</v>
      </c>
      <c r="AB808" s="6">
        <f>(W808/100000)*Z808</f>
        <v>0</v>
      </c>
    </row>
    <row r="809" spans="1:28" x14ac:dyDescent="0.35">
      <c r="A809" s="6" t="s">
        <v>889</v>
      </c>
      <c r="B809" s="6" t="s">
        <v>864</v>
      </c>
      <c r="C809" s="6" t="s">
        <v>865</v>
      </c>
      <c r="D809" s="6">
        <v>2014</v>
      </c>
      <c r="E809" s="9" t="s">
        <v>6001</v>
      </c>
      <c r="F809" s="6">
        <v>2992.3482665000001</v>
      </c>
      <c r="G809" s="9">
        <v>38.799999999999997</v>
      </c>
      <c r="H809" s="9">
        <v>160</v>
      </c>
      <c r="I809" s="6">
        <f>1/F809</f>
        <v>3.3418569997189861E-4</v>
      </c>
      <c r="J809" s="6">
        <f t="shared" si="72"/>
        <v>0.49198116959892974</v>
      </c>
      <c r="K809" s="6">
        <f>G809-J809</f>
        <v>38.308018830401068</v>
      </c>
      <c r="L809" s="6">
        <f>J809+K809-G809</f>
        <v>0</v>
      </c>
      <c r="M809" s="6">
        <v>2992.3482665000001</v>
      </c>
      <c r="N809" s="6">
        <f t="shared" si="73"/>
        <v>3.3418569997189861E-4</v>
      </c>
      <c r="O809" s="6">
        <f t="shared" si="74"/>
        <v>38.799999999999997</v>
      </c>
      <c r="P809" s="6">
        <f>O809-G809</f>
        <v>0</v>
      </c>
      <c r="Q809" s="6">
        <f>1/(LN(F809))</f>
        <v>0.12494043883828854</v>
      </c>
      <c r="R809" s="6">
        <f t="shared" si="75"/>
        <v>72.05252637584681</v>
      </c>
      <c r="S809" s="6">
        <f>H809-R809</f>
        <v>87.94747362415319</v>
      </c>
      <c r="T809" s="6">
        <f>R809+S809-H809</f>
        <v>0</v>
      </c>
      <c r="U809" s="6">
        <f t="shared" si="76"/>
        <v>72.05252637584681</v>
      </c>
      <c r="V809" s="6">
        <f t="shared" si="77"/>
        <v>160</v>
      </c>
      <c r="W809" s="6">
        <f>V809-H809</f>
        <v>0</v>
      </c>
      <c r="X809" s="6">
        <v>26.87</v>
      </c>
      <c r="Y809" s="6">
        <v>2088614</v>
      </c>
      <c r="Z809" s="6">
        <f>(X809/1000)*Y809</f>
        <v>56121.05818</v>
      </c>
      <c r="AA809" s="6">
        <f>(P809/1000)*Z809</f>
        <v>0</v>
      </c>
      <c r="AB809" s="6">
        <f>(W809/100000)*Z809</f>
        <v>0</v>
      </c>
    </row>
    <row r="810" spans="1:28" x14ac:dyDescent="0.35">
      <c r="A810" s="6" t="s">
        <v>890</v>
      </c>
      <c r="B810" s="6" t="s">
        <v>864</v>
      </c>
      <c r="C810" s="6" t="s">
        <v>865</v>
      </c>
      <c r="D810" s="6">
        <v>2015</v>
      </c>
      <c r="E810" s="9" t="s">
        <v>6001</v>
      </c>
      <c r="F810" s="6">
        <v>2467.5995217999998</v>
      </c>
      <c r="G810" s="9">
        <v>41.2</v>
      </c>
      <c r="H810" s="9">
        <v>156</v>
      </c>
      <c r="I810" s="6">
        <f>1/F810</f>
        <v>4.0525214531997729E-4</v>
      </c>
      <c r="J810" s="6">
        <f t="shared" si="72"/>
        <v>0.59660369804501889</v>
      </c>
      <c r="K810" s="6">
        <f>G810-J810</f>
        <v>40.603396301954987</v>
      </c>
      <c r="L810" s="6">
        <f>J810+K810-G810</f>
        <v>0</v>
      </c>
      <c r="M810" s="6">
        <v>2467.5995217999998</v>
      </c>
      <c r="N810" s="6">
        <f t="shared" si="73"/>
        <v>4.0525214531997729E-4</v>
      </c>
      <c r="O810" s="6">
        <f t="shared" si="74"/>
        <v>41.2</v>
      </c>
      <c r="P810" s="6">
        <f>O810-G810</f>
        <v>0</v>
      </c>
      <c r="Q810" s="6">
        <f>1/(LN(F810))</f>
        <v>0.12802456263209211</v>
      </c>
      <c r="R810" s="6">
        <f t="shared" si="75"/>
        <v>73.831125147114363</v>
      </c>
      <c r="S810" s="6">
        <f>H810-R810</f>
        <v>82.168874852885637</v>
      </c>
      <c r="T810" s="6">
        <f>R810+S810-H810</f>
        <v>0</v>
      </c>
      <c r="U810" s="6">
        <f t="shared" si="76"/>
        <v>73.831125147114363</v>
      </c>
      <c r="V810" s="6">
        <f t="shared" si="77"/>
        <v>156</v>
      </c>
      <c r="W810" s="6">
        <f>V810-H810</f>
        <v>0</v>
      </c>
      <c r="X810" s="6">
        <v>26.44</v>
      </c>
      <c r="Y810" s="6">
        <v>2120716</v>
      </c>
      <c r="Z810" s="6">
        <f>(X810/1000)*Y810</f>
        <v>56071.731040000006</v>
      </c>
      <c r="AA810" s="6">
        <f>(P810/1000)*Z810</f>
        <v>0</v>
      </c>
      <c r="AB810" s="6">
        <f>(W810/100000)*Z810</f>
        <v>0</v>
      </c>
    </row>
    <row r="811" spans="1:28" x14ac:dyDescent="0.35">
      <c r="A811" s="6" t="s">
        <v>891</v>
      </c>
      <c r="B811" s="6" t="s">
        <v>864</v>
      </c>
      <c r="C811" s="6" t="s">
        <v>865</v>
      </c>
      <c r="D811" s="6">
        <v>2016</v>
      </c>
      <c r="E811" s="9" t="s">
        <v>6001</v>
      </c>
      <c r="F811" s="6">
        <v>0</v>
      </c>
      <c r="G811" s="9">
        <v>43.6</v>
      </c>
      <c r="H811" s="9">
        <v>151</v>
      </c>
      <c r="I811" s="6" t="e">
        <f>1/F811</f>
        <v>#DIV/0!</v>
      </c>
      <c r="J811" s="6" t="e">
        <f t="shared" si="72"/>
        <v>#DIV/0!</v>
      </c>
      <c r="K811" s="6" t="e">
        <f>G811-J811</f>
        <v>#DIV/0!</v>
      </c>
      <c r="L811" s="6" t="e">
        <f>J811+K811-G811</f>
        <v>#DIV/0!</v>
      </c>
      <c r="M811" s="6">
        <v>0</v>
      </c>
      <c r="N811" s="6" t="e">
        <f t="shared" si="73"/>
        <v>#DIV/0!</v>
      </c>
      <c r="O811" s="6" t="e">
        <f t="shared" si="74"/>
        <v>#DIV/0!</v>
      </c>
      <c r="P811" s="6" t="e">
        <f>O811-G811</f>
        <v>#DIV/0!</v>
      </c>
      <c r="Q811" s="6" t="e">
        <f>1/(LN(F811))</f>
        <v>#NUM!</v>
      </c>
      <c r="R811" s="6" t="e">
        <f t="shared" si="75"/>
        <v>#NUM!</v>
      </c>
      <c r="S811" s="6" t="e">
        <f>H811-R811</f>
        <v>#NUM!</v>
      </c>
      <c r="T811" s="6" t="e">
        <f>R811+S811-H811</f>
        <v>#NUM!</v>
      </c>
      <c r="U811" s="6" t="e">
        <f t="shared" si="76"/>
        <v>#NUM!</v>
      </c>
      <c r="V811" s="6" t="e">
        <f t="shared" si="77"/>
        <v>#NUM!</v>
      </c>
      <c r="W811" s="6" t="e">
        <f>V811-H811</f>
        <v>#NUM!</v>
      </c>
      <c r="X811" s="6">
        <v>25.943000000000001</v>
      </c>
      <c r="Y811" s="6">
        <v>2159944</v>
      </c>
      <c r="Z811" s="6">
        <f>(X811/1000)*Y811</f>
        <v>56035.427192000003</v>
      </c>
      <c r="AA811" s="6" t="e">
        <f>(P811/1000)*Z811</f>
        <v>#DIV/0!</v>
      </c>
      <c r="AB811" s="6" t="e">
        <f>(W811/100000)*Z811</f>
        <v>#NUM!</v>
      </c>
    </row>
    <row r="812" spans="1:28" x14ac:dyDescent="0.35">
      <c r="A812" s="6" t="s">
        <v>892</v>
      </c>
      <c r="B812" s="6" t="s">
        <v>864</v>
      </c>
      <c r="C812" s="6" t="s">
        <v>865</v>
      </c>
      <c r="D812" s="6">
        <v>2017</v>
      </c>
      <c r="E812" s="9" t="s">
        <v>6001</v>
      </c>
      <c r="F812" s="6">
        <v>2443.8143138881114</v>
      </c>
      <c r="G812" s="9">
        <v>43.8</v>
      </c>
      <c r="H812" s="9">
        <v>144</v>
      </c>
      <c r="I812" s="6">
        <f>1/F812</f>
        <v>4.0919639201597065E-4</v>
      </c>
      <c r="J812" s="6">
        <f t="shared" si="72"/>
        <v>0.60241033520167964</v>
      </c>
      <c r="K812" s="6">
        <f>G812-J812</f>
        <v>43.197589664798315</v>
      </c>
      <c r="L812" s="6">
        <f>J812+K812-G812</f>
        <v>0</v>
      </c>
      <c r="M812" s="6">
        <v>2443.8143138881114</v>
      </c>
      <c r="N812" s="6">
        <f t="shared" si="73"/>
        <v>4.0919639201597065E-4</v>
      </c>
      <c r="O812" s="6">
        <f t="shared" si="74"/>
        <v>43.8</v>
      </c>
      <c r="P812" s="6">
        <f>O812-G812</f>
        <v>0</v>
      </c>
      <c r="Q812" s="6">
        <f>1/(LN(F812))</f>
        <v>0.12818351217426352</v>
      </c>
      <c r="R812" s="6">
        <f t="shared" si="75"/>
        <v>73.92279055333691</v>
      </c>
      <c r="S812" s="6">
        <f>H812-R812</f>
        <v>70.07720944666309</v>
      </c>
      <c r="T812" s="6">
        <f>R812+S812-H812</f>
        <v>0</v>
      </c>
      <c r="U812" s="6">
        <f t="shared" si="76"/>
        <v>73.92279055333691</v>
      </c>
      <c r="V812" s="6">
        <f t="shared" si="77"/>
        <v>144</v>
      </c>
      <c r="W812" s="6">
        <f>V812-H812</f>
        <v>0</v>
      </c>
      <c r="X812" s="6">
        <v>25.396000000000001</v>
      </c>
      <c r="Y812" s="10">
        <v>2200000</v>
      </c>
      <c r="Z812" s="6">
        <f>(X812/1000)*Y812</f>
        <v>55871.200000000004</v>
      </c>
      <c r="AA812" s="6">
        <f>(P812/1000)*Z812</f>
        <v>0</v>
      </c>
      <c r="AB812" s="6">
        <f>(W812/100000)*Z812</f>
        <v>0</v>
      </c>
    </row>
    <row r="813" spans="1:28" x14ac:dyDescent="0.35">
      <c r="A813" s="6" t="s">
        <v>893</v>
      </c>
      <c r="B813" s="6" t="s">
        <v>864</v>
      </c>
      <c r="C813" s="6" t="s">
        <v>865</v>
      </c>
      <c r="D813" s="6">
        <v>2018</v>
      </c>
      <c r="E813" s="9" t="s">
        <v>6001</v>
      </c>
      <c r="F813" s="6">
        <v>2258.6781208830862</v>
      </c>
      <c r="G813" s="9">
        <v>43</v>
      </c>
      <c r="I813" s="6">
        <f>1/F813</f>
        <v>4.4273683388274253E-4</v>
      </c>
      <c r="J813" s="6">
        <f t="shared" si="72"/>
        <v>0.65178786936866207</v>
      </c>
      <c r="K813" s="6">
        <f>G813-J813</f>
        <v>42.348212130631339</v>
      </c>
      <c r="L813" s="6">
        <f>J813+K813-G813</f>
        <v>0</v>
      </c>
      <c r="M813" s="6">
        <v>2258.6781208830862</v>
      </c>
      <c r="N813" s="6">
        <f t="shared" si="73"/>
        <v>4.4273683388274253E-4</v>
      </c>
      <c r="O813" s="6">
        <f t="shared" si="74"/>
        <v>43</v>
      </c>
      <c r="P813" s="6">
        <f>O813-G813</f>
        <v>0</v>
      </c>
      <c r="Q813" s="6">
        <f>1/(LN(F813))</f>
        <v>0.12949115770342087</v>
      </c>
      <c r="R813" s="6">
        <f t="shared" si="75"/>
        <v>74.676903191774301</v>
      </c>
      <c r="S813" s="6">
        <f>H813-R813</f>
        <v>-74.676903191774301</v>
      </c>
      <c r="T813" s="6">
        <f>R813+S813-H813</f>
        <v>0</v>
      </c>
      <c r="U813" s="6">
        <f t="shared" si="76"/>
        <v>74.676903191774301</v>
      </c>
      <c r="V813" s="6">
        <f t="shared" si="77"/>
        <v>0</v>
      </c>
      <c r="W813" s="6">
        <f>V813-H813</f>
        <v>0</v>
      </c>
      <c r="X813" s="6">
        <v>24.821000000000002</v>
      </c>
      <c r="Y813" s="10">
        <v>2300000</v>
      </c>
      <c r="Z813" s="6">
        <f>(X813/1000)*Y813</f>
        <v>57088.3</v>
      </c>
      <c r="AA813" s="6">
        <f>(P813/1000)*Z813</f>
        <v>0</v>
      </c>
      <c r="AB813" s="6">
        <f>(W813/100000)*Z813</f>
        <v>0</v>
      </c>
    </row>
    <row r="814" spans="1:28" x14ac:dyDescent="0.35">
      <c r="A814" s="6" t="s">
        <v>894</v>
      </c>
      <c r="B814" s="6" t="s">
        <v>895</v>
      </c>
      <c r="C814" s="6" t="s">
        <v>896</v>
      </c>
      <c r="D814" s="6">
        <v>1990</v>
      </c>
      <c r="E814" s="9" t="s">
        <v>5999</v>
      </c>
      <c r="F814" s="6">
        <v>52.077890590000003</v>
      </c>
      <c r="G814" s="9">
        <v>176.8</v>
      </c>
      <c r="I814" s="6">
        <f>1/F814</f>
        <v>1.9202006622595809E-2</v>
      </c>
      <c r="J814" s="6">
        <f t="shared" si="72"/>
        <v>28.268790907646476</v>
      </c>
      <c r="K814" s="6">
        <f>G814-J814</f>
        <v>148.53120909235355</v>
      </c>
      <c r="L814" s="6">
        <f>J814+K814-G814</f>
        <v>0</v>
      </c>
      <c r="M814" s="6">
        <v>52.077890590000003</v>
      </c>
      <c r="N814" s="6">
        <f t="shared" si="73"/>
        <v>1.9202006622595809E-2</v>
      </c>
      <c r="O814" s="6">
        <f t="shared" si="74"/>
        <v>176.8</v>
      </c>
      <c r="P814" s="6">
        <f>O814-G814</f>
        <v>0</v>
      </c>
      <c r="Q814" s="6">
        <f>1/(LN(F814))</f>
        <v>0.25298903420665442</v>
      </c>
      <c r="R814" s="6">
        <f t="shared" si="75"/>
        <v>145.89751108180658</v>
      </c>
      <c r="S814" s="6">
        <f>H814-R814</f>
        <v>-145.89751108180658</v>
      </c>
      <c r="T814" s="6">
        <f>R814+S814-H814</f>
        <v>0</v>
      </c>
      <c r="U814" s="6">
        <f t="shared" si="76"/>
        <v>145.89751108180658</v>
      </c>
      <c r="V814" s="6">
        <f t="shared" si="77"/>
        <v>0</v>
      </c>
      <c r="W814" s="6">
        <f>V814-H814</f>
        <v>0</v>
      </c>
      <c r="X814" s="6">
        <v>42.003999999999998</v>
      </c>
      <c r="Y814" s="6">
        <v>2806734</v>
      </c>
      <c r="Z814" s="6">
        <f>(X814/1000)*Y814</f>
        <v>117894.054936</v>
      </c>
      <c r="AA814" s="6">
        <f>(P814/1000)*Z814</f>
        <v>0</v>
      </c>
      <c r="AB814" s="6">
        <f>(W814/100000)*Z814</f>
        <v>0</v>
      </c>
    </row>
    <row r="815" spans="1:28" x14ac:dyDescent="0.35">
      <c r="A815" s="6" t="s">
        <v>897</v>
      </c>
      <c r="B815" s="6" t="s">
        <v>895</v>
      </c>
      <c r="C815" s="6" t="s">
        <v>896</v>
      </c>
      <c r="D815" s="6">
        <v>1991</v>
      </c>
      <c r="E815" s="9" t="s">
        <v>5999</v>
      </c>
      <c r="F815" s="6">
        <v>43.3522648</v>
      </c>
      <c r="G815" s="9">
        <v>176.8</v>
      </c>
      <c r="I815" s="6">
        <f>1/F815</f>
        <v>2.3066845633402756E-2</v>
      </c>
      <c r="J815" s="6">
        <f t="shared" si="72"/>
        <v>33.95852573773724</v>
      </c>
      <c r="K815" s="6">
        <f>G815-J815</f>
        <v>142.84147426226278</v>
      </c>
      <c r="L815" s="6">
        <f>J815+K815-G815</f>
        <v>0</v>
      </c>
      <c r="M815" s="6">
        <v>43.3522648</v>
      </c>
      <c r="N815" s="6">
        <f t="shared" si="73"/>
        <v>2.3066845633402756E-2</v>
      </c>
      <c r="O815" s="6">
        <f t="shared" si="74"/>
        <v>176.8</v>
      </c>
      <c r="P815" s="6">
        <f>O815-G815</f>
        <v>0</v>
      </c>
      <c r="Q815" s="6">
        <f>1/(LN(F815))</f>
        <v>0.26529710070714513</v>
      </c>
      <c r="R815" s="6">
        <f t="shared" si="75"/>
        <v>152.99551149230706</v>
      </c>
      <c r="S815" s="6">
        <f>H815-R815</f>
        <v>-152.99551149230706</v>
      </c>
      <c r="T815" s="6">
        <f>R815+S815-H815</f>
        <v>0</v>
      </c>
      <c r="U815" s="6">
        <f t="shared" si="76"/>
        <v>152.99551149230706</v>
      </c>
      <c r="V815" s="6">
        <f t="shared" si="77"/>
        <v>0</v>
      </c>
      <c r="W815" s="6">
        <f>V815-H815</f>
        <v>0</v>
      </c>
      <c r="X815" s="6">
        <v>41.81</v>
      </c>
      <c r="Y815" s="6">
        <v>2878509</v>
      </c>
      <c r="Z815" s="6">
        <f>(X815/1000)*Y815</f>
        <v>120350.46129000001</v>
      </c>
      <c r="AA815" s="6">
        <f>(P815/1000)*Z815</f>
        <v>0</v>
      </c>
      <c r="AB815" s="6">
        <f>(W815/100000)*Z815</f>
        <v>0</v>
      </c>
    </row>
    <row r="816" spans="1:28" x14ac:dyDescent="0.35">
      <c r="A816" s="6" t="s">
        <v>898</v>
      </c>
      <c r="B816" s="6" t="s">
        <v>895</v>
      </c>
      <c r="C816" s="6" t="s">
        <v>896</v>
      </c>
      <c r="D816" s="6">
        <v>1992</v>
      </c>
      <c r="E816" s="9" t="s">
        <v>5999</v>
      </c>
      <c r="F816" s="6">
        <v>38.426717760000002</v>
      </c>
      <c r="G816" s="9">
        <v>176.6</v>
      </c>
      <c r="I816" s="6">
        <f>1/F816</f>
        <v>2.6023560124121305E-2</v>
      </c>
      <c r="J816" s="6">
        <f t="shared" si="72"/>
        <v>38.311338719968781</v>
      </c>
      <c r="K816" s="6">
        <f>G816-J816</f>
        <v>138.28866128003122</v>
      </c>
      <c r="L816" s="6">
        <f>J816+K816-G816</f>
        <v>0</v>
      </c>
      <c r="M816" s="6">
        <v>38.426717760000002</v>
      </c>
      <c r="N816" s="6">
        <f t="shared" si="73"/>
        <v>2.6023560124121305E-2</v>
      </c>
      <c r="O816" s="6">
        <f t="shared" si="74"/>
        <v>176.6</v>
      </c>
      <c r="P816" s="6">
        <f>O816-G816</f>
        <v>0</v>
      </c>
      <c r="Q816" s="6">
        <f>1/(LN(F816))</f>
        <v>0.2740662363314702</v>
      </c>
      <c r="R816" s="6">
        <f t="shared" si="75"/>
        <v>158.05262816117721</v>
      </c>
      <c r="S816" s="6">
        <f>H816-R816</f>
        <v>-158.05262816117721</v>
      </c>
      <c r="T816" s="6">
        <f>R816+S816-H816</f>
        <v>0</v>
      </c>
      <c r="U816" s="6">
        <f t="shared" si="76"/>
        <v>158.05262816117721</v>
      </c>
      <c r="V816" s="6">
        <f t="shared" si="77"/>
        <v>0</v>
      </c>
      <c r="W816" s="6">
        <f>V816-H816</f>
        <v>0</v>
      </c>
      <c r="X816" s="6">
        <v>41.64</v>
      </c>
      <c r="Y816" s="6">
        <v>2959236</v>
      </c>
      <c r="Z816" s="6">
        <f>(X816/1000)*Y816</f>
        <v>123222.58704000001</v>
      </c>
      <c r="AA816" s="6">
        <f>(P816/1000)*Z816</f>
        <v>0</v>
      </c>
      <c r="AB816" s="6">
        <f>(W816/100000)*Z816</f>
        <v>0</v>
      </c>
    </row>
    <row r="817" spans="1:28" x14ac:dyDescent="0.35">
      <c r="A817" s="6" t="s">
        <v>899</v>
      </c>
      <c r="B817" s="6" t="s">
        <v>895</v>
      </c>
      <c r="C817" s="6" t="s">
        <v>896</v>
      </c>
      <c r="D817" s="6">
        <v>1993</v>
      </c>
      <c r="E817" s="9" t="s">
        <v>5999</v>
      </c>
      <c r="F817" s="6">
        <v>32.542598750000003</v>
      </c>
      <c r="G817" s="9">
        <v>175.9</v>
      </c>
      <c r="I817" s="6">
        <f>1/F817</f>
        <v>3.0728953384523413E-2</v>
      </c>
      <c r="J817" s="6">
        <f t="shared" si="72"/>
        <v>45.238519864674295</v>
      </c>
      <c r="K817" s="6">
        <f>G817-J817</f>
        <v>130.66148013532572</v>
      </c>
      <c r="L817" s="6">
        <f>J817+K817-G817</f>
        <v>0</v>
      </c>
      <c r="M817" s="6">
        <v>32.542598750000003</v>
      </c>
      <c r="N817" s="6">
        <f t="shared" si="73"/>
        <v>3.0728953384523413E-2</v>
      </c>
      <c r="O817" s="6">
        <f t="shared" si="74"/>
        <v>175.9</v>
      </c>
      <c r="P817" s="6">
        <f>O817-G817</f>
        <v>0</v>
      </c>
      <c r="Q817" s="6">
        <f>1/(LN(F817))</f>
        <v>0.28714591634159231</v>
      </c>
      <c r="R817" s="6">
        <f t="shared" si="75"/>
        <v>165.59561422461459</v>
      </c>
      <c r="S817" s="6">
        <f>H817-R817</f>
        <v>-165.59561422461459</v>
      </c>
      <c r="T817" s="6">
        <f>R817+S817-H817</f>
        <v>0</v>
      </c>
      <c r="U817" s="6">
        <f t="shared" si="76"/>
        <v>165.59561422461459</v>
      </c>
      <c r="V817" s="6">
        <f t="shared" si="77"/>
        <v>0</v>
      </c>
      <c r="W817" s="6">
        <f>V817-H817</f>
        <v>0</v>
      </c>
      <c r="X817" s="6">
        <v>41.509</v>
      </c>
      <c r="Y817" s="6">
        <v>3046149</v>
      </c>
      <c r="Z817" s="6">
        <f>(X817/1000)*Y817</f>
        <v>126442.59884099998</v>
      </c>
      <c r="AA817" s="6">
        <f>(P817/1000)*Z817</f>
        <v>0</v>
      </c>
      <c r="AB817" s="6">
        <f>(W817/100000)*Z817</f>
        <v>0</v>
      </c>
    </row>
    <row r="818" spans="1:28" x14ac:dyDescent="0.35">
      <c r="A818" s="6" t="s">
        <v>900</v>
      </c>
      <c r="B818" s="6" t="s">
        <v>895</v>
      </c>
      <c r="C818" s="6" t="s">
        <v>896</v>
      </c>
      <c r="D818" s="6">
        <v>1994</v>
      </c>
      <c r="E818" s="9" t="s">
        <v>5999</v>
      </c>
      <c r="F818" s="6">
        <v>31.971129390000002</v>
      </c>
      <c r="G818" s="9">
        <v>175.2</v>
      </c>
      <c r="I818" s="6">
        <f>1/F818</f>
        <v>3.1278219414819362E-2</v>
      </c>
      <c r="J818" s="6">
        <f t="shared" si="72"/>
        <v>46.047137779889354</v>
      </c>
      <c r="K818" s="6">
        <f>G818-J818</f>
        <v>129.15286222011065</v>
      </c>
      <c r="L818" s="6">
        <f>J818+K818-G818</f>
        <v>0</v>
      </c>
      <c r="M818" s="6">
        <v>31.971129390000002</v>
      </c>
      <c r="N818" s="6">
        <f t="shared" si="73"/>
        <v>3.1278219414819362E-2</v>
      </c>
      <c r="O818" s="6">
        <f t="shared" si="74"/>
        <v>175.2</v>
      </c>
      <c r="P818" s="6">
        <f>O818-G818</f>
        <v>0</v>
      </c>
      <c r="Q818" s="6">
        <f>1/(LN(F818))</f>
        <v>0.28861417464835093</v>
      </c>
      <c r="R818" s="6">
        <f t="shared" si="75"/>
        <v>166.44235144883075</v>
      </c>
      <c r="S818" s="6">
        <f>H818-R818</f>
        <v>-166.44235144883075</v>
      </c>
      <c r="T818" s="6">
        <f>R818+S818-H818</f>
        <v>0</v>
      </c>
      <c r="U818" s="6">
        <f t="shared" si="76"/>
        <v>166.44235144883075</v>
      </c>
      <c r="V818" s="6">
        <f t="shared" si="77"/>
        <v>0</v>
      </c>
      <c r="W818" s="6">
        <f>V818-H818</f>
        <v>0</v>
      </c>
      <c r="X818" s="6">
        <v>41.42</v>
      </c>
      <c r="Y818" s="6">
        <v>3135015</v>
      </c>
      <c r="Z818" s="6">
        <f>(X818/1000)*Y818</f>
        <v>129852.3213</v>
      </c>
      <c r="AA818" s="6">
        <f>(P818/1000)*Z818</f>
        <v>0</v>
      </c>
      <c r="AB818" s="6">
        <f>(W818/100000)*Z818</f>
        <v>0</v>
      </c>
    </row>
    <row r="819" spans="1:28" x14ac:dyDescent="0.35">
      <c r="A819" s="6" t="s">
        <v>901</v>
      </c>
      <c r="B819" s="6" t="s">
        <v>895</v>
      </c>
      <c r="C819" s="6" t="s">
        <v>896</v>
      </c>
      <c r="D819" s="6">
        <v>1995</v>
      </c>
      <c r="E819" s="9" t="s">
        <v>5999</v>
      </c>
      <c r="F819" s="6">
        <v>41.062544000000003</v>
      </c>
      <c r="G819" s="9">
        <v>174.5</v>
      </c>
      <c r="I819" s="6">
        <f>1/F819</f>
        <v>2.4353094148282677E-2</v>
      </c>
      <c r="J819" s="6">
        <f t="shared" si="72"/>
        <v>35.852113790124648</v>
      </c>
      <c r="K819" s="6">
        <f>G819-J819</f>
        <v>138.64788620987537</v>
      </c>
      <c r="L819" s="6">
        <f>J819+K819-G819</f>
        <v>0</v>
      </c>
      <c r="M819" s="6">
        <v>41.062544000000003</v>
      </c>
      <c r="N819" s="6">
        <f t="shared" si="73"/>
        <v>2.4353094148282677E-2</v>
      </c>
      <c r="O819" s="6">
        <f t="shared" si="74"/>
        <v>174.5</v>
      </c>
      <c r="P819" s="6">
        <f>O819-G819</f>
        <v>0</v>
      </c>
      <c r="Q819" s="6">
        <f>1/(LN(F819))</f>
        <v>0.2691720216660613</v>
      </c>
      <c r="R819" s="6">
        <f t="shared" si="75"/>
        <v>155.23015903470923</v>
      </c>
      <c r="S819" s="6">
        <f>H819-R819</f>
        <v>-155.23015903470923</v>
      </c>
      <c r="T819" s="6">
        <f>R819+S819-H819</f>
        <v>0</v>
      </c>
      <c r="U819" s="6">
        <f t="shared" si="76"/>
        <v>155.23015903470923</v>
      </c>
      <c r="V819" s="6">
        <f t="shared" si="77"/>
        <v>0</v>
      </c>
      <c r="W819" s="6">
        <f>V819-H819</f>
        <v>0</v>
      </c>
      <c r="X819" s="6">
        <v>41.375999999999998</v>
      </c>
      <c r="Y819" s="6">
        <v>3222656</v>
      </c>
      <c r="Z819" s="6">
        <f>(X819/1000)*Y819</f>
        <v>133340.61465599999</v>
      </c>
      <c r="AA819" s="6">
        <f>(P819/1000)*Z819</f>
        <v>0</v>
      </c>
      <c r="AB819" s="6">
        <f>(W819/100000)*Z819</f>
        <v>0</v>
      </c>
    </row>
    <row r="820" spans="1:28" x14ac:dyDescent="0.35">
      <c r="A820" s="6" t="s">
        <v>902</v>
      </c>
      <c r="B820" s="6" t="s">
        <v>895</v>
      </c>
      <c r="C820" s="6" t="s">
        <v>896</v>
      </c>
      <c r="D820" s="6">
        <v>1996</v>
      </c>
      <c r="E820" s="9" t="s">
        <v>5999</v>
      </c>
      <c r="F820" s="6">
        <v>26.838459919999998</v>
      </c>
      <c r="G820" s="9">
        <v>173.8</v>
      </c>
      <c r="I820" s="6">
        <f>1/F820</f>
        <v>3.7259962120807122E-2</v>
      </c>
      <c r="J820" s="6">
        <f t="shared" si="72"/>
        <v>54.853333775047709</v>
      </c>
      <c r="K820" s="6">
        <f>G820-J820</f>
        <v>118.94666622495231</v>
      </c>
      <c r="L820" s="6">
        <f>J820+K820-G820</f>
        <v>0</v>
      </c>
      <c r="M820" s="6">
        <v>26.838459919999998</v>
      </c>
      <c r="N820" s="6">
        <f t="shared" si="73"/>
        <v>3.7259962120807122E-2</v>
      </c>
      <c r="O820" s="6">
        <f t="shared" si="74"/>
        <v>173.8</v>
      </c>
      <c r="P820" s="6">
        <f>O820-G820</f>
        <v>0</v>
      </c>
      <c r="Q820" s="6">
        <f>1/(LN(F820))</f>
        <v>0.30396652633983828</v>
      </c>
      <c r="R820" s="6">
        <f t="shared" si="75"/>
        <v>175.29597590755304</v>
      </c>
      <c r="S820" s="6">
        <f>H820-R820</f>
        <v>-175.29597590755304</v>
      </c>
      <c r="T820" s="6">
        <f>R820+S820-H820</f>
        <v>0</v>
      </c>
      <c r="U820" s="6">
        <f t="shared" si="76"/>
        <v>175.29597590755304</v>
      </c>
      <c r="V820" s="6">
        <f t="shared" si="77"/>
        <v>0</v>
      </c>
      <c r="W820" s="6">
        <f>V820-H820</f>
        <v>0</v>
      </c>
      <c r="X820" s="6">
        <v>41.369</v>
      </c>
      <c r="Y820" s="6">
        <v>3308233</v>
      </c>
      <c r="Z820" s="6">
        <f>(X820/1000)*Y820</f>
        <v>136858.290977</v>
      </c>
      <c r="AA820" s="6">
        <f>(P820/1000)*Z820</f>
        <v>0</v>
      </c>
      <c r="AB820" s="6">
        <f>(W820/100000)*Z820</f>
        <v>0</v>
      </c>
    </row>
    <row r="821" spans="1:28" x14ac:dyDescent="0.35">
      <c r="A821" s="6" t="s">
        <v>903</v>
      </c>
      <c r="B821" s="6" t="s">
        <v>895</v>
      </c>
      <c r="C821" s="6" t="s">
        <v>896</v>
      </c>
      <c r="D821" s="6">
        <v>1997</v>
      </c>
      <c r="E821" s="9" t="s">
        <v>5999</v>
      </c>
      <c r="F821" s="6">
        <v>34.07424855</v>
      </c>
      <c r="G821" s="9">
        <v>172.9</v>
      </c>
      <c r="I821" s="6">
        <f>1/F821</f>
        <v>2.9347675812501521E-2</v>
      </c>
      <c r="J821" s="6">
        <f t="shared" si="72"/>
        <v>43.205032029972678</v>
      </c>
      <c r="K821" s="6">
        <f>G821-J821</f>
        <v>129.69496797002734</v>
      </c>
      <c r="L821" s="6">
        <f>J821+K821-G821</f>
        <v>0</v>
      </c>
      <c r="M821" s="6">
        <v>34.07424855</v>
      </c>
      <c r="N821" s="6">
        <f t="shared" si="73"/>
        <v>2.9347675812501521E-2</v>
      </c>
      <c r="O821" s="6">
        <f t="shared" si="74"/>
        <v>172.9</v>
      </c>
      <c r="P821" s="6">
        <f>O821-G821</f>
        <v>0</v>
      </c>
      <c r="Q821" s="6">
        <f>1/(LN(F821))</f>
        <v>0.2834031793847861</v>
      </c>
      <c r="R821" s="6">
        <f t="shared" si="75"/>
        <v>163.43719653530923</v>
      </c>
      <c r="S821" s="6">
        <f>H821-R821</f>
        <v>-163.43719653530923</v>
      </c>
      <c r="T821" s="6">
        <f>R821+S821-H821</f>
        <v>0</v>
      </c>
      <c r="U821" s="6">
        <f t="shared" si="76"/>
        <v>163.43719653530923</v>
      </c>
      <c r="V821" s="6">
        <f t="shared" si="77"/>
        <v>0</v>
      </c>
      <c r="W821" s="6">
        <f>V821-H821</f>
        <v>0</v>
      </c>
      <c r="X821" s="6">
        <v>41.378</v>
      </c>
      <c r="Y821" s="6">
        <v>3392436</v>
      </c>
      <c r="Z821" s="6">
        <f>(X821/1000)*Y821</f>
        <v>140372.216808</v>
      </c>
      <c r="AA821" s="6">
        <f>(P821/1000)*Z821</f>
        <v>0</v>
      </c>
      <c r="AB821" s="6">
        <f>(W821/100000)*Z821</f>
        <v>0</v>
      </c>
    </row>
    <row r="822" spans="1:28" x14ac:dyDescent="0.35">
      <c r="A822" s="6" t="s">
        <v>904</v>
      </c>
      <c r="B822" s="6" t="s">
        <v>895</v>
      </c>
      <c r="C822" s="6" t="s">
        <v>896</v>
      </c>
      <c r="D822" s="6">
        <v>1998</v>
      </c>
      <c r="E822" s="9" t="s">
        <v>5999</v>
      </c>
      <c r="F822" s="6">
        <v>40.648998400000004</v>
      </c>
      <c r="G822" s="9">
        <v>172</v>
      </c>
      <c r="I822" s="6">
        <f>1/F822</f>
        <v>2.4600852157774199E-2</v>
      </c>
      <c r="J822" s="6">
        <f t="shared" si="72"/>
        <v>36.216857928779866</v>
      </c>
      <c r="K822" s="6">
        <f>G822-J822</f>
        <v>135.78314207122014</v>
      </c>
      <c r="L822" s="6">
        <f>J822+K822-G822</f>
        <v>0</v>
      </c>
      <c r="M822" s="6">
        <v>40.648998400000004</v>
      </c>
      <c r="N822" s="6">
        <f t="shared" si="73"/>
        <v>2.4600852157774199E-2</v>
      </c>
      <c r="O822" s="6">
        <f t="shared" si="74"/>
        <v>172</v>
      </c>
      <c r="P822" s="6">
        <f>O822-G822</f>
        <v>0</v>
      </c>
      <c r="Q822" s="6">
        <f>1/(LN(F822))</f>
        <v>0.2699074128659234</v>
      </c>
      <c r="R822" s="6">
        <f t="shared" si="75"/>
        <v>155.65425546271371</v>
      </c>
      <c r="S822" s="6">
        <f>H822-R822</f>
        <v>-155.65425546271371</v>
      </c>
      <c r="T822" s="6">
        <f>R822+S822-H822</f>
        <v>0</v>
      </c>
      <c r="U822" s="6">
        <f t="shared" si="76"/>
        <v>155.65425546271371</v>
      </c>
      <c r="V822" s="6">
        <f t="shared" si="77"/>
        <v>0</v>
      </c>
      <c r="W822" s="6">
        <f>V822-H822</f>
        <v>0</v>
      </c>
      <c r="X822" s="6">
        <v>41.384999999999998</v>
      </c>
      <c r="Y822" s="6">
        <v>3475492</v>
      </c>
      <c r="Z822" s="6">
        <f>(X822/1000)*Y822</f>
        <v>143833.23642</v>
      </c>
      <c r="AA822" s="6">
        <f>(P822/1000)*Z822</f>
        <v>0</v>
      </c>
      <c r="AB822" s="6">
        <f>(W822/100000)*Z822</f>
        <v>0</v>
      </c>
    </row>
    <row r="823" spans="1:28" x14ac:dyDescent="0.35">
      <c r="A823" s="6" t="s">
        <v>905</v>
      </c>
      <c r="B823" s="6" t="s">
        <v>895</v>
      </c>
      <c r="C823" s="6" t="s">
        <v>896</v>
      </c>
      <c r="D823" s="6">
        <v>1999</v>
      </c>
      <c r="E823" s="9" t="s">
        <v>5999</v>
      </c>
      <c r="F823" s="6">
        <v>41.445913300000001</v>
      </c>
      <c r="G823" s="9">
        <v>170.9</v>
      </c>
      <c r="I823" s="6">
        <f>1/F823</f>
        <v>2.4127831199222238E-2</v>
      </c>
      <c r="J823" s="6">
        <f t="shared" si="72"/>
        <v>35.520486407039797</v>
      </c>
      <c r="K823" s="6">
        <f>G823-J823</f>
        <v>135.37951359296022</v>
      </c>
      <c r="L823" s="6">
        <f>J823+K823-G823</f>
        <v>0</v>
      </c>
      <c r="M823" s="6">
        <v>41.445913300000001</v>
      </c>
      <c r="N823" s="6">
        <f t="shared" si="73"/>
        <v>2.4127831199222238E-2</v>
      </c>
      <c r="O823" s="6">
        <f t="shared" si="74"/>
        <v>170.90000000000003</v>
      </c>
      <c r="P823" s="6">
        <f>O823-G823</f>
        <v>0</v>
      </c>
      <c r="Q823" s="6">
        <f>1/(LN(F823))</f>
        <v>0.26850039669632236</v>
      </c>
      <c r="R823" s="6">
        <f t="shared" si="75"/>
        <v>154.84283627278563</v>
      </c>
      <c r="S823" s="6">
        <f>H823-R823</f>
        <v>-154.84283627278563</v>
      </c>
      <c r="T823" s="6">
        <f>R823+S823-H823</f>
        <v>0</v>
      </c>
      <c r="U823" s="6">
        <f t="shared" si="76"/>
        <v>154.84283627278563</v>
      </c>
      <c r="V823" s="6">
        <f t="shared" si="77"/>
        <v>0</v>
      </c>
      <c r="W823" s="6">
        <f>V823-H823</f>
        <v>0</v>
      </c>
      <c r="X823" s="6">
        <v>41.378</v>
      </c>
      <c r="Y823" s="6">
        <v>3558014</v>
      </c>
      <c r="Z823" s="6">
        <f>(X823/1000)*Y823</f>
        <v>147223.50329199998</v>
      </c>
      <c r="AA823" s="6">
        <f>(P823/1000)*Z823</f>
        <v>0</v>
      </c>
      <c r="AB823" s="6">
        <f>(W823/100000)*Z823</f>
        <v>0</v>
      </c>
    </row>
    <row r="824" spans="1:28" x14ac:dyDescent="0.35">
      <c r="A824" s="6" t="s">
        <v>906</v>
      </c>
      <c r="B824" s="6" t="s">
        <v>895</v>
      </c>
      <c r="C824" s="6" t="s">
        <v>896</v>
      </c>
      <c r="D824" s="6">
        <v>2000</v>
      </c>
      <c r="E824" s="9" t="s">
        <v>5999</v>
      </c>
      <c r="F824" s="6">
        <v>40.682108339999999</v>
      </c>
      <c r="G824" s="9">
        <v>169.8</v>
      </c>
      <c r="H824" s="9">
        <v>1280</v>
      </c>
      <c r="I824" s="6">
        <f>1/F824</f>
        <v>2.4580830266772748E-2</v>
      </c>
      <c r="J824" s="6">
        <f t="shared" si="72"/>
        <v>36.187382121307238</v>
      </c>
      <c r="K824" s="6">
        <f>G824-J824</f>
        <v>133.61261787869279</v>
      </c>
      <c r="L824" s="6">
        <f>J824+K824-G824</f>
        <v>0</v>
      </c>
      <c r="M824" s="6">
        <v>40.682108339999999</v>
      </c>
      <c r="N824" s="6">
        <f t="shared" si="73"/>
        <v>2.4580830266772748E-2</v>
      </c>
      <c r="O824" s="6">
        <f t="shared" si="74"/>
        <v>169.8</v>
      </c>
      <c r="P824" s="6">
        <f>O824-G824</f>
        <v>0</v>
      </c>
      <c r="Q824" s="6">
        <f>1/(LN(F824))</f>
        <v>0.26984811133210346</v>
      </c>
      <c r="R824" s="6">
        <f t="shared" si="75"/>
        <v>155.62005656466741</v>
      </c>
      <c r="S824" s="6">
        <f>H824-R824</f>
        <v>1124.3799434353325</v>
      </c>
      <c r="T824" s="6">
        <f>R824+S824-H824</f>
        <v>0</v>
      </c>
      <c r="U824" s="6">
        <f t="shared" si="76"/>
        <v>155.62005656466741</v>
      </c>
      <c r="V824" s="6">
        <f t="shared" si="77"/>
        <v>1280</v>
      </c>
      <c r="W824" s="6">
        <f>V824-H824</f>
        <v>0</v>
      </c>
      <c r="X824" s="6">
        <v>41.347000000000001</v>
      </c>
      <c r="Y824" s="6">
        <v>3640427</v>
      </c>
      <c r="Z824" s="6">
        <f>(X824/1000)*Y824</f>
        <v>150520.73516899999</v>
      </c>
      <c r="AA824" s="6">
        <f>(P824/1000)*Z824</f>
        <v>0</v>
      </c>
      <c r="AB824" s="6">
        <f>(W824/100000)*Z824</f>
        <v>0</v>
      </c>
    </row>
    <row r="825" spans="1:28" x14ac:dyDescent="0.35">
      <c r="A825" s="6" t="s">
        <v>907</v>
      </c>
      <c r="B825" s="6" t="s">
        <v>895</v>
      </c>
      <c r="C825" s="6" t="s">
        <v>896</v>
      </c>
      <c r="D825" s="6">
        <v>2001</v>
      </c>
      <c r="E825" s="9" t="s">
        <v>5999</v>
      </c>
      <c r="F825" s="6">
        <v>41.480507899999999</v>
      </c>
      <c r="G825" s="9">
        <v>168.4</v>
      </c>
      <c r="H825" s="9">
        <v>1290</v>
      </c>
      <c r="I825" s="6">
        <f>1/F825</f>
        <v>2.4107708671522801E-2</v>
      </c>
      <c r="J825" s="6">
        <f t="shared" si="72"/>
        <v>35.490862444333771</v>
      </c>
      <c r="K825" s="6">
        <f>G825-J825</f>
        <v>132.90913755566623</v>
      </c>
      <c r="L825" s="6">
        <f>J825+K825-G825</f>
        <v>0</v>
      </c>
      <c r="M825" s="6">
        <v>41.480507899999999</v>
      </c>
      <c r="N825" s="6">
        <f t="shared" si="73"/>
        <v>2.4107708671522801E-2</v>
      </c>
      <c r="O825" s="6">
        <f t="shared" si="74"/>
        <v>168.4</v>
      </c>
      <c r="P825" s="6">
        <f>O825-G825</f>
        <v>0</v>
      </c>
      <c r="Q825" s="6">
        <f>1/(LN(F825))</f>
        <v>0.26844026021768419</v>
      </c>
      <c r="R825" s="6">
        <f t="shared" si="75"/>
        <v>154.8081558662374</v>
      </c>
      <c r="S825" s="6">
        <f>H825-R825</f>
        <v>1135.1918441337625</v>
      </c>
      <c r="T825" s="6">
        <f>R825+S825-H825</f>
        <v>0</v>
      </c>
      <c r="U825" s="6">
        <f t="shared" si="76"/>
        <v>154.8081558662374</v>
      </c>
      <c r="V825" s="6">
        <f t="shared" si="77"/>
        <v>1290</v>
      </c>
      <c r="W825" s="6">
        <f>V825-H825</f>
        <v>0</v>
      </c>
      <c r="X825" s="6">
        <v>41.286000000000001</v>
      </c>
      <c r="Y825" s="6">
        <v>3722018</v>
      </c>
      <c r="Z825" s="6">
        <f>(X825/1000)*Y825</f>
        <v>153667.23514800001</v>
      </c>
      <c r="AA825" s="6">
        <f>(P825/1000)*Z825</f>
        <v>0</v>
      </c>
      <c r="AB825" s="6">
        <f>(W825/100000)*Z825</f>
        <v>0</v>
      </c>
    </row>
    <row r="826" spans="1:28" x14ac:dyDescent="0.35">
      <c r="A826" s="6" t="s">
        <v>908</v>
      </c>
      <c r="B826" s="6" t="s">
        <v>895</v>
      </c>
      <c r="C826" s="6" t="s">
        <v>896</v>
      </c>
      <c r="D826" s="6">
        <v>2002</v>
      </c>
      <c r="E826" s="9" t="s">
        <v>5999</v>
      </c>
      <c r="F826" s="6">
        <v>51.1380768</v>
      </c>
      <c r="G826" s="9">
        <v>167</v>
      </c>
      <c r="H826" s="9">
        <v>1280</v>
      </c>
      <c r="I826" s="6">
        <f>1/F826</f>
        <v>1.9554900429888673E-2</v>
      </c>
      <c r="J826" s="6">
        <f t="shared" si="72"/>
        <v>28.788313759973079</v>
      </c>
      <c r="K826" s="6">
        <f>G826-J826</f>
        <v>138.21168624002692</v>
      </c>
      <c r="L826" s="6">
        <f>J826+K826-G826</f>
        <v>0</v>
      </c>
      <c r="M826" s="6">
        <v>51.1380768</v>
      </c>
      <c r="N826" s="6">
        <f t="shared" si="73"/>
        <v>1.9554900429888673E-2</v>
      </c>
      <c r="O826" s="6">
        <f t="shared" si="74"/>
        <v>167</v>
      </c>
      <c r="P826" s="6">
        <f>O826-G826</f>
        <v>0</v>
      </c>
      <c r="Q826" s="6">
        <f>1/(LN(F826))</f>
        <v>0.25416000437287861</v>
      </c>
      <c r="R826" s="6">
        <f t="shared" si="75"/>
        <v>146.57280372181725</v>
      </c>
      <c r="S826" s="6">
        <f>H826-R826</f>
        <v>1133.4271962781827</v>
      </c>
      <c r="T826" s="6">
        <f>R826+S826-H826</f>
        <v>0</v>
      </c>
      <c r="U826" s="6">
        <f t="shared" si="76"/>
        <v>146.57280372181725</v>
      </c>
      <c r="V826" s="6">
        <f t="shared" si="77"/>
        <v>1280</v>
      </c>
      <c r="W826" s="6">
        <f>V826-H826</f>
        <v>0</v>
      </c>
      <c r="X826" s="6">
        <v>41.194000000000003</v>
      </c>
      <c r="Y826" s="6">
        <v>3802128</v>
      </c>
      <c r="Z826" s="6">
        <f>(X826/1000)*Y826</f>
        <v>156624.86083200001</v>
      </c>
      <c r="AA826" s="6">
        <f>(P826/1000)*Z826</f>
        <v>0</v>
      </c>
      <c r="AB826" s="6">
        <f>(W826/100000)*Z826</f>
        <v>0</v>
      </c>
    </row>
    <row r="827" spans="1:28" x14ac:dyDescent="0.35">
      <c r="A827" s="6" t="s">
        <v>909</v>
      </c>
      <c r="B827" s="6" t="s">
        <v>895</v>
      </c>
      <c r="C827" s="6" t="s">
        <v>896</v>
      </c>
      <c r="D827" s="6">
        <v>2003</v>
      </c>
      <c r="E827" s="9" t="s">
        <v>5999</v>
      </c>
      <c r="F827" s="6">
        <v>33.7590656</v>
      </c>
      <c r="G827" s="9">
        <v>165.6</v>
      </c>
      <c r="H827" s="9">
        <v>1250</v>
      </c>
      <c r="I827" s="6">
        <f>1/F827</f>
        <v>2.9621672941089933E-2</v>
      </c>
      <c r="J827" s="6">
        <f t="shared" si="72"/>
        <v>43.60840484874084</v>
      </c>
      <c r="K827" s="6">
        <f>G827-J827</f>
        <v>121.99159515125916</v>
      </c>
      <c r="L827" s="6">
        <f>J827+K827-G827</f>
        <v>0</v>
      </c>
      <c r="M827" s="6">
        <v>33.7590656</v>
      </c>
      <c r="N827" s="6">
        <f t="shared" si="73"/>
        <v>2.9621672941089933E-2</v>
      </c>
      <c r="O827" s="6">
        <f t="shared" si="74"/>
        <v>165.6</v>
      </c>
      <c r="P827" s="6">
        <f>O827-G827</f>
        <v>0</v>
      </c>
      <c r="Q827" s="6">
        <f>1/(LN(F827))</f>
        <v>0.28415153414302391</v>
      </c>
      <c r="R827" s="6">
        <f t="shared" si="75"/>
        <v>163.86876898261119</v>
      </c>
      <c r="S827" s="6">
        <f>H827-R827</f>
        <v>1086.1312310173889</v>
      </c>
      <c r="T827" s="6">
        <f>R827+S827-H827</f>
        <v>0</v>
      </c>
      <c r="U827" s="6">
        <f t="shared" si="76"/>
        <v>163.86876898261119</v>
      </c>
      <c r="V827" s="6">
        <f t="shared" si="77"/>
        <v>1250</v>
      </c>
      <c r="W827" s="6">
        <f>V827-H827</f>
        <v>0</v>
      </c>
      <c r="X827" s="6">
        <v>41.067999999999998</v>
      </c>
      <c r="Y827" s="6">
        <v>3881181</v>
      </c>
      <c r="Z827" s="6">
        <f>(X827/1000)*Y827</f>
        <v>159392.341308</v>
      </c>
      <c r="AA827" s="6">
        <f>(P827/1000)*Z827</f>
        <v>0</v>
      </c>
      <c r="AB827" s="6">
        <f>(W827/100000)*Z827</f>
        <v>0</v>
      </c>
    </row>
    <row r="828" spans="1:28" x14ac:dyDescent="0.35">
      <c r="A828" s="6" t="s">
        <v>910</v>
      </c>
      <c r="B828" s="6" t="s">
        <v>895</v>
      </c>
      <c r="C828" s="6" t="s">
        <v>896</v>
      </c>
      <c r="D828" s="6">
        <v>2004</v>
      </c>
      <c r="E828" s="9" t="s">
        <v>5999</v>
      </c>
      <c r="F828" s="6">
        <v>0</v>
      </c>
      <c r="G828" s="9">
        <v>164.2</v>
      </c>
      <c r="H828" s="9">
        <v>1230</v>
      </c>
      <c r="I828" s="6" t="e">
        <f>1/F828</f>
        <v>#DIV/0!</v>
      </c>
      <c r="J828" s="6" t="e">
        <f t="shared" si="72"/>
        <v>#DIV/0!</v>
      </c>
      <c r="K828" s="6" t="e">
        <f>G828-J828</f>
        <v>#DIV/0!</v>
      </c>
      <c r="L828" s="6" t="e">
        <f>J828+K828-G828</f>
        <v>#DIV/0!</v>
      </c>
      <c r="M828" s="6">
        <v>0</v>
      </c>
      <c r="N828" s="6" t="e">
        <f t="shared" si="73"/>
        <v>#DIV/0!</v>
      </c>
      <c r="O828" s="6" t="e">
        <f t="shared" si="74"/>
        <v>#DIV/0!</v>
      </c>
      <c r="P828" s="6" t="e">
        <f>O828-G828</f>
        <v>#DIV/0!</v>
      </c>
      <c r="Q828" s="6" t="e">
        <f>1/(LN(F828))</f>
        <v>#NUM!</v>
      </c>
      <c r="R828" s="6" t="e">
        <f t="shared" si="75"/>
        <v>#NUM!</v>
      </c>
      <c r="S828" s="6" t="e">
        <f>H828-R828</f>
        <v>#NUM!</v>
      </c>
      <c r="T828" s="6" t="e">
        <f>R828+S828-H828</f>
        <v>#NUM!</v>
      </c>
      <c r="U828" s="6" t="e">
        <f t="shared" si="76"/>
        <v>#NUM!</v>
      </c>
      <c r="V828" s="6" t="e">
        <f t="shared" si="77"/>
        <v>#NUM!</v>
      </c>
      <c r="W828" s="6" t="e">
        <f>V828-H828</f>
        <v>#NUM!</v>
      </c>
      <c r="X828" s="6">
        <v>40.902999999999999</v>
      </c>
      <c r="Y828" s="6">
        <v>3959875</v>
      </c>
      <c r="Z828" s="6">
        <f>(X828/1000)*Y828</f>
        <v>161970.76712500001</v>
      </c>
      <c r="AA828" s="6" t="e">
        <f>(P828/1000)*Z828</f>
        <v>#DIV/0!</v>
      </c>
      <c r="AB828" s="6" t="e">
        <f>(W828/100000)*Z828</f>
        <v>#NUM!</v>
      </c>
    </row>
    <row r="829" spans="1:28" x14ac:dyDescent="0.35">
      <c r="A829" s="6" t="s">
        <v>911</v>
      </c>
      <c r="B829" s="6" t="s">
        <v>895</v>
      </c>
      <c r="C829" s="6" t="s">
        <v>896</v>
      </c>
      <c r="D829" s="6">
        <v>2005</v>
      </c>
      <c r="E829" s="9" t="s">
        <v>5999</v>
      </c>
      <c r="F829" s="6">
        <v>0</v>
      </c>
      <c r="G829" s="9">
        <v>162.6</v>
      </c>
      <c r="H829" s="9">
        <v>1200</v>
      </c>
      <c r="I829" s="6" t="e">
        <f>1/F829</f>
        <v>#DIV/0!</v>
      </c>
      <c r="J829" s="6" t="e">
        <f t="shared" si="72"/>
        <v>#DIV/0!</v>
      </c>
      <c r="K829" s="6" t="e">
        <f>G829-J829</f>
        <v>#DIV/0!</v>
      </c>
      <c r="L829" s="6" t="e">
        <f>J829+K829-G829</f>
        <v>#DIV/0!</v>
      </c>
      <c r="M829" s="6">
        <v>0</v>
      </c>
      <c r="N829" s="6" t="e">
        <f t="shared" si="73"/>
        <v>#DIV/0!</v>
      </c>
      <c r="O829" s="6" t="e">
        <f t="shared" si="74"/>
        <v>#DIV/0!</v>
      </c>
      <c r="P829" s="6" t="e">
        <f>O829-G829</f>
        <v>#DIV/0!</v>
      </c>
      <c r="Q829" s="6" t="e">
        <f>1/(LN(F829))</f>
        <v>#NUM!</v>
      </c>
      <c r="R829" s="6" t="e">
        <f t="shared" si="75"/>
        <v>#NUM!</v>
      </c>
      <c r="S829" s="6" t="e">
        <f>H829-R829</f>
        <v>#NUM!</v>
      </c>
      <c r="T829" s="6" t="e">
        <f>R829+S829-H829</f>
        <v>#NUM!</v>
      </c>
      <c r="U829" s="6" t="e">
        <f t="shared" si="76"/>
        <v>#NUM!</v>
      </c>
      <c r="V829" s="6" t="e">
        <f t="shared" si="77"/>
        <v>#NUM!</v>
      </c>
      <c r="W829" s="6" t="e">
        <f>V829-H829</f>
        <v>#NUM!</v>
      </c>
      <c r="X829" s="6">
        <v>40.692</v>
      </c>
      <c r="Y829" s="6">
        <v>4038382</v>
      </c>
      <c r="Z829" s="6">
        <f>(X829/1000)*Y829</f>
        <v>164329.840344</v>
      </c>
      <c r="AA829" s="6" t="e">
        <f>(P829/1000)*Z829</f>
        <v>#DIV/0!</v>
      </c>
      <c r="AB829" s="6" t="e">
        <f>(W829/100000)*Z829</f>
        <v>#NUM!</v>
      </c>
    </row>
    <row r="830" spans="1:28" x14ac:dyDescent="0.35">
      <c r="A830" s="6" t="s">
        <v>912</v>
      </c>
      <c r="B830" s="6" t="s">
        <v>895</v>
      </c>
      <c r="C830" s="6" t="s">
        <v>896</v>
      </c>
      <c r="D830" s="6">
        <v>2006</v>
      </c>
      <c r="E830" s="9" t="s">
        <v>5999</v>
      </c>
      <c r="F830" s="6">
        <v>0</v>
      </c>
      <c r="G830" s="9">
        <v>160.4</v>
      </c>
      <c r="H830" s="9">
        <v>1170</v>
      </c>
      <c r="I830" s="6" t="e">
        <f>1/F830</f>
        <v>#DIV/0!</v>
      </c>
      <c r="J830" s="6" t="e">
        <f t="shared" si="72"/>
        <v>#DIV/0!</v>
      </c>
      <c r="K830" s="6" t="e">
        <f>G830-J830</f>
        <v>#DIV/0!</v>
      </c>
      <c r="L830" s="6" t="e">
        <f>J830+K830-G830</f>
        <v>#DIV/0!</v>
      </c>
      <c r="M830" s="6">
        <v>0</v>
      </c>
      <c r="N830" s="6" t="e">
        <f t="shared" si="73"/>
        <v>#DIV/0!</v>
      </c>
      <c r="O830" s="6" t="e">
        <f t="shared" si="74"/>
        <v>#DIV/0!</v>
      </c>
      <c r="P830" s="6" t="e">
        <f>O830-G830</f>
        <v>#DIV/0!</v>
      </c>
      <c r="Q830" s="6" t="e">
        <f>1/(LN(F830))</f>
        <v>#NUM!</v>
      </c>
      <c r="R830" s="6" t="e">
        <f t="shared" si="75"/>
        <v>#NUM!</v>
      </c>
      <c r="S830" s="6" t="e">
        <f>H830-R830</f>
        <v>#NUM!</v>
      </c>
      <c r="T830" s="6" t="e">
        <f>R830+S830-H830</f>
        <v>#NUM!</v>
      </c>
      <c r="U830" s="6" t="e">
        <f t="shared" si="76"/>
        <v>#NUM!</v>
      </c>
      <c r="V830" s="6" t="e">
        <f t="shared" si="77"/>
        <v>#NUM!</v>
      </c>
      <c r="W830" s="6" t="e">
        <f>V830-H830</f>
        <v>#NUM!</v>
      </c>
      <c r="X830" s="6">
        <v>40.427</v>
      </c>
      <c r="Y830" s="6">
        <v>4118069</v>
      </c>
      <c r="Z830" s="6">
        <f>(X830/1000)*Y830</f>
        <v>166481.17546299999</v>
      </c>
      <c r="AA830" s="6" t="e">
        <f>(P830/1000)*Z830</f>
        <v>#DIV/0!</v>
      </c>
      <c r="AB830" s="6" t="e">
        <f>(W830/100000)*Z830</f>
        <v>#NUM!</v>
      </c>
    </row>
    <row r="831" spans="1:28" x14ac:dyDescent="0.35">
      <c r="A831" s="6" t="s">
        <v>913</v>
      </c>
      <c r="B831" s="6" t="s">
        <v>895</v>
      </c>
      <c r="C831" s="6" t="s">
        <v>896</v>
      </c>
      <c r="D831" s="6">
        <v>2007</v>
      </c>
      <c r="E831" s="9" t="s">
        <v>5999</v>
      </c>
      <c r="F831" s="6">
        <v>0</v>
      </c>
      <c r="G831" s="9">
        <v>157.9</v>
      </c>
      <c r="H831" s="9">
        <v>1130</v>
      </c>
      <c r="I831" s="6" t="e">
        <f>1/F831</f>
        <v>#DIV/0!</v>
      </c>
      <c r="J831" s="6" t="e">
        <f t="shared" si="72"/>
        <v>#DIV/0!</v>
      </c>
      <c r="K831" s="6" t="e">
        <f>G831-J831</f>
        <v>#DIV/0!</v>
      </c>
      <c r="L831" s="6" t="e">
        <f>J831+K831-G831</f>
        <v>#DIV/0!</v>
      </c>
      <c r="M831" s="6">
        <v>0</v>
      </c>
      <c r="N831" s="6" t="e">
        <f t="shared" si="73"/>
        <v>#DIV/0!</v>
      </c>
      <c r="O831" s="6" t="e">
        <f t="shared" si="74"/>
        <v>#DIV/0!</v>
      </c>
      <c r="P831" s="6" t="e">
        <f>O831-G831</f>
        <v>#DIV/0!</v>
      </c>
      <c r="Q831" s="6" t="e">
        <f>1/(LN(F831))</f>
        <v>#NUM!</v>
      </c>
      <c r="R831" s="6" t="e">
        <f t="shared" si="75"/>
        <v>#NUM!</v>
      </c>
      <c r="S831" s="6" t="e">
        <f>H831-R831</f>
        <v>#NUM!</v>
      </c>
      <c r="T831" s="6" t="e">
        <f>R831+S831-H831</f>
        <v>#NUM!</v>
      </c>
      <c r="U831" s="6" t="e">
        <f t="shared" si="76"/>
        <v>#NUM!</v>
      </c>
      <c r="V831" s="6" t="e">
        <f t="shared" si="77"/>
        <v>#NUM!</v>
      </c>
      <c r="W831" s="6" t="e">
        <f>V831-H831</f>
        <v>#NUM!</v>
      </c>
      <c r="X831" s="6">
        <v>40.110999999999997</v>
      </c>
      <c r="Y831" s="6">
        <v>4198010</v>
      </c>
      <c r="Z831" s="6">
        <f>(X831/1000)*Y831</f>
        <v>168386.37910999998</v>
      </c>
      <c r="AA831" s="6" t="e">
        <f>(P831/1000)*Z831</f>
        <v>#DIV/0!</v>
      </c>
      <c r="AB831" s="6" t="e">
        <f>(W831/100000)*Z831</f>
        <v>#NUM!</v>
      </c>
    </row>
    <row r="832" spans="1:28" x14ac:dyDescent="0.35">
      <c r="A832" s="6" t="s">
        <v>914</v>
      </c>
      <c r="B832" s="6" t="s">
        <v>895</v>
      </c>
      <c r="C832" s="6" t="s">
        <v>896</v>
      </c>
      <c r="D832" s="6">
        <v>2008</v>
      </c>
      <c r="E832" s="9" t="s">
        <v>5999</v>
      </c>
      <c r="F832" s="6">
        <v>41.397383130000001</v>
      </c>
      <c r="G832" s="9">
        <v>155</v>
      </c>
      <c r="H832" s="9">
        <v>1090</v>
      </c>
      <c r="I832" s="6">
        <f>1/F832</f>
        <v>2.4156116266086308E-2</v>
      </c>
      <c r="J832" s="6">
        <f t="shared" si="72"/>
        <v>35.562127088490676</v>
      </c>
      <c r="K832" s="6">
        <f>G832-J832</f>
        <v>119.43787291150932</v>
      </c>
      <c r="L832" s="6">
        <f>J832+K832-G832</f>
        <v>0</v>
      </c>
      <c r="M832" s="6">
        <v>41.397383130000001</v>
      </c>
      <c r="N832" s="6">
        <f t="shared" si="73"/>
        <v>2.4156116266086308E-2</v>
      </c>
      <c r="O832" s="6">
        <f t="shared" si="74"/>
        <v>155</v>
      </c>
      <c r="P832" s="6">
        <f>O832-G832</f>
        <v>0</v>
      </c>
      <c r="Q832" s="6">
        <f>1/(LN(F832))</f>
        <v>0.26858488780152656</v>
      </c>
      <c r="R832" s="6">
        <f t="shared" si="75"/>
        <v>154.89156187070137</v>
      </c>
      <c r="S832" s="6">
        <f>H832-R832</f>
        <v>935.10843812929863</v>
      </c>
      <c r="T832" s="6">
        <f>R832+S832-H832</f>
        <v>0</v>
      </c>
      <c r="U832" s="6">
        <f t="shared" si="76"/>
        <v>154.89156187070137</v>
      </c>
      <c r="V832" s="6">
        <f t="shared" si="77"/>
        <v>1090</v>
      </c>
      <c r="W832" s="6">
        <f>V832-H832</f>
        <v>0</v>
      </c>
      <c r="X832" s="6">
        <v>39.749000000000002</v>
      </c>
      <c r="Y832" s="6">
        <v>4273366</v>
      </c>
      <c r="Z832" s="6">
        <f>(X832/1000)*Y832</f>
        <v>169862.025134</v>
      </c>
      <c r="AA832" s="6">
        <f>(P832/1000)*Z832</f>
        <v>0</v>
      </c>
      <c r="AB832" s="6">
        <f>(W832/100000)*Z832</f>
        <v>0</v>
      </c>
    </row>
    <row r="833" spans="1:28" x14ac:dyDescent="0.35">
      <c r="A833" s="6" t="s">
        <v>915</v>
      </c>
      <c r="B833" s="6" t="s">
        <v>895</v>
      </c>
      <c r="C833" s="6" t="s">
        <v>896</v>
      </c>
      <c r="D833" s="6">
        <v>2009</v>
      </c>
      <c r="E833" s="9" t="s">
        <v>5999</v>
      </c>
      <c r="F833" s="6">
        <v>44.663654569999999</v>
      </c>
      <c r="G833" s="9">
        <v>151.4</v>
      </c>
      <c r="H833" s="9">
        <v>1050</v>
      </c>
      <c r="I833" s="6">
        <f>1/F833</f>
        <v>2.2389569542114612E-2</v>
      </c>
      <c r="J833" s="6">
        <f t="shared" si="72"/>
        <v>32.961454098940749</v>
      </c>
      <c r="K833" s="6">
        <f>G833-J833</f>
        <v>118.43854590105926</v>
      </c>
      <c r="L833" s="6">
        <f>J833+K833-G833</f>
        <v>0</v>
      </c>
      <c r="M833" s="6">
        <v>44.663654569999999</v>
      </c>
      <c r="N833" s="6">
        <f t="shared" si="73"/>
        <v>2.2389569542114612E-2</v>
      </c>
      <c r="O833" s="6">
        <f t="shared" si="74"/>
        <v>151.4</v>
      </c>
      <c r="P833" s="6">
        <f>O833-G833</f>
        <v>0</v>
      </c>
      <c r="Q833" s="6">
        <f>1/(LN(F833))</f>
        <v>0.26321607421631416</v>
      </c>
      <c r="R833" s="6">
        <f t="shared" si="75"/>
        <v>151.7953939201773</v>
      </c>
      <c r="S833" s="6">
        <f>H833-R833</f>
        <v>898.20460607982272</v>
      </c>
      <c r="T833" s="6">
        <f>R833+S833-H833</f>
        <v>0</v>
      </c>
      <c r="U833" s="6">
        <f t="shared" si="76"/>
        <v>151.7953939201773</v>
      </c>
      <c r="V833" s="6">
        <f t="shared" si="77"/>
        <v>1050</v>
      </c>
      <c r="W833" s="6">
        <f>V833-H833</f>
        <v>0</v>
      </c>
      <c r="X833" s="6">
        <v>39.345999999999997</v>
      </c>
      <c r="Y833" s="6">
        <v>4337625</v>
      </c>
      <c r="Z833" s="6">
        <f>(X833/1000)*Y833</f>
        <v>170668.19324999998</v>
      </c>
      <c r="AA833" s="6">
        <f>(P833/1000)*Z833</f>
        <v>0</v>
      </c>
      <c r="AB833" s="6">
        <f>(W833/100000)*Z833</f>
        <v>0</v>
      </c>
    </row>
    <row r="834" spans="1:28" x14ac:dyDescent="0.35">
      <c r="A834" s="6" t="s">
        <v>916</v>
      </c>
      <c r="B834" s="6" t="s">
        <v>895</v>
      </c>
      <c r="C834" s="6" t="s">
        <v>896</v>
      </c>
      <c r="D834" s="6">
        <v>2010</v>
      </c>
      <c r="E834" s="9" t="s">
        <v>5999</v>
      </c>
      <c r="F834" s="6">
        <v>48.404183680000003</v>
      </c>
      <c r="G834" s="9">
        <v>147.6</v>
      </c>
      <c r="H834" s="9">
        <v>1000</v>
      </c>
      <c r="I834" s="6">
        <f>1/F834</f>
        <v>2.0659371235573327E-2</v>
      </c>
      <c r="J834" s="6">
        <f t="shared" ref="J834:J897" si="78">I834*1472.179</f>
        <v>30.414292486215107</v>
      </c>
      <c r="K834" s="6">
        <f>G834-J834</f>
        <v>117.18570751378489</v>
      </c>
      <c r="L834" s="6">
        <f>J834+K834-G834</f>
        <v>0</v>
      </c>
      <c r="M834" s="6">
        <v>48.404183680000003</v>
      </c>
      <c r="N834" s="6">
        <f t="shared" ref="N834:N897" si="79">1/M834</f>
        <v>2.0659371235573327E-2</v>
      </c>
      <c r="O834" s="6">
        <f t="shared" ref="O834:O897" si="80">1472.179*N834+K834</f>
        <v>147.6</v>
      </c>
      <c r="P834" s="6">
        <f>O834-G834</f>
        <v>0</v>
      </c>
      <c r="Q834" s="6">
        <f>1/(LN(F834))</f>
        <v>0.25775944537605994</v>
      </c>
      <c r="R834" s="6">
        <f t="shared" ref="R834:R897" si="81">576.695*Q834</f>
        <v>148.6485833511469</v>
      </c>
      <c r="S834" s="6">
        <f>H834-R834</f>
        <v>851.35141664885305</v>
      </c>
      <c r="T834" s="6">
        <f>R834+S834-H834</f>
        <v>0</v>
      </c>
      <c r="U834" s="6">
        <f t="shared" ref="U834:U897" si="82">576.695*(1/(LN(M834)))</f>
        <v>148.6485833511469</v>
      </c>
      <c r="V834" s="6">
        <f t="shared" ref="V834:V897" si="83">U834+S834</f>
        <v>1000</v>
      </c>
      <c r="W834" s="6">
        <f>V834-H834</f>
        <v>0</v>
      </c>
      <c r="X834" s="6">
        <v>38.905000000000001</v>
      </c>
      <c r="Y834" s="6">
        <v>4386768</v>
      </c>
      <c r="Z834" s="6">
        <f>(X834/1000)*Y834</f>
        <v>170667.20904000002</v>
      </c>
      <c r="AA834" s="6">
        <f>(P834/1000)*Z834</f>
        <v>0</v>
      </c>
      <c r="AB834" s="6">
        <f>(W834/100000)*Z834</f>
        <v>0</v>
      </c>
    </row>
    <row r="835" spans="1:28" x14ac:dyDescent="0.35">
      <c r="A835" s="6" t="s">
        <v>917</v>
      </c>
      <c r="B835" s="6" t="s">
        <v>895</v>
      </c>
      <c r="C835" s="6" t="s">
        <v>896</v>
      </c>
      <c r="D835" s="6">
        <v>2011</v>
      </c>
      <c r="E835" s="9" t="s">
        <v>5999</v>
      </c>
      <c r="F835" s="6">
        <v>48.253727159999997</v>
      </c>
      <c r="G835" s="9">
        <v>143.4</v>
      </c>
      <c r="H835" s="9">
        <v>981</v>
      </c>
      <c r="I835" s="6">
        <f>1/F835</f>
        <v>2.0723787753932334E-2</v>
      </c>
      <c r="J835" s="6">
        <f t="shared" si="78"/>
        <v>30.509125131796353</v>
      </c>
      <c r="K835" s="6">
        <f>G835-J835</f>
        <v>112.89087486820365</v>
      </c>
      <c r="L835" s="6">
        <f>J835+K835-G835</f>
        <v>0</v>
      </c>
      <c r="M835" s="6">
        <v>48.253727159999997</v>
      </c>
      <c r="N835" s="6">
        <f t="shared" si="79"/>
        <v>2.0723787753932334E-2</v>
      </c>
      <c r="O835" s="6">
        <f t="shared" si="80"/>
        <v>143.4</v>
      </c>
      <c r="P835" s="6">
        <f>O835-G835</f>
        <v>0</v>
      </c>
      <c r="Q835" s="6">
        <f>1/(LN(F835))</f>
        <v>0.25796645082244302</v>
      </c>
      <c r="R835" s="6">
        <f t="shared" si="81"/>
        <v>148.76796235704879</v>
      </c>
      <c r="S835" s="6">
        <f>H835-R835</f>
        <v>832.23203764295124</v>
      </c>
      <c r="T835" s="6">
        <f>R835+S835-H835</f>
        <v>0</v>
      </c>
      <c r="U835" s="6">
        <f t="shared" si="82"/>
        <v>148.76796235704879</v>
      </c>
      <c r="V835" s="6">
        <f t="shared" si="83"/>
        <v>981</v>
      </c>
      <c r="W835" s="6">
        <f>V835-H835</f>
        <v>0</v>
      </c>
      <c r="X835" s="6">
        <v>38.430999999999997</v>
      </c>
      <c r="Y835" s="6">
        <v>4418636</v>
      </c>
      <c r="Z835" s="6">
        <f>(X835/1000)*Y835</f>
        <v>169812.60011599999</v>
      </c>
      <c r="AA835" s="6">
        <f>(P835/1000)*Z835</f>
        <v>0</v>
      </c>
      <c r="AB835" s="6">
        <f>(W835/100000)*Z835</f>
        <v>0</v>
      </c>
    </row>
    <row r="836" spans="1:28" x14ac:dyDescent="0.35">
      <c r="A836" s="6" t="s">
        <v>918</v>
      </c>
      <c r="B836" s="6" t="s">
        <v>895</v>
      </c>
      <c r="C836" s="6" t="s">
        <v>896</v>
      </c>
      <c r="D836" s="6">
        <v>2012</v>
      </c>
      <c r="E836" s="9" t="s">
        <v>5999</v>
      </c>
      <c r="F836" s="6">
        <v>58.358331849999999</v>
      </c>
      <c r="G836" s="9">
        <v>139.4</v>
      </c>
      <c r="H836" s="9">
        <v>963</v>
      </c>
      <c r="I836" s="6">
        <f>1/F836</f>
        <v>1.7135513786965793E-2</v>
      </c>
      <c r="J836" s="6">
        <f t="shared" si="78"/>
        <v>25.226543551381514</v>
      </c>
      <c r="K836" s="6">
        <f>G836-J836</f>
        <v>114.1734564486185</v>
      </c>
      <c r="L836" s="6">
        <f>J836+K836-G836</f>
        <v>0</v>
      </c>
      <c r="M836" s="6">
        <v>58.358331849999999</v>
      </c>
      <c r="N836" s="6">
        <f t="shared" si="79"/>
        <v>1.7135513786965793E-2</v>
      </c>
      <c r="O836" s="6">
        <f t="shared" si="80"/>
        <v>139.4</v>
      </c>
      <c r="P836" s="6">
        <f>O836-G836</f>
        <v>0</v>
      </c>
      <c r="Q836" s="6">
        <f>1/(LN(F836))</f>
        <v>0.24590554121279823</v>
      </c>
      <c r="R836" s="6">
        <f t="shared" si="81"/>
        <v>141.8124960897147</v>
      </c>
      <c r="S836" s="6">
        <f>H836-R836</f>
        <v>821.18750391028527</v>
      </c>
      <c r="T836" s="6">
        <f>R836+S836-H836</f>
        <v>0</v>
      </c>
      <c r="U836" s="6">
        <f t="shared" si="82"/>
        <v>141.8124960897147</v>
      </c>
      <c r="V836" s="6">
        <f t="shared" si="83"/>
        <v>963</v>
      </c>
      <c r="W836" s="6">
        <f>V836-H836</f>
        <v>0</v>
      </c>
      <c r="X836" s="6">
        <v>37.933</v>
      </c>
      <c r="Y836" s="6">
        <v>4436415</v>
      </c>
      <c r="Z836" s="6">
        <f>(X836/1000)*Y836</f>
        <v>168286.530195</v>
      </c>
      <c r="AA836" s="6">
        <f>(P836/1000)*Z836</f>
        <v>0</v>
      </c>
      <c r="AB836" s="6">
        <f>(W836/100000)*Z836</f>
        <v>0</v>
      </c>
    </row>
    <row r="837" spans="1:28" x14ac:dyDescent="0.35">
      <c r="A837" s="6" t="s">
        <v>919</v>
      </c>
      <c r="B837" s="6" t="s">
        <v>895</v>
      </c>
      <c r="C837" s="6" t="s">
        <v>896</v>
      </c>
      <c r="D837" s="6">
        <v>2013</v>
      </c>
      <c r="E837" s="9" t="s">
        <v>5999</v>
      </c>
      <c r="F837" s="6">
        <v>18.935460379999999</v>
      </c>
      <c r="G837" s="9">
        <v>135.80000000000001</v>
      </c>
      <c r="H837" s="9">
        <v>1030</v>
      </c>
      <c r="I837" s="6">
        <f>1/F837</f>
        <v>5.2810968412271585E-2</v>
      </c>
      <c r="J837" s="6">
        <f t="shared" si="78"/>
        <v>77.74719866620957</v>
      </c>
      <c r="K837" s="6">
        <f>G837-J837</f>
        <v>58.052801333790441</v>
      </c>
      <c r="L837" s="6">
        <f>J837+K837-G837</f>
        <v>0</v>
      </c>
      <c r="M837" s="6">
        <v>18.935460379999999</v>
      </c>
      <c r="N837" s="6">
        <f t="shared" si="79"/>
        <v>5.2810968412271585E-2</v>
      </c>
      <c r="O837" s="6">
        <f t="shared" si="80"/>
        <v>135.80000000000001</v>
      </c>
      <c r="P837" s="6">
        <f>O837-G837</f>
        <v>0</v>
      </c>
      <c r="Q837" s="6">
        <f>1/(LN(F837))</f>
        <v>0.3400161958488514</v>
      </c>
      <c r="R837" s="6">
        <f t="shared" si="81"/>
        <v>196.08564006505338</v>
      </c>
      <c r="S837" s="6">
        <f>H837-R837</f>
        <v>833.91435993494656</v>
      </c>
      <c r="T837" s="6">
        <f>R837+S837-H837</f>
        <v>0</v>
      </c>
      <c r="U837" s="6">
        <f t="shared" si="82"/>
        <v>196.08564006505338</v>
      </c>
      <c r="V837" s="6">
        <f t="shared" si="83"/>
        <v>1030</v>
      </c>
      <c r="W837" s="6">
        <f>V837-H837</f>
        <v>0</v>
      </c>
      <c r="X837" s="6">
        <v>37.427</v>
      </c>
      <c r="Y837" s="6">
        <v>4447942</v>
      </c>
      <c r="Z837" s="6">
        <f>(X837/1000)*Y837</f>
        <v>166473.12523400001</v>
      </c>
      <c r="AA837" s="6">
        <f>(P837/1000)*Z837</f>
        <v>0</v>
      </c>
      <c r="AB837" s="6">
        <f>(W837/100000)*Z837</f>
        <v>0</v>
      </c>
    </row>
    <row r="838" spans="1:28" x14ac:dyDescent="0.35">
      <c r="A838" s="6" t="s">
        <v>920</v>
      </c>
      <c r="B838" s="6" t="s">
        <v>895</v>
      </c>
      <c r="C838" s="6" t="s">
        <v>896</v>
      </c>
      <c r="D838" s="6">
        <v>2014</v>
      </c>
      <c r="E838" s="9" t="s">
        <v>5999</v>
      </c>
      <c r="F838" s="6">
        <v>16.502431439999999</v>
      </c>
      <c r="G838" s="9">
        <v>131.4</v>
      </c>
      <c r="H838" s="9">
        <v>961</v>
      </c>
      <c r="I838" s="6">
        <f>1/F838</f>
        <v>6.0597131012834558E-2</v>
      </c>
      <c r="J838" s="6">
        <f t="shared" si="78"/>
        <v>89.209823737343768</v>
      </c>
      <c r="K838" s="6">
        <f>G838-J838</f>
        <v>42.190176262656237</v>
      </c>
      <c r="L838" s="6">
        <f>J838+K838-G838</f>
        <v>0</v>
      </c>
      <c r="M838" s="6">
        <v>16.502431439999999</v>
      </c>
      <c r="N838" s="6">
        <f t="shared" si="79"/>
        <v>6.0597131012834558E-2</v>
      </c>
      <c r="O838" s="6">
        <f t="shared" si="80"/>
        <v>131.4</v>
      </c>
      <c r="P838" s="6">
        <f>O838-G838</f>
        <v>0</v>
      </c>
      <c r="Q838" s="6">
        <f>1/(LN(F838))</f>
        <v>0.35669600239772609</v>
      </c>
      <c r="R838" s="6">
        <f t="shared" si="81"/>
        <v>205.70480110275668</v>
      </c>
      <c r="S838" s="6">
        <f>H838-R838</f>
        <v>755.29519889724338</v>
      </c>
      <c r="T838" s="6">
        <f>R838+S838-H838</f>
        <v>0</v>
      </c>
      <c r="U838" s="6">
        <f t="shared" si="82"/>
        <v>205.70480110275668</v>
      </c>
      <c r="V838" s="6">
        <f t="shared" si="83"/>
        <v>961</v>
      </c>
      <c r="W838" s="6">
        <f>V838-H838</f>
        <v>0</v>
      </c>
      <c r="X838" s="6">
        <v>36.927</v>
      </c>
      <c r="Y838" s="6">
        <v>4464175</v>
      </c>
      <c r="Z838" s="6">
        <f>(X838/1000)*Y838</f>
        <v>164848.59022499999</v>
      </c>
      <c r="AA838" s="6">
        <f>(P838/1000)*Z838</f>
        <v>0</v>
      </c>
      <c r="AB838" s="6">
        <f>(W838/100000)*Z838</f>
        <v>0</v>
      </c>
    </row>
    <row r="839" spans="1:28" x14ac:dyDescent="0.35">
      <c r="A839" s="6" t="s">
        <v>921</v>
      </c>
      <c r="B839" s="6" t="s">
        <v>895</v>
      </c>
      <c r="C839" s="6" t="s">
        <v>896</v>
      </c>
      <c r="D839" s="6">
        <v>2015</v>
      </c>
      <c r="E839" s="9" t="s">
        <v>5999</v>
      </c>
      <c r="F839" s="6">
        <v>24.790793099999899</v>
      </c>
      <c r="G839" s="9">
        <v>126.7</v>
      </c>
      <c r="H839" s="9">
        <v>912</v>
      </c>
      <c r="I839" s="6">
        <f>1/F839</f>
        <v>4.0337555800100809E-2</v>
      </c>
      <c r="J839" s="6">
        <f t="shared" si="78"/>
        <v>59.384102560236613</v>
      </c>
      <c r="K839" s="6">
        <f>G839-J839</f>
        <v>67.31589743976339</v>
      </c>
      <c r="L839" s="6">
        <f>J839+K839-G839</f>
        <v>0</v>
      </c>
      <c r="M839" s="6">
        <v>24.790793099999899</v>
      </c>
      <c r="N839" s="6">
        <f t="shared" si="79"/>
        <v>4.0337555800100809E-2</v>
      </c>
      <c r="O839" s="6">
        <f t="shared" si="80"/>
        <v>126.7</v>
      </c>
      <c r="P839" s="6">
        <f>O839-G839</f>
        <v>0</v>
      </c>
      <c r="Q839" s="6">
        <f>1/(LN(F839))</f>
        <v>0.31148064665696756</v>
      </c>
      <c r="R839" s="6">
        <f t="shared" si="81"/>
        <v>179.62933152383994</v>
      </c>
      <c r="S839" s="6">
        <f>H839-R839</f>
        <v>732.37066847616006</v>
      </c>
      <c r="T839" s="6">
        <f>R839+S839-H839</f>
        <v>0</v>
      </c>
      <c r="U839" s="6">
        <f t="shared" si="82"/>
        <v>179.62933152383994</v>
      </c>
      <c r="V839" s="6">
        <f t="shared" si="83"/>
        <v>912</v>
      </c>
      <c r="W839" s="6">
        <f>V839-H839</f>
        <v>0</v>
      </c>
      <c r="X839" s="6">
        <v>36.454000000000001</v>
      </c>
      <c r="Y839" s="6">
        <v>4493170</v>
      </c>
      <c r="Z839" s="6">
        <f>(X839/1000)*Y839</f>
        <v>163794.01918</v>
      </c>
      <c r="AA839" s="6">
        <f>(P839/1000)*Z839</f>
        <v>0</v>
      </c>
      <c r="AB839" s="6">
        <f>(W839/100000)*Z839</f>
        <v>0</v>
      </c>
    </row>
    <row r="840" spans="1:28" x14ac:dyDescent="0.35">
      <c r="A840" s="6" t="s">
        <v>922</v>
      </c>
      <c r="B840" s="6" t="s">
        <v>895</v>
      </c>
      <c r="C840" s="6" t="s">
        <v>896</v>
      </c>
      <c r="D840" s="6">
        <v>2016</v>
      </c>
      <c r="E840" s="9" t="s">
        <v>5999</v>
      </c>
      <c r="F840" s="6">
        <v>29.588526099999999</v>
      </c>
      <c r="G840" s="9">
        <v>121.6</v>
      </c>
      <c r="H840" s="9">
        <v>890</v>
      </c>
      <c r="I840" s="6">
        <f>1/F840</f>
        <v>3.3796884529506861E-2</v>
      </c>
      <c r="J840" s="6">
        <f t="shared" si="78"/>
        <v>49.755063669764887</v>
      </c>
      <c r="K840" s="6">
        <f>G840-J840</f>
        <v>71.8449363302351</v>
      </c>
      <c r="L840" s="6">
        <f>J840+K840-G840</f>
        <v>0</v>
      </c>
      <c r="M840" s="6">
        <v>29.588526099999999</v>
      </c>
      <c r="N840" s="6">
        <f t="shared" si="79"/>
        <v>3.3796884529506861E-2</v>
      </c>
      <c r="O840" s="6">
        <f t="shared" si="80"/>
        <v>121.6</v>
      </c>
      <c r="P840" s="6">
        <f>O840-G840</f>
        <v>0</v>
      </c>
      <c r="Q840" s="6">
        <f>1/(LN(F840))</f>
        <v>0.29521282983558644</v>
      </c>
      <c r="R840" s="6">
        <f t="shared" si="81"/>
        <v>170.24776290203354</v>
      </c>
      <c r="S840" s="6">
        <f>H840-R840</f>
        <v>719.75223709796649</v>
      </c>
      <c r="T840" s="6">
        <f>R840+S840-H840</f>
        <v>0</v>
      </c>
      <c r="U840" s="6">
        <f t="shared" si="82"/>
        <v>170.24776290203354</v>
      </c>
      <c r="V840" s="6">
        <f t="shared" si="83"/>
        <v>890</v>
      </c>
      <c r="W840" s="6">
        <f>V840-H840</f>
        <v>0</v>
      </c>
      <c r="X840" s="6">
        <v>36.029000000000003</v>
      </c>
      <c r="Y840" s="6">
        <v>4537687</v>
      </c>
      <c r="Z840" s="6">
        <f>(X840/1000)*Y840</f>
        <v>163488.32492300004</v>
      </c>
      <c r="AA840" s="6">
        <f>(P840/1000)*Z840</f>
        <v>0</v>
      </c>
      <c r="AB840" s="6">
        <f>(W840/100000)*Z840</f>
        <v>0</v>
      </c>
    </row>
    <row r="841" spans="1:28" x14ac:dyDescent="0.35">
      <c r="A841" s="6" t="s">
        <v>923</v>
      </c>
      <c r="B841" s="6" t="s">
        <v>895</v>
      </c>
      <c r="C841" s="6" t="s">
        <v>896</v>
      </c>
      <c r="D841" s="6">
        <v>2017</v>
      </c>
      <c r="E841" s="9" t="s">
        <v>5999</v>
      </c>
      <c r="F841" s="6">
        <v>28.804844909697653</v>
      </c>
      <c r="G841" s="9">
        <v>117.5</v>
      </c>
      <c r="H841" s="9">
        <v>829</v>
      </c>
      <c r="I841" s="6">
        <f>1/F841</f>
        <v>3.4716382023057955E-2</v>
      </c>
      <c r="J841" s="6">
        <f t="shared" si="78"/>
        <v>51.108728570323443</v>
      </c>
      <c r="K841" s="6">
        <f>G841-J841</f>
        <v>66.39127142967655</v>
      </c>
      <c r="L841" s="6">
        <f>J841+K841-G841</f>
        <v>0</v>
      </c>
      <c r="M841" s="6">
        <v>28.804844909697653</v>
      </c>
      <c r="N841" s="6">
        <f t="shared" si="79"/>
        <v>3.4716382023057955E-2</v>
      </c>
      <c r="O841" s="6">
        <f t="shared" si="80"/>
        <v>117.5</v>
      </c>
      <c r="P841" s="6">
        <f>O841-G841</f>
        <v>0</v>
      </c>
      <c r="Q841" s="6">
        <f>1/(LN(F841))</f>
        <v>0.29757090498401323</v>
      </c>
      <c r="R841" s="6">
        <f t="shared" si="81"/>
        <v>171.60765304975553</v>
      </c>
      <c r="S841" s="6">
        <f>H841-R841</f>
        <v>657.39234695024447</v>
      </c>
      <c r="T841" s="6">
        <f>R841+S841-H841</f>
        <v>0</v>
      </c>
      <c r="U841" s="6">
        <f t="shared" si="82"/>
        <v>171.60765304975553</v>
      </c>
      <c r="V841" s="6">
        <f t="shared" si="83"/>
        <v>829</v>
      </c>
      <c r="W841" s="6">
        <f>V841-H841</f>
        <v>0</v>
      </c>
      <c r="X841" s="6">
        <v>35.659999999999997</v>
      </c>
      <c r="Y841" s="10">
        <v>4600000</v>
      </c>
      <c r="Z841" s="6">
        <f>(X841/1000)*Y841</f>
        <v>164036</v>
      </c>
      <c r="AA841" s="6">
        <f>(P841/1000)*Z841</f>
        <v>0</v>
      </c>
      <c r="AB841" s="6">
        <f>(W841/100000)*Z841</f>
        <v>0</v>
      </c>
    </row>
    <row r="842" spans="1:28" x14ac:dyDescent="0.35">
      <c r="A842" s="6" t="s">
        <v>924</v>
      </c>
      <c r="B842" s="6" t="s">
        <v>895</v>
      </c>
      <c r="C842" s="6" t="s">
        <v>896</v>
      </c>
      <c r="D842" s="6">
        <v>2018</v>
      </c>
      <c r="E842" s="9" t="s">
        <v>5999</v>
      </c>
      <c r="F842" s="6">
        <v>33.682444123456222</v>
      </c>
      <c r="G842" s="9">
        <v>114.2</v>
      </c>
      <c r="I842" s="6">
        <f>1/F842</f>
        <v>2.9689056896664068E-2</v>
      </c>
      <c r="J842" s="6">
        <f t="shared" si="78"/>
        <v>43.707606093074013</v>
      </c>
      <c r="K842" s="6">
        <f>G842-J842</f>
        <v>70.492393906925997</v>
      </c>
      <c r="L842" s="6">
        <f>J842+K842-G842</f>
        <v>0</v>
      </c>
      <c r="M842" s="6">
        <v>33.682444123456222</v>
      </c>
      <c r="N842" s="6">
        <f t="shared" si="79"/>
        <v>2.9689056896664068E-2</v>
      </c>
      <c r="O842" s="6">
        <f t="shared" si="80"/>
        <v>114.20000000000002</v>
      </c>
      <c r="P842" s="6">
        <f>O842-G842</f>
        <v>0</v>
      </c>
      <c r="Q842" s="6">
        <f>1/(LN(F842))</f>
        <v>0.28433511776030707</v>
      </c>
      <c r="R842" s="6">
        <f t="shared" si="81"/>
        <v>163.97464073678029</v>
      </c>
      <c r="S842" s="6">
        <f>H842-R842</f>
        <v>-163.97464073678029</v>
      </c>
      <c r="T842" s="6">
        <f>R842+S842-H842</f>
        <v>0</v>
      </c>
      <c r="U842" s="6">
        <f t="shared" si="82"/>
        <v>163.97464073678029</v>
      </c>
      <c r="V842" s="6">
        <f t="shared" si="83"/>
        <v>0</v>
      </c>
      <c r="W842" s="6">
        <f>V842-H842</f>
        <v>0</v>
      </c>
      <c r="X842" s="6">
        <v>35.347999999999999</v>
      </c>
      <c r="Y842" s="10">
        <v>4700000</v>
      </c>
      <c r="Z842" s="6">
        <f>(X842/1000)*Y842</f>
        <v>166135.59999999998</v>
      </c>
      <c r="AA842" s="6">
        <f>(P842/1000)*Z842</f>
        <v>0</v>
      </c>
      <c r="AB842" s="6">
        <f>(W842/100000)*Z842</f>
        <v>0</v>
      </c>
    </row>
    <row r="843" spans="1:28" x14ac:dyDescent="0.35">
      <c r="A843" s="6" t="s">
        <v>925</v>
      </c>
      <c r="B843" s="6" t="s">
        <v>926</v>
      </c>
      <c r="C843" s="6" t="s">
        <v>927</v>
      </c>
      <c r="D843" s="6">
        <v>1990</v>
      </c>
      <c r="E843" s="9" t="s">
        <v>5998</v>
      </c>
      <c r="F843" s="6">
        <v>15738.051460999999</v>
      </c>
      <c r="G843" s="9">
        <v>8.1999999999999993</v>
      </c>
      <c r="I843" s="6">
        <f>1/F843</f>
        <v>6.3540267515204817E-5</v>
      </c>
      <c r="J843" s="6">
        <f t="shared" si="78"/>
        <v>9.3542647490266723E-2</v>
      </c>
      <c r="K843" s="6">
        <f>G843-J843</f>
        <v>8.1064573525097323</v>
      </c>
      <c r="L843" s="6">
        <f>J843+K843-G843</f>
        <v>0</v>
      </c>
      <c r="M843" s="6">
        <v>15738.051460999999</v>
      </c>
      <c r="N843" s="6">
        <f t="shared" si="79"/>
        <v>6.3540267515204817E-5</v>
      </c>
      <c r="O843" s="6">
        <f t="shared" si="80"/>
        <v>8.1999999999999993</v>
      </c>
      <c r="P843" s="6">
        <f>O843-G843</f>
        <v>0</v>
      </c>
      <c r="Q843" s="6">
        <f>1/(LN(F843))</f>
        <v>0.10347856954572679</v>
      </c>
      <c r="R843" s="6">
        <f t="shared" si="81"/>
        <v>59.675573664172916</v>
      </c>
      <c r="S843" s="6">
        <f>H843-R843</f>
        <v>-59.675573664172916</v>
      </c>
      <c r="T843" s="6">
        <f>R843+S843-H843</f>
        <v>0</v>
      </c>
      <c r="U843" s="6">
        <f t="shared" si="82"/>
        <v>59.675573664172916</v>
      </c>
      <c r="V843" s="6">
        <f t="shared" si="83"/>
        <v>0</v>
      </c>
      <c r="W843" s="6">
        <f>V843-H843</f>
        <v>0</v>
      </c>
      <c r="X843" s="6">
        <v>15</v>
      </c>
      <c r="Y843" s="6">
        <v>27691138</v>
      </c>
      <c r="Z843" s="6">
        <f>(X843/1000)*Y843</f>
        <v>415367.07</v>
      </c>
      <c r="AA843" s="6">
        <f>(P843/1000)*Z843</f>
        <v>0</v>
      </c>
      <c r="AB843" s="6">
        <f>(W843/100000)*Z843</f>
        <v>0</v>
      </c>
    </row>
    <row r="844" spans="1:28" x14ac:dyDescent="0.35">
      <c r="A844" s="6" t="s">
        <v>928</v>
      </c>
      <c r="B844" s="6" t="s">
        <v>926</v>
      </c>
      <c r="C844" s="6" t="s">
        <v>927</v>
      </c>
      <c r="D844" s="6">
        <v>1991</v>
      </c>
      <c r="E844" s="9" t="s">
        <v>5998</v>
      </c>
      <c r="F844" s="6">
        <v>15545.017083999999</v>
      </c>
      <c r="G844" s="9">
        <v>8</v>
      </c>
      <c r="I844" s="6">
        <f>1/F844</f>
        <v>6.4329295657659244E-5</v>
      </c>
      <c r="J844" s="6">
        <f t="shared" si="78"/>
        <v>9.4704238151997133E-2</v>
      </c>
      <c r="K844" s="6">
        <f>G844-J844</f>
        <v>7.9052957618480031</v>
      </c>
      <c r="L844" s="6">
        <f>J844+K844-G844</f>
        <v>0</v>
      </c>
      <c r="M844" s="6">
        <v>15545.017083999999</v>
      </c>
      <c r="N844" s="6">
        <f t="shared" si="79"/>
        <v>6.4329295657659244E-5</v>
      </c>
      <c r="O844" s="6">
        <f t="shared" si="80"/>
        <v>8</v>
      </c>
      <c r="P844" s="6">
        <f>O844-G844</f>
        <v>0</v>
      </c>
      <c r="Q844" s="6">
        <f>1/(LN(F844))</f>
        <v>0.10361088684483742</v>
      </c>
      <c r="R844" s="6">
        <f t="shared" si="81"/>
        <v>59.751880388983523</v>
      </c>
      <c r="S844" s="6">
        <f>H844-R844</f>
        <v>-59.751880388983523</v>
      </c>
      <c r="T844" s="6">
        <f>R844+S844-H844</f>
        <v>0</v>
      </c>
      <c r="U844" s="6">
        <f t="shared" si="82"/>
        <v>59.751880388983523</v>
      </c>
      <c r="V844" s="6">
        <f t="shared" si="83"/>
        <v>0</v>
      </c>
      <c r="W844" s="6">
        <f>V844-H844</f>
        <v>0</v>
      </c>
      <c r="X844" s="6">
        <v>14.9</v>
      </c>
      <c r="Y844" s="6">
        <v>28037420</v>
      </c>
      <c r="Z844" s="6">
        <f>(X844/1000)*Y844</f>
        <v>417757.55800000002</v>
      </c>
      <c r="AA844" s="6">
        <f>(P844/1000)*Z844</f>
        <v>0</v>
      </c>
      <c r="AB844" s="6">
        <f>(W844/100000)*Z844</f>
        <v>0</v>
      </c>
    </row>
    <row r="845" spans="1:28" x14ac:dyDescent="0.35">
      <c r="A845" s="6" t="s">
        <v>929</v>
      </c>
      <c r="B845" s="6" t="s">
        <v>926</v>
      </c>
      <c r="C845" s="6" t="s">
        <v>927</v>
      </c>
      <c r="D845" s="6">
        <v>1992</v>
      </c>
      <c r="E845" s="9" t="s">
        <v>5998</v>
      </c>
      <c r="F845" s="6">
        <v>15581.591039999999</v>
      </c>
      <c r="G845" s="9">
        <v>7.7</v>
      </c>
      <c r="I845" s="6">
        <f>1/F845</f>
        <v>6.417829844416197E-5</v>
      </c>
      <c r="J845" s="6">
        <f t="shared" si="78"/>
        <v>9.4481943225227932E-2</v>
      </c>
      <c r="K845" s="6">
        <f>G845-J845</f>
        <v>7.6055180567747724</v>
      </c>
      <c r="L845" s="6">
        <f>J845+K845-G845</f>
        <v>0</v>
      </c>
      <c r="M845" s="6">
        <v>15581.591039999999</v>
      </c>
      <c r="N845" s="6">
        <f t="shared" si="79"/>
        <v>6.417829844416197E-5</v>
      </c>
      <c r="O845" s="6">
        <f t="shared" si="80"/>
        <v>7.7</v>
      </c>
      <c r="P845" s="6">
        <f>O845-G845</f>
        <v>0</v>
      </c>
      <c r="Q845" s="6">
        <f>1/(LN(F845))</f>
        <v>0.10358566508503524</v>
      </c>
      <c r="R845" s="6">
        <f t="shared" si="81"/>
        <v>59.737335126214404</v>
      </c>
      <c r="S845" s="6">
        <f>H845-R845</f>
        <v>-59.737335126214404</v>
      </c>
      <c r="T845" s="6">
        <f>R845+S845-H845</f>
        <v>0</v>
      </c>
      <c r="U845" s="6">
        <f t="shared" si="82"/>
        <v>59.737335126214404</v>
      </c>
      <c r="V845" s="6">
        <f t="shared" si="83"/>
        <v>0</v>
      </c>
      <c r="W845" s="6">
        <f>V845-H845</f>
        <v>0</v>
      </c>
      <c r="X845" s="6">
        <v>14.7</v>
      </c>
      <c r="Y845" s="6">
        <v>28371264</v>
      </c>
      <c r="Z845" s="6">
        <f>(X845/1000)*Y845</f>
        <v>417057.5808</v>
      </c>
      <c r="AA845" s="6">
        <f>(P845/1000)*Z845</f>
        <v>0</v>
      </c>
      <c r="AB845" s="6">
        <f>(W845/100000)*Z845</f>
        <v>0</v>
      </c>
    </row>
    <row r="846" spans="1:28" x14ac:dyDescent="0.35">
      <c r="A846" s="6" t="s">
        <v>930</v>
      </c>
      <c r="B846" s="6" t="s">
        <v>926</v>
      </c>
      <c r="C846" s="6" t="s">
        <v>927</v>
      </c>
      <c r="D846" s="6">
        <v>1993</v>
      </c>
      <c r="E846" s="9" t="s">
        <v>5998</v>
      </c>
      <c r="F846" s="6">
        <v>15538.326032000001</v>
      </c>
      <c r="G846" s="9">
        <v>7.4</v>
      </c>
      <c r="I846" s="6">
        <f>1/F846</f>
        <v>6.4356996882455428E-5</v>
      </c>
      <c r="J846" s="6">
        <f t="shared" si="78"/>
        <v>9.4745019313416348E-2</v>
      </c>
      <c r="K846" s="6">
        <f>G846-J846</f>
        <v>7.3052549806865841</v>
      </c>
      <c r="L846" s="6">
        <f>J846+K846-G846</f>
        <v>0</v>
      </c>
      <c r="M846" s="6">
        <v>15538.326032000001</v>
      </c>
      <c r="N846" s="6">
        <f t="shared" si="79"/>
        <v>6.4356996882455428E-5</v>
      </c>
      <c r="O846" s="6">
        <f t="shared" si="80"/>
        <v>7.4</v>
      </c>
      <c r="P846" s="6">
        <f>O846-G846</f>
        <v>0</v>
      </c>
      <c r="Q846" s="6">
        <f>1/(LN(F846))</f>
        <v>0.10361550881183301</v>
      </c>
      <c r="R846" s="6">
        <f t="shared" si="81"/>
        <v>59.754545854240043</v>
      </c>
      <c r="S846" s="6">
        <f>H846-R846</f>
        <v>-59.754545854240043</v>
      </c>
      <c r="T846" s="6">
        <f>R846+S846-H846</f>
        <v>0</v>
      </c>
      <c r="U846" s="6">
        <f t="shared" si="82"/>
        <v>59.754545854240043</v>
      </c>
      <c r="V846" s="6">
        <f t="shared" si="83"/>
        <v>0</v>
      </c>
      <c r="W846" s="6">
        <f>V846-H846</f>
        <v>0</v>
      </c>
      <c r="X846" s="6">
        <v>13.6</v>
      </c>
      <c r="Y846" s="6">
        <v>28684764</v>
      </c>
      <c r="Z846" s="6">
        <f>(X846/1000)*Y846</f>
        <v>390112.7904</v>
      </c>
      <c r="AA846" s="6">
        <f>(P846/1000)*Z846</f>
        <v>0</v>
      </c>
      <c r="AB846" s="6">
        <f>(W846/100000)*Z846</f>
        <v>0</v>
      </c>
    </row>
    <row r="847" spans="1:28" x14ac:dyDescent="0.35">
      <c r="A847" s="6" t="s">
        <v>931</v>
      </c>
      <c r="B847" s="6" t="s">
        <v>926</v>
      </c>
      <c r="C847" s="6" t="s">
        <v>927</v>
      </c>
      <c r="D847" s="6">
        <v>1994</v>
      </c>
      <c r="E847" s="9" t="s">
        <v>5998</v>
      </c>
      <c r="F847" s="6">
        <v>15871.010854</v>
      </c>
      <c r="G847" s="9">
        <v>7.2</v>
      </c>
      <c r="I847" s="6">
        <f>1/F847</f>
        <v>6.3007958925815247E-5</v>
      </c>
      <c r="J847" s="6">
        <f t="shared" si="78"/>
        <v>9.2758993963447764E-2</v>
      </c>
      <c r="K847" s="6">
        <f>G847-J847</f>
        <v>7.1072410060365527</v>
      </c>
      <c r="L847" s="6">
        <f>J847+K847-G847</f>
        <v>0</v>
      </c>
      <c r="M847" s="6">
        <v>15871.010854</v>
      </c>
      <c r="N847" s="6">
        <f t="shared" si="79"/>
        <v>6.3007958925815247E-5</v>
      </c>
      <c r="O847" s="6">
        <f t="shared" si="80"/>
        <v>7.2</v>
      </c>
      <c r="P847" s="6">
        <f>O847-G847</f>
        <v>0</v>
      </c>
      <c r="Q847" s="6">
        <f>1/(LN(F847))</f>
        <v>0.10338856532136807</v>
      </c>
      <c r="R847" s="6">
        <f t="shared" si="81"/>
        <v>59.623668678006368</v>
      </c>
      <c r="S847" s="6">
        <f>H847-R847</f>
        <v>-59.623668678006368</v>
      </c>
      <c r="T847" s="6">
        <f>R847+S847-H847</f>
        <v>0</v>
      </c>
      <c r="U847" s="6">
        <f t="shared" si="82"/>
        <v>59.623668678006368</v>
      </c>
      <c r="V847" s="6">
        <f t="shared" si="83"/>
        <v>0</v>
      </c>
      <c r="W847" s="6">
        <f>V847-H847</f>
        <v>0</v>
      </c>
      <c r="X847" s="6">
        <v>13.1</v>
      </c>
      <c r="Y847" s="6">
        <v>29000663</v>
      </c>
      <c r="Z847" s="6">
        <f>(X847/1000)*Y847</f>
        <v>379908.68529999995</v>
      </c>
      <c r="AA847" s="6">
        <f>(P847/1000)*Z847</f>
        <v>0</v>
      </c>
      <c r="AB847" s="6">
        <f>(W847/100000)*Z847</f>
        <v>0</v>
      </c>
    </row>
    <row r="848" spans="1:28" x14ac:dyDescent="0.35">
      <c r="A848" s="6" t="s">
        <v>932</v>
      </c>
      <c r="B848" s="6" t="s">
        <v>926</v>
      </c>
      <c r="C848" s="6" t="s">
        <v>927</v>
      </c>
      <c r="D848" s="6">
        <v>1995</v>
      </c>
      <c r="E848" s="9" t="s">
        <v>5998</v>
      </c>
      <c r="F848" s="6">
        <v>16194.460983999999</v>
      </c>
      <c r="G848" s="9">
        <v>6.9</v>
      </c>
      <c r="I848" s="6">
        <f>1/F848</f>
        <v>6.1749508118114717E-5</v>
      </c>
      <c r="J848" s="6">
        <f t="shared" si="78"/>
        <v>9.0906329111818007E-2</v>
      </c>
      <c r="K848" s="6">
        <f>G848-J848</f>
        <v>6.8090936708881822</v>
      </c>
      <c r="L848" s="6">
        <f>J848+K848-G848</f>
        <v>0</v>
      </c>
      <c r="M848" s="6">
        <v>16194.460983999999</v>
      </c>
      <c r="N848" s="6">
        <f t="shared" si="79"/>
        <v>6.1749508118114717E-5</v>
      </c>
      <c r="O848" s="6">
        <f t="shared" si="80"/>
        <v>6.9</v>
      </c>
      <c r="P848" s="6">
        <f>O848-G848</f>
        <v>0</v>
      </c>
      <c r="Q848" s="6">
        <f>1/(LN(F848))</f>
        <v>0.10317335925891824</v>
      </c>
      <c r="R848" s="6">
        <f t="shared" si="81"/>
        <v>59.499560417821861</v>
      </c>
      <c r="S848" s="6">
        <f>H848-R848</f>
        <v>-59.499560417821861</v>
      </c>
      <c r="T848" s="6">
        <f>R848+S848-H848</f>
        <v>0</v>
      </c>
      <c r="U848" s="6">
        <f t="shared" si="82"/>
        <v>59.499560417821861</v>
      </c>
      <c r="V848" s="6">
        <f t="shared" si="83"/>
        <v>0</v>
      </c>
      <c r="W848" s="6">
        <f>V848-H848</f>
        <v>0</v>
      </c>
      <c r="X848" s="6">
        <v>12.6</v>
      </c>
      <c r="Y848" s="6">
        <v>29302311</v>
      </c>
      <c r="Z848" s="6">
        <f>(X848/1000)*Y848</f>
        <v>369209.11859999999</v>
      </c>
      <c r="AA848" s="6">
        <f>(P848/1000)*Z848</f>
        <v>0</v>
      </c>
      <c r="AB848" s="6">
        <f>(W848/100000)*Z848</f>
        <v>0</v>
      </c>
    </row>
    <row r="849" spans="1:28" x14ac:dyDescent="0.35">
      <c r="A849" s="6" t="s">
        <v>933</v>
      </c>
      <c r="B849" s="6" t="s">
        <v>926</v>
      </c>
      <c r="C849" s="6" t="s">
        <v>927</v>
      </c>
      <c r="D849" s="6">
        <v>1996</v>
      </c>
      <c r="E849" s="9" t="s">
        <v>5998</v>
      </c>
      <c r="F849" s="6">
        <v>16505.015646</v>
      </c>
      <c r="G849" s="9">
        <v>6.7</v>
      </c>
      <c r="I849" s="6">
        <f>1/F849</f>
        <v>6.0587643262389184E-5</v>
      </c>
      <c r="J849" s="6">
        <f t="shared" si="78"/>
        <v>8.9195856070380858E-2</v>
      </c>
      <c r="K849" s="6">
        <f>G849-J849</f>
        <v>6.6108041439296192</v>
      </c>
      <c r="L849" s="6">
        <f>J849+K849-G849</f>
        <v>0</v>
      </c>
      <c r="M849" s="6">
        <v>16505.015646</v>
      </c>
      <c r="N849" s="6">
        <f t="shared" si="79"/>
        <v>6.0587643262389184E-5</v>
      </c>
      <c r="O849" s="6">
        <f t="shared" si="80"/>
        <v>6.7</v>
      </c>
      <c r="P849" s="6">
        <f>O849-G849</f>
        <v>0</v>
      </c>
      <c r="Q849" s="6">
        <f>1/(LN(F849))</f>
        <v>0.10297155740226201</v>
      </c>
      <c r="R849" s="6">
        <f t="shared" si="81"/>
        <v>59.383182296097495</v>
      </c>
      <c r="S849" s="6">
        <f>H849-R849</f>
        <v>-59.383182296097495</v>
      </c>
      <c r="T849" s="6">
        <f>R849+S849-H849</f>
        <v>0</v>
      </c>
      <c r="U849" s="6">
        <f t="shared" si="82"/>
        <v>59.383182296097495</v>
      </c>
      <c r="V849" s="6">
        <f t="shared" si="83"/>
        <v>0</v>
      </c>
      <c r="W849" s="6">
        <f>V849-H849</f>
        <v>0</v>
      </c>
      <c r="X849" s="6">
        <v>12</v>
      </c>
      <c r="Y849" s="6">
        <v>29610218</v>
      </c>
      <c r="Z849" s="6">
        <f>(X849/1000)*Y849</f>
        <v>355322.61599999998</v>
      </c>
      <c r="AA849" s="6">
        <f>(P849/1000)*Z849</f>
        <v>0</v>
      </c>
      <c r="AB849" s="6">
        <f>(W849/100000)*Z849</f>
        <v>0</v>
      </c>
    </row>
    <row r="850" spans="1:28" x14ac:dyDescent="0.35">
      <c r="A850" s="6" t="s">
        <v>934</v>
      </c>
      <c r="B850" s="6" t="s">
        <v>926</v>
      </c>
      <c r="C850" s="6" t="s">
        <v>927</v>
      </c>
      <c r="D850" s="6">
        <v>1997</v>
      </c>
      <c r="E850" s="9" t="s">
        <v>5998</v>
      </c>
      <c r="F850" s="6">
        <v>17302.972355999998</v>
      </c>
      <c r="G850" s="9">
        <v>6.5</v>
      </c>
      <c r="I850" s="6">
        <f>1/F850</f>
        <v>5.7793538556584407E-5</v>
      </c>
      <c r="J850" s="6">
        <f t="shared" si="78"/>
        <v>8.5082433798693874E-2</v>
      </c>
      <c r="K850" s="6">
        <f>G850-J850</f>
        <v>6.4149175662013063</v>
      </c>
      <c r="L850" s="6">
        <f>J850+K850-G850</f>
        <v>0</v>
      </c>
      <c r="M850" s="6">
        <v>17302.972355999998</v>
      </c>
      <c r="N850" s="6">
        <f t="shared" si="79"/>
        <v>5.7793538556584407E-5</v>
      </c>
      <c r="O850" s="6">
        <f t="shared" si="80"/>
        <v>6.5</v>
      </c>
      <c r="P850" s="6">
        <f>O850-G850</f>
        <v>0</v>
      </c>
      <c r="Q850" s="6">
        <f>1/(LN(F850))</f>
        <v>0.10247336289299271</v>
      </c>
      <c r="R850" s="6">
        <f t="shared" si="81"/>
        <v>59.095876013574433</v>
      </c>
      <c r="S850" s="6">
        <f>H850-R850</f>
        <v>-59.095876013574433</v>
      </c>
      <c r="T850" s="6">
        <f>R850+S850-H850</f>
        <v>0</v>
      </c>
      <c r="U850" s="6">
        <f t="shared" si="82"/>
        <v>59.095876013574433</v>
      </c>
      <c r="V850" s="6">
        <f t="shared" si="83"/>
        <v>0</v>
      </c>
      <c r="W850" s="6">
        <f>V850-H850</f>
        <v>0</v>
      </c>
      <c r="X850" s="6">
        <v>11.6</v>
      </c>
      <c r="Y850" s="6">
        <v>29905948</v>
      </c>
      <c r="Z850" s="6">
        <f>(X850/1000)*Y850</f>
        <v>346908.99679999996</v>
      </c>
      <c r="AA850" s="6">
        <f>(P850/1000)*Z850</f>
        <v>0</v>
      </c>
      <c r="AB850" s="6">
        <f>(W850/100000)*Z850</f>
        <v>0</v>
      </c>
    </row>
    <row r="851" spans="1:28" x14ac:dyDescent="0.35">
      <c r="A851" s="6" t="s">
        <v>935</v>
      </c>
      <c r="B851" s="6" t="s">
        <v>926</v>
      </c>
      <c r="C851" s="6" t="s">
        <v>927</v>
      </c>
      <c r="D851" s="6">
        <v>1998</v>
      </c>
      <c r="E851" s="9" t="s">
        <v>5998</v>
      </c>
      <c r="F851" s="6">
        <v>17858.218128</v>
      </c>
      <c r="G851" s="9">
        <v>6.4</v>
      </c>
      <c r="I851" s="6">
        <f>1/F851</f>
        <v>5.5996628153628292E-5</v>
      </c>
      <c r="J851" s="6">
        <f t="shared" si="78"/>
        <v>8.2437060038580354E-2</v>
      </c>
      <c r="K851" s="6">
        <f>G851-J851</f>
        <v>6.3175629399614204</v>
      </c>
      <c r="L851" s="6">
        <f>J851+K851-G851</f>
        <v>0</v>
      </c>
      <c r="M851" s="6">
        <v>17858.218128</v>
      </c>
      <c r="N851" s="6">
        <f t="shared" si="79"/>
        <v>5.5996628153628292E-5</v>
      </c>
      <c r="O851" s="6">
        <f t="shared" si="80"/>
        <v>6.4</v>
      </c>
      <c r="P851" s="6">
        <f>O851-G851</f>
        <v>0</v>
      </c>
      <c r="Q851" s="6">
        <f>1/(LN(F851))</f>
        <v>0.10214276021495543</v>
      </c>
      <c r="R851" s="6">
        <f t="shared" si="81"/>
        <v>58.905219102163727</v>
      </c>
      <c r="S851" s="6">
        <f>H851-R851</f>
        <v>-58.905219102163727</v>
      </c>
      <c r="T851" s="6">
        <f>R851+S851-H851</f>
        <v>0</v>
      </c>
      <c r="U851" s="6">
        <f t="shared" si="82"/>
        <v>58.905219102163727</v>
      </c>
      <c r="V851" s="6">
        <f t="shared" si="83"/>
        <v>0</v>
      </c>
      <c r="W851" s="6">
        <f>V851-H851</f>
        <v>0</v>
      </c>
      <c r="X851" s="6">
        <v>11.4</v>
      </c>
      <c r="Y851" s="6">
        <v>30155173</v>
      </c>
      <c r="Z851" s="6">
        <f>(X851/1000)*Y851</f>
        <v>343768.97220000002</v>
      </c>
      <c r="AA851" s="6">
        <f>(P851/1000)*Z851</f>
        <v>0</v>
      </c>
      <c r="AB851" s="6">
        <f>(W851/100000)*Z851</f>
        <v>0</v>
      </c>
    </row>
    <row r="852" spans="1:28" x14ac:dyDescent="0.35">
      <c r="A852" s="6" t="s">
        <v>936</v>
      </c>
      <c r="B852" s="6" t="s">
        <v>926</v>
      </c>
      <c r="C852" s="6" t="s">
        <v>927</v>
      </c>
      <c r="D852" s="6">
        <v>1999</v>
      </c>
      <c r="E852" s="9" t="s">
        <v>5998</v>
      </c>
      <c r="F852" s="6">
        <v>18590.318808</v>
      </c>
      <c r="G852" s="9">
        <v>6.3</v>
      </c>
      <c r="I852" s="6">
        <f>1/F852</f>
        <v>5.3791438991872937E-5</v>
      </c>
      <c r="J852" s="6">
        <f t="shared" si="78"/>
        <v>7.9190626863616512E-2</v>
      </c>
      <c r="K852" s="6">
        <f>G852-J852</f>
        <v>6.2208093731363832</v>
      </c>
      <c r="L852" s="6">
        <f>J852+K852-G852</f>
        <v>0</v>
      </c>
      <c r="M852" s="6">
        <v>18590.318808</v>
      </c>
      <c r="N852" s="6">
        <f t="shared" si="79"/>
        <v>5.3791438991872937E-5</v>
      </c>
      <c r="O852" s="6">
        <f t="shared" si="80"/>
        <v>6.3</v>
      </c>
      <c r="P852" s="6">
        <f>O852-G852</f>
        <v>0</v>
      </c>
      <c r="Q852" s="6">
        <f>1/(LN(F852))</f>
        <v>0.10172529942871202</v>
      </c>
      <c r="R852" s="6">
        <f t="shared" si="81"/>
        <v>58.664471554041079</v>
      </c>
      <c r="S852" s="6">
        <f>H852-R852</f>
        <v>-58.664471554041079</v>
      </c>
      <c r="T852" s="6">
        <f>R852+S852-H852</f>
        <v>0</v>
      </c>
      <c r="U852" s="6">
        <f t="shared" si="82"/>
        <v>58.664471554041079</v>
      </c>
      <c r="V852" s="6">
        <f t="shared" si="83"/>
        <v>0</v>
      </c>
      <c r="W852" s="6">
        <f>V852-H852</f>
        <v>0</v>
      </c>
      <c r="X852" s="6">
        <v>11.2</v>
      </c>
      <c r="Y852" s="6">
        <v>30401286</v>
      </c>
      <c r="Z852" s="6">
        <f>(X852/1000)*Y852</f>
        <v>340494.4032</v>
      </c>
      <c r="AA852" s="6">
        <f>(P852/1000)*Z852</f>
        <v>0</v>
      </c>
      <c r="AB852" s="6">
        <f>(W852/100000)*Z852</f>
        <v>0</v>
      </c>
    </row>
    <row r="853" spans="1:28" x14ac:dyDescent="0.35">
      <c r="A853" s="6" t="s">
        <v>937</v>
      </c>
      <c r="B853" s="6" t="s">
        <v>926</v>
      </c>
      <c r="C853" s="6" t="s">
        <v>927</v>
      </c>
      <c r="D853" s="6">
        <v>2000</v>
      </c>
      <c r="E853" s="9" t="s">
        <v>5998</v>
      </c>
      <c r="F853" s="6">
        <v>19263.121186</v>
      </c>
      <c r="G853" s="9">
        <v>6.2</v>
      </c>
      <c r="H853" s="9">
        <v>9</v>
      </c>
      <c r="I853" s="6">
        <f>1/F853</f>
        <v>5.1912667233115751E-5</v>
      </c>
      <c r="J853" s="6">
        <f t="shared" si="78"/>
        <v>7.6424738534581121E-2</v>
      </c>
      <c r="K853" s="6">
        <f>G853-J853</f>
        <v>6.1235752614654189</v>
      </c>
      <c r="L853" s="6">
        <f>J853+K853-G853</f>
        <v>0</v>
      </c>
      <c r="M853" s="6">
        <v>19263.121186</v>
      </c>
      <c r="N853" s="6">
        <f t="shared" si="79"/>
        <v>5.1912667233115751E-5</v>
      </c>
      <c r="O853" s="6">
        <f t="shared" si="80"/>
        <v>6.2</v>
      </c>
      <c r="P853" s="6">
        <f>O853-G853</f>
        <v>0</v>
      </c>
      <c r="Q853" s="6">
        <f>1/(LN(F853))</f>
        <v>0.10135873690121987</v>
      </c>
      <c r="R853" s="6">
        <f t="shared" si="81"/>
        <v>58.453076777248995</v>
      </c>
      <c r="S853" s="6">
        <f>H853-R853</f>
        <v>-49.453076777248995</v>
      </c>
      <c r="T853" s="6">
        <f>R853+S853-H853</f>
        <v>0</v>
      </c>
      <c r="U853" s="6">
        <f t="shared" si="82"/>
        <v>58.453076777248995</v>
      </c>
      <c r="V853" s="6">
        <f t="shared" si="83"/>
        <v>9</v>
      </c>
      <c r="W853" s="6">
        <f>V853-H853</f>
        <v>0</v>
      </c>
      <c r="X853" s="6">
        <v>10.7</v>
      </c>
      <c r="Y853" s="6">
        <v>30685730</v>
      </c>
      <c r="Z853" s="6">
        <f>(X853/1000)*Y853</f>
        <v>328337.31099999999</v>
      </c>
      <c r="AA853" s="6">
        <f>(P853/1000)*Z853</f>
        <v>0</v>
      </c>
      <c r="AB853" s="6">
        <f>(W853/100000)*Z853</f>
        <v>0</v>
      </c>
    </row>
    <row r="854" spans="1:28" x14ac:dyDescent="0.35">
      <c r="A854" s="6" t="s">
        <v>938</v>
      </c>
      <c r="B854" s="6" t="s">
        <v>926</v>
      </c>
      <c r="C854" s="6" t="s">
        <v>927</v>
      </c>
      <c r="D854" s="6">
        <v>2001</v>
      </c>
      <c r="E854" s="9" t="s">
        <v>5998</v>
      </c>
      <c r="F854" s="6">
        <v>18727.291635000001</v>
      </c>
      <c r="G854" s="9">
        <v>6.2</v>
      </c>
      <c r="H854" s="9">
        <v>10</v>
      </c>
      <c r="I854" s="6">
        <f>1/F854</f>
        <v>5.3398004339883819E-5</v>
      </c>
      <c r="J854" s="6">
        <f t="shared" si="78"/>
        <v>7.8611420631085824E-2</v>
      </c>
      <c r="K854" s="6">
        <f>G854-J854</f>
        <v>6.1213885793689142</v>
      </c>
      <c r="L854" s="6">
        <f>J854+K854-G854</f>
        <v>0</v>
      </c>
      <c r="M854" s="6">
        <v>18727.291635000001</v>
      </c>
      <c r="N854" s="6">
        <f t="shared" si="79"/>
        <v>5.3398004339883819E-5</v>
      </c>
      <c r="O854" s="6">
        <f t="shared" si="80"/>
        <v>6.2</v>
      </c>
      <c r="P854" s="6">
        <f>O854-G854</f>
        <v>0</v>
      </c>
      <c r="Q854" s="6">
        <f>1/(LN(F854))</f>
        <v>0.10164939164714729</v>
      </c>
      <c r="R854" s="6">
        <f t="shared" si="81"/>
        <v>58.620695915951607</v>
      </c>
      <c r="S854" s="6">
        <f>H854-R854</f>
        <v>-48.620695915951607</v>
      </c>
      <c r="T854" s="6">
        <f>R854+S854-H854</f>
        <v>0</v>
      </c>
      <c r="U854" s="6">
        <f t="shared" si="82"/>
        <v>58.620695915951607</v>
      </c>
      <c r="V854" s="6">
        <f t="shared" si="83"/>
        <v>10</v>
      </c>
      <c r="W854" s="6">
        <f>V854-H854</f>
        <v>0</v>
      </c>
      <c r="X854" s="6">
        <v>10.7</v>
      </c>
      <c r="Y854" s="6">
        <v>31020902</v>
      </c>
      <c r="Z854" s="6">
        <f>(X854/1000)*Y854</f>
        <v>331923.65139999997</v>
      </c>
      <c r="AA854" s="6">
        <f>(P854/1000)*Z854</f>
        <v>0</v>
      </c>
      <c r="AB854" s="6">
        <f>(W854/100000)*Z854</f>
        <v>0</v>
      </c>
    </row>
    <row r="855" spans="1:28" x14ac:dyDescent="0.35">
      <c r="A855" s="6" t="s">
        <v>939</v>
      </c>
      <c r="B855" s="6" t="s">
        <v>926</v>
      </c>
      <c r="C855" s="6" t="s">
        <v>927</v>
      </c>
      <c r="D855" s="6">
        <v>2002</v>
      </c>
      <c r="E855" s="9" t="s">
        <v>5998</v>
      </c>
      <c r="F855" s="6">
        <v>18444.914754000001</v>
      </c>
      <c r="G855" s="9">
        <v>6.1</v>
      </c>
      <c r="H855" s="9">
        <v>10</v>
      </c>
      <c r="I855" s="6">
        <f>1/F855</f>
        <v>5.4215485044903123E-5</v>
      </c>
      <c r="J855" s="6">
        <f t="shared" si="78"/>
        <v>7.9814898557920441E-2</v>
      </c>
      <c r="K855" s="6">
        <f>G855-J855</f>
        <v>6.0201851014420793</v>
      </c>
      <c r="L855" s="6">
        <f>J855+K855-G855</f>
        <v>0</v>
      </c>
      <c r="M855" s="6">
        <v>18444.914754000001</v>
      </c>
      <c r="N855" s="6">
        <f t="shared" si="79"/>
        <v>5.4215485044903123E-5</v>
      </c>
      <c r="O855" s="6">
        <f t="shared" si="80"/>
        <v>6.1</v>
      </c>
      <c r="P855" s="6">
        <f>O855-G855</f>
        <v>0</v>
      </c>
      <c r="Q855" s="6">
        <f>1/(LN(F855))</f>
        <v>0.10180661966819964</v>
      </c>
      <c r="R855" s="6">
        <f t="shared" si="81"/>
        <v>58.711368529552395</v>
      </c>
      <c r="S855" s="6">
        <f>H855-R855</f>
        <v>-48.711368529552395</v>
      </c>
      <c r="T855" s="6">
        <f>R855+S855-H855</f>
        <v>0</v>
      </c>
      <c r="U855" s="6">
        <f t="shared" si="82"/>
        <v>58.711368529552395</v>
      </c>
      <c r="V855" s="6">
        <f t="shared" si="83"/>
        <v>10</v>
      </c>
      <c r="W855" s="6">
        <f>V855-H855</f>
        <v>0</v>
      </c>
      <c r="X855" s="6">
        <v>10.5</v>
      </c>
      <c r="Y855" s="6">
        <v>31360079</v>
      </c>
      <c r="Z855" s="6">
        <f>(X855/1000)*Y855</f>
        <v>329280.82949999999</v>
      </c>
      <c r="AA855" s="6">
        <f>(P855/1000)*Z855</f>
        <v>0</v>
      </c>
      <c r="AB855" s="6">
        <f>(W855/100000)*Z855</f>
        <v>0</v>
      </c>
    </row>
    <row r="856" spans="1:28" x14ac:dyDescent="0.35">
      <c r="A856" s="6" t="s">
        <v>940</v>
      </c>
      <c r="B856" s="6" t="s">
        <v>926</v>
      </c>
      <c r="C856" s="6" t="s">
        <v>927</v>
      </c>
      <c r="D856" s="6">
        <v>2003</v>
      </c>
      <c r="E856" s="9" t="s">
        <v>5998</v>
      </c>
      <c r="F856" s="6">
        <v>18604.232348000001</v>
      </c>
      <c r="G856" s="9">
        <v>6.1</v>
      </c>
      <c r="H856" s="9">
        <v>10</v>
      </c>
      <c r="I856" s="6">
        <f>1/F856</f>
        <v>5.375121000934512E-5</v>
      </c>
      <c r="J856" s="6">
        <f t="shared" si="78"/>
        <v>7.9131402600347692E-2</v>
      </c>
      <c r="K856" s="6">
        <f>G856-J856</f>
        <v>6.0208685973996516</v>
      </c>
      <c r="L856" s="6">
        <f>J856+K856-G856</f>
        <v>0</v>
      </c>
      <c r="M856" s="6">
        <v>18604.232348000001</v>
      </c>
      <c r="N856" s="6">
        <f t="shared" si="79"/>
        <v>5.375121000934512E-5</v>
      </c>
      <c r="O856" s="6">
        <f t="shared" si="80"/>
        <v>6.1</v>
      </c>
      <c r="P856" s="6">
        <f>O856-G856</f>
        <v>0</v>
      </c>
      <c r="Q856" s="6">
        <f>1/(LN(F856))</f>
        <v>0.10171755814049033</v>
      </c>
      <c r="R856" s="6">
        <f t="shared" si="81"/>
        <v>58.660007191830076</v>
      </c>
      <c r="S856" s="6">
        <f>H856-R856</f>
        <v>-48.660007191830076</v>
      </c>
      <c r="T856" s="6">
        <f>R856+S856-H856</f>
        <v>0</v>
      </c>
      <c r="U856" s="6">
        <f t="shared" si="82"/>
        <v>58.660007191830076</v>
      </c>
      <c r="V856" s="6">
        <f t="shared" si="83"/>
        <v>10</v>
      </c>
      <c r="W856" s="6">
        <f>V856-H856</f>
        <v>0</v>
      </c>
      <c r="X856" s="6">
        <v>10.6</v>
      </c>
      <c r="Y856" s="6">
        <v>31644028</v>
      </c>
      <c r="Z856" s="6">
        <f>(X856/1000)*Y856</f>
        <v>335426.69679999998</v>
      </c>
      <c r="AA856" s="6">
        <f>(P856/1000)*Z856</f>
        <v>0</v>
      </c>
      <c r="AB856" s="6">
        <f>(W856/100000)*Z856</f>
        <v>0</v>
      </c>
    </row>
    <row r="857" spans="1:28" x14ac:dyDescent="0.35">
      <c r="A857" s="6" t="s">
        <v>941</v>
      </c>
      <c r="B857" s="6" t="s">
        <v>926</v>
      </c>
      <c r="C857" s="6" t="s">
        <v>927</v>
      </c>
      <c r="D857" s="6">
        <v>2004</v>
      </c>
      <c r="E857" s="9" t="s">
        <v>5998</v>
      </c>
      <c r="F857" s="6">
        <v>18898.534511999998</v>
      </c>
      <c r="G857" s="9">
        <v>6.1</v>
      </c>
      <c r="H857" s="9">
        <v>10</v>
      </c>
      <c r="I857" s="6">
        <f>1/F857</f>
        <v>5.2914155823301021E-5</v>
      </c>
      <c r="J857" s="6">
        <f t="shared" si="78"/>
        <v>7.7899109005791473E-2</v>
      </c>
      <c r="K857" s="6">
        <f>G857-J857</f>
        <v>6.0221008909942082</v>
      </c>
      <c r="L857" s="6">
        <f>J857+K857-G857</f>
        <v>0</v>
      </c>
      <c r="M857" s="6">
        <v>18898.534511999998</v>
      </c>
      <c r="N857" s="6">
        <f t="shared" si="79"/>
        <v>5.2914155823301021E-5</v>
      </c>
      <c r="O857" s="6">
        <f t="shared" si="80"/>
        <v>6.1</v>
      </c>
      <c r="P857" s="6">
        <f>O857-G857</f>
        <v>0</v>
      </c>
      <c r="Q857" s="6">
        <f>1/(LN(F857))</f>
        <v>0.10155542637343851</v>
      </c>
      <c r="R857" s="6">
        <f t="shared" si="81"/>
        <v>58.566506612430125</v>
      </c>
      <c r="S857" s="6">
        <f>H857-R857</f>
        <v>-48.566506612430125</v>
      </c>
      <c r="T857" s="6">
        <f>R857+S857-H857</f>
        <v>0</v>
      </c>
      <c r="U857" s="6">
        <f t="shared" si="82"/>
        <v>58.566506612430125</v>
      </c>
      <c r="V857" s="6">
        <f t="shared" si="83"/>
        <v>10</v>
      </c>
      <c r="W857" s="6">
        <f>V857-H857</f>
        <v>0</v>
      </c>
      <c r="X857" s="6">
        <v>10.5</v>
      </c>
      <c r="Y857" s="6">
        <v>31940655</v>
      </c>
      <c r="Z857" s="6">
        <f>(X857/1000)*Y857</f>
        <v>335376.8775</v>
      </c>
      <c r="AA857" s="6">
        <f>(P857/1000)*Z857</f>
        <v>0</v>
      </c>
      <c r="AB857" s="6">
        <f>(W857/100000)*Z857</f>
        <v>0</v>
      </c>
    </row>
    <row r="858" spans="1:28" x14ac:dyDescent="0.35">
      <c r="A858" s="6" t="s">
        <v>942</v>
      </c>
      <c r="B858" s="6" t="s">
        <v>926</v>
      </c>
      <c r="C858" s="6" t="s">
        <v>927</v>
      </c>
      <c r="D858" s="6">
        <v>2005</v>
      </c>
      <c r="E858" s="9" t="s">
        <v>5998</v>
      </c>
      <c r="F858" s="6">
        <v>19405.287936000001</v>
      </c>
      <c r="G858" s="9">
        <v>6.1</v>
      </c>
      <c r="H858" s="9">
        <v>11</v>
      </c>
      <c r="I858" s="6">
        <f>1/F858</f>
        <v>5.153234537400682E-5</v>
      </c>
      <c r="J858" s="6">
        <f t="shared" si="78"/>
        <v>7.5864836680359996E-2</v>
      </c>
      <c r="K858" s="6">
        <f>G858-J858</f>
        <v>6.0241351633196398</v>
      </c>
      <c r="L858" s="6">
        <f>J858+K858-G858</f>
        <v>0</v>
      </c>
      <c r="M858" s="6">
        <v>19405.287936000001</v>
      </c>
      <c r="N858" s="6">
        <f t="shared" si="79"/>
        <v>5.153234537400682E-5</v>
      </c>
      <c r="O858" s="6">
        <f t="shared" si="80"/>
        <v>6.1</v>
      </c>
      <c r="P858" s="6">
        <f>O858-G858</f>
        <v>0</v>
      </c>
      <c r="Q858" s="6">
        <f>1/(LN(F858))</f>
        <v>0.10128324984303262</v>
      </c>
      <c r="R858" s="6">
        <f t="shared" si="81"/>
        <v>58.409543768227699</v>
      </c>
      <c r="S858" s="6">
        <f>H858-R858</f>
        <v>-47.409543768227699</v>
      </c>
      <c r="T858" s="6">
        <f>R858+S858-H858</f>
        <v>0</v>
      </c>
      <c r="U858" s="6">
        <f t="shared" si="82"/>
        <v>58.409543768227699</v>
      </c>
      <c r="V858" s="6">
        <f t="shared" si="83"/>
        <v>11</v>
      </c>
      <c r="W858" s="6">
        <f>V858-H858</f>
        <v>0</v>
      </c>
      <c r="X858" s="6">
        <v>10.6</v>
      </c>
      <c r="Y858" s="6">
        <v>32243753</v>
      </c>
      <c r="Z858" s="6">
        <f>(X858/1000)*Y858</f>
        <v>341783.7818</v>
      </c>
      <c r="AA858" s="6">
        <f>(P858/1000)*Z858</f>
        <v>0</v>
      </c>
      <c r="AB858" s="6">
        <f>(W858/100000)*Z858</f>
        <v>0</v>
      </c>
    </row>
    <row r="859" spans="1:28" x14ac:dyDescent="0.35">
      <c r="A859" s="6" t="s">
        <v>943</v>
      </c>
      <c r="B859" s="6" t="s">
        <v>926</v>
      </c>
      <c r="C859" s="6" t="s">
        <v>927</v>
      </c>
      <c r="D859" s="6">
        <v>2006</v>
      </c>
      <c r="E859" s="9" t="s">
        <v>5998</v>
      </c>
      <c r="F859" s="6">
        <v>19896.747294000001</v>
      </c>
      <c r="G859" s="9">
        <v>6</v>
      </c>
      <c r="H859" s="9">
        <v>11</v>
      </c>
      <c r="I859" s="6">
        <f>1/F859</f>
        <v>5.0259471320800098E-5</v>
      </c>
      <c r="J859" s="6">
        <f t="shared" si="78"/>
        <v>7.3990938229584177E-2</v>
      </c>
      <c r="K859" s="6">
        <f>G859-J859</f>
        <v>5.926009061770416</v>
      </c>
      <c r="L859" s="6">
        <f>J859+K859-G859</f>
        <v>0</v>
      </c>
      <c r="M859" s="6">
        <v>19896.747294000001</v>
      </c>
      <c r="N859" s="6">
        <f t="shared" si="79"/>
        <v>5.0259471320800098E-5</v>
      </c>
      <c r="O859" s="6">
        <f t="shared" si="80"/>
        <v>6</v>
      </c>
      <c r="P859" s="6">
        <f>O859-G859</f>
        <v>0</v>
      </c>
      <c r="Q859" s="6">
        <f>1/(LN(F859))</f>
        <v>0.10102733132564998</v>
      </c>
      <c r="R859" s="6">
        <f t="shared" si="81"/>
        <v>58.26195683884572</v>
      </c>
      <c r="S859" s="6">
        <f>H859-R859</f>
        <v>-47.26195683884572</v>
      </c>
      <c r="T859" s="6">
        <f>R859+S859-H859</f>
        <v>0</v>
      </c>
      <c r="U859" s="6">
        <f t="shared" si="82"/>
        <v>58.26195683884572</v>
      </c>
      <c r="V859" s="6">
        <f t="shared" si="83"/>
        <v>11</v>
      </c>
      <c r="W859" s="6">
        <f>V859-H859</f>
        <v>0</v>
      </c>
      <c r="X859" s="6">
        <v>10.9</v>
      </c>
      <c r="Y859" s="6">
        <v>32571174</v>
      </c>
      <c r="Z859" s="6">
        <f>(X859/1000)*Y859</f>
        <v>355025.7966</v>
      </c>
      <c r="AA859" s="6">
        <f>(P859/1000)*Z859</f>
        <v>0</v>
      </c>
      <c r="AB859" s="6">
        <f>(W859/100000)*Z859</f>
        <v>0</v>
      </c>
    </row>
    <row r="860" spans="1:28" x14ac:dyDescent="0.35">
      <c r="A860" s="6" t="s">
        <v>944</v>
      </c>
      <c r="B860" s="6" t="s">
        <v>926</v>
      </c>
      <c r="C860" s="6" t="s">
        <v>927</v>
      </c>
      <c r="D860" s="6">
        <v>2007</v>
      </c>
      <c r="E860" s="9" t="s">
        <v>5998</v>
      </c>
      <c r="F860" s="6">
        <v>20038.012942000001</v>
      </c>
      <c r="G860" s="9">
        <v>5.9</v>
      </c>
      <c r="H860" s="9">
        <v>11</v>
      </c>
      <c r="I860" s="6">
        <f>1/F860</f>
        <v>4.9905147925320665E-5</v>
      </c>
      <c r="J860" s="6">
        <f t="shared" si="78"/>
        <v>7.3469310767550658E-2</v>
      </c>
      <c r="K860" s="6">
        <f>G860-J860</f>
        <v>5.8265306892324498</v>
      </c>
      <c r="L860" s="6">
        <f>J860+K860-G860</f>
        <v>0</v>
      </c>
      <c r="M860" s="6">
        <v>20038.012942000001</v>
      </c>
      <c r="N860" s="6">
        <f t="shared" si="79"/>
        <v>4.9905147925320665E-5</v>
      </c>
      <c r="O860" s="6">
        <f t="shared" si="80"/>
        <v>5.9</v>
      </c>
      <c r="P860" s="6">
        <f>O860-G860</f>
        <v>0</v>
      </c>
      <c r="Q860" s="6">
        <f>1/(LN(F860))</f>
        <v>0.10095517328177434</v>
      </c>
      <c r="R860" s="6">
        <f t="shared" si="81"/>
        <v>58.220343655732854</v>
      </c>
      <c r="S860" s="6">
        <f>H860-R860</f>
        <v>-47.220343655732854</v>
      </c>
      <c r="T860" s="6">
        <f>R860+S860-H860</f>
        <v>0</v>
      </c>
      <c r="U860" s="6">
        <f t="shared" si="82"/>
        <v>58.220343655732854</v>
      </c>
      <c r="V860" s="6">
        <f t="shared" si="83"/>
        <v>11</v>
      </c>
      <c r="W860" s="6">
        <f>V860-H860</f>
        <v>0</v>
      </c>
      <c r="X860" s="6">
        <v>11.2</v>
      </c>
      <c r="Y860" s="6">
        <v>32889025</v>
      </c>
      <c r="Z860" s="6">
        <f>(X860/1000)*Y860</f>
        <v>368357.08</v>
      </c>
      <c r="AA860" s="6">
        <f>(P860/1000)*Z860</f>
        <v>0</v>
      </c>
      <c r="AB860" s="6">
        <f>(W860/100000)*Z860</f>
        <v>0</v>
      </c>
    </row>
    <row r="861" spans="1:28" x14ac:dyDescent="0.35">
      <c r="A861" s="6" t="s">
        <v>945</v>
      </c>
      <c r="B861" s="6" t="s">
        <v>926</v>
      </c>
      <c r="C861" s="6" t="s">
        <v>927</v>
      </c>
      <c r="D861" s="6">
        <v>2008</v>
      </c>
      <c r="E861" s="9" t="s">
        <v>5998</v>
      </c>
      <c r="F861" s="6">
        <v>19341.467271000001</v>
      </c>
      <c r="G861" s="9">
        <v>5.8</v>
      </c>
      <c r="H861" s="9">
        <v>12</v>
      </c>
      <c r="I861" s="6">
        <f>1/F861</f>
        <v>5.170238565609596E-5</v>
      </c>
      <c r="J861" s="6">
        <f t="shared" si="78"/>
        <v>7.6115166412805704E-2</v>
      </c>
      <c r="K861" s="6">
        <f>G861-J861</f>
        <v>5.7238848335871939</v>
      </c>
      <c r="L861" s="6">
        <f>J861+K861-G861</f>
        <v>0</v>
      </c>
      <c r="M861" s="6">
        <v>19341.467271000001</v>
      </c>
      <c r="N861" s="6">
        <f t="shared" si="79"/>
        <v>5.170238565609596E-5</v>
      </c>
      <c r="O861" s="6">
        <f t="shared" si="80"/>
        <v>5.8</v>
      </c>
      <c r="P861" s="6">
        <f>O861-G861</f>
        <v>0</v>
      </c>
      <c r="Q861" s="6">
        <f>1/(LN(F861))</f>
        <v>0.10131705450192366</v>
      </c>
      <c r="R861" s="6">
        <f t="shared" si="81"/>
        <v>58.429038745986873</v>
      </c>
      <c r="S861" s="6">
        <f>H861-R861</f>
        <v>-46.429038745986873</v>
      </c>
      <c r="T861" s="6">
        <f>R861+S861-H861</f>
        <v>0</v>
      </c>
      <c r="U861" s="6">
        <f t="shared" si="82"/>
        <v>58.429038745986873</v>
      </c>
      <c r="V861" s="6">
        <f t="shared" si="83"/>
        <v>12</v>
      </c>
      <c r="W861" s="6">
        <f>V861-H861</f>
        <v>0</v>
      </c>
      <c r="X861" s="6">
        <v>11.3</v>
      </c>
      <c r="Y861" s="6">
        <v>33247118</v>
      </c>
      <c r="Z861" s="6">
        <f>(X861/1000)*Y861</f>
        <v>375692.43340000004</v>
      </c>
      <c r="AA861" s="6">
        <f>(P861/1000)*Z861</f>
        <v>0</v>
      </c>
      <c r="AB861" s="6">
        <f>(W861/100000)*Z861</f>
        <v>0</v>
      </c>
    </row>
    <row r="862" spans="1:28" x14ac:dyDescent="0.35">
      <c r="A862" s="6" t="s">
        <v>946</v>
      </c>
      <c r="B862" s="6" t="s">
        <v>926</v>
      </c>
      <c r="C862" s="6" t="s">
        <v>927</v>
      </c>
      <c r="D862" s="6">
        <v>2009</v>
      </c>
      <c r="E862" s="9" t="s">
        <v>5998</v>
      </c>
      <c r="F862" s="6">
        <v>18855.792701999999</v>
      </c>
      <c r="G862" s="9">
        <v>5.7</v>
      </c>
      <c r="H862" s="9">
        <v>12</v>
      </c>
      <c r="I862" s="6">
        <f>1/F862</f>
        <v>5.3034100226077045E-5</v>
      </c>
      <c r="J862" s="6">
        <f t="shared" si="78"/>
        <v>7.8075688636725885E-2</v>
      </c>
      <c r="K862" s="6">
        <f>G862-J862</f>
        <v>5.6219243113632746</v>
      </c>
      <c r="L862" s="6">
        <f>J862+K862-G862</f>
        <v>0</v>
      </c>
      <c r="M862" s="6">
        <v>18855.792701999999</v>
      </c>
      <c r="N862" s="6">
        <f t="shared" si="79"/>
        <v>5.3034100226077045E-5</v>
      </c>
      <c r="O862" s="6">
        <f t="shared" si="80"/>
        <v>5.7</v>
      </c>
      <c r="P862" s="6">
        <f>O862-G862</f>
        <v>0</v>
      </c>
      <c r="Q862" s="6">
        <f>1/(LN(F862))</f>
        <v>0.10157878366581737</v>
      </c>
      <c r="R862" s="6">
        <f t="shared" si="81"/>
        <v>58.579976646158549</v>
      </c>
      <c r="S862" s="6">
        <f>H862-R862</f>
        <v>-46.579976646158549</v>
      </c>
      <c r="T862" s="6">
        <f>R862+S862-H862</f>
        <v>0</v>
      </c>
      <c r="U862" s="6">
        <f t="shared" si="82"/>
        <v>58.579976646158549</v>
      </c>
      <c r="V862" s="6">
        <f t="shared" si="83"/>
        <v>12</v>
      </c>
      <c r="W862" s="6">
        <f>V862-H862</f>
        <v>0</v>
      </c>
      <c r="X862" s="6">
        <v>11.3</v>
      </c>
      <c r="Y862" s="6">
        <v>33628895</v>
      </c>
      <c r="Z862" s="6">
        <f>(X862/1000)*Y862</f>
        <v>380006.51350000006</v>
      </c>
      <c r="AA862" s="6">
        <f>(P862/1000)*Z862</f>
        <v>0</v>
      </c>
      <c r="AB862" s="6">
        <f>(W862/100000)*Z862</f>
        <v>0</v>
      </c>
    </row>
    <row r="863" spans="1:28" x14ac:dyDescent="0.35">
      <c r="A863" s="6" t="s">
        <v>947</v>
      </c>
      <c r="B863" s="6" t="s">
        <v>926</v>
      </c>
      <c r="C863" s="6" t="s">
        <v>927</v>
      </c>
      <c r="D863" s="6">
        <v>2010</v>
      </c>
      <c r="E863" s="9" t="s">
        <v>5998</v>
      </c>
      <c r="F863" s="6">
        <v>18628.995631999998</v>
      </c>
      <c r="G863" s="9">
        <v>5.6</v>
      </c>
      <c r="H863" s="9">
        <v>11</v>
      </c>
      <c r="I863" s="6">
        <f>1/F863</f>
        <v>5.3679759218057243E-5</v>
      </c>
      <c r="J863" s="6">
        <f t="shared" si="78"/>
        <v>7.90262142458803E-2</v>
      </c>
      <c r="K863" s="6">
        <f>G863-J863</f>
        <v>5.5209737857541192</v>
      </c>
      <c r="L863" s="6">
        <f>J863+K863-G863</f>
        <v>0</v>
      </c>
      <c r="M863" s="6">
        <v>18628.995631999998</v>
      </c>
      <c r="N863" s="6">
        <f t="shared" si="79"/>
        <v>5.3679759218057243E-5</v>
      </c>
      <c r="O863" s="6">
        <f t="shared" si="80"/>
        <v>5.6</v>
      </c>
      <c r="P863" s="6">
        <f>O863-G863</f>
        <v>0</v>
      </c>
      <c r="Q863" s="6">
        <f>1/(LN(F863))</f>
        <v>0.10170379743489436</v>
      </c>
      <c r="R863" s="6">
        <f t="shared" si="81"/>
        <v>58.652071461716403</v>
      </c>
      <c r="S863" s="6">
        <f>H863-R863</f>
        <v>-47.652071461716403</v>
      </c>
      <c r="T863" s="6">
        <f>R863+S863-H863</f>
        <v>0</v>
      </c>
      <c r="U863" s="6">
        <f t="shared" si="82"/>
        <v>58.652071461716403</v>
      </c>
      <c r="V863" s="6">
        <f t="shared" si="83"/>
        <v>11</v>
      </c>
      <c r="W863" s="6">
        <f>V863-H863</f>
        <v>0</v>
      </c>
      <c r="X863" s="6">
        <v>11.1</v>
      </c>
      <c r="Y863" s="6">
        <v>34004889</v>
      </c>
      <c r="Z863" s="6">
        <f>(X863/1000)*Y863</f>
        <v>377454.26790000004</v>
      </c>
      <c r="AA863" s="6">
        <f>(P863/1000)*Z863</f>
        <v>0</v>
      </c>
      <c r="AB863" s="6">
        <f>(W863/100000)*Z863</f>
        <v>0</v>
      </c>
    </row>
    <row r="864" spans="1:28" x14ac:dyDescent="0.35">
      <c r="A864" s="6" t="s">
        <v>948</v>
      </c>
      <c r="B864" s="6" t="s">
        <v>926</v>
      </c>
      <c r="C864" s="6" t="s">
        <v>927</v>
      </c>
      <c r="D864" s="6">
        <v>2011</v>
      </c>
      <c r="E864" s="9" t="s">
        <v>5998</v>
      </c>
      <c r="F864" s="6">
        <v>18983.560318</v>
      </c>
      <c r="G864" s="9">
        <v>5.6</v>
      </c>
      <c r="H864" s="9">
        <v>11</v>
      </c>
      <c r="I864" s="6">
        <f>1/F864</f>
        <v>5.2677157669513192E-5</v>
      </c>
      <c r="J864" s="6">
        <f t="shared" si="78"/>
        <v>7.7550205300746272E-2</v>
      </c>
      <c r="K864" s="6">
        <f>G864-J864</f>
        <v>5.522449794699253</v>
      </c>
      <c r="L864" s="6">
        <f>J864+K864-G864</f>
        <v>0</v>
      </c>
      <c r="M864" s="6">
        <v>18983.560318</v>
      </c>
      <c r="N864" s="6">
        <f t="shared" si="79"/>
        <v>5.2677157669513192E-5</v>
      </c>
      <c r="O864" s="6">
        <f t="shared" si="80"/>
        <v>5.6</v>
      </c>
      <c r="P864" s="6">
        <f>O864-G864</f>
        <v>0</v>
      </c>
      <c r="Q864" s="6">
        <f>1/(LN(F864))</f>
        <v>0.10150915037239783</v>
      </c>
      <c r="R864" s="6">
        <f t="shared" si="81"/>
        <v>58.539819474009967</v>
      </c>
      <c r="S864" s="6">
        <f>H864-R864</f>
        <v>-47.539819474009967</v>
      </c>
      <c r="T864" s="6">
        <f>R864+S864-H864</f>
        <v>0</v>
      </c>
      <c r="U864" s="6">
        <f t="shared" si="82"/>
        <v>58.539819474009967</v>
      </c>
      <c r="V864" s="6">
        <f t="shared" si="83"/>
        <v>11</v>
      </c>
      <c r="W864" s="6">
        <f>V864-H864</f>
        <v>0</v>
      </c>
      <c r="X864" s="6">
        <v>11</v>
      </c>
      <c r="Y864" s="6">
        <v>34339328</v>
      </c>
      <c r="Z864" s="6">
        <f>(X864/1000)*Y864</f>
        <v>377732.60799999995</v>
      </c>
      <c r="AA864" s="6">
        <f>(P864/1000)*Z864</f>
        <v>0</v>
      </c>
      <c r="AB864" s="6">
        <f>(W864/100000)*Z864</f>
        <v>0</v>
      </c>
    </row>
    <row r="865" spans="1:28" x14ac:dyDescent="0.35">
      <c r="A865" s="6" t="s">
        <v>949</v>
      </c>
      <c r="B865" s="6" t="s">
        <v>926</v>
      </c>
      <c r="C865" s="6" t="s">
        <v>927</v>
      </c>
      <c r="D865" s="6">
        <v>2012</v>
      </c>
      <c r="E865" s="9" t="s">
        <v>5998</v>
      </c>
      <c r="F865" s="6">
        <v>19166.439942000001</v>
      </c>
      <c r="G865" s="9">
        <v>5.5</v>
      </c>
      <c r="H865" s="9">
        <v>11</v>
      </c>
      <c r="I865" s="6">
        <f>1/F865</f>
        <v>5.2174530221894242E-5</v>
      </c>
      <c r="J865" s="6">
        <f t="shared" si="78"/>
        <v>7.6810247727538042E-2</v>
      </c>
      <c r="K865" s="6">
        <f>G865-J865</f>
        <v>5.4231897522724619</v>
      </c>
      <c r="L865" s="6">
        <f>J865+K865-G865</f>
        <v>0</v>
      </c>
      <c r="M865" s="6">
        <v>19166.439942000001</v>
      </c>
      <c r="N865" s="6">
        <f t="shared" si="79"/>
        <v>5.2174530221894242E-5</v>
      </c>
      <c r="O865" s="6">
        <f t="shared" si="80"/>
        <v>5.5</v>
      </c>
      <c r="P865" s="6">
        <f>O865-G865</f>
        <v>0</v>
      </c>
      <c r="Q865" s="6">
        <f>1/(LN(F865))</f>
        <v>0.1014104560826723</v>
      </c>
      <c r="R865" s="6">
        <f t="shared" si="81"/>
        <v>58.482902970596705</v>
      </c>
      <c r="S865" s="6">
        <f>H865-R865</f>
        <v>-47.482902970596705</v>
      </c>
      <c r="T865" s="6">
        <f>R865+S865-H865</f>
        <v>0</v>
      </c>
      <c r="U865" s="6">
        <f t="shared" si="82"/>
        <v>58.482902970596705</v>
      </c>
      <c r="V865" s="6">
        <f t="shared" si="83"/>
        <v>11</v>
      </c>
      <c r="W865" s="6">
        <f>V865-H865</f>
        <v>0</v>
      </c>
      <c r="X865" s="6">
        <v>11</v>
      </c>
      <c r="Y865" s="6">
        <v>34714222</v>
      </c>
      <c r="Z865" s="6">
        <f>(X865/1000)*Y865</f>
        <v>381856.44199999998</v>
      </c>
      <c r="AA865" s="6">
        <f>(P865/1000)*Z865</f>
        <v>0</v>
      </c>
      <c r="AB865" s="6">
        <f>(W865/100000)*Z865</f>
        <v>0</v>
      </c>
    </row>
    <row r="866" spans="1:28" x14ac:dyDescent="0.35">
      <c r="A866" s="6" t="s">
        <v>950</v>
      </c>
      <c r="B866" s="6" t="s">
        <v>926</v>
      </c>
      <c r="C866" s="6" t="s">
        <v>927</v>
      </c>
      <c r="D866" s="6">
        <v>2013</v>
      </c>
      <c r="E866" s="9" t="s">
        <v>5998</v>
      </c>
      <c r="F866" s="6">
        <v>19330.878084</v>
      </c>
      <c r="G866" s="9">
        <v>5.4</v>
      </c>
      <c r="H866" s="9">
        <v>11</v>
      </c>
      <c r="I866" s="6">
        <f>1/F866</f>
        <v>5.1730707506126758E-5</v>
      </c>
      <c r="J866" s="6">
        <f t="shared" si="78"/>
        <v>7.6156861245662191E-2</v>
      </c>
      <c r="K866" s="6">
        <f>G866-J866</f>
        <v>5.3238431387543379</v>
      </c>
      <c r="L866" s="6">
        <f>J866+K866-G866</f>
        <v>0</v>
      </c>
      <c r="M866" s="6">
        <v>19330.878084</v>
      </c>
      <c r="N866" s="6">
        <f t="shared" si="79"/>
        <v>5.1730707506126758E-5</v>
      </c>
      <c r="O866" s="6">
        <f t="shared" si="80"/>
        <v>5.4</v>
      </c>
      <c r="P866" s="6">
        <f>O866-G866</f>
        <v>0</v>
      </c>
      <c r="Q866" s="6">
        <f>1/(LN(F866))</f>
        <v>0.10132267637868678</v>
      </c>
      <c r="R866" s="6">
        <f t="shared" si="81"/>
        <v>58.432280854206773</v>
      </c>
      <c r="S866" s="6">
        <f>H866-R866</f>
        <v>-47.432280854206773</v>
      </c>
      <c r="T866" s="6">
        <f>R866+S866-H866</f>
        <v>0</v>
      </c>
      <c r="U866" s="6">
        <f t="shared" si="82"/>
        <v>58.432280854206773</v>
      </c>
      <c r="V866" s="6">
        <f t="shared" si="83"/>
        <v>11</v>
      </c>
      <c r="W866" s="6">
        <f>V866-H866</f>
        <v>0</v>
      </c>
      <c r="X866" s="6">
        <v>10.8</v>
      </c>
      <c r="Y866" s="6">
        <v>35082954</v>
      </c>
      <c r="Z866" s="6">
        <f>(X866/1000)*Y866</f>
        <v>378895.9032</v>
      </c>
      <c r="AA866" s="6">
        <f>(P866/1000)*Z866</f>
        <v>0</v>
      </c>
      <c r="AB866" s="6">
        <f>(W866/100000)*Z866</f>
        <v>0</v>
      </c>
    </row>
    <row r="867" spans="1:28" x14ac:dyDescent="0.35">
      <c r="A867" s="6" t="s">
        <v>951</v>
      </c>
      <c r="B867" s="6" t="s">
        <v>926</v>
      </c>
      <c r="C867" s="6" t="s">
        <v>927</v>
      </c>
      <c r="D867" s="6">
        <v>2014</v>
      </c>
      <c r="E867" s="9" t="s">
        <v>5998</v>
      </c>
      <c r="F867" s="6">
        <v>19900.912401000001</v>
      </c>
      <c r="G867" s="9">
        <v>5.4</v>
      </c>
      <c r="H867" s="9">
        <v>11</v>
      </c>
      <c r="I867" s="6">
        <f>1/F867</f>
        <v>5.0248952402290406E-5</v>
      </c>
      <c r="J867" s="6">
        <f t="shared" si="78"/>
        <v>7.3975452498651492E-2</v>
      </c>
      <c r="K867" s="6">
        <f>G867-J867</f>
        <v>5.3260245475013486</v>
      </c>
      <c r="L867" s="6">
        <f>J867+K867-G867</f>
        <v>0</v>
      </c>
      <c r="M867" s="6">
        <v>19900.912401000001</v>
      </c>
      <c r="N867" s="6">
        <f t="shared" si="79"/>
        <v>5.0248952402290406E-5</v>
      </c>
      <c r="O867" s="6">
        <f t="shared" si="80"/>
        <v>5.4</v>
      </c>
      <c r="P867" s="6">
        <f>O867-G867</f>
        <v>0</v>
      </c>
      <c r="Q867" s="6">
        <f>1/(LN(F867))</f>
        <v>0.10102519500123237</v>
      </c>
      <c r="R867" s="6">
        <f t="shared" si="81"/>
        <v>58.260724831235706</v>
      </c>
      <c r="S867" s="6">
        <f>H867-R867</f>
        <v>-47.260724831235706</v>
      </c>
      <c r="T867" s="6">
        <f>R867+S867-H867</f>
        <v>0</v>
      </c>
      <c r="U867" s="6">
        <f t="shared" si="82"/>
        <v>58.260724831235706</v>
      </c>
      <c r="V867" s="6">
        <f t="shared" si="83"/>
        <v>11</v>
      </c>
      <c r="W867" s="6">
        <f>V867-H867</f>
        <v>0</v>
      </c>
      <c r="X867" s="6">
        <v>10.8</v>
      </c>
      <c r="Y867" s="6">
        <v>35437435</v>
      </c>
      <c r="Z867" s="6">
        <f>(X867/1000)*Y867</f>
        <v>382724.29800000001</v>
      </c>
      <c r="AA867" s="6">
        <f>(P867/1000)*Z867</f>
        <v>0</v>
      </c>
      <c r="AB867" s="6">
        <f>(W867/100000)*Z867</f>
        <v>0</v>
      </c>
    </row>
    <row r="868" spans="1:28" x14ac:dyDescent="0.35">
      <c r="A868" s="6" t="s">
        <v>952</v>
      </c>
      <c r="B868" s="6" t="s">
        <v>926</v>
      </c>
      <c r="C868" s="6" t="s">
        <v>927</v>
      </c>
      <c r="D868" s="6">
        <v>2015</v>
      </c>
      <c r="E868" s="9" t="s">
        <v>5998</v>
      </c>
      <c r="F868" s="6">
        <v>20469.093660999999</v>
      </c>
      <c r="G868" s="9">
        <v>5.3</v>
      </c>
      <c r="H868" s="9">
        <v>11</v>
      </c>
      <c r="I868" s="6">
        <f>1/F868</f>
        <v>4.8854141593250488E-5</v>
      </c>
      <c r="J868" s="6">
        <f t="shared" si="78"/>
        <v>7.1922041316609911E-2</v>
      </c>
      <c r="K868" s="6">
        <f>G868-J868</f>
        <v>5.2280779586833903</v>
      </c>
      <c r="L868" s="6">
        <f>J868+K868-G868</f>
        <v>0</v>
      </c>
      <c r="M868" s="6">
        <v>20469.093660999999</v>
      </c>
      <c r="N868" s="6">
        <f t="shared" si="79"/>
        <v>4.8854141593250488E-5</v>
      </c>
      <c r="O868" s="6">
        <f t="shared" si="80"/>
        <v>5.3</v>
      </c>
      <c r="P868" s="6">
        <f>O868-G868</f>
        <v>0</v>
      </c>
      <c r="Q868" s="6">
        <f>1/(LN(F868))</f>
        <v>0.10073870279184639</v>
      </c>
      <c r="R868" s="6">
        <f t="shared" si="81"/>
        <v>58.09550620654386</v>
      </c>
      <c r="S868" s="6">
        <f>H868-R868</f>
        <v>-47.09550620654386</v>
      </c>
      <c r="T868" s="6">
        <f>R868+S868-H868</f>
        <v>0</v>
      </c>
      <c r="U868" s="6">
        <f t="shared" si="82"/>
        <v>58.09550620654386</v>
      </c>
      <c r="V868" s="6">
        <f t="shared" si="83"/>
        <v>11</v>
      </c>
      <c r="W868" s="6">
        <f>V868-H868</f>
        <v>0</v>
      </c>
      <c r="X868" s="6">
        <v>10.7</v>
      </c>
      <c r="Y868" s="6">
        <v>35702908</v>
      </c>
      <c r="Z868" s="6">
        <f>(X868/1000)*Y868</f>
        <v>382021.11559999996</v>
      </c>
      <c r="AA868" s="6">
        <f>(P868/1000)*Z868</f>
        <v>0</v>
      </c>
      <c r="AB868" s="6">
        <f>(W868/100000)*Z868</f>
        <v>0</v>
      </c>
    </row>
    <row r="869" spans="1:28" x14ac:dyDescent="0.35">
      <c r="A869" s="6" t="s">
        <v>953</v>
      </c>
      <c r="B869" s="6" t="s">
        <v>926</v>
      </c>
      <c r="C869" s="6" t="s">
        <v>927</v>
      </c>
      <c r="D869" s="6">
        <v>2016</v>
      </c>
      <c r="E869" s="9" t="s">
        <v>5998</v>
      </c>
      <c r="F869" s="6">
        <v>20360.869662000001</v>
      </c>
      <c r="G869" s="9">
        <v>5.2</v>
      </c>
      <c r="H869" s="9">
        <v>10</v>
      </c>
      <c r="I869" s="6">
        <f>1/F869</f>
        <v>4.9113815696503617E-5</v>
      </c>
      <c r="J869" s="6">
        <f t="shared" si="78"/>
        <v>7.2304328078263008E-2</v>
      </c>
      <c r="K869" s="6">
        <f>G869-J869</f>
        <v>5.127695671921737</v>
      </c>
      <c r="L869" s="6">
        <f>J869+K869-G869</f>
        <v>0</v>
      </c>
      <c r="M869" s="6">
        <v>20360.869662000001</v>
      </c>
      <c r="N869" s="6">
        <f t="shared" si="79"/>
        <v>4.9113815696503617E-5</v>
      </c>
      <c r="O869" s="6">
        <f t="shared" si="80"/>
        <v>5.2</v>
      </c>
      <c r="P869" s="6">
        <f>O869-G869</f>
        <v>0</v>
      </c>
      <c r="Q869" s="6">
        <f>1/(LN(F869))</f>
        <v>0.10079252980733437</v>
      </c>
      <c r="R869" s="6">
        <f t="shared" si="81"/>
        <v>58.126547977240698</v>
      </c>
      <c r="S869" s="6">
        <f>H869-R869</f>
        <v>-48.126547977240698</v>
      </c>
      <c r="T869" s="6">
        <f>R869+S869-H869</f>
        <v>0</v>
      </c>
      <c r="U869" s="6">
        <f t="shared" si="82"/>
        <v>58.126547977240698</v>
      </c>
      <c r="V869" s="6">
        <f t="shared" si="83"/>
        <v>10</v>
      </c>
      <c r="W869" s="6">
        <f>V869-H869</f>
        <v>0</v>
      </c>
      <c r="X869" s="6">
        <v>10.6</v>
      </c>
      <c r="Y869" s="6">
        <v>36109487</v>
      </c>
      <c r="Z869" s="6">
        <f>(X869/1000)*Y869</f>
        <v>382760.56219999999</v>
      </c>
      <c r="AA869" s="6">
        <f>(P869/1000)*Z869</f>
        <v>0</v>
      </c>
      <c r="AB869" s="6">
        <f>(W869/100000)*Z869</f>
        <v>0</v>
      </c>
    </row>
    <row r="870" spans="1:28" x14ac:dyDescent="0.35">
      <c r="A870" s="6" t="s">
        <v>954</v>
      </c>
      <c r="B870" s="6" t="s">
        <v>926</v>
      </c>
      <c r="C870" s="6" t="s">
        <v>927</v>
      </c>
      <c r="D870" s="6">
        <v>2017</v>
      </c>
      <c r="E870" s="9" t="s">
        <v>5998</v>
      </c>
      <c r="F870" s="6">
        <v>21077.791584919658</v>
      </c>
      <c r="G870" s="9">
        <v>5.0999999999999996</v>
      </c>
      <c r="H870" s="9">
        <v>10</v>
      </c>
      <c r="I870" s="6">
        <f>1/F870</f>
        <v>4.7443300498115811E-5</v>
      </c>
      <c r="J870" s="6">
        <f t="shared" si="78"/>
        <v>6.9845030684015638E-2</v>
      </c>
      <c r="K870" s="6">
        <f>G870-J870</f>
        <v>5.0301549693159844</v>
      </c>
      <c r="L870" s="6">
        <f>J870+K870-G870</f>
        <v>0</v>
      </c>
      <c r="M870" s="6">
        <v>21077.791584919658</v>
      </c>
      <c r="N870" s="6">
        <f t="shared" si="79"/>
        <v>4.7443300498115811E-5</v>
      </c>
      <c r="O870" s="6">
        <f t="shared" si="80"/>
        <v>5.0999999999999996</v>
      </c>
      <c r="P870" s="6">
        <f>O870-G870</f>
        <v>0</v>
      </c>
      <c r="Q870" s="6">
        <f>1/(LN(F870))</f>
        <v>0.10044219441414186</v>
      </c>
      <c r="R870" s="6">
        <f t="shared" si="81"/>
        <v>57.924511307663543</v>
      </c>
      <c r="S870" s="6">
        <f>H870-R870</f>
        <v>-47.924511307663543</v>
      </c>
      <c r="T870" s="6">
        <f>R870+S870-H870</f>
        <v>0</v>
      </c>
      <c r="U870" s="6">
        <f t="shared" si="82"/>
        <v>57.924511307663543</v>
      </c>
      <c r="V870" s="6">
        <f t="shared" si="83"/>
        <v>10</v>
      </c>
      <c r="W870" s="6">
        <f>V870-H870</f>
        <v>0</v>
      </c>
      <c r="X870" s="6">
        <v>10.3</v>
      </c>
      <c r="Y870" s="10">
        <v>37000000</v>
      </c>
      <c r="Z870" s="6">
        <f>(X870/1000)*Y870</f>
        <v>381100</v>
      </c>
      <c r="AA870" s="6">
        <f>(P870/1000)*Z870</f>
        <v>0</v>
      </c>
      <c r="AB870" s="6">
        <f>(W870/100000)*Z870</f>
        <v>0</v>
      </c>
    </row>
    <row r="871" spans="1:28" x14ac:dyDescent="0.35">
      <c r="A871" s="6" t="s">
        <v>955</v>
      </c>
      <c r="B871" s="6" t="s">
        <v>926</v>
      </c>
      <c r="C871" s="6" t="s">
        <v>927</v>
      </c>
      <c r="D871" s="6">
        <v>2018</v>
      </c>
      <c r="E871" s="9" t="s">
        <v>5998</v>
      </c>
      <c r="F871" s="6">
        <v>21327.321895294303</v>
      </c>
      <c r="G871" s="9">
        <v>5</v>
      </c>
      <c r="I871" s="6">
        <f>1/F871</f>
        <v>4.6888212449245291E-5</v>
      </c>
      <c r="J871" s="6">
        <f t="shared" si="78"/>
        <v>6.9027841715317492E-2</v>
      </c>
      <c r="K871" s="6">
        <f>G871-J871</f>
        <v>4.9309721582846828</v>
      </c>
      <c r="L871" s="6">
        <f>J871+K871-G871</f>
        <v>0</v>
      </c>
      <c r="M871" s="6">
        <v>21327.321895294303</v>
      </c>
      <c r="N871" s="6">
        <f t="shared" si="79"/>
        <v>4.6888212449245291E-5</v>
      </c>
      <c r="O871" s="6">
        <f t="shared" si="80"/>
        <v>5</v>
      </c>
      <c r="P871" s="6">
        <f>O871-G871</f>
        <v>0</v>
      </c>
      <c r="Q871" s="6">
        <f>1/(LN(F871))</f>
        <v>0.1003236013223419</v>
      </c>
      <c r="R871" s="6">
        <f t="shared" si="81"/>
        <v>57.856119264587967</v>
      </c>
      <c r="S871" s="6">
        <f>H871-R871</f>
        <v>-57.856119264587967</v>
      </c>
      <c r="T871" s="6">
        <f>R871+S871-H871</f>
        <v>0</v>
      </c>
      <c r="U871" s="6">
        <f t="shared" si="82"/>
        <v>57.856119264587967</v>
      </c>
      <c r="V871" s="6">
        <f t="shared" si="83"/>
        <v>0</v>
      </c>
      <c r="W871" s="6">
        <f>V871-H871</f>
        <v>0</v>
      </c>
      <c r="X871" s="6">
        <v>10.1</v>
      </c>
      <c r="Y871" s="10">
        <v>37000000</v>
      </c>
      <c r="Z871" s="6">
        <f>(X871/1000)*Y871</f>
        <v>373700</v>
      </c>
      <c r="AA871" s="6">
        <f>(P871/1000)*Z871</f>
        <v>0</v>
      </c>
      <c r="AB871" s="6">
        <f>(W871/100000)*Z871</f>
        <v>0</v>
      </c>
    </row>
    <row r="872" spans="1:28" x14ac:dyDescent="0.35">
      <c r="A872" s="6" t="s">
        <v>956</v>
      </c>
      <c r="B872" s="6" t="s">
        <v>957</v>
      </c>
      <c r="C872" s="6" t="s">
        <v>958</v>
      </c>
      <c r="D872" s="6">
        <v>1990</v>
      </c>
      <c r="E872" s="9" t="s">
        <v>5998</v>
      </c>
      <c r="F872" s="6">
        <v>18350.771904000001</v>
      </c>
      <c r="G872" s="9">
        <v>8.1999999999999993</v>
      </c>
      <c r="I872" s="6">
        <f>1/F872</f>
        <v>5.4493620498984322E-5</v>
      </c>
      <c r="J872" s="6">
        <f t="shared" si="78"/>
        <v>8.0224363732574244E-2</v>
      </c>
      <c r="K872" s="6">
        <f>G872-J872</f>
        <v>8.1197756362674252</v>
      </c>
      <c r="L872" s="6">
        <f>J872+K872-G872</f>
        <v>0</v>
      </c>
      <c r="M872" s="6">
        <v>18350.771904000001</v>
      </c>
      <c r="N872" s="6">
        <f t="shared" si="79"/>
        <v>5.4493620498984322E-5</v>
      </c>
      <c r="O872" s="6">
        <f t="shared" si="80"/>
        <v>8.1999999999999993</v>
      </c>
      <c r="P872" s="6">
        <f>O872-G872</f>
        <v>0</v>
      </c>
      <c r="Q872" s="6">
        <f>1/(LN(F872))</f>
        <v>0.10185968363513122</v>
      </c>
      <c r="R872" s="6">
        <f t="shared" si="81"/>
        <v>58.741970253962002</v>
      </c>
      <c r="S872" s="6">
        <f>H872-R872</f>
        <v>-58.741970253962002</v>
      </c>
      <c r="T872" s="6">
        <f>R872+S872-H872</f>
        <v>0</v>
      </c>
      <c r="U872" s="6">
        <f t="shared" si="82"/>
        <v>58.741970253962002</v>
      </c>
      <c r="V872" s="6">
        <f t="shared" si="83"/>
        <v>0</v>
      </c>
      <c r="W872" s="6">
        <f>V872-H872</f>
        <v>0</v>
      </c>
      <c r="X872" s="6">
        <v>12.5</v>
      </c>
      <c r="Y872" s="6">
        <v>6715519</v>
      </c>
      <c r="Z872" s="6">
        <f>(X872/1000)*Y872</f>
        <v>83943.987500000003</v>
      </c>
      <c r="AA872" s="6">
        <f>(P872/1000)*Z872</f>
        <v>0</v>
      </c>
      <c r="AB872" s="6">
        <f>(W872/100000)*Z872</f>
        <v>0</v>
      </c>
    </row>
    <row r="873" spans="1:28" x14ac:dyDescent="0.35">
      <c r="A873" s="6" t="s">
        <v>959</v>
      </c>
      <c r="B873" s="6" t="s">
        <v>957</v>
      </c>
      <c r="C873" s="6" t="s">
        <v>958</v>
      </c>
      <c r="D873" s="6">
        <v>1991</v>
      </c>
      <c r="E873" s="9" t="s">
        <v>5998</v>
      </c>
      <c r="F873" s="6">
        <v>18076.502168999999</v>
      </c>
      <c r="G873" s="9">
        <v>7.9</v>
      </c>
      <c r="I873" s="6">
        <f>1/F873</f>
        <v>5.5320437032056654E-5</v>
      </c>
      <c r="J873" s="6">
        <f t="shared" si="78"/>
        <v>8.1441585669416144E-2</v>
      </c>
      <c r="K873" s="6">
        <f>G873-J873</f>
        <v>7.8185584143305844</v>
      </c>
      <c r="L873" s="6">
        <f>J873+K873-G873</f>
        <v>0</v>
      </c>
      <c r="M873" s="6">
        <v>18076.502168999999</v>
      </c>
      <c r="N873" s="6">
        <f t="shared" si="79"/>
        <v>5.5320437032056654E-5</v>
      </c>
      <c r="O873" s="6">
        <f t="shared" si="80"/>
        <v>7.9</v>
      </c>
      <c r="P873" s="6">
        <f>O873-G873</f>
        <v>0</v>
      </c>
      <c r="Q873" s="6">
        <f>1/(LN(F873))</f>
        <v>0.10201616431690248</v>
      </c>
      <c r="R873" s="6">
        <f t="shared" si="81"/>
        <v>58.832211880736082</v>
      </c>
      <c r="S873" s="6">
        <f>H873-R873</f>
        <v>-58.832211880736082</v>
      </c>
      <c r="T873" s="6">
        <f>R873+S873-H873</f>
        <v>0</v>
      </c>
      <c r="U873" s="6">
        <f t="shared" si="82"/>
        <v>58.832211880736082</v>
      </c>
      <c r="V873" s="6">
        <f t="shared" si="83"/>
        <v>0</v>
      </c>
      <c r="W873" s="6">
        <f>V873-H873</f>
        <v>0</v>
      </c>
      <c r="X873" s="6">
        <v>12.7</v>
      </c>
      <c r="Y873" s="6">
        <v>6799978</v>
      </c>
      <c r="Z873" s="6">
        <f>(X873/1000)*Y873</f>
        <v>86359.720600000001</v>
      </c>
      <c r="AA873" s="6">
        <f>(P873/1000)*Z873</f>
        <v>0</v>
      </c>
      <c r="AB873" s="6">
        <f>(W873/100000)*Z873</f>
        <v>0</v>
      </c>
    </row>
    <row r="874" spans="1:28" x14ac:dyDescent="0.35">
      <c r="A874" s="6" t="s">
        <v>960</v>
      </c>
      <c r="B874" s="6" t="s">
        <v>957</v>
      </c>
      <c r="C874" s="6" t="s">
        <v>958</v>
      </c>
      <c r="D874" s="6">
        <v>1992</v>
      </c>
      <c r="E874" s="9" t="s">
        <v>5998</v>
      </c>
      <c r="F874" s="6">
        <v>18380.889439999999</v>
      </c>
      <c r="G874" s="9">
        <v>7.5</v>
      </c>
      <c r="I874" s="6">
        <f>1/F874</f>
        <v>5.440433137168144E-5</v>
      </c>
      <c r="J874" s="6">
        <f t="shared" si="78"/>
        <v>8.0092914154430622E-2</v>
      </c>
      <c r="K874" s="6">
        <f>G874-J874</f>
        <v>7.4199070858455691</v>
      </c>
      <c r="L874" s="6">
        <f>J874+K874-G874</f>
        <v>0</v>
      </c>
      <c r="M874" s="6">
        <v>18380.889439999999</v>
      </c>
      <c r="N874" s="6">
        <f t="shared" si="79"/>
        <v>5.440433137168144E-5</v>
      </c>
      <c r="O874" s="6">
        <f t="shared" si="80"/>
        <v>7.5</v>
      </c>
      <c r="P874" s="6">
        <f>O874-G874</f>
        <v>0</v>
      </c>
      <c r="Q874" s="6">
        <f>1/(LN(F874))</f>
        <v>0.10184267219549167</v>
      </c>
      <c r="R874" s="6">
        <f t="shared" si="81"/>
        <v>58.732159841779072</v>
      </c>
      <c r="S874" s="6">
        <f>H874-R874</f>
        <v>-58.732159841779072</v>
      </c>
      <c r="T874" s="6">
        <f>R874+S874-H874</f>
        <v>0</v>
      </c>
      <c r="U874" s="6">
        <f t="shared" si="82"/>
        <v>58.732159841779072</v>
      </c>
      <c r="V874" s="6">
        <f t="shared" si="83"/>
        <v>0</v>
      </c>
      <c r="W874" s="6">
        <f>V874-H874</f>
        <v>0</v>
      </c>
      <c r="X874" s="6">
        <v>12.6</v>
      </c>
      <c r="Y874" s="6">
        <v>6875364</v>
      </c>
      <c r="Z874" s="6">
        <f>(X874/1000)*Y874</f>
        <v>86629.5864</v>
      </c>
      <c r="AA874" s="6">
        <f>(P874/1000)*Z874</f>
        <v>0</v>
      </c>
      <c r="AB874" s="6">
        <f>(W874/100000)*Z874</f>
        <v>0</v>
      </c>
    </row>
    <row r="875" spans="1:28" x14ac:dyDescent="0.35">
      <c r="A875" s="6" t="s">
        <v>961</v>
      </c>
      <c r="B875" s="6" t="s">
        <v>957</v>
      </c>
      <c r="C875" s="6" t="s">
        <v>958</v>
      </c>
      <c r="D875" s="6">
        <v>1993</v>
      </c>
      <c r="E875" s="9" t="s">
        <v>5998</v>
      </c>
      <c r="F875" s="6">
        <v>18499.317836999999</v>
      </c>
      <c r="G875" s="9">
        <v>7.1</v>
      </c>
      <c r="I875" s="6">
        <f>1/F875</f>
        <v>5.4056047299210479E-5</v>
      </c>
      <c r="J875" s="6">
        <f t="shared" si="78"/>
        <v>7.9580177656904394E-2</v>
      </c>
      <c r="K875" s="6">
        <f>G875-J875</f>
        <v>7.0204198223430954</v>
      </c>
      <c r="L875" s="6">
        <f>J875+K875-G875</f>
        <v>0</v>
      </c>
      <c r="M875" s="6">
        <v>18499.317836999999</v>
      </c>
      <c r="N875" s="6">
        <f t="shared" si="79"/>
        <v>5.4056047299210479E-5</v>
      </c>
      <c r="O875" s="6">
        <f t="shared" si="80"/>
        <v>7.1</v>
      </c>
      <c r="P875" s="6">
        <f>O875-G875</f>
        <v>0</v>
      </c>
      <c r="Q875" s="6">
        <f>1/(LN(F875))</f>
        <v>0.10177610356961353</v>
      </c>
      <c r="R875" s="6">
        <f t="shared" si="81"/>
        <v>58.693770048078278</v>
      </c>
      <c r="S875" s="6">
        <f>H875-R875</f>
        <v>-58.693770048078278</v>
      </c>
      <c r="T875" s="6">
        <f>R875+S875-H875</f>
        <v>0</v>
      </c>
      <c r="U875" s="6">
        <f t="shared" si="82"/>
        <v>58.693770048078278</v>
      </c>
      <c r="V875" s="6">
        <f t="shared" si="83"/>
        <v>0</v>
      </c>
      <c r="W875" s="6">
        <f>V875-H875</f>
        <v>0</v>
      </c>
      <c r="X875" s="6">
        <v>12.1</v>
      </c>
      <c r="Y875" s="6">
        <v>6938265</v>
      </c>
      <c r="Z875" s="6">
        <f>(X875/1000)*Y875</f>
        <v>83953.006500000003</v>
      </c>
      <c r="AA875" s="6">
        <f>(P875/1000)*Z875</f>
        <v>0</v>
      </c>
      <c r="AB875" s="6">
        <f>(W875/100000)*Z875</f>
        <v>0</v>
      </c>
    </row>
    <row r="876" spans="1:28" x14ac:dyDescent="0.35">
      <c r="A876" s="6" t="s">
        <v>962</v>
      </c>
      <c r="B876" s="6" t="s">
        <v>957</v>
      </c>
      <c r="C876" s="6" t="s">
        <v>958</v>
      </c>
      <c r="D876" s="6">
        <v>1994</v>
      </c>
      <c r="E876" s="9" t="s">
        <v>5998</v>
      </c>
      <c r="F876" s="6">
        <v>18981.558722000002</v>
      </c>
      <c r="G876" s="9">
        <v>6.7</v>
      </c>
      <c r="I876" s="6">
        <f>1/F876</f>
        <v>5.2682712449793715E-5</v>
      </c>
      <c r="J876" s="6">
        <f t="shared" si="78"/>
        <v>7.755838293162487E-2</v>
      </c>
      <c r="K876" s="6">
        <f>G876-J876</f>
        <v>6.6224416170683753</v>
      </c>
      <c r="L876" s="6">
        <f>J876+K876-G876</f>
        <v>0</v>
      </c>
      <c r="M876" s="6">
        <v>18981.558722000002</v>
      </c>
      <c r="N876" s="6">
        <f t="shared" si="79"/>
        <v>5.2682712449793715E-5</v>
      </c>
      <c r="O876" s="6">
        <f t="shared" si="80"/>
        <v>6.7</v>
      </c>
      <c r="P876" s="6">
        <f>O876-G876</f>
        <v>0</v>
      </c>
      <c r="Q876" s="6">
        <f>1/(LN(F876))</f>
        <v>0.10151023688980505</v>
      </c>
      <c r="R876" s="6">
        <f t="shared" si="81"/>
        <v>58.540446063166129</v>
      </c>
      <c r="S876" s="6">
        <f>H876-R876</f>
        <v>-58.540446063166129</v>
      </c>
      <c r="T876" s="6">
        <f>R876+S876-H876</f>
        <v>0</v>
      </c>
      <c r="U876" s="6">
        <f t="shared" si="82"/>
        <v>58.540446063166129</v>
      </c>
      <c r="V876" s="6">
        <f t="shared" si="83"/>
        <v>0</v>
      </c>
      <c r="W876" s="6">
        <f>V876-H876</f>
        <v>0</v>
      </c>
      <c r="X876" s="6">
        <v>11.9</v>
      </c>
      <c r="Y876" s="6">
        <v>6993795</v>
      </c>
      <c r="Z876" s="6">
        <f>(X876/1000)*Y876</f>
        <v>83226.160500000013</v>
      </c>
      <c r="AA876" s="6">
        <f>(P876/1000)*Z876</f>
        <v>0</v>
      </c>
      <c r="AB876" s="6">
        <f>(W876/100000)*Z876</f>
        <v>0</v>
      </c>
    </row>
    <row r="877" spans="1:28" x14ac:dyDescent="0.35">
      <c r="A877" s="6" t="s">
        <v>963</v>
      </c>
      <c r="B877" s="6" t="s">
        <v>957</v>
      </c>
      <c r="C877" s="6" t="s">
        <v>958</v>
      </c>
      <c r="D877" s="6">
        <v>1995</v>
      </c>
      <c r="E877" s="9" t="s">
        <v>5998</v>
      </c>
      <c r="F877" s="6">
        <v>19835.342410000001</v>
      </c>
      <c r="G877" s="9">
        <v>6.4</v>
      </c>
      <c r="I877" s="6">
        <f>1/F877</f>
        <v>5.0415061123212541E-5</v>
      </c>
      <c r="J877" s="6">
        <f t="shared" si="78"/>
        <v>7.4219994269309919E-2</v>
      </c>
      <c r="K877" s="6">
        <f>G877-J877</f>
        <v>6.3257800057306905</v>
      </c>
      <c r="L877" s="6">
        <f>J877+K877-G877</f>
        <v>0</v>
      </c>
      <c r="M877" s="6">
        <v>19835.342410000001</v>
      </c>
      <c r="N877" s="6">
        <f t="shared" si="79"/>
        <v>5.0415061123212541E-5</v>
      </c>
      <c r="O877" s="6">
        <f t="shared" si="80"/>
        <v>6.4</v>
      </c>
      <c r="P877" s="6">
        <f>O877-G877</f>
        <v>0</v>
      </c>
      <c r="Q877" s="6">
        <f>1/(LN(F877))</f>
        <v>0.10105888901887468</v>
      </c>
      <c r="R877" s="6">
        <f t="shared" si="81"/>
        <v>58.280156002739936</v>
      </c>
      <c r="S877" s="6">
        <f>H877-R877</f>
        <v>-58.280156002739936</v>
      </c>
      <c r="T877" s="6">
        <f>R877+S877-H877</f>
        <v>0</v>
      </c>
      <c r="U877" s="6">
        <f t="shared" si="82"/>
        <v>58.280156002739936</v>
      </c>
      <c r="V877" s="6">
        <f t="shared" si="83"/>
        <v>0</v>
      </c>
      <c r="W877" s="6">
        <f>V877-H877</f>
        <v>0</v>
      </c>
      <c r="X877" s="6">
        <v>11.7</v>
      </c>
      <c r="Y877" s="6">
        <v>7040687</v>
      </c>
      <c r="Z877" s="6">
        <f>(X877/1000)*Y877</f>
        <v>82376.037899999996</v>
      </c>
      <c r="AA877" s="6">
        <f>(P877/1000)*Z877</f>
        <v>0</v>
      </c>
      <c r="AB877" s="6">
        <f>(W877/100000)*Z877</f>
        <v>0</v>
      </c>
    </row>
    <row r="878" spans="1:28" x14ac:dyDescent="0.35">
      <c r="A878" s="6" t="s">
        <v>964</v>
      </c>
      <c r="B878" s="6" t="s">
        <v>957</v>
      </c>
      <c r="C878" s="6" t="s">
        <v>958</v>
      </c>
      <c r="D878" s="6">
        <v>1996</v>
      </c>
      <c r="E878" s="9" t="s">
        <v>5998</v>
      </c>
      <c r="F878" s="6">
        <v>20151.377959000001</v>
      </c>
      <c r="G878" s="9">
        <v>6.1</v>
      </c>
      <c r="I878" s="6">
        <f>1/F878</f>
        <v>4.9624397995740054E-5</v>
      </c>
      <c r="J878" s="6">
        <f t="shared" si="78"/>
        <v>7.3055996616970598E-2</v>
      </c>
      <c r="K878" s="6">
        <f>G878-J878</f>
        <v>6.0269440033830293</v>
      </c>
      <c r="L878" s="6">
        <f>J878+K878-G878</f>
        <v>0</v>
      </c>
      <c r="M878" s="6">
        <v>20151.377959000001</v>
      </c>
      <c r="N878" s="6">
        <f t="shared" si="79"/>
        <v>4.9624397995740054E-5</v>
      </c>
      <c r="O878" s="6">
        <f t="shared" si="80"/>
        <v>6.1</v>
      </c>
      <c r="P878" s="6">
        <f>O878-G878</f>
        <v>0</v>
      </c>
      <c r="Q878" s="6">
        <f>1/(LN(F878))</f>
        <v>0.10089770758743953</v>
      </c>
      <c r="R878" s="6">
        <f t="shared" si="81"/>
        <v>58.187203477138446</v>
      </c>
      <c r="S878" s="6">
        <f>H878-R878</f>
        <v>-58.187203477138446</v>
      </c>
      <c r="T878" s="6">
        <f>R878+S878-H878</f>
        <v>0</v>
      </c>
      <c r="U878" s="6">
        <f t="shared" si="82"/>
        <v>58.187203477138446</v>
      </c>
      <c r="V878" s="6">
        <f t="shared" si="83"/>
        <v>0</v>
      </c>
      <c r="W878" s="6">
        <f>V878-H878</f>
        <v>0</v>
      </c>
      <c r="X878" s="6">
        <v>11.7</v>
      </c>
      <c r="Y878" s="6">
        <v>7071850</v>
      </c>
      <c r="Z878" s="6">
        <f>(X878/1000)*Y878</f>
        <v>82740.64499999999</v>
      </c>
      <c r="AA878" s="6">
        <f>(P878/1000)*Z878</f>
        <v>0</v>
      </c>
      <c r="AB878" s="6">
        <f>(W878/100000)*Z878</f>
        <v>0</v>
      </c>
    </row>
    <row r="879" spans="1:28" x14ac:dyDescent="0.35">
      <c r="A879" s="6" t="s">
        <v>965</v>
      </c>
      <c r="B879" s="6" t="s">
        <v>957</v>
      </c>
      <c r="C879" s="6" t="s">
        <v>958</v>
      </c>
      <c r="D879" s="6">
        <v>1997</v>
      </c>
      <c r="E879" s="9" t="s">
        <v>5998</v>
      </c>
      <c r="F879" s="6">
        <v>20339.757828000002</v>
      </c>
      <c r="G879" s="9">
        <v>6</v>
      </c>
      <c r="I879" s="6">
        <f>1/F879</f>
        <v>4.9164793821850998E-5</v>
      </c>
      <c r="J879" s="6">
        <f t="shared" si="78"/>
        <v>7.2379377003858783E-2</v>
      </c>
      <c r="K879" s="6">
        <f>G879-J879</f>
        <v>5.927620622996141</v>
      </c>
      <c r="L879" s="6">
        <f>J879+K879-G879</f>
        <v>0</v>
      </c>
      <c r="M879" s="6">
        <v>20339.757828000002</v>
      </c>
      <c r="N879" s="6">
        <f t="shared" si="79"/>
        <v>4.9164793821850998E-5</v>
      </c>
      <c r="O879" s="6">
        <f t="shared" si="80"/>
        <v>6</v>
      </c>
      <c r="P879" s="6">
        <f>O879-G879</f>
        <v>0</v>
      </c>
      <c r="Q879" s="6">
        <f>1/(LN(F879))</f>
        <v>0.10080307020503837</v>
      </c>
      <c r="R879" s="6">
        <f t="shared" si="81"/>
        <v>58.132626571894605</v>
      </c>
      <c r="S879" s="6">
        <f>H879-R879</f>
        <v>-58.132626571894605</v>
      </c>
      <c r="T879" s="6">
        <f>R879+S879-H879</f>
        <v>0</v>
      </c>
      <c r="U879" s="6">
        <f t="shared" si="82"/>
        <v>58.132626571894605</v>
      </c>
      <c r="V879" s="6">
        <f t="shared" si="83"/>
        <v>0</v>
      </c>
      <c r="W879" s="6">
        <f>V879-H879</f>
        <v>0</v>
      </c>
      <c r="X879" s="6">
        <v>11.4</v>
      </c>
      <c r="Y879" s="6">
        <v>7088906</v>
      </c>
      <c r="Z879" s="6">
        <f>(X879/1000)*Y879</f>
        <v>80813.52840000001</v>
      </c>
      <c r="AA879" s="6">
        <f>(P879/1000)*Z879</f>
        <v>0</v>
      </c>
      <c r="AB879" s="6">
        <f>(W879/100000)*Z879</f>
        <v>0</v>
      </c>
    </row>
    <row r="880" spans="1:28" x14ac:dyDescent="0.35">
      <c r="A880" s="6" t="s">
        <v>966</v>
      </c>
      <c r="B880" s="6" t="s">
        <v>957</v>
      </c>
      <c r="C880" s="6" t="s">
        <v>958</v>
      </c>
      <c r="D880" s="6">
        <v>1998</v>
      </c>
      <c r="E880" s="9" t="s">
        <v>5998</v>
      </c>
      <c r="F880" s="6">
        <v>21397.837929000001</v>
      </c>
      <c r="G880" s="9">
        <v>5.8</v>
      </c>
      <c r="I880" s="6">
        <f>1/F880</f>
        <v>4.6733693531004965E-5</v>
      </c>
      <c r="J880" s="6">
        <f t="shared" si="78"/>
        <v>6.8800362208781357E-2</v>
      </c>
      <c r="K880" s="6">
        <f>G880-J880</f>
        <v>5.7311996377912182</v>
      </c>
      <c r="L880" s="6">
        <f>J880+K880-G880</f>
        <v>0</v>
      </c>
      <c r="M880" s="6">
        <v>21397.837929000001</v>
      </c>
      <c r="N880" s="6">
        <f t="shared" si="79"/>
        <v>4.6733693531004965E-5</v>
      </c>
      <c r="O880" s="6">
        <f t="shared" si="80"/>
        <v>5.8</v>
      </c>
      <c r="P880" s="6">
        <f>O880-G880</f>
        <v>0</v>
      </c>
      <c r="Q880" s="6">
        <f>1/(LN(F880))</f>
        <v>0.10029038917155997</v>
      </c>
      <c r="R880" s="6">
        <f t="shared" si="81"/>
        <v>57.836965983292778</v>
      </c>
      <c r="S880" s="6">
        <f>H880-R880</f>
        <v>-57.836965983292778</v>
      </c>
      <c r="T880" s="6">
        <f>R880+S880-H880</f>
        <v>0</v>
      </c>
      <c r="U880" s="6">
        <f t="shared" si="82"/>
        <v>57.836965983292778</v>
      </c>
      <c r="V880" s="6">
        <f t="shared" si="83"/>
        <v>0</v>
      </c>
      <c r="W880" s="6">
        <f>V880-H880</f>
        <v>0</v>
      </c>
      <c r="X880" s="6">
        <v>11.1</v>
      </c>
      <c r="Y880" s="6">
        <v>7110001</v>
      </c>
      <c r="Z880" s="6">
        <f>(X880/1000)*Y880</f>
        <v>78921.011100000003</v>
      </c>
      <c r="AA880" s="6">
        <f>(P880/1000)*Z880</f>
        <v>0</v>
      </c>
      <c r="AB880" s="6">
        <f>(W880/100000)*Z880</f>
        <v>0</v>
      </c>
    </row>
    <row r="881" spans="1:28" x14ac:dyDescent="0.35">
      <c r="A881" s="6" t="s">
        <v>967</v>
      </c>
      <c r="B881" s="6" t="s">
        <v>957</v>
      </c>
      <c r="C881" s="6" t="s">
        <v>958</v>
      </c>
      <c r="D881" s="6">
        <v>1999</v>
      </c>
      <c r="E881" s="9" t="s">
        <v>5998</v>
      </c>
      <c r="F881" s="6">
        <v>21906.247418999999</v>
      </c>
      <c r="G881" s="9">
        <v>5.7</v>
      </c>
      <c r="I881" s="6">
        <f>1/F881</f>
        <v>4.5649078131595807E-5</v>
      </c>
      <c r="J881" s="6">
        <f t="shared" si="78"/>
        <v>6.7203614194694589E-2</v>
      </c>
      <c r="K881" s="6">
        <f>G881-J881</f>
        <v>5.6327963858053058</v>
      </c>
      <c r="L881" s="6">
        <f>J881+K881-G881</f>
        <v>0</v>
      </c>
      <c r="M881" s="6">
        <v>21906.247418999999</v>
      </c>
      <c r="N881" s="6">
        <f t="shared" si="79"/>
        <v>4.5649078131595807E-5</v>
      </c>
      <c r="O881" s="6">
        <f t="shared" si="80"/>
        <v>5.7</v>
      </c>
      <c r="P881" s="6">
        <f>O881-G881</f>
        <v>0</v>
      </c>
      <c r="Q881" s="6">
        <f>1/(LN(F881))</f>
        <v>0.10005475851457149</v>
      </c>
      <c r="R881" s="6">
        <f t="shared" si="81"/>
        <v>57.70107896156081</v>
      </c>
      <c r="S881" s="6">
        <f>H881-R881</f>
        <v>-57.70107896156081</v>
      </c>
      <c r="T881" s="6">
        <f>R881+S881-H881</f>
        <v>0</v>
      </c>
      <c r="U881" s="6">
        <f t="shared" si="82"/>
        <v>57.70107896156081</v>
      </c>
      <c r="V881" s="6">
        <f t="shared" si="83"/>
        <v>0</v>
      </c>
      <c r="W881" s="6">
        <f>V881-H881</f>
        <v>0</v>
      </c>
      <c r="X881" s="6">
        <v>11</v>
      </c>
      <c r="Y881" s="6">
        <v>7143991</v>
      </c>
      <c r="Z881" s="6">
        <f>(X881/1000)*Y881</f>
        <v>78583.900999999998</v>
      </c>
      <c r="AA881" s="6">
        <f>(P881/1000)*Z881</f>
        <v>0</v>
      </c>
      <c r="AB881" s="6">
        <f>(W881/100000)*Z881</f>
        <v>0</v>
      </c>
    </row>
    <row r="882" spans="1:28" x14ac:dyDescent="0.35">
      <c r="A882" s="6" t="s">
        <v>968</v>
      </c>
      <c r="B882" s="6" t="s">
        <v>957</v>
      </c>
      <c r="C882" s="6" t="s">
        <v>958</v>
      </c>
      <c r="D882" s="6">
        <v>2000</v>
      </c>
      <c r="E882" s="9" t="s">
        <v>5998</v>
      </c>
      <c r="F882" s="6">
        <v>23156.408094999999</v>
      </c>
      <c r="G882" s="9">
        <v>5.6</v>
      </c>
      <c r="H882" s="9">
        <v>7</v>
      </c>
      <c r="I882" s="6">
        <f>1/F882</f>
        <v>4.3184590455370448E-5</v>
      </c>
      <c r="J882" s="6">
        <f t="shared" si="78"/>
        <v>6.3575447191996814E-2</v>
      </c>
      <c r="K882" s="6">
        <f>G882-J882</f>
        <v>5.5364245528080032</v>
      </c>
      <c r="L882" s="6">
        <f>J882+K882-G882</f>
        <v>0</v>
      </c>
      <c r="M882" s="6">
        <v>23156.408094999999</v>
      </c>
      <c r="N882" s="6">
        <f t="shared" si="79"/>
        <v>4.3184590455370448E-5</v>
      </c>
      <c r="O882" s="6">
        <f t="shared" si="80"/>
        <v>5.6</v>
      </c>
      <c r="P882" s="6">
        <f>O882-G882</f>
        <v>0</v>
      </c>
      <c r="Q882" s="6">
        <f>1/(LN(F882))</f>
        <v>9.9502221938090524E-2</v>
      </c>
      <c r="R882" s="6">
        <f t="shared" si="81"/>
        <v>57.382433880587122</v>
      </c>
      <c r="S882" s="6">
        <f>H882-R882</f>
        <v>-50.382433880587122</v>
      </c>
      <c r="T882" s="6">
        <f>R882+S882-H882</f>
        <v>0</v>
      </c>
      <c r="U882" s="6">
        <f t="shared" si="82"/>
        <v>57.382433880587122</v>
      </c>
      <c r="V882" s="6">
        <f t="shared" si="83"/>
        <v>7</v>
      </c>
      <c r="W882" s="6">
        <f>V882-H882</f>
        <v>0</v>
      </c>
      <c r="X882" s="6">
        <v>10.9</v>
      </c>
      <c r="Y882" s="6">
        <v>7184250</v>
      </c>
      <c r="Z882" s="6">
        <f>(X882/1000)*Y882</f>
        <v>78308.324999999997</v>
      </c>
      <c r="AA882" s="6">
        <f>(P882/1000)*Z882</f>
        <v>0</v>
      </c>
      <c r="AB882" s="6">
        <f>(W882/100000)*Z882</f>
        <v>0</v>
      </c>
    </row>
    <row r="883" spans="1:28" x14ac:dyDescent="0.35">
      <c r="A883" s="6" t="s">
        <v>969</v>
      </c>
      <c r="B883" s="6" t="s">
        <v>957</v>
      </c>
      <c r="C883" s="6" t="s">
        <v>958</v>
      </c>
      <c r="D883" s="6">
        <v>2001</v>
      </c>
      <c r="E883" s="9" t="s">
        <v>5998</v>
      </c>
      <c r="F883" s="6">
        <v>22834.481940000001</v>
      </c>
      <c r="G883" s="9">
        <v>5.5</v>
      </c>
      <c r="H883" s="9">
        <v>7</v>
      </c>
      <c r="I883" s="6">
        <f>1/F883</f>
        <v>4.3793417456441755E-5</v>
      </c>
      <c r="J883" s="6">
        <f t="shared" si="78"/>
        <v>6.4471749517606966E-2</v>
      </c>
      <c r="K883" s="6">
        <f>G883-J883</f>
        <v>5.4355282504823927</v>
      </c>
      <c r="L883" s="6">
        <f>J883+K883-G883</f>
        <v>0</v>
      </c>
      <c r="M883" s="6">
        <v>22834.481940000001</v>
      </c>
      <c r="N883" s="6">
        <f t="shared" si="79"/>
        <v>4.3793417456441755E-5</v>
      </c>
      <c r="O883" s="6">
        <f t="shared" si="80"/>
        <v>5.5</v>
      </c>
      <c r="P883" s="6">
        <f>O883-G883</f>
        <v>0</v>
      </c>
      <c r="Q883" s="6">
        <f>1/(LN(F883))</f>
        <v>9.964102290556541E-2</v>
      </c>
      <c r="R883" s="6">
        <f t="shared" si="81"/>
        <v>57.462479704525052</v>
      </c>
      <c r="S883" s="6">
        <f>H883-R883</f>
        <v>-50.462479704525052</v>
      </c>
      <c r="T883" s="6">
        <f>R883+S883-H883</f>
        <v>0</v>
      </c>
      <c r="U883" s="6">
        <f t="shared" si="82"/>
        <v>57.462479704525052</v>
      </c>
      <c r="V883" s="6">
        <f t="shared" si="83"/>
        <v>7</v>
      </c>
      <c r="W883" s="6">
        <f>V883-H883</f>
        <v>0</v>
      </c>
      <c r="X883" s="6">
        <v>10</v>
      </c>
      <c r="Y883" s="6">
        <v>7229854</v>
      </c>
      <c r="Z883" s="6">
        <f>(X883/1000)*Y883</f>
        <v>72298.540000000008</v>
      </c>
      <c r="AA883" s="6">
        <f>(P883/1000)*Z883</f>
        <v>0</v>
      </c>
      <c r="AB883" s="6">
        <f>(W883/100000)*Z883</f>
        <v>0</v>
      </c>
    </row>
    <row r="884" spans="1:28" x14ac:dyDescent="0.35">
      <c r="A884" s="6" t="s">
        <v>970</v>
      </c>
      <c r="B884" s="6" t="s">
        <v>957</v>
      </c>
      <c r="C884" s="6" t="s">
        <v>958</v>
      </c>
      <c r="D884" s="6">
        <v>2002</v>
      </c>
      <c r="E884" s="9" t="s">
        <v>5998</v>
      </c>
      <c r="F884" s="6">
        <v>22991.049311999999</v>
      </c>
      <c r="G884" s="9">
        <v>5.4</v>
      </c>
      <c r="H884" s="9">
        <v>7</v>
      </c>
      <c r="I884" s="6">
        <f>1/F884</f>
        <v>4.3495187471850526E-5</v>
      </c>
      <c r="J884" s="6">
        <f t="shared" si="78"/>
        <v>6.4032701597121433E-2</v>
      </c>
      <c r="K884" s="6">
        <f>G884-J884</f>
        <v>5.3359672984028785</v>
      </c>
      <c r="L884" s="6">
        <f>J884+K884-G884</f>
        <v>0</v>
      </c>
      <c r="M884" s="6">
        <v>22991.049311999999</v>
      </c>
      <c r="N884" s="6">
        <f t="shared" si="79"/>
        <v>4.3495187471850526E-5</v>
      </c>
      <c r="O884" s="6">
        <f t="shared" si="80"/>
        <v>5.4</v>
      </c>
      <c r="P884" s="6">
        <f>O884-G884</f>
        <v>0</v>
      </c>
      <c r="Q884" s="6">
        <f>1/(LN(F884))</f>
        <v>9.9573226573741527E-2</v>
      </c>
      <c r="R884" s="6">
        <f t="shared" si="81"/>
        <v>57.423381898943873</v>
      </c>
      <c r="S884" s="6">
        <f>H884-R884</f>
        <v>-50.423381898943873</v>
      </c>
      <c r="T884" s="6">
        <f>R884+S884-H884</f>
        <v>0</v>
      </c>
      <c r="U884" s="6">
        <f t="shared" si="82"/>
        <v>57.423381898943873</v>
      </c>
      <c r="V884" s="6">
        <f t="shared" si="83"/>
        <v>7</v>
      </c>
      <c r="W884" s="6">
        <f>V884-H884</f>
        <v>0</v>
      </c>
      <c r="X884" s="6">
        <v>9.9</v>
      </c>
      <c r="Y884" s="6">
        <v>7284753</v>
      </c>
      <c r="Z884" s="6">
        <f>(X884/1000)*Y884</f>
        <v>72119.054700000008</v>
      </c>
      <c r="AA884" s="6">
        <f>(P884/1000)*Z884</f>
        <v>0</v>
      </c>
      <c r="AB884" s="6">
        <f>(W884/100000)*Z884</f>
        <v>0</v>
      </c>
    </row>
    <row r="885" spans="1:28" x14ac:dyDescent="0.35">
      <c r="A885" s="6" t="s">
        <v>971</v>
      </c>
      <c r="B885" s="6" t="s">
        <v>957</v>
      </c>
      <c r="C885" s="6" t="s">
        <v>958</v>
      </c>
      <c r="D885" s="6">
        <v>2003</v>
      </c>
      <c r="E885" s="9" t="s">
        <v>5998</v>
      </c>
      <c r="F885" s="6">
        <v>22513.42873</v>
      </c>
      <c r="G885" s="9">
        <v>5.3</v>
      </c>
      <c r="H885" s="9">
        <v>7</v>
      </c>
      <c r="I885" s="6">
        <f>1/F885</f>
        <v>4.4417934380091202E-5</v>
      </c>
      <c r="J885" s="6">
        <f t="shared" si="78"/>
        <v>6.5391150217748287E-2</v>
      </c>
      <c r="K885" s="6">
        <f>G885-J885</f>
        <v>5.2346088497822514</v>
      </c>
      <c r="L885" s="6">
        <f>J885+K885-G885</f>
        <v>0</v>
      </c>
      <c r="M885" s="6">
        <v>22513.42873</v>
      </c>
      <c r="N885" s="6">
        <f t="shared" si="79"/>
        <v>4.4417934380091202E-5</v>
      </c>
      <c r="O885" s="6">
        <f t="shared" si="80"/>
        <v>5.3</v>
      </c>
      <c r="P885" s="6">
        <f>O885-G885</f>
        <v>0</v>
      </c>
      <c r="Q885" s="6">
        <f>1/(LN(F885))</f>
        <v>9.9781804706907826E-2</v>
      </c>
      <c r="R885" s="6">
        <f t="shared" si="81"/>
        <v>57.54366786545021</v>
      </c>
      <c r="S885" s="6">
        <f>H885-R885</f>
        <v>-50.54366786545021</v>
      </c>
      <c r="T885" s="6">
        <f>R885+S885-H885</f>
        <v>0</v>
      </c>
      <c r="U885" s="6">
        <f t="shared" si="82"/>
        <v>57.54366786545021</v>
      </c>
      <c r="V885" s="6">
        <f t="shared" si="83"/>
        <v>7</v>
      </c>
      <c r="W885" s="6">
        <f>V885-H885</f>
        <v>0</v>
      </c>
      <c r="X885" s="6">
        <v>9.8000000000000007</v>
      </c>
      <c r="Y885" s="6">
        <v>7339001</v>
      </c>
      <c r="Z885" s="6">
        <f>(X885/1000)*Y885</f>
        <v>71922.209800000011</v>
      </c>
      <c r="AA885" s="6">
        <f>(P885/1000)*Z885</f>
        <v>0</v>
      </c>
      <c r="AB885" s="6">
        <f>(W885/100000)*Z885</f>
        <v>0</v>
      </c>
    </row>
    <row r="886" spans="1:28" x14ac:dyDescent="0.35">
      <c r="A886" s="6" t="s">
        <v>972</v>
      </c>
      <c r="B886" s="6" t="s">
        <v>957</v>
      </c>
      <c r="C886" s="6" t="s">
        <v>958</v>
      </c>
      <c r="D886" s="6">
        <v>2004</v>
      </c>
      <c r="E886" s="9" t="s">
        <v>5998</v>
      </c>
      <c r="F886" s="6">
        <v>22787.347393</v>
      </c>
      <c r="G886" s="9">
        <v>5.2</v>
      </c>
      <c r="H886" s="9">
        <v>7</v>
      </c>
      <c r="I886" s="6">
        <f>1/F886</f>
        <v>4.3884002062793318E-5</v>
      </c>
      <c r="J886" s="6">
        <f t="shared" si="78"/>
        <v>6.4605106272801013E-2</v>
      </c>
      <c r="K886" s="6">
        <f>G886-J886</f>
        <v>5.1353948937271996</v>
      </c>
      <c r="L886" s="6">
        <f>J886+K886-G886</f>
        <v>0</v>
      </c>
      <c r="M886" s="6">
        <v>22787.347393</v>
      </c>
      <c r="N886" s="6">
        <f t="shared" si="79"/>
        <v>4.3884002062793318E-5</v>
      </c>
      <c r="O886" s="6">
        <f t="shared" si="80"/>
        <v>5.2</v>
      </c>
      <c r="P886" s="6">
        <f>O886-G886</f>
        <v>0</v>
      </c>
      <c r="Q886" s="6">
        <f>1/(LN(F886))</f>
        <v>9.9661542207067161E-2</v>
      </c>
      <c r="R886" s="6">
        <f t="shared" si="81"/>
        <v>57.474313083104605</v>
      </c>
      <c r="S886" s="6">
        <f>H886-R886</f>
        <v>-50.474313083104605</v>
      </c>
      <c r="T886" s="6">
        <f>R886+S886-H886</f>
        <v>0</v>
      </c>
      <c r="U886" s="6">
        <f t="shared" si="82"/>
        <v>57.474313083104605</v>
      </c>
      <c r="V886" s="6">
        <f t="shared" si="83"/>
        <v>7</v>
      </c>
      <c r="W886" s="6">
        <f>V886-H886</f>
        <v>0</v>
      </c>
      <c r="X886" s="6">
        <v>9.9</v>
      </c>
      <c r="Y886" s="6">
        <v>7389625</v>
      </c>
      <c r="Z886" s="6">
        <f>(X886/1000)*Y886</f>
        <v>73157.287500000006</v>
      </c>
      <c r="AA886" s="6">
        <f>(P886/1000)*Z886</f>
        <v>0</v>
      </c>
      <c r="AB886" s="6">
        <f>(W886/100000)*Z886</f>
        <v>0</v>
      </c>
    </row>
    <row r="887" spans="1:28" x14ac:dyDescent="0.35">
      <c r="A887" s="6" t="s">
        <v>973</v>
      </c>
      <c r="B887" s="6" t="s">
        <v>957</v>
      </c>
      <c r="C887" s="6" t="s">
        <v>958</v>
      </c>
      <c r="D887" s="6">
        <v>2005</v>
      </c>
      <c r="E887" s="9" t="s">
        <v>5998</v>
      </c>
      <c r="F887" s="6">
        <v>23333.093784000001</v>
      </c>
      <c r="G887" s="9">
        <v>5.0999999999999996</v>
      </c>
      <c r="H887" s="9">
        <v>7</v>
      </c>
      <c r="I887" s="6">
        <f>1/F887</f>
        <v>4.285758285023143E-5</v>
      </c>
      <c r="J887" s="6">
        <f t="shared" si="78"/>
        <v>6.309403346287086E-2</v>
      </c>
      <c r="K887" s="6">
        <f>G887-J887</f>
        <v>5.0369059665371285</v>
      </c>
      <c r="L887" s="6">
        <f>J887+K887-G887</f>
        <v>0</v>
      </c>
      <c r="M887" s="6">
        <v>23333.093784000001</v>
      </c>
      <c r="N887" s="6">
        <f t="shared" si="79"/>
        <v>4.285758285023143E-5</v>
      </c>
      <c r="O887" s="6">
        <f t="shared" si="80"/>
        <v>5.0999999999999996</v>
      </c>
      <c r="P887" s="6">
        <f>O887-G887</f>
        <v>0</v>
      </c>
      <c r="Q887" s="6">
        <f>1/(LN(F887))</f>
        <v>9.9427022294859072E-2</v>
      </c>
      <c r="R887" s="6">
        <f t="shared" si="81"/>
        <v>57.33906662233376</v>
      </c>
      <c r="S887" s="6">
        <f>H887-R887</f>
        <v>-50.33906662233376</v>
      </c>
      <c r="T887" s="6">
        <f>R887+S887-H887</f>
        <v>0</v>
      </c>
      <c r="U887" s="6">
        <f t="shared" si="82"/>
        <v>57.33906662233376</v>
      </c>
      <c r="V887" s="6">
        <f t="shared" si="83"/>
        <v>7</v>
      </c>
      <c r="W887" s="6">
        <f>V887-H887</f>
        <v>0</v>
      </c>
      <c r="X887" s="6">
        <v>9.8000000000000007</v>
      </c>
      <c r="Y887" s="6">
        <v>7437115</v>
      </c>
      <c r="Z887" s="6">
        <f>(X887/1000)*Y887</f>
        <v>72883.727000000014</v>
      </c>
      <c r="AA887" s="6">
        <f>(P887/1000)*Z887</f>
        <v>0</v>
      </c>
      <c r="AB887" s="6">
        <f>(W887/100000)*Z887</f>
        <v>0</v>
      </c>
    </row>
    <row r="888" spans="1:28" x14ac:dyDescent="0.35">
      <c r="A888" s="6" t="s">
        <v>974</v>
      </c>
      <c r="B888" s="6" t="s">
        <v>957</v>
      </c>
      <c r="C888" s="6" t="s">
        <v>958</v>
      </c>
      <c r="D888" s="6">
        <v>2006</v>
      </c>
      <c r="E888" s="9" t="s">
        <v>5998</v>
      </c>
      <c r="F888" s="6">
        <v>23878.937136</v>
      </c>
      <c r="G888" s="9">
        <v>4.9000000000000004</v>
      </c>
      <c r="H888" s="9">
        <v>7</v>
      </c>
      <c r="I888" s="6">
        <f>1/F888</f>
        <v>4.1877910825955279E-5</v>
      </c>
      <c r="J888" s="6">
        <f t="shared" si="78"/>
        <v>6.1651780881844018E-2</v>
      </c>
      <c r="K888" s="6">
        <f>G888-J888</f>
        <v>4.8383482191181564</v>
      </c>
      <c r="L888" s="6">
        <f>J888+K888-G888</f>
        <v>0</v>
      </c>
      <c r="M888" s="6">
        <v>23878.937136</v>
      </c>
      <c r="N888" s="6">
        <f t="shared" si="79"/>
        <v>4.1877910825955279E-5</v>
      </c>
      <c r="O888" s="6">
        <f t="shared" si="80"/>
        <v>4.9000000000000004</v>
      </c>
      <c r="P888" s="6">
        <f>O888-G888</f>
        <v>0</v>
      </c>
      <c r="Q888" s="6">
        <f>1/(LN(F888))</f>
        <v>9.9198948079380442E-2</v>
      </c>
      <c r="R888" s="6">
        <f t="shared" si="81"/>
        <v>57.207537362638305</v>
      </c>
      <c r="S888" s="6">
        <f>H888-R888</f>
        <v>-50.207537362638305</v>
      </c>
      <c r="T888" s="6">
        <f>R888+S888-H888</f>
        <v>0</v>
      </c>
      <c r="U888" s="6">
        <f t="shared" si="82"/>
        <v>57.207537362638305</v>
      </c>
      <c r="V888" s="6">
        <f t="shared" si="83"/>
        <v>7</v>
      </c>
      <c r="W888" s="6">
        <f>V888-H888</f>
        <v>0</v>
      </c>
      <c r="X888" s="6">
        <v>9.8000000000000007</v>
      </c>
      <c r="Y888" s="6">
        <v>7483934</v>
      </c>
      <c r="Z888" s="6">
        <f>(X888/1000)*Y888</f>
        <v>73342.553200000009</v>
      </c>
      <c r="AA888" s="6">
        <f>(P888/1000)*Z888</f>
        <v>0</v>
      </c>
      <c r="AB888" s="6">
        <f>(W888/100000)*Z888</f>
        <v>0</v>
      </c>
    </row>
    <row r="889" spans="1:28" x14ac:dyDescent="0.35">
      <c r="A889" s="6" t="s">
        <v>975</v>
      </c>
      <c r="B889" s="6" t="s">
        <v>957</v>
      </c>
      <c r="C889" s="6" t="s">
        <v>958</v>
      </c>
      <c r="D889" s="6">
        <v>2007</v>
      </c>
      <c r="E889" s="9" t="s">
        <v>5998</v>
      </c>
      <c r="F889" s="6">
        <v>24278.929469999999</v>
      </c>
      <c r="G889" s="9">
        <v>4.8</v>
      </c>
      <c r="H889" s="9">
        <v>6</v>
      </c>
      <c r="I889" s="6">
        <f>1/F889</f>
        <v>4.1187977469749615E-5</v>
      </c>
      <c r="J889" s="6">
        <f t="shared" si="78"/>
        <v>6.0636075483438523E-2</v>
      </c>
      <c r="K889" s="6">
        <f>G889-J889</f>
        <v>4.7393639245165611</v>
      </c>
      <c r="L889" s="6">
        <f>J889+K889-G889</f>
        <v>0</v>
      </c>
      <c r="M889" s="6">
        <v>24278.929469999999</v>
      </c>
      <c r="N889" s="6">
        <f t="shared" si="79"/>
        <v>4.1187977469749615E-5</v>
      </c>
      <c r="O889" s="6">
        <f t="shared" si="80"/>
        <v>4.8</v>
      </c>
      <c r="P889" s="6">
        <f>O889-G889</f>
        <v>0</v>
      </c>
      <c r="Q889" s="6">
        <f>1/(LN(F889))</f>
        <v>9.9035746837462357E-2</v>
      </c>
      <c r="R889" s="6">
        <f t="shared" si="81"/>
        <v>57.113420022430361</v>
      </c>
      <c r="S889" s="6">
        <f>H889-R889</f>
        <v>-51.113420022430361</v>
      </c>
      <c r="T889" s="6">
        <f>R889+S889-H889</f>
        <v>0</v>
      </c>
      <c r="U889" s="6">
        <f t="shared" si="82"/>
        <v>57.113420022430361</v>
      </c>
      <c r="V889" s="6">
        <f t="shared" si="83"/>
        <v>6</v>
      </c>
      <c r="W889" s="6">
        <f>V889-H889</f>
        <v>0</v>
      </c>
      <c r="X889" s="6">
        <v>9.9</v>
      </c>
      <c r="Y889" s="6">
        <v>7551117</v>
      </c>
      <c r="Z889" s="6">
        <f>(X889/1000)*Y889</f>
        <v>74756.058300000004</v>
      </c>
      <c r="AA889" s="6">
        <f>(P889/1000)*Z889</f>
        <v>0</v>
      </c>
      <c r="AB889" s="6">
        <f>(W889/100000)*Z889</f>
        <v>0</v>
      </c>
    </row>
    <row r="890" spans="1:28" x14ac:dyDescent="0.35">
      <c r="A890" s="6" t="s">
        <v>976</v>
      </c>
      <c r="B890" s="6" t="s">
        <v>957</v>
      </c>
      <c r="C890" s="6" t="s">
        <v>958</v>
      </c>
      <c r="D890" s="6">
        <v>2008</v>
      </c>
      <c r="E890" s="9" t="s">
        <v>5998</v>
      </c>
      <c r="F890" s="6">
        <v>25201.381975</v>
      </c>
      <c r="G890" s="9">
        <v>4.7</v>
      </c>
      <c r="H890" s="9">
        <v>6</v>
      </c>
      <c r="I890" s="6">
        <f>1/F890</f>
        <v>3.9680363600377515E-5</v>
      </c>
      <c r="J890" s="6">
        <f t="shared" si="78"/>
        <v>5.841659800484017E-2</v>
      </c>
      <c r="K890" s="6">
        <f>G890-J890</f>
        <v>4.6415834019951596</v>
      </c>
      <c r="L890" s="6">
        <f>J890+K890-G890</f>
        <v>0</v>
      </c>
      <c r="M890" s="6">
        <v>25201.381975</v>
      </c>
      <c r="N890" s="6">
        <f t="shared" si="79"/>
        <v>3.9680363600377515E-5</v>
      </c>
      <c r="O890" s="6">
        <f t="shared" si="80"/>
        <v>4.7</v>
      </c>
      <c r="P890" s="6">
        <f>O890-G890</f>
        <v>0</v>
      </c>
      <c r="Q890" s="6">
        <f>1/(LN(F890))</f>
        <v>9.867134969993159E-2</v>
      </c>
      <c r="R890" s="6">
        <f t="shared" si="81"/>
        <v>56.903274015202051</v>
      </c>
      <c r="S890" s="6">
        <f>H890-R890</f>
        <v>-50.903274015202051</v>
      </c>
      <c r="T890" s="6">
        <f>R890+S890-H890</f>
        <v>0</v>
      </c>
      <c r="U890" s="6">
        <f t="shared" si="82"/>
        <v>56.903274015202051</v>
      </c>
      <c r="V890" s="6">
        <f t="shared" si="83"/>
        <v>6</v>
      </c>
      <c r="W890" s="6">
        <f>V890-H890</f>
        <v>0</v>
      </c>
      <c r="X890" s="6">
        <v>10</v>
      </c>
      <c r="Y890" s="6">
        <v>7647675</v>
      </c>
      <c r="Z890" s="6">
        <f>(X890/1000)*Y890</f>
        <v>76476.75</v>
      </c>
      <c r="AA890" s="6">
        <f>(P890/1000)*Z890</f>
        <v>0</v>
      </c>
      <c r="AB890" s="6">
        <f>(W890/100000)*Z890</f>
        <v>0</v>
      </c>
    </row>
    <row r="891" spans="1:28" x14ac:dyDescent="0.35">
      <c r="A891" s="6" t="s">
        <v>977</v>
      </c>
      <c r="B891" s="6" t="s">
        <v>957</v>
      </c>
      <c r="C891" s="6" t="s">
        <v>958</v>
      </c>
      <c r="D891" s="6">
        <v>2009</v>
      </c>
      <c r="E891" s="9" t="s">
        <v>5998</v>
      </c>
      <c r="F891" s="6">
        <v>24664.760399999999</v>
      </c>
      <c r="G891" s="9">
        <v>4.5999999999999996</v>
      </c>
      <c r="H891" s="9">
        <v>6</v>
      </c>
      <c r="I891" s="6">
        <f>1/F891</f>
        <v>4.0543673799482763E-5</v>
      </c>
      <c r="J891" s="6">
        <f t="shared" si="78"/>
        <v>5.9687545150448738E-2</v>
      </c>
      <c r="K891" s="6">
        <f>G891-J891</f>
        <v>4.540312454849551</v>
      </c>
      <c r="L891" s="6">
        <f>J891+K891-G891</f>
        <v>0</v>
      </c>
      <c r="M891" s="6">
        <v>24664.760399999999</v>
      </c>
      <c r="N891" s="6">
        <f t="shared" si="79"/>
        <v>4.0543673799482763E-5</v>
      </c>
      <c r="O891" s="6">
        <f t="shared" si="80"/>
        <v>4.5999999999999996</v>
      </c>
      <c r="P891" s="6">
        <f>O891-G891</f>
        <v>0</v>
      </c>
      <c r="Q891" s="6">
        <f>1/(LN(F891))</f>
        <v>9.8881347411654927E-2</v>
      </c>
      <c r="R891" s="6">
        <f t="shared" si="81"/>
        <v>57.02437864556434</v>
      </c>
      <c r="S891" s="6">
        <f>H891-R891</f>
        <v>-51.02437864556434</v>
      </c>
      <c r="T891" s="6">
        <f>R891+S891-H891</f>
        <v>0</v>
      </c>
      <c r="U891" s="6">
        <f t="shared" si="82"/>
        <v>57.02437864556434</v>
      </c>
      <c r="V891" s="6">
        <f t="shared" si="83"/>
        <v>6</v>
      </c>
      <c r="W891" s="6">
        <f>V891-H891</f>
        <v>0</v>
      </c>
      <c r="X891" s="6">
        <v>10.1</v>
      </c>
      <c r="Y891" s="6">
        <v>7743831</v>
      </c>
      <c r="Z891" s="6">
        <f>(X891/1000)*Y891</f>
        <v>78212.693100000004</v>
      </c>
      <c r="AA891" s="6">
        <f>(P891/1000)*Z891</f>
        <v>0</v>
      </c>
      <c r="AB891" s="6">
        <f>(W891/100000)*Z891</f>
        <v>0</v>
      </c>
    </row>
    <row r="892" spans="1:28" x14ac:dyDescent="0.35">
      <c r="A892" s="6" t="s">
        <v>978</v>
      </c>
      <c r="B892" s="6" t="s">
        <v>957</v>
      </c>
      <c r="C892" s="6" t="s">
        <v>958</v>
      </c>
      <c r="D892" s="6">
        <v>2010</v>
      </c>
      <c r="E892" s="9" t="s">
        <v>5998</v>
      </c>
      <c r="F892" s="6">
        <v>24895.928764</v>
      </c>
      <c r="G892" s="9">
        <v>4.5999999999999996</v>
      </c>
      <c r="H892" s="9">
        <v>6</v>
      </c>
      <c r="I892" s="6">
        <f>1/F892</f>
        <v>4.0167210047854073E-5</v>
      </c>
      <c r="J892" s="6">
        <f t="shared" si="78"/>
        <v>5.9133323121039763E-2</v>
      </c>
      <c r="K892" s="6">
        <f>G892-J892</f>
        <v>4.5408666768789603</v>
      </c>
      <c r="L892" s="6">
        <f>J892+K892-G892</f>
        <v>0</v>
      </c>
      <c r="M892" s="6">
        <v>24895.928764</v>
      </c>
      <c r="N892" s="6">
        <f t="shared" si="79"/>
        <v>4.0167210047854073E-5</v>
      </c>
      <c r="O892" s="6">
        <f t="shared" si="80"/>
        <v>4.5999999999999996</v>
      </c>
      <c r="P892" s="6">
        <f>O892-G892</f>
        <v>0</v>
      </c>
      <c r="Q892" s="6">
        <f>1/(LN(F892))</f>
        <v>9.8790219266010906E-2</v>
      </c>
      <c r="R892" s="6">
        <f t="shared" si="81"/>
        <v>56.971825499612166</v>
      </c>
      <c r="S892" s="6">
        <f>H892-R892</f>
        <v>-50.971825499612166</v>
      </c>
      <c r="T892" s="6">
        <f>R892+S892-H892</f>
        <v>0</v>
      </c>
      <c r="U892" s="6">
        <f t="shared" si="82"/>
        <v>56.971825499612166</v>
      </c>
      <c r="V892" s="6">
        <f t="shared" si="83"/>
        <v>6</v>
      </c>
      <c r="W892" s="6">
        <f>V892-H892</f>
        <v>0</v>
      </c>
      <c r="X892" s="6">
        <v>10.3</v>
      </c>
      <c r="Y892" s="6">
        <v>7824909</v>
      </c>
      <c r="Z892" s="6">
        <f>(X892/1000)*Y892</f>
        <v>80596.562699999995</v>
      </c>
      <c r="AA892" s="6">
        <f>(P892/1000)*Z892</f>
        <v>0</v>
      </c>
      <c r="AB892" s="6">
        <f>(W892/100000)*Z892</f>
        <v>0</v>
      </c>
    </row>
    <row r="893" spans="1:28" x14ac:dyDescent="0.35">
      <c r="A893" s="6" t="s">
        <v>979</v>
      </c>
      <c r="B893" s="6" t="s">
        <v>957</v>
      </c>
      <c r="C893" s="6" t="s">
        <v>958</v>
      </c>
      <c r="D893" s="6">
        <v>2011</v>
      </c>
      <c r="E893" s="9" t="s">
        <v>5998</v>
      </c>
      <c r="F893" s="6">
        <v>25232.508288000001</v>
      </c>
      <c r="G893" s="9">
        <v>4.5</v>
      </c>
      <c r="H893" s="9">
        <v>6</v>
      </c>
      <c r="I893" s="6">
        <f>1/F893</f>
        <v>3.9631414704640244E-5</v>
      </c>
      <c r="J893" s="6">
        <f t="shared" si="78"/>
        <v>5.834453646846257E-2</v>
      </c>
      <c r="K893" s="6">
        <f>G893-J893</f>
        <v>4.4416554635315375</v>
      </c>
      <c r="L893" s="6">
        <f>J893+K893-G893</f>
        <v>0</v>
      </c>
      <c r="M893" s="6">
        <v>25232.508288000001</v>
      </c>
      <c r="N893" s="6">
        <f t="shared" si="79"/>
        <v>3.9631414704640244E-5</v>
      </c>
      <c r="O893" s="6">
        <f t="shared" si="80"/>
        <v>4.5</v>
      </c>
      <c r="P893" s="6">
        <f>O893-G893</f>
        <v>0</v>
      </c>
      <c r="Q893" s="6">
        <f>1/(LN(F893))</f>
        <v>9.8659333572970978E-2</v>
      </c>
      <c r="R893" s="6">
        <f t="shared" si="81"/>
        <v>56.896344374864505</v>
      </c>
      <c r="S893" s="6">
        <f>H893-R893</f>
        <v>-50.896344374864505</v>
      </c>
      <c r="T893" s="6">
        <f>R893+S893-H893</f>
        <v>0</v>
      </c>
      <c r="U893" s="6">
        <f t="shared" si="82"/>
        <v>56.896344374864505</v>
      </c>
      <c r="V893" s="6">
        <f t="shared" si="83"/>
        <v>6</v>
      </c>
      <c r="W893" s="6">
        <f>V893-H893</f>
        <v>0</v>
      </c>
      <c r="X893" s="6">
        <v>10.199999999999999</v>
      </c>
      <c r="Y893" s="6">
        <v>7912398</v>
      </c>
      <c r="Z893" s="6">
        <f>(X893/1000)*Y893</f>
        <v>80706.459599999987</v>
      </c>
      <c r="AA893" s="6">
        <f>(P893/1000)*Z893</f>
        <v>0</v>
      </c>
      <c r="AB893" s="6">
        <f>(W893/100000)*Z893</f>
        <v>0</v>
      </c>
    </row>
    <row r="894" spans="1:28" x14ac:dyDescent="0.35">
      <c r="A894" s="6" t="s">
        <v>980</v>
      </c>
      <c r="B894" s="6" t="s">
        <v>957</v>
      </c>
      <c r="C894" s="6" t="s">
        <v>958</v>
      </c>
      <c r="D894" s="6">
        <v>2012</v>
      </c>
      <c r="E894" s="9" t="s">
        <v>5998</v>
      </c>
      <c r="F894" s="6">
        <v>25209.667868</v>
      </c>
      <c r="G894" s="9">
        <v>4.4000000000000004</v>
      </c>
      <c r="H894" s="9">
        <v>6</v>
      </c>
      <c r="I894" s="6">
        <f>1/F894</f>
        <v>3.9667321490948885E-5</v>
      </c>
      <c r="J894" s="6">
        <f t="shared" si="78"/>
        <v>5.8397397685223638E-2</v>
      </c>
      <c r="K894" s="6">
        <f>G894-J894</f>
        <v>4.3416026023147767</v>
      </c>
      <c r="L894" s="6">
        <f>J894+K894-G894</f>
        <v>0</v>
      </c>
      <c r="M894" s="6">
        <v>25209.667868</v>
      </c>
      <c r="N894" s="6">
        <f t="shared" si="79"/>
        <v>3.9667321490948885E-5</v>
      </c>
      <c r="O894" s="6">
        <f t="shared" si="80"/>
        <v>4.4000000000000004</v>
      </c>
      <c r="P894" s="6">
        <f>O894-G894</f>
        <v>0</v>
      </c>
      <c r="Q894" s="6">
        <f>1/(LN(F894))</f>
        <v>9.8668149245638784E-2</v>
      </c>
      <c r="R894" s="6">
        <f t="shared" si="81"/>
        <v>56.901428329213665</v>
      </c>
      <c r="S894" s="6">
        <f>H894-R894</f>
        <v>-50.901428329213665</v>
      </c>
      <c r="T894" s="6">
        <f>R894+S894-H894</f>
        <v>0</v>
      </c>
      <c r="U894" s="6">
        <f t="shared" si="82"/>
        <v>56.901428329213665</v>
      </c>
      <c r="V894" s="6">
        <f t="shared" si="83"/>
        <v>6</v>
      </c>
      <c r="W894" s="6">
        <f>V894-H894</f>
        <v>0</v>
      </c>
      <c r="X894" s="6">
        <v>10.3</v>
      </c>
      <c r="Y894" s="6">
        <v>7996861</v>
      </c>
      <c r="Z894" s="6">
        <f>(X894/1000)*Y894</f>
        <v>82367.668300000005</v>
      </c>
      <c r="AA894" s="6">
        <f>(P894/1000)*Z894</f>
        <v>0</v>
      </c>
      <c r="AB894" s="6">
        <f>(W894/100000)*Z894</f>
        <v>0</v>
      </c>
    </row>
    <row r="895" spans="1:28" x14ac:dyDescent="0.35">
      <c r="A895" s="6" t="s">
        <v>981</v>
      </c>
      <c r="B895" s="6" t="s">
        <v>957</v>
      </c>
      <c r="C895" s="6" t="s">
        <v>958</v>
      </c>
      <c r="D895" s="6">
        <v>2013</v>
      </c>
      <c r="E895" s="9" t="s">
        <v>5998</v>
      </c>
      <c r="F895" s="6">
        <v>25511.34863</v>
      </c>
      <c r="G895" s="9">
        <v>4.4000000000000004</v>
      </c>
      <c r="H895" s="9">
        <v>6</v>
      </c>
      <c r="I895" s="6">
        <f>1/F895</f>
        <v>3.9198241320102254E-5</v>
      </c>
      <c r="J895" s="6">
        <f t="shared" si="78"/>
        <v>5.7706827708386817E-2</v>
      </c>
      <c r="K895" s="6">
        <f>G895-J895</f>
        <v>4.3422931722916136</v>
      </c>
      <c r="L895" s="6">
        <f>J895+K895-G895</f>
        <v>0</v>
      </c>
      <c r="M895" s="6">
        <v>25511.34863</v>
      </c>
      <c r="N895" s="6">
        <f t="shared" si="79"/>
        <v>3.9198241320102254E-5</v>
      </c>
      <c r="O895" s="6">
        <f t="shared" si="80"/>
        <v>4.4000000000000004</v>
      </c>
      <c r="P895" s="6">
        <f>O895-G895</f>
        <v>0</v>
      </c>
      <c r="Q895" s="6">
        <f>1/(LN(F895))</f>
        <v>9.8552474301302317E-2</v>
      </c>
      <c r="R895" s="6">
        <f t="shared" si="81"/>
        <v>56.834719167189547</v>
      </c>
      <c r="S895" s="6">
        <f>H895-R895</f>
        <v>-50.834719167189547</v>
      </c>
      <c r="T895" s="6">
        <f>R895+S895-H895</f>
        <v>0</v>
      </c>
      <c r="U895" s="6">
        <f t="shared" si="82"/>
        <v>56.834719167189547</v>
      </c>
      <c r="V895" s="6">
        <f t="shared" si="83"/>
        <v>6</v>
      </c>
      <c r="W895" s="6">
        <f>V895-H895</f>
        <v>0</v>
      </c>
      <c r="X895" s="6">
        <v>10.199999999999999</v>
      </c>
      <c r="Y895" s="6">
        <v>8089346</v>
      </c>
      <c r="Z895" s="6">
        <f>(X895/1000)*Y895</f>
        <v>82511.329199999993</v>
      </c>
      <c r="AA895" s="6">
        <f>(P895/1000)*Z895</f>
        <v>0</v>
      </c>
      <c r="AB895" s="6">
        <f>(W895/100000)*Z895</f>
        <v>0</v>
      </c>
    </row>
    <row r="896" spans="1:28" x14ac:dyDescent="0.35">
      <c r="A896" s="6" t="s">
        <v>982</v>
      </c>
      <c r="B896" s="6" t="s">
        <v>957</v>
      </c>
      <c r="C896" s="6" t="s">
        <v>958</v>
      </c>
      <c r="D896" s="6">
        <v>2014</v>
      </c>
      <c r="E896" s="9" t="s">
        <v>5998</v>
      </c>
      <c r="F896" s="6">
        <v>25643.484616000002</v>
      </c>
      <c r="G896" s="9">
        <v>4.4000000000000004</v>
      </c>
      <c r="H896" s="9">
        <v>5</v>
      </c>
      <c r="I896" s="6">
        <f>1/F896</f>
        <v>3.8996260257705372E-5</v>
      </c>
      <c r="J896" s="6">
        <f t="shared" si="78"/>
        <v>5.7409475429928442E-2</v>
      </c>
      <c r="K896" s="6">
        <f>G896-J896</f>
        <v>4.3425905245700722</v>
      </c>
      <c r="L896" s="6">
        <f>J896+K896-G896</f>
        <v>0</v>
      </c>
      <c r="M896" s="6">
        <v>25643.484616000002</v>
      </c>
      <c r="N896" s="6">
        <f t="shared" si="79"/>
        <v>3.8996260257705372E-5</v>
      </c>
      <c r="O896" s="6">
        <f t="shared" si="80"/>
        <v>4.4000000000000004</v>
      </c>
      <c r="P896" s="6">
        <f>O896-G896</f>
        <v>0</v>
      </c>
      <c r="Q896" s="6">
        <f>1/(LN(F896))</f>
        <v>9.8502323323555713E-2</v>
      </c>
      <c r="R896" s="6">
        <f t="shared" si="81"/>
        <v>56.80579734907797</v>
      </c>
      <c r="S896" s="6">
        <f>H896-R896</f>
        <v>-51.80579734907797</v>
      </c>
      <c r="T896" s="6">
        <f>R896+S896-H896</f>
        <v>0</v>
      </c>
      <c r="U896" s="6">
        <f t="shared" si="82"/>
        <v>56.80579734907797</v>
      </c>
      <c r="V896" s="6">
        <f t="shared" si="83"/>
        <v>5</v>
      </c>
      <c r="W896" s="6">
        <f>V896-H896</f>
        <v>0</v>
      </c>
      <c r="X896" s="6">
        <v>10.4</v>
      </c>
      <c r="Y896" s="6">
        <v>8188649</v>
      </c>
      <c r="Z896" s="6">
        <f>(X896/1000)*Y896</f>
        <v>85161.949599999993</v>
      </c>
      <c r="AA896" s="6">
        <f>(P896/1000)*Z896</f>
        <v>0</v>
      </c>
      <c r="AB896" s="6">
        <f>(W896/100000)*Z896</f>
        <v>0</v>
      </c>
    </row>
    <row r="897" spans="1:28" x14ac:dyDescent="0.35">
      <c r="A897" s="6" t="s">
        <v>983</v>
      </c>
      <c r="B897" s="6" t="s">
        <v>957</v>
      </c>
      <c r="C897" s="6" t="s">
        <v>958</v>
      </c>
      <c r="D897" s="6">
        <v>2015</v>
      </c>
      <c r="E897" s="9" t="s">
        <v>5998</v>
      </c>
      <c r="F897" s="6">
        <v>26556.332832</v>
      </c>
      <c r="G897" s="9">
        <v>4.3</v>
      </c>
      <c r="H897" s="9">
        <v>5</v>
      </c>
      <c r="I897" s="6">
        <f>1/F897</f>
        <v>3.7655801586995265E-5</v>
      </c>
      <c r="J897" s="6">
        <f t="shared" si="78"/>
        <v>5.5436080324541108E-2</v>
      </c>
      <c r="K897" s="6">
        <f>G897-J897</f>
        <v>4.2445639196754588</v>
      </c>
      <c r="L897" s="6">
        <f>J897+K897-G897</f>
        <v>0</v>
      </c>
      <c r="M897" s="6">
        <v>26556.332832</v>
      </c>
      <c r="N897" s="6">
        <f t="shared" si="79"/>
        <v>3.7655801586995265E-5</v>
      </c>
      <c r="O897" s="6">
        <f t="shared" si="80"/>
        <v>4.3</v>
      </c>
      <c r="P897" s="6">
        <f>O897-G897</f>
        <v>0</v>
      </c>
      <c r="Q897" s="6">
        <f>1/(LN(F897))</f>
        <v>9.8164100411159597E-2</v>
      </c>
      <c r="R897" s="6">
        <f t="shared" si="81"/>
        <v>56.610745886613685</v>
      </c>
      <c r="S897" s="6">
        <f>H897-R897</f>
        <v>-51.610745886613685</v>
      </c>
      <c r="T897" s="6">
        <f>R897+S897-H897</f>
        <v>0</v>
      </c>
      <c r="U897" s="6">
        <f t="shared" si="82"/>
        <v>56.610745886613685</v>
      </c>
      <c r="V897" s="6">
        <f t="shared" si="83"/>
        <v>5</v>
      </c>
      <c r="W897" s="6">
        <f>V897-H897</f>
        <v>0</v>
      </c>
      <c r="X897" s="6">
        <v>10.5</v>
      </c>
      <c r="Y897" s="6">
        <v>8282396</v>
      </c>
      <c r="Z897" s="6">
        <f>(X897/1000)*Y897</f>
        <v>86965.15800000001</v>
      </c>
      <c r="AA897" s="6">
        <f>(P897/1000)*Z897</f>
        <v>0</v>
      </c>
      <c r="AB897" s="6">
        <f>(W897/100000)*Z897</f>
        <v>0</v>
      </c>
    </row>
    <row r="898" spans="1:28" x14ac:dyDescent="0.35">
      <c r="A898" s="6" t="s">
        <v>984</v>
      </c>
      <c r="B898" s="6" t="s">
        <v>957</v>
      </c>
      <c r="C898" s="6" t="s">
        <v>958</v>
      </c>
      <c r="D898" s="6">
        <v>2016</v>
      </c>
      <c r="E898" s="9" t="s">
        <v>5998</v>
      </c>
      <c r="F898" s="6">
        <v>26657.741880000001</v>
      </c>
      <c r="G898" s="9">
        <v>4.2</v>
      </c>
      <c r="H898" s="9">
        <v>5</v>
      </c>
      <c r="I898" s="6">
        <f>1/F898</f>
        <v>3.7512554683045042E-5</v>
      </c>
      <c r="J898" s="6">
        <f t="shared" ref="J898:J961" si="84">I898*1472.179</f>
        <v>5.5225195240730572E-2</v>
      </c>
      <c r="K898" s="6">
        <f>G898-J898</f>
        <v>4.1447748047592698</v>
      </c>
      <c r="L898" s="6">
        <f>J898+K898-G898</f>
        <v>0</v>
      </c>
      <c r="M898" s="6">
        <v>26657.741880000001</v>
      </c>
      <c r="N898" s="6">
        <f t="shared" ref="N898:N961" si="85">1/M898</f>
        <v>3.7512554683045042E-5</v>
      </c>
      <c r="O898" s="6">
        <f t="shared" ref="O898:O961" si="86">1472.179*N898+K898</f>
        <v>4.2</v>
      </c>
      <c r="P898" s="6">
        <f>O898-G898</f>
        <v>0</v>
      </c>
      <c r="Q898" s="6">
        <f>1/(LN(F898))</f>
        <v>9.8127387093010332E-2</v>
      </c>
      <c r="R898" s="6">
        <f t="shared" ref="R898:R961" si="87">576.695*Q898</f>
        <v>56.589573499603596</v>
      </c>
      <c r="S898" s="6">
        <f>H898-R898</f>
        <v>-51.589573499603596</v>
      </c>
      <c r="T898" s="6">
        <f>R898+S898-H898</f>
        <v>0</v>
      </c>
      <c r="U898" s="6">
        <f t="shared" ref="U898:U961" si="88">576.695*(1/(LN(M898)))</f>
        <v>56.589573499603596</v>
      </c>
      <c r="V898" s="6">
        <f t="shared" ref="V898:V961" si="89">U898+S898</f>
        <v>5</v>
      </c>
      <c r="W898" s="6">
        <f>V898-H898</f>
        <v>0</v>
      </c>
      <c r="X898" s="6">
        <v>10.5</v>
      </c>
      <c r="Y898" s="6">
        <v>8373338</v>
      </c>
      <c r="Z898" s="6">
        <f>(X898/1000)*Y898</f>
        <v>87920.048999999999</v>
      </c>
      <c r="AA898" s="6">
        <f>(P898/1000)*Z898</f>
        <v>0</v>
      </c>
      <c r="AB898" s="6">
        <f>(W898/100000)*Z898</f>
        <v>0</v>
      </c>
    </row>
    <row r="899" spans="1:28" x14ac:dyDescent="0.35">
      <c r="A899" s="6" t="s">
        <v>985</v>
      </c>
      <c r="B899" s="6" t="s">
        <v>957</v>
      </c>
      <c r="C899" s="6" t="s">
        <v>958</v>
      </c>
      <c r="D899" s="6">
        <v>2017</v>
      </c>
      <c r="E899" s="9" t="s">
        <v>5998</v>
      </c>
      <c r="F899" s="6">
        <v>27480.341928727346</v>
      </c>
      <c r="G899" s="9">
        <v>4.2</v>
      </c>
      <c r="H899" s="9">
        <v>5</v>
      </c>
      <c r="I899" s="6">
        <f>1/F899</f>
        <v>3.6389649102386966E-5</v>
      </c>
      <c r="J899" s="6">
        <f t="shared" si="84"/>
        <v>5.3572077225902945E-2</v>
      </c>
      <c r="K899" s="6">
        <f>G899-J899</f>
        <v>4.1464279227740972</v>
      </c>
      <c r="L899" s="6">
        <f>J899+K899-G899</f>
        <v>0</v>
      </c>
      <c r="M899" s="6">
        <v>27480.341928727346</v>
      </c>
      <c r="N899" s="6">
        <f t="shared" si="85"/>
        <v>3.6389649102386966E-5</v>
      </c>
      <c r="O899" s="6">
        <f t="shared" si="86"/>
        <v>4.2</v>
      </c>
      <c r="P899" s="6">
        <f>O899-G899</f>
        <v>0</v>
      </c>
      <c r="Q899" s="6">
        <f>1/(LN(F899))</f>
        <v>9.7835619866073892E-2</v>
      </c>
      <c r="R899" s="6">
        <f t="shared" si="87"/>
        <v>56.42131279866549</v>
      </c>
      <c r="S899" s="6">
        <f>H899-R899</f>
        <v>-51.42131279866549</v>
      </c>
      <c r="T899" s="6">
        <f>R899+S899-H899</f>
        <v>0</v>
      </c>
      <c r="U899" s="6">
        <f t="shared" si="88"/>
        <v>56.42131279866549</v>
      </c>
      <c r="V899" s="6">
        <f t="shared" si="89"/>
        <v>5</v>
      </c>
      <c r="W899" s="6">
        <f>V899-H899</f>
        <v>0</v>
      </c>
      <c r="X899" s="6">
        <v>10.3</v>
      </c>
      <c r="Y899" s="10">
        <v>8500000</v>
      </c>
      <c r="Z899" s="6">
        <f>(X899/1000)*Y899</f>
        <v>87550</v>
      </c>
      <c r="AA899" s="6">
        <f>(P899/1000)*Z899</f>
        <v>0</v>
      </c>
      <c r="AB899" s="6">
        <f>(W899/100000)*Z899</f>
        <v>0</v>
      </c>
    </row>
    <row r="900" spans="1:28" x14ac:dyDescent="0.35">
      <c r="A900" s="6" t="s">
        <v>986</v>
      </c>
      <c r="B900" s="6" t="s">
        <v>957</v>
      </c>
      <c r="C900" s="6" t="s">
        <v>958</v>
      </c>
      <c r="D900" s="6">
        <v>2018</v>
      </c>
      <c r="E900" s="9" t="s">
        <v>5998</v>
      </c>
      <c r="F900" s="6">
        <v>27816.742158246972</v>
      </c>
      <c r="G900" s="9">
        <v>4.0999999999999996</v>
      </c>
      <c r="I900" s="6">
        <f>1/F900</f>
        <v>3.5949572897900443E-5</v>
      </c>
      <c r="J900" s="6">
        <f t="shared" si="84"/>
        <v>5.292420627925818E-2</v>
      </c>
      <c r="K900" s="6">
        <f>G900-J900</f>
        <v>4.0470757937207411</v>
      </c>
      <c r="L900" s="6">
        <f>J900+K900-G900</f>
        <v>0</v>
      </c>
      <c r="M900" s="6">
        <v>27816.742158246972</v>
      </c>
      <c r="N900" s="6">
        <f t="shared" si="85"/>
        <v>3.5949572897900443E-5</v>
      </c>
      <c r="O900" s="6">
        <f t="shared" si="86"/>
        <v>4.0999999999999996</v>
      </c>
      <c r="P900" s="6">
        <f>O900-G900</f>
        <v>0</v>
      </c>
      <c r="Q900" s="6">
        <f>1/(LN(F900))</f>
        <v>9.771929655946239E-2</v>
      </c>
      <c r="R900" s="6">
        <f t="shared" si="87"/>
        <v>56.354229729359169</v>
      </c>
      <c r="S900" s="6">
        <f>H900-R900</f>
        <v>-56.354229729359169</v>
      </c>
      <c r="T900" s="6">
        <f>R900+S900-H900</f>
        <v>0</v>
      </c>
      <c r="U900" s="6">
        <f t="shared" si="88"/>
        <v>56.354229729359169</v>
      </c>
      <c r="V900" s="6">
        <f t="shared" si="89"/>
        <v>0</v>
      </c>
      <c r="W900" s="6">
        <f>V900-H900</f>
        <v>0</v>
      </c>
      <c r="X900" s="6">
        <v>10</v>
      </c>
      <c r="Y900" s="10">
        <v>8500000</v>
      </c>
      <c r="Z900" s="6">
        <f>(X900/1000)*Y900</f>
        <v>85000</v>
      </c>
      <c r="AA900" s="6">
        <f>(P900/1000)*Z900</f>
        <v>0</v>
      </c>
      <c r="AB900" s="6">
        <f>(W900/100000)*Z900</f>
        <v>0</v>
      </c>
    </row>
    <row r="901" spans="1:28" x14ac:dyDescent="0.35">
      <c r="A901" s="6" t="s">
        <v>987</v>
      </c>
      <c r="B901" s="6" t="s">
        <v>988</v>
      </c>
      <c r="C901" s="6" t="s">
        <v>989</v>
      </c>
      <c r="D901" s="6">
        <v>1990</v>
      </c>
      <c r="E901" s="9" t="s">
        <v>5998</v>
      </c>
      <c r="F901" s="6">
        <v>1310.6454263000001</v>
      </c>
      <c r="G901" s="9">
        <v>19.100000000000001</v>
      </c>
      <c r="I901" s="6">
        <f>1/F901</f>
        <v>7.6298286320125239E-4</v>
      </c>
      <c r="J901" s="6">
        <f t="shared" si="84"/>
        <v>1.1232473485647565</v>
      </c>
      <c r="K901" s="6">
        <f>G901-J901</f>
        <v>17.976752651435245</v>
      </c>
      <c r="L901" s="6">
        <f>J901+K901-G901</f>
        <v>0</v>
      </c>
      <c r="M901" s="6">
        <v>1310.6454263000001</v>
      </c>
      <c r="N901" s="6">
        <f t="shared" si="85"/>
        <v>7.6298286320125239E-4</v>
      </c>
      <c r="O901" s="6">
        <f t="shared" si="86"/>
        <v>19.100000000000001</v>
      </c>
      <c r="P901" s="6">
        <f>O901-G901</f>
        <v>0</v>
      </c>
      <c r="Q901" s="6">
        <f>1/(LN(F901))</f>
        <v>0.13930923541569257</v>
      </c>
      <c r="R901" s="6">
        <f t="shared" si="87"/>
        <v>80.338939518052825</v>
      </c>
      <c r="S901" s="6">
        <f>H901-R901</f>
        <v>-80.338939518052825</v>
      </c>
      <c r="T901" s="6">
        <f>R901+S901-H901</f>
        <v>0</v>
      </c>
      <c r="U901" s="6">
        <f t="shared" si="88"/>
        <v>80.338939518052825</v>
      </c>
      <c r="V901" s="6">
        <f t="shared" si="89"/>
        <v>0</v>
      </c>
      <c r="W901" s="6">
        <f>V901-H901</f>
        <v>0</v>
      </c>
      <c r="X901" s="6">
        <v>22.286000000000001</v>
      </c>
      <c r="Y901" s="6">
        <v>13274623</v>
      </c>
      <c r="Z901" s="6">
        <f>(X901/1000)*Y901</f>
        <v>295838.24817799998</v>
      </c>
      <c r="AA901" s="6">
        <f>(P901/1000)*Z901</f>
        <v>0</v>
      </c>
      <c r="AB901" s="6">
        <f>(W901/100000)*Z901</f>
        <v>0</v>
      </c>
    </row>
    <row r="902" spans="1:28" x14ac:dyDescent="0.35">
      <c r="A902" s="6" t="s">
        <v>990</v>
      </c>
      <c r="B902" s="6" t="s">
        <v>988</v>
      </c>
      <c r="C902" s="6" t="s">
        <v>989</v>
      </c>
      <c r="D902" s="6">
        <v>1991</v>
      </c>
      <c r="E902" s="9" t="s">
        <v>5998</v>
      </c>
      <c r="F902" s="6">
        <v>1359.6331285000001</v>
      </c>
      <c r="G902" s="9">
        <v>17.600000000000001</v>
      </c>
      <c r="I902" s="6">
        <f>1/F902</f>
        <v>7.3549252297436935E-4</v>
      </c>
      <c r="J902" s="6">
        <f t="shared" si="84"/>
        <v>1.0827766469798841</v>
      </c>
      <c r="K902" s="6">
        <f>G902-J902</f>
        <v>16.517223353020118</v>
      </c>
      <c r="L902" s="6">
        <f>J902+K902-G902</f>
        <v>0</v>
      </c>
      <c r="M902" s="6">
        <v>1359.6331285000001</v>
      </c>
      <c r="N902" s="6">
        <f t="shared" si="85"/>
        <v>7.3549252297436935E-4</v>
      </c>
      <c r="O902" s="6">
        <f t="shared" si="86"/>
        <v>17.600000000000001</v>
      </c>
      <c r="P902" s="6">
        <f>O902-G902</f>
        <v>0</v>
      </c>
      <c r="Q902" s="6">
        <f>1/(LN(F902))</f>
        <v>0.13860071137006877</v>
      </c>
      <c r="R902" s="6">
        <f t="shared" si="87"/>
        <v>79.930337243561809</v>
      </c>
      <c r="S902" s="6">
        <f>H902-R902</f>
        <v>-79.930337243561809</v>
      </c>
      <c r="T902" s="6">
        <f>R902+S902-H902</f>
        <v>0</v>
      </c>
      <c r="U902" s="6">
        <f t="shared" si="88"/>
        <v>79.930337243561809</v>
      </c>
      <c r="V902" s="6">
        <f t="shared" si="89"/>
        <v>0</v>
      </c>
      <c r="W902" s="6">
        <f>V902-H902</f>
        <v>0</v>
      </c>
      <c r="X902" s="6">
        <v>21.978999999999999</v>
      </c>
      <c r="Y902" s="6">
        <v>13495258</v>
      </c>
      <c r="Z902" s="6">
        <f>(X902/1000)*Y902</f>
        <v>296612.27558199997</v>
      </c>
      <c r="AA902" s="6">
        <f>(P902/1000)*Z902</f>
        <v>0</v>
      </c>
      <c r="AB902" s="6">
        <f>(W902/100000)*Z902</f>
        <v>0</v>
      </c>
    </row>
    <row r="903" spans="1:28" x14ac:dyDescent="0.35">
      <c r="A903" s="6" t="s">
        <v>991</v>
      </c>
      <c r="B903" s="6" t="s">
        <v>988</v>
      </c>
      <c r="C903" s="6" t="s">
        <v>989</v>
      </c>
      <c r="D903" s="6">
        <v>1992</v>
      </c>
      <c r="E903" s="9" t="s">
        <v>5998</v>
      </c>
      <c r="F903" s="6">
        <v>1487.4082198000001</v>
      </c>
      <c r="G903" s="9">
        <v>16.2</v>
      </c>
      <c r="I903" s="6">
        <f>1/F903</f>
        <v>6.7231038976943533E-4</v>
      </c>
      <c r="J903" s="6">
        <f t="shared" si="84"/>
        <v>0.98976123730037757</v>
      </c>
      <c r="K903" s="6">
        <f>G903-J903</f>
        <v>15.210238762699621</v>
      </c>
      <c r="L903" s="6">
        <f>J903+K903-G903</f>
        <v>0</v>
      </c>
      <c r="M903" s="6">
        <v>1487.4082198000001</v>
      </c>
      <c r="N903" s="6">
        <f t="shared" si="85"/>
        <v>6.7231038976943533E-4</v>
      </c>
      <c r="O903" s="6">
        <f t="shared" si="86"/>
        <v>16.2</v>
      </c>
      <c r="P903" s="6">
        <f>O903-G903</f>
        <v>0</v>
      </c>
      <c r="Q903" s="6">
        <f>1/(LN(F903))</f>
        <v>0.1368964666352922</v>
      </c>
      <c r="R903" s="6">
        <f t="shared" si="87"/>
        <v>78.947507826239843</v>
      </c>
      <c r="S903" s="6">
        <f>H903-R903</f>
        <v>-78.947507826239843</v>
      </c>
      <c r="T903" s="6">
        <f>R903+S903-H903</f>
        <v>0</v>
      </c>
      <c r="U903" s="6">
        <f t="shared" si="88"/>
        <v>78.947507826239843</v>
      </c>
      <c r="V903" s="6">
        <f t="shared" si="89"/>
        <v>0</v>
      </c>
      <c r="W903" s="6">
        <f>V903-H903</f>
        <v>0</v>
      </c>
      <c r="X903" s="6">
        <v>21.567</v>
      </c>
      <c r="Y903" s="6">
        <v>13719819</v>
      </c>
      <c r="Z903" s="6">
        <f>(X903/1000)*Y903</f>
        <v>295895.336373</v>
      </c>
      <c r="AA903" s="6">
        <f>(P903/1000)*Z903</f>
        <v>0</v>
      </c>
      <c r="AB903" s="6">
        <f>(W903/100000)*Z903</f>
        <v>0</v>
      </c>
    </row>
    <row r="904" spans="1:28" x14ac:dyDescent="0.35">
      <c r="A904" s="6" t="s">
        <v>992</v>
      </c>
      <c r="B904" s="6" t="s">
        <v>988</v>
      </c>
      <c r="C904" s="6" t="s">
        <v>989</v>
      </c>
      <c r="D904" s="6">
        <v>1993</v>
      </c>
      <c r="E904" s="9" t="s">
        <v>5998</v>
      </c>
      <c r="F904" s="6">
        <v>1525.9075694999999</v>
      </c>
      <c r="G904" s="9">
        <v>15</v>
      </c>
      <c r="I904" s="6">
        <f>1/F904</f>
        <v>6.5534768945911569E-4</v>
      </c>
      <c r="J904" s="6">
        <f t="shared" si="84"/>
        <v>0.9647891061202315</v>
      </c>
      <c r="K904" s="6">
        <f>G904-J904</f>
        <v>14.035210893879768</v>
      </c>
      <c r="L904" s="6">
        <f>J904+K904-G904</f>
        <v>0</v>
      </c>
      <c r="M904" s="6">
        <v>1525.9075694999999</v>
      </c>
      <c r="N904" s="6">
        <f t="shared" si="85"/>
        <v>6.5534768945911569E-4</v>
      </c>
      <c r="O904" s="6">
        <f t="shared" si="86"/>
        <v>15</v>
      </c>
      <c r="P904" s="6">
        <f>O904-G904</f>
        <v>0</v>
      </c>
      <c r="Q904" s="6">
        <f>1/(LN(F904))</f>
        <v>0.1364192339065021</v>
      </c>
      <c r="R904" s="6">
        <f t="shared" si="87"/>
        <v>78.672290097710231</v>
      </c>
      <c r="S904" s="6">
        <f>H904-R904</f>
        <v>-78.672290097710231</v>
      </c>
      <c r="T904" s="6">
        <f>R904+S904-H904</f>
        <v>0</v>
      </c>
      <c r="U904" s="6">
        <f t="shared" si="88"/>
        <v>78.672290097710231</v>
      </c>
      <c r="V904" s="6">
        <f t="shared" si="89"/>
        <v>0</v>
      </c>
      <c r="W904" s="6">
        <f>V904-H904</f>
        <v>0</v>
      </c>
      <c r="X904" s="6">
        <v>21.06</v>
      </c>
      <c r="Y904" s="6">
        <v>13944937</v>
      </c>
      <c r="Z904" s="6">
        <f>(X904/1000)*Y904</f>
        <v>293680.37322000001</v>
      </c>
      <c r="AA904" s="6">
        <f>(P904/1000)*Z904</f>
        <v>0</v>
      </c>
      <c r="AB904" s="6">
        <f>(W904/100000)*Z904</f>
        <v>0</v>
      </c>
    </row>
    <row r="905" spans="1:28" x14ac:dyDescent="0.35">
      <c r="A905" s="6" t="s">
        <v>993</v>
      </c>
      <c r="B905" s="6" t="s">
        <v>988</v>
      </c>
      <c r="C905" s="6" t="s">
        <v>989</v>
      </c>
      <c r="D905" s="6">
        <v>1994</v>
      </c>
      <c r="E905" s="9" t="s">
        <v>5998</v>
      </c>
      <c r="F905" s="6">
        <v>1542.5578035999999</v>
      </c>
      <c r="G905" s="9">
        <v>13.9</v>
      </c>
      <c r="I905" s="6">
        <f>1/F905</f>
        <v>6.482739237817953E-4</v>
      </c>
      <c r="J905" s="6">
        <f t="shared" si="84"/>
        <v>0.95437525683915969</v>
      </c>
      <c r="K905" s="6">
        <f>G905-J905</f>
        <v>12.94562474316084</v>
      </c>
      <c r="L905" s="6">
        <f>J905+K905-G905</f>
        <v>0</v>
      </c>
      <c r="M905" s="6">
        <v>1542.5578035999999</v>
      </c>
      <c r="N905" s="6">
        <f t="shared" si="85"/>
        <v>6.482739237817953E-4</v>
      </c>
      <c r="O905" s="6">
        <f t="shared" si="86"/>
        <v>13.9</v>
      </c>
      <c r="P905" s="6">
        <f>O905-G905</f>
        <v>0</v>
      </c>
      <c r="Q905" s="6">
        <f>1/(LN(F905))</f>
        <v>0.13621756353897152</v>
      </c>
      <c r="R905" s="6">
        <f t="shared" si="87"/>
        <v>78.555987805107193</v>
      </c>
      <c r="S905" s="6">
        <f>H905-R905</f>
        <v>-78.555987805107193</v>
      </c>
      <c r="T905" s="6">
        <f>R905+S905-H905</f>
        <v>0</v>
      </c>
      <c r="U905" s="6">
        <f t="shared" si="88"/>
        <v>78.555987805107193</v>
      </c>
      <c r="V905" s="6">
        <f t="shared" si="89"/>
        <v>0</v>
      </c>
      <c r="W905" s="6">
        <f>V905-H905</f>
        <v>0</v>
      </c>
      <c r="X905" s="6">
        <v>20.471</v>
      </c>
      <c r="Y905" s="6">
        <v>14166340</v>
      </c>
      <c r="Z905" s="6">
        <f>(X905/1000)*Y905</f>
        <v>289999.14613999997</v>
      </c>
      <c r="AA905" s="6">
        <f>(P905/1000)*Z905</f>
        <v>0</v>
      </c>
      <c r="AB905" s="6">
        <f>(W905/100000)*Z905</f>
        <v>0</v>
      </c>
    </row>
    <row r="906" spans="1:28" x14ac:dyDescent="0.35">
      <c r="A906" s="6" t="s">
        <v>994</v>
      </c>
      <c r="B906" s="6" t="s">
        <v>988</v>
      </c>
      <c r="C906" s="6" t="s">
        <v>989</v>
      </c>
      <c r="D906" s="6">
        <v>1995</v>
      </c>
      <c r="E906" s="9" t="s">
        <v>5998</v>
      </c>
      <c r="F906" s="6">
        <v>1688.9104649999999</v>
      </c>
      <c r="G906" s="9">
        <v>13.1</v>
      </c>
      <c r="I906" s="6">
        <f>1/F906</f>
        <v>5.9209769891502219E-4</v>
      </c>
      <c r="J906" s="6">
        <f t="shared" si="84"/>
        <v>0.87167379829101854</v>
      </c>
      <c r="K906" s="6">
        <f>G906-J906</f>
        <v>12.228326201708981</v>
      </c>
      <c r="L906" s="6">
        <f>J906+K906-G906</f>
        <v>0</v>
      </c>
      <c r="M906" s="6">
        <v>1688.9104649999999</v>
      </c>
      <c r="N906" s="6">
        <f t="shared" si="85"/>
        <v>5.9209769891502219E-4</v>
      </c>
      <c r="O906" s="6">
        <f t="shared" si="86"/>
        <v>13.1</v>
      </c>
      <c r="P906" s="6">
        <f>O906-G906</f>
        <v>0</v>
      </c>
      <c r="Q906" s="6">
        <f>1/(LN(F906))</f>
        <v>0.13455619972621644</v>
      </c>
      <c r="R906" s="6">
        <f t="shared" si="87"/>
        <v>77.597887601110401</v>
      </c>
      <c r="S906" s="6">
        <f>H906-R906</f>
        <v>-77.597887601110401</v>
      </c>
      <c r="T906" s="6">
        <f>R906+S906-H906</f>
        <v>0</v>
      </c>
      <c r="U906" s="6">
        <f t="shared" si="88"/>
        <v>77.597887601110401</v>
      </c>
      <c r="V906" s="6">
        <f t="shared" si="89"/>
        <v>0</v>
      </c>
      <c r="W906" s="6">
        <f>V906-H906</f>
        <v>0</v>
      </c>
      <c r="X906" s="6">
        <v>19.818000000000001</v>
      </c>
      <c r="Y906" s="6">
        <v>14380866</v>
      </c>
      <c r="Z906" s="6">
        <f>(X906/1000)*Y906</f>
        <v>285000.00238800002</v>
      </c>
      <c r="AA906" s="6">
        <f>(P906/1000)*Z906</f>
        <v>0</v>
      </c>
      <c r="AB906" s="6">
        <f>(W906/100000)*Z906</f>
        <v>0</v>
      </c>
    </row>
    <row r="907" spans="1:28" x14ac:dyDescent="0.35">
      <c r="A907" s="6" t="s">
        <v>995</v>
      </c>
      <c r="B907" s="6" t="s">
        <v>988</v>
      </c>
      <c r="C907" s="6" t="s">
        <v>989</v>
      </c>
      <c r="D907" s="6">
        <v>1996</v>
      </c>
      <c r="E907" s="9" t="s">
        <v>5998</v>
      </c>
      <c r="F907" s="6">
        <v>1785.8554818</v>
      </c>
      <c r="G907" s="9">
        <v>12.5</v>
      </c>
      <c r="I907" s="6">
        <f>1/F907</f>
        <v>5.5995572440838256E-4</v>
      </c>
      <c r="J907" s="6">
        <f t="shared" si="84"/>
        <v>0.82435505840380829</v>
      </c>
      <c r="K907" s="6">
        <f>G907-J907</f>
        <v>11.675644941596191</v>
      </c>
      <c r="L907" s="6">
        <f>J907+K907-G907</f>
        <v>0</v>
      </c>
      <c r="M907" s="6">
        <v>1785.8554818</v>
      </c>
      <c r="N907" s="6">
        <f t="shared" si="85"/>
        <v>5.5995572440838256E-4</v>
      </c>
      <c r="O907" s="6">
        <f t="shared" si="86"/>
        <v>12.5</v>
      </c>
      <c r="P907" s="6">
        <f>O907-G907</f>
        <v>0</v>
      </c>
      <c r="Q907" s="6">
        <f>1/(LN(F907))</f>
        <v>0.13355320034809487</v>
      </c>
      <c r="R907" s="6">
        <f t="shared" si="87"/>
        <v>77.019462874744576</v>
      </c>
      <c r="S907" s="6">
        <f>H907-R907</f>
        <v>-77.019462874744576</v>
      </c>
      <c r="T907" s="6">
        <f>R907+S907-H907</f>
        <v>0</v>
      </c>
      <c r="U907" s="6">
        <f t="shared" si="88"/>
        <v>77.019462874744576</v>
      </c>
      <c r="V907" s="6">
        <f t="shared" si="89"/>
        <v>0</v>
      </c>
      <c r="W907" s="6">
        <f>V907-H907</f>
        <v>0</v>
      </c>
      <c r="X907" s="6">
        <v>19.123999999999999</v>
      </c>
      <c r="Y907" s="6">
        <v>14587370</v>
      </c>
      <c r="Z907" s="6">
        <f>(X907/1000)*Y907</f>
        <v>278968.86387999996</v>
      </c>
      <c r="AA907" s="6">
        <f>(P907/1000)*Z907</f>
        <v>0</v>
      </c>
      <c r="AB907" s="6">
        <f>(W907/100000)*Z907</f>
        <v>0</v>
      </c>
    </row>
    <row r="908" spans="1:28" x14ac:dyDescent="0.35">
      <c r="A908" s="6" t="s">
        <v>996</v>
      </c>
      <c r="B908" s="6" t="s">
        <v>988</v>
      </c>
      <c r="C908" s="6" t="s">
        <v>989</v>
      </c>
      <c r="D908" s="6">
        <v>1997</v>
      </c>
      <c r="E908" s="9" t="s">
        <v>5998</v>
      </c>
      <c r="F908" s="6">
        <v>1885.5603991999999</v>
      </c>
      <c r="G908" s="9">
        <v>12.2</v>
      </c>
      <c r="I908" s="6">
        <f>1/F908</f>
        <v>5.3034631000114184E-4</v>
      </c>
      <c r="J908" s="6">
        <f t="shared" si="84"/>
        <v>0.78076470031117107</v>
      </c>
      <c r="K908" s="6">
        <f>G908-J908</f>
        <v>11.419235299688829</v>
      </c>
      <c r="L908" s="6">
        <f>J908+K908-G908</f>
        <v>0</v>
      </c>
      <c r="M908" s="6">
        <v>1885.5603991999999</v>
      </c>
      <c r="N908" s="6">
        <f t="shared" si="85"/>
        <v>5.3034631000114184E-4</v>
      </c>
      <c r="O908" s="6">
        <f t="shared" si="86"/>
        <v>12.2</v>
      </c>
      <c r="P908" s="6">
        <f>O908-G908</f>
        <v>0</v>
      </c>
      <c r="Q908" s="6">
        <f>1/(LN(F908))</f>
        <v>0.13259117017444974</v>
      </c>
      <c r="R908" s="6">
        <f t="shared" si="87"/>
        <v>76.464664883754295</v>
      </c>
      <c r="S908" s="6">
        <f>H908-R908</f>
        <v>-76.464664883754295</v>
      </c>
      <c r="T908" s="6">
        <f>R908+S908-H908</f>
        <v>0</v>
      </c>
      <c r="U908" s="6">
        <f t="shared" si="88"/>
        <v>76.464664883754295</v>
      </c>
      <c r="V908" s="6">
        <f t="shared" si="89"/>
        <v>0</v>
      </c>
      <c r="W908" s="6">
        <f>V908-H908</f>
        <v>0</v>
      </c>
      <c r="X908" s="6">
        <v>18.420999999999999</v>
      </c>
      <c r="Y908" s="6">
        <v>14786220</v>
      </c>
      <c r="Z908" s="6">
        <f>(X908/1000)*Y908</f>
        <v>272376.95861999999</v>
      </c>
      <c r="AA908" s="6">
        <f>(P908/1000)*Z908</f>
        <v>0</v>
      </c>
      <c r="AB908" s="6">
        <f>(W908/100000)*Z908</f>
        <v>0</v>
      </c>
    </row>
    <row r="909" spans="1:28" x14ac:dyDescent="0.35">
      <c r="A909" s="6" t="s">
        <v>997</v>
      </c>
      <c r="B909" s="6" t="s">
        <v>988</v>
      </c>
      <c r="C909" s="6" t="s">
        <v>989</v>
      </c>
      <c r="D909" s="6">
        <v>1998</v>
      </c>
      <c r="E909" s="9" t="s">
        <v>5998</v>
      </c>
      <c r="F909" s="6">
        <v>1878.4760274</v>
      </c>
      <c r="G909" s="9">
        <v>11.9</v>
      </c>
      <c r="I909" s="6">
        <f>1/F909</f>
        <v>5.3234642625921646E-4</v>
      </c>
      <c r="J909" s="6">
        <f t="shared" si="84"/>
        <v>0.78370922946386712</v>
      </c>
      <c r="K909" s="6">
        <f>G909-J909</f>
        <v>11.116290770536134</v>
      </c>
      <c r="L909" s="6">
        <f>J909+K909-G909</f>
        <v>0</v>
      </c>
      <c r="M909" s="6">
        <v>1878.4760274</v>
      </c>
      <c r="N909" s="6">
        <f t="shared" si="85"/>
        <v>5.3234642625921646E-4</v>
      </c>
      <c r="O909" s="6">
        <f t="shared" si="86"/>
        <v>11.9</v>
      </c>
      <c r="P909" s="6">
        <f>O909-G909</f>
        <v>0</v>
      </c>
      <c r="Q909" s="6">
        <f>1/(LN(F909))</f>
        <v>0.13265738024587465</v>
      </c>
      <c r="R909" s="6">
        <f t="shared" si="87"/>
        <v>76.502847900894679</v>
      </c>
      <c r="S909" s="6">
        <f>H909-R909</f>
        <v>-76.502847900894679</v>
      </c>
      <c r="T909" s="6">
        <f>R909+S909-H909</f>
        <v>0</v>
      </c>
      <c r="U909" s="6">
        <f t="shared" si="88"/>
        <v>76.502847900894679</v>
      </c>
      <c r="V909" s="6">
        <f t="shared" si="89"/>
        <v>0</v>
      </c>
      <c r="W909" s="6">
        <f>V909-H909</f>
        <v>0</v>
      </c>
      <c r="X909" s="6">
        <v>17.742000000000001</v>
      </c>
      <c r="Y909" s="6">
        <v>14977733</v>
      </c>
      <c r="Z909" s="6">
        <f>(X909/1000)*Y909</f>
        <v>265734.93888600002</v>
      </c>
      <c r="AA909" s="6">
        <f>(P909/1000)*Z909</f>
        <v>0</v>
      </c>
      <c r="AB909" s="6">
        <f>(W909/100000)*Z909</f>
        <v>0</v>
      </c>
    </row>
    <row r="910" spans="1:28" x14ac:dyDescent="0.35">
      <c r="A910" s="6" t="s">
        <v>998</v>
      </c>
      <c r="B910" s="6" t="s">
        <v>988</v>
      </c>
      <c r="C910" s="6" t="s">
        <v>989</v>
      </c>
      <c r="D910" s="6">
        <v>1999</v>
      </c>
      <c r="E910" s="9" t="s">
        <v>5998</v>
      </c>
      <c r="F910" s="6">
        <v>1787.27072</v>
      </c>
      <c r="G910" s="9">
        <v>11.5</v>
      </c>
      <c r="I910" s="6">
        <f>1/F910</f>
        <v>5.5951232726511623E-4</v>
      </c>
      <c r="J910" s="6">
        <f t="shared" si="84"/>
        <v>0.82370229844083165</v>
      </c>
      <c r="K910" s="6">
        <f>G910-J910</f>
        <v>10.676297701559168</v>
      </c>
      <c r="L910" s="6">
        <f>J910+K910-G910</f>
        <v>0</v>
      </c>
      <c r="M910" s="6">
        <v>1787.27072</v>
      </c>
      <c r="N910" s="6">
        <f t="shared" si="85"/>
        <v>5.5951232726511623E-4</v>
      </c>
      <c r="O910" s="6">
        <f t="shared" si="86"/>
        <v>11.5</v>
      </c>
      <c r="P910" s="6">
        <f>O910-G910</f>
        <v>0</v>
      </c>
      <c r="Q910" s="6">
        <f>1/(LN(F910))</f>
        <v>0.13353907257014055</v>
      </c>
      <c r="R910" s="6">
        <f t="shared" si="87"/>
        <v>77.01131545583722</v>
      </c>
      <c r="S910" s="6">
        <f>H910-R910</f>
        <v>-77.01131545583722</v>
      </c>
      <c r="T910" s="6">
        <f>R910+S910-H910</f>
        <v>0</v>
      </c>
      <c r="U910" s="6">
        <f t="shared" si="88"/>
        <v>77.01131545583722</v>
      </c>
      <c r="V910" s="6">
        <f t="shared" si="89"/>
        <v>0</v>
      </c>
      <c r="W910" s="6">
        <f>V910-H910</f>
        <v>0</v>
      </c>
      <c r="X910" s="6">
        <v>17.111999999999998</v>
      </c>
      <c r="Y910" s="6">
        <v>15162800</v>
      </c>
      <c r="Z910" s="6">
        <f>(X910/1000)*Y910</f>
        <v>259465.83359999998</v>
      </c>
      <c r="AA910" s="6">
        <f>(P910/1000)*Z910</f>
        <v>0</v>
      </c>
      <c r="AB910" s="6">
        <f>(W910/100000)*Z910</f>
        <v>0</v>
      </c>
    </row>
    <row r="911" spans="1:28" x14ac:dyDescent="0.35">
      <c r="A911" s="6" t="s">
        <v>999</v>
      </c>
      <c r="B911" s="6" t="s">
        <v>988</v>
      </c>
      <c r="C911" s="6" t="s">
        <v>989</v>
      </c>
      <c r="D911" s="6">
        <v>2000</v>
      </c>
      <c r="E911" s="9" t="s">
        <v>5998</v>
      </c>
      <c r="F911" s="6">
        <v>1913.1985473</v>
      </c>
      <c r="G911" s="9">
        <v>10.9</v>
      </c>
      <c r="H911" s="9">
        <v>31</v>
      </c>
      <c r="I911" s="6">
        <f>1/F911</f>
        <v>5.2268490450781981E-4</v>
      </c>
      <c r="J911" s="6">
        <f t="shared" si="84"/>
        <v>0.76948574003341774</v>
      </c>
      <c r="K911" s="6">
        <f>G911-J911</f>
        <v>10.130514259966583</v>
      </c>
      <c r="L911" s="6">
        <f>J911+K911-G911</f>
        <v>0</v>
      </c>
      <c r="M911" s="6">
        <v>1913.1985473</v>
      </c>
      <c r="N911" s="6">
        <f t="shared" si="85"/>
        <v>5.2268490450781981E-4</v>
      </c>
      <c r="O911" s="6">
        <f t="shared" si="86"/>
        <v>10.9</v>
      </c>
      <c r="P911" s="6">
        <f>O911-G911</f>
        <v>0</v>
      </c>
      <c r="Q911" s="6">
        <f>1/(LN(F911))</f>
        <v>0.13233584304980742</v>
      </c>
      <c r="R911" s="6">
        <f t="shared" si="87"/>
        <v>76.317419007608692</v>
      </c>
      <c r="S911" s="6">
        <f>H911-R911</f>
        <v>-45.317419007608692</v>
      </c>
      <c r="T911" s="6">
        <f>R911+S911-H911</f>
        <v>0</v>
      </c>
      <c r="U911" s="6">
        <f t="shared" si="88"/>
        <v>76.317419007608692</v>
      </c>
      <c r="V911" s="6">
        <f t="shared" si="89"/>
        <v>31</v>
      </c>
      <c r="W911" s="6">
        <f>V911-H911</f>
        <v>0</v>
      </c>
      <c r="X911" s="6">
        <v>16.556000000000001</v>
      </c>
      <c r="Y911" s="6">
        <v>15342353</v>
      </c>
      <c r="Z911" s="6">
        <f>(X911/1000)*Y911</f>
        <v>254007.99626800002</v>
      </c>
      <c r="AA911" s="6">
        <f>(P911/1000)*Z911</f>
        <v>0</v>
      </c>
      <c r="AB911" s="6">
        <f>(W911/100000)*Z911</f>
        <v>0</v>
      </c>
    </row>
    <row r="912" spans="1:28" x14ac:dyDescent="0.35">
      <c r="A912" s="6" t="s">
        <v>1000</v>
      </c>
      <c r="B912" s="6" t="s">
        <v>988</v>
      </c>
      <c r="C912" s="6" t="s">
        <v>989</v>
      </c>
      <c r="D912" s="6">
        <v>2001</v>
      </c>
      <c r="E912" s="9" t="s">
        <v>5998</v>
      </c>
      <c r="F912" s="6">
        <v>2035.0853595000001</v>
      </c>
      <c r="G912" s="9">
        <v>10.3</v>
      </c>
      <c r="H912" s="9">
        <v>32</v>
      </c>
      <c r="I912" s="6">
        <f>1/F912</f>
        <v>4.9137988012733279E-4</v>
      </c>
      <c r="J912" s="6">
        <f t="shared" si="84"/>
        <v>0.72339914054597665</v>
      </c>
      <c r="K912" s="6">
        <f>G912-J912</f>
        <v>9.5766008594540235</v>
      </c>
      <c r="L912" s="6">
        <f>J912+K912-G912</f>
        <v>0</v>
      </c>
      <c r="M912" s="6">
        <v>2035.0853595000001</v>
      </c>
      <c r="N912" s="6">
        <f t="shared" si="85"/>
        <v>4.9137988012733279E-4</v>
      </c>
      <c r="O912" s="6">
        <f t="shared" si="86"/>
        <v>10.3</v>
      </c>
      <c r="P912" s="6">
        <f>O912-G912</f>
        <v>0</v>
      </c>
      <c r="Q912" s="6">
        <f>1/(LN(F912))</f>
        <v>0.13126300004416103</v>
      </c>
      <c r="R912" s="6">
        <f t="shared" si="87"/>
        <v>75.698715810467448</v>
      </c>
      <c r="S912" s="6">
        <f>H912-R912</f>
        <v>-43.698715810467448</v>
      </c>
      <c r="T912" s="6">
        <f>R912+S912-H912</f>
        <v>0</v>
      </c>
      <c r="U912" s="6">
        <f t="shared" si="88"/>
        <v>75.698715810467448</v>
      </c>
      <c r="V912" s="6">
        <f t="shared" si="89"/>
        <v>32</v>
      </c>
      <c r="W912" s="6">
        <f>V912-H912</f>
        <v>0</v>
      </c>
      <c r="X912" s="6">
        <v>16.091999999999999</v>
      </c>
      <c r="Y912" s="6">
        <v>15516113</v>
      </c>
      <c r="Z912" s="6">
        <f>(X912/1000)*Y912</f>
        <v>249685.29039599997</v>
      </c>
      <c r="AA912" s="6">
        <f>(P912/1000)*Z912</f>
        <v>0</v>
      </c>
      <c r="AB912" s="6">
        <f>(W912/100000)*Z912</f>
        <v>0</v>
      </c>
    </row>
    <row r="913" spans="1:28" x14ac:dyDescent="0.35">
      <c r="A913" s="6" t="s">
        <v>1001</v>
      </c>
      <c r="B913" s="6" t="s">
        <v>988</v>
      </c>
      <c r="C913" s="6" t="s">
        <v>989</v>
      </c>
      <c r="D913" s="6">
        <v>2002</v>
      </c>
      <c r="E913" s="9" t="s">
        <v>5998</v>
      </c>
      <c r="F913" s="6">
        <v>1998.2639615999999</v>
      </c>
      <c r="G913" s="9">
        <v>9.8000000000000007</v>
      </c>
      <c r="H913" s="9">
        <v>28</v>
      </c>
      <c r="I913" s="6">
        <f>1/F913</f>
        <v>5.0043438665595759E-4</v>
      </c>
      <c r="J913" s="6">
        <f t="shared" si="84"/>
        <v>0.73672899491278099</v>
      </c>
      <c r="K913" s="6">
        <f>G913-J913</f>
        <v>9.0632710050872198</v>
      </c>
      <c r="L913" s="6">
        <f>J913+K913-G913</f>
        <v>0</v>
      </c>
      <c r="M913" s="6">
        <v>1998.2639615999999</v>
      </c>
      <c r="N913" s="6">
        <f t="shared" si="85"/>
        <v>5.0043438665595759E-4</v>
      </c>
      <c r="O913" s="6">
        <f t="shared" si="86"/>
        <v>9.8000000000000007</v>
      </c>
      <c r="P913" s="6">
        <f>O913-G913</f>
        <v>0</v>
      </c>
      <c r="Q913" s="6">
        <f>1/(LN(F913))</f>
        <v>0.13157835763084147</v>
      </c>
      <c r="R913" s="6">
        <f t="shared" si="87"/>
        <v>75.880580953918127</v>
      </c>
      <c r="S913" s="6">
        <f>H913-R913</f>
        <v>-47.880580953918127</v>
      </c>
      <c r="T913" s="6">
        <f>R913+S913-H913</f>
        <v>0</v>
      </c>
      <c r="U913" s="6">
        <f t="shared" si="88"/>
        <v>75.880580953918127</v>
      </c>
      <c r="V913" s="6">
        <f t="shared" si="89"/>
        <v>28</v>
      </c>
      <c r="W913" s="6">
        <f>V913-H913</f>
        <v>0</v>
      </c>
      <c r="X913" s="6">
        <v>15.712999999999999</v>
      </c>
      <c r="Y913" s="6">
        <v>15684409</v>
      </c>
      <c r="Z913" s="6">
        <f>(X913/1000)*Y913</f>
        <v>246449.11861699997</v>
      </c>
      <c r="AA913" s="6">
        <f>(P913/1000)*Z913</f>
        <v>0</v>
      </c>
      <c r="AB913" s="6">
        <f>(W913/100000)*Z913</f>
        <v>0</v>
      </c>
    </row>
    <row r="914" spans="1:28" x14ac:dyDescent="0.35">
      <c r="A914" s="6" t="s">
        <v>1002</v>
      </c>
      <c r="B914" s="6" t="s">
        <v>988</v>
      </c>
      <c r="C914" s="6" t="s">
        <v>989</v>
      </c>
      <c r="D914" s="6">
        <v>2003</v>
      </c>
      <c r="E914" s="9" t="s">
        <v>5998</v>
      </c>
      <c r="F914" s="6">
        <v>2044.1752739999999</v>
      </c>
      <c r="G914" s="9">
        <v>9.5</v>
      </c>
      <c r="H914" s="9">
        <v>27</v>
      </c>
      <c r="I914" s="6">
        <f>1/F914</f>
        <v>4.8919484190962782E-4</v>
      </c>
      <c r="J914" s="6">
        <f t="shared" si="84"/>
        <v>0.72018237316767397</v>
      </c>
      <c r="K914" s="6">
        <f>G914-J914</f>
        <v>8.779817626832326</v>
      </c>
      <c r="L914" s="6">
        <f>J914+K914-G914</f>
        <v>0</v>
      </c>
      <c r="M914" s="6">
        <v>2044.1752739999999</v>
      </c>
      <c r="N914" s="6">
        <f t="shared" si="85"/>
        <v>4.8919484190962782E-4</v>
      </c>
      <c r="O914" s="6">
        <f t="shared" si="86"/>
        <v>9.5</v>
      </c>
      <c r="P914" s="6">
        <f>O914-G914</f>
        <v>0</v>
      </c>
      <c r="Q914" s="6">
        <f>1/(LN(F914))</f>
        <v>0.1311862568758449</v>
      </c>
      <c r="R914" s="6">
        <f t="shared" si="87"/>
        <v>75.654458409015376</v>
      </c>
      <c r="S914" s="6">
        <f>H914-R914</f>
        <v>-48.654458409015376</v>
      </c>
      <c r="T914" s="6">
        <f>R914+S914-H914</f>
        <v>0</v>
      </c>
      <c r="U914" s="6">
        <f t="shared" si="88"/>
        <v>75.654458409015376</v>
      </c>
      <c r="V914" s="6">
        <f t="shared" si="89"/>
        <v>27</v>
      </c>
      <c r="W914" s="6">
        <f>V914-H914</f>
        <v>0</v>
      </c>
      <c r="X914" s="6">
        <v>15.412000000000001</v>
      </c>
      <c r="Y914" s="6">
        <v>15849652</v>
      </c>
      <c r="Z914" s="6">
        <f>(X914/1000)*Y914</f>
        <v>244274.83662400002</v>
      </c>
      <c r="AA914" s="6">
        <f>(P914/1000)*Z914</f>
        <v>0</v>
      </c>
      <c r="AB914" s="6">
        <f>(W914/100000)*Z914</f>
        <v>0</v>
      </c>
    </row>
    <row r="915" spans="1:28" x14ac:dyDescent="0.35">
      <c r="A915" s="6" t="s">
        <v>1003</v>
      </c>
      <c r="B915" s="6" t="s">
        <v>988</v>
      </c>
      <c r="C915" s="6" t="s">
        <v>989</v>
      </c>
      <c r="D915" s="6">
        <v>2004</v>
      </c>
      <c r="E915" s="9" t="s">
        <v>5998</v>
      </c>
      <c r="F915" s="6">
        <v>2278.3383359999998</v>
      </c>
      <c r="G915" s="9">
        <v>9.3000000000000007</v>
      </c>
      <c r="H915" s="9">
        <v>27</v>
      </c>
      <c r="I915" s="6">
        <f>1/F915</f>
        <v>4.3891637348106321E-4</v>
      </c>
      <c r="J915" s="6">
        <f t="shared" si="84"/>
        <v>0.64616346779497824</v>
      </c>
      <c r="K915" s="6">
        <f>G915-J915</f>
        <v>8.6538365322050232</v>
      </c>
      <c r="L915" s="6">
        <f>J915+K915-G915</f>
        <v>0</v>
      </c>
      <c r="M915" s="6">
        <v>2278.3383359999998</v>
      </c>
      <c r="N915" s="6">
        <f t="shared" si="85"/>
        <v>4.3891637348106321E-4</v>
      </c>
      <c r="O915" s="6">
        <f t="shared" si="86"/>
        <v>9.3000000000000007</v>
      </c>
      <c r="P915" s="6">
        <f>O915-G915</f>
        <v>0</v>
      </c>
      <c r="Q915" s="6">
        <f>1/(LN(F915))</f>
        <v>0.12934599878044548</v>
      </c>
      <c r="R915" s="6">
        <f t="shared" si="87"/>
        <v>74.593190766689005</v>
      </c>
      <c r="S915" s="6">
        <f>H915-R915</f>
        <v>-47.593190766689005</v>
      </c>
      <c r="T915" s="6">
        <f>R915+S915-H915</f>
        <v>0</v>
      </c>
      <c r="U915" s="6">
        <f t="shared" si="88"/>
        <v>74.593190766689005</v>
      </c>
      <c r="V915" s="6">
        <f t="shared" si="89"/>
        <v>27</v>
      </c>
      <c r="W915" s="6">
        <f>V915-H915</f>
        <v>0</v>
      </c>
      <c r="X915" s="6">
        <v>15.183999999999999</v>
      </c>
      <c r="Y915" s="6">
        <v>16014971</v>
      </c>
      <c r="Z915" s="6">
        <f>(X915/1000)*Y915</f>
        <v>243171.31966399998</v>
      </c>
      <c r="AA915" s="6">
        <f>(P915/1000)*Z915</f>
        <v>0</v>
      </c>
      <c r="AB915" s="6">
        <f>(W915/100000)*Z915</f>
        <v>0</v>
      </c>
    </row>
    <row r="916" spans="1:28" x14ac:dyDescent="0.35">
      <c r="A916" s="6" t="s">
        <v>1004</v>
      </c>
      <c r="B916" s="6" t="s">
        <v>988</v>
      </c>
      <c r="C916" s="6" t="s">
        <v>989</v>
      </c>
      <c r="D916" s="6">
        <v>2005</v>
      </c>
      <c r="E916" s="9" t="s">
        <v>5998</v>
      </c>
      <c r="F916" s="6">
        <v>2572.7883360000001</v>
      </c>
      <c r="G916" s="9">
        <v>9.1</v>
      </c>
      <c r="H916" s="9">
        <v>25</v>
      </c>
      <c r="I916" s="6">
        <f>1/F916</f>
        <v>3.8868335416769394E-4</v>
      </c>
      <c r="J916" s="6">
        <f t="shared" si="84"/>
        <v>0.57221147165524155</v>
      </c>
      <c r="K916" s="6">
        <f>G916-J916</f>
        <v>8.5277885283447574</v>
      </c>
      <c r="L916" s="6">
        <f>J916+K916-G916</f>
        <v>0</v>
      </c>
      <c r="M916" s="6">
        <v>2572.7883360000001</v>
      </c>
      <c r="N916" s="6">
        <f t="shared" si="85"/>
        <v>3.8868335416769394E-4</v>
      </c>
      <c r="O916" s="6">
        <f t="shared" si="86"/>
        <v>9.1</v>
      </c>
      <c r="P916" s="6">
        <f>O916-G916</f>
        <v>0</v>
      </c>
      <c r="Q916" s="6">
        <f>1/(LN(F916))</f>
        <v>0.12734399634109694</v>
      </c>
      <c r="R916" s="6">
        <f t="shared" si="87"/>
        <v>73.438645969928913</v>
      </c>
      <c r="S916" s="6">
        <f>H916-R916</f>
        <v>-48.438645969928913</v>
      </c>
      <c r="T916" s="6">
        <f>R916+S916-H916</f>
        <v>0</v>
      </c>
      <c r="U916" s="6">
        <f t="shared" si="88"/>
        <v>73.438645969928913</v>
      </c>
      <c r="V916" s="6">
        <f t="shared" si="89"/>
        <v>25</v>
      </c>
      <c r="W916" s="6">
        <f>V916-H916</f>
        <v>0</v>
      </c>
      <c r="X916" s="6">
        <v>15.021000000000001</v>
      </c>
      <c r="Y916" s="6">
        <v>16182721</v>
      </c>
      <c r="Z916" s="6">
        <f>(X916/1000)*Y916</f>
        <v>243080.65214100003</v>
      </c>
      <c r="AA916" s="6">
        <f>(P916/1000)*Z916</f>
        <v>0</v>
      </c>
      <c r="AB916" s="6">
        <f>(W916/100000)*Z916</f>
        <v>0</v>
      </c>
    </row>
    <row r="917" spans="1:28" x14ac:dyDescent="0.35">
      <c r="A917" s="6" t="s">
        <v>1005</v>
      </c>
      <c r="B917" s="6" t="s">
        <v>988</v>
      </c>
      <c r="C917" s="6" t="s">
        <v>989</v>
      </c>
      <c r="D917" s="6">
        <v>2006</v>
      </c>
      <c r="E917" s="9" t="s">
        <v>5998</v>
      </c>
      <c r="F917" s="6">
        <v>2887.2589349999998</v>
      </c>
      <c r="G917" s="9">
        <v>9</v>
      </c>
      <c r="H917" s="9">
        <v>25</v>
      </c>
      <c r="I917" s="6">
        <f>1/F917</f>
        <v>3.4634926153583799E-4</v>
      </c>
      <c r="J917" s="6">
        <f t="shared" si="84"/>
        <v>0.50988810949856844</v>
      </c>
      <c r="K917" s="6">
        <f>G917-J917</f>
        <v>8.4901118905014314</v>
      </c>
      <c r="L917" s="6">
        <f>J917+K917-G917</f>
        <v>0</v>
      </c>
      <c r="M917" s="6">
        <v>2887.2589349999998</v>
      </c>
      <c r="N917" s="6">
        <f t="shared" si="85"/>
        <v>3.4634926153583799E-4</v>
      </c>
      <c r="O917" s="6">
        <f t="shared" si="86"/>
        <v>9</v>
      </c>
      <c r="P917" s="6">
        <f>O917-G917</f>
        <v>0</v>
      </c>
      <c r="Q917" s="6">
        <f>1/(LN(F917))</f>
        <v>0.12550101785885626</v>
      </c>
      <c r="R917" s="6">
        <f t="shared" si="87"/>
        <v>72.375809494113113</v>
      </c>
      <c r="S917" s="6">
        <f>H917-R917</f>
        <v>-47.375809494113113</v>
      </c>
      <c r="T917" s="6">
        <f>R917+S917-H917</f>
        <v>0</v>
      </c>
      <c r="U917" s="6">
        <f t="shared" si="88"/>
        <v>72.375809494113113</v>
      </c>
      <c r="V917" s="6">
        <f t="shared" si="89"/>
        <v>25</v>
      </c>
      <c r="W917" s="6">
        <f>V917-H917</f>
        <v>0</v>
      </c>
      <c r="X917" s="6">
        <v>14.914</v>
      </c>
      <c r="Y917" s="6">
        <v>16354504</v>
      </c>
      <c r="Z917" s="6">
        <f>(X917/1000)*Y917</f>
        <v>243911.072656</v>
      </c>
      <c r="AA917" s="6">
        <f>(P917/1000)*Z917</f>
        <v>0</v>
      </c>
      <c r="AB917" s="6">
        <f>(W917/100000)*Z917</f>
        <v>0</v>
      </c>
    </row>
    <row r="918" spans="1:28" x14ac:dyDescent="0.35">
      <c r="A918" s="6" t="s">
        <v>1006</v>
      </c>
      <c r="B918" s="6" t="s">
        <v>988</v>
      </c>
      <c r="C918" s="6" t="s">
        <v>989</v>
      </c>
      <c r="D918" s="6">
        <v>2007</v>
      </c>
      <c r="E918" s="9" t="s">
        <v>5998</v>
      </c>
      <c r="F918" s="6">
        <v>3125.3896500000001</v>
      </c>
      <c r="G918" s="9">
        <v>8.9</v>
      </c>
      <c r="H918" s="9">
        <v>23</v>
      </c>
      <c r="I918" s="6">
        <f>1/F918</f>
        <v>3.1996010481445089E-4</v>
      </c>
      <c r="J918" s="6">
        <f t="shared" si="84"/>
        <v>0.47103854714563353</v>
      </c>
      <c r="K918" s="6">
        <f>G918-J918</f>
        <v>8.4289614528543666</v>
      </c>
      <c r="L918" s="6">
        <f>J918+K918-G918</f>
        <v>0</v>
      </c>
      <c r="M918" s="6">
        <v>3125.3896500000001</v>
      </c>
      <c r="N918" s="6">
        <f t="shared" si="85"/>
        <v>3.1996010481445089E-4</v>
      </c>
      <c r="O918" s="6">
        <f t="shared" si="86"/>
        <v>8.9</v>
      </c>
      <c r="P918" s="6">
        <f>O918-G918</f>
        <v>0</v>
      </c>
      <c r="Q918" s="6">
        <f>1/(LN(F918))</f>
        <v>0.124265061594272</v>
      </c>
      <c r="R918" s="6">
        <f t="shared" si="87"/>
        <v>71.663039696108697</v>
      </c>
      <c r="S918" s="6">
        <f>H918-R918</f>
        <v>-48.663039696108697</v>
      </c>
      <c r="T918" s="6">
        <f>R918+S918-H918</f>
        <v>0</v>
      </c>
      <c r="U918" s="6">
        <f t="shared" si="88"/>
        <v>71.663039696108697</v>
      </c>
      <c r="V918" s="6">
        <f t="shared" si="89"/>
        <v>23</v>
      </c>
      <c r="W918" s="6">
        <f>V918-H918</f>
        <v>0</v>
      </c>
      <c r="X918" s="6">
        <v>14.840999999999999</v>
      </c>
      <c r="Y918" s="6">
        <v>16530195</v>
      </c>
      <c r="Z918" s="6">
        <f>(X918/1000)*Y918</f>
        <v>245324.623995</v>
      </c>
      <c r="AA918" s="6">
        <f>(P918/1000)*Z918</f>
        <v>0</v>
      </c>
      <c r="AB918" s="6">
        <f>(W918/100000)*Z918</f>
        <v>0</v>
      </c>
    </row>
    <row r="919" spans="1:28" x14ac:dyDescent="0.35">
      <c r="A919" s="6" t="s">
        <v>1007</v>
      </c>
      <c r="B919" s="6" t="s">
        <v>988</v>
      </c>
      <c r="C919" s="6" t="s">
        <v>989</v>
      </c>
      <c r="D919" s="6">
        <v>2008</v>
      </c>
      <c r="E919" s="9" t="s">
        <v>5998</v>
      </c>
      <c r="F919" s="6">
        <v>3043.0386960000001</v>
      </c>
      <c r="G919" s="9">
        <v>8.9</v>
      </c>
      <c r="H919" s="9">
        <v>21</v>
      </c>
      <c r="I919" s="6">
        <f>1/F919</f>
        <v>3.2861889049077013E-4</v>
      </c>
      <c r="J919" s="6">
        <f t="shared" si="84"/>
        <v>0.4837858295838115</v>
      </c>
      <c r="K919" s="6">
        <f>G919-J919</f>
        <v>8.4162141704161897</v>
      </c>
      <c r="L919" s="6">
        <f>J919+K919-G919</f>
        <v>0</v>
      </c>
      <c r="M919" s="6">
        <v>3043.0386960000001</v>
      </c>
      <c r="N919" s="6">
        <f t="shared" si="85"/>
        <v>3.2861889049077013E-4</v>
      </c>
      <c r="O919" s="6">
        <f t="shared" si="86"/>
        <v>8.9</v>
      </c>
      <c r="P919" s="6">
        <f>O919-G919</f>
        <v>0</v>
      </c>
      <c r="Q919" s="6">
        <f>1/(LN(F919))</f>
        <v>0.12467876724123078</v>
      </c>
      <c r="R919" s="6">
        <f t="shared" si="87"/>
        <v>71.901621674181598</v>
      </c>
      <c r="S919" s="6">
        <f>H919-R919</f>
        <v>-50.901621674181598</v>
      </c>
      <c r="T919" s="6">
        <f>R919+S919-H919</f>
        <v>0</v>
      </c>
      <c r="U919" s="6">
        <f t="shared" si="88"/>
        <v>71.901621674181598</v>
      </c>
      <c r="V919" s="6">
        <f t="shared" si="89"/>
        <v>21</v>
      </c>
      <c r="W919" s="6">
        <f>V919-H919</f>
        <v>0</v>
      </c>
      <c r="X919" s="6">
        <v>14.78</v>
      </c>
      <c r="Y919" s="6">
        <v>16708258</v>
      </c>
      <c r="Z919" s="6">
        <f>(X919/1000)*Y919</f>
        <v>246948.05324000001</v>
      </c>
      <c r="AA919" s="6">
        <f>(P919/1000)*Z919</f>
        <v>0</v>
      </c>
      <c r="AB919" s="6">
        <f>(W919/100000)*Z919</f>
        <v>0</v>
      </c>
    </row>
    <row r="920" spans="1:28" x14ac:dyDescent="0.35">
      <c r="A920" s="6" t="s">
        <v>1008</v>
      </c>
      <c r="B920" s="6" t="s">
        <v>988</v>
      </c>
      <c r="C920" s="6" t="s">
        <v>989</v>
      </c>
      <c r="D920" s="6">
        <v>2009</v>
      </c>
      <c r="E920" s="9" t="s">
        <v>5998</v>
      </c>
      <c r="F920" s="6">
        <v>2326.8380630000001</v>
      </c>
      <c r="G920" s="9">
        <v>8.8000000000000007</v>
      </c>
      <c r="H920" s="9">
        <v>21</v>
      </c>
      <c r="I920" s="6">
        <f>1/F920</f>
        <v>4.2976776764202347E-4</v>
      </c>
      <c r="J920" s="6">
        <f t="shared" si="84"/>
        <v>0.63269508239946648</v>
      </c>
      <c r="K920" s="6">
        <f>G920-J920</f>
        <v>8.1673049176005339</v>
      </c>
      <c r="L920" s="6">
        <f>J920+K920-G920</f>
        <v>0</v>
      </c>
      <c r="M920" s="6">
        <v>2326.8380630000001</v>
      </c>
      <c r="N920" s="6">
        <f t="shared" si="85"/>
        <v>4.2976776764202347E-4</v>
      </c>
      <c r="O920" s="6">
        <f t="shared" si="86"/>
        <v>8.8000000000000007</v>
      </c>
      <c r="P920" s="6">
        <f>O920-G920</f>
        <v>0</v>
      </c>
      <c r="Q920" s="6">
        <f>1/(LN(F920))</f>
        <v>0.12899454887298198</v>
      </c>
      <c r="R920" s="6">
        <f t="shared" si="87"/>
        <v>74.390511362304352</v>
      </c>
      <c r="S920" s="6">
        <f>H920-R920</f>
        <v>-53.390511362304352</v>
      </c>
      <c r="T920" s="6">
        <f>R920+S920-H920</f>
        <v>0</v>
      </c>
      <c r="U920" s="6">
        <f t="shared" si="88"/>
        <v>74.390511362304352</v>
      </c>
      <c r="V920" s="6">
        <f t="shared" si="89"/>
        <v>21</v>
      </c>
      <c r="W920" s="6">
        <f>V920-H920</f>
        <v>0</v>
      </c>
      <c r="X920" s="6">
        <v>14.712</v>
      </c>
      <c r="Y920" s="6">
        <v>16886186</v>
      </c>
      <c r="Z920" s="6">
        <f>(X920/1000)*Y920</f>
        <v>248429.568432</v>
      </c>
      <c r="AA920" s="6">
        <f>(P920/1000)*Z920</f>
        <v>0</v>
      </c>
      <c r="AB920" s="6">
        <f>(W920/100000)*Z920</f>
        <v>0</v>
      </c>
    </row>
    <row r="921" spans="1:28" x14ac:dyDescent="0.35">
      <c r="A921" s="6" t="s">
        <v>1009</v>
      </c>
      <c r="B921" s="6" t="s">
        <v>988</v>
      </c>
      <c r="C921" s="6" t="s">
        <v>989</v>
      </c>
      <c r="D921" s="6">
        <v>2010</v>
      </c>
      <c r="E921" s="9" t="s">
        <v>5998</v>
      </c>
      <c r="F921" s="6">
        <v>2749.8840409999998</v>
      </c>
      <c r="G921" s="9">
        <v>8.6999999999999993</v>
      </c>
      <c r="H921" s="9">
        <v>20</v>
      </c>
      <c r="I921" s="6">
        <f>1/F921</f>
        <v>3.6365169770444152E-4</v>
      </c>
      <c r="J921" s="6">
        <f t="shared" si="84"/>
        <v>0.53536039267482705</v>
      </c>
      <c r="K921" s="6">
        <f>G921-J921</f>
        <v>8.1646396073251726</v>
      </c>
      <c r="L921" s="6">
        <f>J921+K921-G921</f>
        <v>0</v>
      </c>
      <c r="M921" s="6">
        <v>2749.8840409999998</v>
      </c>
      <c r="N921" s="6">
        <f t="shared" si="85"/>
        <v>3.6365169770444152E-4</v>
      </c>
      <c r="O921" s="6">
        <f t="shared" si="86"/>
        <v>8.6999999999999993</v>
      </c>
      <c r="P921" s="6">
        <f>O921-G921</f>
        <v>0</v>
      </c>
      <c r="Q921" s="6">
        <f>1/(LN(F921))</f>
        <v>0.12627356322947589</v>
      </c>
      <c r="R921" s="6">
        <f t="shared" si="87"/>
        <v>72.8213325466226</v>
      </c>
      <c r="S921" s="6">
        <f>H921-R921</f>
        <v>-52.8213325466226</v>
      </c>
      <c r="T921" s="6">
        <f>R921+S921-H921</f>
        <v>0</v>
      </c>
      <c r="U921" s="6">
        <f t="shared" si="88"/>
        <v>72.8213325466226</v>
      </c>
      <c r="V921" s="6">
        <f t="shared" si="89"/>
        <v>20</v>
      </c>
      <c r="W921" s="6">
        <f>V921-H921</f>
        <v>0</v>
      </c>
      <c r="X921" s="6">
        <v>14.613</v>
      </c>
      <c r="Y921" s="6">
        <v>17062536</v>
      </c>
      <c r="Z921" s="6">
        <f>(X921/1000)*Y921</f>
        <v>249334.83856799998</v>
      </c>
      <c r="AA921" s="6">
        <f>(P921/1000)*Z921</f>
        <v>0</v>
      </c>
      <c r="AB921" s="6">
        <f>(W921/100000)*Z921</f>
        <v>0</v>
      </c>
    </row>
    <row r="922" spans="1:28" x14ac:dyDescent="0.35">
      <c r="A922" s="6" t="s">
        <v>1010</v>
      </c>
      <c r="B922" s="6" t="s">
        <v>988</v>
      </c>
      <c r="C922" s="6" t="s">
        <v>989</v>
      </c>
      <c r="D922" s="6">
        <v>2011</v>
      </c>
      <c r="E922" s="9" t="s">
        <v>5998</v>
      </c>
      <c r="F922" s="6">
        <v>3042.3654240000001</v>
      </c>
      <c r="G922" s="9">
        <v>8.5</v>
      </c>
      <c r="H922" s="9">
        <v>18</v>
      </c>
      <c r="I922" s="6">
        <f>1/F922</f>
        <v>3.2869161347660647E-4</v>
      </c>
      <c r="J922" s="6">
        <f t="shared" si="84"/>
        <v>0.48389289083637704</v>
      </c>
      <c r="K922" s="6">
        <f>G922-J922</f>
        <v>8.0161071091636238</v>
      </c>
      <c r="L922" s="6">
        <f>J922+K922-G922</f>
        <v>0</v>
      </c>
      <c r="M922" s="6">
        <v>3042.3654240000001</v>
      </c>
      <c r="N922" s="6">
        <f t="shared" si="85"/>
        <v>3.2869161347660647E-4</v>
      </c>
      <c r="O922" s="6">
        <f t="shared" si="86"/>
        <v>8.5</v>
      </c>
      <c r="P922" s="6">
        <f>O922-G922</f>
        <v>0</v>
      </c>
      <c r="Q922" s="6">
        <f>1/(LN(F922))</f>
        <v>0.12468220700095714</v>
      </c>
      <c r="R922" s="6">
        <f t="shared" si="87"/>
        <v>71.903605366416983</v>
      </c>
      <c r="S922" s="6">
        <f>H922-R922</f>
        <v>-53.903605366416983</v>
      </c>
      <c r="T922" s="6">
        <f>R922+S922-H922</f>
        <v>0</v>
      </c>
      <c r="U922" s="6">
        <f t="shared" si="88"/>
        <v>71.903605366416983</v>
      </c>
      <c r="V922" s="6">
        <f t="shared" si="89"/>
        <v>18</v>
      </c>
      <c r="W922" s="6">
        <f>V922-H922</f>
        <v>0</v>
      </c>
      <c r="X922" s="6">
        <v>14.462999999999999</v>
      </c>
      <c r="Y922" s="6">
        <v>17233576</v>
      </c>
      <c r="Z922" s="6">
        <f>(X922/1000)*Y922</f>
        <v>249249.20968799997</v>
      </c>
      <c r="AA922" s="6">
        <f>(P922/1000)*Z922</f>
        <v>0</v>
      </c>
      <c r="AB922" s="6">
        <f>(W922/100000)*Z922</f>
        <v>0</v>
      </c>
    </row>
    <row r="923" spans="1:28" x14ac:dyDescent="0.35">
      <c r="A923" s="6" t="s">
        <v>1011</v>
      </c>
      <c r="B923" s="6" t="s">
        <v>988</v>
      </c>
      <c r="C923" s="6" t="s">
        <v>989</v>
      </c>
      <c r="D923" s="6">
        <v>2012</v>
      </c>
      <c r="E923" s="9" t="s">
        <v>5998</v>
      </c>
      <c r="F923" s="6">
        <v>3089.2531680000002</v>
      </c>
      <c r="G923" s="9">
        <v>8.4</v>
      </c>
      <c r="H923" s="9">
        <v>17</v>
      </c>
      <c r="I923" s="6">
        <f>1/F923</f>
        <v>3.2370283224388685E-4</v>
      </c>
      <c r="J923" s="6">
        <f t="shared" si="84"/>
        <v>0.47654851186997316</v>
      </c>
      <c r="K923" s="6">
        <f>G923-J923</f>
        <v>7.9234514881300271</v>
      </c>
      <c r="L923" s="6">
        <f>J923+K923-G923</f>
        <v>0</v>
      </c>
      <c r="M923" s="6">
        <v>3089.2531680000002</v>
      </c>
      <c r="N923" s="6">
        <f t="shared" si="85"/>
        <v>3.2370283224388685E-4</v>
      </c>
      <c r="O923" s="6">
        <f t="shared" si="86"/>
        <v>8.4</v>
      </c>
      <c r="P923" s="6">
        <f>O923-G923</f>
        <v>0</v>
      </c>
      <c r="Q923" s="6">
        <f>1/(LN(F923))</f>
        <v>0.12444490343634551</v>
      </c>
      <c r="R923" s="6">
        <f t="shared" si="87"/>
        <v>71.766753587223278</v>
      </c>
      <c r="S923" s="6">
        <f>H923-R923</f>
        <v>-54.766753587223278</v>
      </c>
      <c r="T923" s="6">
        <f>R923+S923-H923</f>
        <v>0</v>
      </c>
      <c r="U923" s="6">
        <f t="shared" si="88"/>
        <v>71.766753587223278</v>
      </c>
      <c r="V923" s="6">
        <f t="shared" si="89"/>
        <v>17</v>
      </c>
      <c r="W923" s="6">
        <f>V923-H923</f>
        <v>0</v>
      </c>
      <c r="X923" s="6">
        <v>14.257999999999999</v>
      </c>
      <c r="Y923" s="6">
        <v>17400347</v>
      </c>
      <c r="Z923" s="6">
        <f>(X923/1000)*Y923</f>
        <v>248094.14752599999</v>
      </c>
      <c r="AA923" s="6">
        <f>(P923/1000)*Z923</f>
        <v>0</v>
      </c>
      <c r="AB923" s="6">
        <f>(W923/100000)*Z923</f>
        <v>0</v>
      </c>
    </row>
    <row r="924" spans="1:28" x14ac:dyDescent="0.35">
      <c r="A924" s="6" t="s">
        <v>1012</v>
      </c>
      <c r="B924" s="6" t="s">
        <v>988</v>
      </c>
      <c r="C924" s="6" t="s">
        <v>989</v>
      </c>
      <c r="D924" s="6">
        <v>2013</v>
      </c>
      <c r="E924" s="9" t="s">
        <v>5998</v>
      </c>
      <c r="F924" s="6">
        <v>2993.4621900000002</v>
      </c>
      <c r="G924" s="9">
        <v>8.3000000000000007</v>
      </c>
      <c r="H924" s="9">
        <v>16</v>
      </c>
      <c r="I924" s="6">
        <f>1/F924</f>
        <v>3.3406134319672161E-4</v>
      </c>
      <c r="J924" s="6">
        <f t="shared" si="84"/>
        <v>0.49179809416600645</v>
      </c>
      <c r="K924" s="6">
        <f>G924-J924</f>
        <v>7.808201905833994</v>
      </c>
      <c r="L924" s="6">
        <f>J924+K924-G924</f>
        <v>0</v>
      </c>
      <c r="M924" s="6">
        <v>2993.4621900000002</v>
      </c>
      <c r="N924" s="6">
        <f t="shared" si="85"/>
        <v>3.3406134319672161E-4</v>
      </c>
      <c r="O924" s="6">
        <f t="shared" si="86"/>
        <v>8.3000000000000007</v>
      </c>
      <c r="P924" s="6">
        <f>O924-G924</f>
        <v>0</v>
      </c>
      <c r="Q924" s="6">
        <f>1/(LN(F924))</f>
        <v>0.12493462921108027</v>
      </c>
      <c r="R924" s="6">
        <f t="shared" si="87"/>
        <v>72.049175992883946</v>
      </c>
      <c r="S924" s="6">
        <f>H924-R924</f>
        <v>-56.049175992883946</v>
      </c>
      <c r="T924" s="6">
        <f>R924+S924-H924</f>
        <v>0</v>
      </c>
      <c r="U924" s="6">
        <f t="shared" si="88"/>
        <v>72.049175992883946</v>
      </c>
      <c r="V924" s="6">
        <f t="shared" si="89"/>
        <v>16</v>
      </c>
      <c r="W924" s="6">
        <f>V924-H924</f>
        <v>0</v>
      </c>
      <c r="X924" s="6">
        <v>14.002000000000001</v>
      </c>
      <c r="Y924" s="6">
        <v>17571507</v>
      </c>
      <c r="Z924" s="6">
        <f>(X924/1000)*Y924</f>
        <v>246036.241014</v>
      </c>
      <c r="AA924" s="6">
        <f>(P924/1000)*Z924</f>
        <v>0</v>
      </c>
      <c r="AB924" s="6">
        <f>(W924/100000)*Z924</f>
        <v>0</v>
      </c>
    </row>
    <row r="925" spans="1:28" x14ac:dyDescent="0.35">
      <c r="A925" s="6" t="s">
        <v>1013</v>
      </c>
      <c r="B925" s="6" t="s">
        <v>988</v>
      </c>
      <c r="C925" s="6" t="s">
        <v>989</v>
      </c>
      <c r="D925" s="6">
        <v>2014</v>
      </c>
      <c r="E925" s="9" t="s">
        <v>5998</v>
      </c>
      <c r="F925" s="6">
        <v>2989.441049</v>
      </c>
      <c r="G925" s="9">
        <v>8.1</v>
      </c>
      <c r="H925" s="9">
        <v>15</v>
      </c>
      <c r="I925" s="6">
        <f>1/F925</f>
        <v>3.3451069400900569E-4</v>
      </c>
      <c r="J925" s="6">
        <f t="shared" si="84"/>
        <v>0.49245961899548402</v>
      </c>
      <c r="K925" s="6">
        <f>G925-J925</f>
        <v>7.6075403810045152</v>
      </c>
      <c r="L925" s="6">
        <f>J925+K925-G925</f>
        <v>0</v>
      </c>
      <c r="M925" s="6">
        <v>2989.441049</v>
      </c>
      <c r="N925" s="6">
        <f t="shared" si="85"/>
        <v>3.3451069400900569E-4</v>
      </c>
      <c r="O925" s="6">
        <f t="shared" si="86"/>
        <v>8.1</v>
      </c>
      <c r="P925" s="6">
        <f>O925-G925</f>
        <v>0</v>
      </c>
      <c r="Q925" s="6">
        <f>1/(LN(F925))</f>
        <v>0.12495561406687027</v>
      </c>
      <c r="R925" s="6">
        <f t="shared" si="87"/>
        <v>72.061277854293749</v>
      </c>
      <c r="S925" s="6">
        <f>H925-R925</f>
        <v>-57.061277854293749</v>
      </c>
      <c r="T925" s="6">
        <f>R925+S925-H925</f>
        <v>0</v>
      </c>
      <c r="U925" s="6">
        <f t="shared" si="88"/>
        <v>72.061277854293749</v>
      </c>
      <c r="V925" s="6">
        <f t="shared" si="89"/>
        <v>15</v>
      </c>
      <c r="W925" s="6">
        <f>V925-H925</f>
        <v>0</v>
      </c>
      <c r="X925" s="6">
        <v>13.7</v>
      </c>
      <c r="Y925" s="6">
        <v>17758959</v>
      </c>
      <c r="Z925" s="6">
        <f>(X925/1000)*Y925</f>
        <v>243297.73829999997</v>
      </c>
      <c r="AA925" s="6">
        <f>(P925/1000)*Z925</f>
        <v>0</v>
      </c>
      <c r="AB925" s="6">
        <f>(W925/100000)*Z925</f>
        <v>0</v>
      </c>
    </row>
    <row r="926" spans="1:28" x14ac:dyDescent="0.35">
      <c r="A926" s="6" t="s">
        <v>1014</v>
      </c>
      <c r="B926" s="6" t="s">
        <v>988</v>
      </c>
      <c r="C926" s="6" t="s">
        <v>989</v>
      </c>
      <c r="D926" s="6">
        <v>2015</v>
      </c>
      <c r="E926" s="9" t="s">
        <v>5998</v>
      </c>
      <c r="F926" s="6">
        <v>3099.0588849999999</v>
      </c>
      <c r="G926" s="9">
        <v>7.9</v>
      </c>
      <c r="H926" s="9">
        <v>14</v>
      </c>
      <c r="I926" s="6">
        <f>1/F926</f>
        <v>3.2267860570193714E-4</v>
      </c>
      <c r="J926" s="6">
        <f t="shared" si="84"/>
        <v>0.47504066706367215</v>
      </c>
      <c r="K926" s="6">
        <f>G926-J926</f>
        <v>7.4249593329363286</v>
      </c>
      <c r="L926" s="6">
        <f>J926+K926-G926</f>
        <v>0</v>
      </c>
      <c r="M926" s="6">
        <v>3099.0588849999999</v>
      </c>
      <c r="N926" s="6">
        <f t="shared" si="85"/>
        <v>3.2267860570193714E-4</v>
      </c>
      <c r="O926" s="6">
        <f t="shared" si="86"/>
        <v>7.9</v>
      </c>
      <c r="P926" s="6">
        <f>O926-G926</f>
        <v>0</v>
      </c>
      <c r="Q926" s="6">
        <f>1/(LN(F926))</f>
        <v>0.12439584423253504</v>
      </c>
      <c r="R926" s="6">
        <f t="shared" si="87"/>
        <v>71.738461389681802</v>
      </c>
      <c r="S926" s="6">
        <f>H926-R926</f>
        <v>-57.738461389681802</v>
      </c>
      <c r="T926" s="6">
        <f>R926+S926-H926</f>
        <v>0</v>
      </c>
      <c r="U926" s="6">
        <f t="shared" si="88"/>
        <v>71.738461389681802</v>
      </c>
      <c r="V926" s="6">
        <f t="shared" si="89"/>
        <v>14</v>
      </c>
      <c r="W926" s="6">
        <f>V926-H926</f>
        <v>0</v>
      </c>
      <c r="X926" s="6">
        <v>13.369</v>
      </c>
      <c r="Y926" s="6">
        <v>17969353</v>
      </c>
      <c r="Z926" s="6">
        <f>(X926/1000)*Y926</f>
        <v>240232.28025699998</v>
      </c>
      <c r="AA926" s="6">
        <f>(P926/1000)*Z926</f>
        <v>0</v>
      </c>
      <c r="AB926" s="6">
        <f>(W926/100000)*Z926</f>
        <v>0</v>
      </c>
    </row>
    <row r="927" spans="1:28" x14ac:dyDescent="0.35">
      <c r="A927" s="6" t="s">
        <v>1015</v>
      </c>
      <c r="B927" s="6" t="s">
        <v>988</v>
      </c>
      <c r="C927" s="6" t="s">
        <v>989</v>
      </c>
      <c r="D927" s="6">
        <v>2016</v>
      </c>
      <c r="E927" s="9" t="s">
        <v>5998</v>
      </c>
      <c r="F927" s="6">
        <v>0</v>
      </c>
      <c r="G927" s="9">
        <v>7.7</v>
      </c>
      <c r="H927" s="9">
        <v>13</v>
      </c>
      <c r="I927" s="6" t="e">
        <f>1/F927</f>
        <v>#DIV/0!</v>
      </c>
      <c r="J927" s="6" t="e">
        <f t="shared" si="84"/>
        <v>#DIV/0!</v>
      </c>
      <c r="K927" s="6" t="e">
        <f>G927-J927</f>
        <v>#DIV/0!</v>
      </c>
      <c r="L927" s="6" t="e">
        <f>J927+K927-G927</f>
        <v>#DIV/0!</v>
      </c>
      <c r="M927" s="6">
        <v>0</v>
      </c>
      <c r="N927" s="6" t="e">
        <f t="shared" si="85"/>
        <v>#DIV/0!</v>
      </c>
      <c r="O927" s="6" t="e">
        <f t="shared" si="86"/>
        <v>#DIV/0!</v>
      </c>
      <c r="P927" s="6" t="e">
        <f>O927-G927</f>
        <v>#DIV/0!</v>
      </c>
      <c r="Q927" s="6" t="e">
        <f>1/(LN(F927))</f>
        <v>#NUM!</v>
      </c>
      <c r="R927" s="6" t="e">
        <f t="shared" si="87"/>
        <v>#NUM!</v>
      </c>
      <c r="S927" s="6" t="e">
        <f>H927-R927</f>
        <v>#NUM!</v>
      </c>
      <c r="T927" s="6" t="e">
        <f>R927+S927-H927</f>
        <v>#NUM!</v>
      </c>
      <c r="U927" s="6" t="e">
        <f t="shared" si="88"/>
        <v>#NUM!</v>
      </c>
      <c r="V927" s="6" t="e">
        <f t="shared" si="89"/>
        <v>#NUM!</v>
      </c>
      <c r="W927" s="6" t="e">
        <f>V927-H927</f>
        <v>#NUM!</v>
      </c>
      <c r="X927" s="6">
        <v>13.031000000000001</v>
      </c>
      <c r="Y927" s="6">
        <v>18209068</v>
      </c>
      <c r="Z927" s="6">
        <f>(X927/1000)*Y927</f>
        <v>237282.36510800003</v>
      </c>
      <c r="AA927" s="6" t="e">
        <f>(P927/1000)*Z927</f>
        <v>#DIV/0!</v>
      </c>
      <c r="AB927" s="6" t="e">
        <f>(W927/100000)*Z927</f>
        <v>#NUM!</v>
      </c>
    </row>
    <row r="928" spans="1:28" x14ac:dyDescent="0.35">
      <c r="A928" s="6" t="s">
        <v>1016</v>
      </c>
      <c r="B928" s="6" t="s">
        <v>988</v>
      </c>
      <c r="C928" s="6" t="s">
        <v>989</v>
      </c>
      <c r="D928" s="6">
        <v>2017</v>
      </c>
      <c r="E928" s="9" t="s">
        <v>5998</v>
      </c>
      <c r="F928" s="6">
        <v>3107.2066449597542</v>
      </c>
      <c r="G928" s="9">
        <v>7.4</v>
      </c>
      <c r="H928" s="9">
        <v>13</v>
      </c>
      <c r="I928" s="6">
        <f>1/F928</f>
        <v>3.2183247342822043E-4</v>
      </c>
      <c r="J928" s="6">
        <f t="shared" si="84"/>
        <v>0.47379500889908416</v>
      </c>
      <c r="K928" s="6">
        <f>G928-J928</f>
        <v>6.9262049911009163</v>
      </c>
      <c r="L928" s="6">
        <f>J928+K928-G928</f>
        <v>0</v>
      </c>
      <c r="M928" s="6">
        <v>3107.2066449597542</v>
      </c>
      <c r="N928" s="6">
        <f t="shared" si="85"/>
        <v>3.2183247342822043E-4</v>
      </c>
      <c r="O928" s="6">
        <f t="shared" si="86"/>
        <v>7.4</v>
      </c>
      <c r="P928" s="6">
        <f>O928-G928</f>
        <v>0</v>
      </c>
      <c r="Q928" s="6">
        <f>1/(LN(F928))</f>
        <v>0.12435522721451642</v>
      </c>
      <c r="R928" s="6">
        <f t="shared" si="87"/>
        <v>71.715037758475546</v>
      </c>
      <c r="S928" s="6">
        <f>H928-R928</f>
        <v>-58.715037758475546</v>
      </c>
      <c r="T928" s="6">
        <f>R928+S928-H928</f>
        <v>0</v>
      </c>
      <c r="U928" s="6">
        <f t="shared" si="88"/>
        <v>71.715037758475546</v>
      </c>
      <c r="V928" s="6">
        <f t="shared" si="89"/>
        <v>13</v>
      </c>
      <c r="W928" s="6">
        <f>V928-H928</f>
        <v>0</v>
      </c>
      <c r="X928" s="6">
        <v>12.711</v>
      </c>
      <c r="Y928" s="10">
        <v>18000000</v>
      </c>
      <c r="Z928" s="6">
        <f>(X928/1000)*Y928</f>
        <v>228798</v>
      </c>
      <c r="AA928" s="6">
        <f>(P928/1000)*Z928</f>
        <v>0</v>
      </c>
      <c r="AB928" s="6">
        <f>(W928/100000)*Z928</f>
        <v>0</v>
      </c>
    </row>
    <row r="929" spans="1:28" x14ac:dyDescent="0.35">
      <c r="A929" s="6" t="s">
        <v>1017</v>
      </c>
      <c r="B929" s="6" t="s">
        <v>988</v>
      </c>
      <c r="C929" s="6" t="s">
        <v>989</v>
      </c>
      <c r="D929" s="6">
        <v>2018</v>
      </c>
      <c r="E929" s="9" t="s">
        <v>5998</v>
      </c>
      <c r="F929" s="6">
        <v>3324.3549980496427</v>
      </c>
      <c r="G929" s="9">
        <v>7.2</v>
      </c>
      <c r="I929" s="6">
        <f>1/F929</f>
        <v>3.0081023253734554E-4</v>
      </c>
      <c r="J929" s="6">
        <f t="shared" si="84"/>
        <v>0.44284650732659686</v>
      </c>
      <c r="K929" s="6">
        <f>G929-J929</f>
        <v>6.7571534926734032</v>
      </c>
      <c r="L929" s="6">
        <f>J929+K929-G929</f>
        <v>0</v>
      </c>
      <c r="M929" s="6">
        <v>3324.3549980496427</v>
      </c>
      <c r="N929" s="6">
        <f t="shared" si="85"/>
        <v>3.0081023253734554E-4</v>
      </c>
      <c r="O929" s="6">
        <f t="shared" si="86"/>
        <v>7.2</v>
      </c>
      <c r="P929" s="6">
        <f>O929-G929</f>
        <v>0</v>
      </c>
      <c r="Q929" s="6">
        <f>1/(LN(F929))</f>
        <v>0.12331929749971374</v>
      </c>
      <c r="R929" s="6">
        <f t="shared" si="87"/>
        <v>71.117622271597426</v>
      </c>
      <c r="S929" s="6">
        <f>H929-R929</f>
        <v>-71.117622271597426</v>
      </c>
      <c r="T929" s="6">
        <f>R929+S929-H929</f>
        <v>0</v>
      </c>
      <c r="U929" s="6">
        <f t="shared" si="88"/>
        <v>71.117622271597426</v>
      </c>
      <c r="V929" s="6">
        <f t="shared" si="89"/>
        <v>0</v>
      </c>
      <c r="W929" s="6">
        <f>V929-H929</f>
        <v>0</v>
      </c>
      <c r="X929" s="6">
        <v>12.428000000000001</v>
      </c>
      <c r="Y929" s="10">
        <v>19000000</v>
      </c>
      <c r="Z929" s="6">
        <f>(X929/1000)*Y929</f>
        <v>236132.00000000003</v>
      </c>
      <c r="AA929" s="6">
        <f>(P929/1000)*Z929</f>
        <v>0</v>
      </c>
      <c r="AB929" s="6">
        <f>(W929/100000)*Z929</f>
        <v>0</v>
      </c>
    </row>
    <row r="930" spans="1:28" x14ac:dyDescent="0.35">
      <c r="A930" s="6" t="s">
        <v>1018</v>
      </c>
      <c r="B930" s="6" t="s">
        <v>1019</v>
      </c>
      <c r="C930" s="6" t="s">
        <v>1020</v>
      </c>
      <c r="D930" s="6">
        <v>1990</v>
      </c>
      <c r="E930" s="9" t="s">
        <v>6001</v>
      </c>
      <c r="F930" s="6">
        <v>0</v>
      </c>
      <c r="G930" s="9">
        <v>53.8</v>
      </c>
      <c r="I930" s="6" t="e">
        <f>1/F930</f>
        <v>#DIV/0!</v>
      </c>
      <c r="J930" s="6" t="e">
        <f t="shared" si="84"/>
        <v>#DIV/0!</v>
      </c>
      <c r="K930" s="6" t="e">
        <f>G930-J930</f>
        <v>#DIV/0!</v>
      </c>
      <c r="L930" s="6" t="e">
        <f>J930+K930-G930</f>
        <v>#DIV/0!</v>
      </c>
      <c r="M930" s="6">
        <v>0</v>
      </c>
      <c r="N930" s="6" t="e">
        <f t="shared" si="85"/>
        <v>#DIV/0!</v>
      </c>
      <c r="O930" s="6" t="e">
        <f t="shared" si="86"/>
        <v>#DIV/0!</v>
      </c>
      <c r="P930" s="6" t="e">
        <f>O930-G930</f>
        <v>#DIV/0!</v>
      </c>
      <c r="Q930" s="6" t="e">
        <f>1/(LN(F930))</f>
        <v>#NUM!</v>
      </c>
      <c r="R930" s="6" t="e">
        <f t="shared" si="87"/>
        <v>#NUM!</v>
      </c>
      <c r="S930" s="6" t="e">
        <f>H930-R930</f>
        <v>#NUM!</v>
      </c>
      <c r="T930" s="6" t="e">
        <f>R930+S930-H930</f>
        <v>#NUM!</v>
      </c>
      <c r="U930" s="6" t="e">
        <f t="shared" si="88"/>
        <v>#NUM!</v>
      </c>
      <c r="V930" s="6" t="e">
        <f t="shared" si="89"/>
        <v>#NUM!</v>
      </c>
      <c r="W930" s="6" t="e">
        <f>V930-H930</f>
        <v>#NUM!</v>
      </c>
      <c r="X930" s="6">
        <v>21.06</v>
      </c>
      <c r="Y930" s="6">
        <v>1135185000</v>
      </c>
      <c r="Z930" s="6">
        <f>(X930/1000)*Y930</f>
        <v>23906996.099999998</v>
      </c>
      <c r="AA930" s="6" t="e">
        <f>(P930/1000)*Z930</f>
        <v>#DIV/0!</v>
      </c>
      <c r="AB930" s="6" t="e">
        <f>(W930/100000)*Z930</f>
        <v>#NUM!</v>
      </c>
    </row>
    <row r="931" spans="1:28" x14ac:dyDescent="0.35">
      <c r="A931" s="6" t="s">
        <v>1021</v>
      </c>
      <c r="B931" s="6" t="s">
        <v>1019</v>
      </c>
      <c r="C931" s="6" t="s">
        <v>1020</v>
      </c>
      <c r="D931" s="6">
        <v>1991</v>
      </c>
      <c r="E931" s="9" t="s">
        <v>6001</v>
      </c>
      <c r="F931" s="6">
        <v>0</v>
      </c>
      <c r="G931" s="9">
        <v>53.2</v>
      </c>
      <c r="I931" s="6" t="e">
        <f>1/F931</f>
        <v>#DIV/0!</v>
      </c>
      <c r="J931" s="6" t="e">
        <f t="shared" si="84"/>
        <v>#DIV/0!</v>
      </c>
      <c r="K931" s="6" t="e">
        <f>G931-J931</f>
        <v>#DIV/0!</v>
      </c>
      <c r="L931" s="6" t="e">
        <f>J931+K931-G931</f>
        <v>#DIV/0!</v>
      </c>
      <c r="M931" s="6">
        <v>0</v>
      </c>
      <c r="N931" s="6" t="e">
        <f t="shared" si="85"/>
        <v>#DIV/0!</v>
      </c>
      <c r="O931" s="6" t="e">
        <f t="shared" si="86"/>
        <v>#DIV/0!</v>
      </c>
      <c r="P931" s="6" t="e">
        <f>O931-G931</f>
        <v>#DIV/0!</v>
      </c>
      <c r="Q931" s="6" t="e">
        <f>1/(LN(F931))</f>
        <v>#NUM!</v>
      </c>
      <c r="R931" s="6" t="e">
        <f t="shared" si="87"/>
        <v>#NUM!</v>
      </c>
      <c r="S931" s="6" t="e">
        <f>H931-R931</f>
        <v>#NUM!</v>
      </c>
      <c r="T931" s="6" t="e">
        <f>R931+S931-H931</f>
        <v>#NUM!</v>
      </c>
      <c r="U931" s="6" t="e">
        <f t="shared" si="88"/>
        <v>#NUM!</v>
      </c>
      <c r="V931" s="6" t="e">
        <f t="shared" si="89"/>
        <v>#NUM!</v>
      </c>
      <c r="W931" s="6" t="e">
        <f>V931-H931</f>
        <v>#NUM!</v>
      </c>
      <c r="X931" s="6">
        <v>19.68</v>
      </c>
      <c r="Y931" s="6">
        <v>1150780000</v>
      </c>
      <c r="Z931" s="6">
        <f>(X931/1000)*Y931</f>
        <v>22647350.399999999</v>
      </c>
      <c r="AA931" s="6" t="e">
        <f>(P931/1000)*Z931</f>
        <v>#DIV/0!</v>
      </c>
      <c r="AB931" s="6" t="e">
        <f>(W931/100000)*Z931</f>
        <v>#NUM!</v>
      </c>
    </row>
    <row r="932" spans="1:28" x14ac:dyDescent="0.35">
      <c r="A932" s="6" t="s">
        <v>1022</v>
      </c>
      <c r="B932" s="6" t="s">
        <v>1019</v>
      </c>
      <c r="C932" s="6" t="s">
        <v>1020</v>
      </c>
      <c r="D932" s="6">
        <v>1992</v>
      </c>
      <c r="E932" s="9" t="s">
        <v>6001</v>
      </c>
      <c r="F932" s="6">
        <v>0</v>
      </c>
      <c r="G932" s="9">
        <v>52.3</v>
      </c>
      <c r="I932" s="6" t="e">
        <f>1/F932</f>
        <v>#DIV/0!</v>
      </c>
      <c r="J932" s="6" t="e">
        <f t="shared" si="84"/>
        <v>#DIV/0!</v>
      </c>
      <c r="K932" s="6" t="e">
        <f>G932-J932</f>
        <v>#DIV/0!</v>
      </c>
      <c r="L932" s="6" t="e">
        <f>J932+K932-G932</f>
        <v>#DIV/0!</v>
      </c>
      <c r="M932" s="6">
        <v>0</v>
      </c>
      <c r="N932" s="6" t="e">
        <f t="shared" si="85"/>
        <v>#DIV/0!</v>
      </c>
      <c r="O932" s="6" t="e">
        <f t="shared" si="86"/>
        <v>#DIV/0!</v>
      </c>
      <c r="P932" s="6" t="e">
        <f>O932-G932</f>
        <v>#DIV/0!</v>
      </c>
      <c r="Q932" s="6" t="e">
        <f>1/(LN(F932))</f>
        <v>#NUM!</v>
      </c>
      <c r="R932" s="6" t="e">
        <f t="shared" si="87"/>
        <v>#NUM!</v>
      </c>
      <c r="S932" s="6" t="e">
        <f>H932-R932</f>
        <v>#NUM!</v>
      </c>
      <c r="T932" s="6" t="e">
        <f>R932+S932-H932</f>
        <v>#NUM!</v>
      </c>
      <c r="U932" s="6" t="e">
        <f t="shared" si="88"/>
        <v>#NUM!</v>
      </c>
      <c r="V932" s="6" t="e">
        <f t="shared" si="89"/>
        <v>#NUM!</v>
      </c>
      <c r="W932" s="6" t="e">
        <f>V932-H932</f>
        <v>#NUM!</v>
      </c>
      <c r="X932" s="6">
        <v>18.27</v>
      </c>
      <c r="Y932" s="6">
        <v>1164970000</v>
      </c>
      <c r="Z932" s="6">
        <f>(X932/1000)*Y932</f>
        <v>21284001.899999999</v>
      </c>
      <c r="AA932" s="6" t="e">
        <f>(P932/1000)*Z932</f>
        <v>#DIV/0!</v>
      </c>
      <c r="AB932" s="6" t="e">
        <f>(W932/100000)*Z932</f>
        <v>#NUM!</v>
      </c>
    </row>
    <row r="933" spans="1:28" x14ac:dyDescent="0.35">
      <c r="A933" s="6" t="s">
        <v>1023</v>
      </c>
      <c r="B933" s="6" t="s">
        <v>1019</v>
      </c>
      <c r="C933" s="6" t="s">
        <v>1020</v>
      </c>
      <c r="D933" s="6">
        <v>1993</v>
      </c>
      <c r="E933" s="9" t="s">
        <v>6001</v>
      </c>
      <c r="F933" s="6">
        <v>0</v>
      </c>
      <c r="G933" s="9">
        <v>50.9</v>
      </c>
      <c r="I933" s="6" t="e">
        <f>1/F933</f>
        <v>#DIV/0!</v>
      </c>
      <c r="J933" s="6" t="e">
        <f t="shared" si="84"/>
        <v>#DIV/0!</v>
      </c>
      <c r="K933" s="6" t="e">
        <f>G933-J933</f>
        <v>#DIV/0!</v>
      </c>
      <c r="L933" s="6" t="e">
        <f>J933+K933-G933</f>
        <v>#DIV/0!</v>
      </c>
      <c r="M933" s="6">
        <v>0</v>
      </c>
      <c r="N933" s="6" t="e">
        <f t="shared" si="85"/>
        <v>#DIV/0!</v>
      </c>
      <c r="O933" s="6" t="e">
        <f t="shared" si="86"/>
        <v>#DIV/0!</v>
      </c>
      <c r="P933" s="6" t="e">
        <f>O933-G933</f>
        <v>#DIV/0!</v>
      </c>
      <c r="Q933" s="6" t="e">
        <f>1/(LN(F933))</f>
        <v>#NUM!</v>
      </c>
      <c r="R933" s="6" t="e">
        <f t="shared" si="87"/>
        <v>#NUM!</v>
      </c>
      <c r="S933" s="6" t="e">
        <f>H933-R933</f>
        <v>#NUM!</v>
      </c>
      <c r="T933" s="6" t="e">
        <f>R933+S933-H933</f>
        <v>#NUM!</v>
      </c>
      <c r="U933" s="6" t="e">
        <f t="shared" si="88"/>
        <v>#NUM!</v>
      </c>
      <c r="V933" s="6" t="e">
        <f t="shared" si="89"/>
        <v>#NUM!</v>
      </c>
      <c r="W933" s="6" t="e">
        <f>V933-H933</f>
        <v>#NUM!</v>
      </c>
      <c r="X933" s="6">
        <v>18.09</v>
      </c>
      <c r="Y933" s="6">
        <v>1178440000</v>
      </c>
      <c r="Z933" s="6">
        <f>(X933/1000)*Y933</f>
        <v>21317979.599999998</v>
      </c>
      <c r="AA933" s="6" t="e">
        <f>(P933/1000)*Z933</f>
        <v>#DIV/0!</v>
      </c>
      <c r="AB933" s="6" t="e">
        <f>(W933/100000)*Z933</f>
        <v>#NUM!</v>
      </c>
    </row>
    <row r="934" spans="1:28" x14ac:dyDescent="0.35">
      <c r="A934" s="6" t="s">
        <v>1024</v>
      </c>
      <c r="B934" s="6" t="s">
        <v>1019</v>
      </c>
      <c r="C934" s="6" t="s">
        <v>1020</v>
      </c>
      <c r="D934" s="6">
        <v>1994</v>
      </c>
      <c r="E934" s="9" t="s">
        <v>6001</v>
      </c>
      <c r="F934" s="6">
        <v>0</v>
      </c>
      <c r="G934" s="9">
        <v>49.2</v>
      </c>
      <c r="I934" s="6" t="e">
        <f>1/F934</f>
        <v>#DIV/0!</v>
      </c>
      <c r="J934" s="6" t="e">
        <f t="shared" si="84"/>
        <v>#DIV/0!</v>
      </c>
      <c r="K934" s="6" t="e">
        <f>G934-J934</f>
        <v>#DIV/0!</v>
      </c>
      <c r="L934" s="6" t="e">
        <f>J934+K934-G934</f>
        <v>#DIV/0!</v>
      </c>
      <c r="M934" s="6">
        <v>0</v>
      </c>
      <c r="N934" s="6" t="e">
        <f t="shared" si="85"/>
        <v>#DIV/0!</v>
      </c>
      <c r="O934" s="6" t="e">
        <f t="shared" si="86"/>
        <v>#DIV/0!</v>
      </c>
      <c r="P934" s="6" t="e">
        <f>O934-G934</f>
        <v>#DIV/0!</v>
      </c>
      <c r="Q934" s="6" t="e">
        <f>1/(LN(F934))</f>
        <v>#NUM!</v>
      </c>
      <c r="R934" s="6" t="e">
        <f t="shared" si="87"/>
        <v>#NUM!</v>
      </c>
      <c r="S934" s="6" t="e">
        <f>H934-R934</f>
        <v>#NUM!</v>
      </c>
      <c r="T934" s="6" t="e">
        <f>R934+S934-H934</f>
        <v>#NUM!</v>
      </c>
      <c r="U934" s="6" t="e">
        <f t="shared" si="88"/>
        <v>#NUM!</v>
      </c>
      <c r="V934" s="6" t="e">
        <f t="shared" si="89"/>
        <v>#NUM!</v>
      </c>
      <c r="W934" s="6" t="e">
        <f>V934-H934</f>
        <v>#NUM!</v>
      </c>
      <c r="X934" s="6">
        <v>17.7</v>
      </c>
      <c r="Y934" s="6">
        <v>1191835000</v>
      </c>
      <c r="Z934" s="6">
        <f>(X934/1000)*Y934</f>
        <v>21095479.5</v>
      </c>
      <c r="AA934" s="6" t="e">
        <f>(P934/1000)*Z934</f>
        <v>#DIV/0!</v>
      </c>
      <c r="AB934" s="6" t="e">
        <f>(W934/100000)*Z934</f>
        <v>#NUM!</v>
      </c>
    </row>
    <row r="935" spans="1:28" x14ac:dyDescent="0.35">
      <c r="A935" s="6" t="s">
        <v>1025</v>
      </c>
      <c r="B935" s="6" t="s">
        <v>1019</v>
      </c>
      <c r="C935" s="6" t="s">
        <v>1020</v>
      </c>
      <c r="D935" s="6">
        <v>1995</v>
      </c>
      <c r="E935" s="9" t="s">
        <v>6001</v>
      </c>
      <c r="F935" s="6">
        <v>0</v>
      </c>
      <c r="G935" s="9">
        <v>47.4</v>
      </c>
      <c r="I935" s="6" t="e">
        <f>1/F935</f>
        <v>#DIV/0!</v>
      </c>
      <c r="J935" s="6" t="e">
        <f t="shared" si="84"/>
        <v>#DIV/0!</v>
      </c>
      <c r="K935" s="6" t="e">
        <f>G935-J935</f>
        <v>#DIV/0!</v>
      </c>
      <c r="L935" s="6" t="e">
        <f>J935+K935-G935</f>
        <v>#DIV/0!</v>
      </c>
      <c r="M935" s="6">
        <v>0</v>
      </c>
      <c r="N935" s="6" t="e">
        <f t="shared" si="85"/>
        <v>#DIV/0!</v>
      </c>
      <c r="O935" s="6" t="e">
        <f t="shared" si="86"/>
        <v>#DIV/0!</v>
      </c>
      <c r="P935" s="6" t="e">
        <f>O935-G935</f>
        <v>#DIV/0!</v>
      </c>
      <c r="Q935" s="6" t="e">
        <f>1/(LN(F935))</f>
        <v>#NUM!</v>
      </c>
      <c r="R935" s="6" t="e">
        <f t="shared" si="87"/>
        <v>#NUM!</v>
      </c>
      <c r="S935" s="6" t="e">
        <f>H935-R935</f>
        <v>#NUM!</v>
      </c>
      <c r="T935" s="6" t="e">
        <f>R935+S935-H935</f>
        <v>#NUM!</v>
      </c>
      <c r="U935" s="6" t="e">
        <f t="shared" si="88"/>
        <v>#NUM!</v>
      </c>
      <c r="V935" s="6" t="e">
        <f t="shared" si="89"/>
        <v>#NUM!</v>
      </c>
      <c r="W935" s="6" t="e">
        <f>V935-H935</f>
        <v>#NUM!</v>
      </c>
      <c r="X935" s="6">
        <v>17.12</v>
      </c>
      <c r="Y935" s="6">
        <v>1204855000</v>
      </c>
      <c r="Z935" s="6">
        <f>(X935/1000)*Y935</f>
        <v>20627117.600000001</v>
      </c>
      <c r="AA935" s="6" t="e">
        <f>(P935/1000)*Z935</f>
        <v>#DIV/0!</v>
      </c>
      <c r="AB935" s="6" t="e">
        <f>(W935/100000)*Z935</f>
        <v>#NUM!</v>
      </c>
    </row>
    <row r="936" spans="1:28" x14ac:dyDescent="0.35">
      <c r="A936" s="6" t="s">
        <v>1026</v>
      </c>
      <c r="B936" s="6" t="s">
        <v>1019</v>
      </c>
      <c r="C936" s="6" t="s">
        <v>1020</v>
      </c>
      <c r="D936" s="6">
        <v>1996</v>
      </c>
      <c r="E936" s="9" t="s">
        <v>6001</v>
      </c>
      <c r="F936" s="6">
        <v>0</v>
      </c>
      <c r="G936" s="9">
        <v>45.5</v>
      </c>
      <c r="I936" s="6" t="e">
        <f>1/F936</f>
        <v>#DIV/0!</v>
      </c>
      <c r="J936" s="6" t="e">
        <f t="shared" si="84"/>
        <v>#DIV/0!</v>
      </c>
      <c r="K936" s="6" t="e">
        <f>G936-J936</f>
        <v>#DIV/0!</v>
      </c>
      <c r="L936" s="6" t="e">
        <f>J936+K936-G936</f>
        <v>#DIV/0!</v>
      </c>
      <c r="M936" s="6">
        <v>0</v>
      </c>
      <c r="N936" s="6" t="e">
        <f t="shared" si="85"/>
        <v>#DIV/0!</v>
      </c>
      <c r="O936" s="6" t="e">
        <f t="shared" si="86"/>
        <v>#DIV/0!</v>
      </c>
      <c r="P936" s="6" t="e">
        <f>O936-G936</f>
        <v>#DIV/0!</v>
      </c>
      <c r="Q936" s="6" t="e">
        <f>1/(LN(F936))</f>
        <v>#NUM!</v>
      </c>
      <c r="R936" s="6" t="e">
        <f t="shared" si="87"/>
        <v>#NUM!</v>
      </c>
      <c r="S936" s="6" t="e">
        <f>H936-R936</f>
        <v>#NUM!</v>
      </c>
      <c r="T936" s="6" t="e">
        <f>R936+S936-H936</f>
        <v>#NUM!</v>
      </c>
      <c r="U936" s="6" t="e">
        <f t="shared" si="88"/>
        <v>#NUM!</v>
      </c>
      <c r="V936" s="6" t="e">
        <f t="shared" si="89"/>
        <v>#NUM!</v>
      </c>
      <c r="W936" s="6" t="e">
        <f>V936-H936</f>
        <v>#NUM!</v>
      </c>
      <c r="X936" s="6">
        <v>16.98</v>
      </c>
      <c r="Y936" s="6">
        <v>1217550000</v>
      </c>
      <c r="Z936" s="6">
        <f>(X936/1000)*Y936</f>
        <v>20673999.000000004</v>
      </c>
      <c r="AA936" s="6" t="e">
        <f>(P936/1000)*Z936</f>
        <v>#DIV/0!</v>
      </c>
      <c r="AB936" s="6" t="e">
        <f>(W936/100000)*Z936</f>
        <v>#NUM!</v>
      </c>
    </row>
    <row r="937" spans="1:28" x14ac:dyDescent="0.35">
      <c r="A937" s="6" t="s">
        <v>1027</v>
      </c>
      <c r="B937" s="6" t="s">
        <v>1019</v>
      </c>
      <c r="C937" s="6" t="s">
        <v>1020</v>
      </c>
      <c r="D937" s="6">
        <v>1997</v>
      </c>
      <c r="E937" s="9" t="s">
        <v>6001</v>
      </c>
      <c r="F937" s="6">
        <v>0</v>
      </c>
      <c r="G937" s="9">
        <v>43.5</v>
      </c>
      <c r="I937" s="6" t="e">
        <f>1/F937</f>
        <v>#DIV/0!</v>
      </c>
      <c r="J937" s="6" t="e">
        <f t="shared" si="84"/>
        <v>#DIV/0!</v>
      </c>
      <c r="K937" s="6" t="e">
        <f>G937-J937</f>
        <v>#DIV/0!</v>
      </c>
      <c r="L937" s="6" t="e">
        <f>J937+K937-G937</f>
        <v>#DIV/0!</v>
      </c>
      <c r="M937" s="6">
        <v>0</v>
      </c>
      <c r="N937" s="6" t="e">
        <f t="shared" si="85"/>
        <v>#DIV/0!</v>
      </c>
      <c r="O937" s="6" t="e">
        <f t="shared" si="86"/>
        <v>#DIV/0!</v>
      </c>
      <c r="P937" s="6" t="e">
        <f>O937-G937</f>
        <v>#DIV/0!</v>
      </c>
      <c r="Q937" s="6" t="e">
        <f>1/(LN(F937))</f>
        <v>#NUM!</v>
      </c>
      <c r="R937" s="6" t="e">
        <f t="shared" si="87"/>
        <v>#NUM!</v>
      </c>
      <c r="S937" s="6" t="e">
        <f>H937-R937</f>
        <v>#NUM!</v>
      </c>
      <c r="T937" s="6" t="e">
        <f>R937+S937-H937</f>
        <v>#NUM!</v>
      </c>
      <c r="U937" s="6" t="e">
        <f t="shared" si="88"/>
        <v>#NUM!</v>
      </c>
      <c r="V937" s="6" t="e">
        <f t="shared" si="89"/>
        <v>#NUM!</v>
      </c>
      <c r="W937" s="6" t="e">
        <f>V937-H937</f>
        <v>#NUM!</v>
      </c>
      <c r="X937" s="6">
        <v>16.57</v>
      </c>
      <c r="Y937" s="6">
        <v>1230075000</v>
      </c>
      <c r="Z937" s="6">
        <f>(X937/1000)*Y937</f>
        <v>20382342.75</v>
      </c>
      <c r="AA937" s="6" t="e">
        <f>(P937/1000)*Z937</f>
        <v>#DIV/0!</v>
      </c>
      <c r="AB937" s="6" t="e">
        <f>(W937/100000)*Z937</f>
        <v>#NUM!</v>
      </c>
    </row>
    <row r="938" spans="1:28" x14ac:dyDescent="0.35">
      <c r="A938" s="6" t="s">
        <v>1028</v>
      </c>
      <c r="B938" s="6" t="s">
        <v>1019</v>
      </c>
      <c r="C938" s="6" t="s">
        <v>1020</v>
      </c>
      <c r="D938" s="6">
        <v>1998</v>
      </c>
      <c r="E938" s="9" t="s">
        <v>6001</v>
      </c>
      <c r="F938" s="6">
        <v>0</v>
      </c>
      <c r="G938" s="9">
        <v>41.4</v>
      </c>
      <c r="I938" s="6" t="e">
        <f>1/F938</f>
        <v>#DIV/0!</v>
      </c>
      <c r="J938" s="6" t="e">
        <f t="shared" si="84"/>
        <v>#DIV/0!</v>
      </c>
      <c r="K938" s="6" t="e">
        <f>G938-J938</f>
        <v>#DIV/0!</v>
      </c>
      <c r="L938" s="6" t="e">
        <f>J938+K938-G938</f>
        <v>#DIV/0!</v>
      </c>
      <c r="M938" s="6">
        <v>0</v>
      </c>
      <c r="N938" s="6" t="e">
        <f t="shared" si="85"/>
        <v>#DIV/0!</v>
      </c>
      <c r="O938" s="6" t="e">
        <f t="shared" si="86"/>
        <v>#DIV/0!</v>
      </c>
      <c r="P938" s="6" t="e">
        <f>O938-G938</f>
        <v>#DIV/0!</v>
      </c>
      <c r="Q938" s="6" t="e">
        <f>1/(LN(F938))</f>
        <v>#NUM!</v>
      </c>
      <c r="R938" s="6" t="e">
        <f t="shared" si="87"/>
        <v>#NUM!</v>
      </c>
      <c r="S938" s="6" t="e">
        <f>H938-R938</f>
        <v>#NUM!</v>
      </c>
      <c r="T938" s="6" t="e">
        <f>R938+S938-H938</f>
        <v>#NUM!</v>
      </c>
      <c r="U938" s="6" t="e">
        <f t="shared" si="88"/>
        <v>#NUM!</v>
      </c>
      <c r="V938" s="6" t="e">
        <f t="shared" si="89"/>
        <v>#NUM!</v>
      </c>
      <c r="W938" s="6" t="e">
        <f>V938-H938</f>
        <v>#NUM!</v>
      </c>
      <c r="X938" s="6">
        <v>15.64</v>
      </c>
      <c r="Y938" s="6">
        <v>1241935000</v>
      </c>
      <c r="Z938" s="6">
        <f>(X938/1000)*Y938</f>
        <v>19423863.400000002</v>
      </c>
      <c r="AA938" s="6" t="e">
        <f>(P938/1000)*Z938</f>
        <v>#DIV/0!</v>
      </c>
      <c r="AB938" s="6" t="e">
        <f>(W938/100000)*Z938</f>
        <v>#NUM!</v>
      </c>
    </row>
    <row r="939" spans="1:28" x14ac:dyDescent="0.35">
      <c r="A939" s="6" t="s">
        <v>1029</v>
      </c>
      <c r="B939" s="6" t="s">
        <v>1019</v>
      </c>
      <c r="C939" s="6" t="s">
        <v>1020</v>
      </c>
      <c r="D939" s="6">
        <v>1999</v>
      </c>
      <c r="E939" s="9" t="s">
        <v>6001</v>
      </c>
      <c r="F939" s="6">
        <v>0</v>
      </c>
      <c r="G939" s="9">
        <v>39.200000000000003</v>
      </c>
      <c r="I939" s="6" t="e">
        <f>1/F939</f>
        <v>#DIV/0!</v>
      </c>
      <c r="J939" s="6" t="e">
        <f t="shared" si="84"/>
        <v>#DIV/0!</v>
      </c>
      <c r="K939" s="6" t="e">
        <f>G939-J939</f>
        <v>#DIV/0!</v>
      </c>
      <c r="L939" s="6" t="e">
        <f>J939+K939-G939</f>
        <v>#DIV/0!</v>
      </c>
      <c r="M939" s="6">
        <v>0</v>
      </c>
      <c r="N939" s="6" t="e">
        <f t="shared" si="85"/>
        <v>#DIV/0!</v>
      </c>
      <c r="O939" s="6" t="e">
        <f t="shared" si="86"/>
        <v>#DIV/0!</v>
      </c>
      <c r="P939" s="6" t="e">
        <f>O939-G939</f>
        <v>#DIV/0!</v>
      </c>
      <c r="Q939" s="6" t="e">
        <f>1/(LN(F939))</f>
        <v>#NUM!</v>
      </c>
      <c r="R939" s="6" t="e">
        <f t="shared" si="87"/>
        <v>#NUM!</v>
      </c>
      <c r="S939" s="6" t="e">
        <f>H939-R939</f>
        <v>#NUM!</v>
      </c>
      <c r="T939" s="6" t="e">
        <f>R939+S939-H939</f>
        <v>#NUM!</v>
      </c>
      <c r="U939" s="6" t="e">
        <f t="shared" si="88"/>
        <v>#NUM!</v>
      </c>
      <c r="V939" s="6" t="e">
        <f t="shared" si="89"/>
        <v>#NUM!</v>
      </c>
      <c r="W939" s="6" t="e">
        <f>V939-H939</f>
        <v>#NUM!</v>
      </c>
      <c r="X939" s="6">
        <v>14.64</v>
      </c>
      <c r="Y939" s="6">
        <v>1252735000</v>
      </c>
      <c r="Z939" s="6">
        <f>(X939/1000)*Y939</f>
        <v>18340040.399999999</v>
      </c>
      <c r="AA939" s="6" t="e">
        <f>(P939/1000)*Z939</f>
        <v>#DIV/0!</v>
      </c>
      <c r="AB939" s="6" t="e">
        <f>(W939/100000)*Z939</f>
        <v>#NUM!</v>
      </c>
    </row>
    <row r="940" spans="1:28" x14ac:dyDescent="0.35">
      <c r="A940" s="6" t="s">
        <v>1030</v>
      </c>
      <c r="B940" s="6" t="s">
        <v>1019</v>
      </c>
      <c r="C940" s="6" t="s">
        <v>1020</v>
      </c>
      <c r="D940" s="6">
        <v>2000</v>
      </c>
      <c r="E940" s="9" t="s">
        <v>6001</v>
      </c>
      <c r="F940" s="6">
        <v>0</v>
      </c>
      <c r="G940" s="9">
        <v>36.799999999999997</v>
      </c>
      <c r="H940" s="9">
        <v>59</v>
      </c>
      <c r="I940" s="6" t="e">
        <f>1/F940</f>
        <v>#DIV/0!</v>
      </c>
      <c r="J940" s="6" t="e">
        <f t="shared" si="84"/>
        <v>#DIV/0!</v>
      </c>
      <c r="K940" s="6" t="e">
        <f>G940-J940</f>
        <v>#DIV/0!</v>
      </c>
      <c r="L940" s="6" t="e">
        <f>J940+K940-G940</f>
        <v>#DIV/0!</v>
      </c>
      <c r="M940" s="6">
        <v>0</v>
      </c>
      <c r="N940" s="6" t="e">
        <f t="shared" si="85"/>
        <v>#DIV/0!</v>
      </c>
      <c r="O940" s="6" t="e">
        <f t="shared" si="86"/>
        <v>#DIV/0!</v>
      </c>
      <c r="P940" s="6" t="e">
        <f>O940-G940</f>
        <v>#DIV/0!</v>
      </c>
      <c r="Q940" s="6" t="e">
        <f>1/(LN(F940))</f>
        <v>#NUM!</v>
      </c>
      <c r="R940" s="6" t="e">
        <f t="shared" si="87"/>
        <v>#NUM!</v>
      </c>
      <c r="S940" s="6" t="e">
        <f>H940-R940</f>
        <v>#NUM!</v>
      </c>
      <c r="T940" s="6" t="e">
        <f>R940+S940-H940</f>
        <v>#NUM!</v>
      </c>
      <c r="U940" s="6" t="e">
        <f t="shared" si="88"/>
        <v>#NUM!</v>
      </c>
      <c r="V940" s="6" t="e">
        <f t="shared" si="89"/>
        <v>#NUM!</v>
      </c>
      <c r="W940" s="6" t="e">
        <f>V940-H940</f>
        <v>#NUM!</v>
      </c>
      <c r="X940" s="6">
        <v>14.03</v>
      </c>
      <c r="Y940" s="6">
        <v>1262645000</v>
      </c>
      <c r="Z940" s="6">
        <f>(X940/1000)*Y940</f>
        <v>17714909.349999998</v>
      </c>
      <c r="AA940" s="6" t="e">
        <f>(P940/1000)*Z940</f>
        <v>#DIV/0!</v>
      </c>
      <c r="AB940" s="6" t="e">
        <f>(W940/100000)*Z940</f>
        <v>#NUM!</v>
      </c>
    </row>
    <row r="941" spans="1:28" x14ac:dyDescent="0.35">
      <c r="A941" s="6" t="s">
        <v>1031</v>
      </c>
      <c r="B941" s="6" t="s">
        <v>1019</v>
      </c>
      <c r="C941" s="6" t="s">
        <v>1020</v>
      </c>
      <c r="D941" s="6">
        <v>2001</v>
      </c>
      <c r="E941" s="9" t="s">
        <v>6001</v>
      </c>
      <c r="F941" s="6">
        <v>0</v>
      </c>
      <c r="G941" s="9">
        <v>34.200000000000003</v>
      </c>
      <c r="H941" s="9">
        <v>55</v>
      </c>
      <c r="I941" s="6" t="e">
        <f>1/F941</f>
        <v>#DIV/0!</v>
      </c>
      <c r="J941" s="6" t="e">
        <f t="shared" si="84"/>
        <v>#DIV/0!</v>
      </c>
      <c r="K941" s="6" t="e">
        <f>G941-J941</f>
        <v>#DIV/0!</v>
      </c>
      <c r="L941" s="6" t="e">
        <f>J941+K941-G941</f>
        <v>#DIV/0!</v>
      </c>
      <c r="M941" s="6">
        <v>0</v>
      </c>
      <c r="N941" s="6" t="e">
        <f t="shared" si="85"/>
        <v>#DIV/0!</v>
      </c>
      <c r="O941" s="6" t="e">
        <f t="shared" si="86"/>
        <v>#DIV/0!</v>
      </c>
      <c r="P941" s="6" t="e">
        <f>O941-G941</f>
        <v>#DIV/0!</v>
      </c>
      <c r="Q941" s="6" t="e">
        <f>1/(LN(F941))</f>
        <v>#NUM!</v>
      </c>
      <c r="R941" s="6" t="e">
        <f t="shared" si="87"/>
        <v>#NUM!</v>
      </c>
      <c r="S941" s="6" t="e">
        <f>H941-R941</f>
        <v>#NUM!</v>
      </c>
      <c r="T941" s="6" t="e">
        <f>R941+S941-H941</f>
        <v>#NUM!</v>
      </c>
      <c r="U941" s="6" t="e">
        <f t="shared" si="88"/>
        <v>#NUM!</v>
      </c>
      <c r="V941" s="6" t="e">
        <f t="shared" si="89"/>
        <v>#NUM!</v>
      </c>
      <c r="W941" s="6" t="e">
        <f>V941-H941</f>
        <v>#NUM!</v>
      </c>
      <c r="X941" s="6">
        <v>13.38</v>
      </c>
      <c r="Y941" s="6">
        <v>1271850000</v>
      </c>
      <c r="Z941" s="6">
        <f>(X941/1000)*Y941</f>
        <v>17017353</v>
      </c>
      <c r="AA941" s="6" t="e">
        <f>(P941/1000)*Z941</f>
        <v>#DIV/0!</v>
      </c>
      <c r="AB941" s="6" t="e">
        <f>(W941/100000)*Z941</f>
        <v>#NUM!</v>
      </c>
    </row>
    <row r="942" spans="1:28" x14ac:dyDescent="0.35">
      <c r="A942" s="6" t="s">
        <v>1032</v>
      </c>
      <c r="B942" s="6" t="s">
        <v>1019</v>
      </c>
      <c r="C942" s="6" t="s">
        <v>1020</v>
      </c>
      <c r="D942" s="6">
        <v>2002</v>
      </c>
      <c r="E942" s="9" t="s">
        <v>6001</v>
      </c>
      <c r="F942" s="6">
        <v>0</v>
      </c>
      <c r="G942" s="9">
        <v>31.5</v>
      </c>
      <c r="H942" s="9">
        <v>51</v>
      </c>
      <c r="I942" s="6" t="e">
        <f>1/F942</f>
        <v>#DIV/0!</v>
      </c>
      <c r="J942" s="6" t="e">
        <f t="shared" si="84"/>
        <v>#DIV/0!</v>
      </c>
      <c r="K942" s="6" t="e">
        <f>G942-J942</f>
        <v>#DIV/0!</v>
      </c>
      <c r="L942" s="6" t="e">
        <f>J942+K942-G942</f>
        <v>#DIV/0!</v>
      </c>
      <c r="M942" s="6">
        <v>0</v>
      </c>
      <c r="N942" s="6" t="e">
        <f t="shared" si="85"/>
        <v>#DIV/0!</v>
      </c>
      <c r="O942" s="6" t="e">
        <f t="shared" si="86"/>
        <v>#DIV/0!</v>
      </c>
      <c r="P942" s="6" t="e">
        <f>O942-G942</f>
        <v>#DIV/0!</v>
      </c>
      <c r="Q942" s="6" t="e">
        <f>1/(LN(F942))</f>
        <v>#NUM!</v>
      </c>
      <c r="R942" s="6" t="e">
        <f t="shared" si="87"/>
        <v>#NUM!</v>
      </c>
      <c r="S942" s="6" t="e">
        <f>H942-R942</f>
        <v>#NUM!</v>
      </c>
      <c r="T942" s="6" t="e">
        <f>R942+S942-H942</f>
        <v>#NUM!</v>
      </c>
      <c r="U942" s="6" t="e">
        <f t="shared" si="88"/>
        <v>#NUM!</v>
      </c>
      <c r="V942" s="6" t="e">
        <f t="shared" si="89"/>
        <v>#NUM!</v>
      </c>
      <c r="W942" s="6" t="e">
        <f>V942-H942</f>
        <v>#NUM!</v>
      </c>
      <c r="X942" s="6">
        <v>12.86</v>
      </c>
      <c r="Y942" s="6">
        <v>1280400000</v>
      </c>
      <c r="Z942" s="6">
        <f>(X942/1000)*Y942</f>
        <v>16465944</v>
      </c>
      <c r="AA942" s="6" t="e">
        <f>(P942/1000)*Z942</f>
        <v>#DIV/0!</v>
      </c>
      <c r="AB942" s="6" t="e">
        <f>(W942/100000)*Z942</f>
        <v>#NUM!</v>
      </c>
    </row>
    <row r="943" spans="1:28" x14ac:dyDescent="0.35">
      <c r="A943" s="6" t="s">
        <v>1033</v>
      </c>
      <c r="B943" s="6" t="s">
        <v>1019</v>
      </c>
      <c r="C943" s="6" t="s">
        <v>1020</v>
      </c>
      <c r="D943" s="6">
        <v>2003</v>
      </c>
      <c r="E943" s="9" t="s">
        <v>6001</v>
      </c>
      <c r="F943" s="6">
        <v>0</v>
      </c>
      <c r="G943" s="9">
        <v>28.8</v>
      </c>
      <c r="H943" s="9">
        <v>48</v>
      </c>
      <c r="I943" s="6" t="e">
        <f>1/F943</f>
        <v>#DIV/0!</v>
      </c>
      <c r="J943" s="6" t="e">
        <f t="shared" si="84"/>
        <v>#DIV/0!</v>
      </c>
      <c r="K943" s="6" t="e">
        <f>G943-J943</f>
        <v>#DIV/0!</v>
      </c>
      <c r="L943" s="6" t="e">
        <f>J943+K943-G943</f>
        <v>#DIV/0!</v>
      </c>
      <c r="M943" s="6">
        <v>0</v>
      </c>
      <c r="N943" s="6" t="e">
        <f t="shared" si="85"/>
        <v>#DIV/0!</v>
      </c>
      <c r="O943" s="6" t="e">
        <f t="shared" si="86"/>
        <v>#DIV/0!</v>
      </c>
      <c r="P943" s="6" t="e">
        <f>O943-G943</f>
        <v>#DIV/0!</v>
      </c>
      <c r="Q943" s="6" t="e">
        <f>1/(LN(F943))</f>
        <v>#NUM!</v>
      </c>
      <c r="R943" s="6" t="e">
        <f t="shared" si="87"/>
        <v>#NUM!</v>
      </c>
      <c r="S943" s="6" t="e">
        <f>H943-R943</f>
        <v>#NUM!</v>
      </c>
      <c r="T943" s="6" t="e">
        <f>R943+S943-H943</f>
        <v>#NUM!</v>
      </c>
      <c r="U943" s="6" t="e">
        <f t="shared" si="88"/>
        <v>#NUM!</v>
      </c>
      <c r="V943" s="6" t="e">
        <f t="shared" si="89"/>
        <v>#NUM!</v>
      </c>
      <c r="W943" s="6" t="e">
        <f>V943-H943</f>
        <v>#NUM!</v>
      </c>
      <c r="X943" s="6">
        <v>12.41</v>
      </c>
      <c r="Y943" s="6">
        <v>1288400000</v>
      </c>
      <c r="Z943" s="6">
        <f>(X943/1000)*Y943</f>
        <v>15989044.000000002</v>
      </c>
      <c r="AA943" s="6" t="e">
        <f>(P943/1000)*Z943</f>
        <v>#DIV/0!</v>
      </c>
      <c r="AB943" s="6" t="e">
        <f>(W943/100000)*Z943</f>
        <v>#NUM!</v>
      </c>
    </row>
    <row r="944" spans="1:28" x14ac:dyDescent="0.35">
      <c r="A944" s="6" t="s">
        <v>1034</v>
      </c>
      <c r="B944" s="6" t="s">
        <v>1019</v>
      </c>
      <c r="C944" s="6" t="s">
        <v>1020</v>
      </c>
      <c r="D944" s="6">
        <v>2004</v>
      </c>
      <c r="E944" s="9" t="s">
        <v>6001</v>
      </c>
      <c r="F944" s="6">
        <v>0</v>
      </c>
      <c r="G944" s="9">
        <v>26.3</v>
      </c>
      <c r="H944" s="9">
        <v>46</v>
      </c>
      <c r="I944" s="6" t="e">
        <f>1/F944</f>
        <v>#DIV/0!</v>
      </c>
      <c r="J944" s="6" t="e">
        <f t="shared" si="84"/>
        <v>#DIV/0!</v>
      </c>
      <c r="K944" s="6" t="e">
        <f>G944-J944</f>
        <v>#DIV/0!</v>
      </c>
      <c r="L944" s="6" t="e">
        <f>J944+K944-G944</f>
        <v>#DIV/0!</v>
      </c>
      <c r="M944" s="6">
        <v>0</v>
      </c>
      <c r="N944" s="6" t="e">
        <f t="shared" si="85"/>
        <v>#DIV/0!</v>
      </c>
      <c r="O944" s="6" t="e">
        <f t="shared" si="86"/>
        <v>#DIV/0!</v>
      </c>
      <c r="P944" s="6" t="e">
        <f>O944-G944</f>
        <v>#DIV/0!</v>
      </c>
      <c r="Q944" s="6" t="e">
        <f>1/(LN(F944))</f>
        <v>#NUM!</v>
      </c>
      <c r="R944" s="6" t="e">
        <f t="shared" si="87"/>
        <v>#NUM!</v>
      </c>
      <c r="S944" s="6" t="e">
        <f>H944-R944</f>
        <v>#NUM!</v>
      </c>
      <c r="T944" s="6" t="e">
        <f>R944+S944-H944</f>
        <v>#NUM!</v>
      </c>
      <c r="U944" s="6" t="e">
        <f t="shared" si="88"/>
        <v>#NUM!</v>
      </c>
      <c r="V944" s="6" t="e">
        <f t="shared" si="89"/>
        <v>#NUM!</v>
      </c>
      <c r="W944" s="6" t="e">
        <f>V944-H944</f>
        <v>#NUM!</v>
      </c>
      <c r="X944" s="6">
        <v>12.29</v>
      </c>
      <c r="Y944" s="6">
        <v>1296075000</v>
      </c>
      <c r="Z944" s="6">
        <f>(X944/1000)*Y944</f>
        <v>15928761.749999998</v>
      </c>
      <c r="AA944" s="6" t="e">
        <f>(P944/1000)*Z944</f>
        <v>#DIV/0!</v>
      </c>
      <c r="AB944" s="6" t="e">
        <f>(W944/100000)*Z944</f>
        <v>#NUM!</v>
      </c>
    </row>
    <row r="945" spans="1:28" x14ac:dyDescent="0.35">
      <c r="A945" s="6" t="s">
        <v>1035</v>
      </c>
      <c r="B945" s="6" t="s">
        <v>1019</v>
      </c>
      <c r="C945" s="6" t="s">
        <v>1020</v>
      </c>
      <c r="D945" s="6">
        <v>2005</v>
      </c>
      <c r="E945" s="9" t="s">
        <v>6001</v>
      </c>
      <c r="F945" s="6">
        <v>696.15589680000005</v>
      </c>
      <c r="G945" s="9">
        <v>24</v>
      </c>
      <c r="H945" s="9">
        <v>44</v>
      </c>
      <c r="I945" s="6">
        <f>1/F945</f>
        <v>1.4364598570473532E-3</v>
      </c>
      <c r="J945" s="6">
        <f t="shared" si="84"/>
        <v>2.1147260358881157</v>
      </c>
      <c r="K945" s="6">
        <f>G945-J945</f>
        <v>21.885273964111885</v>
      </c>
      <c r="L945" s="6">
        <f>J945+K945-G945</f>
        <v>0</v>
      </c>
      <c r="M945" s="6">
        <v>696.15589680000005</v>
      </c>
      <c r="N945" s="6">
        <f t="shared" si="85"/>
        <v>1.4364598570473532E-3</v>
      </c>
      <c r="O945" s="6">
        <f t="shared" si="86"/>
        <v>24</v>
      </c>
      <c r="P945" s="6">
        <f>O945-G945</f>
        <v>0</v>
      </c>
      <c r="Q945" s="6">
        <f>1/(LN(F945))</f>
        <v>0.15277499838894687</v>
      </c>
      <c r="R945" s="6">
        <f t="shared" si="87"/>
        <v>88.104577695913719</v>
      </c>
      <c r="S945" s="6">
        <f>H945-R945</f>
        <v>-44.104577695913719</v>
      </c>
      <c r="T945" s="6">
        <f>R945+S945-H945</f>
        <v>0</v>
      </c>
      <c r="U945" s="6">
        <f t="shared" si="88"/>
        <v>88.104577695913719</v>
      </c>
      <c r="V945" s="6">
        <f t="shared" si="89"/>
        <v>44</v>
      </c>
      <c r="W945" s="6">
        <f>V945-H945</f>
        <v>0</v>
      </c>
      <c r="X945" s="6">
        <v>12.4</v>
      </c>
      <c r="Y945" s="6">
        <v>1303720000</v>
      </c>
      <c r="Z945" s="6">
        <f>(X945/1000)*Y945</f>
        <v>16166128</v>
      </c>
      <c r="AA945" s="6">
        <f>(P945/1000)*Z945</f>
        <v>0</v>
      </c>
      <c r="AB945" s="6">
        <f>(W945/100000)*Z945</f>
        <v>0</v>
      </c>
    </row>
    <row r="946" spans="1:28" x14ac:dyDescent="0.35">
      <c r="A946" s="6" t="s">
        <v>1036</v>
      </c>
      <c r="B946" s="6" t="s">
        <v>1019</v>
      </c>
      <c r="C946" s="6" t="s">
        <v>1020</v>
      </c>
      <c r="D946" s="6">
        <v>2006</v>
      </c>
      <c r="E946" s="9" t="s">
        <v>6001</v>
      </c>
      <c r="F946" s="6">
        <v>818.30935199999999</v>
      </c>
      <c r="G946" s="9">
        <v>21.9</v>
      </c>
      <c r="H946" s="9">
        <v>42</v>
      </c>
      <c r="I946" s="6">
        <f>1/F946</f>
        <v>1.222031738432338E-3</v>
      </c>
      <c r="J946" s="6">
        <f t="shared" si="84"/>
        <v>1.7990494626535811</v>
      </c>
      <c r="K946" s="6">
        <f>G946-J946</f>
        <v>20.100950537346417</v>
      </c>
      <c r="L946" s="6">
        <f>J946+K946-G946</f>
        <v>0</v>
      </c>
      <c r="M946" s="6">
        <v>818.30935199999999</v>
      </c>
      <c r="N946" s="6">
        <f t="shared" si="85"/>
        <v>1.222031738432338E-3</v>
      </c>
      <c r="O946" s="6">
        <f t="shared" si="86"/>
        <v>21.9</v>
      </c>
      <c r="P946" s="6">
        <f>O946-G946</f>
        <v>0</v>
      </c>
      <c r="Q946" s="6">
        <f>1/(LN(F946))</f>
        <v>0.14909261238584154</v>
      </c>
      <c r="R946" s="6">
        <f t="shared" si="87"/>
        <v>85.980964099852898</v>
      </c>
      <c r="S946" s="6">
        <f>H946-R946</f>
        <v>-43.980964099852898</v>
      </c>
      <c r="T946" s="6">
        <f>R946+S946-H946</f>
        <v>0</v>
      </c>
      <c r="U946" s="6">
        <f t="shared" si="88"/>
        <v>85.980964099852898</v>
      </c>
      <c r="V946" s="6">
        <f t="shared" si="89"/>
        <v>42</v>
      </c>
      <c r="W946" s="6">
        <f>V946-H946</f>
        <v>0</v>
      </c>
      <c r="X946" s="6">
        <v>12.09</v>
      </c>
      <c r="Y946" s="6">
        <v>1311020000</v>
      </c>
      <c r="Z946" s="6">
        <f>(X946/1000)*Y946</f>
        <v>15850231.800000001</v>
      </c>
      <c r="AA946" s="6">
        <f>(P946/1000)*Z946</f>
        <v>0</v>
      </c>
      <c r="AB946" s="6">
        <f>(W946/100000)*Z946</f>
        <v>0</v>
      </c>
    </row>
    <row r="947" spans="1:28" x14ac:dyDescent="0.35">
      <c r="A947" s="6" t="s">
        <v>1037</v>
      </c>
      <c r="B947" s="6" t="s">
        <v>1019</v>
      </c>
      <c r="C947" s="6" t="s">
        <v>1020</v>
      </c>
      <c r="D947" s="6">
        <v>2007</v>
      </c>
      <c r="E947" s="9" t="s">
        <v>6001</v>
      </c>
      <c r="F947" s="6">
        <v>1198.2166778999999</v>
      </c>
      <c r="G947" s="9">
        <v>20.100000000000001</v>
      </c>
      <c r="H947" s="9">
        <v>40</v>
      </c>
      <c r="I947" s="6">
        <f>1/F947</f>
        <v>8.3457359461279121E-4</v>
      </c>
      <c r="J947" s="6">
        <f t="shared" si="84"/>
        <v>1.2286417199434645</v>
      </c>
      <c r="K947" s="6">
        <f>G947-J947</f>
        <v>18.871358280056537</v>
      </c>
      <c r="L947" s="6">
        <f>J947+K947-G947</f>
        <v>0</v>
      </c>
      <c r="M947" s="6">
        <v>1198.2166778999999</v>
      </c>
      <c r="N947" s="6">
        <f t="shared" si="85"/>
        <v>8.3457359461279121E-4</v>
      </c>
      <c r="O947" s="6">
        <f t="shared" si="86"/>
        <v>20.100000000000001</v>
      </c>
      <c r="P947" s="6">
        <f>O947-G947</f>
        <v>0</v>
      </c>
      <c r="Q947" s="6">
        <f>1/(LN(F947))</f>
        <v>0.14107178612143506</v>
      </c>
      <c r="R947" s="6">
        <f t="shared" si="87"/>
        <v>81.355393697300997</v>
      </c>
      <c r="S947" s="6">
        <f>H947-R947</f>
        <v>-41.355393697300997</v>
      </c>
      <c r="T947" s="6">
        <f>R947+S947-H947</f>
        <v>0</v>
      </c>
      <c r="U947" s="6">
        <f t="shared" si="88"/>
        <v>81.355393697300997</v>
      </c>
      <c r="V947" s="6">
        <f t="shared" si="89"/>
        <v>40</v>
      </c>
      <c r="W947" s="6">
        <f>V947-H947</f>
        <v>0</v>
      </c>
      <c r="X947" s="6">
        <v>12.1</v>
      </c>
      <c r="Y947" s="6">
        <v>1317885000</v>
      </c>
      <c r="Z947" s="6">
        <f>(X947/1000)*Y947</f>
        <v>15946408.5</v>
      </c>
      <c r="AA947" s="6">
        <f>(P947/1000)*Z947</f>
        <v>0</v>
      </c>
      <c r="AB947" s="6">
        <f>(W947/100000)*Z947</f>
        <v>0</v>
      </c>
    </row>
    <row r="948" spans="1:28" x14ac:dyDescent="0.35">
      <c r="A948" s="6" t="s">
        <v>1038</v>
      </c>
      <c r="B948" s="6" t="s">
        <v>1019</v>
      </c>
      <c r="C948" s="6" t="s">
        <v>1020</v>
      </c>
      <c r="D948" s="6">
        <v>2008</v>
      </c>
      <c r="E948" s="9" t="s">
        <v>6001</v>
      </c>
      <c r="F948" s="6">
        <v>992.43986619999998</v>
      </c>
      <c r="G948" s="9">
        <v>18.5</v>
      </c>
      <c r="H948" s="9">
        <v>40</v>
      </c>
      <c r="I948" s="6">
        <f>1/F948</f>
        <v>1.0076177248188824E-3</v>
      </c>
      <c r="J948" s="6">
        <f t="shared" si="84"/>
        <v>1.4833936545061375</v>
      </c>
      <c r="K948" s="6">
        <f>G948-J948</f>
        <v>17.016606345493862</v>
      </c>
      <c r="L948" s="6">
        <f>J948+K948-G948</f>
        <v>0</v>
      </c>
      <c r="M948" s="6">
        <v>992.43986619999998</v>
      </c>
      <c r="N948" s="6">
        <f t="shared" si="85"/>
        <v>1.0076177248188824E-3</v>
      </c>
      <c r="O948" s="6">
        <f t="shared" si="86"/>
        <v>18.5</v>
      </c>
      <c r="P948" s="6">
        <f>O948-G948</f>
        <v>0</v>
      </c>
      <c r="Q948" s="6">
        <f>1/(LN(F948))</f>
        <v>0.14492404077924098</v>
      </c>
      <c r="R948" s="6">
        <f t="shared" si="87"/>
        <v>83.576969697184381</v>
      </c>
      <c r="S948" s="6">
        <f>H948-R948</f>
        <v>-43.576969697184381</v>
      </c>
      <c r="T948" s="6">
        <f>R948+S948-H948</f>
        <v>0</v>
      </c>
      <c r="U948" s="6">
        <f t="shared" si="88"/>
        <v>83.576969697184381</v>
      </c>
      <c r="V948" s="6">
        <f t="shared" si="89"/>
        <v>40</v>
      </c>
      <c r="W948" s="6">
        <f>V948-H948</f>
        <v>0</v>
      </c>
      <c r="X948" s="6">
        <v>12.14</v>
      </c>
      <c r="Y948" s="6">
        <v>1324655000</v>
      </c>
      <c r="Z948" s="6">
        <f>(X948/1000)*Y948</f>
        <v>16081311.699999999</v>
      </c>
      <c r="AA948" s="6">
        <f>(P948/1000)*Z948</f>
        <v>0</v>
      </c>
      <c r="AB948" s="6">
        <f>(W948/100000)*Z948</f>
        <v>0</v>
      </c>
    </row>
    <row r="949" spans="1:28" x14ac:dyDescent="0.35">
      <c r="A949" s="6" t="s">
        <v>1039</v>
      </c>
      <c r="B949" s="6" t="s">
        <v>1019</v>
      </c>
      <c r="C949" s="6" t="s">
        <v>1020</v>
      </c>
      <c r="D949" s="6">
        <v>2009</v>
      </c>
      <c r="E949" s="9" t="s">
        <v>6001</v>
      </c>
      <c r="F949" s="6">
        <v>1110.5107674000001</v>
      </c>
      <c r="G949" s="9">
        <v>17.100000000000001</v>
      </c>
      <c r="H949" s="9">
        <v>37</v>
      </c>
      <c r="I949" s="6">
        <f>1/F949</f>
        <v>9.0048654128880256E-4</v>
      </c>
      <c r="J949" s="6">
        <f t="shared" si="84"/>
        <v>1.325677375868008</v>
      </c>
      <c r="K949" s="6">
        <f>G949-J949</f>
        <v>15.774322624131994</v>
      </c>
      <c r="L949" s="6">
        <f>J949+K949-G949</f>
        <v>0</v>
      </c>
      <c r="M949" s="6">
        <v>1110.5107674000001</v>
      </c>
      <c r="N949" s="6">
        <f t="shared" si="85"/>
        <v>9.0048654128880256E-4</v>
      </c>
      <c r="O949" s="6">
        <f t="shared" si="86"/>
        <v>17.100000000000001</v>
      </c>
      <c r="P949" s="6">
        <f>O949-G949</f>
        <v>0</v>
      </c>
      <c r="Q949" s="6">
        <f>1/(LN(F949))</f>
        <v>0.14260096350032708</v>
      </c>
      <c r="R949" s="6">
        <f t="shared" si="87"/>
        <v>82.237262645821133</v>
      </c>
      <c r="S949" s="6">
        <f>H949-R949</f>
        <v>-45.237262645821133</v>
      </c>
      <c r="T949" s="6">
        <f>R949+S949-H949</f>
        <v>0</v>
      </c>
      <c r="U949" s="6">
        <f t="shared" si="88"/>
        <v>82.237262645821133</v>
      </c>
      <c r="V949" s="6">
        <f t="shared" si="89"/>
        <v>37</v>
      </c>
      <c r="W949" s="6">
        <f>V949-H949</f>
        <v>0</v>
      </c>
      <c r="X949" s="6">
        <v>12.13</v>
      </c>
      <c r="Y949" s="6">
        <v>1331260000</v>
      </c>
      <c r="Z949" s="6">
        <f>(X949/1000)*Y949</f>
        <v>16148183.800000001</v>
      </c>
      <c r="AA949" s="6">
        <f>(P949/1000)*Z949</f>
        <v>0</v>
      </c>
      <c r="AB949" s="6">
        <f>(W949/100000)*Z949</f>
        <v>0</v>
      </c>
    </row>
    <row r="950" spans="1:28" x14ac:dyDescent="0.35">
      <c r="A950" s="6" t="s">
        <v>1040</v>
      </c>
      <c r="B950" s="6" t="s">
        <v>1019</v>
      </c>
      <c r="C950" s="6" t="s">
        <v>1020</v>
      </c>
      <c r="D950" s="6">
        <v>2010</v>
      </c>
      <c r="E950" s="9" t="s">
        <v>6001</v>
      </c>
      <c r="F950" s="6">
        <v>1229.5326708</v>
      </c>
      <c r="G950" s="9">
        <v>15.8</v>
      </c>
      <c r="H950" s="9">
        <v>36</v>
      </c>
      <c r="I950" s="6">
        <f>1/F950</f>
        <v>8.133171437806092E-4</v>
      </c>
      <c r="J950" s="6">
        <f t="shared" si="84"/>
        <v>1.1973484194137936</v>
      </c>
      <c r="K950" s="6">
        <f>G950-J950</f>
        <v>14.602651580586206</v>
      </c>
      <c r="L950" s="6">
        <f>J950+K950-G950</f>
        <v>0</v>
      </c>
      <c r="M950" s="6">
        <v>1229.5326708</v>
      </c>
      <c r="N950" s="6">
        <f t="shared" si="85"/>
        <v>8.133171437806092E-4</v>
      </c>
      <c r="O950" s="6">
        <f t="shared" si="86"/>
        <v>15.8</v>
      </c>
      <c r="P950" s="6">
        <f>O950-G950</f>
        <v>0</v>
      </c>
      <c r="Q950" s="6">
        <f>1/(LN(F950))</f>
        <v>0.14056019976342041</v>
      </c>
      <c r="R950" s="6">
        <f t="shared" si="87"/>
        <v>81.060364402565739</v>
      </c>
      <c r="S950" s="6">
        <f>H950-R950</f>
        <v>-45.060364402565739</v>
      </c>
      <c r="T950" s="6">
        <f>R950+S950-H950</f>
        <v>0</v>
      </c>
      <c r="U950" s="6">
        <f t="shared" si="88"/>
        <v>81.060364402565739</v>
      </c>
      <c r="V950" s="6">
        <f t="shared" si="89"/>
        <v>36</v>
      </c>
      <c r="W950" s="6">
        <f>V950-H950</f>
        <v>0</v>
      </c>
      <c r="X950" s="6">
        <v>11.9</v>
      </c>
      <c r="Y950" s="6">
        <v>1337705000</v>
      </c>
      <c r="Z950" s="6">
        <f>(X950/1000)*Y950</f>
        <v>15918689.500000002</v>
      </c>
      <c r="AA950" s="6">
        <f>(P950/1000)*Z950</f>
        <v>0</v>
      </c>
      <c r="AB950" s="6">
        <f>(W950/100000)*Z950</f>
        <v>0</v>
      </c>
    </row>
    <row r="951" spans="1:28" x14ac:dyDescent="0.35">
      <c r="A951" s="6" t="s">
        <v>1041</v>
      </c>
      <c r="B951" s="6" t="s">
        <v>1019</v>
      </c>
      <c r="C951" s="6" t="s">
        <v>1020</v>
      </c>
      <c r="D951" s="6">
        <v>2011</v>
      </c>
      <c r="E951" s="9" t="s">
        <v>6001</v>
      </c>
      <c r="F951" s="6">
        <v>1357.393896</v>
      </c>
      <c r="G951" s="9">
        <v>14.6</v>
      </c>
      <c r="H951" s="9">
        <v>34</v>
      </c>
      <c r="I951" s="6">
        <f>1/F951</f>
        <v>7.3670583236511026E-4</v>
      </c>
      <c r="J951" s="6">
        <f t="shared" si="84"/>
        <v>1.0845628555854356</v>
      </c>
      <c r="K951" s="6">
        <f>G951-J951</f>
        <v>13.515437144414564</v>
      </c>
      <c r="L951" s="6">
        <f>J951+K951-G951</f>
        <v>0</v>
      </c>
      <c r="M951" s="6">
        <v>1357.393896</v>
      </c>
      <c r="N951" s="6">
        <f t="shared" si="85"/>
        <v>7.3670583236511026E-4</v>
      </c>
      <c r="O951" s="6">
        <f t="shared" si="86"/>
        <v>14.6</v>
      </c>
      <c r="P951" s="6">
        <f>O951-G951</f>
        <v>0</v>
      </c>
      <c r="Q951" s="6">
        <f>1/(LN(F951))</f>
        <v>0.13863238263954003</v>
      </c>
      <c r="R951" s="6">
        <f t="shared" si="87"/>
        <v>79.948601906309548</v>
      </c>
      <c r="S951" s="6">
        <f>H951-R951</f>
        <v>-45.948601906309548</v>
      </c>
      <c r="T951" s="6">
        <f>R951+S951-H951</f>
        <v>0</v>
      </c>
      <c r="U951" s="6">
        <f t="shared" si="88"/>
        <v>79.948601906309548</v>
      </c>
      <c r="V951" s="6">
        <f t="shared" si="89"/>
        <v>34</v>
      </c>
      <c r="W951" s="6">
        <f>V951-H951</f>
        <v>0</v>
      </c>
      <c r="X951" s="6">
        <v>11.93</v>
      </c>
      <c r="Y951" s="6">
        <v>1344130000</v>
      </c>
      <c r="Z951" s="6">
        <f>(X951/1000)*Y951</f>
        <v>16035470.9</v>
      </c>
      <c r="AA951" s="6">
        <f>(P951/1000)*Z951</f>
        <v>0</v>
      </c>
      <c r="AB951" s="6">
        <f>(W951/100000)*Z951</f>
        <v>0</v>
      </c>
    </row>
    <row r="952" spans="1:28" x14ac:dyDescent="0.35">
      <c r="A952" s="6" t="s">
        <v>1042</v>
      </c>
      <c r="B952" s="6" t="s">
        <v>1019</v>
      </c>
      <c r="C952" s="6" t="s">
        <v>1020</v>
      </c>
      <c r="D952" s="6">
        <v>2012</v>
      </c>
      <c r="E952" s="9" t="s">
        <v>6001</v>
      </c>
      <c r="F952" s="6">
        <v>1499.5650559999999</v>
      </c>
      <c r="G952" s="9">
        <v>13.5</v>
      </c>
      <c r="H952" s="9">
        <v>33</v>
      </c>
      <c r="I952" s="6">
        <f>1/F952</f>
        <v>6.6686003117960092E-4</v>
      </c>
      <c r="J952" s="6">
        <f t="shared" si="84"/>
        <v>0.98173733384195372</v>
      </c>
      <c r="K952" s="6">
        <f>G952-J952</f>
        <v>12.518262666158046</v>
      </c>
      <c r="L952" s="6">
        <f>J952+K952-G952</f>
        <v>0</v>
      </c>
      <c r="M952" s="6">
        <v>1499.5650559999999</v>
      </c>
      <c r="N952" s="6">
        <f t="shared" si="85"/>
        <v>6.6686003117960092E-4</v>
      </c>
      <c r="O952" s="6">
        <f t="shared" si="86"/>
        <v>13.5</v>
      </c>
      <c r="P952" s="6">
        <f>O952-G952</f>
        <v>0</v>
      </c>
      <c r="Q952" s="6">
        <f>1/(LN(F952))</f>
        <v>0.13674408858177187</v>
      </c>
      <c r="R952" s="6">
        <f t="shared" si="87"/>
        <v>78.85963216466493</v>
      </c>
      <c r="S952" s="6">
        <f>H952-R952</f>
        <v>-45.85963216466493</v>
      </c>
      <c r="T952" s="6">
        <f>R952+S952-H952</f>
        <v>0</v>
      </c>
      <c r="U952" s="6">
        <f t="shared" si="88"/>
        <v>78.85963216466493</v>
      </c>
      <c r="V952" s="6">
        <f t="shared" si="89"/>
        <v>33</v>
      </c>
      <c r="W952" s="6">
        <f>V952-H952</f>
        <v>0</v>
      </c>
      <c r="X952" s="6">
        <v>12.1</v>
      </c>
      <c r="Y952" s="6">
        <v>1350695000</v>
      </c>
      <c r="Z952" s="6">
        <f>(X952/1000)*Y952</f>
        <v>16343409.5</v>
      </c>
      <c r="AA952" s="6">
        <f>(P952/1000)*Z952</f>
        <v>0</v>
      </c>
      <c r="AB952" s="6">
        <f>(W952/100000)*Z952</f>
        <v>0</v>
      </c>
    </row>
    <row r="953" spans="1:28" x14ac:dyDescent="0.35">
      <c r="A953" s="6" t="s">
        <v>1043</v>
      </c>
      <c r="B953" s="6" t="s">
        <v>1019</v>
      </c>
      <c r="C953" s="6" t="s">
        <v>1020</v>
      </c>
      <c r="D953" s="6">
        <v>2013</v>
      </c>
      <c r="E953" s="9" t="s">
        <v>6001</v>
      </c>
      <c r="F953" s="6">
        <v>1625.8044035999999</v>
      </c>
      <c r="G953" s="9">
        <v>12.5</v>
      </c>
      <c r="H953" s="9">
        <v>32</v>
      </c>
      <c r="I953" s="6">
        <f>1/F953</f>
        <v>6.1508013988995948E-4</v>
      </c>
      <c r="J953" s="6">
        <f t="shared" si="84"/>
        <v>0.90550806526306071</v>
      </c>
      <c r="K953" s="6">
        <f>G953-J953</f>
        <v>11.59449193473694</v>
      </c>
      <c r="L953" s="6">
        <f>J953+K953-G953</f>
        <v>0</v>
      </c>
      <c r="M953" s="6">
        <v>1625.8044035999999</v>
      </c>
      <c r="N953" s="6">
        <f t="shared" si="85"/>
        <v>6.1508013988995948E-4</v>
      </c>
      <c r="O953" s="6">
        <f t="shared" si="86"/>
        <v>12.5</v>
      </c>
      <c r="P953" s="6">
        <f>O953-G953</f>
        <v>0</v>
      </c>
      <c r="Q953" s="6">
        <f>1/(LN(F953))</f>
        <v>0.13524921986468996</v>
      </c>
      <c r="R953" s="6">
        <f t="shared" si="87"/>
        <v>77.997548849867385</v>
      </c>
      <c r="S953" s="6">
        <f>H953-R953</f>
        <v>-45.997548849867385</v>
      </c>
      <c r="T953" s="6">
        <f>R953+S953-H953</f>
        <v>0</v>
      </c>
      <c r="U953" s="6">
        <f t="shared" si="88"/>
        <v>77.997548849867385</v>
      </c>
      <c r="V953" s="6">
        <f t="shared" si="89"/>
        <v>32</v>
      </c>
      <c r="W953" s="6">
        <f>V953-H953</f>
        <v>0</v>
      </c>
      <c r="X953" s="6">
        <v>12.08</v>
      </c>
      <c r="Y953" s="6">
        <v>1357380000</v>
      </c>
      <c r="Z953" s="6">
        <f>(X953/1000)*Y953</f>
        <v>16397150.4</v>
      </c>
      <c r="AA953" s="6">
        <f>(P953/1000)*Z953</f>
        <v>0</v>
      </c>
      <c r="AB953" s="6">
        <f>(W953/100000)*Z953</f>
        <v>0</v>
      </c>
    </row>
    <row r="954" spans="1:28" x14ac:dyDescent="0.35">
      <c r="A954" s="6" t="s">
        <v>1044</v>
      </c>
      <c r="B954" s="6" t="s">
        <v>1019</v>
      </c>
      <c r="C954" s="6" t="s">
        <v>1020</v>
      </c>
      <c r="D954" s="6">
        <v>2014</v>
      </c>
      <c r="E954" s="9" t="s">
        <v>6001</v>
      </c>
      <c r="F954" s="6">
        <v>1744.8148656000001</v>
      </c>
      <c r="G954" s="9">
        <v>11.6</v>
      </c>
      <c r="H954" s="9">
        <v>31</v>
      </c>
      <c r="I954" s="6">
        <f>1/F954</f>
        <v>5.7312670800527819E-4</v>
      </c>
      <c r="J954" s="6">
        <f t="shared" si="84"/>
        <v>0.84374510386450252</v>
      </c>
      <c r="K954" s="6">
        <f>G954-J954</f>
        <v>10.756254896135497</v>
      </c>
      <c r="L954" s="6">
        <f>J954+K954-G954</f>
        <v>0</v>
      </c>
      <c r="M954" s="6">
        <v>1744.8148656000001</v>
      </c>
      <c r="N954" s="6">
        <f t="shared" si="85"/>
        <v>5.7312670800527819E-4</v>
      </c>
      <c r="O954" s="6">
        <f t="shared" si="86"/>
        <v>11.6</v>
      </c>
      <c r="P954" s="6">
        <f>O954-G954</f>
        <v>0</v>
      </c>
      <c r="Q954" s="6">
        <f>1/(LN(F954))</f>
        <v>0.1339691736311629</v>
      </c>
      <c r="R954" s="6">
        <f t="shared" si="87"/>
        <v>77.259352587223489</v>
      </c>
      <c r="S954" s="6">
        <f>H954-R954</f>
        <v>-46.259352587223489</v>
      </c>
      <c r="T954" s="6">
        <f>R954+S954-H954</f>
        <v>0</v>
      </c>
      <c r="U954" s="6">
        <f t="shared" si="88"/>
        <v>77.259352587223489</v>
      </c>
      <c r="V954" s="6">
        <f t="shared" si="89"/>
        <v>31</v>
      </c>
      <c r="W954" s="6">
        <f>V954-H954</f>
        <v>0</v>
      </c>
      <c r="X954" s="6">
        <v>12.37</v>
      </c>
      <c r="Y954" s="6">
        <v>1364270000</v>
      </c>
      <c r="Z954" s="6">
        <f>(X954/1000)*Y954</f>
        <v>16876019.899999999</v>
      </c>
      <c r="AA954" s="6">
        <f>(P954/1000)*Z954</f>
        <v>0</v>
      </c>
      <c r="AB954" s="6">
        <f>(W954/100000)*Z954</f>
        <v>0</v>
      </c>
    </row>
    <row r="955" spans="1:28" x14ac:dyDescent="0.35">
      <c r="A955" s="6" t="s">
        <v>1045</v>
      </c>
      <c r="B955" s="6" t="s">
        <v>1019</v>
      </c>
      <c r="C955" s="6" t="s">
        <v>1020</v>
      </c>
      <c r="D955" s="6">
        <v>2015</v>
      </c>
      <c r="E955" s="9" t="s">
        <v>6001</v>
      </c>
      <c r="F955" s="6">
        <v>1856.4940268</v>
      </c>
      <c r="G955" s="9">
        <v>10.7</v>
      </c>
      <c r="H955" s="9">
        <v>30</v>
      </c>
      <c r="I955" s="6">
        <f>1/F955</f>
        <v>5.3864972661596931E-4</v>
      </c>
      <c r="J955" s="6">
        <f t="shared" si="84"/>
        <v>0.7929888158797711</v>
      </c>
      <c r="K955" s="6">
        <f>G955-J955</f>
        <v>9.9070111841202291</v>
      </c>
      <c r="L955" s="6">
        <f>J955+K955-G955</f>
        <v>0</v>
      </c>
      <c r="M955" s="6">
        <v>1856.4940268</v>
      </c>
      <c r="N955" s="6">
        <f t="shared" si="85"/>
        <v>5.3864972661596931E-4</v>
      </c>
      <c r="O955" s="6">
        <f t="shared" si="86"/>
        <v>10.7</v>
      </c>
      <c r="P955" s="6">
        <f>O955-G955</f>
        <v>0</v>
      </c>
      <c r="Q955" s="6">
        <f>1/(LN(F955))</f>
        <v>0.13286485087426286</v>
      </c>
      <c r="R955" s="6">
        <f t="shared" si="87"/>
        <v>76.622495174933022</v>
      </c>
      <c r="S955" s="6">
        <f>H955-R955</f>
        <v>-46.622495174933022</v>
      </c>
      <c r="T955" s="6">
        <f>R955+S955-H955</f>
        <v>0</v>
      </c>
      <c r="U955" s="6">
        <f t="shared" si="88"/>
        <v>76.622495174933022</v>
      </c>
      <c r="V955" s="6">
        <f t="shared" si="89"/>
        <v>30</v>
      </c>
      <c r="W955" s="6">
        <f>V955-H955</f>
        <v>0</v>
      </c>
      <c r="X955" s="6">
        <v>12.07</v>
      </c>
      <c r="Y955" s="6">
        <v>1371220000</v>
      </c>
      <c r="Z955" s="6">
        <f>(X955/1000)*Y955</f>
        <v>16550625.4</v>
      </c>
      <c r="AA955" s="6">
        <f>(P955/1000)*Z955</f>
        <v>0</v>
      </c>
      <c r="AB955" s="6">
        <f>(W955/100000)*Z955</f>
        <v>0</v>
      </c>
    </row>
    <row r="956" spans="1:28" x14ac:dyDescent="0.35">
      <c r="A956" s="6" t="s">
        <v>1046</v>
      </c>
      <c r="B956" s="6" t="s">
        <v>1019</v>
      </c>
      <c r="C956" s="6" t="s">
        <v>1020</v>
      </c>
      <c r="D956" s="6">
        <v>2016</v>
      </c>
      <c r="E956" s="9" t="s">
        <v>6001</v>
      </c>
      <c r="F956" s="6">
        <v>0</v>
      </c>
      <c r="G956" s="9">
        <v>9.9</v>
      </c>
      <c r="H956" s="9">
        <v>29</v>
      </c>
      <c r="I956" s="6" t="e">
        <f>1/F956</f>
        <v>#DIV/0!</v>
      </c>
      <c r="J956" s="6" t="e">
        <f t="shared" si="84"/>
        <v>#DIV/0!</v>
      </c>
      <c r="K956" s="6" t="e">
        <f>G956-J956</f>
        <v>#DIV/0!</v>
      </c>
      <c r="L956" s="6" t="e">
        <f>J956+K956-G956</f>
        <v>#DIV/0!</v>
      </c>
      <c r="M956" s="6">
        <v>0</v>
      </c>
      <c r="N956" s="6" t="e">
        <f t="shared" si="85"/>
        <v>#DIV/0!</v>
      </c>
      <c r="O956" s="6" t="e">
        <f t="shared" si="86"/>
        <v>#DIV/0!</v>
      </c>
      <c r="P956" s="6" t="e">
        <f>O956-G956</f>
        <v>#DIV/0!</v>
      </c>
      <c r="Q956" s="6" t="e">
        <f>1/(LN(F956))</f>
        <v>#NUM!</v>
      </c>
      <c r="R956" s="6" t="e">
        <f t="shared" si="87"/>
        <v>#NUM!</v>
      </c>
      <c r="S956" s="6" t="e">
        <f>H956-R956</f>
        <v>#NUM!</v>
      </c>
      <c r="T956" s="6" t="e">
        <f>R956+S956-H956</f>
        <v>#NUM!</v>
      </c>
      <c r="U956" s="6" t="e">
        <f t="shared" si="88"/>
        <v>#NUM!</v>
      </c>
      <c r="V956" s="6" t="e">
        <f t="shared" si="89"/>
        <v>#NUM!</v>
      </c>
      <c r="W956" s="6" t="e">
        <f>V956-H956</f>
        <v>#NUM!</v>
      </c>
      <c r="X956" s="6">
        <v>12.95</v>
      </c>
      <c r="Y956" s="6">
        <v>1378665000</v>
      </c>
      <c r="Z956" s="6">
        <f>(X956/1000)*Y956</f>
        <v>17853711.75</v>
      </c>
      <c r="AA956" s="6" t="e">
        <f>(P956/1000)*Z956</f>
        <v>#DIV/0!</v>
      </c>
      <c r="AB956" s="6" t="e">
        <f>(W956/100000)*Z956</f>
        <v>#NUM!</v>
      </c>
    </row>
    <row r="957" spans="1:28" x14ac:dyDescent="0.35">
      <c r="A957" s="6" t="s">
        <v>1047</v>
      </c>
      <c r="B957" s="6" t="s">
        <v>1019</v>
      </c>
      <c r="C957" s="6" t="s">
        <v>1020</v>
      </c>
      <c r="D957" s="6">
        <v>2017</v>
      </c>
      <c r="E957" s="9" t="s">
        <v>6001</v>
      </c>
      <c r="F957" s="6">
        <v>2079.8179068586028</v>
      </c>
      <c r="G957" s="9">
        <v>9.1999999999999993</v>
      </c>
      <c r="H957" s="9">
        <v>29</v>
      </c>
      <c r="I957" s="6">
        <f>1/F957</f>
        <v>4.8081132329051793E-4</v>
      </c>
      <c r="J957" s="6">
        <f t="shared" si="84"/>
        <v>0.70784033311051142</v>
      </c>
      <c r="K957" s="6">
        <f>G957-J957</f>
        <v>8.4921596668894885</v>
      </c>
      <c r="L957" s="6">
        <f>J957+K957-G957</f>
        <v>0</v>
      </c>
      <c r="M957" s="6">
        <v>2079.8179068586028</v>
      </c>
      <c r="N957" s="6">
        <f t="shared" si="85"/>
        <v>4.8081132329051793E-4</v>
      </c>
      <c r="O957" s="6">
        <f t="shared" si="86"/>
        <v>9.1999999999999993</v>
      </c>
      <c r="P957" s="6">
        <f>O957-G957</f>
        <v>0</v>
      </c>
      <c r="Q957" s="6">
        <f>1/(LN(F957))</f>
        <v>0.13088944203973524</v>
      </c>
      <c r="R957" s="6">
        <f t="shared" si="87"/>
        <v>75.483286777105121</v>
      </c>
      <c r="S957" s="6">
        <f>H957-R957</f>
        <v>-46.483286777105121</v>
      </c>
      <c r="T957" s="6">
        <f>R957+S957-H957</f>
        <v>0</v>
      </c>
      <c r="U957" s="6">
        <f t="shared" si="88"/>
        <v>75.483286777105121</v>
      </c>
      <c r="V957" s="6">
        <f t="shared" si="89"/>
        <v>29</v>
      </c>
      <c r="W957" s="6">
        <f>V957-H957</f>
        <v>0</v>
      </c>
      <c r="X957" s="6">
        <v>12.43</v>
      </c>
      <c r="Y957" s="10">
        <v>1400000000</v>
      </c>
      <c r="Z957" s="6">
        <f>(X957/1000)*Y957</f>
        <v>17402000</v>
      </c>
      <c r="AA957" s="6">
        <f>(P957/1000)*Z957</f>
        <v>0</v>
      </c>
      <c r="AB957" s="6">
        <f>(W957/100000)*Z957</f>
        <v>0</v>
      </c>
    </row>
    <row r="958" spans="1:28" x14ac:dyDescent="0.35">
      <c r="A958" s="6" t="s">
        <v>1048</v>
      </c>
      <c r="B958" s="6" t="s">
        <v>1019</v>
      </c>
      <c r="C958" s="6" t="s">
        <v>1020</v>
      </c>
      <c r="D958" s="6">
        <v>2018</v>
      </c>
      <c r="E958" s="9" t="s">
        <v>6001</v>
      </c>
      <c r="F958" s="6">
        <v>0</v>
      </c>
      <c r="G958" s="9">
        <v>8.5</v>
      </c>
      <c r="I958" s="6" t="e">
        <f>1/F958</f>
        <v>#DIV/0!</v>
      </c>
      <c r="J958" s="6" t="e">
        <f t="shared" si="84"/>
        <v>#DIV/0!</v>
      </c>
      <c r="K958" s="6" t="e">
        <f>G958-J958</f>
        <v>#DIV/0!</v>
      </c>
      <c r="L958" s="6" t="e">
        <f>J958+K958-G958</f>
        <v>#DIV/0!</v>
      </c>
      <c r="M958" s="6">
        <v>0</v>
      </c>
      <c r="N958" s="6" t="e">
        <f t="shared" si="85"/>
        <v>#DIV/0!</v>
      </c>
      <c r="O958" s="6" t="e">
        <f t="shared" si="86"/>
        <v>#DIV/0!</v>
      </c>
      <c r="P958" s="6" t="e">
        <f>O958-G958</f>
        <v>#DIV/0!</v>
      </c>
      <c r="Q958" s="6" t="e">
        <f>1/(LN(F958))</f>
        <v>#NUM!</v>
      </c>
      <c r="R958" s="6" t="e">
        <f t="shared" si="87"/>
        <v>#NUM!</v>
      </c>
      <c r="S958" s="6" t="e">
        <f>H958-R958</f>
        <v>#NUM!</v>
      </c>
      <c r="T958" s="6" t="e">
        <f>R958+S958-H958</f>
        <v>#NUM!</v>
      </c>
      <c r="U958" s="6" t="e">
        <f t="shared" si="88"/>
        <v>#NUM!</v>
      </c>
      <c r="V958" s="6" t="e">
        <f t="shared" si="89"/>
        <v>#NUM!</v>
      </c>
      <c r="W958" s="6" t="e">
        <f>V958-H958</f>
        <v>#NUM!</v>
      </c>
      <c r="X958" s="6">
        <v>10.9</v>
      </c>
      <c r="Y958" s="10">
        <v>1400000000</v>
      </c>
      <c r="Z958" s="6">
        <f>(X958/1000)*Y958</f>
        <v>15260000</v>
      </c>
      <c r="AA958" s="6" t="e">
        <f>(P958/1000)*Z958</f>
        <v>#DIV/0!</v>
      </c>
      <c r="AB958" s="6" t="e">
        <f>(W958/100000)*Z958</f>
        <v>#NUM!</v>
      </c>
    </row>
    <row r="959" spans="1:28" x14ac:dyDescent="0.35">
      <c r="A959" s="6" t="s">
        <v>1049</v>
      </c>
      <c r="B959" s="6" t="s">
        <v>1050</v>
      </c>
      <c r="C959" s="6" t="s">
        <v>1051</v>
      </c>
      <c r="D959" s="6">
        <v>1990</v>
      </c>
      <c r="E959" s="9" t="s">
        <v>6000</v>
      </c>
      <c r="F959" s="6">
        <v>319.6829674</v>
      </c>
      <c r="G959" s="9">
        <v>152.30000000000001</v>
      </c>
      <c r="I959" s="6">
        <f>1/F959</f>
        <v>3.128099091837947E-3</v>
      </c>
      <c r="J959" s="6">
        <f t="shared" si="84"/>
        <v>4.6051217929228976</v>
      </c>
      <c r="K959" s="6">
        <f>G959-J959</f>
        <v>147.69487820707712</v>
      </c>
      <c r="L959" s="6">
        <f>J959+K959-G959</f>
        <v>0</v>
      </c>
      <c r="M959" s="6">
        <v>319.6829674</v>
      </c>
      <c r="N959" s="6">
        <f t="shared" si="85"/>
        <v>3.128099091837947E-3</v>
      </c>
      <c r="O959" s="6">
        <f t="shared" si="86"/>
        <v>152.30000000000001</v>
      </c>
      <c r="P959" s="6">
        <f>O959-G959</f>
        <v>0</v>
      </c>
      <c r="Q959" s="6">
        <f>1/(LN(F959))</f>
        <v>0.17339046638966574</v>
      </c>
      <c r="R959" s="6">
        <f t="shared" si="87"/>
        <v>99.993415014588294</v>
      </c>
      <c r="S959" s="6">
        <f>H959-R959</f>
        <v>-99.993415014588294</v>
      </c>
      <c r="T959" s="6">
        <f>R959+S959-H959</f>
        <v>0</v>
      </c>
      <c r="U959" s="6">
        <f t="shared" si="88"/>
        <v>99.993415014588294</v>
      </c>
      <c r="V959" s="6">
        <f t="shared" si="89"/>
        <v>0</v>
      </c>
      <c r="W959" s="6">
        <f>V959-H959</f>
        <v>0</v>
      </c>
      <c r="X959" s="6">
        <v>43.223999999999997</v>
      </c>
      <c r="Y959" s="6">
        <v>11924877</v>
      </c>
      <c r="Z959" s="6">
        <f>(X959/1000)*Y959</f>
        <v>515440.88344800001</v>
      </c>
      <c r="AA959" s="6">
        <f>(P959/1000)*Z959</f>
        <v>0</v>
      </c>
      <c r="AB959" s="6">
        <f>(W959/100000)*Z959</f>
        <v>0</v>
      </c>
    </row>
    <row r="960" spans="1:28" x14ac:dyDescent="0.35">
      <c r="A960" s="6" t="s">
        <v>1052</v>
      </c>
      <c r="B960" s="6" t="s">
        <v>1050</v>
      </c>
      <c r="C960" s="6" t="s">
        <v>1051</v>
      </c>
      <c r="D960" s="6">
        <v>1991</v>
      </c>
      <c r="E960" s="9" t="s">
        <v>6000</v>
      </c>
      <c r="F960" s="6">
        <v>280.17557149999999</v>
      </c>
      <c r="G960" s="9">
        <v>152.5</v>
      </c>
      <c r="I960" s="6">
        <f>1/F960</f>
        <v>3.5691905423667534E-3</v>
      </c>
      <c r="J960" s="6">
        <f t="shared" si="84"/>
        <v>5.254487363470945</v>
      </c>
      <c r="K960" s="6">
        <f>G960-J960</f>
        <v>147.24551263652904</v>
      </c>
      <c r="L960" s="6">
        <f>J960+K960-G960</f>
        <v>0</v>
      </c>
      <c r="M960" s="6">
        <v>280.17557149999999</v>
      </c>
      <c r="N960" s="6">
        <f t="shared" si="85"/>
        <v>3.5691905423667534E-3</v>
      </c>
      <c r="O960" s="6">
        <f t="shared" si="86"/>
        <v>152.5</v>
      </c>
      <c r="P960" s="6">
        <f>O960-G960</f>
        <v>0</v>
      </c>
      <c r="Q960" s="6">
        <f>1/(LN(F960))</f>
        <v>0.17744917510086661</v>
      </c>
      <c r="R960" s="6">
        <f t="shared" si="87"/>
        <v>102.33405203479428</v>
      </c>
      <c r="S960" s="6">
        <f>H960-R960</f>
        <v>-102.33405203479428</v>
      </c>
      <c r="T960" s="6">
        <f>R960+S960-H960</f>
        <v>0</v>
      </c>
      <c r="U960" s="6">
        <f t="shared" si="88"/>
        <v>102.33405203479428</v>
      </c>
      <c r="V960" s="6">
        <f t="shared" si="89"/>
        <v>0</v>
      </c>
      <c r="W960" s="6">
        <f>V960-H960</f>
        <v>0</v>
      </c>
      <c r="X960" s="6">
        <v>42.905999999999999</v>
      </c>
      <c r="Y960" s="6">
        <v>12362407</v>
      </c>
      <c r="Z960" s="6">
        <f>(X960/1000)*Y960</f>
        <v>530421.43474199995</v>
      </c>
      <c r="AA960" s="6">
        <f>(P960/1000)*Z960</f>
        <v>0</v>
      </c>
      <c r="AB960" s="6">
        <f>(W960/100000)*Z960</f>
        <v>0</v>
      </c>
    </row>
    <row r="961" spans="1:28" x14ac:dyDescent="0.35">
      <c r="A961" s="6" t="s">
        <v>1053</v>
      </c>
      <c r="B961" s="6" t="s">
        <v>1050</v>
      </c>
      <c r="C961" s="6" t="s">
        <v>1051</v>
      </c>
      <c r="D961" s="6">
        <v>1992</v>
      </c>
      <c r="E961" s="9" t="s">
        <v>6000</v>
      </c>
      <c r="F961" s="6">
        <v>278.6675128</v>
      </c>
      <c r="G961" s="9">
        <v>152.80000000000001</v>
      </c>
      <c r="I961" s="6">
        <f>1/F961</f>
        <v>3.5885058504028103E-3</v>
      </c>
      <c r="J961" s="6">
        <f t="shared" si="84"/>
        <v>5.282922954340159</v>
      </c>
      <c r="K961" s="6">
        <f>G961-J961</f>
        <v>147.51707704565985</v>
      </c>
      <c r="L961" s="6">
        <f>J961+K961-G961</f>
        <v>0</v>
      </c>
      <c r="M961" s="6">
        <v>278.6675128</v>
      </c>
      <c r="N961" s="6">
        <f t="shared" si="85"/>
        <v>3.5885058504028103E-3</v>
      </c>
      <c r="O961" s="6">
        <f t="shared" si="86"/>
        <v>152.80000000000001</v>
      </c>
      <c r="P961" s="6">
        <f>O961-G961</f>
        <v>0</v>
      </c>
      <c r="Q961" s="6">
        <f>1/(LN(F961))</f>
        <v>0.17761928262041274</v>
      </c>
      <c r="R961" s="6">
        <f t="shared" si="87"/>
        <v>102.43215219077894</v>
      </c>
      <c r="S961" s="6">
        <f>H961-R961</f>
        <v>-102.43215219077894</v>
      </c>
      <c r="T961" s="6">
        <f>R961+S961-H961</f>
        <v>0</v>
      </c>
      <c r="U961" s="6">
        <f t="shared" si="88"/>
        <v>102.43215219077894</v>
      </c>
      <c r="V961" s="6">
        <f t="shared" si="89"/>
        <v>0</v>
      </c>
      <c r="W961" s="6">
        <f>V961-H961</f>
        <v>0</v>
      </c>
      <c r="X961" s="6">
        <v>42.634999999999998</v>
      </c>
      <c r="Y961" s="6">
        <v>12812421</v>
      </c>
      <c r="Z961" s="6">
        <f>(X961/1000)*Y961</f>
        <v>546257.56933500001</v>
      </c>
      <c r="AA961" s="6">
        <f>(P961/1000)*Z961</f>
        <v>0</v>
      </c>
      <c r="AB961" s="6">
        <f>(W961/100000)*Z961</f>
        <v>0</v>
      </c>
    </row>
    <row r="962" spans="1:28" x14ac:dyDescent="0.35">
      <c r="A962" s="6" t="s">
        <v>1054</v>
      </c>
      <c r="B962" s="6" t="s">
        <v>1050</v>
      </c>
      <c r="C962" s="6" t="s">
        <v>1051</v>
      </c>
      <c r="D962" s="6">
        <v>1993</v>
      </c>
      <c r="E962" s="9" t="s">
        <v>6000</v>
      </c>
      <c r="F962" s="6">
        <v>220.7785824</v>
      </c>
      <c r="G962" s="9">
        <v>152.9</v>
      </c>
      <c r="I962" s="6">
        <f>1/F962</f>
        <v>4.5294248614579377E-3</v>
      </c>
      <c r="J962" s="6">
        <f t="shared" ref="J962:J1025" si="90">I962*1472.179</f>
        <v>6.6681241631162855</v>
      </c>
      <c r="K962" s="6">
        <f>G962-J962</f>
        <v>146.23187583688372</v>
      </c>
      <c r="L962" s="6">
        <f>J962+K962-G962</f>
        <v>0</v>
      </c>
      <c r="M962" s="6">
        <v>220.7785824</v>
      </c>
      <c r="N962" s="6">
        <f t="shared" ref="N962:N1025" si="91">1/M962</f>
        <v>4.5294248614579377E-3</v>
      </c>
      <c r="O962" s="6">
        <f t="shared" ref="O962:O1025" si="92">1472.179*N962+K962</f>
        <v>152.9</v>
      </c>
      <c r="P962" s="6">
        <f>O962-G962</f>
        <v>0</v>
      </c>
      <c r="Q962" s="6">
        <f>1/(LN(F962))</f>
        <v>0.18528261949216218</v>
      </c>
      <c r="R962" s="6">
        <f t="shared" ref="R962:R1025" si="93">576.695*Q962</f>
        <v>106.85156024803248</v>
      </c>
      <c r="S962" s="6">
        <f>H962-R962</f>
        <v>-106.85156024803248</v>
      </c>
      <c r="T962" s="6">
        <f>R962+S962-H962</f>
        <v>0</v>
      </c>
      <c r="U962" s="6">
        <f t="shared" ref="U962:U1025" si="94">576.695*(1/(LN(M962)))</f>
        <v>106.85156024803248</v>
      </c>
      <c r="V962" s="6">
        <f t="shared" ref="V962:V1025" si="95">U962+S962</f>
        <v>0</v>
      </c>
      <c r="W962" s="6">
        <f>V962-H962</f>
        <v>0</v>
      </c>
      <c r="X962" s="6">
        <v>42.404000000000003</v>
      </c>
      <c r="Y962" s="6">
        <v>13271643</v>
      </c>
      <c r="Z962" s="6">
        <f>(X962/1000)*Y962</f>
        <v>562770.74977200001</v>
      </c>
      <c r="AA962" s="6">
        <f>(P962/1000)*Z962</f>
        <v>0</v>
      </c>
      <c r="AB962" s="6">
        <f>(W962/100000)*Z962</f>
        <v>0</v>
      </c>
    </row>
    <row r="963" spans="1:28" x14ac:dyDescent="0.35">
      <c r="A963" s="6" t="s">
        <v>1055</v>
      </c>
      <c r="B963" s="6" t="s">
        <v>1050</v>
      </c>
      <c r="C963" s="6" t="s">
        <v>1051</v>
      </c>
      <c r="D963" s="6">
        <v>1994</v>
      </c>
      <c r="E963" s="9" t="s">
        <v>6000</v>
      </c>
      <c r="F963" s="6">
        <v>238.29988950000001</v>
      </c>
      <c r="G963" s="9">
        <v>152.69999999999999</v>
      </c>
      <c r="I963" s="6">
        <f>1/F963</f>
        <v>4.1963930495234241E-3</v>
      </c>
      <c r="J963" s="6">
        <f t="shared" si="90"/>
        <v>6.1778417232543452</v>
      </c>
      <c r="K963" s="6">
        <f>G963-J963</f>
        <v>146.52215827674564</v>
      </c>
      <c r="L963" s="6">
        <f>J963+K963-G963</f>
        <v>0</v>
      </c>
      <c r="M963" s="6">
        <v>238.29988950000001</v>
      </c>
      <c r="N963" s="6">
        <f t="shared" si="91"/>
        <v>4.1963930495234241E-3</v>
      </c>
      <c r="O963" s="6">
        <f t="shared" si="92"/>
        <v>152.69999999999999</v>
      </c>
      <c r="P963" s="6">
        <f>O963-G963</f>
        <v>0</v>
      </c>
      <c r="Q963" s="6">
        <f>1/(LN(F963))</f>
        <v>0.18269745749856153</v>
      </c>
      <c r="R963" s="6">
        <f t="shared" si="93"/>
        <v>105.36071025213295</v>
      </c>
      <c r="S963" s="6">
        <f>H963-R963</f>
        <v>-105.36071025213295</v>
      </c>
      <c r="T963" s="6">
        <f>R963+S963-H963</f>
        <v>0</v>
      </c>
      <c r="U963" s="6">
        <f t="shared" si="94"/>
        <v>105.36071025213295</v>
      </c>
      <c r="V963" s="6">
        <f t="shared" si="95"/>
        <v>0</v>
      </c>
      <c r="W963" s="6">
        <f>V963-H963</f>
        <v>0</v>
      </c>
      <c r="X963" s="6">
        <v>42.204999999999998</v>
      </c>
      <c r="Y963" s="6">
        <v>13735433</v>
      </c>
      <c r="Z963" s="6">
        <f>(X963/1000)*Y963</f>
        <v>579703.94976500003</v>
      </c>
      <c r="AA963" s="6">
        <f>(P963/1000)*Z963</f>
        <v>0</v>
      </c>
      <c r="AB963" s="6">
        <f>(W963/100000)*Z963</f>
        <v>0</v>
      </c>
    </row>
    <row r="964" spans="1:28" x14ac:dyDescent="0.35">
      <c r="A964" s="6" t="s">
        <v>1056</v>
      </c>
      <c r="B964" s="6" t="s">
        <v>1050</v>
      </c>
      <c r="C964" s="6" t="s">
        <v>1051</v>
      </c>
      <c r="D964" s="6">
        <v>1995</v>
      </c>
      <c r="E964" s="9" t="s">
        <v>6000</v>
      </c>
      <c r="F964" s="6">
        <v>270.34771469999998</v>
      </c>
      <c r="G964" s="9">
        <v>152</v>
      </c>
      <c r="I964" s="6">
        <f>1/F964</f>
        <v>3.698940089468417E-3</v>
      </c>
      <c r="J964" s="6">
        <f t="shared" si="90"/>
        <v>5.4455019219735252</v>
      </c>
      <c r="K964" s="6">
        <f>G964-J964</f>
        <v>146.55449807802648</v>
      </c>
      <c r="L964" s="6">
        <f>J964+K964-G964</f>
        <v>0</v>
      </c>
      <c r="M964" s="6">
        <v>270.34771469999998</v>
      </c>
      <c r="N964" s="6">
        <f t="shared" si="91"/>
        <v>3.698940089468417E-3</v>
      </c>
      <c r="O964" s="6">
        <f t="shared" si="92"/>
        <v>152</v>
      </c>
      <c r="P964" s="6">
        <f>O964-G964</f>
        <v>0</v>
      </c>
      <c r="Q964" s="6">
        <f>1/(LN(F964))</f>
        <v>0.17858070958068614</v>
      </c>
      <c r="R964" s="6">
        <f t="shared" si="93"/>
        <v>102.9866023116338</v>
      </c>
      <c r="S964" s="6">
        <f>H964-R964</f>
        <v>-102.9866023116338</v>
      </c>
      <c r="T964" s="6">
        <f>R964+S964-H964</f>
        <v>0</v>
      </c>
      <c r="U964" s="6">
        <f t="shared" si="94"/>
        <v>102.9866023116338</v>
      </c>
      <c r="V964" s="6">
        <f t="shared" si="95"/>
        <v>0</v>
      </c>
      <c r="W964" s="6">
        <f>V964-H964</f>
        <v>0</v>
      </c>
      <c r="X964" s="6">
        <v>42.029000000000003</v>
      </c>
      <c r="Y964" s="6">
        <v>14199762</v>
      </c>
      <c r="Z964" s="6">
        <f>(X964/1000)*Y964</f>
        <v>596801.79709800007</v>
      </c>
      <c r="AA964" s="6">
        <f>(P964/1000)*Z964</f>
        <v>0</v>
      </c>
      <c r="AB964" s="6">
        <f>(W964/100000)*Z964</f>
        <v>0</v>
      </c>
    </row>
    <row r="965" spans="1:28" x14ac:dyDescent="0.35">
      <c r="A965" s="6" t="s">
        <v>1057</v>
      </c>
      <c r="B965" s="6" t="s">
        <v>1050</v>
      </c>
      <c r="C965" s="6" t="s">
        <v>1051</v>
      </c>
      <c r="D965" s="6">
        <v>1996</v>
      </c>
      <c r="E965" s="9" t="s">
        <v>6000</v>
      </c>
      <c r="F965" s="6">
        <v>278.49269120000002</v>
      </c>
      <c r="G965" s="9">
        <v>150.9</v>
      </c>
      <c r="I965" s="6">
        <f>1/F965</f>
        <v>3.5907585067711822E-3</v>
      </c>
      <c r="J965" s="6">
        <f t="shared" si="90"/>
        <v>5.2862392677398926</v>
      </c>
      <c r="K965" s="6">
        <f>G965-J965</f>
        <v>145.61376073226012</v>
      </c>
      <c r="L965" s="6">
        <f>J965+K965-G965</f>
        <v>0</v>
      </c>
      <c r="M965" s="6">
        <v>278.49269120000002</v>
      </c>
      <c r="N965" s="6">
        <f t="shared" si="91"/>
        <v>3.5907585067711822E-3</v>
      </c>
      <c r="O965" s="6">
        <f t="shared" si="92"/>
        <v>150.9</v>
      </c>
      <c r="P965" s="6">
        <f>O965-G965</f>
        <v>0</v>
      </c>
      <c r="Q965" s="6">
        <f>1/(LN(F965))</f>
        <v>0.17763908300593059</v>
      </c>
      <c r="R965" s="6">
        <f t="shared" si="93"/>
        <v>102.44357097410516</v>
      </c>
      <c r="S965" s="6">
        <f>H965-R965</f>
        <v>-102.44357097410516</v>
      </c>
      <c r="T965" s="6">
        <f>R965+S965-H965</f>
        <v>0</v>
      </c>
      <c r="U965" s="6">
        <f t="shared" si="94"/>
        <v>102.44357097410516</v>
      </c>
      <c r="V965" s="6">
        <f t="shared" si="95"/>
        <v>0</v>
      </c>
      <c r="W965" s="6">
        <f>V965-H965</f>
        <v>0</v>
      </c>
      <c r="X965" s="6">
        <v>41.863999999999997</v>
      </c>
      <c r="Y965" s="6">
        <v>14665127</v>
      </c>
      <c r="Z965" s="6">
        <f>(X965/1000)*Y965</f>
        <v>613940.876728</v>
      </c>
      <c r="AA965" s="6">
        <f>(P965/1000)*Z965</f>
        <v>0</v>
      </c>
      <c r="AB965" s="6">
        <f>(W965/100000)*Z965</f>
        <v>0</v>
      </c>
    </row>
    <row r="966" spans="1:28" x14ac:dyDescent="0.35">
      <c r="A966" s="6" t="s">
        <v>1058</v>
      </c>
      <c r="B966" s="6" t="s">
        <v>1050</v>
      </c>
      <c r="C966" s="6" t="s">
        <v>1051</v>
      </c>
      <c r="D966" s="6">
        <v>1997</v>
      </c>
      <c r="E966" s="9" t="s">
        <v>6000</v>
      </c>
      <c r="F966" s="6">
        <v>273.95953350000002</v>
      </c>
      <c r="G966" s="9">
        <v>149.30000000000001</v>
      </c>
      <c r="I966" s="6">
        <f>1/F966</f>
        <v>3.6501741232524035E-3</v>
      </c>
      <c r="J966" s="6">
        <f t="shared" si="90"/>
        <v>5.3737096905956001</v>
      </c>
      <c r="K966" s="6">
        <f>G966-J966</f>
        <v>143.92629030940441</v>
      </c>
      <c r="L966" s="6">
        <f>J966+K966-G966</f>
        <v>0</v>
      </c>
      <c r="M966" s="6">
        <v>273.95953350000002</v>
      </c>
      <c r="N966" s="6">
        <f t="shared" si="91"/>
        <v>3.6501741232524035E-3</v>
      </c>
      <c r="O966" s="6">
        <f t="shared" si="92"/>
        <v>149.30000000000001</v>
      </c>
      <c r="P966" s="6">
        <f>O966-G966</f>
        <v>0</v>
      </c>
      <c r="Q966" s="6">
        <f>1/(LN(F966))</f>
        <v>0.17815846972481333</v>
      </c>
      <c r="R966" s="6">
        <f t="shared" si="93"/>
        <v>102.74309869795124</v>
      </c>
      <c r="S966" s="6">
        <f>H966-R966</f>
        <v>-102.74309869795124</v>
      </c>
      <c r="T966" s="6">
        <f>R966+S966-H966</f>
        <v>0</v>
      </c>
      <c r="U966" s="6">
        <f t="shared" si="94"/>
        <v>102.74309869795124</v>
      </c>
      <c r="V966" s="6">
        <f t="shared" si="95"/>
        <v>0</v>
      </c>
      <c r="W966" s="6">
        <f>V966-H966</f>
        <v>0</v>
      </c>
      <c r="X966" s="6">
        <v>41.698999999999998</v>
      </c>
      <c r="Y966" s="6">
        <v>15130663</v>
      </c>
      <c r="Z966" s="6">
        <f>(X966/1000)*Y966</f>
        <v>630933.51643700001</v>
      </c>
      <c r="AA966" s="6">
        <f>(P966/1000)*Z966</f>
        <v>0</v>
      </c>
      <c r="AB966" s="6">
        <f>(W966/100000)*Z966</f>
        <v>0</v>
      </c>
    </row>
    <row r="967" spans="1:28" x14ac:dyDescent="0.35">
      <c r="A967" s="6" t="s">
        <v>1059</v>
      </c>
      <c r="B967" s="6" t="s">
        <v>1050</v>
      </c>
      <c r="C967" s="6" t="s">
        <v>1051</v>
      </c>
      <c r="D967" s="6">
        <v>1998</v>
      </c>
      <c r="E967" s="9" t="s">
        <v>6000</v>
      </c>
      <c r="F967" s="6">
        <v>268.22742359999899</v>
      </c>
      <c r="G967" s="9">
        <v>147.30000000000001</v>
      </c>
      <c r="I967" s="6">
        <f>1/F967</f>
        <v>3.7281795670948085E-3</v>
      </c>
      <c r="J967" s="6">
        <f t="shared" si="90"/>
        <v>5.4885476669060687</v>
      </c>
      <c r="K967" s="6">
        <f>G967-J967</f>
        <v>141.81145233309394</v>
      </c>
      <c r="L967" s="6">
        <f>J967+K967-G967</f>
        <v>0</v>
      </c>
      <c r="M967" s="6">
        <v>268.22742359999899</v>
      </c>
      <c r="N967" s="6">
        <f t="shared" si="91"/>
        <v>3.7281795670948085E-3</v>
      </c>
      <c r="O967" s="6">
        <f t="shared" si="92"/>
        <v>147.30000000000001</v>
      </c>
      <c r="P967" s="6">
        <f>O967-G967</f>
        <v>0</v>
      </c>
      <c r="Q967" s="6">
        <f>1/(LN(F967))</f>
        <v>0.17883216535182622</v>
      </c>
      <c r="R967" s="6">
        <f t="shared" si="93"/>
        <v>103.13161559757143</v>
      </c>
      <c r="S967" s="6">
        <f>H967-R967</f>
        <v>-103.13161559757143</v>
      </c>
      <c r="T967" s="6">
        <f>R967+S967-H967</f>
        <v>0</v>
      </c>
      <c r="U967" s="6">
        <f t="shared" si="94"/>
        <v>103.13161559757143</v>
      </c>
      <c r="V967" s="6">
        <f t="shared" si="95"/>
        <v>0</v>
      </c>
      <c r="W967" s="6">
        <f>V967-H967</f>
        <v>0</v>
      </c>
      <c r="X967" s="6">
        <v>41.518999999999998</v>
      </c>
      <c r="Y967" s="6">
        <v>15589414</v>
      </c>
      <c r="Z967" s="6">
        <f>(X967/1000)*Y967</f>
        <v>647256.87986600003</v>
      </c>
      <c r="AA967" s="6">
        <f>(P967/1000)*Z967</f>
        <v>0</v>
      </c>
      <c r="AB967" s="6">
        <f>(W967/100000)*Z967</f>
        <v>0</v>
      </c>
    </row>
    <row r="968" spans="1:28" x14ac:dyDescent="0.35">
      <c r="A968" s="6" t="s">
        <v>1060</v>
      </c>
      <c r="B968" s="6" t="s">
        <v>1050</v>
      </c>
      <c r="C968" s="6" t="s">
        <v>1051</v>
      </c>
      <c r="D968" s="6">
        <v>1999</v>
      </c>
      <c r="E968" s="9" t="s">
        <v>6000</v>
      </c>
      <c r="F968" s="6">
        <v>237.0517418</v>
      </c>
      <c r="G968" s="9">
        <v>145</v>
      </c>
      <c r="I968" s="6">
        <f>1/F968</f>
        <v>4.2184883030460824E-3</v>
      </c>
      <c r="J968" s="6">
        <f t="shared" si="90"/>
        <v>6.2103698914900791</v>
      </c>
      <c r="K968" s="6">
        <f>G968-J968</f>
        <v>138.78963010850993</v>
      </c>
      <c r="L968" s="6">
        <f>J968+K968-G968</f>
        <v>0</v>
      </c>
      <c r="M968" s="6">
        <v>237.0517418</v>
      </c>
      <c r="N968" s="6">
        <f t="shared" si="91"/>
        <v>4.2184883030460824E-3</v>
      </c>
      <c r="O968" s="6">
        <f t="shared" si="92"/>
        <v>145</v>
      </c>
      <c r="P968" s="6">
        <f>O968-G968</f>
        <v>0</v>
      </c>
      <c r="Q968" s="6">
        <f>1/(LN(F968))</f>
        <v>0.18287291173917863</v>
      </c>
      <c r="R968" s="6">
        <f t="shared" si="93"/>
        <v>105.46189383542563</v>
      </c>
      <c r="S968" s="6">
        <f>H968-R968</f>
        <v>-105.46189383542563</v>
      </c>
      <c r="T968" s="6">
        <f>R968+S968-H968</f>
        <v>0</v>
      </c>
      <c r="U968" s="6">
        <f t="shared" si="94"/>
        <v>105.46189383542563</v>
      </c>
      <c r="V968" s="6">
        <f t="shared" si="95"/>
        <v>0</v>
      </c>
      <c r="W968" s="6">
        <f>V968-H968</f>
        <v>0</v>
      </c>
      <c r="X968" s="6">
        <v>41.314999999999998</v>
      </c>
      <c r="Y968" s="6">
        <v>16032573</v>
      </c>
      <c r="Z968" s="6">
        <f>(X968/1000)*Y968</f>
        <v>662385.75349499995</v>
      </c>
      <c r="AA968" s="6">
        <f>(P968/1000)*Z968</f>
        <v>0</v>
      </c>
      <c r="AB968" s="6">
        <f>(W968/100000)*Z968</f>
        <v>0</v>
      </c>
    </row>
    <row r="969" spans="1:28" x14ac:dyDescent="0.35">
      <c r="A969" s="6" t="s">
        <v>1061</v>
      </c>
      <c r="B969" s="6" t="s">
        <v>1050</v>
      </c>
      <c r="C969" s="6" t="s">
        <v>1051</v>
      </c>
      <c r="D969" s="6">
        <v>2000</v>
      </c>
      <c r="E969" s="9" t="s">
        <v>6000</v>
      </c>
      <c r="F969" s="6">
        <v>219.68829439999999</v>
      </c>
      <c r="G969" s="9">
        <v>142.30000000000001</v>
      </c>
      <c r="H969" s="9">
        <v>704</v>
      </c>
      <c r="I969" s="6">
        <f>1/F969</f>
        <v>4.5519038815023914E-3</v>
      </c>
      <c r="J969" s="6">
        <f t="shared" si="90"/>
        <v>6.7012173043663097</v>
      </c>
      <c r="K969" s="6">
        <f>G969-J969</f>
        <v>135.5987826956337</v>
      </c>
      <c r="L969" s="6">
        <f>J969+K969-G969</f>
        <v>0</v>
      </c>
      <c r="M969" s="6">
        <v>219.68829439999999</v>
      </c>
      <c r="N969" s="6">
        <f t="shared" si="91"/>
        <v>4.5519038815023914E-3</v>
      </c>
      <c r="O969" s="6">
        <f t="shared" si="92"/>
        <v>142.30000000000001</v>
      </c>
      <c r="P969" s="6">
        <f>O969-G969</f>
        <v>0</v>
      </c>
      <c r="Q969" s="6">
        <f>1/(LN(F969))</f>
        <v>0.18545272828739431</v>
      </c>
      <c r="R969" s="6">
        <f t="shared" si="93"/>
        <v>106.94966113969888</v>
      </c>
      <c r="S969" s="6">
        <f>H969-R969</f>
        <v>597.05033886030117</v>
      </c>
      <c r="T969" s="6">
        <f>R969+S969-H969</f>
        <v>0</v>
      </c>
      <c r="U969" s="6">
        <f t="shared" si="94"/>
        <v>106.94966113969888</v>
      </c>
      <c r="V969" s="6">
        <f t="shared" si="95"/>
        <v>704</v>
      </c>
      <c r="W969" s="6">
        <f>V969-H969</f>
        <v>0</v>
      </c>
      <c r="X969" s="6">
        <v>41.069000000000003</v>
      </c>
      <c r="Y969" s="6">
        <v>16454668</v>
      </c>
      <c r="Z969" s="6">
        <f>(X969/1000)*Y969</f>
        <v>675776.76009200001</v>
      </c>
      <c r="AA969" s="6">
        <f>(P969/1000)*Z969</f>
        <v>0</v>
      </c>
      <c r="AB969" s="6">
        <f>(W969/100000)*Z969</f>
        <v>0</v>
      </c>
    </row>
    <row r="970" spans="1:28" x14ac:dyDescent="0.35">
      <c r="A970" s="6" t="s">
        <v>1062</v>
      </c>
      <c r="B970" s="6" t="s">
        <v>1050</v>
      </c>
      <c r="C970" s="6" t="s">
        <v>1051</v>
      </c>
      <c r="D970" s="6">
        <v>2001</v>
      </c>
      <c r="E970" s="9" t="s">
        <v>6000</v>
      </c>
      <c r="F970" s="6">
        <v>215.81562149999999</v>
      </c>
      <c r="G970" s="9">
        <v>139.1</v>
      </c>
      <c r="H970" s="9">
        <v>706</v>
      </c>
      <c r="I970" s="6">
        <f>1/F970</f>
        <v>4.6335848769872299E-3</v>
      </c>
      <c r="J970" s="6">
        <f t="shared" si="90"/>
        <v>6.8214663506181834</v>
      </c>
      <c r="K970" s="6">
        <f>G970-J970</f>
        <v>132.27853364938181</v>
      </c>
      <c r="L970" s="6">
        <f>J970+K970-G970</f>
        <v>0</v>
      </c>
      <c r="M970" s="6">
        <v>215.81562149999999</v>
      </c>
      <c r="N970" s="6">
        <f t="shared" si="91"/>
        <v>4.6335848769872299E-3</v>
      </c>
      <c r="O970" s="6">
        <f t="shared" si="92"/>
        <v>139.1</v>
      </c>
      <c r="P970" s="6">
        <f>O970-G970</f>
        <v>0</v>
      </c>
      <c r="Q970" s="6">
        <f>1/(LN(F970))</f>
        <v>0.18606643582990368</v>
      </c>
      <c r="R970" s="6">
        <f t="shared" si="93"/>
        <v>107.30358321092631</v>
      </c>
      <c r="S970" s="6">
        <f>H970-R970</f>
        <v>598.69641678907374</v>
      </c>
      <c r="T970" s="6">
        <f>R970+S970-H970</f>
        <v>0</v>
      </c>
      <c r="U970" s="6">
        <f t="shared" si="94"/>
        <v>107.30358321092631</v>
      </c>
      <c r="V970" s="6">
        <f t="shared" si="95"/>
        <v>706</v>
      </c>
      <c r="W970" s="6">
        <f>V970-H970</f>
        <v>0</v>
      </c>
      <c r="X970" s="6">
        <v>40.770000000000003</v>
      </c>
      <c r="Y970" s="6">
        <v>16853026</v>
      </c>
      <c r="Z970" s="6">
        <f>(X970/1000)*Y970</f>
        <v>687097.87002000003</v>
      </c>
      <c r="AA970" s="6">
        <f>(P970/1000)*Z970</f>
        <v>0</v>
      </c>
      <c r="AB970" s="6">
        <f>(W970/100000)*Z970</f>
        <v>0</v>
      </c>
    </row>
    <row r="971" spans="1:28" x14ac:dyDescent="0.35">
      <c r="A971" s="6" t="s">
        <v>1063</v>
      </c>
      <c r="B971" s="6" t="s">
        <v>1050</v>
      </c>
      <c r="C971" s="6" t="s">
        <v>1051</v>
      </c>
      <c r="D971" s="6">
        <v>2002</v>
      </c>
      <c r="E971" s="9" t="s">
        <v>6000</v>
      </c>
      <c r="F971" s="6">
        <v>209.33873750000001</v>
      </c>
      <c r="G971" s="9">
        <v>135.9</v>
      </c>
      <c r="H971" s="9">
        <v>713</v>
      </c>
      <c r="I971" s="6">
        <f>1/F971</f>
        <v>4.776946741641642E-3</v>
      </c>
      <c r="J971" s="6">
        <f t="shared" si="90"/>
        <v>7.0325206771632516</v>
      </c>
      <c r="K971" s="6">
        <f>G971-J971</f>
        <v>128.86747932283674</v>
      </c>
      <c r="L971" s="6">
        <f>J971+K971-G971</f>
        <v>0</v>
      </c>
      <c r="M971" s="6">
        <v>209.33873750000001</v>
      </c>
      <c r="N971" s="6">
        <f t="shared" si="91"/>
        <v>4.776946741641642E-3</v>
      </c>
      <c r="O971" s="6">
        <f t="shared" si="92"/>
        <v>135.9</v>
      </c>
      <c r="P971" s="6">
        <f>O971-G971</f>
        <v>0</v>
      </c>
      <c r="Q971" s="6">
        <f>1/(LN(F971))</f>
        <v>0.18712736998582805</v>
      </c>
      <c r="R971" s="6">
        <f t="shared" si="93"/>
        <v>107.91541863397711</v>
      </c>
      <c r="S971" s="6">
        <f>H971-R971</f>
        <v>605.08458136602292</v>
      </c>
      <c r="T971" s="6">
        <f>R971+S971-H971</f>
        <v>0</v>
      </c>
      <c r="U971" s="6">
        <f t="shared" si="94"/>
        <v>107.91541863397711</v>
      </c>
      <c r="V971" s="6">
        <f t="shared" si="95"/>
        <v>713</v>
      </c>
      <c r="W971" s="6">
        <f>V971-H971</f>
        <v>0</v>
      </c>
      <c r="X971" s="6">
        <v>40.418999999999997</v>
      </c>
      <c r="Y971" s="6">
        <v>17231539</v>
      </c>
      <c r="Z971" s="6">
        <f>(X971/1000)*Y971</f>
        <v>696481.57484099991</v>
      </c>
      <c r="AA971" s="6">
        <f>(P971/1000)*Z971</f>
        <v>0</v>
      </c>
      <c r="AB971" s="6">
        <f>(W971/100000)*Z971</f>
        <v>0</v>
      </c>
    </row>
    <row r="972" spans="1:28" x14ac:dyDescent="0.35">
      <c r="A972" s="6" t="s">
        <v>1064</v>
      </c>
      <c r="B972" s="6" t="s">
        <v>1050</v>
      </c>
      <c r="C972" s="6" t="s">
        <v>1051</v>
      </c>
      <c r="D972" s="6">
        <v>2003</v>
      </c>
      <c r="E972" s="9" t="s">
        <v>6000</v>
      </c>
      <c r="F972" s="6">
        <v>184.08564240000001</v>
      </c>
      <c r="G972" s="9">
        <v>132.5</v>
      </c>
      <c r="H972" s="9">
        <v>711</v>
      </c>
      <c r="I972" s="6">
        <f>1/F972</f>
        <v>5.4322541777978442E-3</v>
      </c>
      <c r="J972" s="6">
        <f t="shared" si="90"/>
        <v>7.9972505232162527</v>
      </c>
      <c r="K972" s="6">
        <f>G972-J972</f>
        <v>124.50274947678375</v>
      </c>
      <c r="L972" s="6">
        <f>J972+K972-G972</f>
        <v>0</v>
      </c>
      <c r="M972" s="6">
        <v>184.08564240000001</v>
      </c>
      <c r="N972" s="6">
        <f t="shared" si="91"/>
        <v>5.4322541777978442E-3</v>
      </c>
      <c r="O972" s="6">
        <f t="shared" si="92"/>
        <v>132.5</v>
      </c>
      <c r="P972" s="6">
        <f>O972-G972</f>
        <v>0</v>
      </c>
      <c r="Q972" s="6">
        <f>1/(LN(F972))</f>
        <v>0.19173980703936153</v>
      </c>
      <c r="R972" s="6">
        <f t="shared" si="93"/>
        <v>110.5753880205646</v>
      </c>
      <c r="S972" s="6">
        <f>H972-R972</f>
        <v>600.42461197943544</v>
      </c>
      <c r="T972" s="6">
        <f>R972+S972-H972</f>
        <v>0</v>
      </c>
      <c r="U972" s="6">
        <f t="shared" si="94"/>
        <v>110.5753880205646</v>
      </c>
      <c r="V972" s="6">
        <f t="shared" si="95"/>
        <v>711</v>
      </c>
      <c r="W972" s="6">
        <f>V972-H972</f>
        <v>0</v>
      </c>
      <c r="X972" s="6">
        <v>40.026000000000003</v>
      </c>
      <c r="Y972" s="6">
        <v>17599610</v>
      </c>
      <c r="Z972" s="6">
        <f>(X972/1000)*Y972</f>
        <v>704441.98986000009</v>
      </c>
      <c r="AA972" s="6">
        <f>(P972/1000)*Z972</f>
        <v>0</v>
      </c>
      <c r="AB972" s="6">
        <f>(W972/100000)*Z972</f>
        <v>0</v>
      </c>
    </row>
    <row r="973" spans="1:28" x14ac:dyDescent="0.35">
      <c r="A973" s="6" t="s">
        <v>1065</v>
      </c>
      <c r="B973" s="6" t="s">
        <v>1050</v>
      </c>
      <c r="C973" s="6" t="s">
        <v>1051</v>
      </c>
      <c r="D973" s="6">
        <v>2004</v>
      </c>
      <c r="E973" s="9" t="s">
        <v>6000</v>
      </c>
      <c r="F973" s="6">
        <v>199.22061110000001</v>
      </c>
      <c r="G973" s="9">
        <v>129</v>
      </c>
      <c r="H973" s="9">
        <v>709</v>
      </c>
      <c r="I973" s="6">
        <f>1/F973</f>
        <v>5.0195609504382248E-3</v>
      </c>
      <c r="J973" s="6">
        <f t="shared" si="90"/>
        <v>7.3896922204551956</v>
      </c>
      <c r="K973" s="6">
        <f>G973-J973</f>
        <v>121.6103077795448</v>
      </c>
      <c r="L973" s="6">
        <f>J973+K973-G973</f>
        <v>0</v>
      </c>
      <c r="M973" s="6">
        <v>199.22061110000001</v>
      </c>
      <c r="N973" s="6">
        <f t="shared" si="91"/>
        <v>5.0195609504382248E-3</v>
      </c>
      <c r="O973" s="6">
        <f t="shared" si="92"/>
        <v>129</v>
      </c>
      <c r="P973" s="6">
        <f>O973-G973</f>
        <v>0</v>
      </c>
      <c r="Q973" s="6">
        <f>1/(LN(F973))</f>
        <v>0.18887835838319247</v>
      </c>
      <c r="R973" s="6">
        <f t="shared" si="93"/>
        <v>108.92520488779519</v>
      </c>
      <c r="S973" s="6">
        <f>H973-R973</f>
        <v>600.07479511220481</v>
      </c>
      <c r="T973" s="6">
        <f>R973+S973-H973</f>
        <v>0</v>
      </c>
      <c r="U973" s="6">
        <f t="shared" si="94"/>
        <v>108.92520488779519</v>
      </c>
      <c r="V973" s="6">
        <f t="shared" si="95"/>
        <v>709</v>
      </c>
      <c r="W973" s="6">
        <f>V973-H973</f>
        <v>0</v>
      </c>
      <c r="X973" s="6">
        <v>39.598999999999997</v>
      </c>
      <c r="Y973" s="6">
        <v>17970494</v>
      </c>
      <c r="Z973" s="6">
        <f>(X973/1000)*Y973</f>
        <v>711613.59190599993</v>
      </c>
      <c r="AA973" s="6">
        <f>(P973/1000)*Z973</f>
        <v>0</v>
      </c>
      <c r="AB973" s="6">
        <f>(W973/100000)*Z973</f>
        <v>0</v>
      </c>
    </row>
    <row r="974" spans="1:28" x14ac:dyDescent="0.35">
      <c r="A974" s="6" t="s">
        <v>1066</v>
      </c>
      <c r="B974" s="6" t="s">
        <v>1050</v>
      </c>
      <c r="C974" s="6" t="s">
        <v>1051</v>
      </c>
      <c r="D974" s="6">
        <v>2005</v>
      </c>
      <c r="E974" s="9" t="s">
        <v>6000</v>
      </c>
      <c r="F974" s="6">
        <v>198.4098266</v>
      </c>
      <c r="G974" s="9">
        <v>125.3</v>
      </c>
      <c r="H974" s="9">
        <v>704</v>
      </c>
      <c r="I974" s="6">
        <f>1/F974</f>
        <v>5.0400729496933088E-3</v>
      </c>
      <c r="J974" s="6">
        <f t="shared" si="90"/>
        <v>7.419889555006546</v>
      </c>
      <c r="K974" s="6">
        <f>G974-J974</f>
        <v>117.88011044499345</v>
      </c>
      <c r="L974" s="6">
        <f>J974+K974-G974</f>
        <v>0</v>
      </c>
      <c r="M974" s="6">
        <v>198.4098266</v>
      </c>
      <c r="N974" s="6">
        <f t="shared" si="91"/>
        <v>5.0400729496933088E-3</v>
      </c>
      <c r="O974" s="6">
        <f t="shared" si="92"/>
        <v>125.3</v>
      </c>
      <c r="P974" s="6">
        <f>O974-G974</f>
        <v>0</v>
      </c>
      <c r="Q974" s="6">
        <f>1/(LN(F974))</f>
        <v>0.18902395640095687</v>
      </c>
      <c r="R974" s="6">
        <f t="shared" si="93"/>
        <v>109.00917053664983</v>
      </c>
      <c r="S974" s="6">
        <f>H974-R974</f>
        <v>594.99082946335011</v>
      </c>
      <c r="T974" s="6">
        <f>R974+S974-H974</f>
        <v>0</v>
      </c>
      <c r="U974" s="6">
        <f t="shared" si="94"/>
        <v>109.00917053664983</v>
      </c>
      <c r="V974" s="6">
        <f t="shared" si="95"/>
        <v>704</v>
      </c>
      <c r="W974" s="6">
        <f>V974-H974</f>
        <v>0</v>
      </c>
      <c r="X974" s="6">
        <v>39.158999999999999</v>
      </c>
      <c r="Y974" s="6">
        <v>18354514</v>
      </c>
      <c r="Z974" s="6">
        <f>(X974/1000)*Y974</f>
        <v>718744.413726</v>
      </c>
      <c r="AA974" s="6">
        <f>(P974/1000)*Z974</f>
        <v>0</v>
      </c>
      <c r="AB974" s="6">
        <f>(W974/100000)*Z974</f>
        <v>0</v>
      </c>
    </row>
    <row r="975" spans="1:28" x14ac:dyDescent="0.35">
      <c r="A975" s="6" t="s">
        <v>1067</v>
      </c>
      <c r="B975" s="6" t="s">
        <v>1050</v>
      </c>
      <c r="C975" s="6" t="s">
        <v>1051</v>
      </c>
      <c r="D975" s="6">
        <v>2006</v>
      </c>
      <c r="E975" s="9" t="s">
        <v>6000</v>
      </c>
      <c r="F975" s="6">
        <v>216.79282520000001</v>
      </c>
      <c r="G975" s="9">
        <v>121.7</v>
      </c>
      <c r="H975" s="9">
        <v>699</v>
      </c>
      <c r="I975" s="6">
        <f>1/F975</f>
        <v>4.6126987785571789E-3</v>
      </c>
      <c r="J975" s="6">
        <f t="shared" si="90"/>
        <v>6.7907182751175297</v>
      </c>
      <c r="K975" s="6">
        <f>G975-J975</f>
        <v>114.90928172488248</v>
      </c>
      <c r="L975" s="6">
        <f>J975+K975-G975</f>
        <v>0</v>
      </c>
      <c r="M975" s="6">
        <v>216.79282520000001</v>
      </c>
      <c r="N975" s="6">
        <f t="shared" si="91"/>
        <v>4.6126987785571789E-3</v>
      </c>
      <c r="O975" s="6">
        <f t="shared" si="92"/>
        <v>121.7</v>
      </c>
      <c r="P975" s="6">
        <f>O975-G975</f>
        <v>0</v>
      </c>
      <c r="Q975" s="6">
        <f>1/(LN(F975))</f>
        <v>0.18591015993112331</v>
      </c>
      <c r="R975" s="6">
        <f t="shared" si="93"/>
        <v>107.21345968147916</v>
      </c>
      <c r="S975" s="6">
        <f>H975-R975</f>
        <v>591.78654031852079</v>
      </c>
      <c r="T975" s="6">
        <f>R975+S975-H975</f>
        <v>0</v>
      </c>
      <c r="U975" s="6">
        <f t="shared" si="94"/>
        <v>107.21345968147916</v>
      </c>
      <c r="V975" s="6">
        <f t="shared" si="95"/>
        <v>699</v>
      </c>
      <c r="W975" s="6">
        <f>V975-H975</f>
        <v>0</v>
      </c>
      <c r="X975" s="6">
        <v>38.728000000000002</v>
      </c>
      <c r="Y975" s="6">
        <v>18754916</v>
      </c>
      <c r="Z975" s="6">
        <f>(X975/1000)*Y975</f>
        <v>726340.38684799999</v>
      </c>
      <c r="AA975" s="6">
        <f>(P975/1000)*Z975</f>
        <v>0</v>
      </c>
      <c r="AB975" s="6">
        <f>(W975/100000)*Z975</f>
        <v>0</v>
      </c>
    </row>
    <row r="976" spans="1:28" x14ac:dyDescent="0.35">
      <c r="A976" s="6" t="s">
        <v>1068</v>
      </c>
      <c r="B976" s="6" t="s">
        <v>1050</v>
      </c>
      <c r="C976" s="6" t="s">
        <v>1051</v>
      </c>
      <c r="D976" s="6">
        <v>2007</v>
      </c>
      <c r="E976" s="9" t="s">
        <v>6000</v>
      </c>
      <c r="F976" s="6">
        <v>227.72537149999999</v>
      </c>
      <c r="G976" s="9">
        <v>118.1</v>
      </c>
      <c r="H976" s="9">
        <v>698</v>
      </c>
      <c r="I976" s="6">
        <f>1/F976</f>
        <v>4.391254226145812E-3</v>
      </c>
      <c r="J976" s="6">
        <f t="shared" si="90"/>
        <v>6.464712255393116</v>
      </c>
      <c r="K976" s="6">
        <f>G976-J976</f>
        <v>111.63528774460688</v>
      </c>
      <c r="L976" s="6">
        <f>J976+K976-G976</f>
        <v>0</v>
      </c>
      <c r="M976" s="6">
        <v>227.72537149999999</v>
      </c>
      <c r="N976" s="6">
        <f t="shared" si="91"/>
        <v>4.391254226145812E-3</v>
      </c>
      <c r="O976" s="6">
        <f t="shared" si="92"/>
        <v>118.1</v>
      </c>
      <c r="P976" s="6">
        <f>O976-G976</f>
        <v>0</v>
      </c>
      <c r="Q976" s="6">
        <f>1/(LN(F976))</f>
        <v>0.1842251540650838</v>
      </c>
      <c r="R976" s="6">
        <f t="shared" si="93"/>
        <v>106.24172522356351</v>
      </c>
      <c r="S976" s="6">
        <f>H976-R976</f>
        <v>591.75827477643645</v>
      </c>
      <c r="T976" s="6">
        <f>R976+S976-H976</f>
        <v>0</v>
      </c>
      <c r="U976" s="6">
        <f t="shared" si="94"/>
        <v>106.24172522356351</v>
      </c>
      <c r="V976" s="6">
        <f t="shared" si="95"/>
        <v>698</v>
      </c>
      <c r="W976" s="6">
        <f>V976-H976</f>
        <v>0</v>
      </c>
      <c r="X976" s="6">
        <v>38.325000000000003</v>
      </c>
      <c r="Y976" s="6">
        <v>19171237</v>
      </c>
      <c r="Z976" s="6">
        <f>(X976/1000)*Y976</f>
        <v>734737.65802500013</v>
      </c>
      <c r="AA976" s="6">
        <f>(P976/1000)*Z976</f>
        <v>0</v>
      </c>
      <c r="AB976" s="6">
        <f>(W976/100000)*Z976</f>
        <v>0</v>
      </c>
    </row>
    <row r="977" spans="1:28" x14ac:dyDescent="0.35">
      <c r="A977" s="6" t="s">
        <v>1069</v>
      </c>
      <c r="B977" s="6" t="s">
        <v>1050</v>
      </c>
      <c r="C977" s="6" t="s">
        <v>1051</v>
      </c>
      <c r="D977" s="6">
        <v>2008</v>
      </c>
      <c r="E977" s="9" t="s">
        <v>6000</v>
      </c>
      <c r="F977" s="6">
        <v>219.54644500000001</v>
      </c>
      <c r="G977" s="9">
        <v>114.2</v>
      </c>
      <c r="H977" s="9">
        <v>694</v>
      </c>
      <c r="I977" s="6">
        <f>1/F977</f>
        <v>4.5548448757619375E-3</v>
      </c>
      <c r="J977" s="6">
        <f t="shared" si="90"/>
        <v>6.7055469743543341</v>
      </c>
      <c r="K977" s="6">
        <f>G977-J977</f>
        <v>107.49445302564567</v>
      </c>
      <c r="L977" s="6">
        <f>J977+K977-G977</f>
        <v>0</v>
      </c>
      <c r="M977" s="6">
        <v>219.54644500000001</v>
      </c>
      <c r="N977" s="6">
        <f t="shared" si="91"/>
        <v>4.5548448757619375E-3</v>
      </c>
      <c r="O977" s="6">
        <f t="shared" si="92"/>
        <v>114.2</v>
      </c>
      <c r="P977" s="6">
        <f>O977-G977</f>
        <v>0</v>
      </c>
      <c r="Q977" s="6">
        <f>1/(LN(F977))</f>
        <v>0.18547494497509343</v>
      </c>
      <c r="R977" s="6">
        <f t="shared" si="93"/>
        <v>106.96247339241151</v>
      </c>
      <c r="S977" s="6">
        <f>H977-R977</f>
        <v>587.03752660758846</v>
      </c>
      <c r="T977" s="6">
        <f>R977+S977-H977</f>
        <v>0</v>
      </c>
      <c r="U977" s="6">
        <f t="shared" si="94"/>
        <v>106.96247339241151</v>
      </c>
      <c r="V977" s="6">
        <f t="shared" si="95"/>
        <v>694</v>
      </c>
      <c r="W977" s="6">
        <f>V977-H977</f>
        <v>0</v>
      </c>
      <c r="X977" s="6">
        <v>37.965000000000003</v>
      </c>
      <c r="Y977" s="6">
        <v>19605569</v>
      </c>
      <c r="Z977" s="6">
        <f>(X977/1000)*Y977</f>
        <v>744325.42708500009</v>
      </c>
      <c r="AA977" s="6">
        <f>(P977/1000)*Z977</f>
        <v>0</v>
      </c>
      <c r="AB977" s="6">
        <f>(W977/100000)*Z977</f>
        <v>0</v>
      </c>
    </row>
    <row r="978" spans="1:28" x14ac:dyDescent="0.35">
      <c r="A978" s="6" t="s">
        <v>1070</v>
      </c>
      <c r="B978" s="6" t="s">
        <v>1050</v>
      </c>
      <c r="C978" s="6" t="s">
        <v>1051</v>
      </c>
      <c r="D978" s="6">
        <v>2009</v>
      </c>
      <c r="E978" s="9" t="s">
        <v>6000</v>
      </c>
      <c r="F978" s="6">
        <v>218.2757695</v>
      </c>
      <c r="G978" s="9">
        <v>110</v>
      </c>
      <c r="H978" s="9">
        <v>700</v>
      </c>
      <c r="I978" s="6">
        <f>1/F978</f>
        <v>4.58136055271128E-3</v>
      </c>
      <c r="J978" s="6">
        <f t="shared" si="90"/>
        <v>6.7445827971299401</v>
      </c>
      <c r="K978" s="6">
        <f>G978-J978</f>
        <v>103.25541720287006</v>
      </c>
      <c r="L978" s="6">
        <f>J978+K978-G978</f>
        <v>0</v>
      </c>
      <c r="M978" s="6">
        <v>218.2757695</v>
      </c>
      <c r="N978" s="6">
        <f t="shared" si="91"/>
        <v>4.58136055271128E-3</v>
      </c>
      <c r="O978" s="6">
        <f t="shared" si="92"/>
        <v>110</v>
      </c>
      <c r="P978" s="6">
        <f>O978-G978</f>
        <v>0</v>
      </c>
      <c r="Q978" s="6">
        <f>1/(LN(F978))</f>
        <v>0.18567484202834178</v>
      </c>
      <c r="R978" s="6">
        <f t="shared" si="93"/>
        <v>107.07775302353457</v>
      </c>
      <c r="S978" s="6">
        <f>H978-R978</f>
        <v>592.92224697646543</v>
      </c>
      <c r="T978" s="6">
        <f>R978+S978-H978</f>
        <v>0</v>
      </c>
      <c r="U978" s="6">
        <f t="shared" si="94"/>
        <v>107.07775302353457</v>
      </c>
      <c r="V978" s="6">
        <f t="shared" si="95"/>
        <v>700</v>
      </c>
      <c r="W978" s="6">
        <f>V978-H978</f>
        <v>0</v>
      </c>
      <c r="X978" s="6">
        <v>37.655000000000001</v>
      </c>
      <c r="Y978" s="6">
        <v>20059147</v>
      </c>
      <c r="Z978" s="6">
        <f>(X978/1000)*Y978</f>
        <v>755327.18028500001</v>
      </c>
      <c r="AA978" s="6">
        <f>(P978/1000)*Z978</f>
        <v>0</v>
      </c>
      <c r="AB978" s="6">
        <f>(W978/100000)*Z978</f>
        <v>0</v>
      </c>
    </row>
    <row r="979" spans="1:28" x14ac:dyDescent="0.35">
      <c r="A979" s="6" t="s">
        <v>1071</v>
      </c>
      <c r="B979" s="6" t="s">
        <v>1050</v>
      </c>
      <c r="C979" s="6" t="s">
        <v>1051</v>
      </c>
      <c r="D979" s="6">
        <v>2010</v>
      </c>
      <c r="E979" s="9" t="s">
        <v>6000</v>
      </c>
      <c r="F979" s="6">
        <v>214.026838</v>
      </c>
      <c r="G979" s="9">
        <v>106.4</v>
      </c>
      <c r="H979" s="9">
        <v>701</v>
      </c>
      <c r="I979" s="6">
        <f>1/F979</f>
        <v>4.6723112360329312E-3</v>
      </c>
      <c r="J979" s="6">
        <f t="shared" si="90"/>
        <v>6.8784784831517252</v>
      </c>
      <c r="K979" s="6">
        <f>G979-J979</f>
        <v>99.521521516848281</v>
      </c>
      <c r="L979" s="6">
        <f>J979+K979-G979</f>
        <v>0</v>
      </c>
      <c r="M979" s="6">
        <v>214.026838</v>
      </c>
      <c r="N979" s="6">
        <f t="shared" si="91"/>
        <v>4.6723112360329312E-3</v>
      </c>
      <c r="O979" s="6">
        <f t="shared" si="92"/>
        <v>106.4</v>
      </c>
      <c r="P979" s="6">
        <f>O979-G979</f>
        <v>0</v>
      </c>
      <c r="Q979" s="6">
        <f>1/(LN(F979))</f>
        <v>0.18635503171371498</v>
      </c>
      <c r="R979" s="6">
        <f t="shared" si="93"/>
        <v>107.47001501414087</v>
      </c>
      <c r="S979" s="6">
        <f>H979-R979</f>
        <v>593.52998498585907</v>
      </c>
      <c r="T979" s="6">
        <f>R979+S979-H979</f>
        <v>0</v>
      </c>
      <c r="U979" s="6">
        <f t="shared" si="94"/>
        <v>107.47001501414087</v>
      </c>
      <c r="V979" s="6">
        <f t="shared" si="95"/>
        <v>701</v>
      </c>
      <c r="W979" s="6">
        <f>V979-H979</f>
        <v>0</v>
      </c>
      <c r="X979" s="6">
        <v>37.395000000000003</v>
      </c>
      <c r="Y979" s="6">
        <v>20532950</v>
      </c>
      <c r="Z979" s="6">
        <f>(X979/1000)*Y979</f>
        <v>767829.66525000008</v>
      </c>
      <c r="AA979" s="6">
        <f>(P979/1000)*Z979</f>
        <v>0</v>
      </c>
      <c r="AB979" s="6">
        <f>(W979/100000)*Z979</f>
        <v>0</v>
      </c>
    </row>
    <row r="980" spans="1:28" x14ac:dyDescent="0.35">
      <c r="A980" s="6" t="s">
        <v>1072</v>
      </c>
      <c r="B980" s="6" t="s">
        <v>1050</v>
      </c>
      <c r="C980" s="6" t="s">
        <v>1051</v>
      </c>
      <c r="D980" s="6">
        <v>2011</v>
      </c>
      <c r="E980" s="9" t="s">
        <v>6000</v>
      </c>
      <c r="F980" s="6">
        <v>210.90134800000001</v>
      </c>
      <c r="G980" s="9">
        <v>103.2</v>
      </c>
      <c r="H980" s="9">
        <v>703</v>
      </c>
      <c r="I980" s="6">
        <f>1/F980</f>
        <v>4.741553382579612E-3</v>
      </c>
      <c r="J980" s="6">
        <f t="shared" si="90"/>
        <v>6.9804153172126711</v>
      </c>
      <c r="K980" s="6">
        <f>G980-J980</f>
        <v>96.219584682787328</v>
      </c>
      <c r="L980" s="6">
        <f>J980+K980-G980</f>
        <v>0</v>
      </c>
      <c r="M980" s="6">
        <v>210.90134800000001</v>
      </c>
      <c r="N980" s="6">
        <f t="shared" si="91"/>
        <v>4.741553382579612E-3</v>
      </c>
      <c r="O980" s="6">
        <f t="shared" si="92"/>
        <v>103.2</v>
      </c>
      <c r="P980" s="6">
        <f>O980-G980</f>
        <v>0</v>
      </c>
      <c r="Q980" s="6">
        <f>1/(LN(F980))</f>
        <v>0.18686732054069966</v>
      </c>
      <c r="R980" s="6">
        <f t="shared" si="93"/>
        <v>107.7654494192188</v>
      </c>
      <c r="S980" s="6">
        <f>H980-R980</f>
        <v>595.23455058078116</v>
      </c>
      <c r="T980" s="6">
        <f>R980+S980-H980</f>
        <v>0</v>
      </c>
      <c r="U980" s="6">
        <f t="shared" si="94"/>
        <v>107.7654494192188</v>
      </c>
      <c r="V980" s="6">
        <f t="shared" si="95"/>
        <v>703</v>
      </c>
      <c r="W980" s="6">
        <f>V980-H980</f>
        <v>0</v>
      </c>
      <c r="X980" s="6">
        <v>37.18</v>
      </c>
      <c r="Y980" s="6">
        <v>21028655</v>
      </c>
      <c r="Z980" s="6">
        <f>(X980/1000)*Y980</f>
        <v>781845.39289999998</v>
      </c>
      <c r="AA980" s="6">
        <f>(P980/1000)*Z980</f>
        <v>0</v>
      </c>
      <c r="AB980" s="6">
        <f>(W980/100000)*Z980</f>
        <v>0</v>
      </c>
    </row>
    <row r="981" spans="1:28" x14ac:dyDescent="0.35">
      <c r="A981" s="6" t="s">
        <v>1073</v>
      </c>
      <c r="B981" s="6" t="s">
        <v>1050</v>
      </c>
      <c r="C981" s="6" t="s">
        <v>1051</v>
      </c>
      <c r="D981" s="6">
        <v>2012</v>
      </c>
      <c r="E981" s="9" t="s">
        <v>6000</v>
      </c>
      <c r="F981" s="6">
        <v>227.00692230000001</v>
      </c>
      <c r="G981" s="9">
        <v>100.2</v>
      </c>
      <c r="H981" s="9">
        <v>702</v>
      </c>
      <c r="I981" s="6">
        <f>1/F981</f>
        <v>4.405152009763184E-3</v>
      </c>
      <c r="J981" s="6">
        <f t="shared" si="90"/>
        <v>6.4851722805811551</v>
      </c>
      <c r="K981" s="6">
        <f>G981-J981</f>
        <v>93.714827719418849</v>
      </c>
      <c r="L981" s="6">
        <f>J981+K981-G981</f>
        <v>0</v>
      </c>
      <c r="M981" s="6">
        <v>227.00692230000001</v>
      </c>
      <c r="N981" s="6">
        <f t="shared" si="91"/>
        <v>4.405152009763184E-3</v>
      </c>
      <c r="O981" s="6">
        <f t="shared" si="92"/>
        <v>100.2</v>
      </c>
      <c r="P981" s="6">
        <f>O981-G981</f>
        <v>0</v>
      </c>
      <c r="Q981" s="6">
        <f>1/(LN(F981))</f>
        <v>0.18433245941395751</v>
      </c>
      <c r="R981" s="6">
        <f t="shared" si="93"/>
        <v>106.30360768173223</v>
      </c>
      <c r="S981" s="6">
        <f>H981-R981</f>
        <v>595.69639231826773</v>
      </c>
      <c r="T981" s="6">
        <f>R981+S981-H981</f>
        <v>0</v>
      </c>
      <c r="U981" s="6">
        <f t="shared" si="94"/>
        <v>106.30360768173223</v>
      </c>
      <c r="V981" s="6">
        <f t="shared" si="95"/>
        <v>702</v>
      </c>
      <c r="W981" s="6">
        <f>V981-H981</f>
        <v>0</v>
      </c>
      <c r="X981" s="6">
        <v>36.991</v>
      </c>
      <c r="Y981" s="6">
        <v>21547188</v>
      </c>
      <c r="Z981" s="6">
        <f>(X981/1000)*Y981</f>
        <v>797052.03130800009</v>
      </c>
      <c r="AA981" s="6">
        <f>(P981/1000)*Z981</f>
        <v>0</v>
      </c>
      <c r="AB981" s="6">
        <f>(W981/100000)*Z981</f>
        <v>0</v>
      </c>
    </row>
    <row r="982" spans="1:28" x14ac:dyDescent="0.35">
      <c r="A982" s="6" t="s">
        <v>1074</v>
      </c>
      <c r="B982" s="6" t="s">
        <v>1050</v>
      </c>
      <c r="C982" s="6" t="s">
        <v>1051</v>
      </c>
      <c r="D982" s="6">
        <v>2013</v>
      </c>
      <c r="E982" s="9" t="s">
        <v>6000</v>
      </c>
      <c r="F982" s="6">
        <v>238.54271650000001</v>
      </c>
      <c r="G982" s="9">
        <v>96.9</v>
      </c>
      <c r="H982" s="9">
        <v>691</v>
      </c>
      <c r="I982" s="6">
        <f>1/F982</f>
        <v>4.1921212882641079E-3</v>
      </c>
      <c r="J982" s="6">
        <f t="shared" si="90"/>
        <v>6.1715529260353668</v>
      </c>
      <c r="K982" s="6">
        <f>G982-J982</f>
        <v>90.728447073964645</v>
      </c>
      <c r="L982" s="6">
        <f>J982+K982-G982</f>
        <v>0</v>
      </c>
      <c r="M982" s="6">
        <v>238.54271650000001</v>
      </c>
      <c r="N982" s="6">
        <f t="shared" si="91"/>
        <v>4.1921212882641079E-3</v>
      </c>
      <c r="O982" s="6">
        <f t="shared" si="92"/>
        <v>96.9</v>
      </c>
      <c r="P982" s="6">
        <f>O982-G982</f>
        <v>0</v>
      </c>
      <c r="Q982" s="6">
        <f>1/(LN(F982))</f>
        <v>0.18266346867296868</v>
      </c>
      <c r="R982" s="6">
        <f t="shared" si="93"/>
        <v>105.34110906635767</v>
      </c>
      <c r="S982" s="6">
        <f>H982-R982</f>
        <v>585.65889093364228</v>
      </c>
      <c r="T982" s="6">
        <f>R982+S982-H982</f>
        <v>0</v>
      </c>
      <c r="U982" s="6">
        <f t="shared" si="94"/>
        <v>105.34110906635767</v>
      </c>
      <c r="V982" s="6">
        <f t="shared" si="95"/>
        <v>691</v>
      </c>
      <c r="W982" s="6">
        <f>V982-H982</f>
        <v>0</v>
      </c>
      <c r="X982" s="6">
        <v>36.811999999999998</v>
      </c>
      <c r="Y982" s="6">
        <v>22087505</v>
      </c>
      <c r="Z982" s="6">
        <f>(X982/1000)*Y982</f>
        <v>813085.23405999993</v>
      </c>
      <c r="AA982" s="6">
        <f>(P982/1000)*Z982</f>
        <v>0</v>
      </c>
      <c r="AB982" s="6">
        <f>(W982/100000)*Z982</f>
        <v>0</v>
      </c>
    </row>
    <row r="983" spans="1:28" x14ac:dyDescent="0.35">
      <c r="A983" s="6" t="s">
        <v>1075</v>
      </c>
      <c r="B983" s="6" t="s">
        <v>1050</v>
      </c>
      <c r="C983" s="6" t="s">
        <v>1051</v>
      </c>
      <c r="D983" s="6">
        <v>2014</v>
      </c>
      <c r="E983" s="9" t="s">
        <v>6000</v>
      </c>
      <c r="F983" s="6">
        <v>235.87884639999999</v>
      </c>
      <c r="G983" s="9">
        <v>93.6</v>
      </c>
      <c r="H983" s="9">
        <v>676</v>
      </c>
      <c r="I983" s="6">
        <f>1/F983</f>
        <v>4.2394645185953395E-3</v>
      </c>
      <c r="J983" s="6">
        <f t="shared" si="90"/>
        <v>6.241250635521169</v>
      </c>
      <c r="K983" s="6">
        <f>G983-J983</f>
        <v>87.358749364478825</v>
      </c>
      <c r="L983" s="6">
        <f>J983+K983-G983</f>
        <v>0</v>
      </c>
      <c r="M983" s="6">
        <v>235.87884639999999</v>
      </c>
      <c r="N983" s="6">
        <f t="shared" si="91"/>
        <v>4.2394645185953395E-3</v>
      </c>
      <c r="O983" s="6">
        <f t="shared" si="92"/>
        <v>93.6</v>
      </c>
      <c r="P983" s="6">
        <f>O983-G983</f>
        <v>0</v>
      </c>
      <c r="Q983" s="6">
        <f>1/(LN(F983))</f>
        <v>0.18303894138448026</v>
      </c>
      <c r="R983" s="6">
        <f t="shared" si="93"/>
        <v>105.55764230172285</v>
      </c>
      <c r="S983" s="6">
        <f>H983-R983</f>
        <v>570.44235769827719</v>
      </c>
      <c r="T983" s="6">
        <f>R983+S983-H983</f>
        <v>0</v>
      </c>
      <c r="U983" s="6">
        <f t="shared" si="94"/>
        <v>105.55764230172285</v>
      </c>
      <c r="V983" s="6">
        <f t="shared" si="95"/>
        <v>676</v>
      </c>
      <c r="W983" s="6">
        <f>V983-H983</f>
        <v>0</v>
      </c>
      <c r="X983" s="6">
        <v>36.630000000000003</v>
      </c>
      <c r="Y983" s="6">
        <v>22647683</v>
      </c>
      <c r="Z983" s="6">
        <f>(X983/1000)*Y983</f>
        <v>829584.62829000002</v>
      </c>
      <c r="AA983" s="6">
        <f>(P983/1000)*Z983</f>
        <v>0</v>
      </c>
      <c r="AB983" s="6">
        <f>(W983/100000)*Z983</f>
        <v>0</v>
      </c>
    </row>
    <row r="984" spans="1:28" x14ac:dyDescent="0.35">
      <c r="A984" s="6" t="s">
        <v>1076</v>
      </c>
      <c r="B984" s="6" t="s">
        <v>1050</v>
      </c>
      <c r="C984" s="6" t="s">
        <v>1051</v>
      </c>
      <c r="D984" s="6">
        <v>2015</v>
      </c>
      <c r="E984" s="9" t="s">
        <v>6000</v>
      </c>
      <c r="F984" s="6">
        <v>274.47070680000002</v>
      </c>
      <c r="G984" s="9">
        <v>90.6</v>
      </c>
      <c r="H984" s="9">
        <v>658</v>
      </c>
      <c r="I984" s="6">
        <f>1/F984</f>
        <v>3.6433760515240526E-3</v>
      </c>
      <c r="J984" s="6">
        <f t="shared" si="90"/>
        <v>5.3637017121566286</v>
      </c>
      <c r="K984" s="6">
        <f>G984-J984</f>
        <v>85.236298287843368</v>
      </c>
      <c r="L984" s="6">
        <f>J984+K984-G984</f>
        <v>0</v>
      </c>
      <c r="M984" s="6">
        <v>274.47070680000002</v>
      </c>
      <c r="N984" s="6">
        <f t="shared" si="91"/>
        <v>3.6433760515240526E-3</v>
      </c>
      <c r="O984" s="6">
        <f t="shared" si="92"/>
        <v>90.6</v>
      </c>
      <c r="P984" s="6">
        <f>O984-G984</f>
        <v>0</v>
      </c>
      <c r="Q984" s="6">
        <f>1/(LN(F984))</f>
        <v>0.17809932096726602</v>
      </c>
      <c r="R984" s="6">
        <f t="shared" si="93"/>
        <v>102.70898790521748</v>
      </c>
      <c r="S984" s="6">
        <f>H984-R984</f>
        <v>555.29101209478256</v>
      </c>
      <c r="T984" s="6">
        <f>R984+S984-H984</f>
        <v>0</v>
      </c>
      <c r="U984" s="6">
        <f t="shared" si="94"/>
        <v>102.70898790521748</v>
      </c>
      <c r="V984" s="6">
        <f t="shared" si="95"/>
        <v>658</v>
      </c>
      <c r="W984" s="6">
        <f>V984-H984</f>
        <v>0</v>
      </c>
      <c r="X984" s="6">
        <v>36.438000000000002</v>
      </c>
      <c r="Y984" s="6">
        <v>23226143</v>
      </c>
      <c r="Z984" s="6">
        <f>(X984/1000)*Y984</f>
        <v>846314.19863400015</v>
      </c>
      <c r="AA984" s="6">
        <f>(P984/1000)*Z984</f>
        <v>0</v>
      </c>
      <c r="AB984" s="6">
        <f>(W984/100000)*Z984</f>
        <v>0</v>
      </c>
    </row>
    <row r="985" spans="1:28" x14ac:dyDescent="0.35">
      <c r="A985" s="6" t="s">
        <v>1077</v>
      </c>
      <c r="B985" s="6" t="s">
        <v>1050</v>
      </c>
      <c r="C985" s="6" t="s">
        <v>1051</v>
      </c>
      <c r="D985" s="6">
        <v>2016</v>
      </c>
      <c r="E985" s="9" t="s">
        <v>6000</v>
      </c>
      <c r="F985" s="6">
        <v>282.77234920000001</v>
      </c>
      <c r="G985" s="9">
        <v>88</v>
      </c>
      <c r="H985" s="9">
        <v>636</v>
      </c>
      <c r="I985" s="6">
        <f>1/F985</f>
        <v>3.5364136657248524E-3</v>
      </c>
      <c r="J985" s="6">
        <f t="shared" si="90"/>
        <v>5.2062339339931478</v>
      </c>
      <c r="K985" s="6">
        <f>G985-J985</f>
        <v>82.793766066006853</v>
      </c>
      <c r="L985" s="6">
        <f>J985+K985-G985</f>
        <v>0</v>
      </c>
      <c r="M985" s="6">
        <v>282.77234920000001</v>
      </c>
      <c r="N985" s="6">
        <f t="shared" si="91"/>
        <v>3.5364136657248524E-3</v>
      </c>
      <c r="O985" s="6">
        <f t="shared" si="92"/>
        <v>88</v>
      </c>
      <c r="P985" s="6">
        <f>O985-G985</f>
        <v>0</v>
      </c>
      <c r="Q985" s="6">
        <f>1/(LN(F985))</f>
        <v>0.17715914892271123</v>
      </c>
      <c r="R985" s="6">
        <f t="shared" si="93"/>
        <v>102.16679538798296</v>
      </c>
      <c r="S985" s="6">
        <f>H985-R985</f>
        <v>533.83320461201708</v>
      </c>
      <c r="T985" s="6">
        <f>R985+S985-H985</f>
        <v>0</v>
      </c>
      <c r="U985" s="6">
        <f t="shared" si="94"/>
        <v>102.16679538798296</v>
      </c>
      <c r="V985" s="6">
        <f t="shared" si="95"/>
        <v>636</v>
      </c>
      <c r="W985" s="6">
        <f>V985-H985</f>
        <v>0</v>
      </c>
      <c r="X985" s="6">
        <v>36.225000000000001</v>
      </c>
      <c r="Y985" s="6">
        <v>23822714</v>
      </c>
      <c r="Z985" s="6">
        <f>(X985/1000)*Y985</f>
        <v>862977.81464999996</v>
      </c>
      <c r="AA985" s="6">
        <f>(P985/1000)*Z985</f>
        <v>0</v>
      </c>
      <c r="AB985" s="6">
        <f>(W985/100000)*Z985</f>
        <v>0</v>
      </c>
    </row>
    <row r="986" spans="1:28" x14ac:dyDescent="0.35">
      <c r="A986" s="6" t="s">
        <v>1078</v>
      </c>
      <c r="B986" s="6" t="s">
        <v>1050</v>
      </c>
      <c r="C986" s="6" t="s">
        <v>1051</v>
      </c>
      <c r="D986" s="6">
        <v>2017</v>
      </c>
      <c r="E986" s="9" t="s">
        <v>6000</v>
      </c>
      <c r="F986" s="6">
        <v>224.93756067814166</v>
      </c>
      <c r="G986" s="9">
        <v>85.3</v>
      </c>
      <c r="H986" s="9">
        <v>617</v>
      </c>
      <c r="I986" s="6">
        <f>1/F986</f>
        <v>4.4456781561300852E-3</v>
      </c>
      <c r="J986" s="6">
        <f t="shared" si="90"/>
        <v>6.5448340222134327</v>
      </c>
      <c r="K986" s="6">
        <f>G986-J986</f>
        <v>78.755165977786561</v>
      </c>
      <c r="L986" s="6">
        <f>J986+K986-G986</f>
        <v>0</v>
      </c>
      <c r="M986" s="6">
        <v>224.93756067814166</v>
      </c>
      <c r="N986" s="6">
        <f t="shared" si="91"/>
        <v>4.4456781561300852E-3</v>
      </c>
      <c r="O986" s="6">
        <f t="shared" si="92"/>
        <v>85.3</v>
      </c>
      <c r="P986" s="6">
        <f>O986-G986</f>
        <v>0</v>
      </c>
      <c r="Q986" s="6">
        <f>1/(LN(F986))</f>
        <v>0.18464414857420189</v>
      </c>
      <c r="R986" s="6">
        <f t="shared" si="93"/>
        <v>106.48335726199937</v>
      </c>
      <c r="S986" s="6">
        <f>H986-R986</f>
        <v>510.51664273800066</v>
      </c>
      <c r="T986" s="6">
        <f>R986+S986-H986</f>
        <v>0</v>
      </c>
      <c r="U986" s="6">
        <f t="shared" si="94"/>
        <v>106.48335726199937</v>
      </c>
      <c r="V986" s="6">
        <f t="shared" si="95"/>
        <v>617</v>
      </c>
      <c r="W986" s="6">
        <f>V986-H986</f>
        <v>0</v>
      </c>
      <c r="X986" s="6">
        <v>35.993000000000002</v>
      </c>
      <c r="Y986" s="10">
        <v>24000000</v>
      </c>
      <c r="Z986" s="6">
        <f>(X986/1000)*Y986</f>
        <v>863832.00000000012</v>
      </c>
      <c r="AA986" s="6">
        <f>(P986/1000)*Z986</f>
        <v>0</v>
      </c>
      <c r="AB986" s="6">
        <f>(W986/100000)*Z986</f>
        <v>0</v>
      </c>
    </row>
    <row r="987" spans="1:28" x14ac:dyDescent="0.35">
      <c r="A987" s="6" t="s">
        <v>1079</v>
      </c>
      <c r="B987" s="6" t="s">
        <v>1050</v>
      </c>
      <c r="C987" s="6" t="s">
        <v>1051</v>
      </c>
      <c r="D987" s="6">
        <v>2018</v>
      </c>
      <c r="E987" s="9" t="s">
        <v>6000</v>
      </c>
      <c r="F987" s="6">
        <v>231.69408046702344</v>
      </c>
      <c r="G987" s="9">
        <v>82.4</v>
      </c>
      <c r="I987" s="6">
        <f>1/F987</f>
        <v>4.3160360333087061E-3</v>
      </c>
      <c r="J987" s="6">
        <f t="shared" si="90"/>
        <v>6.3539776114803779</v>
      </c>
      <c r="K987" s="6">
        <f>G987-J987</f>
        <v>76.046022388519631</v>
      </c>
      <c r="L987" s="6">
        <f>J987+K987-G987</f>
        <v>0</v>
      </c>
      <c r="M987" s="6">
        <v>231.69408046702344</v>
      </c>
      <c r="N987" s="6">
        <f t="shared" si="91"/>
        <v>4.3160360333087061E-3</v>
      </c>
      <c r="O987" s="6">
        <f t="shared" si="92"/>
        <v>82.4</v>
      </c>
      <c r="P987" s="6">
        <f>O987-G987</f>
        <v>0</v>
      </c>
      <c r="Q987" s="6">
        <f>1/(LN(F987))</f>
        <v>0.18364063539549</v>
      </c>
      <c r="R987" s="6">
        <f t="shared" si="93"/>
        <v>105.90463622940212</v>
      </c>
      <c r="S987" s="6">
        <f>H987-R987</f>
        <v>-105.90463622940212</v>
      </c>
      <c r="T987" s="6">
        <f>R987+S987-H987</f>
        <v>0</v>
      </c>
      <c r="U987" s="6">
        <f t="shared" si="94"/>
        <v>105.90463622940212</v>
      </c>
      <c r="V987" s="6">
        <f t="shared" si="95"/>
        <v>0</v>
      </c>
      <c r="W987" s="6">
        <f>V987-H987</f>
        <v>0</v>
      </c>
      <c r="X987" s="6">
        <v>35.74</v>
      </c>
      <c r="Y987" s="10">
        <v>25000000</v>
      </c>
      <c r="Z987" s="6">
        <f>(X987/1000)*Y987</f>
        <v>893500</v>
      </c>
      <c r="AA987" s="6">
        <f>(P987/1000)*Z987</f>
        <v>0</v>
      </c>
      <c r="AB987" s="6">
        <f>(W987/100000)*Z987</f>
        <v>0</v>
      </c>
    </row>
    <row r="988" spans="1:28" x14ac:dyDescent="0.35">
      <c r="A988" s="6" t="s">
        <v>1080</v>
      </c>
      <c r="B988" s="6" t="s">
        <v>1081</v>
      </c>
      <c r="C988" s="6" t="s">
        <v>1082</v>
      </c>
      <c r="D988" s="6">
        <v>1990</v>
      </c>
      <c r="E988" s="9" t="s">
        <v>6000</v>
      </c>
      <c r="F988" s="6">
        <v>0</v>
      </c>
      <c r="G988" s="9">
        <v>135.69999999999999</v>
      </c>
      <c r="I988" s="6" t="e">
        <f>1/F988</f>
        <v>#DIV/0!</v>
      </c>
      <c r="J988" s="6" t="e">
        <f t="shared" si="90"/>
        <v>#DIV/0!</v>
      </c>
      <c r="K988" s="6" t="e">
        <f>G988-J988</f>
        <v>#DIV/0!</v>
      </c>
      <c r="L988" s="6" t="e">
        <f>J988+K988-G988</f>
        <v>#DIV/0!</v>
      </c>
      <c r="M988" s="6">
        <v>0</v>
      </c>
      <c r="N988" s="6" t="e">
        <f t="shared" si="91"/>
        <v>#DIV/0!</v>
      </c>
      <c r="O988" s="6" t="e">
        <f t="shared" si="92"/>
        <v>#DIV/0!</v>
      </c>
      <c r="P988" s="6" t="e">
        <f>O988-G988</f>
        <v>#DIV/0!</v>
      </c>
      <c r="Q988" s="6" t="e">
        <f>1/(LN(F988))</f>
        <v>#NUM!</v>
      </c>
      <c r="R988" s="6" t="e">
        <f t="shared" si="93"/>
        <v>#NUM!</v>
      </c>
      <c r="S988" s="6" t="e">
        <f>H988-R988</f>
        <v>#NUM!</v>
      </c>
      <c r="T988" s="6" t="e">
        <f>R988+S988-H988</f>
        <v>#NUM!</v>
      </c>
      <c r="U988" s="6" t="e">
        <f t="shared" si="94"/>
        <v>#NUM!</v>
      </c>
      <c r="V988" s="6" t="e">
        <f t="shared" si="95"/>
        <v>#NUM!</v>
      </c>
      <c r="W988" s="6" t="e">
        <f>V988-H988</f>
        <v>#NUM!</v>
      </c>
      <c r="X988" s="6">
        <v>44.823999999999998</v>
      </c>
      <c r="Y988" s="6">
        <v>11780088</v>
      </c>
      <c r="Z988" s="6">
        <f>(X988/1000)*Y988</f>
        <v>528030.66451199993</v>
      </c>
      <c r="AA988" s="6" t="e">
        <f>(P988/1000)*Z988</f>
        <v>#DIV/0!</v>
      </c>
      <c r="AB988" s="6" t="e">
        <f>(W988/100000)*Z988</f>
        <v>#NUM!</v>
      </c>
    </row>
    <row r="989" spans="1:28" x14ac:dyDescent="0.35">
      <c r="A989" s="6" t="s">
        <v>1083</v>
      </c>
      <c r="B989" s="6" t="s">
        <v>1081</v>
      </c>
      <c r="C989" s="6" t="s">
        <v>1082</v>
      </c>
      <c r="D989" s="6">
        <v>1991</v>
      </c>
      <c r="E989" s="9" t="s">
        <v>6000</v>
      </c>
      <c r="F989" s="6">
        <v>0</v>
      </c>
      <c r="G989" s="9">
        <v>137.19999999999999</v>
      </c>
      <c r="I989" s="6" t="e">
        <f>1/F989</f>
        <v>#DIV/0!</v>
      </c>
      <c r="J989" s="6" t="e">
        <f t="shared" si="90"/>
        <v>#DIV/0!</v>
      </c>
      <c r="K989" s="6" t="e">
        <f>G989-J989</f>
        <v>#DIV/0!</v>
      </c>
      <c r="L989" s="6" t="e">
        <f>J989+K989-G989</f>
        <v>#DIV/0!</v>
      </c>
      <c r="M989" s="6">
        <v>0</v>
      </c>
      <c r="N989" s="6" t="e">
        <f t="shared" si="91"/>
        <v>#DIV/0!</v>
      </c>
      <c r="O989" s="6" t="e">
        <f t="shared" si="92"/>
        <v>#DIV/0!</v>
      </c>
      <c r="P989" s="6" t="e">
        <f>O989-G989</f>
        <v>#DIV/0!</v>
      </c>
      <c r="Q989" s="6" t="e">
        <f>1/(LN(F989))</f>
        <v>#NUM!</v>
      </c>
      <c r="R989" s="6" t="e">
        <f t="shared" si="93"/>
        <v>#NUM!</v>
      </c>
      <c r="S989" s="6" t="e">
        <f>H989-R989</f>
        <v>#NUM!</v>
      </c>
      <c r="T989" s="6" t="e">
        <f>R989+S989-H989</f>
        <v>#NUM!</v>
      </c>
      <c r="U989" s="6" t="e">
        <f t="shared" si="94"/>
        <v>#NUM!</v>
      </c>
      <c r="V989" s="6" t="e">
        <f t="shared" si="95"/>
        <v>#NUM!</v>
      </c>
      <c r="W989" s="6" t="e">
        <f>V989-H989</f>
        <v>#NUM!</v>
      </c>
      <c r="X989" s="6">
        <v>44.405000000000001</v>
      </c>
      <c r="Y989" s="6">
        <v>12137912</v>
      </c>
      <c r="Z989" s="6">
        <f>(X989/1000)*Y989</f>
        <v>538983.98236000002</v>
      </c>
      <c r="AA989" s="6" t="e">
        <f>(P989/1000)*Z989</f>
        <v>#DIV/0!</v>
      </c>
      <c r="AB989" s="6" t="e">
        <f>(W989/100000)*Z989</f>
        <v>#NUM!</v>
      </c>
    </row>
    <row r="990" spans="1:28" x14ac:dyDescent="0.35">
      <c r="A990" s="6" t="s">
        <v>1084</v>
      </c>
      <c r="B990" s="6" t="s">
        <v>1081</v>
      </c>
      <c r="C990" s="6" t="s">
        <v>1082</v>
      </c>
      <c r="D990" s="6">
        <v>1992</v>
      </c>
      <c r="E990" s="9" t="s">
        <v>6000</v>
      </c>
      <c r="F990" s="6">
        <v>0</v>
      </c>
      <c r="G990" s="9">
        <v>139.5</v>
      </c>
      <c r="I990" s="6" t="e">
        <f>1/F990</f>
        <v>#DIV/0!</v>
      </c>
      <c r="J990" s="6" t="e">
        <f t="shared" si="90"/>
        <v>#DIV/0!</v>
      </c>
      <c r="K990" s="6" t="e">
        <f>G990-J990</f>
        <v>#DIV/0!</v>
      </c>
      <c r="L990" s="6" t="e">
        <f>J990+K990-G990</f>
        <v>#DIV/0!</v>
      </c>
      <c r="M990" s="6">
        <v>0</v>
      </c>
      <c r="N990" s="6" t="e">
        <f t="shared" si="91"/>
        <v>#DIV/0!</v>
      </c>
      <c r="O990" s="6" t="e">
        <f t="shared" si="92"/>
        <v>#DIV/0!</v>
      </c>
      <c r="P990" s="6" t="e">
        <f>O990-G990</f>
        <v>#DIV/0!</v>
      </c>
      <c r="Q990" s="6" t="e">
        <f>1/(LN(F990))</f>
        <v>#NUM!</v>
      </c>
      <c r="R990" s="6" t="e">
        <f t="shared" si="93"/>
        <v>#NUM!</v>
      </c>
      <c r="S990" s="6" t="e">
        <f>H990-R990</f>
        <v>#NUM!</v>
      </c>
      <c r="T990" s="6" t="e">
        <f>R990+S990-H990</f>
        <v>#NUM!</v>
      </c>
      <c r="U990" s="6" t="e">
        <f t="shared" si="94"/>
        <v>#NUM!</v>
      </c>
      <c r="V990" s="6" t="e">
        <f t="shared" si="95"/>
        <v>#NUM!</v>
      </c>
      <c r="W990" s="6" t="e">
        <f>V990-H990</f>
        <v>#NUM!</v>
      </c>
      <c r="X990" s="6">
        <v>43.968000000000004</v>
      </c>
      <c r="Y990" s="6">
        <v>12499499</v>
      </c>
      <c r="Z990" s="6">
        <f>(X990/1000)*Y990</f>
        <v>549577.97203199996</v>
      </c>
      <c r="AA990" s="6" t="e">
        <f>(P990/1000)*Z990</f>
        <v>#DIV/0!</v>
      </c>
      <c r="AB990" s="6" t="e">
        <f>(W990/100000)*Z990</f>
        <v>#NUM!</v>
      </c>
    </row>
    <row r="991" spans="1:28" x14ac:dyDescent="0.35">
      <c r="A991" s="6" t="s">
        <v>1085</v>
      </c>
      <c r="B991" s="6" t="s">
        <v>1081</v>
      </c>
      <c r="C991" s="6" t="s">
        <v>1082</v>
      </c>
      <c r="D991" s="6">
        <v>1993</v>
      </c>
      <c r="E991" s="9" t="s">
        <v>6000</v>
      </c>
      <c r="F991" s="6">
        <v>0</v>
      </c>
      <c r="G991" s="9">
        <v>142</v>
      </c>
      <c r="I991" s="6" t="e">
        <f>1/F991</f>
        <v>#DIV/0!</v>
      </c>
      <c r="J991" s="6" t="e">
        <f t="shared" si="90"/>
        <v>#DIV/0!</v>
      </c>
      <c r="K991" s="6" t="e">
        <f>G991-J991</f>
        <v>#DIV/0!</v>
      </c>
      <c r="L991" s="6" t="e">
        <f>J991+K991-G991</f>
        <v>#DIV/0!</v>
      </c>
      <c r="M991" s="6">
        <v>0</v>
      </c>
      <c r="N991" s="6" t="e">
        <f t="shared" si="91"/>
        <v>#DIV/0!</v>
      </c>
      <c r="O991" s="6" t="e">
        <f t="shared" si="92"/>
        <v>#DIV/0!</v>
      </c>
      <c r="P991" s="6" t="e">
        <f>O991-G991</f>
        <v>#DIV/0!</v>
      </c>
      <c r="Q991" s="6" t="e">
        <f>1/(LN(F991))</f>
        <v>#NUM!</v>
      </c>
      <c r="R991" s="6" t="e">
        <f t="shared" si="93"/>
        <v>#NUM!</v>
      </c>
      <c r="S991" s="6" t="e">
        <f>H991-R991</f>
        <v>#NUM!</v>
      </c>
      <c r="T991" s="6" t="e">
        <f>R991+S991-H991</f>
        <v>#NUM!</v>
      </c>
      <c r="U991" s="6" t="e">
        <f t="shared" si="94"/>
        <v>#NUM!</v>
      </c>
      <c r="V991" s="6" t="e">
        <f t="shared" si="95"/>
        <v>#NUM!</v>
      </c>
      <c r="W991" s="6" t="e">
        <f>V991-H991</f>
        <v>#NUM!</v>
      </c>
      <c r="X991" s="6">
        <v>43.524999999999999</v>
      </c>
      <c r="Y991" s="6">
        <v>12864090</v>
      </c>
      <c r="Z991" s="6">
        <f>(X991/1000)*Y991</f>
        <v>559909.51725000003</v>
      </c>
      <c r="AA991" s="6" t="e">
        <f>(P991/1000)*Z991</f>
        <v>#DIV/0!</v>
      </c>
      <c r="AB991" s="6" t="e">
        <f>(W991/100000)*Z991</f>
        <v>#NUM!</v>
      </c>
    </row>
    <row r="992" spans="1:28" x14ac:dyDescent="0.35">
      <c r="A992" s="6" t="s">
        <v>1086</v>
      </c>
      <c r="B992" s="6" t="s">
        <v>1081</v>
      </c>
      <c r="C992" s="6" t="s">
        <v>1082</v>
      </c>
      <c r="D992" s="6">
        <v>1994</v>
      </c>
      <c r="E992" s="9" t="s">
        <v>6000</v>
      </c>
      <c r="F992" s="6">
        <v>0</v>
      </c>
      <c r="G992" s="9">
        <v>144.30000000000001</v>
      </c>
      <c r="I992" s="6" t="e">
        <f>1/F992</f>
        <v>#DIV/0!</v>
      </c>
      <c r="J992" s="6" t="e">
        <f t="shared" si="90"/>
        <v>#DIV/0!</v>
      </c>
      <c r="K992" s="6" t="e">
        <f>G992-J992</f>
        <v>#DIV/0!</v>
      </c>
      <c r="L992" s="6" t="e">
        <f>J992+K992-G992</f>
        <v>#DIV/0!</v>
      </c>
      <c r="M992" s="6">
        <v>0</v>
      </c>
      <c r="N992" s="6" t="e">
        <f t="shared" si="91"/>
        <v>#DIV/0!</v>
      </c>
      <c r="O992" s="6" t="e">
        <f t="shared" si="92"/>
        <v>#DIV/0!</v>
      </c>
      <c r="P992" s="6" t="e">
        <f>O992-G992</f>
        <v>#DIV/0!</v>
      </c>
      <c r="Q992" s="6" t="e">
        <f>1/(LN(F992))</f>
        <v>#NUM!</v>
      </c>
      <c r="R992" s="6" t="e">
        <f t="shared" si="93"/>
        <v>#NUM!</v>
      </c>
      <c r="S992" s="6" t="e">
        <f>H992-R992</f>
        <v>#NUM!</v>
      </c>
      <c r="T992" s="6" t="e">
        <f>R992+S992-H992</f>
        <v>#NUM!</v>
      </c>
      <c r="U992" s="6" t="e">
        <f t="shared" si="94"/>
        <v>#NUM!</v>
      </c>
      <c r="V992" s="6" t="e">
        <f t="shared" si="95"/>
        <v>#NUM!</v>
      </c>
      <c r="W992" s="6" t="e">
        <f>V992-H992</f>
        <v>#NUM!</v>
      </c>
      <c r="X992" s="6">
        <v>43.094000000000001</v>
      </c>
      <c r="Y992" s="6">
        <v>13230984</v>
      </c>
      <c r="Z992" s="6">
        <f>(X992/1000)*Y992</f>
        <v>570176.02449600003</v>
      </c>
      <c r="AA992" s="6" t="e">
        <f>(P992/1000)*Z992</f>
        <v>#DIV/0!</v>
      </c>
      <c r="AB992" s="6" t="e">
        <f>(W992/100000)*Z992</f>
        <v>#NUM!</v>
      </c>
    </row>
    <row r="993" spans="1:28" x14ac:dyDescent="0.35">
      <c r="A993" s="6" t="s">
        <v>1087</v>
      </c>
      <c r="B993" s="6" t="s">
        <v>1081</v>
      </c>
      <c r="C993" s="6" t="s">
        <v>1082</v>
      </c>
      <c r="D993" s="6">
        <v>1995</v>
      </c>
      <c r="E993" s="9" t="s">
        <v>6000</v>
      </c>
      <c r="F993" s="6">
        <v>0</v>
      </c>
      <c r="G993" s="9">
        <v>146</v>
      </c>
      <c r="I993" s="6" t="e">
        <f>1/F993</f>
        <v>#DIV/0!</v>
      </c>
      <c r="J993" s="6" t="e">
        <f t="shared" si="90"/>
        <v>#DIV/0!</v>
      </c>
      <c r="K993" s="6" t="e">
        <f>G993-J993</f>
        <v>#DIV/0!</v>
      </c>
      <c r="L993" s="6" t="e">
        <f>J993+K993-G993</f>
        <v>#DIV/0!</v>
      </c>
      <c r="M993" s="6">
        <v>0</v>
      </c>
      <c r="N993" s="6" t="e">
        <f t="shared" si="91"/>
        <v>#DIV/0!</v>
      </c>
      <c r="O993" s="6" t="e">
        <f t="shared" si="92"/>
        <v>#DIV/0!</v>
      </c>
      <c r="P993" s="6" t="e">
        <f>O993-G993</f>
        <v>#DIV/0!</v>
      </c>
      <c r="Q993" s="6" t="e">
        <f>1/(LN(F993))</f>
        <v>#NUM!</v>
      </c>
      <c r="R993" s="6" t="e">
        <f t="shared" si="93"/>
        <v>#NUM!</v>
      </c>
      <c r="S993" s="6" t="e">
        <f>H993-R993</f>
        <v>#NUM!</v>
      </c>
      <c r="T993" s="6" t="e">
        <f>R993+S993-H993</f>
        <v>#NUM!</v>
      </c>
      <c r="U993" s="6" t="e">
        <f t="shared" si="94"/>
        <v>#NUM!</v>
      </c>
      <c r="V993" s="6" t="e">
        <f t="shared" si="95"/>
        <v>#NUM!</v>
      </c>
      <c r="W993" s="6" t="e">
        <f>V993-H993</f>
        <v>#NUM!</v>
      </c>
      <c r="X993" s="6">
        <v>42.691000000000003</v>
      </c>
      <c r="Y993" s="6">
        <v>13599988</v>
      </c>
      <c r="Z993" s="6">
        <f>(X993/1000)*Y993</f>
        <v>580597.08770799998</v>
      </c>
      <c r="AA993" s="6" t="e">
        <f>(P993/1000)*Z993</f>
        <v>#DIV/0!</v>
      </c>
      <c r="AB993" s="6" t="e">
        <f>(W993/100000)*Z993</f>
        <v>#NUM!</v>
      </c>
    </row>
    <row r="994" spans="1:28" x14ac:dyDescent="0.35">
      <c r="A994" s="6" t="s">
        <v>1088</v>
      </c>
      <c r="B994" s="6" t="s">
        <v>1081</v>
      </c>
      <c r="C994" s="6" t="s">
        <v>1082</v>
      </c>
      <c r="D994" s="6">
        <v>1996</v>
      </c>
      <c r="E994" s="9" t="s">
        <v>6000</v>
      </c>
      <c r="F994" s="6">
        <v>0</v>
      </c>
      <c r="G994" s="9">
        <v>147.1</v>
      </c>
      <c r="I994" s="6" t="e">
        <f>1/F994</f>
        <v>#DIV/0!</v>
      </c>
      <c r="J994" s="6" t="e">
        <f t="shared" si="90"/>
        <v>#DIV/0!</v>
      </c>
      <c r="K994" s="6" t="e">
        <f>G994-J994</f>
        <v>#DIV/0!</v>
      </c>
      <c r="L994" s="6" t="e">
        <f>J994+K994-G994</f>
        <v>#DIV/0!</v>
      </c>
      <c r="M994" s="6">
        <v>0</v>
      </c>
      <c r="N994" s="6" t="e">
        <f t="shared" si="91"/>
        <v>#DIV/0!</v>
      </c>
      <c r="O994" s="6" t="e">
        <f t="shared" si="92"/>
        <v>#DIV/0!</v>
      </c>
      <c r="P994" s="6" t="e">
        <f>O994-G994</f>
        <v>#DIV/0!</v>
      </c>
      <c r="Q994" s="6" t="e">
        <f>1/(LN(F994))</f>
        <v>#NUM!</v>
      </c>
      <c r="R994" s="6" t="e">
        <f t="shared" si="93"/>
        <v>#NUM!</v>
      </c>
      <c r="S994" s="6" t="e">
        <f>H994-R994</f>
        <v>#NUM!</v>
      </c>
      <c r="T994" s="6" t="e">
        <f>R994+S994-H994</f>
        <v>#NUM!</v>
      </c>
      <c r="U994" s="6" t="e">
        <f t="shared" si="94"/>
        <v>#NUM!</v>
      </c>
      <c r="V994" s="6" t="e">
        <f t="shared" si="95"/>
        <v>#NUM!</v>
      </c>
      <c r="W994" s="6" t="e">
        <f>V994-H994</f>
        <v>#NUM!</v>
      </c>
      <c r="X994" s="6">
        <v>42.335999999999999</v>
      </c>
      <c r="Y994" s="6">
        <v>13970813</v>
      </c>
      <c r="Z994" s="6">
        <f>(X994/1000)*Y994</f>
        <v>591468.33916800003</v>
      </c>
      <c r="AA994" s="6" t="e">
        <f>(P994/1000)*Z994</f>
        <v>#DIV/0!</v>
      </c>
      <c r="AB994" s="6" t="e">
        <f>(W994/100000)*Z994</f>
        <v>#NUM!</v>
      </c>
    </row>
    <row r="995" spans="1:28" x14ac:dyDescent="0.35">
      <c r="A995" s="6" t="s">
        <v>1089</v>
      </c>
      <c r="B995" s="6" t="s">
        <v>1081</v>
      </c>
      <c r="C995" s="6" t="s">
        <v>1082</v>
      </c>
      <c r="D995" s="6">
        <v>1997</v>
      </c>
      <c r="E995" s="9" t="s">
        <v>6000</v>
      </c>
      <c r="F995" s="6">
        <v>0</v>
      </c>
      <c r="G995" s="9">
        <v>147.6</v>
      </c>
      <c r="I995" s="6" t="e">
        <f>1/F995</f>
        <v>#DIV/0!</v>
      </c>
      <c r="J995" s="6" t="e">
        <f t="shared" si="90"/>
        <v>#DIV/0!</v>
      </c>
      <c r="K995" s="6" t="e">
        <f>G995-J995</f>
        <v>#DIV/0!</v>
      </c>
      <c r="L995" s="6" t="e">
        <f>J995+K995-G995</f>
        <v>#DIV/0!</v>
      </c>
      <c r="M995" s="6">
        <v>0</v>
      </c>
      <c r="N995" s="6" t="e">
        <f t="shared" si="91"/>
        <v>#DIV/0!</v>
      </c>
      <c r="O995" s="6" t="e">
        <f t="shared" si="92"/>
        <v>#DIV/0!</v>
      </c>
      <c r="P995" s="6" t="e">
        <f>O995-G995</f>
        <v>#DIV/0!</v>
      </c>
      <c r="Q995" s="6" t="e">
        <f>1/(LN(F995))</f>
        <v>#NUM!</v>
      </c>
      <c r="R995" s="6" t="e">
        <f t="shared" si="93"/>
        <v>#NUM!</v>
      </c>
      <c r="S995" s="6" t="e">
        <f>H995-R995</f>
        <v>#NUM!</v>
      </c>
      <c r="T995" s="6" t="e">
        <f>R995+S995-H995</f>
        <v>#NUM!</v>
      </c>
      <c r="U995" s="6" t="e">
        <f t="shared" si="94"/>
        <v>#NUM!</v>
      </c>
      <c r="V995" s="6" t="e">
        <f t="shared" si="95"/>
        <v>#NUM!</v>
      </c>
      <c r="W995" s="6" t="e">
        <f>V995-H995</f>
        <v>#NUM!</v>
      </c>
      <c r="X995" s="6">
        <v>42.031999999999996</v>
      </c>
      <c r="Y995" s="6">
        <v>14344449</v>
      </c>
      <c r="Z995" s="6">
        <f>(X995/1000)*Y995</f>
        <v>602925.88036800001</v>
      </c>
      <c r="AA995" s="6" t="e">
        <f>(P995/1000)*Z995</f>
        <v>#DIV/0!</v>
      </c>
      <c r="AB995" s="6" t="e">
        <f>(W995/100000)*Z995</f>
        <v>#NUM!</v>
      </c>
    </row>
    <row r="996" spans="1:28" x14ac:dyDescent="0.35">
      <c r="A996" s="6" t="s">
        <v>1090</v>
      </c>
      <c r="B996" s="6" t="s">
        <v>1081</v>
      </c>
      <c r="C996" s="6" t="s">
        <v>1082</v>
      </c>
      <c r="D996" s="6">
        <v>1998</v>
      </c>
      <c r="E996" s="9" t="s">
        <v>6000</v>
      </c>
      <c r="F996" s="6">
        <v>158.69167400000001</v>
      </c>
      <c r="G996" s="9">
        <v>147.1</v>
      </c>
      <c r="I996" s="6">
        <f>1/F996</f>
        <v>6.3015278293680355E-3</v>
      </c>
      <c r="J996" s="6">
        <f t="shared" si="90"/>
        <v>9.276976938311206</v>
      </c>
      <c r="K996" s="6">
        <f>G996-J996</f>
        <v>137.82302306168879</v>
      </c>
      <c r="L996" s="6">
        <f>J996+K996-G996</f>
        <v>0</v>
      </c>
      <c r="M996" s="6">
        <v>158.69167400000001</v>
      </c>
      <c r="N996" s="6">
        <f t="shared" si="91"/>
        <v>6.3015278293680355E-3</v>
      </c>
      <c r="O996" s="6">
        <f t="shared" si="92"/>
        <v>147.1</v>
      </c>
      <c r="P996" s="6">
        <f>O996-G996</f>
        <v>0</v>
      </c>
      <c r="Q996" s="6">
        <f>1/(LN(F996))</f>
        <v>0.19735687194708487</v>
      </c>
      <c r="R996" s="6">
        <f t="shared" si="93"/>
        <v>113.81472126752412</v>
      </c>
      <c r="S996" s="6">
        <f>H996-R996</f>
        <v>-113.81472126752412</v>
      </c>
      <c r="T996" s="6">
        <f>R996+S996-H996</f>
        <v>0</v>
      </c>
      <c r="U996" s="6">
        <f t="shared" si="94"/>
        <v>113.81472126752412</v>
      </c>
      <c r="V996" s="6">
        <f t="shared" si="95"/>
        <v>0</v>
      </c>
      <c r="W996" s="6">
        <f>V996-H996</f>
        <v>0</v>
      </c>
      <c r="X996" s="6">
        <v>41.779000000000003</v>
      </c>
      <c r="Y996" s="6">
        <v>14723768</v>
      </c>
      <c r="Z996" s="6">
        <f>(X996/1000)*Y996</f>
        <v>615144.30327200005</v>
      </c>
      <c r="AA996" s="6">
        <f>(P996/1000)*Z996</f>
        <v>0</v>
      </c>
      <c r="AB996" s="6">
        <f>(W996/100000)*Z996</f>
        <v>0</v>
      </c>
    </row>
    <row r="997" spans="1:28" x14ac:dyDescent="0.35">
      <c r="A997" s="6" t="s">
        <v>1091</v>
      </c>
      <c r="B997" s="6" t="s">
        <v>1081</v>
      </c>
      <c r="C997" s="6" t="s">
        <v>1082</v>
      </c>
      <c r="D997" s="6">
        <v>1999</v>
      </c>
      <c r="E997" s="9" t="s">
        <v>6000</v>
      </c>
      <c r="F997" s="6">
        <v>173.50837279999999</v>
      </c>
      <c r="G997" s="9">
        <v>145.69999999999999</v>
      </c>
      <c r="I997" s="6">
        <f>1/F997</f>
        <v>5.763410628907702E-3</v>
      </c>
      <c r="J997" s="6">
        <f t="shared" si="90"/>
        <v>8.4847720962547122</v>
      </c>
      <c r="K997" s="6">
        <f>G997-J997</f>
        <v>137.21522790374527</v>
      </c>
      <c r="L997" s="6">
        <f>J997+K997-G997</f>
        <v>0</v>
      </c>
      <c r="M997" s="6">
        <v>173.50837279999999</v>
      </c>
      <c r="N997" s="6">
        <f t="shared" si="91"/>
        <v>5.763410628907702E-3</v>
      </c>
      <c r="O997" s="6">
        <f t="shared" si="92"/>
        <v>145.69999999999999</v>
      </c>
      <c r="P997" s="6">
        <f>O997-G997</f>
        <v>0</v>
      </c>
      <c r="Q997" s="6">
        <f>1/(LN(F997))</f>
        <v>0.19394030204317814</v>
      </c>
      <c r="R997" s="6">
        <f t="shared" si="93"/>
        <v>111.84440248679063</v>
      </c>
      <c r="S997" s="6">
        <f>H997-R997</f>
        <v>-111.84440248679063</v>
      </c>
      <c r="T997" s="6">
        <f>R997+S997-H997</f>
        <v>0</v>
      </c>
      <c r="U997" s="6">
        <f t="shared" si="94"/>
        <v>111.84440248679063</v>
      </c>
      <c r="V997" s="6">
        <f t="shared" si="95"/>
        <v>0</v>
      </c>
      <c r="W997" s="6">
        <f>V997-H997</f>
        <v>0</v>
      </c>
      <c r="X997" s="6">
        <v>41.576000000000001</v>
      </c>
      <c r="Y997" s="6">
        <v>15112592</v>
      </c>
      <c r="Z997" s="6">
        <f>(X997/1000)*Y997</f>
        <v>628321.12499200006</v>
      </c>
      <c r="AA997" s="6">
        <f>(P997/1000)*Z997</f>
        <v>0</v>
      </c>
      <c r="AB997" s="6">
        <f>(W997/100000)*Z997</f>
        <v>0</v>
      </c>
    </row>
    <row r="998" spans="1:28" x14ac:dyDescent="0.35">
      <c r="A998" s="6" t="s">
        <v>1092</v>
      </c>
      <c r="B998" s="6" t="s">
        <v>1081</v>
      </c>
      <c r="C998" s="6" t="s">
        <v>1082</v>
      </c>
      <c r="D998" s="6">
        <v>2000</v>
      </c>
      <c r="E998" s="9" t="s">
        <v>6000</v>
      </c>
      <c r="F998" s="6">
        <v>229.43463650000001</v>
      </c>
      <c r="G998" s="9">
        <v>143.4</v>
      </c>
      <c r="H998" s="9">
        <v>886</v>
      </c>
      <c r="I998" s="6">
        <f>1/F998</f>
        <v>4.3585398231709444E-3</v>
      </c>
      <c r="J998" s="6">
        <f t="shared" si="90"/>
        <v>6.4165507983359777</v>
      </c>
      <c r="K998" s="6">
        <f>G998-J998</f>
        <v>136.98344920166403</v>
      </c>
      <c r="L998" s="6">
        <f>J998+K998-G998</f>
        <v>0</v>
      </c>
      <c r="M998" s="6">
        <v>229.43463650000001</v>
      </c>
      <c r="N998" s="6">
        <f t="shared" si="91"/>
        <v>4.3585398231709444E-3</v>
      </c>
      <c r="O998" s="6">
        <f t="shared" si="92"/>
        <v>143.4</v>
      </c>
      <c r="P998" s="6">
        <f>O998-G998</f>
        <v>0</v>
      </c>
      <c r="Q998" s="6">
        <f>1/(LN(F998))</f>
        <v>0.18397171522435496</v>
      </c>
      <c r="R998" s="6">
        <f t="shared" si="93"/>
        <v>106.09556831130939</v>
      </c>
      <c r="S998" s="6">
        <f>H998-R998</f>
        <v>779.90443168869058</v>
      </c>
      <c r="T998" s="6">
        <f>R998+S998-H998</f>
        <v>0</v>
      </c>
      <c r="U998" s="6">
        <f t="shared" si="94"/>
        <v>106.09556831130939</v>
      </c>
      <c r="V998" s="6">
        <f t="shared" si="95"/>
        <v>886</v>
      </c>
      <c r="W998" s="6">
        <f>V998-H998</f>
        <v>0</v>
      </c>
      <c r="X998" s="6">
        <v>41.418999999999997</v>
      </c>
      <c r="Y998" s="6">
        <v>15513945</v>
      </c>
      <c r="Z998" s="6">
        <f>(X998/1000)*Y998</f>
        <v>642572.087955</v>
      </c>
      <c r="AA998" s="6">
        <f>(P998/1000)*Z998</f>
        <v>0</v>
      </c>
      <c r="AB998" s="6">
        <f>(W998/100000)*Z998</f>
        <v>0</v>
      </c>
    </row>
    <row r="999" spans="1:28" x14ac:dyDescent="0.35">
      <c r="A999" s="6" t="s">
        <v>1093</v>
      </c>
      <c r="B999" s="6" t="s">
        <v>1081</v>
      </c>
      <c r="C999" s="6" t="s">
        <v>1082</v>
      </c>
      <c r="D999" s="6">
        <v>2001</v>
      </c>
      <c r="E999" s="9" t="s">
        <v>6000</v>
      </c>
      <c r="F999" s="6">
        <v>214.82183699999999</v>
      </c>
      <c r="G999" s="9">
        <v>140.5</v>
      </c>
      <c r="H999" s="9">
        <v>844</v>
      </c>
      <c r="I999" s="6">
        <f>1/F999</f>
        <v>4.65502024358911E-3</v>
      </c>
      <c r="J999" s="6">
        <f t="shared" si="90"/>
        <v>6.853023047186773</v>
      </c>
      <c r="K999" s="6">
        <f>G999-J999</f>
        <v>133.64697695281322</v>
      </c>
      <c r="L999" s="6">
        <f>J999+K999-G999</f>
        <v>0</v>
      </c>
      <c r="M999" s="6">
        <v>214.82183699999999</v>
      </c>
      <c r="N999" s="6">
        <f t="shared" si="91"/>
        <v>4.65502024358911E-3</v>
      </c>
      <c r="O999" s="6">
        <f t="shared" si="92"/>
        <v>140.5</v>
      </c>
      <c r="P999" s="6">
        <f>O999-G999</f>
        <v>0</v>
      </c>
      <c r="Q999" s="6">
        <f>1/(LN(F999))</f>
        <v>0.18622636231057041</v>
      </c>
      <c r="R999" s="6">
        <f t="shared" si="93"/>
        <v>107.39581201269441</v>
      </c>
      <c r="S999" s="6">
        <f>H999-R999</f>
        <v>736.60418798730564</v>
      </c>
      <c r="T999" s="6">
        <f>R999+S999-H999</f>
        <v>0</v>
      </c>
      <c r="U999" s="6">
        <f t="shared" si="94"/>
        <v>107.39581201269441</v>
      </c>
      <c r="V999" s="6">
        <f t="shared" si="95"/>
        <v>844</v>
      </c>
      <c r="W999" s="6">
        <f>V999-H999</f>
        <v>0</v>
      </c>
      <c r="X999" s="6">
        <v>41.298000000000002</v>
      </c>
      <c r="Y999" s="6">
        <v>15928910</v>
      </c>
      <c r="Z999" s="6">
        <f>(X999/1000)*Y999</f>
        <v>657832.12517999997</v>
      </c>
      <c r="AA999" s="6">
        <f>(P999/1000)*Z999</f>
        <v>0</v>
      </c>
      <c r="AB999" s="6">
        <f>(W999/100000)*Z999</f>
        <v>0</v>
      </c>
    </row>
    <row r="1000" spans="1:28" x14ac:dyDescent="0.35">
      <c r="A1000" s="6" t="s">
        <v>1094</v>
      </c>
      <c r="B1000" s="6" t="s">
        <v>1081</v>
      </c>
      <c r="C1000" s="6" t="s">
        <v>1082</v>
      </c>
      <c r="D1000" s="6">
        <v>2002</v>
      </c>
      <c r="E1000" s="9" t="s">
        <v>6000</v>
      </c>
      <c r="F1000" s="6">
        <v>210.49175940000001</v>
      </c>
      <c r="G1000" s="9">
        <v>137.19999999999999</v>
      </c>
      <c r="H1000" s="9">
        <v>803</v>
      </c>
      <c r="I1000" s="6">
        <f>1/F1000</f>
        <v>4.750779806537167E-3</v>
      </c>
      <c r="J1000" s="6">
        <f t="shared" si="90"/>
        <v>6.9939982648080807</v>
      </c>
      <c r="K1000" s="6">
        <f>G1000-J1000</f>
        <v>130.2060017351919</v>
      </c>
      <c r="L1000" s="6">
        <f>J1000+K1000-G1000</f>
        <v>0</v>
      </c>
      <c r="M1000" s="6">
        <v>210.49175940000001</v>
      </c>
      <c r="N1000" s="6">
        <f t="shared" si="91"/>
        <v>4.750779806537167E-3</v>
      </c>
      <c r="O1000" s="6">
        <f t="shared" si="92"/>
        <v>137.19999999999999</v>
      </c>
      <c r="P1000" s="6">
        <f>O1000-G1000</f>
        <v>0</v>
      </c>
      <c r="Q1000" s="6">
        <f>1/(LN(F1000))</f>
        <v>0.18693522762359216</v>
      </c>
      <c r="R1000" s="6">
        <f t="shared" si="93"/>
        <v>107.8046110943875</v>
      </c>
      <c r="S1000" s="6">
        <f>H1000-R1000</f>
        <v>695.1953889056125</v>
      </c>
      <c r="T1000" s="6">
        <f>R1000+S1000-H1000</f>
        <v>0</v>
      </c>
      <c r="U1000" s="6">
        <f t="shared" si="94"/>
        <v>107.8046110943875</v>
      </c>
      <c r="V1000" s="6">
        <f t="shared" si="95"/>
        <v>803</v>
      </c>
      <c r="W1000" s="6">
        <f>V1000-H1000</f>
        <v>0</v>
      </c>
      <c r="X1000" s="6">
        <v>41.195999999999998</v>
      </c>
      <c r="Y1000" s="6">
        <v>16357602</v>
      </c>
      <c r="Z1000" s="6">
        <f>(X1000/1000)*Y1000</f>
        <v>673867.77199199994</v>
      </c>
      <c r="AA1000" s="6">
        <f>(P1000/1000)*Z1000</f>
        <v>0</v>
      </c>
      <c r="AB1000" s="6">
        <f>(W1000/100000)*Z1000</f>
        <v>0</v>
      </c>
    </row>
    <row r="1001" spans="1:28" x14ac:dyDescent="0.35">
      <c r="A1001" s="6" t="s">
        <v>1095</v>
      </c>
      <c r="B1001" s="6" t="s">
        <v>1081</v>
      </c>
      <c r="C1001" s="6" t="s">
        <v>1082</v>
      </c>
      <c r="D1001" s="6">
        <v>2003</v>
      </c>
      <c r="E1001" s="9" t="s">
        <v>6000</v>
      </c>
      <c r="F1001" s="6">
        <v>216.70460460000001</v>
      </c>
      <c r="G1001" s="9">
        <v>133.69999999999999</v>
      </c>
      <c r="H1001" s="9">
        <v>771</v>
      </c>
      <c r="I1001" s="6">
        <f>1/F1001</f>
        <v>4.6145766115391531E-3</v>
      </c>
      <c r="J1001" s="6">
        <f t="shared" si="90"/>
        <v>6.7934827813990992</v>
      </c>
      <c r="K1001" s="6">
        <f>G1001-J1001</f>
        <v>126.9065172186009</v>
      </c>
      <c r="L1001" s="6">
        <f>J1001+K1001-G1001</f>
        <v>0</v>
      </c>
      <c r="M1001" s="6">
        <v>216.70460460000001</v>
      </c>
      <c r="N1001" s="6">
        <f t="shared" si="91"/>
        <v>4.6145766115391531E-3</v>
      </c>
      <c r="O1001" s="6">
        <f t="shared" si="92"/>
        <v>133.69999999999999</v>
      </c>
      <c r="P1001" s="6">
        <f>O1001-G1001</f>
        <v>0</v>
      </c>
      <c r="Q1001" s="6">
        <f>1/(LN(F1001))</f>
        <v>0.18592422858660579</v>
      </c>
      <c r="R1001" s="6">
        <f t="shared" si="93"/>
        <v>107.22157300475263</v>
      </c>
      <c r="S1001" s="6">
        <f>H1001-R1001</f>
        <v>663.7784269952474</v>
      </c>
      <c r="T1001" s="6">
        <f>R1001+S1001-H1001</f>
        <v>0</v>
      </c>
      <c r="U1001" s="6">
        <f t="shared" si="94"/>
        <v>107.22157300475263</v>
      </c>
      <c r="V1001" s="6">
        <f t="shared" si="95"/>
        <v>771</v>
      </c>
      <c r="W1001" s="6">
        <f>V1001-H1001</f>
        <v>0</v>
      </c>
      <c r="X1001" s="6">
        <v>41.093000000000004</v>
      </c>
      <c r="Y1001" s="6">
        <v>16800865</v>
      </c>
      <c r="Z1001" s="6">
        <f>(X1001/1000)*Y1001</f>
        <v>690397.94544500008</v>
      </c>
      <c r="AA1001" s="6">
        <f>(P1001/1000)*Z1001</f>
        <v>0</v>
      </c>
      <c r="AB1001" s="6">
        <f>(W1001/100000)*Z1001</f>
        <v>0</v>
      </c>
    </row>
    <row r="1002" spans="1:28" x14ac:dyDescent="0.35">
      <c r="A1002" s="6" t="s">
        <v>1096</v>
      </c>
      <c r="B1002" s="6" t="s">
        <v>1081</v>
      </c>
      <c r="C1002" s="6" t="s">
        <v>1082</v>
      </c>
      <c r="D1002" s="6">
        <v>2004</v>
      </c>
      <c r="E1002" s="9" t="s">
        <v>6000</v>
      </c>
      <c r="F1002" s="6">
        <v>208.868403</v>
      </c>
      <c r="G1002" s="9">
        <v>130.30000000000001</v>
      </c>
      <c r="H1002" s="9">
        <v>732</v>
      </c>
      <c r="I1002" s="6">
        <f>1/F1002</f>
        <v>4.7877035762082217E-3</v>
      </c>
      <c r="J1002" s="6">
        <f t="shared" si="90"/>
        <v>7.0483566631186436</v>
      </c>
      <c r="K1002" s="6">
        <f>G1002-J1002</f>
        <v>123.25164333688137</v>
      </c>
      <c r="L1002" s="6">
        <f>J1002+K1002-G1002</f>
        <v>0</v>
      </c>
      <c r="M1002" s="6">
        <v>208.868403</v>
      </c>
      <c r="N1002" s="6">
        <f t="shared" si="91"/>
        <v>4.7877035762082217E-3</v>
      </c>
      <c r="O1002" s="6">
        <f t="shared" si="92"/>
        <v>130.30000000000001</v>
      </c>
      <c r="P1002" s="6">
        <f>O1002-G1002</f>
        <v>0</v>
      </c>
      <c r="Q1002" s="6">
        <f>1/(LN(F1002))</f>
        <v>0.18720616577936552</v>
      </c>
      <c r="R1002" s="6">
        <f t="shared" si="93"/>
        <v>107.96085977413121</v>
      </c>
      <c r="S1002" s="6">
        <f>H1002-R1002</f>
        <v>624.03914022586878</v>
      </c>
      <c r="T1002" s="6">
        <f>R1002+S1002-H1002</f>
        <v>0</v>
      </c>
      <c r="U1002" s="6">
        <f t="shared" si="94"/>
        <v>107.96085977413121</v>
      </c>
      <c r="V1002" s="6">
        <f t="shared" si="95"/>
        <v>732</v>
      </c>
      <c r="W1002" s="6">
        <f>V1002-H1002</f>
        <v>0</v>
      </c>
      <c r="X1002" s="6">
        <v>40.975000000000001</v>
      </c>
      <c r="Y1002" s="6">
        <v>17259322</v>
      </c>
      <c r="Z1002" s="6">
        <f>(X1002/1000)*Y1002</f>
        <v>707200.71895000013</v>
      </c>
      <c r="AA1002" s="6">
        <f>(P1002/1000)*Z1002</f>
        <v>0</v>
      </c>
      <c r="AB1002" s="6">
        <f>(W1002/100000)*Z1002</f>
        <v>0</v>
      </c>
    </row>
    <row r="1003" spans="1:28" x14ac:dyDescent="0.35">
      <c r="A1003" s="6" t="s">
        <v>1097</v>
      </c>
      <c r="B1003" s="6" t="s">
        <v>1081</v>
      </c>
      <c r="C1003" s="6" t="s">
        <v>1082</v>
      </c>
      <c r="D1003" s="6">
        <v>2005</v>
      </c>
      <c r="E1003" s="9" t="s">
        <v>6000</v>
      </c>
      <c r="F1003" s="6">
        <v>231.85694229999999</v>
      </c>
      <c r="G1003" s="9">
        <v>127.2</v>
      </c>
      <c r="H1003" s="9">
        <v>692</v>
      </c>
      <c r="I1003" s="6">
        <f>1/F1003</f>
        <v>4.3130043469049922E-3</v>
      </c>
      <c r="J1003" s="6">
        <f t="shared" si="90"/>
        <v>6.3495144264222452</v>
      </c>
      <c r="K1003" s="6">
        <f>G1003-J1003</f>
        <v>120.85048557357776</v>
      </c>
      <c r="L1003" s="6">
        <f>J1003+K1003-G1003</f>
        <v>0</v>
      </c>
      <c r="M1003" s="6">
        <v>231.85694229999999</v>
      </c>
      <c r="N1003" s="6">
        <f t="shared" si="91"/>
        <v>4.3130043469049922E-3</v>
      </c>
      <c r="O1003" s="6">
        <f t="shared" si="92"/>
        <v>127.2</v>
      </c>
      <c r="P1003" s="6">
        <f>O1003-G1003</f>
        <v>0</v>
      </c>
      <c r="Q1003" s="6">
        <f>1/(LN(F1003))</f>
        <v>0.18361694167152659</v>
      </c>
      <c r="R1003" s="6">
        <f t="shared" si="93"/>
        <v>105.89097217726103</v>
      </c>
      <c r="S1003" s="6">
        <f>H1003-R1003</f>
        <v>586.10902782273899</v>
      </c>
      <c r="T1003" s="6">
        <f>R1003+S1003-H1003</f>
        <v>0</v>
      </c>
      <c r="U1003" s="6">
        <f t="shared" si="94"/>
        <v>105.89097217726103</v>
      </c>
      <c r="V1003" s="6">
        <f t="shared" si="95"/>
        <v>692</v>
      </c>
      <c r="W1003" s="6">
        <f>V1003-H1003</f>
        <v>0</v>
      </c>
      <c r="X1003" s="6">
        <v>40.826000000000001</v>
      </c>
      <c r="Y1003" s="6">
        <v>17733410</v>
      </c>
      <c r="Z1003" s="6">
        <f>(X1003/1000)*Y1003</f>
        <v>723984.19666000002</v>
      </c>
      <c r="AA1003" s="6">
        <f>(P1003/1000)*Z1003</f>
        <v>0</v>
      </c>
      <c r="AB1003" s="6">
        <f>(W1003/100000)*Z1003</f>
        <v>0</v>
      </c>
    </row>
    <row r="1004" spans="1:28" x14ac:dyDescent="0.35">
      <c r="A1004" s="6" t="s">
        <v>1098</v>
      </c>
      <c r="B1004" s="6" t="s">
        <v>1081</v>
      </c>
      <c r="C1004" s="6" t="s">
        <v>1082</v>
      </c>
      <c r="D1004" s="6">
        <v>2006</v>
      </c>
      <c r="E1004" s="9" t="s">
        <v>6000</v>
      </c>
      <c r="F1004" s="6">
        <v>251.79914160000001</v>
      </c>
      <c r="G1004" s="9">
        <v>124.1</v>
      </c>
      <c r="H1004" s="9">
        <v>658</v>
      </c>
      <c r="I1004" s="6">
        <f>1/F1004</f>
        <v>3.971419416467145E-3</v>
      </c>
      <c r="J1004" s="6">
        <f t="shared" si="90"/>
        <v>5.8466402651151856</v>
      </c>
      <c r="K1004" s="6">
        <f>G1004-J1004</f>
        <v>118.25335973488481</v>
      </c>
      <c r="L1004" s="6">
        <f>J1004+K1004-G1004</f>
        <v>0</v>
      </c>
      <c r="M1004" s="6">
        <v>251.79914160000001</v>
      </c>
      <c r="N1004" s="6">
        <f t="shared" si="91"/>
        <v>3.971419416467145E-3</v>
      </c>
      <c r="O1004" s="6">
        <f t="shared" si="92"/>
        <v>124.1</v>
      </c>
      <c r="P1004" s="6">
        <f>O1004-G1004</f>
        <v>0</v>
      </c>
      <c r="Q1004" s="6">
        <f>1/(LN(F1004))</f>
        <v>0.18087658067909745</v>
      </c>
      <c r="R1004" s="6">
        <f t="shared" si="93"/>
        <v>104.31061969473211</v>
      </c>
      <c r="S1004" s="6">
        <f>H1004-R1004</f>
        <v>553.68938030526783</v>
      </c>
      <c r="T1004" s="6">
        <f>R1004+S1004-H1004</f>
        <v>0</v>
      </c>
      <c r="U1004" s="6">
        <f t="shared" si="94"/>
        <v>104.31061969473211</v>
      </c>
      <c r="V1004" s="6">
        <f t="shared" si="95"/>
        <v>658</v>
      </c>
      <c r="W1004" s="6">
        <f>V1004-H1004</f>
        <v>0</v>
      </c>
      <c r="X1004" s="6">
        <v>40.636000000000003</v>
      </c>
      <c r="Y1004" s="6">
        <v>18223674</v>
      </c>
      <c r="Z1004" s="6">
        <f>(X1004/1000)*Y1004</f>
        <v>740537.21666400007</v>
      </c>
      <c r="AA1004" s="6">
        <f>(P1004/1000)*Z1004</f>
        <v>0</v>
      </c>
      <c r="AB1004" s="6">
        <f>(W1004/100000)*Z1004</f>
        <v>0</v>
      </c>
    </row>
    <row r="1005" spans="1:28" x14ac:dyDescent="0.35">
      <c r="A1005" s="6" t="s">
        <v>1099</v>
      </c>
      <c r="B1005" s="6" t="s">
        <v>1081</v>
      </c>
      <c r="C1005" s="6" t="s">
        <v>1082</v>
      </c>
      <c r="D1005" s="6">
        <v>2007</v>
      </c>
      <c r="E1005" s="9" t="s">
        <v>6000</v>
      </c>
      <c r="F1005" s="6">
        <v>262.48554200000001</v>
      </c>
      <c r="G1005" s="9">
        <v>120.9</v>
      </c>
      <c r="H1005" s="9">
        <v>635</v>
      </c>
      <c r="I1005" s="6">
        <f>1/F1005</f>
        <v>3.809733642396197E-3</v>
      </c>
      <c r="J1005" s="6">
        <f t="shared" si="90"/>
        <v>5.6086098639291917</v>
      </c>
      <c r="K1005" s="6">
        <f>G1005-J1005</f>
        <v>115.29139013607082</v>
      </c>
      <c r="L1005" s="6">
        <f>J1005+K1005-G1005</f>
        <v>0</v>
      </c>
      <c r="M1005" s="6">
        <v>262.48554200000001</v>
      </c>
      <c r="N1005" s="6">
        <f t="shared" si="91"/>
        <v>3.809733642396197E-3</v>
      </c>
      <c r="O1005" s="6">
        <f t="shared" si="92"/>
        <v>120.9</v>
      </c>
      <c r="P1005" s="6">
        <f>O1005-G1005</f>
        <v>0</v>
      </c>
      <c r="Q1005" s="6">
        <f>1/(LN(F1005))</f>
        <v>0.1795268962825759</v>
      </c>
      <c r="R1005" s="6">
        <f t="shared" si="93"/>
        <v>103.53226345168012</v>
      </c>
      <c r="S1005" s="6">
        <f>H1005-R1005</f>
        <v>531.46773654831986</v>
      </c>
      <c r="T1005" s="6">
        <f>R1005+S1005-H1005</f>
        <v>0</v>
      </c>
      <c r="U1005" s="6">
        <f t="shared" si="94"/>
        <v>103.53226345168012</v>
      </c>
      <c r="V1005" s="6">
        <f t="shared" si="95"/>
        <v>635</v>
      </c>
      <c r="W1005" s="6">
        <f>V1005-H1005</f>
        <v>0</v>
      </c>
      <c r="X1005" s="6">
        <v>40.402000000000001</v>
      </c>
      <c r="Y1005" s="6">
        <v>18730282</v>
      </c>
      <c r="Z1005" s="6">
        <f>(X1005/1000)*Y1005</f>
        <v>756740.85336399998</v>
      </c>
      <c r="AA1005" s="6">
        <f>(P1005/1000)*Z1005</f>
        <v>0</v>
      </c>
      <c r="AB1005" s="6">
        <f>(W1005/100000)*Z1005</f>
        <v>0</v>
      </c>
    </row>
    <row r="1006" spans="1:28" x14ac:dyDescent="0.35">
      <c r="A1006" s="6" t="s">
        <v>1100</v>
      </c>
      <c r="B1006" s="6" t="s">
        <v>1081</v>
      </c>
      <c r="C1006" s="6" t="s">
        <v>1082</v>
      </c>
      <c r="D1006" s="6">
        <v>2008</v>
      </c>
      <c r="E1006" s="9" t="s">
        <v>6000</v>
      </c>
      <c r="F1006" s="6">
        <v>275.83539560000003</v>
      </c>
      <c r="G1006" s="9">
        <v>117.6</v>
      </c>
      <c r="H1006" s="9">
        <v>618</v>
      </c>
      <c r="I1006" s="6">
        <f>1/F1006</f>
        <v>3.6253505385876587E-3</v>
      </c>
      <c r="J1006" s="6">
        <f t="shared" si="90"/>
        <v>5.3371649305474413</v>
      </c>
      <c r="K1006" s="6">
        <f>G1006-J1006</f>
        <v>112.26283506945255</v>
      </c>
      <c r="L1006" s="6">
        <f>J1006+K1006-G1006</f>
        <v>0</v>
      </c>
      <c r="M1006" s="6">
        <v>275.83539560000003</v>
      </c>
      <c r="N1006" s="6">
        <f t="shared" si="91"/>
        <v>3.6253505385876587E-3</v>
      </c>
      <c r="O1006" s="6">
        <f t="shared" si="92"/>
        <v>117.6</v>
      </c>
      <c r="P1006" s="6">
        <f>O1006-G1006</f>
        <v>0</v>
      </c>
      <c r="Q1006" s="6">
        <f>1/(LN(F1006))</f>
        <v>0.17794213952978788</v>
      </c>
      <c r="R1006" s="6">
        <f t="shared" si="93"/>
        <v>102.61834215613104</v>
      </c>
      <c r="S1006" s="6">
        <f>H1006-R1006</f>
        <v>515.38165784386899</v>
      </c>
      <c r="T1006" s="6">
        <f>R1006+S1006-H1006</f>
        <v>0</v>
      </c>
      <c r="U1006" s="6">
        <f t="shared" si="94"/>
        <v>102.61834215613104</v>
      </c>
      <c r="V1006" s="6">
        <f t="shared" si="95"/>
        <v>618</v>
      </c>
      <c r="W1006" s="6">
        <f>V1006-H1006</f>
        <v>0</v>
      </c>
      <c r="X1006" s="6">
        <v>40.124000000000002</v>
      </c>
      <c r="Y1006" s="6">
        <v>19252666</v>
      </c>
      <c r="Z1006" s="6">
        <f>(X1006/1000)*Y1006</f>
        <v>772493.970584</v>
      </c>
      <c r="AA1006" s="6">
        <f>(P1006/1000)*Z1006</f>
        <v>0</v>
      </c>
      <c r="AB1006" s="6">
        <f>(W1006/100000)*Z1006</f>
        <v>0</v>
      </c>
    </row>
    <row r="1007" spans="1:28" x14ac:dyDescent="0.35">
      <c r="A1007" s="6" t="s">
        <v>1101</v>
      </c>
      <c r="B1007" s="6" t="s">
        <v>1081</v>
      </c>
      <c r="C1007" s="6" t="s">
        <v>1082</v>
      </c>
      <c r="D1007" s="6">
        <v>2009</v>
      </c>
      <c r="E1007" s="9" t="s">
        <v>6000</v>
      </c>
      <c r="F1007" s="6">
        <v>226.729625</v>
      </c>
      <c r="G1007" s="9">
        <v>114.3</v>
      </c>
      <c r="H1007" s="9">
        <v>606</v>
      </c>
      <c r="I1007" s="6">
        <f>1/F1007</f>
        <v>4.4105396460652202E-3</v>
      </c>
      <c r="J1007" s="6">
        <f t="shared" si="90"/>
        <v>6.4931038456046499</v>
      </c>
      <c r="K1007" s="6">
        <f>G1007-J1007</f>
        <v>107.80689615439535</v>
      </c>
      <c r="L1007" s="6">
        <f>J1007+K1007-G1007</f>
        <v>0</v>
      </c>
      <c r="M1007" s="6">
        <v>226.729625</v>
      </c>
      <c r="N1007" s="6">
        <f t="shared" si="91"/>
        <v>4.4105396460652202E-3</v>
      </c>
      <c r="O1007" s="6">
        <f t="shared" si="92"/>
        <v>114.3</v>
      </c>
      <c r="P1007" s="6">
        <f>O1007-G1007</f>
        <v>0</v>
      </c>
      <c r="Q1007" s="6">
        <f>1/(LN(F1007))</f>
        <v>0.18437400007701504</v>
      </c>
      <c r="R1007" s="6">
        <f t="shared" si="93"/>
        <v>106.3275639744142</v>
      </c>
      <c r="S1007" s="6">
        <f>H1007-R1007</f>
        <v>499.6724360255858</v>
      </c>
      <c r="T1007" s="6">
        <f>R1007+S1007-H1007</f>
        <v>0</v>
      </c>
      <c r="U1007" s="6">
        <f t="shared" si="94"/>
        <v>106.3275639744142</v>
      </c>
      <c r="V1007" s="6">
        <f t="shared" si="95"/>
        <v>606</v>
      </c>
      <c r="W1007" s="6">
        <f>V1007-H1007</f>
        <v>0</v>
      </c>
      <c r="X1007" s="6">
        <v>39.796999999999997</v>
      </c>
      <c r="Y1007" s="6">
        <v>19789919</v>
      </c>
      <c r="Z1007" s="6">
        <f>(X1007/1000)*Y1007</f>
        <v>787579.40644299996</v>
      </c>
      <c r="AA1007" s="6">
        <f>(P1007/1000)*Z1007</f>
        <v>0</v>
      </c>
      <c r="AB1007" s="6">
        <f>(W1007/100000)*Z1007</f>
        <v>0</v>
      </c>
    </row>
    <row r="1008" spans="1:28" x14ac:dyDescent="0.35">
      <c r="A1008" s="6" t="s">
        <v>1102</v>
      </c>
      <c r="B1008" s="6" t="s">
        <v>1081</v>
      </c>
      <c r="C1008" s="6" t="s">
        <v>1082</v>
      </c>
      <c r="D1008" s="6">
        <v>2010</v>
      </c>
      <c r="E1008" s="9" t="s">
        <v>6000</v>
      </c>
      <c r="F1008" s="6">
        <v>221.83622120000001</v>
      </c>
      <c r="G1008" s="9">
        <v>110.1</v>
      </c>
      <c r="H1008" s="9">
        <v>597</v>
      </c>
      <c r="I1008" s="6">
        <f>1/F1008</f>
        <v>4.507830121657337E-3</v>
      </c>
      <c r="J1008" s="6">
        <f t="shared" si="90"/>
        <v>6.6363328406713773</v>
      </c>
      <c r="K1008" s="6">
        <f>G1008-J1008</f>
        <v>103.46366715932862</v>
      </c>
      <c r="L1008" s="6">
        <f>J1008+K1008-G1008</f>
        <v>0</v>
      </c>
      <c r="M1008" s="6">
        <v>221.83622120000001</v>
      </c>
      <c r="N1008" s="6">
        <f t="shared" si="91"/>
        <v>4.507830121657337E-3</v>
      </c>
      <c r="O1008" s="6">
        <f t="shared" si="92"/>
        <v>110.1</v>
      </c>
      <c r="P1008" s="6">
        <f>O1008-G1008</f>
        <v>0</v>
      </c>
      <c r="Q1008" s="6">
        <f>1/(LN(F1008))</f>
        <v>0.18511870126866289</v>
      </c>
      <c r="R1008" s="6">
        <f t="shared" si="93"/>
        <v>106.75702942813156</v>
      </c>
      <c r="S1008" s="6">
        <f>H1008-R1008</f>
        <v>490.24297057186845</v>
      </c>
      <c r="T1008" s="6">
        <f>R1008+S1008-H1008</f>
        <v>0</v>
      </c>
      <c r="U1008" s="6">
        <f t="shared" si="94"/>
        <v>106.75702942813156</v>
      </c>
      <c r="V1008" s="6">
        <f t="shared" si="95"/>
        <v>597</v>
      </c>
      <c r="W1008" s="6">
        <f>V1008-H1008</f>
        <v>0</v>
      </c>
      <c r="X1008" s="6">
        <v>39.42</v>
      </c>
      <c r="Y1008" s="6">
        <v>20341241</v>
      </c>
      <c r="Z1008" s="6">
        <f>(X1008/1000)*Y1008</f>
        <v>801851.72022000002</v>
      </c>
      <c r="AA1008" s="6">
        <f>(P1008/1000)*Z1008</f>
        <v>0</v>
      </c>
      <c r="AB1008" s="6">
        <f>(W1008/100000)*Z1008</f>
        <v>0</v>
      </c>
    </row>
    <row r="1009" spans="1:28" x14ac:dyDescent="0.35">
      <c r="A1009" s="6" t="s">
        <v>1103</v>
      </c>
      <c r="B1009" s="6" t="s">
        <v>1081</v>
      </c>
      <c r="C1009" s="6" t="s">
        <v>1082</v>
      </c>
      <c r="D1009" s="6">
        <v>2011</v>
      </c>
      <c r="E1009" s="9" t="s">
        <v>6000</v>
      </c>
      <c r="F1009" s="6">
        <v>256.00386959999997</v>
      </c>
      <c r="G1009" s="9">
        <v>105.9</v>
      </c>
      <c r="H1009" s="9">
        <v>589</v>
      </c>
      <c r="I1009" s="6">
        <f>1/F1009</f>
        <v>3.906190955482339E-3</v>
      </c>
      <c r="J1009" s="6">
        <f t="shared" si="90"/>
        <v>5.7506122946510345</v>
      </c>
      <c r="K1009" s="6">
        <f>G1009-J1009</f>
        <v>100.14938770534897</v>
      </c>
      <c r="L1009" s="6">
        <f>J1009+K1009-G1009</f>
        <v>0</v>
      </c>
      <c r="M1009" s="6">
        <v>256.00386959999997</v>
      </c>
      <c r="N1009" s="6">
        <f t="shared" si="91"/>
        <v>3.906190955482339E-3</v>
      </c>
      <c r="O1009" s="6">
        <f t="shared" si="92"/>
        <v>105.9</v>
      </c>
      <c r="P1009" s="6">
        <f>O1009-G1009</f>
        <v>0</v>
      </c>
      <c r="Q1009" s="6">
        <f>1/(LN(F1009))</f>
        <v>0.18033638853503497</v>
      </c>
      <c r="R1009" s="6">
        <f t="shared" si="93"/>
        <v>103.999093586212</v>
      </c>
      <c r="S1009" s="6">
        <f>H1009-R1009</f>
        <v>485.00090641378802</v>
      </c>
      <c r="T1009" s="6">
        <f>R1009+S1009-H1009</f>
        <v>0</v>
      </c>
      <c r="U1009" s="6">
        <f t="shared" si="94"/>
        <v>103.999093586212</v>
      </c>
      <c r="V1009" s="6">
        <f t="shared" si="95"/>
        <v>589</v>
      </c>
      <c r="W1009" s="6">
        <f>V1009-H1009</f>
        <v>0</v>
      </c>
      <c r="X1009" s="6">
        <v>38.991999999999997</v>
      </c>
      <c r="Y1009" s="6">
        <v>20906388</v>
      </c>
      <c r="Z1009" s="6">
        <f>(X1009/1000)*Y1009</f>
        <v>815181.88089599996</v>
      </c>
      <c r="AA1009" s="6">
        <f>(P1009/1000)*Z1009</f>
        <v>0</v>
      </c>
      <c r="AB1009" s="6">
        <f>(W1009/100000)*Z1009</f>
        <v>0</v>
      </c>
    </row>
    <row r="1010" spans="1:28" x14ac:dyDescent="0.35">
      <c r="A1010" s="6" t="s">
        <v>1104</v>
      </c>
      <c r="B1010" s="6" t="s">
        <v>1081</v>
      </c>
      <c r="C1010" s="6" t="s">
        <v>1082</v>
      </c>
      <c r="D1010" s="6">
        <v>2012</v>
      </c>
      <c r="E1010" s="9" t="s">
        <v>6000</v>
      </c>
      <c r="F1010" s="6">
        <v>253.40324939999999</v>
      </c>
      <c r="G1010" s="9">
        <v>101.7</v>
      </c>
      <c r="H1010" s="9">
        <v>580</v>
      </c>
      <c r="I1010" s="6">
        <f>1/F1010</f>
        <v>3.9462793092344614E-3</v>
      </c>
      <c r="J1010" s="6">
        <f t="shared" si="90"/>
        <v>5.8096295271894807</v>
      </c>
      <c r="K1010" s="6">
        <f>G1010-J1010</f>
        <v>95.890370472810517</v>
      </c>
      <c r="L1010" s="6">
        <f>J1010+K1010-G1010</f>
        <v>0</v>
      </c>
      <c r="M1010" s="6">
        <v>253.40324939999999</v>
      </c>
      <c r="N1010" s="6">
        <f t="shared" si="91"/>
        <v>3.9462793092344614E-3</v>
      </c>
      <c r="O1010" s="6">
        <f t="shared" si="92"/>
        <v>101.7</v>
      </c>
      <c r="P1010" s="6">
        <f>O1010-G1010</f>
        <v>0</v>
      </c>
      <c r="Q1010" s="6">
        <f>1/(LN(F1010))</f>
        <v>0.18066905792240082</v>
      </c>
      <c r="R1010" s="6">
        <f t="shared" si="93"/>
        <v>104.19094235855894</v>
      </c>
      <c r="S1010" s="6">
        <f>H1010-R1010</f>
        <v>475.80905764144109</v>
      </c>
      <c r="T1010" s="6">
        <f>R1010+S1010-H1010</f>
        <v>0</v>
      </c>
      <c r="U1010" s="6">
        <f t="shared" si="94"/>
        <v>104.19094235855894</v>
      </c>
      <c r="V1010" s="6">
        <f t="shared" si="95"/>
        <v>580</v>
      </c>
      <c r="W1010" s="6">
        <f>V1010-H1010</f>
        <v>0</v>
      </c>
      <c r="X1010" s="6">
        <v>38.521999999999998</v>
      </c>
      <c r="Y1010" s="6">
        <v>21485266</v>
      </c>
      <c r="Z1010" s="6">
        <f>(X1010/1000)*Y1010</f>
        <v>827655.41685200005</v>
      </c>
      <c r="AA1010" s="6">
        <f>(P1010/1000)*Z1010</f>
        <v>0</v>
      </c>
      <c r="AB1010" s="6">
        <f>(W1010/100000)*Z1010</f>
        <v>0</v>
      </c>
    </row>
    <row r="1011" spans="1:28" x14ac:dyDescent="0.35">
      <c r="A1011" s="6" t="s">
        <v>1105</v>
      </c>
      <c r="B1011" s="6" t="s">
        <v>1081</v>
      </c>
      <c r="C1011" s="6" t="s">
        <v>1082</v>
      </c>
      <c r="D1011" s="6">
        <v>2013</v>
      </c>
      <c r="E1011" s="9" t="s">
        <v>6000</v>
      </c>
      <c r="F1011" s="6">
        <v>263.46802369999898</v>
      </c>
      <c r="G1011" s="9">
        <v>97.2</v>
      </c>
      <c r="H1011" s="9">
        <v>567</v>
      </c>
      <c r="I1011" s="6">
        <f>1/F1011</f>
        <v>3.7955270091472731E-3</v>
      </c>
      <c r="J1011" s="6">
        <f t="shared" si="90"/>
        <v>5.5876951567994242</v>
      </c>
      <c r="K1011" s="6">
        <f>G1011-J1011</f>
        <v>91.612304843200576</v>
      </c>
      <c r="L1011" s="6">
        <f>J1011+K1011-G1011</f>
        <v>0</v>
      </c>
      <c r="M1011" s="6">
        <v>263.46802369999898</v>
      </c>
      <c r="N1011" s="6">
        <f t="shared" si="91"/>
        <v>3.7955270091472731E-3</v>
      </c>
      <c r="O1011" s="6">
        <f t="shared" si="92"/>
        <v>97.2</v>
      </c>
      <c r="P1011" s="6">
        <f>O1011-G1011</f>
        <v>0</v>
      </c>
      <c r="Q1011" s="6">
        <f>1/(LN(F1011))</f>
        <v>0.179406565865285</v>
      </c>
      <c r="R1011" s="6">
        <f t="shared" si="93"/>
        <v>103.46286950168054</v>
      </c>
      <c r="S1011" s="6">
        <f>H1011-R1011</f>
        <v>463.53713049831947</v>
      </c>
      <c r="T1011" s="6">
        <f>R1011+S1011-H1011</f>
        <v>0</v>
      </c>
      <c r="U1011" s="6">
        <f t="shared" si="94"/>
        <v>103.46286950168054</v>
      </c>
      <c r="V1011" s="6">
        <f t="shared" si="95"/>
        <v>567</v>
      </c>
      <c r="W1011" s="6">
        <f>V1011-H1011</f>
        <v>0</v>
      </c>
      <c r="X1011" s="6">
        <v>38.020000000000003</v>
      </c>
      <c r="Y1011" s="6">
        <v>22077298</v>
      </c>
      <c r="Z1011" s="6">
        <f>(X1011/1000)*Y1011</f>
        <v>839378.86996000016</v>
      </c>
      <c r="AA1011" s="6">
        <f>(P1011/1000)*Z1011</f>
        <v>0</v>
      </c>
      <c r="AB1011" s="6">
        <f>(W1011/100000)*Z1011</f>
        <v>0</v>
      </c>
    </row>
    <row r="1012" spans="1:28" x14ac:dyDescent="0.35">
      <c r="A1012" s="6" t="s">
        <v>1106</v>
      </c>
      <c r="B1012" s="6" t="s">
        <v>1081</v>
      </c>
      <c r="C1012" s="6" t="s">
        <v>1082</v>
      </c>
      <c r="D1012" s="6">
        <v>2014</v>
      </c>
      <c r="E1012" s="9" t="s">
        <v>6000</v>
      </c>
      <c r="F1012" s="6">
        <v>272.23523279999898</v>
      </c>
      <c r="G1012" s="9">
        <v>92.9</v>
      </c>
      <c r="H1012" s="9">
        <v>564</v>
      </c>
      <c r="I1012" s="6">
        <f>1/F1012</f>
        <v>3.6732938264999026E-3</v>
      </c>
      <c r="J1012" s="6">
        <f t="shared" si="90"/>
        <v>5.4077460322028008</v>
      </c>
      <c r="K1012" s="6">
        <f>G1012-J1012</f>
        <v>87.492253967797211</v>
      </c>
      <c r="L1012" s="6">
        <f>J1012+K1012-G1012</f>
        <v>0</v>
      </c>
      <c r="M1012" s="6">
        <v>272.23523279999898</v>
      </c>
      <c r="N1012" s="6">
        <f t="shared" si="91"/>
        <v>3.6732938264999026E-3</v>
      </c>
      <c r="O1012" s="6">
        <f t="shared" si="92"/>
        <v>92.9</v>
      </c>
      <c r="P1012" s="6">
        <f>O1012-G1012</f>
        <v>0</v>
      </c>
      <c r="Q1012" s="6">
        <f>1/(LN(F1012))</f>
        <v>0.17835910101085456</v>
      </c>
      <c r="R1012" s="6">
        <f t="shared" si="93"/>
        <v>102.85880175745478</v>
      </c>
      <c r="S1012" s="6">
        <f>H1012-R1012</f>
        <v>461.14119824254522</v>
      </c>
      <c r="T1012" s="6">
        <f>R1012+S1012-H1012</f>
        <v>0</v>
      </c>
      <c r="U1012" s="6">
        <f t="shared" si="94"/>
        <v>102.85880175745478</v>
      </c>
      <c r="V1012" s="6">
        <f t="shared" si="95"/>
        <v>564</v>
      </c>
      <c r="W1012" s="6">
        <f>V1012-H1012</f>
        <v>0</v>
      </c>
      <c r="X1012" s="6">
        <v>37.497</v>
      </c>
      <c r="Y1012" s="6">
        <v>22681858</v>
      </c>
      <c r="Z1012" s="6">
        <f>(X1012/1000)*Y1012</f>
        <v>850501.62942600006</v>
      </c>
      <c r="AA1012" s="6">
        <f>(P1012/1000)*Z1012</f>
        <v>0</v>
      </c>
      <c r="AB1012" s="6">
        <f>(W1012/100000)*Z1012</f>
        <v>0</v>
      </c>
    </row>
    <row r="1013" spans="1:28" x14ac:dyDescent="0.35">
      <c r="A1013" s="6" t="s">
        <v>1107</v>
      </c>
      <c r="B1013" s="6" t="s">
        <v>1081</v>
      </c>
      <c r="C1013" s="6" t="s">
        <v>1082</v>
      </c>
      <c r="D1013" s="6">
        <v>2015</v>
      </c>
      <c r="E1013" s="9" t="s">
        <v>6000</v>
      </c>
      <c r="F1013" s="6">
        <v>287.06753470000001</v>
      </c>
      <c r="G1013" s="9">
        <v>88.5</v>
      </c>
      <c r="H1013" s="9">
        <v>554</v>
      </c>
      <c r="I1013" s="6">
        <f>1/F1013</f>
        <v>3.4835008460467332E-3</v>
      </c>
      <c r="J1013" s="6">
        <f t="shared" si="90"/>
        <v>5.1283367920322336</v>
      </c>
      <c r="K1013" s="6">
        <f>G1013-J1013</f>
        <v>83.371663207967771</v>
      </c>
      <c r="L1013" s="6">
        <f>J1013+K1013-G1013</f>
        <v>0</v>
      </c>
      <c r="M1013" s="6">
        <v>287.06753470000001</v>
      </c>
      <c r="N1013" s="6">
        <f t="shared" si="91"/>
        <v>3.4835008460467332E-3</v>
      </c>
      <c r="O1013" s="6">
        <f t="shared" si="92"/>
        <v>88.5</v>
      </c>
      <c r="P1013" s="6">
        <f>O1013-G1013</f>
        <v>0</v>
      </c>
      <c r="Q1013" s="6">
        <f>1/(LN(F1013))</f>
        <v>0.17668726396506279</v>
      </c>
      <c r="R1013" s="6">
        <f t="shared" si="93"/>
        <v>101.89466169233189</v>
      </c>
      <c r="S1013" s="6">
        <f>H1013-R1013</f>
        <v>452.10533830766809</v>
      </c>
      <c r="T1013" s="6">
        <f>R1013+S1013-H1013</f>
        <v>0</v>
      </c>
      <c r="U1013" s="6">
        <f t="shared" si="94"/>
        <v>101.89466169233189</v>
      </c>
      <c r="V1013" s="6">
        <f t="shared" si="95"/>
        <v>554</v>
      </c>
      <c r="W1013" s="6">
        <f>V1013-H1013</f>
        <v>0</v>
      </c>
      <c r="X1013" s="6">
        <v>36.963999999999999</v>
      </c>
      <c r="Y1013" s="6">
        <v>23298368</v>
      </c>
      <c r="Z1013" s="6">
        <f>(X1013/1000)*Y1013</f>
        <v>861200.87475199997</v>
      </c>
      <c r="AA1013" s="6">
        <f>(P1013/1000)*Z1013</f>
        <v>0</v>
      </c>
      <c r="AB1013" s="6">
        <f>(W1013/100000)*Z1013</f>
        <v>0</v>
      </c>
    </row>
    <row r="1014" spans="1:28" x14ac:dyDescent="0.35">
      <c r="A1014" s="6" t="s">
        <v>1108</v>
      </c>
      <c r="B1014" s="6" t="s">
        <v>1081</v>
      </c>
      <c r="C1014" s="6" t="s">
        <v>1082</v>
      </c>
      <c r="D1014" s="6">
        <v>2016</v>
      </c>
      <c r="E1014" s="9" t="s">
        <v>6000</v>
      </c>
      <c r="F1014" s="6">
        <v>237.48372979999999</v>
      </c>
      <c r="G1014" s="9">
        <v>84.5</v>
      </c>
      <c r="H1014" s="9">
        <v>538</v>
      </c>
      <c r="I1014" s="6">
        <f>1/F1014</f>
        <v>4.2108147823101943E-3</v>
      </c>
      <c r="J1014" s="6">
        <f t="shared" si="90"/>
        <v>6.1990730954066402</v>
      </c>
      <c r="K1014" s="6">
        <f>G1014-J1014</f>
        <v>78.300926904593354</v>
      </c>
      <c r="L1014" s="6">
        <f>J1014+K1014-G1014</f>
        <v>0</v>
      </c>
      <c r="M1014" s="6">
        <v>237.48372979999999</v>
      </c>
      <c r="N1014" s="6">
        <f t="shared" si="91"/>
        <v>4.2108147823101943E-3</v>
      </c>
      <c r="O1014" s="6">
        <f t="shared" si="92"/>
        <v>84.5</v>
      </c>
      <c r="P1014" s="6">
        <f>O1014-G1014</f>
        <v>0</v>
      </c>
      <c r="Q1014" s="6">
        <f>1/(LN(F1014))</f>
        <v>0.18281204398173598</v>
      </c>
      <c r="R1014" s="6">
        <f t="shared" si="93"/>
        <v>105.42679170404723</v>
      </c>
      <c r="S1014" s="6">
        <f>H1014-R1014</f>
        <v>432.57320829595278</v>
      </c>
      <c r="T1014" s="6">
        <f>R1014+S1014-H1014</f>
        <v>0</v>
      </c>
      <c r="U1014" s="6">
        <f t="shared" si="94"/>
        <v>105.42679170404723</v>
      </c>
      <c r="V1014" s="6">
        <f t="shared" si="95"/>
        <v>538</v>
      </c>
      <c r="W1014" s="6">
        <f>V1014-H1014</f>
        <v>0</v>
      </c>
      <c r="X1014" s="6">
        <v>36.429000000000002</v>
      </c>
      <c r="Y1014" s="6">
        <v>23926539</v>
      </c>
      <c r="Z1014" s="6">
        <f>(X1014/1000)*Y1014</f>
        <v>871619.8892310001</v>
      </c>
      <c r="AA1014" s="6">
        <f>(P1014/1000)*Z1014</f>
        <v>0</v>
      </c>
      <c r="AB1014" s="6">
        <f>(W1014/100000)*Z1014</f>
        <v>0</v>
      </c>
    </row>
    <row r="1015" spans="1:28" x14ac:dyDescent="0.35">
      <c r="A1015" s="6" t="s">
        <v>1109</v>
      </c>
      <c r="B1015" s="6" t="s">
        <v>1081</v>
      </c>
      <c r="C1015" s="6" t="s">
        <v>1082</v>
      </c>
      <c r="D1015" s="6">
        <v>2017</v>
      </c>
      <c r="E1015" s="9" t="s">
        <v>6000</v>
      </c>
      <c r="F1015" s="6">
        <v>242.62547811517098</v>
      </c>
      <c r="G1015" s="9">
        <v>80.8</v>
      </c>
      <c r="H1015" s="9">
        <v>529</v>
      </c>
      <c r="I1015" s="6">
        <f>1/F1015</f>
        <v>4.1215786889673379E-3</v>
      </c>
      <c r="J1015" s="6">
        <f t="shared" si="90"/>
        <v>6.0677015927452471</v>
      </c>
      <c r="K1015" s="6">
        <f>G1015-J1015</f>
        <v>74.732298407254746</v>
      </c>
      <c r="L1015" s="6">
        <f>J1015+K1015-G1015</f>
        <v>0</v>
      </c>
      <c r="M1015" s="6">
        <v>242.62547811517098</v>
      </c>
      <c r="N1015" s="6">
        <f t="shared" si="91"/>
        <v>4.1215786889673379E-3</v>
      </c>
      <c r="O1015" s="6">
        <f t="shared" si="92"/>
        <v>80.8</v>
      </c>
      <c r="P1015" s="6">
        <f>O1015-G1015</f>
        <v>0</v>
      </c>
      <c r="Q1015" s="6">
        <f>1/(LN(F1015))</f>
        <v>0.18209897804235381</v>
      </c>
      <c r="R1015" s="6">
        <f t="shared" si="93"/>
        <v>105.01557014213525</v>
      </c>
      <c r="S1015" s="6">
        <f>H1015-R1015</f>
        <v>423.98442985786477</v>
      </c>
      <c r="T1015" s="6">
        <f>R1015+S1015-H1015</f>
        <v>0</v>
      </c>
      <c r="U1015" s="6">
        <f t="shared" si="94"/>
        <v>105.01557014213525</v>
      </c>
      <c r="V1015" s="6">
        <f t="shared" si="95"/>
        <v>529</v>
      </c>
      <c r="W1015" s="6">
        <f>V1015-H1015</f>
        <v>0</v>
      </c>
      <c r="X1015" s="6">
        <v>35.9</v>
      </c>
      <c r="Y1015" s="10">
        <v>25000000</v>
      </c>
      <c r="Z1015" s="6">
        <f>(X1015/1000)*Y1015</f>
        <v>897500</v>
      </c>
      <c r="AA1015" s="6">
        <f>(P1015/1000)*Z1015</f>
        <v>0</v>
      </c>
      <c r="AB1015" s="6">
        <f>(W1015/100000)*Z1015</f>
        <v>0</v>
      </c>
    </row>
    <row r="1016" spans="1:28" x14ac:dyDescent="0.35">
      <c r="A1016" s="6" t="s">
        <v>1110</v>
      </c>
      <c r="B1016" s="6" t="s">
        <v>1081</v>
      </c>
      <c r="C1016" s="6" t="s">
        <v>1082</v>
      </c>
      <c r="D1016" s="6">
        <v>2018</v>
      </c>
      <c r="E1016" s="9" t="s">
        <v>6000</v>
      </c>
      <c r="F1016" s="6">
        <v>235.1394921179475</v>
      </c>
      <c r="G1016" s="9">
        <v>77.5</v>
      </c>
      <c r="I1016" s="6">
        <f>1/F1016</f>
        <v>4.252794760220004E-3</v>
      </c>
      <c r="J1016" s="6">
        <f t="shared" si="90"/>
        <v>6.2608751373059253</v>
      </c>
      <c r="K1016" s="6">
        <f>G1016-J1016</f>
        <v>71.239124862694069</v>
      </c>
      <c r="L1016" s="6">
        <f>J1016+K1016-G1016</f>
        <v>0</v>
      </c>
      <c r="M1016" s="6">
        <v>235.1394921179475</v>
      </c>
      <c r="N1016" s="6">
        <f t="shared" si="91"/>
        <v>4.252794760220004E-3</v>
      </c>
      <c r="O1016" s="6">
        <f t="shared" si="92"/>
        <v>77.5</v>
      </c>
      <c r="P1016" s="6">
        <f>O1016-G1016</f>
        <v>0</v>
      </c>
      <c r="Q1016" s="6">
        <f>1/(LN(F1016))</f>
        <v>0.18314418160511958</v>
      </c>
      <c r="R1016" s="6">
        <f t="shared" si="93"/>
        <v>105.61833381076444</v>
      </c>
      <c r="S1016" s="6">
        <f>H1016-R1016</f>
        <v>-105.61833381076444</v>
      </c>
      <c r="T1016" s="6">
        <f>R1016+S1016-H1016</f>
        <v>0</v>
      </c>
      <c r="U1016" s="6">
        <f t="shared" si="94"/>
        <v>105.61833381076444</v>
      </c>
      <c r="V1016" s="6">
        <f t="shared" si="95"/>
        <v>0</v>
      </c>
      <c r="W1016" s="6">
        <f>V1016-H1016</f>
        <v>0</v>
      </c>
      <c r="X1016" s="6">
        <v>35.386000000000003</v>
      </c>
      <c r="Y1016" s="10">
        <v>25000000</v>
      </c>
      <c r="Z1016" s="6">
        <f>(X1016/1000)*Y1016</f>
        <v>884650</v>
      </c>
      <c r="AA1016" s="6">
        <f>(P1016/1000)*Z1016</f>
        <v>0</v>
      </c>
      <c r="AB1016" s="6">
        <f>(W1016/100000)*Z1016</f>
        <v>0</v>
      </c>
    </row>
    <row r="1017" spans="1:28" x14ac:dyDescent="0.35">
      <c r="A1017" s="6" t="s">
        <v>1111</v>
      </c>
      <c r="B1017" s="6" t="s">
        <v>1112</v>
      </c>
      <c r="C1017" s="6" t="s">
        <v>1113</v>
      </c>
      <c r="D1017" s="6">
        <v>1990</v>
      </c>
      <c r="E1017" s="9" t="s">
        <v>5999</v>
      </c>
      <c r="F1017" s="6">
        <v>69.019850840000004</v>
      </c>
      <c r="G1017" s="9">
        <v>185.4</v>
      </c>
      <c r="I1017" s="6">
        <f>1/F1017</f>
        <v>1.4488585353772693E-2</v>
      </c>
      <c r="J1017" s="6">
        <f t="shared" si="90"/>
        <v>21.329791097531732</v>
      </c>
      <c r="K1017" s="6">
        <f>G1017-J1017</f>
        <v>164.07020890246827</v>
      </c>
      <c r="L1017" s="6">
        <f>J1017+K1017-G1017</f>
        <v>0</v>
      </c>
      <c r="M1017" s="6">
        <v>69.019850840000004</v>
      </c>
      <c r="N1017" s="6">
        <f t="shared" si="91"/>
        <v>1.4488585353772693E-2</v>
      </c>
      <c r="O1017" s="6">
        <f t="shared" si="92"/>
        <v>185.4</v>
      </c>
      <c r="P1017" s="6">
        <f>O1017-G1017</f>
        <v>0</v>
      </c>
      <c r="Q1017" s="6">
        <f>1/(LN(F1017))</f>
        <v>0.23616129321641202</v>
      </c>
      <c r="R1017" s="6">
        <f t="shared" si="93"/>
        <v>136.19303699143873</v>
      </c>
      <c r="S1017" s="6">
        <f>H1017-R1017</f>
        <v>-136.19303699143873</v>
      </c>
      <c r="T1017" s="6">
        <f>R1017+S1017-H1017</f>
        <v>0</v>
      </c>
      <c r="U1017" s="6">
        <f t="shared" si="94"/>
        <v>136.19303699143873</v>
      </c>
      <c r="V1017" s="6">
        <f t="shared" si="95"/>
        <v>0</v>
      </c>
      <c r="W1017" s="6">
        <f>V1017-H1017</f>
        <v>0</v>
      </c>
      <c r="X1017" s="6">
        <v>46.082000000000001</v>
      </c>
      <c r="Y1017" s="6">
        <v>34612023</v>
      </c>
      <c r="Z1017" s="6">
        <f>(X1017/1000)*Y1017</f>
        <v>1594991.243886</v>
      </c>
      <c r="AA1017" s="6">
        <f>(P1017/1000)*Z1017</f>
        <v>0</v>
      </c>
      <c r="AB1017" s="6">
        <f>(W1017/100000)*Z1017</f>
        <v>0</v>
      </c>
    </row>
    <row r="1018" spans="1:28" x14ac:dyDescent="0.35">
      <c r="A1018" s="6" t="s">
        <v>1114</v>
      </c>
      <c r="B1018" s="6" t="s">
        <v>1112</v>
      </c>
      <c r="C1018" s="6" t="s">
        <v>1113</v>
      </c>
      <c r="D1018" s="6">
        <v>1991</v>
      </c>
      <c r="E1018" s="9" t="s">
        <v>5999</v>
      </c>
      <c r="F1018" s="6">
        <v>30.865855740000001</v>
      </c>
      <c r="G1018" s="9">
        <v>183.2</v>
      </c>
      <c r="I1018" s="6">
        <f>1/F1018</f>
        <v>3.2398259371894542E-2</v>
      </c>
      <c r="J1018" s="6">
        <f t="shared" si="90"/>
        <v>47.696037083856339</v>
      </c>
      <c r="K1018" s="6">
        <f>G1018-J1018</f>
        <v>135.50396291614365</v>
      </c>
      <c r="L1018" s="6">
        <f>J1018+K1018-G1018</f>
        <v>0</v>
      </c>
      <c r="M1018" s="6">
        <v>30.865855740000001</v>
      </c>
      <c r="N1018" s="6">
        <f t="shared" si="91"/>
        <v>3.2398259371894542E-2</v>
      </c>
      <c r="O1018" s="6">
        <f t="shared" si="92"/>
        <v>183.2</v>
      </c>
      <c r="P1018" s="6">
        <f>O1018-G1018</f>
        <v>0</v>
      </c>
      <c r="Q1018" s="6">
        <f>1/(LN(F1018))</f>
        <v>0.29157489267931153</v>
      </c>
      <c r="R1018" s="6">
        <f t="shared" si="93"/>
        <v>168.14978273369559</v>
      </c>
      <c r="S1018" s="6">
        <f>H1018-R1018</f>
        <v>-168.14978273369559</v>
      </c>
      <c r="T1018" s="6">
        <f>R1018+S1018-H1018</f>
        <v>0</v>
      </c>
      <c r="U1018" s="6">
        <f t="shared" si="94"/>
        <v>168.14978273369559</v>
      </c>
      <c r="V1018" s="6">
        <f t="shared" si="95"/>
        <v>0</v>
      </c>
      <c r="W1018" s="6">
        <f>V1018-H1018</f>
        <v>0</v>
      </c>
      <c r="X1018" s="6">
        <v>46.084000000000003</v>
      </c>
      <c r="Y1018" s="6">
        <v>35908244</v>
      </c>
      <c r="Z1018" s="6">
        <f>(X1018/1000)*Y1018</f>
        <v>1654795.5164960001</v>
      </c>
      <c r="AA1018" s="6">
        <f>(P1018/1000)*Z1018</f>
        <v>0</v>
      </c>
      <c r="AB1018" s="6">
        <f>(W1018/100000)*Z1018</f>
        <v>0</v>
      </c>
    </row>
    <row r="1019" spans="1:28" x14ac:dyDescent="0.35">
      <c r="A1019" s="6" t="s">
        <v>1115</v>
      </c>
      <c r="B1019" s="6" t="s">
        <v>1112</v>
      </c>
      <c r="C1019" s="6" t="s">
        <v>1113</v>
      </c>
      <c r="D1019" s="6">
        <v>1992</v>
      </c>
      <c r="E1019" s="9" t="s">
        <v>5999</v>
      </c>
      <c r="F1019" s="6">
        <v>17.82005564</v>
      </c>
      <c r="G1019" s="9">
        <v>181.1</v>
      </c>
      <c r="I1019" s="6">
        <f>1/F1019</f>
        <v>5.6116547568759445E-2</v>
      </c>
      <c r="J1019" s="6">
        <f t="shared" si="90"/>
        <v>82.613602883228722</v>
      </c>
      <c r="K1019" s="6">
        <f>G1019-J1019</f>
        <v>98.486397116771272</v>
      </c>
      <c r="L1019" s="6">
        <f>J1019+K1019-G1019</f>
        <v>0</v>
      </c>
      <c r="M1019" s="6">
        <v>17.82005564</v>
      </c>
      <c r="N1019" s="6">
        <f t="shared" si="91"/>
        <v>5.6116547568759445E-2</v>
      </c>
      <c r="O1019" s="6">
        <f t="shared" si="92"/>
        <v>181.1</v>
      </c>
      <c r="P1019" s="6">
        <f>O1019-G1019</f>
        <v>0</v>
      </c>
      <c r="Q1019" s="6">
        <f>1/(LN(F1019))</f>
        <v>0.34718309849973733</v>
      </c>
      <c r="R1019" s="6">
        <f t="shared" si="93"/>
        <v>200.21875698930603</v>
      </c>
      <c r="S1019" s="6">
        <f>H1019-R1019</f>
        <v>-200.21875698930603</v>
      </c>
      <c r="T1019" s="6">
        <f>R1019+S1019-H1019</f>
        <v>0</v>
      </c>
      <c r="U1019" s="6">
        <f t="shared" si="94"/>
        <v>200.21875698930603</v>
      </c>
      <c r="V1019" s="6">
        <f t="shared" si="95"/>
        <v>0</v>
      </c>
      <c r="W1019" s="6">
        <f>V1019-H1019</f>
        <v>0</v>
      </c>
      <c r="X1019" s="6">
        <v>46.085999999999999</v>
      </c>
      <c r="Y1019" s="6">
        <v>37333914</v>
      </c>
      <c r="Z1019" s="6">
        <f>(X1019/1000)*Y1019</f>
        <v>1720570.7606040002</v>
      </c>
      <c r="AA1019" s="6">
        <f>(P1019/1000)*Z1019</f>
        <v>0</v>
      </c>
      <c r="AB1019" s="6">
        <f>(W1019/100000)*Z1019</f>
        <v>0</v>
      </c>
    </row>
    <row r="1020" spans="1:28" x14ac:dyDescent="0.35">
      <c r="A1020" s="6" t="s">
        <v>1116</v>
      </c>
      <c r="B1020" s="6" t="s">
        <v>1112</v>
      </c>
      <c r="C1020" s="6" t="s">
        <v>1113</v>
      </c>
      <c r="D1020" s="6">
        <v>1993</v>
      </c>
      <c r="E1020" s="9" t="s">
        <v>5999</v>
      </c>
      <c r="F1020" s="6">
        <v>5.4173697399999998</v>
      </c>
      <c r="G1020" s="9">
        <v>179.1</v>
      </c>
      <c r="I1020" s="6">
        <f>1/F1020</f>
        <v>0.18459142498920519</v>
      </c>
      <c r="J1020" s="6">
        <f t="shared" si="90"/>
        <v>271.75161944918312</v>
      </c>
      <c r="K1020" s="6">
        <f>G1020-J1020</f>
        <v>-92.65161944918313</v>
      </c>
      <c r="L1020" s="6">
        <f>J1020+K1020-G1020</f>
        <v>0</v>
      </c>
      <c r="M1020" s="6">
        <v>5.4173697399999998</v>
      </c>
      <c r="N1020" s="6">
        <f t="shared" si="91"/>
        <v>0.18459142498920519</v>
      </c>
      <c r="O1020" s="6">
        <f t="shared" si="92"/>
        <v>179.1</v>
      </c>
      <c r="P1020" s="6">
        <f>O1020-G1020</f>
        <v>0</v>
      </c>
      <c r="Q1020" s="6">
        <f>1/(LN(F1020))</f>
        <v>0.59185241412878409</v>
      </c>
      <c r="R1020" s="6">
        <f t="shared" si="93"/>
        <v>341.31832796599917</v>
      </c>
      <c r="S1020" s="6">
        <f>H1020-R1020</f>
        <v>-341.31832796599917</v>
      </c>
      <c r="T1020" s="6">
        <f>R1020+S1020-H1020</f>
        <v>0</v>
      </c>
      <c r="U1020" s="6">
        <f t="shared" si="94"/>
        <v>341.31832796599917</v>
      </c>
      <c r="V1020" s="6">
        <f t="shared" si="95"/>
        <v>0</v>
      </c>
      <c r="W1020" s="6">
        <f>V1020-H1020</f>
        <v>0</v>
      </c>
      <c r="X1020" s="6">
        <v>46.085999999999999</v>
      </c>
      <c r="Y1020" s="6">
        <v>38815834</v>
      </c>
      <c r="Z1020" s="6">
        <f>(X1020/1000)*Y1020</f>
        <v>1788866.5257240001</v>
      </c>
      <c r="AA1020" s="6">
        <f>(P1020/1000)*Z1020</f>
        <v>0</v>
      </c>
      <c r="AB1020" s="6">
        <f>(W1020/100000)*Z1020</f>
        <v>0</v>
      </c>
    </row>
    <row r="1021" spans="1:28" x14ac:dyDescent="0.35">
      <c r="A1021" s="6" t="s">
        <v>1117</v>
      </c>
      <c r="B1021" s="6" t="s">
        <v>1112</v>
      </c>
      <c r="C1021" s="6" t="s">
        <v>1113</v>
      </c>
      <c r="D1021" s="6">
        <v>1994</v>
      </c>
      <c r="E1021" s="9" t="s">
        <v>5999</v>
      </c>
      <c r="F1021" s="6">
        <v>2.7981557999999902</v>
      </c>
      <c r="G1021" s="9">
        <v>177.2</v>
      </c>
      <c r="I1021" s="6">
        <f>1/F1021</f>
        <v>0.35737824176909788</v>
      </c>
      <c r="J1021" s="6">
        <f t="shared" si="90"/>
        <v>526.1247425893888</v>
      </c>
      <c r="K1021" s="6">
        <f>G1021-J1021</f>
        <v>-348.92474258938881</v>
      </c>
      <c r="L1021" s="6">
        <f>J1021+K1021-G1021</f>
        <v>0</v>
      </c>
      <c r="M1021" s="6">
        <v>2.7981557999999902</v>
      </c>
      <c r="N1021" s="6">
        <f t="shared" si="91"/>
        <v>0.35737824176909788</v>
      </c>
      <c r="O1021" s="6">
        <f t="shared" si="92"/>
        <v>177.2</v>
      </c>
      <c r="P1021" s="6">
        <f>O1021-G1021</f>
        <v>0</v>
      </c>
      <c r="Q1021" s="6">
        <f>1/(LN(F1021))</f>
        <v>0.97185455057786962</v>
      </c>
      <c r="R1021" s="6">
        <f t="shared" si="93"/>
        <v>560.46366004550453</v>
      </c>
      <c r="S1021" s="6">
        <f>H1021-R1021</f>
        <v>-560.46366004550453</v>
      </c>
      <c r="T1021" s="6">
        <f>R1021+S1021-H1021</f>
        <v>0</v>
      </c>
      <c r="U1021" s="6">
        <f t="shared" si="94"/>
        <v>560.46366004550453</v>
      </c>
      <c r="V1021" s="6">
        <f t="shared" si="95"/>
        <v>0</v>
      </c>
      <c r="W1021" s="6">
        <f>V1021-H1021</f>
        <v>0</v>
      </c>
      <c r="X1021" s="6">
        <v>46.082000000000001</v>
      </c>
      <c r="Y1021" s="6">
        <v>40252975</v>
      </c>
      <c r="Z1021" s="6">
        <f>(X1021/1000)*Y1021</f>
        <v>1854937.5939499999</v>
      </c>
      <c r="AA1021" s="6">
        <f>(P1021/1000)*Z1021</f>
        <v>0</v>
      </c>
      <c r="AB1021" s="6">
        <f>(W1021/100000)*Z1021</f>
        <v>0</v>
      </c>
    </row>
    <row r="1022" spans="1:28" x14ac:dyDescent="0.35">
      <c r="A1022" s="6" t="s">
        <v>1118</v>
      </c>
      <c r="B1022" s="6" t="s">
        <v>1112</v>
      </c>
      <c r="C1022" s="6" t="s">
        <v>1113</v>
      </c>
      <c r="D1022" s="6">
        <v>1995</v>
      </c>
      <c r="E1022" s="9" t="s">
        <v>5999</v>
      </c>
      <c r="F1022" s="6">
        <v>4.8543445500000004</v>
      </c>
      <c r="G1022" s="9">
        <v>175.1</v>
      </c>
      <c r="I1022" s="6">
        <f>1/F1022</f>
        <v>0.20600103468139688</v>
      </c>
      <c r="J1022" s="6">
        <f t="shared" si="90"/>
        <v>303.2703972362242</v>
      </c>
      <c r="K1022" s="6">
        <f>G1022-J1022</f>
        <v>-128.1703972362242</v>
      </c>
      <c r="L1022" s="6">
        <f>J1022+K1022-G1022</f>
        <v>0</v>
      </c>
      <c r="M1022" s="6">
        <v>4.8543445500000004</v>
      </c>
      <c r="N1022" s="6">
        <f t="shared" si="91"/>
        <v>0.20600103468139688</v>
      </c>
      <c r="O1022" s="6">
        <f t="shared" si="92"/>
        <v>175.1</v>
      </c>
      <c r="P1022" s="6">
        <f>O1022-G1022</f>
        <v>0</v>
      </c>
      <c r="Q1022" s="6">
        <f>1/(LN(F1022))</f>
        <v>0.63296183406305528</v>
      </c>
      <c r="R1022" s="6">
        <f t="shared" si="93"/>
        <v>365.02592489499369</v>
      </c>
      <c r="S1022" s="6">
        <f>H1022-R1022</f>
        <v>-365.02592489499369</v>
      </c>
      <c r="T1022" s="6">
        <f>R1022+S1022-H1022</f>
        <v>0</v>
      </c>
      <c r="U1022" s="6">
        <f t="shared" si="94"/>
        <v>365.02592489499369</v>
      </c>
      <c r="V1022" s="6">
        <f t="shared" si="95"/>
        <v>0</v>
      </c>
      <c r="W1022" s="6">
        <f>V1022-H1022</f>
        <v>0</v>
      </c>
      <c r="X1022" s="6">
        <v>46.073</v>
      </c>
      <c r="Y1022" s="6">
        <v>41576234</v>
      </c>
      <c r="Z1022" s="6">
        <f>(X1022/1000)*Y1022</f>
        <v>1915541.8290820001</v>
      </c>
      <c r="AA1022" s="6">
        <f>(P1022/1000)*Z1022</f>
        <v>0</v>
      </c>
      <c r="AB1022" s="6">
        <f>(W1022/100000)*Z1022</f>
        <v>0</v>
      </c>
    </row>
    <row r="1023" spans="1:28" x14ac:dyDescent="0.35">
      <c r="A1023" s="6" t="s">
        <v>1119</v>
      </c>
      <c r="B1023" s="6" t="s">
        <v>1112</v>
      </c>
      <c r="C1023" s="6" t="s">
        <v>1113</v>
      </c>
      <c r="D1023" s="6">
        <v>1996</v>
      </c>
      <c r="E1023" s="9" t="s">
        <v>5999</v>
      </c>
      <c r="F1023" s="6">
        <v>4.7105773800000001</v>
      </c>
      <c r="G1023" s="9">
        <v>172.8</v>
      </c>
      <c r="I1023" s="6">
        <f>1/F1023</f>
        <v>0.21228820149431449</v>
      </c>
      <c r="J1023" s="6">
        <f t="shared" si="90"/>
        <v>312.52623218769844</v>
      </c>
      <c r="K1023" s="6">
        <f>G1023-J1023</f>
        <v>-139.72623218769843</v>
      </c>
      <c r="L1023" s="6">
        <f>J1023+K1023-G1023</f>
        <v>0</v>
      </c>
      <c r="M1023" s="6">
        <v>4.7105773800000001</v>
      </c>
      <c r="N1023" s="6">
        <f t="shared" si="91"/>
        <v>0.21228820149431449</v>
      </c>
      <c r="O1023" s="6">
        <f t="shared" si="92"/>
        <v>172.8</v>
      </c>
      <c r="P1023" s="6">
        <f>O1023-G1023</f>
        <v>0</v>
      </c>
      <c r="Q1023" s="6">
        <f>1/(LN(F1023))</f>
        <v>0.64524018175712694</v>
      </c>
      <c r="R1023" s="6">
        <f t="shared" si="93"/>
        <v>372.10678661842633</v>
      </c>
      <c r="S1023" s="6">
        <f>H1023-R1023</f>
        <v>-372.10678661842633</v>
      </c>
      <c r="T1023" s="6">
        <f>R1023+S1023-H1023</f>
        <v>0</v>
      </c>
      <c r="U1023" s="6">
        <f t="shared" si="94"/>
        <v>372.10678661842633</v>
      </c>
      <c r="V1023" s="6">
        <f t="shared" si="95"/>
        <v>0</v>
      </c>
      <c r="W1023" s="6">
        <f>V1023-H1023</f>
        <v>0</v>
      </c>
      <c r="X1023" s="6">
        <v>46.06</v>
      </c>
      <c r="Y1023" s="6">
        <v>42757243</v>
      </c>
      <c r="Z1023" s="6">
        <f>(X1023/1000)*Y1023</f>
        <v>1969398.6125800002</v>
      </c>
      <c r="AA1023" s="6">
        <f>(P1023/1000)*Z1023</f>
        <v>0</v>
      </c>
      <c r="AB1023" s="6">
        <f>(W1023/100000)*Z1023</f>
        <v>0</v>
      </c>
    </row>
    <row r="1024" spans="1:28" x14ac:dyDescent="0.35">
      <c r="A1024" s="6" t="s">
        <v>1120</v>
      </c>
      <c r="B1024" s="6" t="s">
        <v>1112</v>
      </c>
      <c r="C1024" s="6" t="s">
        <v>1113</v>
      </c>
      <c r="D1024" s="6">
        <v>1997</v>
      </c>
      <c r="E1024" s="9" t="s">
        <v>5999</v>
      </c>
      <c r="F1024" s="6">
        <v>4.1596799400000002</v>
      </c>
      <c r="G1024" s="9">
        <v>170.2</v>
      </c>
      <c r="I1024" s="6">
        <f>1/F1024</f>
        <v>0.24040311139899864</v>
      </c>
      <c r="J1024" s="6">
        <f t="shared" si="90"/>
        <v>353.91641213626644</v>
      </c>
      <c r="K1024" s="6">
        <f>G1024-J1024</f>
        <v>-183.71641213626646</v>
      </c>
      <c r="L1024" s="6">
        <f>J1024+K1024-G1024</f>
        <v>0</v>
      </c>
      <c r="M1024" s="6">
        <v>4.1596799400000002</v>
      </c>
      <c r="N1024" s="6">
        <f t="shared" si="91"/>
        <v>0.24040311139899864</v>
      </c>
      <c r="O1024" s="6">
        <f t="shared" si="92"/>
        <v>170.2</v>
      </c>
      <c r="P1024" s="6">
        <f>O1024-G1024</f>
        <v>0</v>
      </c>
      <c r="Q1024" s="6">
        <f>1/(LN(F1024))</f>
        <v>0.70153868924833729</v>
      </c>
      <c r="R1024" s="6">
        <f t="shared" si="93"/>
        <v>404.57385439606992</v>
      </c>
      <c r="S1024" s="6">
        <f>H1024-R1024</f>
        <v>-404.57385439606992</v>
      </c>
      <c r="T1024" s="6">
        <f>R1024+S1024-H1024</f>
        <v>0</v>
      </c>
      <c r="U1024" s="6">
        <f t="shared" si="94"/>
        <v>404.57385439606992</v>
      </c>
      <c r="V1024" s="6">
        <f t="shared" si="95"/>
        <v>0</v>
      </c>
      <c r="W1024" s="6">
        <f>V1024-H1024</f>
        <v>0</v>
      </c>
      <c r="X1024" s="6">
        <v>46.042999999999999</v>
      </c>
      <c r="Y1024" s="6">
        <v>43827180</v>
      </c>
      <c r="Z1024" s="6">
        <f>(X1024/1000)*Y1024</f>
        <v>2017934.84874</v>
      </c>
      <c r="AA1024" s="6">
        <f>(P1024/1000)*Z1024</f>
        <v>0</v>
      </c>
      <c r="AB1024" s="6">
        <f>(W1024/100000)*Z1024</f>
        <v>0</v>
      </c>
    </row>
    <row r="1025" spans="1:28" x14ac:dyDescent="0.35">
      <c r="A1025" s="6" t="s">
        <v>1121</v>
      </c>
      <c r="B1025" s="6" t="s">
        <v>1112</v>
      </c>
      <c r="C1025" s="6" t="s">
        <v>1113</v>
      </c>
      <c r="D1025" s="6">
        <v>1998</v>
      </c>
      <c r="E1025" s="9" t="s">
        <v>5999</v>
      </c>
      <c r="F1025" s="6">
        <v>4.5456447400000002</v>
      </c>
      <c r="G1025" s="9">
        <v>167.1</v>
      </c>
      <c r="I1025" s="6">
        <f>1/F1025</f>
        <v>0.21999079496916427</v>
      </c>
      <c r="J1025" s="6">
        <f t="shared" si="90"/>
        <v>323.86582854690931</v>
      </c>
      <c r="K1025" s="6">
        <f>G1025-J1025</f>
        <v>-156.76582854690932</v>
      </c>
      <c r="L1025" s="6">
        <f>J1025+K1025-G1025</f>
        <v>0</v>
      </c>
      <c r="M1025" s="6">
        <v>4.5456447400000002</v>
      </c>
      <c r="N1025" s="6">
        <f t="shared" si="91"/>
        <v>0.21999079496916427</v>
      </c>
      <c r="O1025" s="6">
        <f t="shared" si="92"/>
        <v>167.1</v>
      </c>
      <c r="P1025" s="6">
        <f>O1025-G1025</f>
        <v>0</v>
      </c>
      <c r="Q1025" s="6">
        <f>1/(LN(F1025))</f>
        <v>0.66042801070962831</v>
      </c>
      <c r="R1025" s="6">
        <f t="shared" si="93"/>
        <v>380.86553163618913</v>
      </c>
      <c r="S1025" s="6">
        <f>H1025-R1025</f>
        <v>-380.86553163618913</v>
      </c>
      <c r="T1025" s="6">
        <f>R1025+S1025-H1025</f>
        <v>0</v>
      </c>
      <c r="U1025" s="6">
        <f t="shared" si="94"/>
        <v>380.86553163618913</v>
      </c>
      <c r="V1025" s="6">
        <f t="shared" si="95"/>
        <v>0</v>
      </c>
      <c r="W1025" s="6">
        <f>V1025-H1025</f>
        <v>0</v>
      </c>
      <c r="X1025" s="6">
        <v>46.021999999999998</v>
      </c>
      <c r="Y1025" s="6">
        <v>44849967</v>
      </c>
      <c r="Z1025" s="6">
        <f>(X1025/1000)*Y1025</f>
        <v>2064085.1812740001</v>
      </c>
      <c r="AA1025" s="6">
        <f>(P1025/1000)*Z1025</f>
        <v>0</v>
      </c>
      <c r="AB1025" s="6">
        <f>(W1025/100000)*Z1025</f>
        <v>0</v>
      </c>
    </row>
    <row r="1026" spans="1:28" x14ac:dyDescent="0.35">
      <c r="A1026" s="6" t="s">
        <v>1122</v>
      </c>
      <c r="B1026" s="6" t="s">
        <v>1112</v>
      </c>
      <c r="C1026" s="6" t="s">
        <v>1113</v>
      </c>
      <c r="D1026" s="6">
        <v>1999</v>
      </c>
      <c r="E1026" s="9" t="s">
        <v>5999</v>
      </c>
      <c r="F1026" s="6">
        <v>3.2275772100000002</v>
      </c>
      <c r="G1026" s="9">
        <v>163.5</v>
      </c>
      <c r="I1026" s="6">
        <f>1/F1026</f>
        <v>0.30982992347997151</v>
      </c>
      <c r="J1026" s="6">
        <f t="shared" ref="J1026:J1089" si="96">I1026*1472.179</f>
        <v>456.12510691882102</v>
      </c>
      <c r="K1026" s="6">
        <f>G1026-J1026</f>
        <v>-292.62510691882102</v>
      </c>
      <c r="L1026" s="6">
        <f>J1026+K1026-G1026</f>
        <v>0</v>
      </c>
      <c r="M1026" s="6">
        <v>3.2275772100000002</v>
      </c>
      <c r="N1026" s="6">
        <f t="shared" ref="N1026:N1089" si="97">1/M1026</f>
        <v>0.30982992347997151</v>
      </c>
      <c r="O1026" s="6">
        <f t="shared" ref="O1026:O1089" si="98">1472.179*N1026+K1026</f>
        <v>163.5</v>
      </c>
      <c r="P1026" s="6">
        <f>O1026-G1026</f>
        <v>0</v>
      </c>
      <c r="Q1026" s="6">
        <f>1/(LN(F1026))</f>
        <v>0.8534376459038614</v>
      </c>
      <c r="R1026" s="6">
        <f t="shared" ref="R1026:R1089" si="99">576.695*Q1026</f>
        <v>492.1732232045274</v>
      </c>
      <c r="S1026" s="6">
        <f>H1026-R1026</f>
        <v>-492.1732232045274</v>
      </c>
      <c r="T1026" s="6">
        <f>R1026+S1026-H1026</f>
        <v>0</v>
      </c>
      <c r="U1026" s="6">
        <f t="shared" ref="U1026:U1089" si="100">576.695*(1/(LN(M1026)))</f>
        <v>492.1732232045274</v>
      </c>
      <c r="V1026" s="6">
        <f t="shared" ref="V1026:V1089" si="101">U1026+S1026</f>
        <v>0</v>
      </c>
      <c r="W1026" s="6">
        <f>V1026-H1026</f>
        <v>0</v>
      </c>
      <c r="X1026" s="6">
        <v>45.996000000000002</v>
      </c>
      <c r="Y1026" s="6">
        <v>45919613</v>
      </c>
      <c r="Z1026" s="6">
        <f>(X1026/1000)*Y1026</f>
        <v>2112118.5195480003</v>
      </c>
      <c r="AA1026" s="6">
        <f>(P1026/1000)*Z1026</f>
        <v>0</v>
      </c>
      <c r="AB1026" s="6">
        <f>(W1026/100000)*Z1026</f>
        <v>0</v>
      </c>
    </row>
    <row r="1027" spans="1:28" x14ac:dyDescent="0.35">
      <c r="A1027" s="6" t="s">
        <v>1123</v>
      </c>
      <c r="B1027" s="6" t="s">
        <v>1112</v>
      </c>
      <c r="C1027" s="6" t="s">
        <v>1113</v>
      </c>
      <c r="D1027" s="6">
        <v>2000</v>
      </c>
      <c r="E1027" s="9" t="s">
        <v>5999</v>
      </c>
      <c r="F1027" s="6">
        <v>3.33484245</v>
      </c>
      <c r="G1027" s="9">
        <v>159.5</v>
      </c>
      <c r="H1027" s="9">
        <v>760</v>
      </c>
      <c r="I1027" s="6">
        <f>1/F1027</f>
        <v>0.29986424096286768</v>
      </c>
      <c r="J1027" s="6">
        <f t="shared" si="96"/>
        <v>441.4538383964736</v>
      </c>
      <c r="K1027" s="6">
        <f>G1027-J1027</f>
        <v>-281.9538383964736</v>
      </c>
      <c r="L1027" s="6">
        <f>J1027+K1027-G1027</f>
        <v>0</v>
      </c>
      <c r="M1027" s="6">
        <v>3.33484245</v>
      </c>
      <c r="N1027" s="6">
        <f t="shared" si="97"/>
        <v>0.29986424096286768</v>
      </c>
      <c r="O1027" s="6">
        <f t="shared" si="98"/>
        <v>159.5</v>
      </c>
      <c r="P1027" s="6">
        <f>O1027-G1027</f>
        <v>0</v>
      </c>
      <c r="Q1027" s="6">
        <f>1/(LN(F1027))</f>
        <v>0.83027140525758381</v>
      </c>
      <c r="R1027" s="6">
        <f t="shared" si="99"/>
        <v>478.81336805502235</v>
      </c>
      <c r="S1027" s="6">
        <f>H1027-R1027</f>
        <v>281.18663194497765</v>
      </c>
      <c r="T1027" s="6">
        <f>R1027+S1027-H1027</f>
        <v>0</v>
      </c>
      <c r="U1027" s="6">
        <f t="shared" si="100"/>
        <v>478.81336805502235</v>
      </c>
      <c r="V1027" s="6">
        <f t="shared" si="101"/>
        <v>760</v>
      </c>
      <c r="W1027" s="6">
        <f>V1027-H1027</f>
        <v>0</v>
      </c>
      <c r="X1027" s="6">
        <v>45.965000000000003</v>
      </c>
      <c r="Y1027" s="6">
        <v>47105826</v>
      </c>
      <c r="Z1027" s="6">
        <f>(X1027/1000)*Y1027</f>
        <v>2165219.2920900001</v>
      </c>
      <c r="AA1027" s="6">
        <f>(P1027/1000)*Z1027</f>
        <v>0</v>
      </c>
      <c r="AB1027" s="6">
        <f>(W1027/100000)*Z1027</f>
        <v>0</v>
      </c>
    </row>
    <row r="1028" spans="1:28" x14ac:dyDescent="0.35">
      <c r="A1028" s="6" t="s">
        <v>1124</v>
      </c>
      <c r="B1028" s="6" t="s">
        <v>1112</v>
      </c>
      <c r="C1028" s="6" t="s">
        <v>1113</v>
      </c>
      <c r="D1028" s="6">
        <v>2001</v>
      </c>
      <c r="E1028" s="9" t="s">
        <v>5999</v>
      </c>
      <c r="F1028" s="6">
        <v>11.29421189</v>
      </c>
      <c r="G1028" s="9">
        <v>155.19999999999999</v>
      </c>
      <c r="H1028" s="9">
        <v>740</v>
      </c>
      <c r="I1028" s="6">
        <f>1/F1028</f>
        <v>8.8540927843350395E-2</v>
      </c>
      <c r="J1028" s="6">
        <f t="shared" si="96"/>
        <v>130.34809461149575</v>
      </c>
      <c r="K1028" s="6">
        <f>G1028-J1028</f>
        <v>24.851905388504235</v>
      </c>
      <c r="L1028" s="6">
        <f>J1028+K1028-G1028</f>
        <v>0</v>
      </c>
      <c r="M1028" s="6">
        <v>11.29421189</v>
      </c>
      <c r="N1028" s="6">
        <f t="shared" si="97"/>
        <v>8.8540927843350395E-2</v>
      </c>
      <c r="O1028" s="6">
        <f t="shared" si="98"/>
        <v>155.19999999999999</v>
      </c>
      <c r="P1028" s="6">
        <f>O1028-G1028</f>
        <v>0</v>
      </c>
      <c r="Q1028" s="6">
        <f>1/(LN(F1028))</f>
        <v>0.41249184148883028</v>
      </c>
      <c r="R1028" s="6">
        <f t="shared" si="99"/>
        <v>237.88198252740099</v>
      </c>
      <c r="S1028" s="6">
        <f>H1028-R1028</f>
        <v>502.11801747259904</v>
      </c>
      <c r="T1028" s="6">
        <f>R1028+S1028-H1028</f>
        <v>0</v>
      </c>
      <c r="U1028" s="6">
        <f t="shared" si="100"/>
        <v>237.88198252740099</v>
      </c>
      <c r="V1028" s="6">
        <f t="shared" si="101"/>
        <v>740</v>
      </c>
      <c r="W1028" s="6">
        <f>V1028-H1028</f>
        <v>0</v>
      </c>
      <c r="X1028" s="6">
        <v>45.930999999999997</v>
      </c>
      <c r="Y1028" s="6">
        <v>48428545</v>
      </c>
      <c r="Z1028" s="6">
        <f>(X1028/1000)*Y1028</f>
        <v>2224371.500395</v>
      </c>
      <c r="AA1028" s="6">
        <f>(P1028/1000)*Z1028</f>
        <v>0</v>
      </c>
      <c r="AB1028" s="6">
        <f>(W1028/100000)*Z1028</f>
        <v>0</v>
      </c>
    </row>
    <row r="1029" spans="1:28" x14ac:dyDescent="0.35">
      <c r="A1029" s="6" t="s">
        <v>1125</v>
      </c>
      <c r="B1029" s="6" t="s">
        <v>1112</v>
      </c>
      <c r="C1029" s="6" t="s">
        <v>1113</v>
      </c>
      <c r="D1029" s="6">
        <v>2002</v>
      </c>
      <c r="E1029" s="9" t="s">
        <v>5999</v>
      </c>
      <c r="F1029" s="6">
        <v>13.885611770000001</v>
      </c>
      <c r="G1029" s="9">
        <v>150.69999999999999</v>
      </c>
      <c r="H1029" s="9">
        <v>734</v>
      </c>
      <c r="I1029" s="6">
        <f>1/F1029</f>
        <v>7.2016992593765997E-2</v>
      </c>
      <c r="J1029" s="6">
        <f t="shared" si="96"/>
        <v>106.02190413969784</v>
      </c>
      <c r="K1029" s="6">
        <f>G1029-J1029</f>
        <v>44.67809586030215</v>
      </c>
      <c r="L1029" s="6">
        <f>J1029+K1029-G1029</f>
        <v>0</v>
      </c>
      <c r="M1029" s="6">
        <v>13.885611770000001</v>
      </c>
      <c r="N1029" s="6">
        <f t="shared" si="97"/>
        <v>7.2016992593765997E-2</v>
      </c>
      <c r="O1029" s="6">
        <f t="shared" si="98"/>
        <v>150.69999999999999</v>
      </c>
      <c r="P1029" s="6">
        <f>O1029-G1029</f>
        <v>0</v>
      </c>
      <c r="Q1029" s="6">
        <f>1/(LN(F1029))</f>
        <v>0.38010482978201954</v>
      </c>
      <c r="R1029" s="6">
        <f t="shared" si="99"/>
        <v>219.20455481114178</v>
      </c>
      <c r="S1029" s="6">
        <f>H1029-R1029</f>
        <v>514.79544518885825</v>
      </c>
      <c r="T1029" s="6">
        <f>R1029+S1029-H1029</f>
        <v>0</v>
      </c>
      <c r="U1029" s="6">
        <f t="shared" si="100"/>
        <v>219.20455481114178</v>
      </c>
      <c r="V1029" s="6">
        <f t="shared" si="101"/>
        <v>734</v>
      </c>
      <c r="W1029" s="6">
        <f>V1029-H1029</f>
        <v>0</v>
      </c>
      <c r="X1029" s="6">
        <v>45.892000000000003</v>
      </c>
      <c r="Y1029" s="6">
        <v>49871666</v>
      </c>
      <c r="Z1029" s="6">
        <f>(X1029/1000)*Y1029</f>
        <v>2288710.4960719999</v>
      </c>
      <c r="AA1029" s="6">
        <f>(P1029/1000)*Z1029</f>
        <v>0</v>
      </c>
      <c r="AB1029" s="6">
        <f>(W1029/100000)*Z1029</f>
        <v>0</v>
      </c>
    </row>
    <row r="1030" spans="1:28" x14ac:dyDescent="0.35">
      <c r="A1030" s="6" t="s">
        <v>1126</v>
      </c>
      <c r="B1030" s="6" t="s">
        <v>1112</v>
      </c>
      <c r="C1030" s="6" t="s">
        <v>1113</v>
      </c>
      <c r="D1030" s="6">
        <v>2003</v>
      </c>
      <c r="E1030" s="9" t="s">
        <v>5999</v>
      </c>
      <c r="F1030" s="6">
        <v>13.79317848</v>
      </c>
      <c r="G1030" s="9">
        <v>146.1</v>
      </c>
      <c r="H1030" s="9">
        <v>699</v>
      </c>
      <c r="I1030" s="6">
        <f>1/F1030</f>
        <v>7.2499605616645368E-2</v>
      </c>
      <c r="J1030" s="6">
        <f t="shared" si="96"/>
        <v>106.73239689710736</v>
      </c>
      <c r="K1030" s="6">
        <f>G1030-J1030</f>
        <v>39.36760310289263</v>
      </c>
      <c r="L1030" s="6">
        <f>J1030+K1030-G1030</f>
        <v>0</v>
      </c>
      <c r="M1030" s="6">
        <v>13.79317848</v>
      </c>
      <c r="N1030" s="6">
        <f t="shared" si="97"/>
        <v>7.2499605616645368E-2</v>
      </c>
      <c r="O1030" s="6">
        <f t="shared" si="98"/>
        <v>146.1</v>
      </c>
      <c r="P1030" s="6">
        <f>O1030-G1030</f>
        <v>0</v>
      </c>
      <c r="Q1030" s="6">
        <f>1/(LN(F1030))</f>
        <v>0.38107226891479118</v>
      </c>
      <c r="R1030" s="6">
        <f t="shared" si="99"/>
        <v>219.76247212181551</v>
      </c>
      <c r="S1030" s="6">
        <f>H1030-R1030</f>
        <v>479.23752787818449</v>
      </c>
      <c r="T1030" s="6">
        <f>R1030+S1030-H1030</f>
        <v>0</v>
      </c>
      <c r="U1030" s="6">
        <f t="shared" si="100"/>
        <v>219.76247212181551</v>
      </c>
      <c r="V1030" s="6">
        <f t="shared" si="101"/>
        <v>699</v>
      </c>
      <c r="W1030" s="6">
        <f>V1030-H1030</f>
        <v>0</v>
      </c>
      <c r="X1030" s="6">
        <v>45.844000000000001</v>
      </c>
      <c r="Y1030" s="6">
        <v>51425580</v>
      </c>
      <c r="Z1030" s="6">
        <f>(X1030/1000)*Y1030</f>
        <v>2357554.2895200001</v>
      </c>
      <c r="AA1030" s="6">
        <f>(P1030/1000)*Z1030</f>
        <v>0</v>
      </c>
      <c r="AB1030" s="6">
        <f>(W1030/100000)*Z1030</f>
        <v>0</v>
      </c>
    </row>
    <row r="1031" spans="1:28" x14ac:dyDescent="0.35">
      <c r="A1031" s="6" t="s">
        <v>1127</v>
      </c>
      <c r="B1031" s="6" t="s">
        <v>1112</v>
      </c>
      <c r="C1031" s="6" t="s">
        <v>1113</v>
      </c>
      <c r="D1031" s="6">
        <v>2004</v>
      </c>
      <c r="E1031" s="9" t="s">
        <v>5999</v>
      </c>
      <c r="F1031" s="6">
        <v>17.628753240000002</v>
      </c>
      <c r="G1031" s="9">
        <v>141.30000000000001</v>
      </c>
      <c r="H1031" s="9">
        <v>661</v>
      </c>
      <c r="I1031" s="6">
        <f>1/F1031</f>
        <v>5.6725508967416911E-2</v>
      </c>
      <c r="J1031" s="6">
        <f t="shared" si="96"/>
        <v>83.510103066142861</v>
      </c>
      <c r="K1031" s="6">
        <f>G1031-J1031</f>
        <v>57.78989693385715</v>
      </c>
      <c r="L1031" s="6">
        <f>J1031+K1031-G1031</f>
        <v>0</v>
      </c>
      <c r="M1031" s="6">
        <v>17.628753240000002</v>
      </c>
      <c r="N1031" s="6">
        <f t="shared" si="97"/>
        <v>5.6725508967416911E-2</v>
      </c>
      <c r="O1031" s="6">
        <f t="shared" si="98"/>
        <v>141.30000000000001</v>
      </c>
      <c r="P1031" s="6">
        <f>O1031-G1031</f>
        <v>0</v>
      </c>
      <c r="Q1031" s="6">
        <f>1/(LN(F1031))</f>
        <v>0.3484889704559811</v>
      </c>
      <c r="R1031" s="6">
        <f t="shared" si="99"/>
        <v>200.97184681711204</v>
      </c>
      <c r="S1031" s="6">
        <f>H1031-R1031</f>
        <v>460.02815318288799</v>
      </c>
      <c r="T1031" s="6">
        <f>R1031+S1031-H1031</f>
        <v>0</v>
      </c>
      <c r="U1031" s="6">
        <f t="shared" si="100"/>
        <v>200.97184681711204</v>
      </c>
      <c r="V1031" s="6">
        <f t="shared" si="101"/>
        <v>661</v>
      </c>
      <c r="W1031" s="6">
        <f>V1031-H1031</f>
        <v>0</v>
      </c>
      <c r="X1031" s="6">
        <v>45.781999999999996</v>
      </c>
      <c r="Y1031" s="6">
        <v>53068880</v>
      </c>
      <c r="Z1031" s="6">
        <f>(X1031/1000)*Y1031</f>
        <v>2429599.46416</v>
      </c>
      <c r="AA1031" s="6">
        <f>(P1031/1000)*Z1031</f>
        <v>0</v>
      </c>
      <c r="AB1031" s="6">
        <f>(W1031/100000)*Z1031</f>
        <v>0</v>
      </c>
    </row>
    <row r="1032" spans="1:28" x14ac:dyDescent="0.35">
      <c r="A1032" s="6" t="s">
        <v>1128</v>
      </c>
      <c r="B1032" s="6" t="s">
        <v>1112</v>
      </c>
      <c r="C1032" s="6" t="s">
        <v>1113</v>
      </c>
      <c r="D1032" s="6">
        <v>2005</v>
      </c>
      <c r="E1032" s="9" t="s">
        <v>5999</v>
      </c>
      <c r="F1032" s="6">
        <v>20.618580640000001</v>
      </c>
      <c r="G1032" s="9">
        <v>136.69999999999999</v>
      </c>
      <c r="H1032" s="9">
        <v>627</v>
      </c>
      <c r="I1032" s="6">
        <f>1/F1032</f>
        <v>4.8499943689625374E-2</v>
      </c>
      <c r="J1032" s="6">
        <f t="shared" si="96"/>
        <v>71.400598601048998</v>
      </c>
      <c r="K1032" s="6">
        <f>G1032-J1032</f>
        <v>65.299401398950991</v>
      </c>
      <c r="L1032" s="6">
        <f>J1032+K1032-G1032</f>
        <v>0</v>
      </c>
      <c r="M1032" s="6">
        <v>20.618580640000001</v>
      </c>
      <c r="N1032" s="6">
        <f t="shared" si="97"/>
        <v>4.8499943689625374E-2</v>
      </c>
      <c r="O1032" s="6">
        <f t="shared" si="98"/>
        <v>136.69999999999999</v>
      </c>
      <c r="P1032" s="6">
        <f>O1032-G1032</f>
        <v>0</v>
      </c>
      <c r="Q1032" s="6">
        <f>1/(LN(F1032))</f>
        <v>0.33044822926848444</v>
      </c>
      <c r="R1032" s="6">
        <f t="shared" si="99"/>
        <v>190.56784157798864</v>
      </c>
      <c r="S1032" s="6">
        <f>H1032-R1032</f>
        <v>436.43215842201136</v>
      </c>
      <c r="T1032" s="6">
        <f>R1032+S1032-H1032</f>
        <v>0</v>
      </c>
      <c r="U1032" s="6">
        <f t="shared" si="100"/>
        <v>190.56784157798864</v>
      </c>
      <c r="V1032" s="6">
        <f t="shared" si="101"/>
        <v>627</v>
      </c>
      <c r="W1032" s="6">
        <f>V1032-H1032</f>
        <v>0</v>
      </c>
      <c r="X1032" s="6">
        <v>45.701999999999998</v>
      </c>
      <c r="Y1032" s="6">
        <v>54785903</v>
      </c>
      <c r="Z1032" s="6">
        <f>(X1032/1000)*Y1032</f>
        <v>2503825.3389059999</v>
      </c>
      <c r="AA1032" s="6">
        <f>(P1032/1000)*Z1032</f>
        <v>0</v>
      </c>
      <c r="AB1032" s="6">
        <f>(W1032/100000)*Z1032</f>
        <v>0</v>
      </c>
    </row>
    <row r="1033" spans="1:28" x14ac:dyDescent="0.35">
      <c r="A1033" s="6" t="s">
        <v>1129</v>
      </c>
      <c r="B1033" s="6" t="s">
        <v>1112</v>
      </c>
      <c r="C1033" s="6" t="s">
        <v>1113</v>
      </c>
      <c r="D1033" s="6">
        <v>2006</v>
      </c>
      <c r="E1033" s="9" t="s">
        <v>5999</v>
      </c>
      <c r="F1033" s="6">
        <v>24.2157357</v>
      </c>
      <c r="G1033" s="9">
        <v>132</v>
      </c>
      <c r="H1033" s="9">
        <v>598</v>
      </c>
      <c r="I1033" s="6">
        <f>1/F1033</f>
        <v>4.1295462272492513E-2</v>
      </c>
      <c r="J1033" s="6">
        <f t="shared" si="96"/>
        <v>60.794312352855755</v>
      </c>
      <c r="K1033" s="6">
        <f>G1033-J1033</f>
        <v>71.205687647144245</v>
      </c>
      <c r="L1033" s="6">
        <f>J1033+K1033-G1033</f>
        <v>0</v>
      </c>
      <c r="M1033" s="6">
        <v>24.2157357</v>
      </c>
      <c r="N1033" s="6">
        <f t="shared" si="97"/>
        <v>4.1295462272492513E-2</v>
      </c>
      <c r="O1033" s="6">
        <f t="shared" si="98"/>
        <v>132</v>
      </c>
      <c r="P1033" s="6">
        <f>O1033-G1033</f>
        <v>0</v>
      </c>
      <c r="Q1033" s="6">
        <f>1/(LN(F1033))</f>
        <v>0.31377444812659322</v>
      </c>
      <c r="R1033" s="6">
        <f t="shared" si="99"/>
        <v>180.95215536236569</v>
      </c>
      <c r="S1033" s="6">
        <f>H1033-R1033</f>
        <v>417.04784463763428</v>
      </c>
      <c r="T1033" s="6">
        <f>R1033+S1033-H1033</f>
        <v>0</v>
      </c>
      <c r="U1033" s="6">
        <f t="shared" si="100"/>
        <v>180.95215536236569</v>
      </c>
      <c r="V1033" s="6">
        <f t="shared" si="101"/>
        <v>598</v>
      </c>
      <c r="W1033" s="6">
        <f>V1033-H1033</f>
        <v>0</v>
      </c>
      <c r="X1033" s="6">
        <v>45.6</v>
      </c>
      <c r="Y1033" s="6">
        <v>56578037</v>
      </c>
      <c r="Z1033" s="6">
        <f>(X1033/1000)*Y1033</f>
        <v>2579958.4872000003</v>
      </c>
      <c r="AA1033" s="6">
        <f>(P1033/1000)*Z1033</f>
        <v>0</v>
      </c>
      <c r="AB1033" s="6">
        <f>(W1033/100000)*Z1033</f>
        <v>0</v>
      </c>
    </row>
    <row r="1034" spans="1:28" x14ac:dyDescent="0.35">
      <c r="A1034" s="6" t="s">
        <v>1130</v>
      </c>
      <c r="B1034" s="6" t="s">
        <v>1112</v>
      </c>
      <c r="C1034" s="6" t="s">
        <v>1113</v>
      </c>
      <c r="D1034" s="6">
        <v>2007</v>
      </c>
      <c r="E1034" s="9" t="s">
        <v>5999</v>
      </c>
      <c r="F1034" s="6">
        <v>0</v>
      </c>
      <c r="G1034" s="9">
        <v>127.5</v>
      </c>
      <c r="H1034" s="9">
        <v>578</v>
      </c>
      <c r="I1034" s="6" t="e">
        <f>1/F1034</f>
        <v>#DIV/0!</v>
      </c>
      <c r="J1034" s="6" t="e">
        <f t="shared" si="96"/>
        <v>#DIV/0!</v>
      </c>
      <c r="K1034" s="6" t="e">
        <f>G1034-J1034</f>
        <v>#DIV/0!</v>
      </c>
      <c r="L1034" s="6" t="e">
        <f>J1034+K1034-G1034</f>
        <v>#DIV/0!</v>
      </c>
      <c r="M1034" s="6">
        <v>0</v>
      </c>
      <c r="N1034" s="6" t="e">
        <f t="shared" si="97"/>
        <v>#DIV/0!</v>
      </c>
      <c r="O1034" s="6" t="e">
        <f t="shared" si="98"/>
        <v>#DIV/0!</v>
      </c>
      <c r="P1034" s="6" t="e">
        <f>O1034-G1034</f>
        <v>#DIV/0!</v>
      </c>
      <c r="Q1034" s="6" t="e">
        <f>1/(LN(F1034))</f>
        <v>#NUM!</v>
      </c>
      <c r="R1034" s="6" t="e">
        <f t="shared" si="99"/>
        <v>#NUM!</v>
      </c>
      <c r="S1034" s="6" t="e">
        <f>H1034-R1034</f>
        <v>#NUM!</v>
      </c>
      <c r="T1034" s="6" t="e">
        <f>R1034+S1034-H1034</f>
        <v>#NUM!</v>
      </c>
      <c r="U1034" s="6" t="e">
        <f t="shared" si="100"/>
        <v>#NUM!</v>
      </c>
      <c r="V1034" s="6" t="e">
        <f t="shared" si="101"/>
        <v>#NUM!</v>
      </c>
      <c r="W1034" s="6" t="e">
        <f>V1034-H1034</f>
        <v>#NUM!</v>
      </c>
      <c r="X1034" s="6">
        <v>45.47</v>
      </c>
      <c r="Y1034" s="6">
        <v>58453683</v>
      </c>
      <c r="Z1034" s="6">
        <f>(X1034/1000)*Y1034</f>
        <v>2657888.9660099996</v>
      </c>
      <c r="AA1034" s="6" t="e">
        <f>(P1034/1000)*Z1034</f>
        <v>#DIV/0!</v>
      </c>
      <c r="AB1034" s="6" t="e">
        <f>(W1034/100000)*Z1034</f>
        <v>#NUM!</v>
      </c>
    </row>
    <row r="1035" spans="1:28" x14ac:dyDescent="0.35">
      <c r="A1035" s="6" t="s">
        <v>1131</v>
      </c>
      <c r="B1035" s="6" t="s">
        <v>1112</v>
      </c>
      <c r="C1035" s="6" t="s">
        <v>1113</v>
      </c>
      <c r="D1035" s="6">
        <v>2008</v>
      </c>
      <c r="E1035" s="9" t="s">
        <v>5999</v>
      </c>
      <c r="F1035" s="6">
        <v>0</v>
      </c>
      <c r="G1035" s="9">
        <v>123.1</v>
      </c>
      <c r="H1035" s="9">
        <v>565</v>
      </c>
      <c r="I1035" s="6" t="e">
        <f>1/F1035</f>
        <v>#DIV/0!</v>
      </c>
      <c r="J1035" s="6" t="e">
        <f t="shared" si="96"/>
        <v>#DIV/0!</v>
      </c>
      <c r="K1035" s="6" t="e">
        <f>G1035-J1035</f>
        <v>#DIV/0!</v>
      </c>
      <c r="L1035" s="6" t="e">
        <f>J1035+K1035-G1035</f>
        <v>#DIV/0!</v>
      </c>
      <c r="M1035" s="6">
        <v>0</v>
      </c>
      <c r="N1035" s="6" t="e">
        <f t="shared" si="97"/>
        <v>#DIV/0!</v>
      </c>
      <c r="O1035" s="6" t="e">
        <f t="shared" si="98"/>
        <v>#DIV/0!</v>
      </c>
      <c r="P1035" s="6" t="e">
        <f>O1035-G1035</f>
        <v>#DIV/0!</v>
      </c>
      <c r="Q1035" s="6" t="e">
        <f>1/(LN(F1035))</f>
        <v>#NUM!</v>
      </c>
      <c r="R1035" s="6" t="e">
        <f t="shared" si="99"/>
        <v>#NUM!</v>
      </c>
      <c r="S1035" s="6" t="e">
        <f>H1035-R1035</f>
        <v>#NUM!</v>
      </c>
      <c r="T1035" s="6" t="e">
        <f>R1035+S1035-H1035</f>
        <v>#NUM!</v>
      </c>
      <c r="U1035" s="6" t="e">
        <f t="shared" si="100"/>
        <v>#NUM!</v>
      </c>
      <c r="V1035" s="6" t="e">
        <f t="shared" si="101"/>
        <v>#NUM!</v>
      </c>
      <c r="W1035" s="6" t="e">
        <f>V1035-H1035</f>
        <v>#NUM!</v>
      </c>
      <c r="X1035" s="6">
        <v>45.307000000000002</v>
      </c>
      <c r="Y1035" s="6">
        <v>60411195</v>
      </c>
      <c r="Z1035" s="6">
        <f>(X1035/1000)*Y1035</f>
        <v>2737050.0118649998</v>
      </c>
      <c r="AA1035" s="6" t="e">
        <f>(P1035/1000)*Z1035</f>
        <v>#DIV/0!</v>
      </c>
      <c r="AB1035" s="6" t="e">
        <f>(W1035/100000)*Z1035</f>
        <v>#NUM!</v>
      </c>
    </row>
    <row r="1036" spans="1:28" x14ac:dyDescent="0.35">
      <c r="A1036" s="6" t="s">
        <v>1132</v>
      </c>
      <c r="B1036" s="6" t="s">
        <v>1112</v>
      </c>
      <c r="C1036" s="6" t="s">
        <v>1113</v>
      </c>
      <c r="D1036" s="6">
        <v>2009</v>
      </c>
      <c r="E1036" s="9" t="s">
        <v>5999</v>
      </c>
      <c r="F1036" s="6">
        <v>0</v>
      </c>
      <c r="G1036" s="9">
        <v>118.9</v>
      </c>
      <c r="H1036" s="9">
        <v>555</v>
      </c>
      <c r="I1036" s="6" t="e">
        <f>1/F1036</f>
        <v>#DIV/0!</v>
      </c>
      <c r="J1036" s="6" t="e">
        <f t="shared" si="96"/>
        <v>#DIV/0!</v>
      </c>
      <c r="K1036" s="6" t="e">
        <f>G1036-J1036</f>
        <v>#DIV/0!</v>
      </c>
      <c r="L1036" s="6" t="e">
        <f>J1036+K1036-G1036</f>
        <v>#DIV/0!</v>
      </c>
      <c r="M1036" s="6">
        <v>0</v>
      </c>
      <c r="N1036" s="6" t="e">
        <f t="shared" si="97"/>
        <v>#DIV/0!</v>
      </c>
      <c r="O1036" s="6" t="e">
        <f t="shared" si="98"/>
        <v>#DIV/0!</v>
      </c>
      <c r="P1036" s="6" t="e">
        <f>O1036-G1036</f>
        <v>#DIV/0!</v>
      </c>
      <c r="Q1036" s="6" t="e">
        <f>1/(LN(F1036))</f>
        <v>#NUM!</v>
      </c>
      <c r="R1036" s="6" t="e">
        <f t="shared" si="99"/>
        <v>#NUM!</v>
      </c>
      <c r="S1036" s="6" t="e">
        <f>H1036-R1036</f>
        <v>#NUM!</v>
      </c>
      <c r="T1036" s="6" t="e">
        <f>R1036+S1036-H1036</f>
        <v>#NUM!</v>
      </c>
      <c r="U1036" s="6" t="e">
        <f t="shared" si="100"/>
        <v>#NUM!</v>
      </c>
      <c r="V1036" s="6" t="e">
        <f t="shared" si="101"/>
        <v>#NUM!</v>
      </c>
      <c r="W1036" s="6" t="e">
        <f>V1036-H1036</f>
        <v>#NUM!</v>
      </c>
      <c r="X1036" s="6">
        <v>45.104999999999997</v>
      </c>
      <c r="Y1036" s="6">
        <v>62448574</v>
      </c>
      <c r="Z1036" s="6">
        <f>(X1036/1000)*Y1036</f>
        <v>2816742.9302699999</v>
      </c>
      <c r="AA1036" s="6" t="e">
        <f>(P1036/1000)*Z1036</f>
        <v>#DIV/0!</v>
      </c>
      <c r="AB1036" s="6" t="e">
        <f>(W1036/100000)*Z1036</f>
        <v>#NUM!</v>
      </c>
    </row>
    <row r="1037" spans="1:28" x14ac:dyDescent="0.35">
      <c r="A1037" s="6" t="s">
        <v>1133</v>
      </c>
      <c r="B1037" s="6" t="s">
        <v>1112</v>
      </c>
      <c r="C1037" s="6" t="s">
        <v>1113</v>
      </c>
      <c r="D1037" s="6">
        <v>2010</v>
      </c>
      <c r="E1037" s="9" t="s">
        <v>5999</v>
      </c>
      <c r="F1037" s="6">
        <v>39.715168239999997</v>
      </c>
      <c r="G1037" s="9">
        <v>114.8</v>
      </c>
      <c r="H1037" s="9">
        <v>542</v>
      </c>
      <c r="I1037" s="6">
        <f>1/F1037</f>
        <v>2.5179296584039855E-2</v>
      </c>
      <c r="J1037" s="6">
        <f t="shared" si="96"/>
        <v>37.06843166579521</v>
      </c>
      <c r="K1037" s="6">
        <f>G1037-J1037</f>
        <v>77.731568334204781</v>
      </c>
      <c r="L1037" s="6">
        <f>J1037+K1037-G1037</f>
        <v>0</v>
      </c>
      <c r="M1037" s="6">
        <v>39.715168239999997</v>
      </c>
      <c r="N1037" s="6">
        <f t="shared" si="97"/>
        <v>2.5179296584039855E-2</v>
      </c>
      <c r="O1037" s="6">
        <f t="shared" si="98"/>
        <v>114.79999999999998</v>
      </c>
      <c r="P1037" s="6">
        <f>O1037-G1037</f>
        <v>0</v>
      </c>
      <c r="Q1037" s="6">
        <f>1/(LN(F1037))</f>
        <v>0.27161120847437559</v>
      </c>
      <c r="R1037" s="6">
        <f t="shared" si="99"/>
        <v>156.63682587113004</v>
      </c>
      <c r="S1037" s="6">
        <f>H1037-R1037</f>
        <v>385.36317412886996</v>
      </c>
      <c r="T1037" s="6">
        <f>R1037+S1037-H1037</f>
        <v>0</v>
      </c>
      <c r="U1037" s="6">
        <f t="shared" si="100"/>
        <v>156.63682587113004</v>
      </c>
      <c r="V1037" s="6">
        <f t="shared" si="101"/>
        <v>542</v>
      </c>
      <c r="W1037" s="6">
        <f>V1037-H1037</f>
        <v>0</v>
      </c>
      <c r="X1037" s="6">
        <v>44.854999999999997</v>
      </c>
      <c r="Y1037" s="6">
        <v>64563854</v>
      </c>
      <c r="Z1037" s="6">
        <f>(X1037/1000)*Y1037</f>
        <v>2896011.67117</v>
      </c>
      <c r="AA1037" s="6">
        <f>(P1037/1000)*Z1037</f>
        <v>0</v>
      </c>
      <c r="AB1037" s="6">
        <f>(W1037/100000)*Z1037</f>
        <v>0</v>
      </c>
    </row>
    <row r="1038" spans="1:28" x14ac:dyDescent="0.35">
      <c r="A1038" s="6" t="s">
        <v>1134</v>
      </c>
      <c r="B1038" s="6" t="s">
        <v>1112</v>
      </c>
      <c r="C1038" s="6" t="s">
        <v>1113</v>
      </c>
      <c r="D1038" s="6">
        <v>2011</v>
      </c>
      <c r="E1038" s="9" t="s">
        <v>5999</v>
      </c>
      <c r="F1038" s="6">
        <v>39.049595910000001</v>
      </c>
      <c r="G1038" s="9">
        <v>110.9</v>
      </c>
      <c r="H1038" s="9">
        <v>532</v>
      </c>
      <c r="I1038" s="6">
        <f>1/F1038</f>
        <v>2.5608459619012737E-2</v>
      </c>
      <c r="J1038" s="6">
        <f t="shared" si="96"/>
        <v>37.700236473458553</v>
      </c>
      <c r="K1038" s="6">
        <f>G1038-J1038</f>
        <v>73.19976352654146</v>
      </c>
      <c r="L1038" s="6">
        <f>J1038+K1038-G1038</f>
        <v>0</v>
      </c>
      <c r="M1038" s="6">
        <v>39.049595910000001</v>
      </c>
      <c r="N1038" s="6">
        <f t="shared" si="97"/>
        <v>2.5608459619012737E-2</v>
      </c>
      <c r="O1038" s="6">
        <f t="shared" si="98"/>
        <v>110.9</v>
      </c>
      <c r="P1038" s="6">
        <f>O1038-G1038</f>
        <v>0</v>
      </c>
      <c r="Q1038" s="6">
        <f>1/(LN(F1038))</f>
        <v>0.27286376452420696</v>
      </c>
      <c r="R1038" s="6">
        <f t="shared" si="99"/>
        <v>157.35916868228756</v>
      </c>
      <c r="S1038" s="6">
        <f>H1038-R1038</f>
        <v>374.64083131771247</v>
      </c>
      <c r="T1038" s="6">
        <f>R1038+S1038-H1038</f>
        <v>0</v>
      </c>
      <c r="U1038" s="6">
        <f t="shared" si="100"/>
        <v>157.35916868228756</v>
      </c>
      <c r="V1038" s="6">
        <f t="shared" si="101"/>
        <v>532</v>
      </c>
      <c r="W1038" s="6">
        <f>V1038-H1038</f>
        <v>0</v>
      </c>
      <c r="X1038" s="6">
        <v>44.548999999999999</v>
      </c>
      <c r="Y1038" s="6">
        <v>66755153</v>
      </c>
      <c r="Z1038" s="6">
        <f>(X1038/1000)*Y1038</f>
        <v>2973875.310997</v>
      </c>
      <c r="AA1038" s="6">
        <f>(P1038/1000)*Z1038</f>
        <v>0</v>
      </c>
      <c r="AB1038" s="6">
        <f>(W1038/100000)*Z1038</f>
        <v>0</v>
      </c>
    </row>
    <row r="1039" spans="1:28" x14ac:dyDescent="0.35">
      <c r="A1039" s="6" t="s">
        <v>1135</v>
      </c>
      <c r="B1039" s="6" t="s">
        <v>1112</v>
      </c>
      <c r="C1039" s="6" t="s">
        <v>1113</v>
      </c>
      <c r="D1039" s="6">
        <v>2012</v>
      </c>
      <c r="E1039" s="9" t="s">
        <v>5999</v>
      </c>
      <c r="F1039" s="6">
        <v>51.208076560000002</v>
      </c>
      <c r="G1039" s="9">
        <v>107.3</v>
      </c>
      <c r="H1039" s="9">
        <v>524</v>
      </c>
      <c r="I1039" s="6">
        <f>1/F1039</f>
        <v>1.9528169522796072E-2</v>
      </c>
      <c r="J1039" s="6">
        <f t="shared" si="96"/>
        <v>28.748961079900401</v>
      </c>
      <c r="K1039" s="6">
        <f>G1039-J1039</f>
        <v>78.5510389200996</v>
      </c>
      <c r="L1039" s="6">
        <f>J1039+K1039-G1039</f>
        <v>0</v>
      </c>
      <c r="M1039" s="6">
        <v>51.208076560000002</v>
      </c>
      <c r="N1039" s="6">
        <f t="shared" si="97"/>
        <v>1.9528169522796072E-2</v>
      </c>
      <c r="O1039" s="6">
        <f t="shared" si="98"/>
        <v>107.3</v>
      </c>
      <c r="P1039" s="6">
        <f>O1039-G1039</f>
        <v>0</v>
      </c>
      <c r="Q1039" s="6">
        <f>1/(LN(F1039))</f>
        <v>0.25407167227495364</v>
      </c>
      <c r="R1039" s="6">
        <f t="shared" si="99"/>
        <v>146.52186304260439</v>
      </c>
      <c r="S1039" s="6">
        <f>H1039-R1039</f>
        <v>377.47813695739558</v>
      </c>
      <c r="T1039" s="6">
        <f>R1039+S1039-H1039</f>
        <v>0</v>
      </c>
      <c r="U1039" s="6">
        <f t="shared" si="100"/>
        <v>146.52186304260439</v>
      </c>
      <c r="V1039" s="6">
        <f t="shared" si="101"/>
        <v>524</v>
      </c>
      <c r="W1039" s="6">
        <f>V1039-H1039</f>
        <v>0</v>
      </c>
      <c r="X1039" s="6">
        <v>44.186</v>
      </c>
      <c r="Y1039" s="6">
        <v>69020747</v>
      </c>
      <c r="Z1039" s="6">
        <f>(X1039/1000)*Y1039</f>
        <v>3049750.726942</v>
      </c>
      <c r="AA1039" s="6">
        <f>(P1039/1000)*Z1039</f>
        <v>0</v>
      </c>
      <c r="AB1039" s="6">
        <f>(W1039/100000)*Z1039</f>
        <v>0</v>
      </c>
    </row>
    <row r="1040" spans="1:28" x14ac:dyDescent="0.35">
      <c r="A1040" s="6" t="s">
        <v>1136</v>
      </c>
      <c r="B1040" s="6" t="s">
        <v>1112</v>
      </c>
      <c r="C1040" s="6" t="s">
        <v>1113</v>
      </c>
      <c r="D1040" s="6">
        <v>2013</v>
      </c>
      <c r="E1040" s="9" t="s">
        <v>5999</v>
      </c>
      <c r="F1040" s="6">
        <v>48.440798719999997</v>
      </c>
      <c r="G1040" s="9">
        <v>103.8</v>
      </c>
      <c r="H1040" s="9">
        <v>514</v>
      </c>
      <c r="I1040" s="6">
        <f>1/F1040</f>
        <v>2.0643755396773111E-2</v>
      </c>
      <c r="J1040" s="6">
        <f t="shared" si="96"/>
        <v>30.391303176266042</v>
      </c>
      <c r="K1040" s="6">
        <f>G1040-J1040</f>
        <v>73.408696823733948</v>
      </c>
      <c r="L1040" s="6">
        <f>J1040+K1040-G1040</f>
        <v>0</v>
      </c>
      <c r="M1040" s="6">
        <v>48.440798719999997</v>
      </c>
      <c r="N1040" s="6">
        <f t="shared" si="97"/>
        <v>2.0643755396773111E-2</v>
      </c>
      <c r="O1040" s="6">
        <f t="shared" si="98"/>
        <v>103.79999999999998</v>
      </c>
      <c r="P1040" s="6">
        <f>O1040-G1040</f>
        <v>0</v>
      </c>
      <c r="Q1040" s="6">
        <f>1/(LN(F1040))</f>
        <v>0.25770921609718206</v>
      </c>
      <c r="R1040" s="6">
        <f t="shared" si="99"/>
        <v>148.61961637716442</v>
      </c>
      <c r="S1040" s="6">
        <f>H1040-R1040</f>
        <v>365.38038362283555</v>
      </c>
      <c r="T1040" s="6">
        <f>R1040+S1040-H1040</f>
        <v>0</v>
      </c>
      <c r="U1040" s="6">
        <f t="shared" si="100"/>
        <v>148.61961637716442</v>
      </c>
      <c r="V1040" s="6">
        <f t="shared" si="101"/>
        <v>514</v>
      </c>
      <c r="W1040" s="6">
        <f>V1040-H1040</f>
        <v>0</v>
      </c>
      <c r="X1040" s="6">
        <v>43.771000000000001</v>
      </c>
      <c r="Y1040" s="6">
        <v>71358807</v>
      </c>
      <c r="Z1040" s="6">
        <f>(X1040/1000)*Y1040</f>
        <v>3123446.3411969999</v>
      </c>
      <c r="AA1040" s="6">
        <f>(P1040/1000)*Z1040</f>
        <v>0</v>
      </c>
      <c r="AB1040" s="6">
        <f>(W1040/100000)*Z1040</f>
        <v>0</v>
      </c>
    </row>
    <row r="1041" spans="1:28" x14ac:dyDescent="0.35">
      <c r="A1041" s="6" t="s">
        <v>1137</v>
      </c>
      <c r="B1041" s="6" t="s">
        <v>1112</v>
      </c>
      <c r="C1041" s="6" t="s">
        <v>1113</v>
      </c>
      <c r="D1041" s="6">
        <v>2014</v>
      </c>
      <c r="E1041" s="9" t="s">
        <v>5999</v>
      </c>
      <c r="F1041" s="6">
        <v>46.60818141</v>
      </c>
      <c r="G1041" s="9">
        <v>100.4</v>
      </c>
      <c r="H1041" s="9">
        <v>500</v>
      </c>
      <c r="I1041" s="6">
        <f>1/F1041</f>
        <v>2.145546060257664E-2</v>
      </c>
      <c r="J1041" s="6">
        <f t="shared" si="96"/>
        <v>31.586278534440677</v>
      </c>
      <c r="K1041" s="6">
        <f>G1041-J1041</f>
        <v>68.813721465559325</v>
      </c>
      <c r="L1041" s="6">
        <f>J1041+K1041-G1041</f>
        <v>0</v>
      </c>
      <c r="M1041" s="6">
        <v>46.60818141</v>
      </c>
      <c r="N1041" s="6">
        <f t="shared" si="97"/>
        <v>2.145546060257664E-2</v>
      </c>
      <c r="O1041" s="6">
        <f t="shared" si="98"/>
        <v>100.4</v>
      </c>
      <c r="P1041" s="6">
        <f>O1041-G1041</f>
        <v>0</v>
      </c>
      <c r="Q1041" s="6">
        <f>1/(LN(F1041))</f>
        <v>0.2602962733728017</v>
      </c>
      <c r="R1041" s="6">
        <f t="shared" si="99"/>
        <v>150.1115593727279</v>
      </c>
      <c r="S1041" s="6">
        <f>H1041-R1041</f>
        <v>349.88844062727208</v>
      </c>
      <c r="T1041" s="6">
        <f>R1041+S1041-H1041</f>
        <v>0</v>
      </c>
      <c r="U1041" s="6">
        <f t="shared" si="100"/>
        <v>150.1115593727279</v>
      </c>
      <c r="V1041" s="6">
        <f t="shared" si="101"/>
        <v>500</v>
      </c>
      <c r="W1041" s="6">
        <f>V1041-H1041</f>
        <v>0</v>
      </c>
      <c r="X1041" s="6">
        <v>43.308999999999997</v>
      </c>
      <c r="Y1041" s="6">
        <v>73767447</v>
      </c>
      <c r="Z1041" s="6">
        <f>(X1041/1000)*Y1041</f>
        <v>3194794.362123</v>
      </c>
      <c r="AA1041" s="6">
        <f>(P1041/1000)*Z1041</f>
        <v>0</v>
      </c>
      <c r="AB1041" s="6">
        <f>(W1041/100000)*Z1041</f>
        <v>0</v>
      </c>
    </row>
    <row r="1042" spans="1:28" x14ac:dyDescent="0.35">
      <c r="A1042" s="6" t="s">
        <v>1138</v>
      </c>
      <c r="B1042" s="6" t="s">
        <v>1112</v>
      </c>
      <c r="C1042" s="6" t="s">
        <v>1113</v>
      </c>
      <c r="D1042" s="6">
        <v>2015</v>
      </c>
      <c r="E1042" s="9" t="s">
        <v>5999</v>
      </c>
      <c r="F1042" s="6">
        <v>50.92545234</v>
      </c>
      <c r="G1042" s="9">
        <v>97.2</v>
      </c>
      <c r="H1042" s="9">
        <v>490</v>
      </c>
      <c r="I1042" s="6">
        <f>1/F1042</f>
        <v>1.9636546246532563E-2</v>
      </c>
      <c r="J1042" s="6">
        <f t="shared" si="96"/>
        <v>28.908511016674062</v>
      </c>
      <c r="K1042" s="6">
        <f>G1042-J1042</f>
        <v>68.291488983325934</v>
      </c>
      <c r="L1042" s="6">
        <f>J1042+K1042-G1042</f>
        <v>0</v>
      </c>
      <c r="M1042" s="6">
        <v>50.92545234</v>
      </c>
      <c r="N1042" s="6">
        <f t="shared" si="97"/>
        <v>1.9636546246532563E-2</v>
      </c>
      <c r="O1042" s="6">
        <f t="shared" si="98"/>
        <v>97.199999999999989</v>
      </c>
      <c r="P1042" s="6">
        <f>O1042-G1042</f>
        <v>0</v>
      </c>
      <c r="Q1042" s="6">
        <f>1/(LN(F1042))</f>
        <v>0.25442943553856329</v>
      </c>
      <c r="R1042" s="6">
        <f t="shared" si="99"/>
        <v>146.72818332791178</v>
      </c>
      <c r="S1042" s="6">
        <f>H1042-R1042</f>
        <v>343.27181667208822</v>
      </c>
      <c r="T1042" s="6">
        <f>R1042+S1042-H1042</f>
        <v>0</v>
      </c>
      <c r="U1042" s="6">
        <f t="shared" si="100"/>
        <v>146.72818332791178</v>
      </c>
      <c r="V1042" s="6">
        <f t="shared" si="101"/>
        <v>490</v>
      </c>
      <c r="W1042" s="6">
        <f>V1042-H1042</f>
        <v>0</v>
      </c>
      <c r="X1042" s="6">
        <v>42.808</v>
      </c>
      <c r="Y1042" s="6">
        <v>76244544</v>
      </c>
      <c r="Z1042" s="6">
        <f>(X1042/1000)*Y1042</f>
        <v>3263876.4395519998</v>
      </c>
      <c r="AA1042" s="6">
        <f>(P1042/1000)*Z1042</f>
        <v>0</v>
      </c>
      <c r="AB1042" s="6">
        <f>(W1042/100000)*Z1042</f>
        <v>0</v>
      </c>
    </row>
    <row r="1043" spans="1:28" x14ac:dyDescent="0.35">
      <c r="A1043" s="6" t="s">
        <v>1139</v>
      </c>
      <c r="B1043" s="6" t="s">
        <v>1112</v>
      </c>
      <c r="C1043" s="6" t="s">
        <v>1113</v>
      </c>
      <c r="D1043" s="6">
        <v>2016</v>
      </c>
      <c r="E1043" s="9" t="s">
        <v>5999</v>
      </c>
      <c r="F1043" s="6">
        <v>0</v>
      </c>
      <c r="G1043" s="9">
        <v>93.9</v>
      </c>
      <c r="H1043" s="9">
        <v>481</v>
      </c>
      <c r="I1043" s="6" t="e">
        <f>1/F1043</f>
        <v>#DIV/0!</v>
      </c>
      <c r="J1043" s="6" t="e">
        <f t="shared" si="96"/>
        <v>#DIV/0!</v>
      </c>
      <c r="K1043" s="6" t="e">
        <f>G1043-J1043</f>
        <v>#DIV/0!</v>
      </c>
      <c r="L1043" s="6" t="e">
        <f>J1043+K1043-G1043</f>
        <v>#DIV/0!</v>
      </c>
      <c r="M1043" s="6">
        <v>0</v>
      </c>
      <c r="N1043" s="6" t="e">
        <f t="shared" si="97"/>
        <v>#DIV/0!</v>
      </c>
      <c r="O1043" s="6" t="e">
        <f t="shared" si="98"/>
        <v>#DIV/0!</v>
      </c>
      <c r="P1043" s="6" t="e">
        <f>O1043-G1043</f>
        <v>#DIV/0!</v>
      </c>
      <c r="Q1043" s="6" t="e">
        <f>1/(LN(F1043))</f>
        <v>#NUM!</v>
      </c>
      <c r="R1043" s="6" t="e">
        <f t="shared" si="99"/>
        <v>#NUM!</v>
      </c>
      <c r="S1043" s="6" t="e">
        <f>H1043-R1043</f>
        <v>#NUM!</v>
      </c>
      <c r="T1043" s="6" t="e">
        <f>R1043+S1043-H1043</f>
        <v>#NUM!</v>
      </c>
      <c r="U1043" s="6" t="e">
        <f t="shared" si="100"/>
        <v>#NUM!</v>
      </c>
      <c r="V1043" s="6" t="e">
        <f t="shared" si="101"/>
        <v>#NUM!</v>
      </c>
      <c r="W1043" s="6" t="e">
        <f>V1043-H1043</f>
        <v>#NUM!</v>
      </c>
      <c r="X1043" s="6">
        <v>42.277999999999999</v>
      </c>
      <c r="Y1043" s="6">
        <v>78789127</v>
      </c>
      <c r="Z1043" s="6">
        <f>(X1043/1000)*Y1043</f>
        <v>3331046.7113059997</v>
      </c>
      <c r="AA1043" s="6" t="e">
        <f>(P1043/1000)*Z1043</f>
        <v>#DIV/0!</v>
      </c>
      <c r="AB1043" s="6" t="e">
        <f>(W1043/100000)*Z1043</f>
        <v>#NUM!</v>
      </c>
    </row>
    <row r="1044" spans="1:28" x14ac:dyDescent="0.35">
      <c r="A1044" s="6" t="s">
        <v>1140</v>
      </c>
      <c r="B1044" s="6" t="s">
        <v>1112</v>
      </c>
      <c r="C1044" s="6" t="s">
        <v>1113</v>
      </c>
      <c r="D1044" s="6">
        <v>2017</v>
      </c>
      <c r="E1044" s="9" t="s">
        <v>5999</v>
      </c>
      <c r="F1044" s="6">
        <v>32.305170500398788</v>
      </c>
      <c r="G1044" s="9">
        <v>90.8</v>
      </c>
      <c r="H1044" s="9">
        <v>473</v>
      </c>
      <c r="I1044" s="6">
        <f>1/F1044</f>
        <v>3.0954797158171805E-2</v>
      </c>
      <c r="J1044" s="6">
        <f t="shared" si="96"/>
        <v>45.571002325520212</v>
      </c>
      <c r="K1044" s="6">
        <f>G1044-J1044</f>
        <v>45.228997674479785</v>
      </c>
      <c r="L1044" s="6">
        <f>J1044+K1044-G1044</f>
        <v>0</v>
      </c>
      <c r="M1044" s="6">
        <v>32.305170500398788</v>
      </c>
      <c r="N1044" s="6">
        <f t="shared" si="97"/>
        <v>3.0954797158171805E-2</v>
      </c>
      <c r="O1044" s="6">
        <f t="shared" si="98"/>
        <v>90.8</v>
      </c>
      <c r="P1044" s="6">
        <f>O1044-G1044</f>
        <v>0</v>
      </c>
      <c r="Q1044" s="6">
        <f>1/(LN(F1044))</f>
        <v>0.28775096278964807</v>
      </c>
      <c r="R1044" s="6">
        <f t="shared" si="99"/>
        <v>165.94454148597612</v>
      </c>
      <c r="S1044" s="6">
        <f>H1044-R1044</f>
        <v>307.05545851402388</v>
      </c>
      <c r="T1044" s="6">
        <f>R1044+S1044-H1044</f>
        <v>0</v>
      </c>
      <c r="U1044" s="6">
        <f t="shared" si="100"/>
        <v>165.94454148597612</v>
      </c>
      <c r="V1044" s="6">
        <f t="shared" si="101"/>
        <v>473</v>
      </c>
      <c r="W1044" s="6">
        <f>V1044-H1044</f>
        <v>0</v>
      </c>
      <c r="X1044" s="6">
        <v>41.731999999999999</v>
      </c>
      <c r="Y1044" s="10">
        <v>81000000</v>
      </c>
      <c r="Z1044" s="6">
        <f>(X1044/1000)*Y1044</f>
        <v>3380292</v>
      </c>
      <c r="AA1044" s="6">
        <f>(P1044/1000)*Z1044</f>
        <v>0</v>
      </c>
      <c r="AB1044" s="6">
        <f>(W1044/100000)*Z1044</f>
        <v>0</v>
      </c>
    </row>
    <row r="1045" spans="1:28" x14ac:dyDescent="0.35">
      <c r="A1045" s="6" t="s">
        <v>1141</v>
      </c>
      <c r="B1045" s="6" t="s">
        <v>1112</v>
      </c>
      <c r="C1045" s="6" t="s">
        <v>1142</v>
      </c>
      <c r="D1045" s="6">
        <v>2018</v>
      </c>
      <c r="E1045" s="9" t="s">
        <v>5999</v>
      </c>
      <c r="F1045" s="6">
        <v>41.808231833163575</v>
      </c>
      <c r="G1045" s="9">
        <v>87.6</v>
      </c>
      <c r="I1045" s="6">
        <f>1/F1045</f>
        <v>2.3918734568601614E-2</v>
      </c>
      <c r="J1045" s="6">
        <f t="shared" si="96"/>
        <v>35.212658738469358</v>
      </c>
      <c r="K1045" s="6">
        <f>G1045-J1045</f>
        <v>52.387341261530636</v>
      </c>
      <c r="L1045" s="6">
        <f>J1045+K1045-G1045</f>
        <v>0</v>
      </c>
      <c r="M1045" s="6">
        <v>41.808231833163575</v>
      </c>
      <c r="N1045" s="6">
        <f t="shared" si="97"/>
        <v>2.3918734568601614E-2</v>
      </c>
      <c r="O1045" s="6">
        <f t="shared" si="98"/>
        <v>87.6</v>
      </c>
      <c r="P1045" s="6">
        <f>O1045-G1045</f>
        <v>0</v>
      </c>
      <c r="Q1045" s="6">
        <f>1/(LN(F1045))</f>
        <v>0.2678743690482473</v>
      </c>
      <c r="R1045" s="6">
        <f t="shared" si="99"/>
        <v>154.48180925827899</v>
      </c>
      <c r="S1045" s="6">
        <f>H1045-R1045</f>
        <v>-154.48180925827899</v>
      </c>
      <c r="T1045" s="6">
        <f>R1045+S1045-H1045</f>
        <v>0</v>
      </c>
      <c r="U1045" s="6">
        <f t="shared" si="100"/>
        <v>154.48180925827899</v>
      </c>
      <c r="V1045" s="6">
        <f t="shared" si="101"/>
        <v>0</v>
      </c>
      <c r="W1045" s="6">
        <f>V1045-H1045</f>
        <v>0</v>
      </c>
      <c r="X1045" s="6">
        <v>41.183</v>
      </c>
      <c r="Y1045" s="10">
        <v>84000000</v>
      </c>
      <c r="Z1045" s="6">
        <f>(X1045/1000)*Y1045</f>
        <v>3459372</v>
      </c>
      <c r="AA1045" s="6">
        <f>(P1045/1000)*Z1045</f>
        <v>0</v>
      </c>
      <c r="AB1045" s="6">
        <f>(W1045/100000)*Z1045</f>
        <v>0</v>
      </c>
    </row>
    <row r="1046" spans="1:28" x14ac:dyDescent="0.35">
      <c r="A1046" s="6" t="s">
        <v>1143</v>
      </c>
      <c r="B1046" s="6" t="s">
        <v>1144</v>
      </c>
      <c r="C1046" s="6" t="s">
        <v>1145</v>
      </c>
      <c r="D1046" s="6">
        <v>1990</v>
      </c>
      <c r="E1046" s="9" t="s">
        <v>6000</v>
      </c>
      <c r="F1046" s="6">
        <v>759.12176620000002</v>
      </c>
      <c r="G1046" s="9">
        <v>90.4</v>
      </c>
      <c r="I1046" s="6">
        <f>1/F1046</f>
        <v>1.3173117206292009E-3</v>
      </c>
      <c r="J1046" s="6">
        <f t="shared" si="96"/>
        <v>1.9393186515641765</v>
      </c>
      <c r="K1046" s="6">
        <f>G1046-J1046</f>
        <v>88.460681348435827</v>
      </c>
      <c r="L1046" s="6">
        <f>J1046+K1046-G1046</f>
        <v>0</v>
      </c>
      <c r="M1046" s="6">
        <v>759.12176620000002</v>
      </c>
      <c r="N1046" s="6">
        <f t="shared" si="97"/>
        <v>1.3173117206292009E-3</v>
      </c>
      <c r="O1046" s="6">
        <f t="shared" si="98"/>
        <v>90.4</v>
      </c>
      <c r="P1046" s="6">
        <f>O1046-G1046</f>
        <v>0</v>
      </c>
      <c r="Q1046" s="6">
        <f>1/(LN(F1046))</f>
        <v>0.150780389668217</v>
      </c>
      <c r="R1046" s="6">
        <f t="shared" si="99"/>
        <v>86.954296819712411</v>
      </c>
      <c r="S1046" s="6">
        <f>H1046-R1046</f>
        <v>-86.954296819712411</v>
      </c>
      <c r="T1046" s="6">
        <f>R1046+S1046-H1046</f>
        <v>0</v>
      </c>
      <c r="U1046" s="6">
        <f t="shared" si="100"/>
        <v>86.954296819712411</v>
      </c>
      <c r="V1046" s="6">
        <f t="shared" si="101"/>
        <v>0</v>
      </c>
      <c r="W1046" s="6">
        <f>V1046-H1046</f>
        <v>0</v>
      </c>
      <c r="X1046" s="6">
        <v>37.997</v>
      </c>
      <c r="Y1046" s="6">
        <v>2356737</v>
      </c>
      <c r="Z1046" s="6">
        <f>(X1046/1000)*Y1046</f>
        <v>89548.93578900001</v>
      </c>
      <c r="AA1046" s="6">
        <f>(P1046/1000)*Z1046</f>
        <v>0</v>
      </c>
      <c r="AB1046" s="6">
        <f>(W1046/100000)*Z1046</f>
        <v>0</v>
      </c>
    </row>
    <row r="1047" spans="1:28" x14ac:dyDescent="0.35">
      <c r="A1047" s="6" t="s">
        <v>1146</v>
      </c>
      <c r="B1047" s="6" t="s">
        <v>1144</v>
      </c>
      <c r="C1047" s="6" t="s">
        <v>1145</v>
      </c>
      <c r="D1047" s="6">
        <v>1991</v>
      </c>
      <c r="E1047" s="9" t="s">
        <v>6000</v>
      </c>
      <c r="F1047" s="6">
        <v>708.12372400000004</v>
      </c>
      <c r="G1047" s="9">
        <v>91.9</v>
      </c>
      <c r="I1047" s="6">
        <f>1/F1047</f>
        <v>1.4121825976275298E-3</v>
      </c>
      <c r="J1047" s="6">
        <f t="shared" si="96"/>
        <v>2.0789855643926995</v>
      </c>
      <c r="K1047" s="6">
        <f>G1047-J1047</f>
        <v>89.82101443560731</v>
      </c>
      <c r="L1047" s="6">
        <f>J1047+K1047-G1047</f>
        <v>0</v>
      </c>
      <c r="M1047" s="6">
        <v>708.12372400000004</v>
      </c>
      <c r="N1047" s="6">
        <f t="shared" si="97"/>
        <v>1.4121825976275298E-3</v>
      </c>
      <c r="O1047" s="6">
        <f t="shared" si="98"/>
        <v>91.9</v>
      </c>
      <c r="P1047" s="6">
        <f>O1047-G1047</f>
        <v>0</v>
      </c>
      <c r="Q1047" s="6">
        <f>1/(LN(F1047))</f>
        <v>0.15237819320744372</v>
      </c>
      <c r="R1047" s="6">
        <f t="shared" si="99"/>
        <v>87.875742131766771</v>
      </c>
      <c r="S1047" s="6">
        <f>H1047-R1047</f>
        <v>-87.875742131766771</v>
      </c>
      <c r="T1047" s="6">
        <f>R1047+S1047-H1047</f>
        <v>0</v>
      </c>
      <c r="U1047" s="6">
        <f t="shared" si="100"/>
        <v>87.875742131766771</v>
      </c>
      <c r="V1047" s="6">
        <f t="shared" si="101"/>
        <v>0</v>
      </c>
      <c r="W1047" s="6">
        <f>V1047-H1047</f>
        <v>0</v>
      </c>
      <c r="X1047" s="6">
        <v>37.902999999999999</v>
      </c>
      <c r="Y1047" s="6">
        <v>2422305</v>
      </c>
      <c r="Z1047" s="6">
        <f>(X1047/1000)*Y1047</f>
        <v>91812.626414999992</v>
      </c>
      <c r="AA1047" s="6">
        <f>(P1047/1000)*Z1047</f>
        <v>0</v>
      </c>
      <c r="AB1047" s="6">
        <f>(W1047/100000)*Z1047</f>
        <v>0</v>
      </c>
    </row>
    <row r="1048" spans="1:28" x14ac:dyDescent="0.35">
      <c r="A1048" s="6" t="s">
        <v>1147</v>
      </c>
      <c r="B1048" s="6" t="s">
        <v>1144</v>
      </c>
      <c r="C1048" s="6" t="s">
        <v>1145</v>
      </c>
      <c r="D1048" s="6">
        <v>1992</v>
      </c>
      <c r="E1048" s="9" t="s">
        <v>6000</v>
      </c>
      <c r="F1048" s="6">
        <v>627.52948019999997</v>
      </c>
      <c r="G1048" s="9">
        <v>94.2</v>
      </c>
      <c r="I1048" s="6">
        <f>1/F1048</f>
        <v>1.593550632364379E-3</v>
      </c>
      <c r="J1048" s="6">
        <f t="shared" si="96"/>
        <v>2.3459917764035594</v>
      </c>
      <c r="K1048" s="6">
        <f>G1048-J1048</f>
        <v>91.854008223596438</v>
      </c>
      <c r="L1048" s="6">
        <f>J1048+K1048-G1048</f>
        <v>0</v>
      </c>
      <c r="M1048" s="6">
        <v>627.52948019999997</v>
      </c>
      <c r="N1048" s="6">
        <f t="shared" si="97"/>
        <v>1.593550632364379E-3</v>
      </c>
      <c r="O1048" s="6">
        <f t="shared" si="98"/>
        <v>94.2</v>
      </c>
      <c r="P1048" s="6">
        <f>O1048-G1048</f>
        <v>0</v>
      </c>
      <c r="Q1048" s="6">
        <f>1/(LN(F1048))</f>
        <v>0.15523633944131743</v>
      </c>
      <c r="R1048" s="6">
        <f t="shared" si="99"/>
        <v>89.524020774110568</v>
      </c>
      <c r="S1048" s="6">
        <f>H1048-R1048</f>
        <v>-89.524020774110568</v>
      </c>
      <c r="T1048" s="6">
        <f>R1048+S1048-H1048</f>
        <v>0</v>
      </c>
      <c r="U1048" s="6">
        <f t="shared" si="100"/>
        <v>89.524020774110568</v>
      </c>
      <c r="V1048" s="6">
        <f t="shared" si="101"/>
        <v>0</v>
      </c>
      <c r="W1048" s="6">
        <f>V1048-H1048</f>
        <v>0</v>
      </c>
      <c r="X1048" s="6">
        <v>37.872999999999998</v>
      </c>
      <c r="Y1048" s="6">
        <v>2489952</v>
      </c>
      <c r="Z1048" s="6">
        <f>(X1048/1000)*Y1048</f>
        <v>94301.952095999994</v>
      </c>
      <c r="AA1048" s="6">
        <f>(P1048/1000)*Z1048</f>
        <v>0</v>
      </c>
      <c r="AB1048" s="6">
        <f>(W1048/100000)*Z1048</f>
        <v>0</v>
      </c>
    </row>
    <row r="1049" spans="1:28" x14ac:dyDescent="0.35">
      <c r="A1049" s="6" t="s">
        <v>1148</v>
      </c>
      <c r="B1049" s="6" t="s">
        <v>1144</v>
      </c>
      <c r="C1049" s="6" t="s">
        <v>1145</v>
      </c>
      <c r="D1049" s="6">
        <v>1993</v>
      </c>
      <c r="E1049" s="9" t="s">
        <v>6000</v>
      </c>
      <c r="F1049" s="6">
        <v>648.542327</v>
      </c>
      <c r="G1049" s="9">
        <v>97.2</v>
      </c>
      <c r="I1049" s="6">
        <f>1/F1049</f>
        <v>1.541919406595647E-3</v>
      </c>
      <c r="J1049" s="6">
        <f t="shared" si="96"/>
        <v>2.2699813700825731</v>
      </c>
      <c r="K1049" s="6">
        <f>G1049-J1049</f>
        <v>94.930018629917427</v>
      </c>
      <c r="L1049" s="6">
        <f>J1049+K1049-G1049</f>
        <v>0</v>
      </c>
      <c r="M1049" s="6">
        <v>648.542327</v>
      </c>
      <c r="N1049" s="6">
        <f t="shared" si="97"/>
        <v>1.541919406595647E-3</v>
      </c>
      <c r="O1049" s="6">
        <f t="shared" si="98"/>
        <v>97.2</v>
      </c>
      <c r="P1049" s="6">
        <f>O1049-G1049</f>
        <v>0</v>
      </c>
      <c r="Q1049" s="6">
        <f>1/(LN(F1049))</f>
        <v>0.1544466597881099</v>
      </c>
      <c r="R1049" s="6">
        <f t="shared" si="99"/>
        <v>89.068616466504039</v>
      </c>
      <c r="S1049" s="6">
        <f>H1049-R1049</f>
        <v>-89.068616466504039</v>
      </c>
      <c r="T1049" s="6">
        <f>R1049+S1049-H1049</f>
        <v>0</v>
      </c>
      <c r="U1049" s="6">
        <f t="shared" si="100"/>
        <v>89.068616466504039</v>
      </c>
      <c r="V1049" s="6">
        <f t="shared" si="101"/>
        <v>0</v>
      </c>
      <c r="W1049" s="6">
        <f>V1049-H1049</f>
        <v>0</v>
      </c>
      <c r="X1049" s="6">
        <v>37.899000000000001</v>
      </c>
      <c r="Y1049" s="6">
        <v>2559873</v>
      </c>
      <c r="Z1049" s="6">
        <f>(X1049/1000)*Y1049</f>
        <v>97016.626827</v>
      </c>
      <c r="AA1049" s="6">
        <f>(P1049/1000)*Z1049</f>
        <v>0</v>
      </c>
      <c r="AB1049" s="6">
        <f>(W1049/100000)*Z1049</f>
        <v>0</v>
      </c>
    </row>
    <row r="1050" spans="1:28" x14ac:dyDescent="0.35">
      <c r="A1050" s="6" t="s">
        <v>1149</v>
      </c>
      <c r="B1050" s="6" t="s">
        <v>1144</v>
      </c>
      <c r="C1050" s="6" t="s">
        <v>1145</v>
      </c>
      <c r="D1050" s="6">
        <v>1994</v>
      </c>
      <c r="E1050" s="9" t="s">
        <v>6000</v>
      </c>
      <c r="F1050" s="6">
        <v>554.49323360000005</v>
      </c>
      <c r="G1050" s="9">
        <v>100.7</v>
      </c>
      <c r="I1050" s="6">
        <f>1/F1050</f>
        <v>1.8034485173201939E-3</v>
      </c>
      <c r="J1050" s="6">
        <f t="shared" si="96"/>
        <v>2.6549990347799257</v>
      </c>
      <c r="K1050" s="6">
        <f>G1050-J1050</f>
        <v>98.045000965220083</v>
      </c>
      <c r="L1050" s="6">
        <f>J1050+K1050-G1050</f>
        <v>0</v>
      </c>
      <c r="M1050" s="6">
        <v>554.49323360000005</v>
      </c>
      <c r="N1050" s="6">
        <f t="shared" si="97"/>
        <v>1.8034485173201939E-3</v>
      </c>
      <c r="O1050" s="6">
        <f t="shared" si="98"/>
        <v>100.7</v>
      </c>
      <c r="P1050" s="6">
        <f>O1050-G1050</f>
        <v>0</v>
      </c>
      <c r="Q1050" s="6">
        <f>1/(LN(F1050))</f>
        <v>0.15827656813304208</v>
      </c>
      <c r="R1050" s="6">
        <f t="shared" si="99"/>
        <v>91.277305459484708</v>
      </c>
      <c r="S1050" s="6">
        <f>H1050-R1050</f>
        <v>-91.277305459484708</v>
      </c>
      <c r="T1050" s="6">
        <f>R1050+S1050-H1050</f>
        <v>0</v>
      </c>
      <c r="U1050" s="6">
        <f t="shared" si="100"/>
        <v>91.277305459484708</v>
      </c>
      <c r="V1050" s="6">
        <f t="shared" si="101"/>
        <v>0</v>
      </c>
      <c r="W1050" s="6">
        <f>V1050-H1050</f>
        <v>0</v>
      </c>
      <c r="X1050" s="6">
        <v>37.968000000000004</v>
      </c>
      <c r="Y1050" s="6">
        <v>2632345</v>
      </c>
      <c r="Z1050" s="6">
        <f>(X1050/1000)*Y1050</f>
        <v>99944.874960000001</v>
      </c>
      <c r="AA1050" s="6">
        <f>(P1050/1000)*Z1050</f>
        <v>0</v>
      </c>
      <c r="AB1050" s="6">
        <f>(W1050/100000)*Z1050</f>
        <v>0</v>
      </c>
    </row>
    <row r="1051" spans="1:28" x14ac:dyDescent="0.35">
      <c r="A1051" s="6" t="s">
        <v>1150</v>
      </c>
      <c r="B1051" s="6" t="s">
        <v>1144</v>
      </c>
      <c r="C1051" s="6" t="s">
        <v>1145</v>
      </c>
      <c r="D1051" s="6">
        <v>1995</v>
      </c>
      <c r="E1051" s="9" t="s">
        <v>6000</v>
      </c>
      <c r="F1051" s="6">
        <v>590.08283600000004</v>
      </c>
      <c r="G1051" s="9">
        <v>104.4</v>
      </c>
      <c r="I1051" s="6">
        <f>1/F1051</f>
        <v>1.6946773215413436E-3</v>
      </c>
      <c r="J1051" s="6">
        <f t="shared" si="96"/>
        <v>2.4948683645494136</v>
      </c>
      <c r="K1051" s="6">
        <f>G1051-J1051</f>
        <v>101.90513163545059</v>
      </c>
      <c r="L1051" s="6">
        <f>J1051+K1051-G1051</f>
        <v>0</v>
      </c>
      <c r="M1051" s="6">
        <v>590.08283600000004</v>
      </c>
      <c r="N1051" s="6">
        <f t="shared" si="97"/>
        <v>1.6946773215413436E-3</v>
      </c>
      <c r="O1051" s="6">
        <f t="shared" si="98"/>
        <v>104.4</v>
      </c>
      <c r="P1051" s="6">
        <f>O1051-G1051</f>
        <v>0</v>
      </c>
      <c r="Q1051" s="6">
        <f>1/(LN(F1051))</f>
        <v>0.15673335275278516</v>
      </c>
      <c r="R1051" s="6">
        <f t="shared" si="99"/>
        <v>90.387340865767442</v>
      </c>
      <c r="S1051" s="6">
        <f>H1051-R1051</f>
        <v>-90.387340865767442</v>
      </c>
      <c r="T1051" s="6">
        <f>R1051+S1051-H1051</f>
        <v>0</v>
      </c>
      <c r="U1051" s="6">
        <f t="shared" si="100"/>
        <v>90.387340865767442</v>
      </c>
      <c r="V1051" s="6">
        <f t="shared" si="101"/>
        <v>0</v>
      </c>
      <c r="W1051" s="6">
        <f>V1051-H1051</f>
        <v>0</v>
      </c>
      <c r="X1051" s="6">
        <v>38.069000000000003</v>
      </c>
      <c r="Y1051" s="6">
        <v>2707537</v>
      </c>
      <c r="Z1051" s="6">
        <f>(X1051/1000)*Y1051</f>
        <v>103073.22605300002</v>
      </c>
      <c r="AA1051" s="6">
        <f>(P1051/1000)*Z1051</f>
        <v>0</v>
      </c>
      <c r="AB1051" s="6">
        <f>(W1051/100000)*Z1051</f>
        <v>0</v>
      </c>
    </row>
    <row r="1052" spans="1:28" x14ac:dyDescent="0.35">
      <c r="A1052" s="6" t="s">
        <v>1151</v>
      </c>
      <c r="B1052" s="6" t="s">
        <v>1144</v>
      </c>
      <c r="C1052" s="6" t="s">
        <v>1145</v>
      </c>
      <c r="D1052" s="6">
        <v>1996</v>
      </c>
      <c r="E1052" s="9" t="s">
        <v>6000</v>
      </c>
      <c r="F1052" s="6">
        <v>697.45642239999995</v>
      </c>
      <c r="G1052" s="9">
        <v>108.2</v>
      </c>
      <c r="I1052" s="6">
        <f>1/F1052</f>
        <v>1.4337813344078543E-3</v>
      </c>
      <c r="J1052" s="6">
        <f t="shared" si="96"/>
        <v>2.1107827711072207</v>
      </c>
      <c r="K1052" s="6">
        <f>G1052-J1052</f>
        <v>106.08921722889278</v>
      </c>
      <c r="L1052" s="6">
        <f>J1052+K1052-G1052</f>
        <v>0</v>
      </c>
      <c r="M1052" s="6">
        <v>697.45642239999995</v>
      </c>
      <c r="N1052" s="6">
        <f t="shared" si="97"/>
        <v>1.4337813344078543E-3</v>
      </c>
      <c r="O1052" s="6">
        <f t="shared" si="98"/>
        <v>108.2</v>
      </c>
      <c r="P1052" s="6">
        <f>O1052-G1052</f>
        <v>0</v>
      </c>
      <c r="Q1052" s="6">
        <f>1/(LN(F1052))</f>
        <v>0.15273144842411626</v>
      </c>
      <c r="R1052" s="6">
        <f t="shared" si="99"/>
        <v>88.079462648945736</v>
      </c>
      <c r="S1052" s="6">
        <f>H1052-R1052</f>
        <v>-88.079462648945736</v>
      </c>
      <c r="T1052" s="6">
        <f>R1052+S1052-H1052</f>
        <v>0</v>
      </c>
      <c r="U1052" s="6">
        <f t="shared" si="100"/>
        <v>88.079462648945736</v>
      </c>
      <c r="V1052" s="6">
        <f t="shared" si="101"/>
        <v>0</v>
      </c>
      <c r="W1052" s="6">
        <f>V1052-H1052</f>
        <v>0</v>
      </c>
      <c r="X1052" s="6">
        <v>38.186</v>
      </c>
      <c r="Y1052" s="6">
        <v>2785810</v>
      </c>
      <c r="Z1052" s="6">
        <f>(X1052/1000)*Y1052</f>
        <v>106378.94065999999</v>
      </c>
      <c r="AA1052" s="6">
        <f>(P1052/1000)*Z1052</f>
        <v>0</v>
      </c>
      <c r="AB1052" s="6">
        <f>(W1052/100000)*Z1052</f>
        <v>0</v>
      </c>
    </row>
    <row r="1053" spans="1:28" x14ac:dyDescent="0.35">
      <c r="A1053" s="6" t="s">
        <v>1152</v>
      </c>
      <c r="B1053" s="6" t="s">
        <v>1144</v>
      </c>
      <c r="C1053" s="6" t="s">
        <v>1145</v>
      </c>
      <c r="D1053" s="6">
        <v>1997</v>
      </c>
      <c r="E1053" s="9" t="s">
        <v>6000</v>
      </c>
      <c r="F1053" s="6">
        <v>697.14061339999898</v>
      </c>
      <c r="G1053" s="9">
        <v>111.7</v>
      </c>
      <c r="I1053" s="6">
        <f>1/F1053</f>
        <v>1.4344308462003619E-3</v>
      </c>
      <c r="J1053" s="6">
        <f t="shared" si="96"/>
        <v>2.1117389687284027</v>
      </c>
      <c r="K1053" s="6">
        <f>G1053-J1053</f>
        <v>109.5882610312716</v>
      </c>
      <c r="L1053" s="6">
        <f>J1053+K1053-G1053</f>
        <v>0</v>
      </c>
      <c r="M1053" s="6">
        <v>697.14061339999898</v>
      </c>
      <c r="N1053" s="6">
        <f t="shared" si="97"/>
        <v>1.4344308462003619E-3</v>
      </c>
      <c r="O1053" s="6">
        <f t="shared" si="98"/>
        <v>111.7</v>
      </c>
      <c r="P1053" s="6">
        <f>O1053-G1053</f>
        <v>0</v>
      </c>
      <c r="Q1053" s="6">
        <f>1/(LN(F1053))</f>
        <v>0.1527420139897179</v>
      </c>
      <c r="R1053" s="6">
        <f t="shared" si="99"/>
        <v>88.085555757800378</v>
      </c>
      <c r="S1053" s="6">
        <f>H1053-R1053</f>
        <v>-88.085555757800378</v>
      </c>
      <c r="T1053" s="6">
        <f>R1053+S1053-H1053</f>
        <v>0</v>
      </c>
      <c r="U1053" s="6">
        <f t="shared" si="100"/>
        <v>88.085555757800378</v>
      </c>
      <c r="V1053" s="6">
        <f t="shared" si="101"/>
        <v>0</v>
      </c>
      <c r="W1053" s="6">
        <f>V1053-H1053</f>
        <v>0</v>
      </c>
      <c r="X1053" s="6">
        <v>38.307000000000002</v>
      </c>
      <c r="Y1053" s="6">
        <v>2867280</v>
      </c>
      <c r="Z1053" s="6">
        <f>(X1053/1000)*Y1053</f>
        <v>109836.89496000001</v>
      </c>
      <c r="AA1053" s="6">
        <f>(P1053/1000)*Z1053</f>
        <v>0</v>
      </c>
      <c r="AB1053" s="6">
        <f>(W1053/100000)*Z1053</f>
        <v>0</v>
      </c>
    </row>
    <row r="1054" spans="1:28" x14ac:dyDescent="0.35">
      <c r="A1054" s="6" t="s">
        <v>1153</v>
      </c>
      <c r="B1054" s="6" t="s">
        <v>1144</v>
      </c>
      <c r="C1054" s="6" t="s">
        <v>1145</v>
      </c>
      <c r="D1054" s="6">
        <v>1998</v>
      </c>
      <c r="E1054" s="9" t="s">
        <v>6000</v>
      </c>
      <c r="F1054" s="6">
        <v>556.05300850000003</v>
      </c>
      <c r="G1054" s="9">
        <v>114.3</v>
      </c>
      <c r="I1054" s="6">
        <f>1/F1054</f>
        <v>1.7983896943523144E-3</v>
      </c>
      <c r="J1054" s="6">
        <f t="shared" si="96"/>
        <v>2.6475515418418962</v>
      </c>
      <c r="K1054" s="6">
        <f>G1054-J1054</f>
        <v>111.6524484581581</v>
      </c>
      <c r="L1054" s="6">
        <f>J1054+K1054-G1054</f>
        <v>0</v>
      </c>
      <c r="M1054" s="6">
        <v>556.05300850000003</v>
      </c>
      <c r="N1054" s="6">
        <f t="shared" si="97"/>
        <v>1.7983896943523144E-3</v>
      </c>
      <c r="O1054" s="6">
        <f t="shared" si="98"/>
        <v>114.3</v>
      </c>
      <c r="P1054" s="6">
        <f>O1054-G1054</f>
        <v>0</v>
      </c>
      <c r="Q1054" s="6">
        <f>1/(LN(F1054))</f>
        <v>0.15820622920164937</v>
      </c>
      <c r="R1054" s="6">
        <f t="shared" si="99"/>
        <v>91.236741349445197</v>
      </c>
      <c r="S1054" s="6">
        <f>H1054-R1054</f>
        <v>-91.236741349445197</v>
      </c>
      <c r="T1054" s="6">
        <f>R1054+S1054-H1054</f>
        <v>0</v>
      </c>
      <c r="U1054" s="6">
        <f t="shared" si="100"/>
        <v>91.236741349445197</v>
      </c>
      <c r="V1054" s="6">
        <f t="shared" si="101"/>
        <v>0</v>
      </c>
      <c r="W1054" s="6">
        <f>V1054-H1054</f>
        <v>0</v>
      </c>
      <c r="X1054" s="6">
        <v>38.415999999999997</v>
      </c>
      <c r="Y1054" s="6">
        <v>2951647</v>
      </c>
      <c r="Z1054" s="6">
        <f>(X1054/1000)*Y1054</f>
        <v>113390.471152</v>
      </c>
      <c r="AA1054" s="6">
        <f>(P1054/1000)*Z1054</f>
        <v>0</v>
      </c>
      <c r="AB1054" s="6">
        <f>(W1054/100000)*Z1054</f>
        <v>0</v>
      </c>
    </row>
    <row r="1055" spans="1:28" x14ac:dyDescent="0.35">
      <c r="A1055" s="6" t="s">
        <v>1154</v>
      </c>
      <c r="B1055" s="6" t="s">
        <v>1144</v>
      </c>
      <c r="C1055" s="6" t="s">
        <v>1145</v>
      </c>
      <c r="D1055" s="6">
        <v>1999</v>
      </c>
      <c r="E1055" s="9" t="s">
        <v>6000</v>
      </c>
      <c r="F1055" s="6">
        <v>618.86541599999998</v>
      </c>
      <c r="G1055" s="9">
        <v>115.2</v>
      </c>
      <c r="I1055" s="6">
        <f>1/F1055</f>
        <v>1.6158602082880003E-3</v>
      </c>
      <c r="J1055" s="6">
        <f t="shared" si="96"/>
        <v>2.3788354655772204</v>
      </c>
      <c r="K1055" s="6">
        <f>G1055-J1055</f>
        <v>112.82116453442278</v>
      </c>
      <c r="L1055" s="6">
        <f>J1055+K1055-G1055</f>
        <v>0</v>
      </c>
      <c r="M1055" s="6">
        <v>618.86541599999998</v>
      </c>
      <c r="N1055" s="6">
        <f t="shared" si="97"/>
        <v>1.6158602082880003E-3</v>
      </c>
      <c r="O1055" s="6">
        <f t="shared" si="98"/>
        <v>115.2</v>
      </c>
      <c r="P1055" s="6">
        <f>O1055-G1055</f>
        <v>0</v>
      </c>
      <c r="Q1055" s="6">
        <f>1/(LN(F1055))</f>
        <v>0.15557209877523845</v>
      </c>
      <c r="R1055" s="6">
        <f t="shared" si="99"/>
        <v>89.717651503186147</v>
      </c>
      <c r="S1055" s="6">
        <f>H1055-R1055</f>
        <v>-89.717651503186147</v>
      </c>
      <c r="T1055" s="6">
        <f>R1055+S1055-H1055</f>
        <v>0</v>
      </c>
      <c r="U1055" s="6">
        <f t="shared" si="100"/>
        <v>89.717651503186147</v>
      </c>
      <c r="V1055" s="6">
        <f t="shared" si="101"/>
        <v>0</v>
      </c>
      <c r="W1055" s="6">
        <f>V1055-H1055</f>
        <v>0</v>
      </c>
      <c r="X1055" s="6">
        <v>38.5</v>
      </c>
      <c r="Y1055" s="6">
        <v>3038433</v>
      </c>
      <c r="Z1055" s="6">
        <f>(X1055/1000)*Y1055</f>
        <v>116979.67049999999</v>
      </c>
      <c r="AA1055" s="6">
        <f>(P1055/1000)*Z1055</f>
        <v>0</v>
      </c>
      <c r="AB1055" s="6">
        <f>(W1055/100000)*Z1055</f>
        <v>0</v>
      </c>
    </row>
    <row r="1056" spans="1:28" x14ac:dyDescent="0.35">
      <c r="A1056" s="6" t="s">
        <v>1155</v>
      </c>
      <c r="B1056" s="6" t="s">
        <v>1144</v>
      </c>
      <c r="C1056" s="6" t="s">
        <v>1145</v>
      </c>
      <c r="D1056" s="6">
        <v>2000</v>
      </c>
      <c r="E1056" s="9" t="s">
        <v>6000</v>
      </c>
      <c r="F1056" s="6">
        <v>641.19969209999999</v>
      </c>
      <c r="G1056" s="9">
        <v>114</v>
      </c>
      <c r="H1056" s="9">
        <v>739</v>
      </c>
      <c r="I1056" s="6">
        <f>1/F1056</f>
        <v>1.5595765442819993E-3</v>
      </c>
      <c r="J1056" s="6">
        <f t="shared" si="96"/>
        <v>2.2959758373845296</v>
      </c>
      <c r="K1056" s="6">
        <f>G1056-J1056</f>
        <v>111.70402416261547</v>
      </c>
      <c r="L1056" s="6">
        <f>J1056+K1056-G1056</f>
        <v>0</v>
      </c>
      <c r="M1056" s="6">
        <v>641.19969209999999</v>
      </c>
      <c r="N1056" s="6">
        <f t="shared" si="97"/>
        <v>1.5595765442819993E-3</v>
      </c>
      <c r="O1056" s="6">
        <f t="shared" si="98"/>
        <v>114</v>
      </c>
      <c r="P1056" s="6">
        <f>O1056-G1056</f>
        <v>0</v>
      </c>
      <c r="Q1056" s="6">
        <f>1/(LN(F1056))</f>
        <v>0.15471874518136725</v>
      </c>
      <c r="R1056" s="6">
        <f t="shared" si="99"/>
        <v>89.225526752368594</v>
      </c>
      <c r="S1056" s="6">
        <f>H1056-R1056</f>
        <v>649.77447324763136</v>
      </c>
      <c r="T1056" s="6">
        <f>R1056+S1056-H1056</f>
        <v>0</v>
      </c>
      <c r="U1056" s="6">
        <f t="shared" si="100"/>
        <v>89.225526752368594</v>
      </c>
      <c r="V1056" s="6">
        <f t="shared" si="101"/>
        <v>739</v>
      </c>
      <c r="W1056" s="6">
        <f>V1056-H1056</f>
        <v>0</v>
      </c>
      <c r="X1056" s="6">
        <v>38.554000000000002</v>
      </c>
      <c r="Y1056" s="6">
        <v>3127411</v>
      </c>
      <c r="Z1056" s="6">
        <f>(X1056/1000)*Y1056</f>
        <v>120574.20369400001</v>
      </c>
      <c r="AA1056" s="6">
        <f>(P1056/1000)*Z1056</f>
        <v>0</v>
      </c>
      <c r="AB1056" s="6">
        <f>(W1056/100000)*Z1056</f>
        <v>0</v>
      </c>
    </row>
    <row r="1057" spans="1:28" x14ac:dyDescent="0.35">
      <c r="A1057" s="6" t="s">
        <v>1156</v>
      </c>
      <c r="B1057" s="6" t="s">
        <v>1144</v>
      </c>
      <c r="C1057" s="6" t="s">
        <v>1145</v>
      </c>
      <c r="D1057" s="6">
        <v>2001</v>
      </c>
      <c r="E1057" s="9" t="s">
        <v>6000</v>
      </c>
      <c r="F1057" s="6">
        <v>754.38163499999996</v>
      </c>
      <c r="G1057" s="9">
        <v>110.9</v>
      </c>
      <c r="H1057" s="9">
        <v>752</v>
      </c>
      <c r="I1057" s="6">
        <f>1/F1057</f>
        <v>1.3255890037673042E-3</v>
      </c>
      <c r="J1057" s="6">
        <f t="shared" si="96"/>
        <v>1.9515042939771463</v>
      </c>
      <c r="K1057" s="6">
        <f>G1057-J1057</f>
        <v>108.94849570602285</v>
      </c>
      <c r="L1057" s="6">
        <f>J1057+K1057-G1057</f>
        <v>0</v>
      </c>
      <c r="M1057" s="6">
        <v>754.38163499999996</v>
      </c>
      <c r="N1057" s="6">
        <f t="shared" si="97"/>
        <v>1.3255890037673042E-3</v>
      </c>
      <c r="O1057" s="6">
        <f t="shared" si="98"/>
        <v>110.9</v>
      </c>
      <c r="P1057" s="6">
        <f>O1057-G1057</f>
        <v>0</v>
      </c>
      <c r="Q1057" s="6">
        <f>1/(LN(F1057))</f>
        <v>0.15092293023023273</v>
      </c>
      <c r="R1057" s="6">
        <f t="shared" si="99"/>
        <v>87.036499249124077</v>
      </c>
      <c r="S1057" s="6">
        <f>H1057-R1057</f>
        <v>664.96350075087594</v>
      </c>
      <c r="T1057" s="6">
        <f>R1057+S1057-H1057</f>
        <v>0</v>
      </c>
      <c r="U1057" s="6">
        <f t="shared" si="100"/>
        <v>87.036499249124077</v>
      </c>
      <c r="V1057" s="6">
        <f t="shared" si="101"/>
        <v>752</v>
      </c>
      <c r="W1057" s="6">
        <f>V1057-H1057</f>
        <v>0</v>
      </c>
      <c r="X1057" s="6">
        <v>38.575000000000003</v>
      </c>
      <c r="Y1057" s="6">
        <v>3217933</v>
      </c>
      <c r="Z1057" s="6">
        <f>(X1057/1000)*Y1057</f>
        <v>124131.76547500002</v>
      </c>
      <c r="AA1057" s="6">
        <f>(P1057/1000)*Z1057</f>
        <v>0</v>
      </c>
      <c r="AB1057" s="6">
        <f>(W1057/100000)*Z1057</f>
        <v>0</v>
      </c>
    </row>
    <row r="1058" spans="1:28" x14ac:dyDescent="0.35">
      <c r="A1058" s="6" t="s">
        <v>1157</v>
      </c>
      <c r="B1058" s="6" t="s">
        <v>1144</v>
      </c>
      <c r="C1058" s="6" t="s">
        <v>1145</v>
      </c>
      <c r="D1058" s="6">
        <v>2002</v>
      </c>
      <c r="E1058" s="9" t="s">
        <v>6000</v>
      </c>
      <c r="F1058" s="6">
        <v>678.61489849999896</v>
      </c>
      <c r="G1058" s="9">
        <v>106</v>
      </c>
      <c r="H1058" s="9">
        <v>769</v>
      </c>
      <c r="I1058" s="6">
        <f>1/F1058</f>
        <v>1.4735898109669951E-3</v>
      </c>
      <c r="J1058" s="6">
        <f t="shared" si="96"/>
        <v>2.1693879743195801</v>
      </c>
      <c r="K1058" s="6">
        <f>G1058-J1058</f>
        <v>103.83061202568042</v>
      </c>
      <c r="L1058" s="6">
        <f>J1058+K1058-G1058</f>
        <v>0</v>
      </c>
      <c r="M1058" s="6">
        <v>678.61489849999896</v>
      </c>
      <c r="N1058" s="6">
        <f t="shared" si="97"/>
        <v>1.4735898109669951E-3</v>
      </c>
      <c r="O1058" s="6">
        <f t="shared" si="98"/>
        <v>106</v>
      </c>
      <c r="P1058" s="6">
        <f>O1058-G1058</f>
        <v>0</v>
      </c>
      <c r="Q1058" s="6">
        <f>1/(LN(F1058))</f>
        <v>0.15337296740503775</v>
      </c>
      <c r="R1058" s="6">
        <f t="shared" si="99"/>
        <v>88.44942343764825</v>
      </c>
      <c r="S1058" s="6">
        <f>H1058-R1058</f>
        <v>680.55057656235181</v>
      </c>
      <c r="T1058" s="6">
        <f>R1058+S1058-H1058</f>
        <v>0</v>
      </c>
      <c r="U1058" s="6">
        <f t="shared" si="100"/>
        <v>88.44942343764825</v>
      </c>
      <c r="V1058" s="6">
        <f t="shared" si="101"/>
        <v>769</v>
      </c>
      <c r="W1058" s="6">
        <f>V1058-H1058</f>
        <v>0</v>
      </c>
      <c r="X1058" s="6">
        <v>38.569000000000003</v>
      </c>
      <c r="Y1058" s="6">
        <v>3310387</v>
      </c>
      <c r="Z1058" s="6">
        <f>(X1058/1000)*Y1058</f>
        <v>127678.31620300002</v>
      </c>
      <c r="AA1058" s="6">
        <f>(P1058/1000)*Z1058</f>
        <v>0</v>
      </c>
      <c r="AB1058" s="6">
        <f>(W1058/100000)*Z1058</f>
        <v>0</v>
      </c>
    </row>
    <row r="1059" spans="1:28" x14ac:dyDescent="0.35">
      <c r="A1059" s="6" t="s">
        <v>1158</v>
      </c>
      <c r="B1059" s="6" t="s">
        <v>1144</v>
      </c>
      <c r="C1059" s="6" t="s">
        <v>1145</v>
      </c>
      <c r="D1059" s="6">
        <v>2003</v>
      </c>
      <c r="E1059" s="9" t="s">
        <v>6000</v>
      </c>
      <c r="F1059" s="6">
        <v>728.45486549999998</v>
      </c>
      <c r="G1059" s="9">
        <v>99.9</v>
      </c>
      <c r="H1059" s="9">
        <v>757</v>
      </c>
      <c r="I1059" s="6">
        <f>1/F1059</f>
        <v>1.3727686468448744E-3</v>
      </c>
      <c r="J1059" s="6">
        <f t="shared" si="96"/>
        <v>2.0209611737434408</v>
      </c>
      <c r="K1059" s="6">
        <f>G1059-J1059</f>
        <v>97.879038826256561</v>
      </c>
      <c r="L1059" s="6">
        <f>J1059+K1059-G1059</f>
        <v>0</v>
      </c>
      <c r="M1059" s="6">
        <v>728.45486549999998</v>
      </c>
      <c r="N1059" s="6">
        <f t="shared" si="97"/>
        <v>1.3727686468448744E-3</v>
      </c>
      <c r="O1059" s="6">
        <f t="shared" si="98"/>
        <v>99.9</v>
      </c>
      <c r="P1059" s="6">
        <f>O1059-G1059</f>
        <v>0</v>
      </c>
      <c r="Q1059" s="6">
        <f>1/(LN(F1059))</f>
        <v>0.15172375631625923</v>
      </c>
      <c r="R1059" s="6">
        <f t="shared" si="99"/>
        <v>87.49833164880512</v>
      </c>
      <c r="S1059" s="6">
        <f>H1059-R1059</f>
        <v>669.50166835119489</v>
      </c>
      <c r="T1059" s="6">
        <f>R1059+S1059-H1059</f>
        <v>0</v>
      </c>
      <c r="U1059" s="6">
        <f t="shared" si="100"/>
        <v>87.49833164880512</v>
      </c>
      <c r="V1059" s="6">
        <f t="shared" si="101"/>
        <v>757</v>
      </c>
      <c r="W1059" s="6">
        <f>V1059-H1059</f>
        <v>0</v>
      </c>
      <c r="X1059" s="6">
        <v>38.534999999999997</v>
      </c>
      <c r="Y1059" s="6">
        <v>3406922</v>
      </c>
      <c r="Z1059" s="6">
        <f>(X1059/1000)*Y1059</f>
        <v>131285.73926999999</v>
      </c>
      <c r="AA1059" s="6">
        <f>(P1059/1000)*Z1059</f>
        <v>0</v>
      </c>
      <c r="AB1059" s="6">
        <f>(W1059/100000)*Z1059</f>
        <v>0</v>
      </c>
    </row>
    <row r="1060" spans="1:28" x14ac:dyDescent="0.35">
      <c r="A1060" s="6" t="s">
        <v>1159</v>
      </c>
      <c r="B1060" s="6" t="s">
        <v>1144</v>
      </c>
      <c r="C1060" s="6" t="s">
        <v>1145</v>
      </c>
      <c r="D1060" s="6">
        <v>2004</v>
      </c>
      <c r="E1060" s="9" t="s">
        <v>6000</v>
      </c>
      <c r="F1060" s="6">
        <v>739.4208175</v>
      </c>
      <c r="G1060" s="9">
        <v>92.9</v>
      </c>
      <c r="H1060" s="9">
        <v>724</v>
      </c>
      <c r="I1060" s="6">
        <f>1/F1060</f>
        <v>1.3524098542167431E-3</v>
      </c>
      <c r="J1060" s="6">
        <f t="shared" si="96"/>
        <v>1.9909893867709507</v>
      </c>
      <c r="K1060" s="6">
        <f>G1060-J1060</f>
        <v>90.909010613229057</v>
      </c>
      <c r="L1060" s="6">
        <f>J1060+K1060-G1060</f>
        <v>0</v>
      </c>
      <c r="M1060" s="6">
        <v>739.4208175</v>
      </c>
      <c r="N1060" s="6">
        <f t="shared" si="97"/>
        <v>1.3524098542167431E-3</v>
      </c>
      <c r="O1060" s="6">
        <f t="shared" si="98"/>
        <v>92.9</v>
      </c>
      <c r="P1060" s="6">
        <f>O1060-G1060</f>
        <v>0</v>
      </c>
      <c r="Q1060" s="6">
        <f>1/(LN(F1060))</f>
        <v>0.15138057875208216</v>
      </c>
      <c r="R1060" s="6">
        <f t="shared" si="99"/>
        <v>87.300422863432033</v>
      </c>
      <c r="S1060" s="6">
        <f>H1060-R1060</f>
        <v>636.699577136568</v>
      </c>
      <c r="T1060" s="6">
        <f>R1060+S1060-H1060</f>
        <v>0</v>
      </c>
      <c r="U1060" s="6">
        <f t="shared" si="100"/>
        <v>87.300422863432033</v>
      </c>
      <c r="V1060" s="6">
        <f t="shared" si="101"/>
        <v>724</v>
      </c>
      <c r="W1060" s="6">
        <f>V1060-H1060</f>
        <v>0</v>
      </c>
      <c r="X1060" s="6">
        <v>38.469000000000001</v>
      </c>
      <c r="Y1060" s="6">
        <v>3510468</v>
      </c>
      <c r="Z1060" s="6">
        <f>(X1060/1000)*Y1060</f>
        <v>135044.19349200002</v>
      </c>
      <c r="AA1060" s="6">
        <f>(P1060/1000)*Z1060</f>
        <v>0</v>
      </c>
      <c r="AB1060" s="6">
        <f>(W1060/100000)*Z1060</f>
        <v>0</v>
      </c>
    </row>
    <row r="1061" spans="1:28" x14ac:dyDescent="0.35">
      <c r="A1061" s="6" t="s">
        <v>1160</v>
      </c>
      <c r="B1061" s="6" t="s">
        <v>1144</v>
      </c>
      <c r="C1061" s="6" t="s">
        <v>1145</v>
      </c>
      <c r="D1061" s="6">
        <v>2005</v>
      </c>
      <c r="E1061" s="9" t="s">
        <v>6000</v>
      </c>
      <c r="F1061" s="6">
        <v>992.25593600000002</v>
      </c>
      <c r="G1061" s="9">
        <v>85.9</v>
      </c>
      <c r="H1061" s="9">
        <v>677</v>
      </c>
      <c r="I1061" s="6">
        <f>1/F1061</f>
        <v>1.0078045025673698E-3</v>
      </c>
      <c r="J1061" s="6">
        <f t="shared" si="96"/>
        <v>1.4836686247851281</v>
      </c>
      <c r="K1061" s="6">
        <f>G1061-J1061</f>
        <v>84.416331375214881</v>
      </c>
      <c r="L1061" s="6">
        <f>J1061+K1061-G1061</f>
        <v>0</v>
      </c>
      <c r="M1061" s="6">
        <v>992.25593600000002</v>
      </c>
      <c r="N1061" s="6">
        <f t="shared" si="97"/>
        <v>1.0078045025673698E-3</v>
      </c>
      <c r="O1061" s="6">
        <f t="shared" si="98"/>
        <v>85.9</v>
      </c>
      <c r="P1061" s="6">
        <f>O1061-G1061</f>
        <v>0</v>
      </c>
      <c r="Q1061" s="6">
        <f>1/(LN(F1061))</f>
        <v>0.14492793375432297</v>
      </c>
      <c r="R1061" s="6">
        <f t="shared" si="99"/>
        <v>83.579214756449289</v>
      </c>
      <c r="S1061" s="6">
        <f>H1061-R1061</f>
        <v>593.42078524355065</v>
      </c>
      <c r="T1061" s="6">
        <f>R1061+S1061-H1061</f>
        <v>0</v>
      </c>
      <c r="U1061" s="6">
        <f t="shared" si="100"/>
        <v>83.579214756449289</v>
      </c>
      <c r="V1061" s="6">
        <f t="shared" si="101"/>
        <v>677</v>
      </c>
      <c r="W1061" s="6">
        <f>V1061-H1061</f>
        <v>0</v>
      </c>
      <c r="X1061" s="6">
        <v>38.363999999999997</v>
      </c>
      <c r="Y1061" s="6">
        <v>3622775</v>
      </c>
      <c r="Z1061" s="6">
        <f>(X1061/1000)*Y1061</f>
        <v>138984.14009999999</v>
      </c>
      <c r="AA1061" s="6">
        <f>(P1061/1000)*Z1061</f>
        <v>0</v>
      </c>
      <c r="AB1061" s="6">
        <f>(W1061/100000)*Z1061</f>
        <v>0</v>
      </c>
    </row>
    <row r="1062" spans="1:28" x14ac:dyDescent="0.35">
      <c r="A1062" s="6" t="s">
        <v>1161</v>
      </c>
      <c r="B1062" s="6" t="s">
        <v>1144</v>
      </c>
      <c r="C1062" s="6" t="s">
        <v>1145</v>
      </c>
      <c r="D1062" s="6">
        <v>2006</v>
      </c>
      <c r="E1062" s="9" t="s">
        <v>6000</v>
      </c>
      <c r="F1062" s="6">
        <v>1169.6608739999999</v>
      </c>
      <c r="G1062" s="9">
        <v>79.3</v>
      </c>
      <c r="H1062" s="9">
        <v>623</v>
      </c>
      <c r="I1062" s="6">
        <f>1/F1062</f>
        <v>8.5494866266681672E-4</v>
      </c>
      <c r="J1062" s="6">
        <f t="shared" si="96"/>
        <v>1.2586374672561718</v>
      </c>
      <c r="K1062" s="6">
        <f>G1062-J1062</f>
        <v>78.041362532743818</v>
      </c>
      <c r="L1062" s="6">
        <f>J1062+K1062-G1062</f>
        <v>0</v>
      </c>
      <c r="M1062" s="6">
        <v>1169.6608739999999</v>
      </c>
      <c r="N1062" s="6">
        <f t="shared" si="97"/>
        <v>8.5494866266681672E-4</v>
      </c>
      <c r="O1062" s="6">
        <f t="shared" si="98"/>
        <v>79.299999999999983</v>
      </c>
      <c r="P1062" s="6">
        <f>O1062-G1062</f>
        <v>0</v>
      </c>
      <c r="Q1062" s="6">
        <f>1/(LN(F1062))</f>
        <v>0.1415534530566705</v>
      </c>
      <c r="R1062" s="6">
        <f t="shared" si="99"/>
        <v>81.633168610516606</v>
      </c>
      <c r="S1062" s="6">
        <f>H1062-R1062</f>
        <v>541.36683138948342</v>
      </c>
      <c r="T1062" s="6">
        <f>R1062+S1062-H1062</f>
        <v>0</v>
      </c>
      <c r="U1062" s="6">
        <f t="shared" si="100"/>
        <v>81.633168610516606</v>
      </c>
      <c r="V1062" s="6">
        <f t="shared" si="101"/>
        <v>623</v>
      </c>
      <c r="W1062" s="6">
        <f>V1062-H1062</f>
        <v>0</v>
      </c>
      <c r="X1062" s="6">
        <v>38.213999999999999</v>
      </c>
      <c r="Y1062" s="6">
        <v>3745141</v>
      </c>
      <c r="Z1062" s="6">
        <f>(X1062/1000)*Y1062</f>
        <v>143116.81817399999</v>
      </c>
      <c r="AA1062" s="6">
        <f>(P1062/1000)*Z1062</f>
        <v>0</v>
      </c>
      <c r="AB1062" s="6">
        <f>(W1062/100000)*Z1062</f>
        <v>0</v>
      </c>
    </row>
    <row r="1063" spans="1:28" x14ac:dyDescent="0.35">
      <c r="A1063" s="6" t="s">
        <v>1162</v>
      </c>
      <c r="B1063" s="6" t="s">
        <v>1144</v>
      </c>
      <c r="C1063" s="6" t="s">
        <v>1145</v>
      </c>
      <c r="D1063" s="6">
        <v>2007</v>
      </c>
      <c r="E1063" s="9" t="s">
        <v>6000</v>
      </c>
      <c r="F1063" s="6">
        <v>1101.9615914999999</v>
      </c>
      <c r="G1063" s="9">
        <v>73.5</v>
      </c>
      <c r="H1063" s="9">
        <v>580</v>
      </c>
      <c r="I1063" s="6">
        <f>1/F1063</f>
        <v>9.0747264488482858E-4</v>
      </c>
      <c r="J1063" s="6">
        <f t="shared" si="96"/>
        <v>1.3359621708739022</v>
      </c>
      <c r="K1063" s="6">
        <f>G1063-J1063</f>
        <v>72.164037829126102</v>
      </c>
      <c r="L1063" s="6">
        <f>J1063+K1063-G1063</f>
        <v>0</v>
      </c>
      <c r="M1063" s="6">
        <v>1101.9615914999999</v>
      </c>
      <c r="N1063" s="6">
        <f t="shared" si="97"/>
        <v>9.0747264488482858E-4</v>
      </c>
      <c r="O1063" s="6">
        <f t="shared" si="98"/>
        <v>73.5</v>
      </c>
      <c r="P1063" s="6">
        <f>O1063-G1063</f>
        <v>0</v>
      </c>
      <c r="Q1063" s="6">
        <f>1/(LN(F1063))</f>
        <v>0.14275829017162142</v>
      </c>
      <c r="R1063" s="6">
        <f t="shared" si="99"/>
        <v>82.327992150523229</v>
      </c>
      <c r="S1063" s="6">
        <f>H1063-R1063</f>
        <v>497.67200784947676</v>
      </c>
      <c r="T1063" s="6">
        <f>R1063+S1063-H1063</f>
        <v>0</v>
      </c>
      <c r="U1063" s="6">
        <f t="shared" si="100"/>
        <v>82.327992150523229</v>
      </c>
      <c r="V1063" s="6">
        <f t="shared" si="101"/>
        <v>580</v>
      </c>
      <c r="W1063" s="6">
        <f>V1063-H1063</f>
        <v>0</v>
      </c>
      <c r="X1063" s="6">
        <v>38.017000000000003</v>
      </c>
      <c r="Y1063" s="6">
        <v>3876119</v>
      </c>
      <c r="Z1063" s="6">
        <f>(X1063/1000)*Y1063</f>
        <v>147358.416023</v>
      </c>
      <c r="AA1063" s="6">
        <f>(P1063/1000)*Z1063</f>
        <v>0</v>
      </c>
      <c r="AB1063" s="6">
        <f>(W1063/100000)*Z1063</f>
        <v>0</v>
      </c>
    </row>
    <row r="1064" spans="1:28" x14ac:dyDescent="0.35">
      <c r="A1064" s="6" t="s">
        <v>1163</v>
      </c>
      <c r="B1064" s="6" t="s">
        <v>1144</v>
      </c>
      <c r="C1064" s="6" t="s">
        <v>1145</v>
      </c>
      <c r="D1064" s="6">
        <v>2008</v>
      </c>
      <c r="E1064" s="9" t="s">
        <v>6000</v>
      </c>
      <c r="F1064" s="6">
        <v>1383.8131182</v>
      </c>
      <c r="G1064" s="9">
        <v>68.599999999999994</v>
      </c>
      <c r="H1064" s="9">
        <v>552</v>
      </c>
      <c r="I1064" s="6">
        <f>1/F1064</f>
        <v>7.2264093095226166E-4</v>
      </c>
      <c r="J1064" s="6">
        <f t="shared" si="96"/>
        <v>1.0638568030883697</v>
      </c>
      <c r="K1064" s="6">
        <f>G1064-J1064</f>
        <v>67.536143196911624</v>
      </c>
      <c r="L1064" s="6">
        <f>J1064+K1064-G1064</f>
        <v>0</v>
      </c>
      <c r="M1064" s="6">
        <v>1383.8131182</v>
      </c>
      <c r="N1064" s="6">
        <f t="shared" si="97"/>
        <v>7.2264093095226166E-4</v>
      </c>
      <c r="O1064" s="6">
        <f t="shared" si="98"/>
        <v>68.599999999999994</v>
      </c>
      <c r="P1064" s="6">
        <f>O1064-G1064</f>
        <v>0</v>
      </c>
      <c r="Q1064" s="6">
        <f>1/(LN(F1064))</f>
        <v>0.13826290174127542</v>
      </c>
      <c r="R1064" s="6">
        <f t="shared" si="99"/>
        <v>79.73552411968484</v>
      </c>
      <c r="S1064" s="6">
        <f>H1064-R1064</f>
        <v>472.26447588031516</v>
      </c>
      <c r="T1064" s="6">
        <f>R1064+S1064-H1064</f>
        <v>0</v>
      </c>
      <c r="U1064" s="6">
        <f t="shared" si="100"/>
        <v>79.73552411968484</v>
      </c>
      <c r="V1064" s="6">
        <f t="shared" si="101"/>
        <v>552</v>
      </c>
      <c r="W1064" s="6">
        <f>V1064-H1064</f>
        <v>0</v>
      </c>
      <c r="X1064" s="6">
        <v>37.768999999999998</v>
      </c>
      <c r="Y1064" s="6">
        <v>4011486</v>
      </c>
      <c r="Z1064" s="6">
        <f>(X1064/1000)*Y1064</f>
        <v>151509.81473399999</v>
      </c>
      <c r="AA1064" s="6">
        <f>(P1064/1000)*Z1064</f>
        <v>0</v>
      </c>
      <c r="AB1064" s="6">
        <f>(W1064/100000)*Z1064</f>
        <v>0</v>
      </c>
    </row>
    <row r="1065" spans="1:28" x14ac:dyDescent="0.35">
      <c r="A1065" s="6" t="s">
        <v>1164</v>
      </c>
      <c r="B1065" s="6" t="s">
        <v>1144</v>
      </c>
      <c r="C1065" s="6" t="s">
        <v>1145</v>
      </c>
      <c r="D1065" s="6">
        <v>2009</v>
      </c>
      <c r="E1065" s="9" t="s">
        <v>6000</v>
      </c>
      <c r="F1065" s="6">
        <v>797.20859610000002</v>
      </c>
      <c r="G1065" s="9">
        <v>64.900000000000006</v>
      </c>
      <c r="H1065" s="9">
        <v>526</v>
      </c>
      <c r="I1065" s="6">
        <f>1/F1065</f>
        <v>1.254376840505822E-3</v>
      </c>
      <c r="J1065" s="6">
        <f t="shared" si="96"/>
        <v>1.8466672426790207</v>
      </c>
      <c r="K1065" s="6">
        <f>G1065-J1065</f>
        <v>63.053332757320987</v>
      </c>
      <c r="L1065" s="6">
        <f>J1065+K1065-G1065</f>
        <v>0</v>
      </c>
      <c r="M1065" s="6">
        <v>797.20859610000002</v>
      </c>
      <c r="N1065" s="6">
        <f t="shared" si="97"/>
        <v>1.254376840505822E-3</v>
      </c>
      <c r="O1065" s="6">
        <f t="shared" si="98"/>
        <v>64.900000000000006</v>
      </c>
      <c r="P1065" s="6">
        <f>O1065-G1065</f>
        <v>0</v>
      </c>
      <c r="Q1065" s="6">
        <f>1/(LN(F1065))</f>
        <v>0.14967558480478044</v>
      </c>
      <c r="R1065" s="6">
        <f t="shared" si="99"/>
        <v>86.317161378992864</v>
      </c>
      <c r="S1065" s="6">
        <f>H1065-R1065</f>
        <v>439.68283862100714</v>
      </c>
      <c r="T1065" s="6">
        <f>R1065+S1065-H1065</f>
        <v>0</v>
      </c>
      <c r="U1065" s="6">
        <f t="shared" si="100"/>
        <v>86.317161378992864</v>
      </c>
      <c r="V1065" s="6">
        <f t="shared" si="101"/>
        <v>526</v>
      </c>
      <c r="W1065" s="6">
        <f>V1065-H1065</f>
        <v>0</v>
      </c>
      <c r="X1065" s="6">
        <v>37.468000000000004</v>
      </c>
      <c r="Y1065" s="6">
        <v>4145391</v>
      </c>
      <c r="Z1065" s="6">
        <f>(X1065/1000)*Y1065</f>
        <v>155319.50998800001</v>
      </c>
      <c r="AA1065" s="6">
        <f>(P1065/1000)*Z1065</f>
        <v>0</v>
      </c>
      <c r="AB1065" s="6">
        <f>(W1065/100000)*Z1065</f>
        <v>0</v>
      </c>
    </row>
    <row r="1066" spans="1:28" x14ac:dyDescent="0.35">
      <c r="A1066" s="6" t="s">
        <v>1165</v>
      </c>
      <c r="B1066" s="6" t="s">
        <v>1144</v>
      </c>
      <c r="C1066" s="6" t="s">
        <v>1145</v>
      </c>
      <c r="D1066" s="6">
        <v>2010</v>
      </c>
      <c r="E1066" s="9" t="s">
        <v>6000</v>
      </c>
      <c r="F1066" s="6">
        <v>1028.6293395</v>
      </c>
      <c r="G1066" s="9">
        <v>62.2</v>
      </c>
      <c r="H1066" s="9">
        <v>506</v>
      </c>
      <c r="I1066" s="6">
        <f>1/F1066</f>
        <v>9.7216748696482222E-4</v>
      </c>
      <c r="J1066" s="6">
        <f t="shared" si="96"/>
        <v>1.4312045587923852</v>
      </c>
      <c r="K1066" s="6">
        <f>G1066-J1066</f>
        <v>60.768795441207615</v>
      </c>
      <c r="L1066" s="6">
        <f>J1066+K1066-G1066</f>
        <v>0</v>
      </c>
      <c r="M1066" s="6">
        <v>1028.6293395</v>
      </c>
      <c r="N1066" s="6">
        <f t="shared" si="97"/>
        <v>9.7216748696482222E-4</v>
      </c>
      <c r="O1066" s="6">
        <f t="shared" si="98"/>
        <v>62.2</v>
      </c>
      <c r="P1066" s="6">
        <f>O1066-G1066</f>
        <v>0</v>
      </c>
      <c r="Q1066" s="6">
        <f>1/(LN(F1066))</f>
        <v>0.14417568185173629</v>
      </c>
      <c r="R1066" s="6">
        <f t="shared" si="99"/>
        <v>83.145394845487075</v>
      </c>
      <c r="S1066" s="6">
        <f>H1066-R1066</f>
        <v>422.85460515451291</v>
      </c>
      <c r="T1066" s="6">
        <f>R1066+S1066-H1066</f>
        <v>0</v>
      </c>
      <c r="U1066" s="6">
        <f t="shared" si="100"/>
        <v>83.145394845487075</v>
      </c>
      <c r="V1066" s="6">
        <f t="shared" si="101"/>
        <v>506</v>
      </c>
      <c r="W1066" s="6">
        <f>V1066-H1066</f>
        <v>0</v>
      </c>
      <c r="X1066" s="6">
        <v>37.109000000000002</v>
      </c>
      <c r="Y1066" s="6">
        <v>4273731</v>
      </c>
      <c r="Z1066" s="6">
        <f>(X1066/1000)*Y1066</f>
        <v>158593.88367900002</v>
      </c>
      <c r="AA1066" s="6">
        <f>(P1066/1000)*Z1066</f>
        <v>0</v>
      </c>
      <c r="AB1066" s="6">
        <f>(W1066/100000)*Z1066</f>
        <v>0</v>
      </c>
    </row>
    <row r="1067" spans="1:28" x14ac:dyDescent="0.35">
      <c r="A1067" s="6" t="s">
        <v>1166</v>
      </c>
      <c r="B1067" s="6" t="s">
        <v>1144</v>
      </c>
      <c r="C1067" s="6" t="s">
        <v>1145</v>
      </c>
      <c r="D1067" s="6">
        <v>2011</v>
      </c>
      <c r="E1067" s="9" t="s">
        <v>6000</v>
      </c>
      <c r="F1067" s="6">
        <v>1157.1352065000001</v>
      </c>
      <c r="G1067" s="9">
        <v>60.3</v>
      </c>
      <c r="H1067" s="9">
        <v>488</v>
      </c>
      <c r="I1067" s="6">
        <f>1/F1067</f>
        <v>8.6420324468798354E-4</v>
      </c>
      <c r="J1067" s="6">
        <f t="shared" si="96"/>
        <v>1.272261868561511</v>
      </c>
      <c r="K1067" s="6">
        <f>G1067-J1067</f>
        <v>59.027738131438483</v>
      </c>
      <c r="L1067" s="6">
        <f>J1067+K1067-G1067</f>
        <v>0</v>
      </c>
      <c r="M1067" s="6">
        <v>1157.1352065000001</v>
      </c>
      <c r="N1067" s="6">
        <f t="shared" si="97"/>
        <v>8.6420324468798354E-4</v>
      </c>
      <c r="O1067" s="6">
        <f t="shared" si="98"/>
        <v>60.3</v>
      </c>
      <c r="P1067" s="6">
        <f>O1067-G1067</f>
        <v>0</v>
      </c>
      <c r="Q1067" s="6">
        <f>1/(LN(F1067))</f>
        <v>0.14176951589186659</v>
      </c>
      <c r="R1067" s="6">
        <f t="shared" si="99"/>
        <v>81.757770967260015</v>
      </c>
      <c r="S1067" s="6">
        <f>H1067-R1067</f>
        <v>406.24222903274</v>
      </c>
      <c r="T1067" s="6">
        <f>R1067+S1067-H1067</f>
        <v>0</v>
      </c>
      <c r="U1067" s="6">
        <f t="shared" si="100"/>
        <v>81.757770967260015</v>
      </c>
      <c r="V1067" s="6">
        <f t="shared" si="101"/>
        <v>488</v>
      </c>
      <c r="W1067" s="6">
        <f>V1067-H1067</f>
        <v>0</v>
      </c>
      <c r="X1067" s="6">
        <v>36.683999999999997</v>
      </c>
      <c r="Y1067" s="6">
        <v>4394844</v>
      </c>
      <c r="Z1067" s="6">
        <f>(X1067/1000)*Y1067</f>
        <v>161220.45729599998</v>
      </c>
      <c r="AA1067" s="6">
        <f>(P1067/1000)*Z1067</f>
        <v>0</v>
      </c>
      <c r="AB1067" s="6">
        <f>(W1067/100000)*Z1067</f>
        <v>0</v>
      </c>
    </row>
    <row r="1068" spans="1:28" x14ac:dyDescent="0.35">
      <c r="A1068" s="6" t="s">
        <v>1167</v>
      </c>
      <c r="B1068" s="6" t="s">
        <v>1144</v>
      </c>
      <c r="C1068" s="6" t="s">
        <v>1145</v>
      </c>
      <c r="D1068" s="6">
        <v>2012</v>
      </c>
      <c r="E1068" s="9" t="s">
        <v>6000</v>
      </c>
      <c r="F1068" s="6">
        <v>1215.8297844000001</v>
      </c>
      <c r="G1068" s="9">
        <v>58.8</v>
      </c>
      <c r="H1068" s="9">
        <v>468</v>
      </c>
      <c r="I1068" s="6">
        <f>1/F1068</f>
        <v>8.2248355224616421E-4</v>
      </c>
      <c r="J1068" s="6">
        <f t="shared" si="96"/>
        <v>1.2108430134622059</v>
      </c>
      <c r="K1068" s="6">
        <f>G1068-J1068</f>
        <v>57.589156986537795</v>
      </c>
      <c r="L1068" s="6">
        <f>J1068+K1068-G1068</f>
        <v>0</v>
      </c>
      <c r="M1068" s="6">
        <v>1215.8297844000001</v>
      </c>
      <c r="N1068" s="6">
        <f t="shared" si="97"/>
        <v>8.2248355224616421E-4</v>
      </c>
      <c r="O1068" s="6">
        <f t="shared" si="98"/>
        <v>58.8</v>
      </c>
      <c r="P1068" s="6">
        <f>O1068-G1068</f>
        <v>0</v>
      </c>
      <c r="Q1068" s="6">
        <f>1/(LN(F1068))</f>
        <v>0.14078197486027327</v>
      </c>
      <c r="R1068" s="6">
        <f t="shared" si="99"/>
        <v>81.188260992045301</v>
      </c>
      <c r="S1068" s="6">
        <f>H1068-R1068</f>
        <v>386.81173900795471</v>
      </c>
      <c r="T1068" s="6">
        <f>R1068+S1068-H1068</f>
        <v>0</v>
      </c>
      <c r="U1068" s="6">
        <f t="shared" si="100"/>
        <v>81.188260992045301</v>
      </c>
      <c r="V1068" s="6">
        <f t="shared" si="101"/>
        <v>468</v>
      </c>
      <c r="W1068" s="6">
        <f>V1068-H1068</f>
        <v>0</v>
      </c>
      <c r="X1068" s="6">
        <v>36.198</v>
      </c>
      <c r="Y1068" s="6">
        <v>4510198</v>
      </c>
      <c r="Z1068" s="6">
        <f>(X1068/1000)*Y1068</f>
        <v>163260.14720400001</v>
      </c>
      <c r="AA1068" s="6">
        <f>(P1068/1000)*Z1068</f>
        <v>0</v>
      </c>
      <c r="AB1068" s="6">
        <f>(W1068/100000)*Z1068</f>
        <v>0</v>
      </c>
    </row>
    <row r="1069" spans="1:28" x14ac:dyDescent="0.35">
      <c r="A1069" s="6" t="s">
        <v>1168</v>
      </c>
      <c r="B1069" s="6" t="s">
        <v>1144</v>
      </c>
      <c r="C1069" s="6" t="s">
        <v>1145</v>
      </c>
      <c r="D1069" s="6">
        <v>2013</v>
      </c>
      <c r="E1069" s="9" t="s">
        <v>6000</v>
      </c>
      <c r="F1069" s="6">
        <v>1289.6313356000001</v>
      </c>
      <c r="G1069" s="9">
        <v>57.4</v>
      </c>
      <c r="H1069" s="9">
        <v>449</v>
      </c>
      <c r="I1069" s="6">
        <f>1/F1069</f>
        <v>7.7541540159207644E-4</v>
      </c>
      <c r="J1069" s="6">
        <f t="shared" si="96"/>
        <v>1.1415502705004215</v>
      </c>
      <c r="K1069" s="6">
        <f>G1069-J1069</f>
        <v>56.258449729499574</v>
      </c>
      <c r="L1069" s="6">
        <f>J1069+K1069-G1069</f>
        <v>0</v>
      </c>
      <c r="M1069" s="6">
        <v>1289.6313356000001</v>
      </c>
      <c r="N1069" s="6">
        <f t="shared" si="97"/>
        <v>7.7541540159207644E-4</v>
      </c>
      <c r="O1069" s="6">
        <f t="shared" si="98"/>
        <v>57.4</v>
      </c>
      <c r="P1069" s="6">
        <f>O1069-G1069</f>
        <v>0</v>
      </c>
      <c r="Q1069" s="6">
        <f>1/(LN(F1069))</f>
        <v>0.13962362583191035</v>
      </c>
      <c r="R1069" s="6">
        <f t="shared" si="99"/>
        <v>80.520246899133539</v>
      </c>
      <c r="S1069" s="6">
        <f>H1069-R1069</f>
        <v>368.47975310086645</v>
      </c>
      <c r="T1069" s="6">
        <f>R1069+S1069-H1069</f>
        <v>0</v>
      </c>
      <c r="U1069" s="6">
        <f t="shared" si="100"/>
        <v>80.520246899133539</v>
      </c>
      <c r="V1069" s="6">
        <f t="shared" si="101"/>
        <v>449</v>
      </c>
      <c r="W1069" s="6">
        <f>V1069-H1069</f>
        <v>0</v>
      </c>
      <c r="X1069" s="6">
        <v>35.662999999999997</v>
      </c>
      <c r="Y1069" s="6">
        <v>4622761</v>
      </c>
      <c r="Z1069" s="6">
        <f>(X1069/1000)*Y1069</f>
        <v>164861.52554299997</v>
      </c>
      <c r="AA1069" s="6">
        <f>(P1069/1000)*Z1069</f>
        <v>0</v>
      </c>
      <c r="AB1069" s="6">
        <f>(W1069/100000)*Z1069</f>
        <v>0</v>
      </c>
    </row>
    <row r="1070" spans="1:28" x14ac:dyDescent="0.35">
      <c r="A1070" s="6" t="s">
        <v>1169</v>
      </c>
      <c r="B1070" s="6" t="s">
        <v>1144</v>
      </c>
      <c r="C1070" s="6" t="s">
        <v>1145</v>
      </c>
      <c r="D1070" s="6">
        <v>2014</v>
      </c>
      <c r="E1070" s="9" t="s">
        <v>6000</v>
      </c>
      <c r="F1070" s="6">
        <v>1223.0343852999999</v>
      </c>
      <c r="G1070" s="9">
        <v>55.9</v>
      </c>
      <c r="H1070" s="9">
        <v>433</v>
      </c>
      <c r="I1070" s="6">
        <f>1/F1070</f>
        <v>8.1763849979958538E-4</v>
      </c>
      <c r="J1070" s="6">
        <f t="shared" si="96"/>
        <v>1.2037102289964539</v>
      </c>
      <c r="K1070" s="6">
        <f>G1070-J1070</f>
        <v>54.696289771003542</v>
      </c>
      <c r="L1070" s="6">
        <f>J1070+K1070-G1070</f>
        <v>0</v>
      </c>
      <c r="M1070" s="6">
        <v>1223.0343852999999</v>
      </c>
      <c r="N1070" s="6">
        <f t="shared" si="97"/>
        <v>8.1763849979958538E-4</v>
      </c>
      <c r="O1070" s="6">
        <f t="shared" si="98"/>
        <v>55.9</v>
      </c>
      <c r="P1070" s="6">
        <f>O1070-G1070</f>
        <v>0</v>
      </c>
      <c r="Q1070" s="6">
        <f>1/(LN(F1070))</f>
        <v>0.14066497466164518</v>
      </c>
      <c r="R1070" s="6">
        <f t="shared" si="99"/>
        <v>81.120787562497469</v>
      </c>
      <c r="S1070" s="6">
        <f>H1070-R1070</f>
        <v>351.87921243750253</v>
      </c>
      <c r="T1070" s="6">
        <f>R1070+S1070-H1070</f>
        <v>0</v>
      </c>
      <c r="U1070" s="6">
        <f t="shared" si="100"/>
        <v>81.120787562497469</v>
      </c>
      <c r="V1070" s="6">
        <f t="shared" si="101"/>
        <v>433</v>
      </c>
      <c r="W1070" s="6">
        <f>V1070-H1070</f>
        <v>0</v>
      </c>
      <c r="X1070" s="6">
        <v>35.094000000000001</v>
      </c>
      <c r="Y1070" s="6">
        <v>4736974</v>
      </c>
      <c r="Z1070" s="6">
        <f>(X1070/1000)*Y1070</f>
        <v>166239.365556</v>
      </c>
      <c r="AA1070" s="6">
        <f>(P1070/1000)*Z1070</f>
        <v>0</v>
      </c>
      <c r="AB1070" s="6">
        <f>(W1070/100000)*Z1070</f>
        <v>0</v>
      </c>
    </row>
    <row r="1071" spans="1:28" x14ac:dyDescent="0.35">
      <c r="A1071" s="6" t="s">
        <v>1170</v>
      </c>
      <c r="B1071" s="6" t="s">
        <v>1144</v>
      </c>
      <c r="C1071" s="6" t="s">
        <v>1145</v>
      </c>
      <c r="D1071" s="6">
        <v>2015</v>
      </c>
      <c r="E1071" s="9" t="s">
        <v>6000</v>
      </c>
      <c r="F1071" s="6">
        <v>870.07564909999996</v>
      </c>
      <c r="G1071" s="9">
        <v>54.2</v>
      </c>
      <c r="H1071" s="9">
        <v>416</v>
      </c>
      <c r="I1071" s="6">
        <f>1/F1071</f>
        <v>1.1493253500823668E-3</v>
      </c>
      <c r="J1071" s="6">
        <f t="shared" si="96"/>
        <v>1.6920126445589088</v>
      </c>
      <c r="K1071" s="6">
        <f>G1071-J1071</f>
        <v>52.507987355441095</v>
      </c>
      <c r="L1071" s="6">
        <f>J1071+K1071-G1071</f>
        <v>0</v>
      </c>
      <c r="M1071" s="6">
        <v>870.07564909999996</v>
      </c>
      <c r="N1071" s="6">
        <f t="shared" si="97"/>
        <v>1.1493253500823668E-3</v>
      </c>
      <c r="O1071" s="6">
        <f t="shared" si="98"/>
        <v>54.2</v>
      </c>
      <c r="P1071" s="6">
        <f>O1071-G1071</f>
        <v>0</v>
      </c>
      <c r="Q1071" s="6">
        <f>1/(LN(F1071))</f>
        <v>0.1477414725444271</v>
      </c>
      <c r="R1071" s="6">
        <f t="shared" si="99"/>
        <v>85.201768509008389</v>
      </c>
      <c r="S1071" s="6">
        <f>H1071-R1071</f>
        <v>330.79823149099161</v>
      </c>
      <c r="T1071" s="6">
        <f>R1071+S1071-H1071</f>
        <v>0</v>
      </c>
      <c r="U1071" s="6">
        <f t="shared" si="100"/>
        <v>85.201768509008389</v>
      </c>
      <c r="V1071" s="6">
        <f t="shared" si="101"/>
        <v>416</v>
      </c>
      <c r="W1071" s="6">
        <f>V1071-H1071</f>
        <v>0</v>
      </c>
      <c r="X1071" s="6">
        <v>34.511000000000003</v>
      </c>
      <c r="Y1071" s="6">
        <v>4856095</v>
      </c>
      <c r="Z1071" s="6">
        <f>(X1071/1000)*Y1071</f>
        <v>167588.69454500001</v>
      </c>
      <c r="AA1071" s="6">
        <f>(P1071/1000)*Z1071</f>
        <v>0</v>
      </c>
      <c r="AB1071" s="6">
        <f>(W1071/100000)*Z1071</f>
        <v>0</v>
      </c>
    </row>
    <row r="1072" spans="1:28" x14ac:dyDescent="0.35">
      <c r="A1072" s="6" t="s">
        <v>1171</v>
      </c>
      <c r="B1072" s="6" t="s">
        <v>1144</v>
      </c>
      <c r="C1072" s="6" t="s">
        <v>1145</v>
      </c>
      <c r="D1072" s="6">
        <v>2016</v>
      </c>
      <c r="E1072" s="9" t="s">
        <v>6000</v>
      </c>
      <c r="F1072" s="6">
        <v>764.89969499999995</v>
      </c>
      <c r="G1072" s="9">
        <v>52.6</v>
      </c>
      <c r="H1072" s="9">
        <v>397</v>
      </c>
      <c r="I1072" s="6">
        <f>1/F1072</f>
        <v>1.3073609605766675E-3</v>
      </c>
      <c r="J1072" s="6">
        <f t="shared" si="96"/>
        <v>1.924669351580798</v>
      </c>
      <c r="K1072" s="6">
        <f>G1072-J1072</f>
        <v>50.675330648419205</v>
      </c>
      <c r="L1072" s="6">
        <f>J1072+K1072-G1072</f>
        <v>0</v>
      </c>
      <c r="M1072" s="6">
        <v>764.89969499999995</v>
      </c>
      <c r="N1072" s="6">
        <f t="shared" si="97"/>
        <v>1.3073609605766675E-3</v>
      </c>
      <c r="O1072" s="6">
        <f t="shared" si="98"/>
        <v>52.6</v>
      </c>
      <c r="P1072" s="6">
        <f>O1072-G1072</f>
        <v>0</v>
      </c>
      <c r="Q1072" s="6">
        <f>1/(LN(F1072))</f>
        <v>0.15060820017040219</v>
      </c>
      <c r="R1072" s="6">
        <f t="shared" si="99"/>
        <v>86.854995997270095</v>
      </c>
      <c r="S1072" s="6">
        <f>H1072-R1072</f>
        <v>310.14500400272993</v>
      </c>
      <c r="T1072" s="6">
        <f>R1072+S1072-H1072</f>
        <v>0</v>
      </c>
      <c r="U1072" s="6">
        <f t="shared" si="100"/>
        <v>86.854995997270095</v>
      </c>
      <c r="V1072" s="6">
        <f t="shared" si="101"/>
        <v>397</v>
      </c>
      <c r="W1072" s="6">
        <f>V1072-H1072</f>
        <v>0</v>
      </c>
      <c r="X1072" s="6">
        <v>33.933</v>
      </c>
      <c r="Y1072" s="6">
        <v>4980999</v>
      </c>
      <c r="Z1072" s="6">
        <f>(X1072/1000)*Y1072</f>
        <v>169020.23906699999</v>
      </c>
      <c r="AA1072" s="6">
        <f>(P1072/1000)*Z1072</f>
        <v>0</v>
      </c>
      <c r="AB1072" s="6">
        <f>(W1072/100000)*Z1072</f>
        <v>0</v>
      </c>
    </row>
    <row r="1073" spans="1:28" x14ac:dyDescent="0.35">
      <c r="A1073" s="6" t="s">
        <v>1172</v>
      </c>
      <c r="B1073" s="6" t="s">
        <v>1144</v>
      </c>
      <c r="C1073" s="6" t="s">
        <v>1145</v>
      </c>
      <c r="D1073" s="6">
        <v>2017</v>
      </c>
      <c r="E1073" s="9" t="s">
        <v>6000</v>
      </c>
      <c r="F1073" s="6">
        <v>745.15320730037433</v>
      </c>
      <c r="G1073" s="9">
        <v>50.9</v>
      </c>
      <c r="H1073" s="9">
        <v>378</v>
      </c>
      <c r="I1073" s="6">
        <f>1/F1073</f>
        <v>1.3420058991934203E-3</v>
      </c>
      <c r="J1073" s="6">
        <f t="shared" si="96"/>
        <v>1.9756729026686703</v>
      </c>
      <c r="K1073" s="6">
        <f>G1073-J1073</f>
        <v>48.924327097331329</v>
      </c>
      <c r="L1073" s="6">
        <f>J1073+K1073-G1073</f>
        <v>0</v>
      </c>
      <c r="M1073" s="6">
        <v>745.15320730037433</v>
      </c>
      <c r="N1073" s="6">
        <f t="shared" si="97"/>
        <v>1.3420058991934203E-3</v>
      </c>
      <c r="O1073" s="6">
        <f t="shared" si="98"/>
        <v>50.9</v>
      </c>
      <c r="P1073" s="6">
        <f>O1073-G1073</f>
        <v>0</v>
      </c>
      <c r="Q1073" s="6">
        <f>1/(LN(F1073))</f>
        <v>0.15120381267874711</v>
      </c>
      <c r="R1073" s="6">
        <f t="shared" si="99"/>
        <v>87.198482752770076</v>
      </c>
      <c r="S1073" s="6">
        <f>H1073-R1073</f>
        <v>290.80151724722992</v>
      </c>
      <c r="T1073" s="6">
        <f>R1073+S1073-H1073</f>
        <v>0</v>
      </c>
      <c r="U1073" s="6">
        <f t="shared" si="100"/>
        <v>87.198482752770076</v>
      </c>
      <c r="V1073" s="6">
        <f t="shared" si="101"/>
        <v>378</v>
      </c>
      <c r="W1073" s="6">
        <f>V1073-H1073</f>
        <v>0</v>
      </c>
      <c r="X1073" s="6">
        <v>33.378</v>
      </c>
      <c r="Y1073" s="10">
        <v>5100000</v>
      </c>
      <c r="Z1073" s="6">
        <f>(X1073/1000)*Y1073</f>
        <v>170227.8</v>
      </c>
      <c r="AA1073" s="6">
        <f>(P1073/1000)*Z1073</f>
        <v>0</v>
      </c>
      <c r="AB1073" s="6">
        <f>(W1073/100000)*Z1073</f>
        <v>0</v>
      </c>
    </row>
    <row r="1074" spans="1:28" x14ac:dyDescent="0.35">
      <c r="A1074" s="6" t="s">
        <v>1173</v>
      </c>
      <c r="B1074" s="6" t="s">
        <v>1144</v>
      </c>
      <c r="C1074" s="6" t="s">
        <v>1174</v>
      </c>
      <c r="D1074" s="6">
        <v>2018</v>
      </c>
      <c r="E1074" s="9" t="s">
        <v>6000</v>
      </c>
      <c r="F1074" s="6">
        <v>786.16981539345534</v>
      </c>
      <c r="G1074" s="9">
        <v>49.3</v>
      </c>
      <c r="I1074" s="6">
        <f>1/F1074</f>
        <v>1.2719898174919483E-3</v>
      </c>
      <c r="J1074" s="6">
        <f t="shared" si="96"/>
        <v>1.8725966975254791</v>
      </c>
      <c r="K1074" s="6">
        <f>G1074-J1074</f>
        <v>47.427403302474517</v>
      </c>
      <c r="L1074" s="6">
        <f>J1074+K1074-G1074</f>
        <v>0</v>
      </c>
      <c r="M1074" s="6">
        <v>786.16981539345534</v>
      </c>
      <c r="N1074" s="6">
        <f t="shared" si="97"/>
        <v>1.2719898174919483E-3</v>
      </c>
      <c r="O1074" s="6">
        <f t="shared" si="98"/>
        <v>49.3</v>
      </c>
      <c r="P1074" s="6">
        <f>O1074-G1074</f>
        <v>0</v>
      </c>
      <c r="Q1074" s="6">
        <f>1/(LN(F1074))</f>
        <v>0.14998861243229253</v>
      </c>
      <c r="R1074" s="6">
        <f t="shared" si="99"/>
        <v>86.497682846640942</v>
      </c>
      <c r="S1074" s="6">
        <f>H1074-R1074</f>
        <v>-86.497682846640942</v>
      </c>
      <c r="T1074" s="6">
        <f>R1074+S1074-H1074</f>
        <v>0</v>
      </c>
      <c r="U1074" s="6">
        <f t="shared" si="100"/>
        <v>86.497682846640942</v>
      </c>
      <c r="V1074" s="6">
        <f t="shared" si="101"/>
        <v>0</v>
      </c>
      <c r="W1074" s="6">
        <f>V1074-H1074</f>
        <v>0</v>
      </c>
      <c r="X1074" s="6">
        <v>32.862000000000002</v>
      </c>
      <c r="Y1074" s="10">
        <v>5200000</v>
      </c>
      <c r="Z1074" s="6">
        <f>(X1074/1000)*Y1074</f>
        <v>170882.40000000002</v>
      </c>
      <c r="AA1074" s="6">
        <f>(P1074/1000)*Z1074</f>
        <v>0</v>
      </c>
      <c r="AB1074" s="6">
        <f>(W1074/100000)*Z1074</f>
        <v>0</v>
      </c>
    </row>
    <row r="1075" spans="1:28" x14ac:dyDescent="0.35">
      <c r="A1075" s="6" t="s">
        <v>1175</v>
      </c>
      <c r="B1075" s="6" t="s">
        <v>1176</v>
      </c>
      <c r="C1075" s="6" t="s">
        <v>1177</v>
      </c>
      <c r="D1075" s="6">
        <v>1990</v>
      </c>
      <c r="E1075" s="9" t="s">
        <v>6001</v>
      </c>
      <c r="F1075" s="6">
        <v>752.86288839999997</v>
      </c>
      <c r="G1075" s="9">
        <v>35.1</v>
      </c>
      <c r="I1075" s="6">
        <f>1/F1075</f>
        <v>1.3282631079415018E-3</v>
      </c>
      <c r="J1075" s="6">
        <f t="shared" si="96"/>
        <v>1.9554410539862122</v>
      </c>
      <c r="K1075" s="6">
        <f>G1075-J1075</f>
        <v>33.144558946013788</v>
      </c>
      <c r="L1075" s="6">
        <f>J1075+K1075-G1075</f>
        <v>0</v>
      </c>
      <c r="M1075" s="6">
        <v>752.86288839999997</v>
      </c>
      <c r="N1075" s="6">
        <f t="shared" si="97"/>
        <v>1.3282631079415018E-3</v>
      </c>
      <c r="O1075" s="6">
        <f t="shared" si="98"/>
        <v>35.1</v>
      </c>
      <c r="P1075" s="6">
        <f>O1075-G1075</f>
        <v>0</v>
      </c>
      <c r="Q1075" s="6">
        <f>1/(LN(F1075))</f>
        <v>0.15096884731576479</v>
      </c>
      <c r="R1075" s="6">
        <f t="shared" si="99"/>
        <v>87.062979402764981</v>
      </c>
      <c r="S1075" s="6">
        <f>H1075-R1075</f>
        <v>-87.062979402764981</v>
      </c>
      <c r="T1075" s="6">
        <f>R1075+S1075-H1075</f>
        <v>0</v>
      </c>
      <c r="U1075" s="6">
        <f t="shared" si="100"/>
        <v>87.062979402764981</v>
      </c>
      <c r="V1075" s="6">
        <f t="shared" si="101"/>
        <v>0</v>
      </c>
      <c r="W1075" s="6">
        <f>V1075-H1075</f>
        <v>0</v>
      </c>
      <c r="X1075" s="6">
        <v>27.135999999999999</v>
      </c>
      <c r="Y1075" s="6">
        <v>33102575</v>
      </c>
      <c r="Z1075" s="6">
        <f>(X1075/1000)*Y1075</f>
        <v>898271.47519999999</v>
      </c>
      <c r="AA1075" s="6">
        <f>(P1075/1000)*Z1075</f>
        <v>0</v>
      </c>
      <c r="AB1075" s="6">
        <f>(W1075/100000)*Z1075</f>
        <v>0</v>
      </c>
    </row>
    <row r="1076" spans="1:28" x14ac:dyDescent="0.35">
      <c r="A1076" s="6" t="s">
        <v>1178</v>
      </c>
      <c r="B1076" s="6" t="s">
        <v>1176</v>
      </c>
      <c r="C1076" s="6" t="s">
        <v>1177</v>
      </c>
      <c r="D1076" s="6">
        <v>1991</v>
      </c>
      <c r="E1076" s="9" t="s">
        <v>6001</v>
      </c>
      <c r="F1076" s="6">
        <v>798.54412260000004</v>
      </c>
      <c r="G1076" s="9">
        <v>33.9</v>
      </c>
      <c r="I1076" s="6">
        <f>1/F1076</f>
        <v>1.2522789557877837E-3</v>
      </c>
      <c r="J1076" s="6">
        <f t="shared" si="96"/>
        <v>1.8435787808527038</v>
      </c>
      <c r="K1076" s="6">
        <f>G1076-J1076</f>
        <v>32.056421219147296</v>
      </c>
      <c r="L1076" s="6">
        <f>J1076+K1076-G1076</f>
        <v>0</v>
      </c>
      <c r="M1076" s="6">
        <v>798.54412260000004</v>
      </c>
      <c r="N1076" s="6">
        <f t="shared" si="97"/>
        <v>1.2522789557877837E-3</v>
      </c>
      <c r="O1076" s="6">
        <f t="shared" si="98"/>
        <v>33.9</v>
      </c>
      <c r="P1076" s="6">
        <f>O1076-G1076</f>
        <v>0</v>
      </c>
      <c r="Q1076" s="6">
        <f>1/(LN(F1076))</f>
        <v>0.14963809526155078</v>
      </c>
      <c r="R1076" s="6">
        <f t="shared" si="99"/>
        <v>86.295541346860034</v>
      </c>
      <c r="S1076" s="6">
        <f>H1076-R1076</f>
        <v>-86.295541346860034</v>
      </c>
      <c r="T1076" s="6">
        <f>R1076+S1076-H1076</f>
        <v>0</v>
      </c>
      <c r="U1076" s="6">
        <f t="shared" si="100"/>
        <v>86.295541346860034</v>
      </c>
      <c r="V1076" s="6">
        <f t="shared" si="101"/>
        <v>0</v>
      </c>
      <c r="W1076" s="6">
        <f>V1076-H1076</f>
        <v>0</v>
      </c>
      <c r="X1076" s="6">
        <v>26.844000000000001</v>
      </c>
      <c r="Y1076" s="6">
        <v>33758337</v>
      </c>
      <c r="Z1076" s="6">
        <f>(X1076/1000)*Y1076</f>
        <v>906208.79842799995</v>
      </c>
      <c r="AA1076" s="6">
        <f>(P1076/1000)*Z1076</f>
        <v>0</v>
      </c>
      <c r="AB1076" s="6">
        <f>(W1076/100000)*Z1076</f>
        <v>0</v>
      </c>
    </row>
    <row r="1077" spans="1:28" x14ac:dyDescent="0.35">
      <c r="A1077" s="6" t="s">
        <v>1179</v>
      </c>
      <c r="B1077" s="6" t="s">
        <v>1176</v>
      </c>
      <c r="C1077" s="6" t="s">
        <v>1177</v>
      </c>
      <c r="D1077" s="6">
        <v>1992</v>
      </c>
      <c r="E1077" s="9" t="s">
        <v>6001</v>
      </c>
      <c r="F1077" s="6">
        <v>845.32782079999902</v>
      </c>
      <c r="G1077" s="9">
        <v>32.799999999999997</v>
      </c>
      <c r="I1077" s="6">
        <f>1/F1077</f>
        <v>1.1829730140120347E-3</v>
      </c>
      <c r="J1077" s="6">
        <f t="shared" si="96"/>
        <v>1.7415480287952234</v>
      </c>
      <c r="K1077" s="6">
        <f>G1077-J1077</f>
        <v>31.058451971204775</v>
      </c>
      <c r="L1077" s="6">
        <f>J1077+K1077-G1077</f>
        <v>0</v>
      </c>
      <c r="M1077" s="6">
        <v>845.32782079999902</v>
      </c>
      <c r="N1077" s="6">
        <f t="shared" si="97"/>
        <v>1.1829730140120347E-3</v>
      </c>
      <c r="O1077" s="6">
        <f t="shared" si="98"/>
        <v>32.799999999999997</v>
      </c>
      <c r="P1077" s="6">
        <f>O1077-G1077</f>
        <v>0</v>
      </c>
      <c r="Q1077" s="6">
        <f>1/(LN(F1077))</f>
        <v>0.14837401723905863</v>
      </c>
      <c r="R1077" s="6">
        <f t="shared" si="99"/>
        <v>85.56655387167892</v>
      </c>
      <c r="S1077" s="6">
        <f>H1077-R1077</f>
        <v>-85.56655387167892</v>
      </c>
      <c r="T1077" s="6">
        <f>R1077+S1077-H1077</f>
        <v>0</v>
      </c>
      <c r="U1077" s="6">
        <f t="shared" si="100"/>
        <v>85.56655387167892</v>
      </c>
      <c r="V1077" s="6">
        <f t="shared" si="101"/>
        <v>0</v>
      </c>
      <c r="W1077" s="6">
        <f>V1077-H1077</f>
        <v>0</v>
      </c>
      <c r="X1077" s="6">
        <v>26.504999999999999</v>
      </c>
      <c r="Y1077" s="6">
        <v>34422569</v>
      </c>
      <c r="Z1077" s="6">
        <f>(X1077/1000)*Y1077</f>
        <v>912370.19134499994</v>
      </c>
      <c r="AA1077" s="6">
        <f>(P1077/1000)*Z1077</f>
        <v>0</v>
      </c>
      <c r="AB1077" s="6">
        <f>(W1077/100000)*Z1077</f>
        <v>0</v>
      </c>
    </row>
    <row r="1078" spans="1:28" x14ac:dyDescent="0.35">
      <c r="A1078" s="6" t="s">
        <v>1180</v>
      </c>
      <c r="B1078" s="6" t="s">
        <v>1176</v>
      </c>
      <c r="C1078" s="6" t="s">
        <v>1177</v>
      </c>
      <c r="D1078" s="6">
        <v>1993</v>
      </c>
      <c r="E1078" s="9" t="s">
        <v>6001</v>
      </c>
      <c r="F1078" s="6">
        <v>914.36817280000002</v>
      </c>
      <c r="G1078" s="9">
        <v>31.8</v>
      </c>
      <c r="I1078" s="6">
        <f>1/F1078</f>
        <v>1.093651364677071E-3</v>
      </c>
      <c r="J1078" s="6">
        <f t="shared" si="96"/>
        <v>1.6100505723989258</v>
      </c>
      <c r="K1078" s="6">
        <f>G1078-J1078</f>
        <v>30.189949427601075</v>
      </c>
      <c r="L1078" s="6">
        <f>J1078+K1078-G1078</f>
        <v>0</v>
      </c>
      <c r="M1078" s="6">
        <v>914.36817280000002</v>
      </c>
      <c r="N1078" s="6">
        <f t="shared" si="97"/>
        <v>1.093651364677071E-3</v>
      </c>
      <c r="O1078" s="6">
        <f t="shared" si="98"/>
        <v>31.8</v>
      </c>
      <c r="P1078" s="6">
        <f>O1078-G1078</f>
        <v>0</v>
      </c>
      <c r="Q1078" s="6">
        <f>1/(LN(F1078))</f>
        <v>0.14666555913150914</v>
      </c>
      <c r="R1078" s="6">
        <f t="shared" si="99"/>
        <v>84.58129462334567</v>
      </c>
      <c r="S1078" s="6">
        <f>H1078-R1078</f>
        <v>-84.58129462334567</v>
      </c>
      <c r="T1078" s="6">
        <f>R1078+S1078-H1078</f>
        <v>0</v>
      </c>
      <c r="U1078" s="6">
        <f t="shared" si="100"/>
        <v>84.58129462334567</v>
      </c>
      <c r="V1078" s="6">
        <f t="shared" si="101"/>
        <v>0</v>
      </c>
      <c r="W1078" s="6">
        <f>V1078-H1078</f>
        <v>0</v>
      </c>
      <c r="X1078" s="6">
        <v>26.100999999999999</v>
      </c>
      <c r="Y1078" s="6">
        <v>35091275</v>
      </c>
      <c r="Z1078" s="6">
        <f>(X1078/1000)*Y1078</f>
        <v>915917.36877499998</v>
      </c>
      <c r="AA1078" s="6">
        <f>(P1078/1000)*Z1078</f>
        <v>0</v>
      </c>
      <c r="AB1078" s="6">
        <f>(W1078/100000)*Z1078</f>
        <v>0</v>
      </c>
    </row>
    <row r="1079" spans="1:28" x14ac:dyDescent="0.35">
      <c r="A1079" s="6" t="s">
        <v>1181</v>
      </c>
      <c r="B1079" s="6" t="s">
        <v>1176</v>
      </c>
      <c r="C1079" s="6" t="s">
        <v>1177</v>
      </c>
      <c r="D1079" s="6">
        <v>1994</v>
      </c>
      <c r="E1079" s="9" t="s">
        <v>6001</v>
      </c>
      <c r="F1079" s="6">
        <v>995.42727520000005</v>
      </c>
      <c r="G1079" s="9">
        <v>30.7</v>
      </c>
      <c r="I1079" s="6">
        <f>1/F1079</f>
        <v>1.0045937306661415E-3</v>
      </c>
      <c r="J1079" s="6">
        <f t="shared" si="96"/>
        <v>1.4789417938183498</v>
      </c>
      <c r="K1079" s="6">
        <f>G1079-J1079</f>
        <v>29.221058206181649</v>
      </c>
      <c r="L1079" s="6">
        <f>J1079+K1079-G1079</f>
        <v>0</v>
      </c>
      <c r="M1079" s="6">
        <v>995.42727520000005</v>
      </c>
      <c r="N1079" s="6">
        <f t="shared" si="97"/>
        <v>1.0045937306661415E-3</v>
      </c>
      <c r="O1079" s="6">
        <f t="shared" si="98"/>
        <v>30.7</v>
      </c>
      <c r="P1079" s="6">
        <f>O1079-G1079</f>
        <v>0</v>
      </c>
      <c r="Q1079" s="6">
        <f>1/(LN(F1079))</f>
        <v>0.14486094077499667</v>
      </c>
      <c r="R1079" s="6">
        <f t="shared" si="99"/>
        <v>83.540580240236707</v>
      </c>
      <c r="S1079" s="6">
        <f>H1079-R1079</f>
        <v>-83.540580240236707</v>
      </c>
      <c r="T1079" s="6">
        <f>R1079+S1079-H1079</f>
        <v>0</v>
      </c>
      <c r="U1079" s="6">
        <f t="shared" si="100"/>
        <v>83.540580240236707</v>
      </c>
      <c r="V1079" s="6">
        <f t="shared" si="101"/>
        <v>0</v>
      </c>
      <c r="W1079" s="6">
        <f>V1079-H1079</f>
        <v>0</v>
      </c>
      <c r="X1079" s="6">
        <v>25.628</v>
      </c>
      <c r="Y1079" s="6">
        <v>35758979</v>
      </c>
      <c r="Z1079" s="6">
        <f>(X1079/1000)*Y1079</f>
        <v>916431.11381200003</v>
      </c>
      <c r="AA1079" s="6">
        <f>(P1079/1000)*Z1079</f>
        <v>0</v>
      </c>
      <c r="AB1079" s="6">
        <f>(W1079/100000)*Z1079</f>
        <v>0</v>
      </c>
    </row>
    <row r="1080" spans="1:28" x14ac:dyDescent="0.35">
      <c r="A1080" s="6" t="s">
        <v>1182</v>
      </c>
      <c r="B1080" s="6" t="s">
        <v>1176</v>
      </c>
      <c r="C1080" s="6" t="s">
        <v>1177</v>
      </c>
      <c r="D1080" s="6">
        <v>1995</v>
      </c>
      <c r="E1080" s="9" t="s">
        <v>6001</v>
      </c>
      <c r="F1080" s="6">
        <v>1063.5158898</v>
      </c>
      <c r="G1080" s="9">
        <v>29.6</v>
      </c>
      <c r="I1080" s="6">
        <f>1/F1080</f>
        <v>9.402774416356445E-4</v>
      </c>
      <c r="J1080" s="6">
        <f t="shared" si="96"/>
        <v>1.3842567037497215</v>
      </c>
      <c r="K1080" s="6">
        <f>G1080-J1080</f>
        <v>28.215743296250281</v>
      </c>
      <c r="L1080" s="6">
        <f>J1080+K1080-G1080</f>
        <v>0</v>
      </c>
      <c r="M1080" s="6">
        <v>1063.5158898</v>
      </c>
      <c r="N1080" s="6">
        <f t="shared" si="97"/>
        <v>9.402774416356445E-4</v>
      </c>
      <c r="O1080" s="6">
        <f t="shared" si="98"/>
        <v>29.6</v>
      </c>
      <c r="P1080" s="6">
        <f>O1080-G1080</f>
        <v>0</v>
      </c>
      <c r="Q1080" s="6">
        <f>1/(LN(F1080))</f>
        <v>0.14348570091889556</v>
      </c>
      <c r="R1080" s="6">
        <f t="shared" si="99"/>
        <v>82.74748629142249</v>
      </c>
      <c r="S1080" s="6">
        <f>H1080-R1080</f>
        <v>-82.74748629142249</v>
      </c>
      <c r="T1080" s="6">
        <f>R1080+S1080-H1080</f>
        <v>0</v>
      </c>
      <c r="U1080" s="6">
        <f t="shared" si="100"/>
        <v>82.74748629142249</v>
      </c>
      <c r="V1080" s="6">
        <f t="shared" si="101"/>
        <v>0</v>
      </c>
      <c r="W1080" s="6">
        <f>V1080-H1080</f>
        <v>0</v>
      </c>
      <c r="X1080" s="6">
        <v>25.094000000000001</v>
      </c>
      <c r="Y1080" s="6">
        <v>36421438</v>
      </c>
      <c r="Z1080" s="6">
        <f>(X1080/1000)*Y1080</f>
        <v>913959.56517200009</v>
      </c>
      <c r="AA1080" s="6">
        <f>(P1080/1000)*Z1080</f>
        <v>0</v>
      </c>
      <c r="AB1080" s="6">
        <f>(W1080/100000)*Z1080</f>
        <v>0</v>
      </c>
    </row>
    <row r="1081" spans="1:28" x14ac:dyDescent="0.35">
      <c r="A1081" s="6" t="s">
        <v>1183</v>
      </c>
      <c r="B1081" s="6" t="s">
        <v>1176</v>
      </c>
      <c r="C1081" s="6" t="s">
        <v>1177</v>
      </c>
      <c r="D1081" s="6">
        <v>1996</v>
      </c>
      <c r="E1081" s="9" t="s">
        <v>6001</v>
      </c>
      <c r="F1081" s="6">
        <v>1136.5786195000001</v>
      </c>
      <c r="G1081" s="9">
        <v>28.6</v>
      </c>
      <c r="I1081" s="6">
        <f>1/F1081</f>
        <v>8.798335485493443E-4</v>
      </c>
      <c r="J1081" s="6">
        <f t="shared" si="96"/>
        <v>1.2952724736698251</v>
      </c>
      <c r="K1081" s="6">
        <f>G1081-J1081</f>
        <v>27.304727526330176</v>
      </c>
      <c r="L1081" s="6">
        <f>J1081+K1081-G1081</f>
        <v>0</v>
      </c>
      <c r="M1081" s="6">
        <v>1136.5786195000001</v>
      </c>
      <c r="N1081" s="6">
        <f t="shared" si="97"/>
        <v>8.798335485493443E-4</v>
      </c>
      <c r="O1081" s="6">
        <f t="shared" si="98"/>
        <v>28.6</v>
      </c>
      <c r="P1081" s="6">
        <f>O1081-G1081</f>
        <v>0</v>
      </c>
      <c r="Q1081" s="6">
        <f>1/(LN(F1081))</f>
        <v>0.1421306962644463</v>
      </c>
      <c r="R1081" s="6">
        <f t="shared" si="99"/>
        <v>81.966061882224864</v>
      </c>
      <c r="S1081" s="6">
        <f>H1081-R1081</f>
        <v>-81.966061882224864</v>
      </c>
      <c r="T1081" s="6">
        <f>R1081+S1081-H1081</f>
        <v>0</v>
      </c>
      <c r="U1081" s="6">
        <f t="shared" si="100"/>
        <v>81.966061882224864</v>
      </c>
      <c r="V1081" s="6">
        <f t="shared" si="101"/>
        <v>0</v>
      </c>
      <c r="W1081" s="6">
        <f>V1081-H1081</f>
        <v>0</v>
      </c>
      <c r="X1081" s="6">
        <v>24.52</v>
      </c>
      <c r="Y1081" s="6">
        <v>37076387</v>
      </c>
      <c r="Z1081" s="6">
        <f>(X1081/1000)*Y1081</f>
        <v>909113.00924000004</v>
      </c>
      <c r="AA1081" s="6">
        <f>(P1081/1000)*Z1081</f>
        <v>0</v>
      </c>
      <c r="AB1081" s="6">
        <f>(W1081/100000)*Z1081</f>
        <v>0</v>
      </c>
    </row>
    <row r="1082" spans="1:28" x14ac:dyDescent="0.35">
      <c r="A1082" s="6" t="s">
        <v>1184</v>
      </c>
      <c r="B1082" s="6" t="s">
        <v>1176</v>
      </c>
      <c r="C1082" s="6" t="s">
        <v>1177</v>
      </c>
      <c r="D1082" s="6">
        <v>1997</v>
      </c>
      <c r="E1082" s="9" t="s">
        <v>6001</v>
      </c>
      <c r="F1082" s="6">
        <v>1172.3752058</v>
      </c>
      <c r="G1082" s="9">
        <v>27.6</v>
      </c>
      <c r="I1082" s="6">
        <f>1/F1082</f>
        <v>8.5296924999162243E-4</v>
      </c>
      <c r="J1082" s="6">
        <f t="shared" si="96"/>
        <v>1.2557234174834169</v>
      </c>
      <c r="K1082" s="6">
        <f>G1082-J1082</f>
        <v>26.344276582516585</v>
      </c>
      <c r="L1082" s="6">
        <f>J1082+K1082-G1082</f>
        <v>0</v>
      </c>
      <c r="M1082" s="6">
        <v>1172.3752058</v>
      </c>
      <c r="N1082" s="6">
        <f t="shared" si="97"/>
        <v>8.5296924999162243E-4</v>
      </c>
      <c r="O1082" s="6">
        <f t="shared" si="98"/>
        <v>27.6</v>
      </c>
      <c r="P1082" s="6">
        <f>O1082-G1082</f>
        <v>0</v>
      </c>
      <c r="Q1082" s="6">
        <f>1/(LN(F1082))</f>
        <v>0.1415070231290676</v>
      </c>
      <c r="R1082" s="6">
        <f t="shared" si="99"/>
        <v>81.60639270341764</v>
      </c>
      <c r="S1082" s="6">
        <f>H1082-R1082</f>
        <v>-81.60639270341764</v>
      </c>
      <c r="T1082" s="6">
        <f>R1082+S1082-H1082</f>
        <v>0</v>
      </c>
      <c r="U1082" s="6">
        <f t="shared" si="100"/>
        <v>81.60639270341764</v>
      </c>
      <c r="V1082" s="6">
        <f t="shared" si="101"/>
        <v>0</v>
      </c>
      <c r="W1082" s="6">
        <f>V1082-H1082</f>
        <v>0</v>
      </c>
      <c r="X1082" s="6">
        <v>23.934999999999999</v>
      </c>
      <c r="Y1082" s="6">
        <v>37723800</v>
      </c>
      <c r="Z1082" s="6">
        <f>(X1082/1000)*Y1082</f>
        <v>902919.15299999993</v>
      </c>
      <c r="AA1082" s="6">
        <f>(P1082/1000)*Z1082</f>
        <v>0</v>
      </c>
      <c r="AB1082" s="6">
        <f>(W1082/100000)*Z1082</f>
        <v>0</v>
      </c>
    </row>
    <row r="1083" spans="1:28" x14ac:dyDescent="0.35">
      <c r="A1083" s="6" t="s">
        <v>1185</v>
      </c>
      <c r="B1083" s="6" t="s">
        <v>1176</v>
      </c>
      <c r="C1083" s="6" t="s">
        <v>1177</v>
      </c>
      <c r="D1083" s="6">
        <v>1998</v>
      </c>
      <c r="E1083" s="9" t="s">
        <v>6001</v>
      </c>
      <c r="F1083" s="6">
        <v>1145.11995</v>
      </c>
      <c r="G1083" s="9">
        <v>26.6</v>
      </c>
      <c r="I1083" s="6">
        <f>1/F1083</f>
        <v>8.7327096170143571E-4</v>
      </c>
      <c r="J1083" s="6">
        <f t="shared" si="96"/>
        <v>1.285611171126658</v>
      </c>
      <c r="K1083" s="6">
        <f>G1083-J1083</f>
        <v>25.314388828873344</v>
      </c>
      <c r="L1083" s="6">
        <f>J1083+K1083-G1083</f>
        <v>0</v>
      </c>
      <c r="M1083" s="6">
        <v>1145.11995</v>
      </c>
      <c r="N1083" s="6">
        <f t="shared" si="97"/>
        <v>8.7327096170143571E-4</v>
      </c>
      <c r="O1083" s="6">
        <f t="shared" si="98"/>
        <v>26.6</v>
      </c>
      <c r="P1083" s="6">
        <f>O1083-G1083</f>
        <v>0</v>
      </c>
      <c r="Q1083" s="6">
        <f>1/(LN(F1083))</f>
        <v>0.141979614114602</v>
      </c>
      <c r="R1083" s="6">
        <f t="shared" si="99"/>
        <v>81.878933561820403</v>
      </c>
      <c r="S1083" s="6">
        <f>H1083-R1083</f>
        <v>-81.878933561820403</v>
      </c>
      <c r="T1083" s="6">
        <f>R1083+S1083-H1083</f>
        <v>0</v>
      </c>
      <c r="U1083" s="6">
        <f t="shared" si="100"/>
        <v>81.878933561820403</v>
      </c>
      <c r="V1083" s="6">
        <f t="shared" si="101"/>
        <v>0</v>
      </c>
      <c r="W1083" s="6">
        <f>V1083-H1083</f>
        <v>0</v>
      </c>
      <c r="X1083" s="6">
        <v>23.361000000000001</v>
      </c>
      <c r="Y1083" s="6">
        <v>38364309</v>
      </c>
      <c r="Z1083" s="6">
        <f>(X1083/1000)*Y1083</f>
        <v>896228.62254899996</v>
      </c>
      <c r="AA1083" s="6">
        <f>(P1083/1000)*Z1083</f>
        <v>0</v>
      </c>
      <c r="AB1083" s="6">
        <f>(W1083/100000)*Z1083</f>
        <v>0</v>
      </c>
    </row>
    <row r="1084" spans="1:28" x14ac:dyDescent="0.35">
      <c r="A1084" s="6" t="s">
        <v>1186</v>
      </c>
      <c r="B1084" s="6" t="s">
        <v>1176</v>
      </c>
      <c r="C1084" s="6" t="s">
        <v>1177</v>
      </c>
      <c r="D1084" s="6">
        <v>1999</v>
      </c>
      <c r="E1084" s="9" t="s">
        <v>6001</v>
      </c>
      <c r="F1084" s="6">
        <v>1096.3788588</v>
      </c>
      <c r="G1084" s="9">
        <v>25.7</v>
      </c>
      <c r="I1084" s="6">
        <f>1/F1084</f>
        <v>9.1209347204534042E-4</v>
      </c>
      <c r="J1084" s="6">
        <f t="shared" si="96"/>
        <v>1.3427648555822373</v>
      </c>
      <c r="K1084" s="6">
        <f>G1084-J1084</f>
        <v>24.357235144417761</v>
      </c>
      <c r="L1084" s="6">
        <f>J1084+K1084-G1084</f>
        <v>0</v>
      </c>
      <c r="M1084" s="6">
        <v>1096.3788588</v>
      </c>
      <c r="N1084" s="6">
        <f t="shared" si="97"/>
        <v>9.1209347204534042E-4</v>
      </c>
      <c r="O1084" s="6">
        <f t="shared" si="98"/>
        <v>25.7</v>
      </c>
      <c r="P1084" s="6">
        <f>O1084-G1084</f>
        <v>0</v>
      </c>
      <c r="Q1084" s="6">
        <f>1/(LN(F1084))</f>
        <v>0.14286187603714168</v>
      </c>
      <c r="R1084" s="6">
        <f t="shared" si="99"/>
        <v>82.387729601239428</v>
      </c>
      <c r="S1084" s="6">
        <f>H1084-R1084</f>
        <v>-82.387729601239428</v>
      </c>
      <c r="T1084" s="6">
        <f>R1084+S1084-H1084</f>
        <v>0</v>
      </c>
      <c r="U1084" s="6">
        <f t="shared" si="100"/>
        <v>82.387729601239428</v>
      </c>
      <c r="V1084" s="6">
        <f t="shared" si="101"/>
        <v>0</v>
      </c>
      <c r="W1084" s="6">
        <f>V1084-H1084</f>
        <v>0</v>
      </c>
      <c r="X1084" s="6">
        <v>22.803000000000001</v>
      </c>
      <c r="Y1084" s="6">
        <v>38999471</v>
      </c>
      <c r="Z1084" s="6">
        <f>(X1084/1000)*Y1084</f>
        <v>889304.93721300003</v>
      </c>
      <c r="AA1084" s="6">
        <f>(P1084/1000)*Z1084</f>
        <v>0</v>
      </c>
      <c r="AB1084" s="6">
        <f>(W1084/100000)*Z1084</f>
        <v>0</v>
      </c>
    </row>
    <row r="1085" spans="1:28" x14ac:dyDescent="0.35">
      <c r="A1085" s="6" t="s">
        <v>1187</v>
      </c>
      <c r="B1085" s="6" t="s">
        <v>1176</v>
      </c>
      <c r="C1085" s="6" t="s">
        <v>1177</v>
      </c>
      <c r="D1085" s="6">
        <v>2000</v>
      </c>
      <c r="E1085" s="9" t="s">
        <v>6001</v>
      </c>
      <c r="F1085" s="6">
        <v>1140.6116747999999</v>
      </c>
      <c r="G1085" s="9">
        <v>24.9</v>
      </c>
      <c r="H1085" s="9">
        <v>94</v>
      </c>
      <c r="I1085" s="6">
        <f>1/F1085</f>
        <v>8.767225709620626E-4</v>
      </c>
      <c r="J1085" s="6">
        <f t="shared" si="96"/>
        <v>1.2906925577963584</v>
      </c>
      <c r="K1085" s="6">
        <f>G1085-J1085</f>
        <v>23.60930744220364</v>
      </c>
      <c r="L1085" s="6">
        <f>J1085+K1085-G1085</f>
        <v>0</v>
      </c>
      <c r="M1085" s="6">
        <v>1140.6116747999999</v>
      </c>
      <c r="N1085" s="6">
        <f t="shared" si="97"/>
        <v>8.767225709620626E-4</v>
      </c>
      <c r="O1085" s="6">
        <f t="shared" si="98"/>
        <v>24.9</v>
      </c>
      <c r="P1085" s="6">
        <f>O1085-G1085</f>
        <v>0</v>
      </c>
      <c r="Q1085" s="6">
        <f>1/(LN(F1085))</f>
        <v>0.14205917709197227</v>
      </c>
      <c r="R1085" s="6">
        <f t="shared" si="99"/>
        <v>81.924817133054958</v>
      </c>
      <c r="S1085" s="6">
        <f>H1085-R1085</f>
        <v>12.075182866945042</v>
      </c>
      <c r="T1085" s="6">
        <f>R1085+S1085-H1085</f>
        <v>0</v>
      </c>
      <c r="U1085" s="6">
        <f t="shared" si="100"/>
        <v>81.924817133054958</v>
      </c>
      <c r="V1085" s="6">
        <f t="shared" si="101"/>
        <v>94</v>
      </c>
      <c r="W1085" s="6">
        <f>V1085-H1085</f>
        <v>0</v>
      </c>
      <c r="X1085" s="6">
        <v>22.256</v>
      </c>
      <c r="Y1085" s="6">
        <v>39629968</v>
      </c>
      <c r="Z1085" s="6">
        <f>(X1085/1000)*Y1085</f>
        <v>882004.56780800002</v>
      </c>
      <c r="AA1085" s="6">
        <f>(P1085/1000)*Z1085</f>
        <v>0</v>
      </c>
      <c r="AB1085" s="6">
        <f>(W1085/100000)*Z1085</f>
        <v>0</v>
      </c>
    </row>
    <row r="1086" spans="1:28" x14ac:dyDescent="0.35">
      <c r="A1086" s="6" t="s">
        <v>1188</v>
      </c>
      <c r="B1086" s="6" t="s">
        <v>1176</v>
      </c>
      <c r="C1086" s="6" t="s">
        <v>1177</v>
      </c>
      <c r="D1086" s="6">
        <v>2001</v>
      </c>
      <c r="E1086" s="9" t="s">
        <v>6001</v>
      </c>
      <c r="F1086" s="6">
        <v>1201.5239971000001</v>
      </c>
      <c r="G1086" s="9">
        <v>24.1</v>
      </c>
      <c r="H1086" s="9">
        <v>93</v>
      </c>
      <c r="I1086" s="6">
        <f>1/F1086</f>
        <v>8.3227634438729587E-4</v>
      </c>
      <c r="J1086" s="6">
        <f t="shared" si="96"/>
        <v>1.2252597564037448</v>
      </c>
      <c r="K1086" s="6">
        <f>G1086-J1086</f>
        <v>22.874740243596257</v>
      </c>
      <c r="L1086" s="6">
        <f>J1086+K1086-G1086</f>
        <v>0</v>
      </c>
      <c r="M1086" s="6">
        <v>1201.5239971000001</v>
      </c>
      <c r="N1086" s="6">
        <f t="shared" si="97"/>
        <v>8.3227634438729587E-4</v>
      </c>
      <c r="O1086" s="6">
        <f t="shared" si="98"/>
        <v>24.1</v>
      </c>
      <c r="P1086" s="6">
        <f>O1086-G1086</f>
        <v>0</v>
      </c>
      <c r="Q1086" s="6">
        <f>1/(LN(F1086))</f>
        <v>0.14101695166315234</v>
      </c>
      <c r="R1086" s="6">
        <f t="shared" si="99"/>
        <v>81.323770939381646</v>
      </c>
      <c r="S1086" s="6">
        <f>H1086-R1086</f>
        <v>11.676229060618354</v>
      </c>
      <c r="T1086" s="6">
        <f>R1086+S1086-H1086</f>
        <v>0</v>
      </c>
      <c r="U1086" s="6">
        <f t="shared" si="100"/>
        <v>81.323770939381646</v>
      </c>
      <c r="V1086" s="6">
        <f t="shared" si="101"/>
        <v>93</v>
      </c>
      <c r="W1086" s="6">
        <f>V1086-H1086</f>
        <v>0</v>
      </c>
      <c r="X1086" s="6">
        <v>21.704999999999998</v>
      </c>
      <c r="Y1086" s="6">
        <v>40255967</v>
      </c>
      <c r="Z1086" s="6">
        <f>(X1086/1000)*Y1086</f>
        <v>873755.76373499993</v>
      </c>
      <c r="AA1086" s="6">
        <f>(P1086/1000)*Z1086</f>
        <v>0</v>
      </c>
      <c r="AB1086" s="6">
        <f>(W1086/100000)*Z1086</f>
        <v>0</v>
      </c>
    </row>
    <row r="1087" spans="1:28" x14ac:dyDescent="0.35">
      <c r="A1087" s="6" t="s">
        <v>1189</v>
      </c>
      <c r="B1087" s="6" t="s">
        <v>1176</v>
      </c>
      <c r="C1087" s="6" t="s">
        <v>1177</v>
      </c>
      <c r="D1087" s="6">
        <v>2002</v>
      </c>
      <c r="E1087" s="9" t="s">
        <v>6001</v>
      </c>
      <c r="F1087" s="6">
        <v>1200.675358</v>
      </c>
      <c r="G1087" s="9">
        <v>23.4</v>
      </c>
      <c r="H1087" s="9">
        <v>92</v>
      </c>
      <c r="I1087" s="6">
        <f>1/F1087</f>
        <v>8.3286459852539092E-4</v>
      </c>
      <c r="J1087" s="6">
        <f t="shared" si="96"/>
        <v>1.2261257717925116</v>
      </c>
      <c r="K1087" s="6">
        <f>G1087-J1087</f>
        <v>22.173874228207488</v>
      </c>
      <c r="L1087" s="6">
        <f>J1087+K1087-G1087</f>
        <v>0</v>
      </c>
      <c r="M1087" s="6">
        <v>1200.675358</v>
      </c>
      <c r="N1087" s="6">
        <f t="shared" si="97"/>
        <v>8.3286459852539092E-4</v>
      </c>
      <c r="O1087" s="6">
        <f t="shared" si="98"/>
        <v>23.4</v>
      </c>
      <c r="P1087" s="6">
        <f>O1087-G1087</f>
        <v>0</v>
      </c>
      <c r="Q1087" s="6">
        <f>1/(LN(F1087))</f>
        <v>0.1410310033972613</v>
      </c>
      <c r="R1087" s="6">
        <f t="shared" si="99"/>
        <v>81.331874504183617</v>
      </c>
      <c r="S1087" s="6">
        <f>H1087-R1087</f>
        <v>10.668125495816383</v>
      </c>
      <c r="T1087" s="6">
        <f>R1087+S1087-H1087</f>
        <v>0</v>
      </c>
      <c r="U1087" s="6">
        <f t="shared" si="100"/>
        <v>81.331874504183617</v>
      </c>
      <c r="V1087" s="6">
        <f t="shared" si="101"/>
        <v>92</v>
      </c>
      <c r="W1087" s="6">
        <f>V1087-H1087</f>
        <v>0</v>
      </c>
      <c r="X1087" s="6">
        <v>21.132999999999999</v>
      </c>
      <c r="Y1087" s="6">
        <v>40875360</v>
      </c>
      <c r="Z1087" s="6">
        <f>(X1087/1000)*Y1087</f>
        <v>863818.98287999991</v>
      </c>
      <c r="AA1087" s="6">
        <f>(P1087/1000)*Z1087</f>
        <v>0</v>
      </c>
      <c r="AB1087" s="6">
        <f>(W1087/100000)*Z1087</f>
        <v>0</v>
      </c>
    </row>
    <row r="1088" spans="1:28" x14ac:dyDescent="0.35">
      <c r="A1088" s="6" t="s">
        <v>1190</v>
      </c>
      <c r="B1088" s="6" t="s">
        <v>1176</v>
      </c>
      <c r="C1088" s="6" t="s">
        <v>1177</v>
      </c>
      <c r="D1088" s="6">
        <v>2003</v>
      </c>
      <c r="E1088" s="9" t="s">
        <v>6001</v>
      </c>
      <c r="F1088" s="6">
        <v>1265.1051113999999</v>
      </c>
      <c r="G1088" s="9">
        <v>22.7</v>
      </c>
      <c r="H1088" s="9">
        <v>88</v>
      </c>
      <c r="I1088" s="6">
        <f>1/F1088</f>
        <v>7.9044815406158046E-4</v>
      </c>
      <c r="J1088" s="6">
        <f t="shared" si="96"/>
        <v>1.1636811729982235</v>
      </c>
      <c r="K1088" s="6">
        <f>G1088-J1088</f>
        <v>21.536318827001775</v>
      </c>
      <c r="L1088" s="6">
        <f>J1088+K1088-G1088</f>
        <v>0</v>
      </c>
      <c r="M1088" s="6">
        <v>1265.1051113999999</v>
      </c>
      <c r="N1088" s="6">
        <f t="shared" si="97"/>
        <v>7.9044815406158046E-4</v>
      </c>
      <c r="O1088" s="6">
        <f t="shared" si="98"/>
        <v>22.7</v>
      </c>
      <c r="P1088" s="6">
        <f>O1088-G1088</f>
        <v>0</v>
      </c>
      <c r="Q1088" s="6">
        <f>1/(LN(F1088))</f>
        <v>0.13999895440918964</v>
      </c>
      <c r="R1088" s="6">
        <f t="shared" si="99"/>
        <v>80.736697013007628</v>
      </c>
      <c r="S1088" s="6">
        <f>H1088-R1088</f>
        <v>7.2633029869923718</v>
      </c>
      <c r="T1088" s="6">
        <f>R1088+S1088-H1088</f>
        <v>0</v>
      </c>
      <c r="U1088" s="6">
        <f t="shared" si="100"/>
        <v>80.736697013007628</v>
      </c>
      <c r="V1088" s="6">
        <f t="shared" si="101"/>
        <v>88</v>
      </c>
      <c r="W1088" s="6">
        <f>V1088-H1088</f>
        <v>0</v>
      </c>
      <c r="X1088" s="6">
        <v>20.535</v>
      </c>
      <c r="Y1088" s="6">
        <v>41483869</v>
      </c>
      <c r="Z1088" s="6">
        <f>(X1088/1000)*Y1088</f>
        <v>851871.24991500005</v>
      </c>
      <c r="AA1088" s="6">
        <f>(P1088/1000)*Z1088</f>
        <v>0</v>
      </c>
      <c r="AB1088" s="6">
        <f>(W1088/100000)*Z1088</f>
        <v>0</v>
      </c>
    </row>
    <row r="1089" spans="1:28" x14ac:dyDescent="0.35">
      <c r="A1089" s="6" t="s">
        <v>1191</v>
      </c>
      <c r="B1089" s="6" t="s">
        <v>1176</v>
      </c>
      <c r="C1089" s="6" t="s">
        <v>1177</v>
      </c>
      <c r="D1089" s="6">
        <v>2004</v>
      </c>
      <c r="E1089" s="9" t="s">
        <v>6001</v>
      </c>
      <c r="F1089" s="6">
        <v>1311.2117504</v>
      </c>
      <c r="G1089" s="9">
        <v>22.1</v>
      </c>
      <c r="H1089" s="9">
        <v>85</v>
      </c>
      <c r="I1089" s="6">
        <f>1/F1089</f>
        <v>7.6265332406831978E-4</v>
      </c>
      <c r="J1089" s="6">
        <f t="shared" si="96"/>
        <v>1.1227622079735751</v>
      </c>
      <c r="K1089" s="6">
        <f>G1089-J1089</f>
        <v>20.977237792026425</v>
      </c>
      <c r="L1089" s="6">
        <f>J1089+K1089-G1089</f>
        <v>0</v>
      </c>
      <c r="M1089" s="6">
        <v>1311.2117504</v>
      </c>
      <c r="N1089" s="6">
        <f t="shared" si="97"/>
        <v>7.6265332406831978E-4</v>
      </c>
      <c r="O1089" s="6">
        <f t="shared" si="98"/>
        <v>22.1</v>
      </c>
      <c r="P1089" s="6">
        <f>O1089-G1089</f>
        <v>0</v>
      </c>
      <c r="Q1089" s="6">
        <f>1/(LN(F1089))</f>
        <v>0.13930085202517392</v>
      </c>
      <c r="R1089" s="6">
        <f t="shared" si="99"/>
        <v>80.334104858657682</v>
      </c>
      <c r="S1089" s="6">
        <f>H1089-R1089</f>
        <v>4.6658951413423182</v>
      </c>
      <c r="T1089" s="6">
        <f>R1089+S1089-H1089</f>
        <v>0</v>
      </c>
      <c r="U1089" s="6">
        <f t="shared" si="100"/>
        <v>80.334104858657682</v>
      </c>
      <c r="V1089" s="6">
        <f t="shared" si="101"/>
        <v>85</v>
      </c>
      <c r="W1089" s="6">
        <f>V1089-H1089</f>
        <v>0</v>
      </c>
      <c r="X1089" s="6">
        <v>19.917000000000002</v>
      </c>
      <c r="Y1089" s="6">
        <v>42075955</v>
      </c>
      <c r="Z1089" s="6">
        <f>(X1089/1000)*Y1089</f>
        <v>838026.79573500005</v>
      </c>
      <c r="AA1089" s="6">
        <f>(P1089/1000)*Z1089</f>
        <v>0</v>
      </c>
      <c r="AB1089" s="6">
        <f>(W1089/100000)*Z1089</f>
        <v>0</v>
      </c>
    </row>
    <row r="1090" spans="1:28" x14ac:dyDescent="0.35">
      <c r="A1090" s="6" t="s">
        <v>1192</v>
      </c>
      <c r="B1090" s="6" t="s">
        <v>1176</v>
      </c>
      <c r="C1090" s="6" t="s">
        <v>1177</v>
      </c>
      <c r="D1090" s="6">
        <v>2005</v>
      </c>
      <c r="E1090" s="9" t="s">
        <v>6001</v>
      </c>
      <c r="F1090" s="6">
        <v>1388.4889250000001</v>
      </c>
      <c r="G1090" s="9">
        <v>21.5</v>
      </c>
      <c r="H1090" s="9">
        <v>83</v>
      </c>
      <c r="I1090" s="6">
        <f>1/F1090</f>
        <v>7.202074010060973E-4</v>
      </c>
      <c r="J1090" s="6">
        <f t="shared" ref="J1090:J1153" si="102">I1090*1472.179</f>
        <v>1.0602742114057553</v>
      </c>
      <c r="K1090" s="6">
        <f>G1090-J1090</f>
        <v>20.439725788594245</v>
      </c>
      <c r="L1090" s="6">
        <f>J1090+K1090-G1090</f>
        <v>0</v>
      </c>
      <c r="M1090" s="6">
        <v>1388.4889250000001</v>
      </c>
      <c r="N1090" s="6">
        <f t="shared" ref="N1090:N1153" si="103">1/M1090</f>
        <v>7.202074010060973E-4</v>
      </c>
      <c r="O1090" s="6">
        <f t="shared" ref="O1090:O1153" si="104">1472.179*N1090+K1090</f>
        <v>21.5</v>
      </c>
      <c r="P1090" s="6">
        <f>O1090-G1090</f>
        <v>0</v>
      </c>
      <c r="Q1090" s="6">
        <f>1/(LN(F1090))</f>
        <v>0.13819844694346375</v>
      </c>
      <c r="R1090" s="6">
        <f t="shared" ref="R1090:R1153" si="105">576.695*Q1090</f>
        <v>79.698353360060835</v>
      </c>
      <c r="S1090" s="6">
        <f>H1090-R1090</f>
        <v>3.3016466399391646</v>
      </c>
      <c r="T1090" s="6">
        <f>R1090+S1090-H1090</f>
        <v>0</v>
      </c>
      <c r="U1090" s="6">
        <f t="shared" ref="U1090:U1153" si="106">576.695*(1/(LN(M1090)))</f>
        <v>79.698353360060835</v>
      </c>
      <c r="V1090" s="6">
        <f t="shared" ref="V1090:V1153" si="107">U1090+S1090</f>
        <v>83</v>
      </c>
      <c r="W1090" s="6">
        <f>V1090-H1090</f>
        <v>0</v>
      </c>
      <c r="X1090" s="6">
        <v>19.295000000000002</v>
      </c>
      <c r="Y1090" s="6">
        <v>42647723</v>
      </c>
      <c r="Z1090" s="6">
        <f>(X1090/1000)*Y1090</f>
        <v>822887.81528500014</v>
      </c>
      <c r="AA1090" s="6">
        <f>(P1090/1000)*Z1090</f>
        <v>0</v>
      </c>
      <c r="AB1090" s="6">
        <f>(W1090/100000)*Z1090</f>
        <v>0</v>
      </c>
    </row>
    <row r="1091" spans="1:28" x14ac:dyDescent="0.35">
      <c r="A1091" s="6" t="s">
        <v>1193</v>
      </c>
      <c r="B1091" s="6" t="s">
        <v>1176</v>
      </c>
      <c r="C1091" s="6" t="s">
        <v>1177</v>
      </c>
      <c r="D1091" s="6">
        <v>2006</v>
      </c>
      <c r="E1091" s="9" t="s">
        <v>6001</v>
      </c>
      <c r="F1091" s="6">
        <v>1550.6014743999999</v>
      </c>
      <c r="G1091" s="9">
        <v>20.8</v>
      </c>
      <c r="H1091" s="9">
        <v>82</v>
      </c>
      <c r="I1091" s="6">
        <f>1/F1091</f>
        <v>6.4491103388570345E-4</v>
      </c>
      <c r="J1091" s="6">
        <f t="shared" si="102"/>
        <v>0.94942448095482113</v>
      </c>
      <c r="K1091" s="6">
        <f>G1091-J1091</f>
        <v>19.850575519045179</v>
      </c>
      <c r="L1091" s="6">
        <f>J1091+K1091-G1091</f>
        <v>0</v>
      </c>
      <c r="M1091" s="6">
        <v>1550.6014743999999</v>
      </c>
      <c r="N1091" s="6">
        <f t="shared" si="103"/>
        <v>6.4491103388570345E-4</v>
      </c>
      <c r="O1091" s="6">
        <f t="shared" si="104"/>
        <v>20.8</v>
      </c>
      <c r="P1091" s="6">
        <f>O1091-G1091</f>
        <v>0</v>
      </c>
      <c r="Q1091" s="6">
        <f>1/(LN(F1091))</f>
        <v>0.13612112699836657</v>
      </c>
      <c r="R1091" s="6">
        <f t="shared" si="105"/>
        <v>78.500373334323015</v>
      </c>
      <c r="S1091" s="6">
        <f>H1091-R1091</f>
        <v>3.4996266656769848</v>
      </c>
      <c r="T1091" s="6">
        <f>R1091+S1091-H1091</f>
        <v>0</v>
      </c>
      <c r="U1091" s="6">
        <f t="shared" si="106"/>
        <v>78.500373334323015</v>
      </c>
      <c r="V1091" s="6">
        <f t="shared" si="107"/>
        <v>82</v>
      </c>
      <c r="W1091" s="6">
        <f>V1091-H1091</f>
        <v>0</v>
      </c>
      <c r="X1091" s="6">
        <v>18.690000000000001</v>
      </c>
      <c r="Y1091" s="6">
        <v>43200897</v>
      </c>
      <c r="Z1091" s="6">
        <f>(X1091/1000)*Y1091</f>
        <v>807424.76493000006</v>
      </c>
      <c r="AA1091" s="6">
        <f>(P1091/1000)*Z1091</f>
        <v>0</v>
      </c>
      <c r="AB1091" s="6">
        <f>(W1091/100000)*Z1091</f>
        <v>0</v>
      </c>
    </row>
    <row r="1092" spans="1:28" x14ac:dyDescent="0.35">
      <c r="A1092" s="6" t="s">
        <v>1194</v>
      </c>
      <c r="B1092" s="6" t="s">
        <v>1176</v>
      </c>
      <c r="C1092" s="6" t="s">
        <v>1177</v>
      </c>
      <c r="D1092" s="6">
        <v>2007</v>
      </c>
      <c r="E1092" s="9" t="s">
        <v>6001</v>
      </c>
      <c r="F1092" s="6">
        <v>1630.4705784</v>
      </c>
      <c r="G1092" s="9">
        <v>20.2</v>
      </c>
      <c r="H1092" s="9">
        <v>83</v>
      </c>
      <c r="I1092" s="6">
        <f>1/F1092</f>
        <v>6.1331986804773371E-4</v>
      </c>
      <c r="J1092" s="6">
        <f t="shared" si="102"/>
        <v>0.90291663002264466</v>
      </c>
      <c r="K1092" s="6">
        <f>G1092-J1092</f>
        <v>19.297083369977354</v>
      </c>
      <c r="L1092" s="6">
        <f>J1092+K1092-G1092</f>
        <v>0</v>
      </c>
      <c r="M1092" s="6">
        <v>1630.4705784</v>
      </c>
      <c r="N1092" s="6">
        <f t="shared" si="103"/>
        <v>6.1331986804773371E-4</v>
      </c>
      <c r="O1092" s="6">
        <f t="shared" si="104"/>
        <v>20.2</v>
      </c>
      <c r="P1092" s="6">
        <f>O1092-G1092</f>
        <v>0</v>
      </c>
      <c r="Q1092" s="6">
        <f>1/(LN(F1092))</f>
        <v>0.13519681501814707</v>
      </c>
      <c r="R1092" s="6">
        <f t="shared" si="105"/>
        <v>77.967327236890327</v>
      </c>
      <c r="S1092" s="6">
        <f>H1092-R1092</f>
        <v>5.032672763109673</v>
      </c>
      <c r="T1092" s="6">
        <f>R1092+S1092-H1092</f>
        <v>0</v>
      </c>
      <c r="U1092" s="6">
        <f t="shared" si="106"/>
        <v>77.967327236890327</v>
      </c>
      <c r="V1092" s="6">
        <f t="shared" si="107"/>
        <v>83</v>
      </c>
      <c r="W1092" s="6">
        <f>V1092-H1092</f>
        <v>0</v>
      </c>
      <c r="X1092" s="6">
        <v>18.123999999999999</v>
      </c>
      <c r="Y1092" s="6">
        <v>43737516</v>
      </c>
      <c r="Z1092" s="6">
        <f>(X1092/1000)*Y1092</f>
        <v>792698.73998399987</v>
      </c>
      <c r="AA1092" s="6">
        <f>(P1092/1000)*Z1092</f>
        <v>0</v>
      </c>
      <c r="AB1092" s="6">
        <f>(W1092/100000)*Z1092</f>
        <v>0</v>
      </c>
    </row>
    <row r="1093" spans="1:28" x14ac:dyDescent="0.35">
      <c r="A1093" s="6" t="s">
        <v>1195</v>
      </c>
      <c r="B1093" s="6" t="s">
        <v>1176</v>
      </c>
      <c r="C1093" s="6" t="s">
        <v>1177</v>
      </c>
      <c r="D1093" s="6">
        <v>2008</v>
      </c>
      <c r="E1093" s="9" t="s">
        <v>6001</v>
      </c>
      <c r="F1093" s="6">
        <v>1615.5285054999999</v>
      </c>
      <c r="G1093" s="9">
        <v>19.600000000000001</v>
      </c>
      <c r="H1093" s="9">
        <v>84</v>
      </c>
      <c r="I1093" s="6">
        <f>1/F1093</f>
        <v>6.1899248239541513E-4</v>
      </c>
      <c r="J1093" s="6">
        <f t="shared" si="102"/>
        <v>0.91126773374039993</v>
      </c>
      <c r="K1093" s="6">
        <f>G1093-J1093</f>
        <v>18.688732266259603</v>
      </c>
      <c r="L1093" s="6">
        <f>J1093+K1093-G1093</f>
        <v>0</v>
      </c>
      <c r="M1093" s="6">
        <v>1615.5285054999999</v>
      </c>
      <c r="N1093" s="6">
        <f t="shared" si="103"/>
        <v>6.1899248239541513E-4</v>
      </c>
      <c r="O1093" s="6">
        <f t="shared" si="104"/>
        <v>19.600000000000001</v>
      </c>
      <c r="P1093" s="6">
        <f>O1093-G1093</f>
        <v>0</v>
      </c>
      <c r="Q1093" s="6">
        <f>1/(LN(F1093))</f>
        <v>0.13536530316049186</v>
      </c>
      <c r="R1093" s="6">
        <f t="shared" si="105"/>
        <v>78.064493506139854</v>
      </c>
      <c r="S1093" s="6">
        <f>H1093-R1093</f>
        <v>5.9355064938601458</v>
      </c>
      <c r="T1093" s="6">
        <f>R1093+S1093-H1093</f>
        <v>0</v>
      </c>
      <c r="U1093" s="6">
        <f t="shared" si="106"/>
        <v>78.064493506139854</v>
      </c>
      <c r="V1093" s="6">
        <f t="shared" si="107"/>
        <v>84</v>
      </c>
      <c r="W1093" s="6">
        <f>V1093-H1093</f>
        <v>0</v>
      </c>
      <c r="X1093" s="6">
        <v>17.611999999999998</v>
      </c>
      <c r="Y1093" s="6">
        <v>44254975</v>
      </c>
      <c r="Z1093" s="6">
        <f>(X1093/1000)*Y1093</f>
        <v>779418.61969999992</v>
      </c>
      <c r="AA1093" s="6">
        <f>(P1093/1000)*Z1093</f>
        <v>0</v>
      </c>
      <c r="AB1093" s="6">
        <f>(W1093/100000)*Z1093</f>
        <v>0</v>
      </c>
    </row>
    <row r="1094" spans="1:28" x14ac:dyDescent="0.35">
      <c r="A1094" s="6" t="s">
        <v>1196</v>
      </c>
      <c r="B1094" s="6" t="s">
        <v>1176</v>
      </c>
      <c r="C1094" s="6" t="s">
        <v>1177</v>
      </c>
      <c r="D1094" s="6">
        <v>2009</v>
      </c>
      <c r="E1094" s="9" t="s">
        <v>6001</v>
      </c>
      <c r="F1094" s="6">
        <v>1637.7460308</v>
      </c>
      <c r="G1094" s="9">
        <v>19</v>
      </c>
      <c r="H1094" s="9">
        <v>87</v>
      </c>
      <c r="I1094" s="6">
        <f>1/F1094</f>
        <v>6.1059528229265422E-4</v>
      </c>
      <c r="J1094" s="6">
        <f t="shared" si="102"/>
        <v>0.89890555209031742</v>
      </c>
      <c r="K1094" s="6">
        <f>G1094-J1094</f>
        <v>18.101094447909684</v>
      </c>
      <c r="L1094" s="6">
        <f>J1094+K1094-G1094</f>
        <v>0</v>
      </c>
      <c r="M1094" s="6">
        <v>1637.7460308</v>
      </c>
      <c r="N1094" s="6">
        <f t="shared" si="103"/>
        <v>6.1059528229265422E-4</v>
      </c>
      <c r="O1094" s="6">
        <f t="shared" si="104"/>
        <v>19</v>
      </c>
      <c r="P1094" s="6">
        <f>O1094-G1094</f>
        <v>0</v>
      </c>
      <c r="Q1094" s="6">
        <f>1/(LN(F1094))</f>
        <v>0.13511548488774053</v>
      </c>
      <c r="R1094" s="6">
        <f t="shared" si="105"/>
        <v>77.920424557335537</v>
      </c>
      <c r="S1094" s="6">
        <f>H1094-R1094</f>
        <v>9.0795754426644635</v>
      </c>
      <c r="T1094" s="6">
        <f>R1094+S1094-H1094</f>
        <v>0</v>
      </c>
      <c r="U1094" s="6">
        <f t="shared" si="106"/>
        <v>77.920424557335537</v>
      </c>
      <c r="V1094" s="6">
        <f t="shared" si="107"/>
        <v>87</v>
      </c>
      <c r="W1094" s="6">
        <f>V1094-H1094</f>
        <v>0</v>
      </c>
      <c r="X1094" s="6">
        <v>17.161999999999999</v>
      </c>
      <c r="Y1094" s="6">
        <v>44750054</v>
      </c>
      <c r="Z1094" s="6">
        <f>(X1094/1000)*Y1094</f>
        <v>768000.42674799997</v>
      </c>
      <c r="AA1094" s="6">
        <f>(P1094/1000)*Z1094</f>
        <v>0</v>
      </c>
      <c r="AB1094" s="6">
        <f>(W1094/100000)*Z1094</f>
        <v>0</v>
      </c>
    </row>
    <row r="1095" spans="1:28" x14ac:dyDescent="0.35">
      <c r="A1095" s="6" t="s">
        <v>1197</v>
      </c>
      <c r="B1095" s="6" t="s">
        <v>1176</v>
      </c>
      <c r="C1095" s="6" t="s">
        <v>1177</v>
      </c>
      <c r="D1095" s="6">
        <v>2010</v>
      </c>
      <c r="E1095" s="9" t="s">
        <v>6001</v>
      </c>
      <c r="F1095" s="6">
        <v>1651.2292890000001</v>
      </c>
      <c r="G1095" s="9">
        <v>18.399999999999999</v>
      </c>
      <c r="H1095" s="9">
        <v>85</v>
      </c>
      <c r="I1095" s="6">
        <f>1/F1095</f>
        <v>6.0560941273371505E-4</v>
      </c>
      <c r="J1095" s="6">
        <f t="shared" si="102"/>
        <v>0.89156545962890799</v>
      </c>
      <c r="K1095" s="6">
        <f>G1095-J1095</f>
        <v>17.508434540371091</v>
      </c>
      <c r="L1095" s="6">
        <f>J1095+K1095-G1095</f>
        <v>0</v>
      </c>
      <c r="M1095" s="6">
        <v>1651.2292890000001</v>
      </c>
      <c r="N1095" s="6">
        <f t="shared" si="103"/>
        <v>6.0560941273371505E-4</v>
      </c>
      <c r="O1095" s="6">
        <f t="shared" si="104"/>
        <v>18.399999999999999</v>
      </c>
      <c r="P1095" s="6">
        <f>O1095-G1095</f>
        <v>0</v>
      </c>
      <c r="Q1095" s="6">
        <f>1/(LN(F1095))</f>
        <v>0.13496596600030905</v>
      </c>
      <c r="R1095" s="6">
        <f t="shared" si="105"/>
        <v>77.834197762548229</v>
      </c>
      <c r="S1095" s="6">
        <f>H1095-R1095</f>
        <v>7.1658022374517714</v>
      </c>
      <c r="T1095" s="6">
        <f>R1095+S1095-H1095</f>
        <v>0</v>
      </c>
      <c r="U1095" s="6">
        <f t="shared" si="106"/>
        <v>77.834197762548229</v>
      </c>
      <c r="V1095" s="6">
        <f t="shared" si="107"/>
        <v>85</v>
      </c>
      <c r="W1095" s="6">
        <f>V1095-H1095</f>
        <v>0</v>
      </c>
      <c r="X1095" s="6">
        <v>16.779</v>
      </c>
      <c r="Y1095" s="6">
        <v>45222700</v>
      </c>
      <c r="Z1095" s="6">
        <f>(X1095/1000)*Y1095</f>
        <v>758791.68329999992</v>
      </c>
      <c r="AA1095" s="6">
        <f>(P1095/1000)*Z1095</f>
        <v>0</v>
      </c>
      <c r="AB1095" s="6">
        <f>(W1095/100000)*Z1095</f>
        <v>0</v>
      </c>
    </row>
    <row r="1096" spans="1:28" x14ac:dyDescent="0.35">
      <c r="A1096" s="6" t="s">
        <v>1198</v>
      </c>
      <c r="B1096" s="6" t="s">
        <v>1176</v>
      </c>
      <c r="C1096" s="6" t="s">
        <v>1177</v>
      </c>
      <c r="D1096" s="6">
        <v>2011</v>
      </c>
      <c r="E1096" s="9" t="s">
        <v>6001</v>
      </c>
      <c r="F1096" s="6">
        <v>1798.0827282</v>
      </c>
      <c r="G1096" s="9">
        <v>17.8</v>
      </c>
      <c r="H1096" s="9">
        <v>84</v>
      </c>
      <c r="I1096" s="6">
        <f>1/F1096</f>
        <v>5.5614793708689159E-4</v>
      </c>
      <c r="J1096" s="6">
        <f t="shared" si="102"/>
        <v>0.81874931387264305</v>
      </c>
      <c r="K1096" s="6">
        <f>G1096-J1096</f>
        <v>16.981250686127357</v>
      </c>
      <c r="L1096" s="6">
        <f>J1096+K1096-G1096</f>
        <v>0</v>
      </c>
      <c r="M1096" s="6">
        <v>1798.0827282</v>
      </c>
      <c r="N1096" s="6">
        <f t="shared" si="103"/>
        <v>5.5614793708689159E-4</v>
      </c>
      <c r="O1096" s="6">
        <f t="shared" si="104"/>
        <v>17.8</v>
      </c>
      <c r="P1096" s="6">
        <f>O1096-G1096</f>
        <v>0</v>
      </c>
      <c r="Q1096" s="6">
        <f>1/(LN(F1096))</f>
        <v>0.13343160615233984</v>
      </c>
      <c r="R1096" s="6">
        <f t="shared" si="105"/>
        <v>76.949340110023627</v>
      </c>
      <c r="S1096" s="6">
        <f>H1096-R1096</f>
        <v>7.0506598899763731</v>
      </c>
      <c r="T1096" s="6">
        <f>R1096+S1096-H1096</f>
        <v>0</v>
      </c>
      <c r="U1096" s="6">
        <f t="shared" si="106"/>
        <v>76.949340110023627</v>
      </c>
      <c r="V1096" s="6">
        <f t="shared" si="107"/>
        <v>84</v>
      </c>
      <c r="W1096" s="6">
        <f>V1096-H1096</f>
        <v>0</v>
      </c>
      <c r="X1096" s="6">
        <v>16.457999999999998</v>
      </c>
      <c r="Y1096" s="6">
        <v>45663099</v>
      </c>
      <c r="Z1096" s="6">
        <f>(X1096/1000)*Y1096</f>
        <v>751523.28334199986</v>
      </c>
      <c r="AA1096" s="6">
        <f>(P1096/1000)*Z1096</f>
        <v>0</v>
      </c>
      <c r="AB1096" s="6">
        <f>(W1096/100000)*Z1096</f>
        <v>0</v>
      </c>
    </row>
    <row r="1097" spans="1:28" x14ac:dyDescent="0.35">
      <c r="A1097" s="6" t="s">
        <v>1199</v>
      </c>
      <c r="B1097" s="6" t="s">
        <v>1176</v>
      </c>
      <c r="C1097" s="6" t="s">
        <v>1177</v>
      </c>
      <c r="D1097" s="6">
        <v>2012</v>
      </c>
      <c r="E1097" s="9" t="s">
        <v>6001</v>
      </c>
      <c r="F1097" s="6">
        <v>1966.4688375000001</v>
      </c>
      <c r="G1097" s="9">
        <v>17.2</v>
      </c>
      <c r="H1097" s="9">
        <v>85</v>
      </c>
      <c r="I1097" s="6">
        <f>1/F1097</f>
        <v>5.0852572943455043E-4</v>
      </c>
      <c r="J1097" s="6">
        <f t="shared" si="102"/>
        <v>0.74864089983322701</v>
      </c>
      <c r="K1097" s="6">
        <f>G1097-J1097</f>
        <v>16.451359100166773</v>
      </c>
      <c r="L1097" s="6">
        <f>J1097+K1097-G1097</f>
        <v>0</v>
      </c>
      <c r="M1097" s="6">
        <v>1966.4688375000001</v>
      </c>
      <c r="N1097" s="6">
        <f t="shared" si="103"/>
        <v>5.0852572943455043E-4</v>
      </c>
      <c r="O1097" s="6">
        <f t="shared" si="104"/>
        <v>17.2</v>
      </c>
      <c r="P1097" s="6">
        <f>O1097-G1097</f>
        <v>0</v>
      </c>
      <c r="Q1097" s="6">
        <f>1/(LN(F1097))</f>
        <v>0.13185663144753548</v>
      </c>
      <c r="R1097" s="6">
        <f t="shared" si="105"/>
        <v>76.041060072636483</v>
      </c>
      <c r="S1097" s="6">
        <f>H1097-R1097</f>
        <v>8.9589399273635166</v>
      </c>
      <c r="T1097" s="6">
        <f>R1097+S1097-H1097</f>
        <v>0</v>
      </c>
      <c r="U1097" s="6">
        <f t="shared" si="106"/>
        <v>76.041060072636483</v>
      </c>
      <c r="V1097" s="6">
        <f t="shared" si="107"/>
        <v>85</v>
      </c>
      <c r="W1097" s="6">
        <f>V1097-H1097</f>
        <v>0</v>
      </c>
      <c r="X1097" s="6">
        <v>16.186</v>
      </c>
      <c r="Y1097" s="6">
        <v>46076848</v>
      </c>
      <c r="Z1097" s="6">
        <f>(X1097/1000)*Y1097</f>
        <v>745799.86172799999</v>
      </c>
      <c r="AA1097" s="6">
        <f>(P1097/1000)*Z1097</f>
        <v>0</v>
      </c>
      <c r="AB1097" s="6">
        <f>(W1097/100000)*Z1097</f>
        <v>0</v>
      </c>
    </row>
    <row r="1098" spans="1:28" x14ac:dyDescent="0.35">
      <c r="A1098" s="6" t="s">
        <v>1200</v>
      </c>
      <c r="B1098" s="6" t="s">
        <v>1176</v>
      </c>
      <c r="C1098" s="6" t="s">
        <v>1177</v>
      </c>
      <c r="D1098" s="6">
        <v>2013</v>
      </c>
      <c r="E1098" s="9" t="s">
        <v>6001</v>
      </c>
      <c r="F1098" s="6">
        <v>2016.8679460000001</v>
      </c>
      <c r="G1098" s="9">
        <v>16.7</v>
      </c>
      <c r="H1098" s="9">
        <v>85</v>
      </c>
      <c r="I1098" s="6">
        <f>1/F1098</f>
        <v>4.9581828199673312E-4</v>
      </c>
      <c r="J1098" s="6">
        <f t="shared" si="102"/>
        <v>0.72993326257166857</v>
      </c>
      <c r="K1098" s="6">
        <f>G1098-J1098</f>
        <v>15.970066737428331</v>
      </c>
      <c r="L1098" s="6">
        <f>J1098+K1098-G1098</f>
        <v>0</v>
      </c>
      <c r="M1098" s="6">
        <v>2016.8679460000001</v>
      </c>
      <c r="N1098" s="6">
        <f t="shared" si="103"/>
        <v>4.9581828199673312E-4</v>
      </c>
      <c r="O1098" s="6">
        <f t="shared" si="104"/>
        <v>16.7</v>
      </c>
      <c r="P1098" s="6">
        <f>O1098-G1098</f>
        <v>0</v>
      </c>
      <c r="Q1098" s="6">
        <f>1/(LN(F1098))</f>
        <v>0.13141811467532419</v>
      </c>
      <c r="R1098" s="6">
        <f t="shared" si="105"/>
        <v>75.788169642686086</v>
      </c>
      <c r="S1098" s="6">
        <f>H1098-R1098</f>
        <v>9.2118303573139144</v>
      </c>
      <c r="T1098" s="6">
        <f>R1098+S1098-H1098</f>
        <v>0</v>
      </c>
      <c r="U1098" s="6">
        <f t="shared" si="106"/>
        <v>75.788169642686086</v>
      </c>
      <c r="V1098" s="6">
        <f t="shared" si="107"/>
        <v>85</v>
      </c>
      <c r="W1098" s="6">
        <f>V1098-H1098</f>
        <v>0</v>
      </c>
      <c r="X1098" s="6">
        <v>15.945</v>
      </c>
      <c r="Y1098" s="6">
        <v>46497267</v>
      </c>
      <c r="Z1098" s="6">
        <f>(X1098/1000)*Y1098</f>
        <v>741398.92231500009</v>
      </c>
      <c r="AA1098" s="6">
        <f>(P1098/1000)*Z1098</f>
        <v>0</v>
      </c>
      <c r="AB1098" s="6">
        <f>(W1098/100000)*Z1098</f>
        <v>0</v>
      </c>
    </row>
    <row r="1099" spans="1:28" x14ac:dyDescent="0.35">
      <c r="A1099" s="6" t="s">
        <v>1201</v>
      </c>
      <c r="B1099" s="6" t="s">
        <v>1176</v>
      </c>
      <c r="C1099" s="6" t="s">
        <v>1177</v>
      </c>
      <c r="D1099" s="6">
        <v>2014</v>
      </c>
      <c r="E1099" s="9" t="s">
        <v>6001</v>
      </c>
      <c r="F1099" s="6">
        <v>2061.2431470000001</v>
      </c>
      <c r="G1099" s="9">
        <v>16.100000000000001</v>
      </c>
      <c r="H1099" s="9">
        <v>85</v>
      </c>
      <c r="I1099" s="6">
        <f>1/F1099</f>
        <v>4.8514412356224557E-4</v>
      </c>
      <c r="J1099" s="6">
        <f t="shared" si="102"/>
        <v>0.71421899068174322</v>
      </c>
      <c r="K1099" s="6">
        <f>G1099-J1099</f>
        <v>15.385781009318258</v>
      </c>
      <c r="L1099" s="6">
        <f>J1099+K1099-G1099</f>
        <v>0</v>
      </c>
      <c r="M1099" s="6">
        <v>2061.2431470000001</v>
      </c>
      <c r="N1099" s="6">
        <f t="shared" si="103"/>
        <v>4.8514412356224557E-4</v>
      </c>
      <c r="O1099" s="6">
        <f t="shared" si="104"/>
        <v>16.100000000000001</v>
      </c>
      <c r="P1099" s="6">
        <f>O1099-G1099</f>
        <v>0</v>
      </c>
      <c r="Q1099" s="6">
        <f>1/(LN(F1099))</f>
        <v>0.13104331558911833</v>
      </c>
      <c r="R1099" s="6">
        <f t="shared" si="105"/>
        <v>75.5720248836666</v>
      </c>
      <c r="S1099" s="6">
        <f>H1099-R1099</f>
        <v>9.4279751163333998</v>
      </c>
      <c r="T1099" s="6">
        <f>R1099+S1099-H1099</f>
        <v>0</v>
      </c>
      <c r="U1099" s="6">
        <f t="shared" si="106"/>
        <v>75.5720248836666</v>
      </c>
      <c r="V1099" s="6">
        <f t="shared" si="107"/>
        <v>85</v>
      </c>
      <c r="W1099" s="6">
        <f>V1099-H1099</f>
        <v>0</v>
      </c>
      <c r="X1099" s="6">
        <v>15.725</v>
      </c>
      <c r="Y1099" s="6">
        <v>46969209</v>
      </c>
      <c r="Z1099" s="6">
        <f>(X1099/1000)*Y1099</f>
        <v>738590.81152500003</v>
      </c>
      <c r="AA1099" s="6">
        <f>(P1099/1000)*Z1099</f>
        <v>0</v>
      </c>
      <c r="AB1099" s="6">
        <f>(W1099/100000)*Z1099</f>
        <v>0</v>
      </c>
    </row>
    <row r="1100" spans="1:28" x14ac:dyDescent="0.35">
      <c r="A1100" s="6" t="s">
        <v>1202</v>
      </c>
      <c r="B1100" s="6" t="s">
        <v>1176</v>
      </c>
      <c r="C1100" s="6" t="s">
        <v>1177</v>
      </c>
      <c r="D1100" s="6">
        <v>2015</v>
      </c>
      <c r="E1100" s="9" t="s">
        <v>6001</v>
      </c>
      <c r="F1100" s="6">
        <v>1999.1046240000001</v>
      </c>
      <c r="G1100" s="9">
        <v>15.6</v>
      </c>
      <c r="H1100" s="9">
        <v>85</v>
      </c>
      <c r="I1100" s="6">
        <f>1/F1100</f>
        <v>5.0022394425715657E-4</v>
      </c>
      <c r="J1100" s="6">
        <f t="shared" si="102"/>
        <v>0.73641918603255652</v>
      </c>
      <c r="K1100" s="6">
        <f>G1100-J1100</f>
        <v>14.863580813967443</v>
      </c>
      <c r="L1100" s="6">
        <f>J1100+K1100-G1100</f>
        <v>0</v>
      </c>
      <c r="M1100" s="6">
        <v>1999.1046240000001</v>
      </c>
      <c r="N1100" s="6">
        <f t="shared" si="103"/>
        <v>5.0022394425715657E-4</v>
      </c>
      <c r="O1100" s="6">
        <f t="shared" si="104"/>
        <v>15.6</v>
      </c>
      <c r="P1100" s="6">
        <f>O1100-G1100</f>
        <v>0</v>
      </c>
      <c r="Q1100" s="6">
        <f>1/(LN(F1100))</f>
        <v>0.13157107610628932</v>
      </c>
      <c r="R1100" s="6">
        <f t="shared" si="105"/>
        <v>75.876381735116524</v>
      </c>
      <c r="S1100" s="6">
        <f>H1100-R1100</f>
        <v>9.1236182648834756</v>
      </c>
      <c r="T1100" s="6">
        <f>R1100+S1100-H1100</f>
        <v>0</v>
      </c>
      <c r="U1100" s="6">
        <f t="shared" si="106"/>
        <v>75.876381735116524</v>
      </c>
      <c r="V1100" s="6">
        <f t="shared" si="107"/>
        <v>85</v>
      </c>
      <c r="W1100" s="6">
        <f>V1100-H1100</f>
        <v>0</v>
      </c>
      <c r="X1100" s="6">
        <v>15.515000000000001</v>
      </c>
      <c r="Y1100" s="6">
        <v>47520667</v>
      </c>
      <c r="Z1100" s="6">
        <f>(X1100/1000)*Y1100</f>
        <v>737283.14850500005</v>
      </c>
      <c r="AA1100" s="6">
        <f>(P1100/1000)*Z1100</f>
        <v>0</v>
      </c>
      <c r="AB1100" s="6">
        <f>(W1100/100000)*Z1100</f>
        <v>0</v>
      </c>
    </row>
    <row r="1101" spans="1:28" x14ac:dyDescent="0.35">
      <c r="A1101" s="6" t="s">
        <v>1203</v>
      </c>
      <c r="B1101" s="6" t="s">
        <v>1176</v>
      </c>
      <c r="C1101" s="6" t="s">
        <v>1177</v>
      </c>
      <c r="D1101" s="6">
        <v>2016</v>
      </c>
      <c r="E1101" s="9" t="s">
        <v>6001</v>
      </c>
      <c r="F1101" s="6">
        <v>1898.1121467</v>
      </c>
      <c r="G1101" s="9">
        <v>15.1</v>
      </c>
      <c r="H1101" s="9">
        <v>84</v>
      </c>
      <c r="I1101" s="6">
        <f>1/F1101</f>
        <v>5.2683926065094178E-4</v>
      </c>
      <c r="J1101" s="6">
        <f t="shared" si="102"/>
        <v>0.77560169590584283</v>
      </c>
      <c r="K1101" s="6">
        <f>G1101-J1101</f>
        <v>14.324398304094156</v>
      </c>
      <c r="L1101" s="6">
        <f>J1101+K1101-G1101</f>
        <v>0</v>
      </c>
      <c r="M1101" s="6">
        <v>1898.1121467</v>
      </c>
      <c r="N1101" s="6">
        <f t="shared" si="103"/>
        <v>5.2683926065094178E-4</v>
      </c>
      <c r="O1101" s="6">
        <f t="shared" si="104"/>
        <v>15.1</v>
      </c>
      <c r="P1101" s="6">
        <f>O1101-G1101</f>
        <v>0</v>
      </c>
      <c r="Q1101" s="6">
        <f>1/(LN(F1101))</f>
        <v>0.13247463163708117</v>
      </c>
      <c r="R1101" s="6">
        <f t="shared" si="105"/>
        <v>76.397457691946528</v>
      </c>
      <c r="S1101" s="6">
        <f>H1101-R1101</f>
        <v>7.6025423080534722</v>
      </c>
      <c r="T1101" s="6">
        <f>R1101+S1101-H1101</f>
        <v>0</v>
      </c>
      <c r="U1101" s="6">
        <f t="shared" si="106"/>
        <v>76.397457691946528</v>
      </c>
      <c r="V1101" s="6">
        <f t="shared" si="107"/>
        <v>84</v>
      </c>
      <c r="W1101" s="6">
        <f>V1101-H1101</f>
        <v>0</v>
      </c>
      <c r="X1101" s="6">
        <v>15.308</v>
      </c>
      <c r="Y1101" s="6">
        <v>48171392</v>
      </c>
      <c r="Z1101" s="6">
        <f>(X1101/1000)*Y1101</f>
        <v>737407.66873599996</v>
      </c>
      <c r="AA1101" s="6">
        <f>(P1101/1000)*Z1101</f>
        <v>0</v>
      </c>
      <c r="AB1101" s="6">
        <f>(W1101/100000)*Z1101</f>
        <v>0</v>
      </c>
    </row>
    <row r="1102" spans="1:28" x14ac:dyDescent="0.35">
      <c r="A1102" s="6" t="s">
        <v>1204</v>
      </c>
      <c r="B1102" s="6" t="s">
        <v>1176</v>
      </c>
      <c r="C1102" s="6" t="s">
        <v>1177</v>
      </c>
      <c r="D1102" s="6">
        <v>2017</v>
      </c>
      <c r="E1102" s="9" t="s">
        <v>6001</v>
      </c>
      <c r="F1102" s="6">
        <v>1903.9414374951627</v>
      </c>
      <c r="G1102" s="9">
        <v>14.7</v>
      </c>
      <c r="H1102" s="9">
        <v>83</v>
      </c>
      <c r="I1102" s="6">
        <f>1/F1102</f>
        <v>5.2522623874167384E-4</v>
      </c>
      <c r="J1102" s="6">
        <f t="shared" si="102"/>
        <v>0.77322703892447875</v>
      </c>
      <c r="K1102" s="6">
        <f>G1102-J1102</f>
        <v>13.926772961075521</v>
      </c>
      <c r="L1102" s="6">
        <f>J1102+K1102-G1102</f>
        <v>0</v>
      </c>
      <c r="M1102" s="6">
        <v>1903.9414374951627</v>
      </c>
      <c r="N1102" s="6">
        <f t="shared" si="103"/>
        <v>5.2522623874167384E-4</v>
      </c>
      <c r="O1102" s="6">
        <f t="shared" si="104"/>
        <v>14.7</v>
      </c>
      <c r="P1102" s="6">
        <f>O1102-G1102</f>
        <v>0</v>
      </c>
      <c r="Q1102" s="6">
        <f>1/(LN(F1102))</f>
        <v>0.13242083973743335</v>
      </c>
      <c r="R1102" s="6">
        <f t="shared" si="105"/>
        <v>76.366436172379139</v>
      </c>
      <c r="S1102" s="6">
        <f>H1102-R1102</f>
        <v>6.6335638276208613</v>
      </c>
      <c r="T1102" s="6">
        <f>R1102+S1102-H1102</f>
        <v>0</v>
      </c>
      <c r="U1102" s="6">
        <f t="shared" si="106"/>
        <v>76.366436172379139</v>
      </c>
      <c r="V1102" s="6">
        <f t="shared" si="107"/>
        <v>83</v>
      </c>
      <c r="W1102" s="6">
        <f>V1102-H1102</f>
        <v>0</v>
      </c>
      <c r="X1102" s="6">
        <v>15.098000000000001</v>
      </c>
      <c r="Y1102" s="10">
        <v>49000000</v>
      </c>
      <c r="Z1102" s="6">
        <f>(X1102/1000)*Y1102</f>
        <v>739802</v>
      </c>
      <c r="AA1102" s="6">
        <f>(P1102/1000)*Z1102</f>
        <v>0</v>
      </c>
      <c r="AB1102" s="6">
        <f>(W1102/100000)*Z1102</f>
        <v>0</v>
      </c>
    </row>
    <row r="1103" spans="1:28" x14ac:dyDescent="0.35">
      <c r="A1103" s="6" t="s">
        <v>1205</v>
      </c>
      <c r="B1103" s="6" t="s">
        <v>1176</v>
      </c>
      <c r="C1103" s="6" t="s">
        <v>1177</v>
      </c>
      <c r="D1103" s="6">
        <v>2018</v>
      </c>
      <c r="E1103" s="9" t="s">
        <v>6001</v>
      </c>
      <c r="F1103" s="6">
        <v>0</v>
      </c>
      <c r="G1103" s="9">
        <v>14.2</v>
      </c>
      <c r="I1103" s="6" t="e">
        <f>1/F1103</f>
        <v>#DIV/0!</v>
      </c>
      <c r="J1103" s="6" t="e">
        <f t="shared" si="102"/>
        <v>#DIV/0!</v>
      </c>
      <c r="K1103" s="6" t="e">
        <f>G1103-J1103</f>
        <v>#DIV/0!</v>
      </c>
      <c r="L1103" s="6" t="e">
        <f>J1103+K1103-G1103</f>
        <v>#DIV/0!</v>
      </c>
      <c r="M1103" s="6">
        <v>0</v>
      </c>
      <c r="N1103" s="6" t="e">
        <f t="shared" si="103"/>
        <v>#DIV/0!</v>
      </c>
      <c r="O1103" s="6" t="e">
        <f t="shared" si="104"/>
        <v>#DIV/0!</v>
      </c>
      <c r="P1103" s="6" t="e">
        <f>O1103-G1103</f>
        <v>#DIV/0!</v>
      </c>
      <c r="Q1103" s="6" t="e">
        <f>1/(LN(F1103))</f>
        <v>#NUM!</v>
      </c>
      <c r="R1103" s="6" t="e">
        <f t="shared" si="105"/>
        <v>#NUM!</v>
      </c>
      <c r="S1103" s="6" t="e">
        <f>H1103-R1103</f>
        <v>#NUM!</v>
      </c>
      <c r="T1103" s="6" t="e">
        <f>R1103+S1103-H1103</f>
        <v>#NUM!</v>
      </c>
      <c r="U1103" s="6" t="e">
        <f t="shared" si="106"/>
        <v>#NUM!</v>
      </c>
      <c r="V1103" s="6" t="e">
        <f t="shared" si="107"/>
        <v>#NUM!</v>
      </c>
      <c r="W1103" s="6" t="e">
        <f>V1103-H1103</f>
        <v>#NUM!</v>
      </c>
      <c r="X1103" s="6">
        <v>14.882</v>
      </c>
      <c r="Y1103" s="10">
        <v>50000000</v>
      </c>
      <c r="Z1103" s="6">
        <f>(X1103/1000)*Y1103</f>
        <v>744100</v>
      </c>
      <c r="AA1103" s="6" t="e">
        <f>(P1103/1000)*Z1103</f>
        <v>#DIV/0!</v>
      </c>
      <c r="AB1103" s="6" t="e">
        <f>(W1103/100000)*Z1103</f>
        <v>#NUM!</v>
      </c>
    </row>
    <row r="1104" spans="1:28" x14ac:dyDescent="0.35">
      <c r="A1104" s="6" t="s">
        <v>1206</v>
      </c>
      <c r="B1104" s="6" t="s">
        <v>1207</v>
      </c>
      <c r="C1104" s="6" t="s">
        <v>1208</v>
      </c>
      <c r="D1104" s="6">
        <v>1990</v>
      </c>
      <c r="E1104" s="9" t="s">
        <v>5999</v>
      </c>
      <c r="F1104" s="6">
        <v>237.6678431</v>
      </c>
      <c r="G1104" s="9">
        <v>124.4</v>
      </c>
      <c r="I1104" s="6">
        <f>1/F1104</f>
        <v>4.2075528054472426E-3</v>
      </c>
      <c r="J1104" s="6">
        <f t="shared" si="102"/>
        <v>6.1942708815705165</v>
      </c>
      <c r="K1104" s="6">
        <f>G1104-J1104</f>
        <v>118.20572911842949</v>
      </c>
      <c r="L1104" s="6">
        <f>J1104+K1104-G1104</f>
        <v>0</v>
      </c>
      <c r="M1104" s="6">
        <v>237.6678431</v>
      </c>
      <c r="N1104" s="6">
        <f t="shared" si="103"/>
        <v>4.2075528054472426E-3</v>
      </c>
      <c r="O1104" s="6">
        <f t="shared" si="104"/>
        <v>124.4</v>
      </c>
      <c r="P1104" s="6">
        <f>O1104-G1104</f>
        <v>0</v>
      </c>
      <c r="Q1104" s="6">
        <f>1/(LN(F1104))</f>
        <v>0.18278614807670343</v>
      </c>
      <c r="R1104" s="6">
        <f t="shared" si="105"/>
        <v>105.41185766509449</v>
      </c>
      <c r="S1104" s="6">
        <f>H1104-R1104</f>
        <v>-105.41185766509449</v>
      </c>
      <c r="T1104" s="6">
        <f>R1104+S1104-H1104</f>
        <v>0</v>
      </c>
      <c r="U1104" s="6">
        <f t="shared" si="106"/>
        <v>105.41185766509449</v>
      </c>
      <c r="V1104" s="6">
        <f t="shared" si="107"/>
        <v>0</v>
      </c>
      <c r="W1104" s="6">
        <f>V1104-H1104</f>
        <v>0</v>
      </c>
      <c r="X1104" s="6">
        <v>42.558</v>
      </c>
      <c r="Y1104" s="6">
        <v>411594</v>
      </c>
      <c r="Z1104" s="6">
        <f>(X1104/1000)*Y1104</f>
        <v>17516.617451999999</v>
      </c>
      <c r="AA1104" s="6">
        <f>(P1104/1000)*Z1104</f>
        <v>0</v>
      </c>
      <c r="AB1104" s="6">
        <f>(W1104/100000)*Z1104</f>
        <v>0</v>
      </c>
    </row>
    <row r="1105" spans="1:28" x14ac:dyDescent="0.35">
      <c r="A1105" s="6" t="s">
        <v>1209</v>
      </c>
      <c r="B1105" s="6" t="s">
        <v>1207</v>
      </c>
      <c r="C1105" s="6" t="s">
        <v>1208</v>
      </c>
      <c r="D1105" s="6">
        <v>1991</v>
      </c>
      <c r="E1105" s="9" t="s">
        <v>5999</v>
      </c>
      <c r="F1105" s="6">
        <v>169.7561618</v>
      </c>
      <c r="G1105" s="9">
        <v>120.5</v>
      </c>
      <c r="I1105" s="6">
        <f>1/F1105</f>
        <v>5.8908023685064256E-3</v>
      </c>
      <c r="J1105" s="6">
        <f t="shared" si="102"/>
        <v>8.672315540065421</v>
      </c>
      <c r="K1105" s="6">
        <f>G1105-J1105</f>
        <v>111.82768445993457</v>
      </c>
      <c r="L1105" s="6">
        <f>J1105+K1105-G1105</f>
        <v>0</v>
      </c>
      <c r="M1105" s="6">
        <v>169.7561618</v>
      </c>
      <c r="N1105" s="6">
        <f t="shared" si="103"/>
        <v>5.8908023685064256E-3</v>
      </c>
      <c r="O1105" s="6">
        <f t="shared" si="104"/>
        <v>120.5</v>
      </c>
      <c r="P1105" s="6">
        <f>O1105-G1105</f>
        <v>0</v>
      </c>
      <c r="Q1105" s="6">
        <f>1/(LN(F1105))</f>
        <v>0.19476612528792861</v>
      </c>
      <c r="R1105" s="6">
        <f t="shared" si="105"/>
        <v>112.320650622922</v>
      </c>
      <c r="S1105" s="6">
        <f>H1105-R1105</f>
        <v>-112.320650622922</v>
      </c>
      <c r="T1105" s="6">
        <f>R1105+S1105-H1105</f>
        <v>0</v>
      </c>
      <c r="U1105" s="6">
        <f t="shared" si="106"/>
        <v>112.320650622922</v>
      </c>
      <c r="V1105" s="6">
        <f t="shared" si="107"/>
        <v>0</v>
      </c>
      <c r="W1105" s="6">
        <f>V1105-H1105</f>
        <v>0</v>
      </c>
      <c r="X1105" s="6">
        <v>41.878</v>
      </c>
      <c r="Y1105" s="6">
        <v>423872</v>
      </c>
      <c r="Z1105" s="6">
        <f>(X1105/1000)*Y1105</f>
        <v>17750.911615999998</v>
      </c>
      <c r="AA1105" s="6">
        <f>(P1105/1000)*Z1105</f>
        <v>0</v>
      </c>
      <c r="AB1105" s="6">
        <f>(W1105/100000)*Z1105</f>
        <v>0</v>
      </c>
    </row>
    <row r="1106" spans="1:28" x14ac:dyDescent="0.35">
      <c r="A1106" s="6" t="s">
        <v>1210</v>
      </c>
      <c r="B1106" s="6" t="s">
        <v>1207</v>
      </c>
      <c r="C1106" s="6" t="s">
        <v>1208</v>
      </c>
      <c r="D1106" s="6">
        <v>1992</v>
      </c>
      <c r="E1106" s="9" t="s">
        <v>5999</v>
      </c>
      <c r="F1106" s="6">
        <v>194.7769562</v>
      </c>
      <c r="G1106" s="9">
        <v>116.7</v>
      </c>
      <c r="I1106" s="6">
        <f>1/F1106</f>
        <v>5.1340775598381592E-3</v>
      </c>
      <c r="J1106" s="6">
        <f t="shared" si="102"/>
        <v>7.5582811679649815</v>
      </c>
      <c r="K1106" s="6">
        <f>G1106-J1106</f>
        <v>109.14171883203502</v>
      </c>
      <c r="L1106" s="6">
        <f>J1106+K1106-G1106</f>
        <v>0</v>
      </c>
      <c r="M1106" s="6">
        <v>194.7769562</v>
      </c>
      <c r="N1106" s="6">
        <f t="shared" si="103"/>
        <v>5.1340775598381592E-3</v>
      </c>
      <c r="O1106" s="6">
        <f t="shared" si="104"/>
        <v>116.7</v>
      </c>
      <c r="P1106" s="6">
        <f>O1106-G1106</f>
        <v>0</v>
      </c>
      <c r="Q1106" s="6">
        <f>1/(LN(F1106))</f>
        <v>0.18968654923430037</v>
      </c>
      <c r="R1106" s="6">
        <f t="shared" si="105"/>
        <v>109.39128451067486</v>
      </c>
      <c r="S1106" s="6">
        <f>H1106-R1106</f>
        <v>-109.39128451067486</v>
      </c>
      <c r="T1106" s="6">
        <f>R1106+S1106-H1106</f>
        <v>0</v>
      </c>
      <c r="U1106" s="6">
        <f t="shared" si="106"/>
        <v>109.39128451067486</v>
      </c>
      <c r="V1106" s="6">
        <f t="shared" si="107"/>
        <v>0</v>
      </c>
      <c r="W1106" s="6">
        <f>V1106-H1106</f>
        <v>0</v>
      </c>
      <c r="X1106" s="6">
        <v>41.207999999999998</v>
      </c>
      <c r="Y1106" s="6">
        <v>436448</v>
      </c>
      <c r="Z1106" s="6">
        <f>(X1106/1000)*Y1106</f>
        <v>17985.149184000002</v>
      </c>
      <c r="AA1106" s="6">
        <f>(P1106/1000)*Z1106</f>
        <v>0</v>
      </c>
      <c r="AB1106" s="6">
        <f>(W1106/100000)*Z1106</f>
        <v>0</v>
      </c>
    </row>
    <row r="1107" spans="1:28" x14ac:dyDescent="0.35">
      <c r="A1107" s="6" t="s">
        <v>1211</v>
      </c>
      <c r="B1107" s="6" t="s">
        <v>1207</v>
      </c>
      <c r="C1107" s="6" t="s">
        <v>1208</v>
      </c>
      <c r="D1107" s="6">
        <v>1993</v>
      </c>
      <c r="E1107" s="9" t="s">
        <v>5999</v>
      </c>
      <c r="F1107" s="6">
        <v>187.04312999999999</v>
      </c>
      <c r="G1107" s="9">
        <v>113</v>
      </c>
      <c r="I1107" s="6">
        <f>1/F1107</f>
        <v>5.3463604891556297E-3</v>
      </c>
      <c r="J1107" s="6">
        <f t="shared" si="102"/>
        <v>7.8707996385646464</v>
      </c>
      <c r="K1107" s="6">
        <f>G1107-J1107</f>
        <v>105.12920036143535</v>
      </c>
      <c r="L1107" s="6">
        <f>J1107+K1107-G1107</f>
        <v>0</v>
      </c>
      <c r="M1107" s="6">
        <v>187.04312999999999</v>
      </c>
      <c r="N1107" s="6">
        <f t="shared" si="103"/>
        <v>5.3463604891556297E-3</v>
      </c>
      <c r="O1107" s="6">
        <f t="shared" si="104"/>
        <v>113</v>
      </c>
      <c r="P1107" s="6">
        <f>O1107-G1107</f>
        <v>0</v>
      </c>
      <c r="Q1107" s="6">
        <f>1/(LN(F1107))</f>
        <v>0.1911556402017196</v>
      </c>
      <c r="R1107" s="6">
        <f t="shared" si="105"/>
        <v>110.2385019261307</v>
      </c>
      <c r="S1107" s="6">
        <f>H1107-R1107</f>
        <v>-110.2385019261307</v>
      </c>
      <c r="T1107" s="6">
        <f>R1107+S1107-H1107</f>
        <v>0</v>
      </c>
      <c r="U1107" s="6">
        <f t="shared" si="106"/>
        <v>110.2385019261307</v>
      </c>
      <c r="V1107" s="6">
        <f t="shared" si="107"/>
        <v>0</v>
      </c>
      <c r="W1107" s="6">
        <f>V1107-H1107</f>
        <v>0</v>
      </c>
      <c r="X1107" s="6">
        <v>40.567</v>
      </c>
      <c r="Y1107" s="6">
        <v>449274</v>
      </c>
      <c r="Z1107" s="6">
        <f>(X1107/1000)*Y1107</f>
        <v>18225.698357999998</v>
      </c>
      <c r="AA1107" s="6">
        <f>(P1107/1000)*Z1107</f>
        <v>0</v>
      </c>
      <c r="AB1107" s="6">
        <f>(W1107/100000)*Z1107</f>
        <v>0</v>
      </c>
    </row>
    <row r="1108" spans="1:28" x14ac:dyDescent="0.35">
      <c r="A1108" s="6" t="s">
        <v>1212</v>
      </c>
      <c r="B1108" s="6" t="s">
        <v>1207</v>
      </c>
      <c r="C1108" s="6" t="s">
        <v>1208</v>
      </c>
      <c r="D1108" s="6">
        <v>1994</v>
      </c>
      <c r="E1108" s="9" t="s">
        <v>5999</v>
      </c>
      <c r="F1108" s="6">
        <v>178.55316809999999</v>
      </c>
      <c r="G1108" s="9">
        <v>109.8</v>
      </c>
      <c r="I1108" s="6">
        <f>1/F1108</f>
        <v>5.6005727069482342E-3</v>
      </c>
      <c r="J1108" s="6">
        <f t="shared" si="102"/>
        <v>8.2450455271423451</v>
      </c>
      <c r="K1108" s="6">
        <f>G1108-J1108</f>
        <v>101.55495447285764</v>
      </c>
      <c r="L1108" s="6">
        <f>J1108+K1108-G1108</f>
        <v>0</v>
      </c>
      <c r="M1108" s="6">
        <v>178.55316809999999</v>
      </c>
      <c r="N1108" s="6">
        <f t="shared" si="103"/>
        <v>5.6005727069482342E-3</v>
      </c>
      <c r="O1108" s="6">
        <f t="shared" si="104"/>
        <v>109.79999999999998</v>
      </c>
      <c r="P1108" s="6">
        <f>O1108-G1108</f>
        <v>0</v>
      </c>
      <c r="Q1108" s="6">
        <f>1/(LN(F1108))</f>
        <v>0.19286825583091696</v>
      </c>
      <c r="R1108" s="6">
        <f t="shared" si="105"/>
        <v>111.22615879641067</v>
      </c>
      <c r="S1108" s="6">
        <f>H1108-R1108</f>
        <v>-111.22615879641067</v>
      </c>
      <c r="T1108" s="6">
        <f>R1108+S1108-H1108</f>
        <v>0</v>
      </c>
      <c r="U1108" s="6">
        <f t="shared" si="106"/>
        <v>111.22615879641067</v>
      </c>
      <c r="V1108" s="6">
        <f t="shared" si="107"/>
        <v>0</v>
      </c>
      <c r="W1108" s="6">
        <f>V1108-H1108</f>
        <v>0</v>
      </c>
      <c r="X1108" s="6">
        <v>39.972000000000001</v>
      </c>
      <c r="Y1108" s="6">
        <v>462277</v>
      </c>
      <c r="Z1108" s="6">
        <f>(X1108/1000)*Y1108</f>
        <v>18478.136244000001</v>
      </c>
      <c r="AA1108" s="6">
        <f>(P1108/1000)*Z1108</f>
        <v>0</v>
      </c>
      <c r="AB1108" s="6">
        <f>(W1108/100000)*Z1108</f>
        <v>0</v>
      </c>
    </row>
    <row r="1109" spans="1:28" x14ac:dyDescent="0.35">
      <c r="A1109" s="6" t="s">
        <v>1213</v>
      </c>
      <c r="B1109" s="6" t="s">
        <v>1207</v>
      </c>
      <c r="C1109" s="6" t="s">
        <v>1208</v>
      </c>
      <c r="D1109" s="6">
        <v>1995</v>
      </c>
      <c r="E1109" s="9" t="s">
        <v>5999</v>
      </c>
      <c r="F1109" s="6">
        <v>166.19218939999999</v>
      </c>
      <c r="G1109" s="9">
        <v>107.2</v>
      </c>
      <c r="I1109" s="6">
        <f>1/F1109</f>
        <v>6.0171299482260753E-3</v>
      </c>
      <c r="J1109" s="6">
        <f t="shared" si="102"/>
        <v>8.8582923500495152</v>
      </c>
      <c r="K1109" s="6">
        <f>G1109-J1109</f>
        <v>98.341707649950493</v>
      </c>
      <c r="L1109" s="6">
        <f>J1109+K1109-G1109</f>
        <v>0</v>
      </c>
      <c r="M1109" s="6">
        <v>166.19218939999999</v>
      </c>
      <c r="N1109" s="6">
        <f t="shared" si="103"/>
        <v>6.0171299482260753E-3</v>
      </c>
      <c r="O1109" s="6">
        <f t="shared" si="104"/>
        <v>107.2</v>
      </c>
      <c r="P1109" s="6">
        <f>O1109-G1109</f>
        <v>0</v>
      </c>
      <c r="Q1109" s="6">
        <f>1/(LN(F1109))</f>
        <v>0.19557435243278848</v>
      </c>
      <c r="R1109" s="6">
        <f t="shared" si="105"/>
        <v>112.78675117622696</v>
      </c>
      <c r="S1109" s="6">
        <f>H1109-R1109</f>
        <v>-112.78675117622696</v>
      </c>
      <c r="T1109" s="6">
        <f>R1109+S1109-H1109</f>
        <v>0</v>
      </c>
      <c r="U1109" s="6">
        <f t="shared" si="106"/>
        <v>112.78675117622696</v>
      </c>
      <c r="V1109" s="6">
        <f t="shared" si="107"/>
        <v>0</v>
      </c>
      <c r="W1109" s="6">
        <f>V1109-H1109</f>
        <v>0</v>
      </c>
      <c r="X1109" s="6">
        <v>39.435000000000002</v>
      </c>
      <c r="Y1109" s="6">
        <v>475394</v>
      </c>
      <c r="Z1109" s="6">
        <f>(X1109/1000)*Y1109</f>
        <v>18747.162390000001</v>
      </c>
      <c r="AA1109" s="6">
        <f>(P1109/1000)*Z1109</f>
        <v>0</v>
      </c>
      <c r="AB1109" s="6">
        <f>(W1109/100000)*Z1109</f>
        <v>0</v>
      </c>
    </row>
    <row r="1110" spans="1:28" x14ac:dyDescent="0.35">
      <c r="A1110" s="6" t="s">
        <v>1214</v>
      </c>
      <c r="B1110" s="6" t="s">
        <v>1207</v>
      </c>
      <c r="C1110" s="6" t="s">
        <v>1208</v>
      </c>
      <c r="D1110" s="6">
        <v>1996</v>
      </c>
      <c r="E1110" s="9" t="s">
        <v>5999</v>
      </c>
      <c r="F1110" s="6">
        <v>148.97872219999999</v>
      </c>
      <c r="G1110" s="9">
        <v>105.2</v>
      </c>
      <c r="I1110" s="6">
        <f>1/F1110</f>
        <v>6.7123679491459627E-3</v>
      </c>
      <c r="J1110" s="6">
        <f t="shared" si="102"/>
        <v>9.8818071350057544</v>
      </c>
      <c r="K1110" s="6">
        <f>G1110-J1110</f>
        <v>95.318192864994245</v>
      </c>
      <c r="L1110" s="6">
        <f>J1110+K1110-G1110</f>
        <v>0</v>
      </c>
      <c r="M1110" s="6">
        <v>148.97872219999999</v>
      </c>
      <c r="N1110" s="6">
        <f t="shared" si="103"/>
        <v>6.7123679491459627E-3</v>
      </c>
      <c r="O1110" s="6">
        <f t="shared" si="104"/>
        <v>105.2</v>
      </c>
      <c r="P1110" s="6">
        <f>O1110-G1110</f>
        <v>0</v>
      </c>
      <c r="Q1110" s="6">
        <f>1/(LN(F1110))</f>
        <v>0.19984797597557774</v>
      </c>
      <c r="R1110" s="6">
        <f t="shared" si="105"/>
        <v>115.25132850523582</v>
      </c>
      <c r="S1110" s="6">
        <f>H1110-R1110</f>
        <v>-115.25132850523582</v>
      </c>
      <c r="T1110" s="6">
        <f>R1110+S1110-H1110</f>
        <v>0</v>
      </c>
      <c r="U1110" s="6">
        <f t="shared" si="106"/>
        <v>115.25132850523582</v>
      </c>
      <c r="V1110" s="6">
        <f t="shared" si="107"/>
        <v>0</v>
      </c>
      <c r="W1110" s="6">
        <f>V1110-H1110</f>
        <v>0</v>
      </c>
      <c r="X1110" s="6">
        <v>38.959000000000003</v>
      </c>
      <c r="Y1110" s="6">
        <v>488627</v>
      </c>
      <c r="Z1110" s="6">
        <f>(X1110/1000)*Y1110</f>
        <v>19036.419292999999</v>
      </c>
      <c r="AA1110" s="6">
        <f>(P1110/1000)*Z1110</f>
        <v>0</v>
      </c>
      <c r="AB1110" s="6">
        <f>(W1110/100000)*Z1110</f>
        <v>0</v>
      </c>
    </row>
    <row r="1111" spans="1:28" x14ac:dyDescent="0.35">
      <c r="A1111" s="6" t="s">
        <v>1215</v>
      </c>
      <c r="B1111" s="6" t="s">
        <v>1207</v>
      </c>
      <c r="C1111" s="6" t="s">
        <v>1208</v>
      </c>
      <c r="D1111" s="6">
        <v>1997</v>
      </c>
      <c r="E1111" s="9" t="s">
        <v>5999</v>
      </c>
      <c r="F1111" s="6">
        <v>168.96262899999999</v>
      </c>
      <c r="G1111" s="9">
        <v>103.3</v>
      </c>
      <c r="I1111" s="6">
        <f>1/F1111</f>
        <v>5.9184685153070155E-3</v>
      </c>
      <c r="J1111" s="6">
        <f t="shared" si="102"/>
        <v>8.7130450603961673</v>
      </c>
      <c r="K1111" s="6">
        <f>G1111-J1111</f>
        <v>94.586954939603828</v>
      </c>
      <c r="L1111" s="6">
        <f>J1111+K1111-G1111</f>
        <v>0</v>
      </c>
      <c r="M1111" s="6">
        <v>168.96262899999999</v>
      </c>
      <c r="N1111" s="6">
        <f t="shared" si="103"/>
        <v>5.9184685153070155E-3</v>
      </c>
      <c r="O1111" s="6">
        <f t="shared" si="104"/>
        <v>103.3</v>
      </c>
      <c r="P1111" s="6">
        <f>O1111-G1111</f>
        <v>0</v>
      </c>
      <c r="Q1111" s="6">
        <f>1/(LN(F1111))</f>
        <v>0.19494402684112264</v>
      </c>
      <c r="R1111" s="6">
        <f t="shared" si="105"/>
        <v>112.42324555914122</v>
      </c>
      <c r="S1111" s="6">
        <f>H1111-R1111</f>
        <v>-112.42324555914122</v>
      </c>
      <c r="T1111" s="6">
        <f>R1111+S1111-H1111</f>
        <v>0</v>
      </c>
      <c r="U1111" s="6">
        <f t="shared" si="106"/>
        <v>112.42324555914122</v>
      </c>
      <c r="V1111" s="6">
        <f t="shared" si="107"/>
        <v>0</v>
      </c>
      <c r="W1111" s="6">
        <f>V1111-H1111</f>
        <v>0</v>
      </c>
      <c r="X1111" s="6">
        <v>38.533999999999999</v>
      </c>
      <c r="Y1111" s="6">
        <v>501953</v>
      </c>
      <c r="Z1111" s="6">
        <f>(X1111/1000)*Y1111</f>
        <v>19342.256902000001</v>
      </c>
      <c r="AA1111" s="6">
        <f>(P1111/1000)*Z1111</f>
        <v>0</v>
      </c>
      <c r="AB1111" s="6">
        <f>(W1111/100000)*Z1111</f>
        <v>0</v>
      </c>
    </row>
    <row r="1112" spans="1:28" x14ac:dyDescent="0.35">
      <c r="A1112" s="6" t="s">
        <v>1216</v>
      </c>
      <c r="B1112" s="6" t="s">
        <v>1207</v>
      </c>
      <c r="C1112" s="6" t="s">
        <v>1208</v>
      </c>
      <c r="D1112" s="6">
        <v>1998</v>
      </c>
      <c r="E1112" s="9" t="s">
        <v>5999</v>
      </c>
      <c r="F1112" s="6">
        <v>137.484342</v>
      </c>
      <c r="G1112" s="9">
        <v>102</v>
      </c>
      <c r="I1112" s="6">
        <f>1/F1112</f>
        <v>7.273555558785014E-3</v>
      </c>
      <c r="J1112" s="6">
        <f t="shared" si="102"/>
        <v>10.707975748976564</v>
      </c>
      <c r="K1112" s="6">
        <f>G1112-J1112</f>
        <v>91.292024251023435</v>
      </c>
      <c r="L1112" s="6">
        <f>J1112+K1112-G1112</f>
        <v>0</v>
      </c>
      <c r="M1112" s="6">
        <v>137.484342</v>
      </c>
      <c r="N1112" s="6">
        <f t="shared" si="103"/>
        <v>7.273555558785014E-3</v>
      </c>
      <c r="O1112" s="6">
        <f t="shared" si="104"/>
        <v>102</v>
      </c>
      <c r="P1112" s="6">
        <f>O1112-G1112</f>
        <v>0</v>
      </c>
      <c r="Q1112" s="6">
        <f>1/(LN(F1112))</f>
        <v>0.20310713150614854</v>
      </c>
      <c r="R1112" s="6">
        <f t="shared" si="105"/>
        <v>117.13086720393834</v>
      </c>
      <c r="S1112" s="6">
        <f>H1112-R1112</f>
        <v>-117.13086720393834</v>
      </c>
      <c r="T1112" s="6">
        <f>R1112+S1112-H1112</f>
        <v>0</v>
      </c>
      <c r="U1112" s="6">
        <f t="shared" si="106"/>
        <v>117.13086720393834</v>
      </c>
      <c r="V1112" s="6">
        <f t="shared" si="107"/>
        <v>0</v>
      </c>
      <c r="W1112" s="6">
        <f>V1112-H1112</f>
        <v>0</v>
      </c>
      <c r="X1112" s="6">
        <v>38.151000000000003</v>
      </c>
      <c r="Y1112" s="6">
        <v>515385</v>
      </c>
      <c r="Z1112" s="6">
        <f>(X1112/1000)*Y1112</f>
        <v>19662.453135000003</v>
      </c>
      <c r="AA1112" s="6">
        <f>(P1112/1000)*Z1112</f>
        <v>0</v>
      </c>
      <c r="AB1112" s="6">
        <f>(W1112/100000)*Z1112</f>
        <v>0</v>
      </c>
    </row>
    <row r="1113" spans="1:28" x14ac:dyDescent="0.35">
      <c r="A1113" s="6" t="s">
        <v>1217</v>
      </c>
      <c r="B1113" s="6" t="s">
        <v>1207</v>
      </c>
      <c r="C1113" s="6" t="s">
        <v>1208</v>
      </c>
      <c r="D1113" s="6">
        <v>1999</v>
      </c>
      <c r="E1113" s="9" t="s">
        <v>5999</v>
      </c>
      <c r="F1113" s="6">
        <v>140.75559999999999</v>
      </c>
      <c r="G1113" s="9">
        <v>101.1</v>
      </c>
      <c r="I1113" s="6">
        <f>1/F1113</f>
        <v>7.1045130708831481E-3</v>
      </c>
      <c r="J1113" s="6">
        <f t="shared" si="102"/>
        <v>10.459114948179682</v>
      </c>
      <c r="K1113" s="6">
        <f>G1113-J1113</f>
        <v>90.640885051820305</v>
      </c>
      <c r="L1113" s="6">
        <f>J1113+K1113-G1113</f>
        <v>0</v>
      </c>
      <c r="M1113" s="6">
        <v>140.75559999999999</v>
      </c>
      <c r="N1113" s="6">
        <f t="shared" si="103"/>
        <v>7.1045130708831481E-3</v>
      </c>
      <c r="O1113" s="6">
        <f t="shared" si="104"/>
        <v>101.1</v>
      </c>
      <c r="P1113" s="6">
        <f>O1113-G1113</f>
        <v>0</v>
      </c>
      <c r="Q1113" s="6">
        <f>1/(LN(F1113))</f>
        <v>0.20214168904936186</v>
      </c>
      <c r="R1113" s="6">
        <f t="shared" si="105"/>
        <v>116.57410136632174</v>
      </c>
      <c r="S1113" s="6">
        <f>H1113-R1113</f>
        <v>-116.57410136632174</v>
      </c>
      <c r="T1113" s="6">
        <f>R1113+S1113-H1113</f>
        <v>0</v>
      </c>
      <c r="U1113" s="6">
        <f t="shared" si="106"/>
        <v>116.57410136632174</v>
      </c>
      <c r="V1113" s="6">
        <f t="shared" si="107"/>
        <v>0</v>
      </c>
      <c r="W1113" s="6">
        <f>V1113-H1113</f>
        <v>0</v>
      </c>
      <c r="X1113" s="6">
        <v>37.805999999999997</v>
      </c>
      <c r="Y1113" s="6">
        <v>528848</v>
      </c>
      <c r="Z1113" s="6">
        <f>(X1113/1000)*Y1113</f>
        <v>19993.627487999998</v>
      </c>
      <c r="AA1113" s="6">
        <f>(P1113/1000)*Z1113</f>
        <v>0</v>
      </c>
      <c r="AB1113" s="6">
        <f>(W1113/100000)*Z1113</f>
        <v>0</v>
      </c>
    </row>
    <row r="1114" spans="1:28" x14ac:dyDescent="0.35">
      <c r="A1114" s="6" t="s">
        <v>1218</v>
      </c>
      <c r="B1114" s="6" t="s">
        <v>1207</v>
      </c>
      <c r="C1114" s="6" t="s">
        <v>1208</v>
      </c>
      <c r="D1114" s="6">
        <v>2000</v>
      </c>
      <c r="E1114" s="9" t="s">
        <v>5999</v>
      </c>
      <c r="F1114" s="6">
        <v>132.32794680000001</v>
      </c>
      <c r="G1114" s="9">
        <v>100.4</v>
      </c>
      <c r="H1114" s="9">
        <v>444</v>
      </c>
      <c r="I1114" s="6">
        <f>1/F1114</f>
        <v>7.5569826645266137E-3</v>
      </c>
      <c r="J1114" s="6">
        <f t="shared" si="102"/>
        <v>11.125231182080126</v>
      </c>
      <c r="K1114" s="6">
        <f>G1114-J1114</f>
        <v>89.274768817919878</v>
      </c>
      <c r="L1114" s="6">
        <f>J1114+K1114-G1114</f>
        <v>0</v>
      </c>
      <c r="M1114" s="6">
        <v>132.32794680000001</v>
      </c>
      <c r="N1114" s="6">
        <f t="shared" si="103"/>
        <v>7.5569826645266137E-3</v>
      </c>
      <c r="O1114" s="6">
        <f t="shared" si="104"/>
        <v>100.4</v>
      </c>
      <c r="P1114" s="6">
        <f>O1114-G1114</f>
        <v>0</v>
      </c>
      <c r="Q1114" s="6">
        <f>1/(LN(F1114))</f>
        <v>0.20469642009907152</v>
      </c>
      <c r="R1114" s="6">
        <f t="shared" si="105"/>
        <v>118.04740198903406</v>
      </c>
      <c r="S1114" s="6">
        <f>H1114-R1114</f>
        <v>325.95259801096597</v>
      </c>
      <c r="T1114" s="6">
        <f>R1114+S1114-H1114</f>
        <v>0</v>
      </c>
      <c r="U1114" s="6">
        <f t="shared" si="106"/>
        <v>118.04740198903406</v>
      </c>
      <c r="V1114" s="6">
        <f t="shared" si="107"/>
        <v>444</v>
      </c>
      <c r="W1114" s="6">
        <f>V1114-H1114</f>
        <v>0</v>
      </c>
      <c r="X1114" s="6">
        <v>37.497</v>
      </c>
      <c r="Y1114" s="6">
        <v>542357</v>
      </c>
      <c r="Z1114" s="6">
        <f>(X1114/1000)*Y1114</f>
        <v>20336.760429000002</v>
      </c>
      <c r="AA1114" s="6">
        <f>(P1114/1000)*Z1114</f>
        <v>0</v>
      </c>
      <c r="AB1114" s="6">
        <f>(W1114/100000)*Z1114</f>
        <v>0</v>
      </c>
    </row>
    <row r="1115" spans="1:28" x14ac:dyDescent="0.35">
      <c r="A1115" s="6" t="s">
        <v>1219</v>
      </c>
      <c r="B1115" s="6" t="s">
        <v>1207</v>
      </c>
      <c r="C1115" s="6" t="s">
        <v>1208</v>
      </c>
      <c r="D1115" s="6">
        <v>2001</v>
      </c>
      <c r="E1115" s="9" t="s">
        <v>5999</v>
      </c>
      <c r="F1115" s="6">
        <v>143.49502799999999</v>
      </c>
      <c r="G1115" s="9">
        <v>99.9</v>
      </c>
      <c r="H1115" s="9">
        <v>437</v>
      </c>
      <c r="I1115" s="6">
        <f>1/F1115</f>
        <v>6.9688825734087459E-3</v>
      </c>
      <c r="J1115" s="6">
        <f t="shared" si="102"/>
        <v>10.259442578038314</v>
      </c>
      <c r="K1115" s="6">
        <f>G1115-J1115</f>
        <v>89.640557421961688</v>
      </c>
      <c r="L1115" s="6">
        <f>J1115+K1115-G1115</f>
        <v>0</v>
      </c>
      <c r="M1115" s="6">
        <v>143.49502799999999</v>
      </c>
      <c r="N1115" s="6">
        <f t="shared" si="103"/>
        <v>6.9688825734087459E-3</v>
      </c>
      <c r="O1115" s="6">
        <f t="shared" si="104"/>
        <v>99.9</v>
      </c>
      <c r="P1115" s="6">
        <f>O1115-G1115</f>
        <v>0</v>
      </c>
      <c r="Q1115" s="6">
        <f>1/(LN(F1115))</f>
        <v>0.20135713150077295</v>
      </c>
      <c r="R1115" s="6">
        <f t="shared" si="105"/>
        <v>116.12165095083826</v>
      </c>
      <c r="S1115" s="6">
        <f>H1115-R1115</f>
        <v>320.87834904916173</v>
      </c>
      <c r="T1115" s="6">
        <f>R1115+S1115-H1115</f>
        <v>0</v>
      </c>
      <c r="U1115" s="6">
        <f t="shared" si="106"/>
        <v>116.12165095083826</v>
      </c>
      <c r="V1115" s="6">
        <f t="shared" si="107"/>
        <v>437</v>
      </c>
      <c r="W1115" s="6">
        <f>V1115-H1115</f>
        <v>0</v>
      </c>
      <c r="X1115" s="6">
        <v>37.220999999999997</v>
      </c>
      <c r="Y1115" s="6">
        <v>555888</v>
      </c>
      <c r="Z1115" s="6">
        <f>(X1115/1000)*Y1115</f>
        <v>20690.707247999999</v>
      </c>
      <c r="AA1115" s="6">
        <f>(P1115/1000)*Z1115</f>
        <v>0</v>
      </c>
      <c r="AB1115" s="6">
        <f>(W1115/100000)*Z1115</f>
        <v>0</v>
      </c>
    </row>
    <row r="1116" spans="1:28" x14ac:dyDescent="0.35">
      <c r="A1116" s="6" t="s">
        <v>1220</v>
      </c>
      <c r="B1116" s="6" t="s">
        <v>1207</v>
      </c>
      <c r="C1116" s="6" t="s">
        <v>1208</v>
      </c>
      <c r="D1116" s="6">
        <v>2002</v>
      </c>
      <c r="E1116" s="9" t="s">
        <v>5999</v>
      </c>
      <c r="F1116" s="6">
        <v>166.95655619999999</v>
      </c>
      <c r="G1116" s="9">
        <v>99.6</v>
      </c>
      <c r="H1116" s="9">
        <v>429</v>
      </c>
      <c r="I1116" s="6">
        <f>1/F1116</f>
        <v>5.9895820970461535E-3</v>
      </c>
      <c r="J1116" s="6">
        <f t="shared" si="102"/>
        <v>8.8177369820473093</v>
      </c>
      <c r="K1116" s="6">
        <f>G1116-J1116</f>
        <v>90.782263017952687</v>
      </c>
      <c r="L1116" s="6">
        <f>J1116+K1116-G1116</f>
        <v>0</v>
      </c>
      <c r="M1116" s="6">
        <v>166.95655619999999</v>
      </c>
      <c r="N1116" s="6">
        <f t="shared" si="103"/>
        <v>5.9895820970461535E-3</v>
      </c>
      <c r="O1116" s="6">
        <f t="shared" si="104"/>
        <v>99.6</v>
      </c>
      <c r="P1116" s="6">
        <f>O1116-G1116</f>
        <v>0</v>
      </c>
      <c r="Q1116" s="6">
        <f>1/(LN(F1116))</f>
        <v>0.19539899320944271</v>
      </c>
      <c r="R1116" s="6">
        <f t="shared" si="105"/>
        <v>112.68562238891957</v>
      </c>
      <c r="S1116" s="6">
        <f>H1116-R1116</f>
        <v>316.31437761108043</v>
      </c>
      <c r="T1116" s="6">
        <f>R1116+S1116-H1116</f>
        <v>0</v>
      </c>
      <c r="U1116" s="6">
        <f t="shared" si="106"/>
        <v>112.68562238891957</v>
      </c>
      <c r="V1116" s="6">
        <f t="shared" si="107"/>
        <v>429</v>
      </c>
      <c r="W1116" s="6">
        <f>V1116-H1116</f>
        <v>0</v>
      </c>
      <c r="X1116" s="6">
        <v>36.972000000000001</v>
      </c>
      <c r="Y1116" s="6">
        <v>569479</v>
      </c>
      <c r="Z1116" s="6">
        <f>(X1116/1000)*Y1116</f>
        <v>21054.777587999997</v>
      </c>
      <c r="AA1116" s="6">
        <f>(P1116/1000)*Z1116</f>
        <v>0</v>
      </c>
      <c r="AB1116" s="6">
        <f>(W1116/100000)*Z1116</f>
        <v>0</v>
      </c>
    </row>
    <row r="1117" spans="1:28" x14ac:dyDescent="0.35">
      <c r="A1117" s="6" t="s">
        <v>1221</v>
      </c>
      <c r="B1117" s="6" t="s">
        <v>1207</v>
      </c>
      <c r="C1117" s="6" t="s">
        <v>1208</v>
      </c>
      <c r="D1117" s="6">
        <v>2003</v>
      </c>
      <c r="E1117" s="9" t="s">
        <v>5999</v>
      </c>
      <c r="F1117" s="6">
        <v>203.2738282</v>
      </c>
      <c r="G1117" s="9">
        <v>99</v>
      </c>
      <c r="H1117" s="9">
        <v>423</v>
      </c>
      <c r="I1117" s="6">
        <f>1/F1117</f>
        <v>4.9194724616299619E-3</v>
      </c>
      <c r="J1117" s="6">
        <f t="shared" si="102"/>
        <v>7.2423440490899358</v>
      </c>
      <c r="K1117" s="6">
        <f>G1117-J1117</f>
        <v>91.757655950910063</v>
      </c>
      <c r="L1117" s="6">
        <f>J1117+K1117-G1117</f>
        <v>0</v>
      </c>
      <c r="M1117" s="6">
        <v>203.2738282</v>
      </c>
      <c r="N1117" s="6">
        <f t="shared" si="103"/>
        <v>4.9194724616299619E-3</v>
      </c>
      <c r="O1117" s="6">
        <f t="shared" si="104"/>
        <v>99</v>
      </c>
      <c r="P1117" s="6">
        <f>O1117-G1117</f>
        <v>0</v>
      </c>
      <c r="Q1117" s="6">
        <f>1/(LN(F1117))</f>
        <v>0.18816254463475143</v>
      </c>
      <c r="R1117" s="6">
        <f t="shared" si="105"/>
        <v>108.51239867813798</v>
      </c>
      <c r="S1117" s="6">
        <f>H1117-R1117</f>
        <v>314.48760132186203</v>
      </c>
      <c r="T1117" s="6">
        <f>R1117+S1117-H1117</f>
        <v>0</v>
      </c>
      <c r="U1117" s="6">
        <f t="shared" si="106"/>
        <v>108.51239867813798</v>
      </c>
      <c r="V1117" s="6">
        <f t="shared" si="107"/>
        <v>423</v>
      </c>
      <c r="W1117" s="6">
        <f>V1117-H1117</f>
        <v>0</v>
      </c>
      <c r="X1117" s="6">
        <v>36.744</v>
      </c>
      <c r="Y1117" s="6">
        <v>583211</v>
      </c>
      <c r="Z1117" s="6">
        <f>(X1117/1000)*Y1117</f>
        <v>21429.504983999999</v>
      </c>
      <c r="AA1117" s="6">
        <f>(P1117/1000)*Z1117</f>
        <v>0</v>
      </c>
      <c r="AB1117" s="6">
        <f>(W1117/100000)*Z1117</f>
        <v>0</v>
      </c>
    </row>
    <row r="1118" spans="1:28" x14ac:dyDescent="0.35">
      <c r="A1118" s="6" t="s">
        <v>1222</v>
      </c>
      <c r="B1118" s="6" t="s">
        <v>1207</v>
      </c>
      <c r="C1118" s="6" t="s">
        <v>1208</v>
      </c>
      <c r="D1118" s="6">
        <v>2004</v>
      </c>
      <c r="E1118" s="9" t="s">
        <v>5999</v>
      </c>
      <c r="F1118" s="6">
        <v>200.26343879999999</v>
      </c>
      <c r="G1118" s="9">
        <v>98</v>
      </c>
      <c r="H1118" s="9">
        <v>414</v>
      </c>
      <c r="I1118" s="6">
        <f>1/F1118</f>
        <v>4.9934226935885416E-3</v>
      </c>
      <c r="J1118" s="6">
        <f t="shared" si="102"/>
        <v>7.3512120276244861</v>
      </c>
      <c r="K1118" s="6">
        <f>G1118-J1118</f>
        <v>90.648787972375516</v>
      </c>
      <c r="L1118" s="6">
        <f>J1118+K1118-G1118</f>
        <v>0</v>
      </c>
      <c r="M1118" s="6">
        <v>200.26343879999999</v>
      </c>
      <c r="N1118" s="6">
        <f t="shared" si="103"/>
        <v>4.9934226935885416E-3</v>
      </c>
      <c r="O1118" s="6">
        <f t="shared" si="104"/>
        <v>98</v>
      </c>
      <c r="P1118" s="6">
        <f>O1118-G1118</f>
        <v>0</v>
      </c>
      <c r="Q1118" s="6">
        <f>1/(LN(F1118))</f>
        <v>0.18869228663259982</v>
      </c>
      <c r="R1118" s="6">
        <f t="shared" si="105"/>
        <v>108.81789823958717</v>
      </c>
      <c r="S1118" s="6">
        <f>H1118-R1118</f>
        <v>305.18210176041282</v>
      </c>
      <c r="T1118" s="6">
        <f>R1118+S1118-H1118</f>
        <v>0</v>
      </c>
      <c r="U1118" s="6">
        <f t="shared" si="106"/>
        <v>108.81789823958717</v>
      </c>
      <c r="V1118" s="6">
        <f t="shared" si="107"/>
        <v>414</v>
      </c>
      <c r="W1118" s="6">
        <f>V1118-H1118</f>
        <v>0</v>
      </c>
      <c r="X1118" s="6">
        <v>36.527000000000001</v>
      </c>
      <c r="Y1118" s="6">
        <v>597228</v>
      </c>
      <c r="Z1118" s="6">
        <f>(X1118/1000)*Y1118</f>
        <v>21814.947156000002</v>
      </c>
      <c r="AA1118" s="6">
        <f>(P1118/1000)*Z1118</f>
        <v>0</v>
      </c>
      <c r="AB1118" s="6">
        <f>(W1118/100000)*Z1118</f>
        <v>0</v>
      </c>
    </row>
    <row r="1119" spans="1:28" x14ac:dyDescent="0.35">
      <c r="A1119" s="6" t="s">
        <v>1223</v>
      </c>
      <c r="B1119" s="6" t="s">
        <v>1207</v>
      </c>
      <c r="C1119" s="6" t="s">
        <v>1208</v>
      </c>
      <c r="D1119" s="6">
        <v>2005</v>
      </c>
      <c r="E1119" s="9" t="s">
        <v>5999</v>
      </c>
      <c r="F1119" s="6">
        <v>201.48359579999999</v>
      </c>
      <c r="G1119" s="9">
        <v>96.3</v>
      </c>
      <c r="H1119" s="9">
        <v>404</v>
      </c>
      <c r="I1119" s="6">
        <f>1/F1119</f>
        <v>4.9631832111664154E-3</v>
      </c>
      <c r="J1119" s="6">
        <f t="shared" si="102"/>
        <v>7.3066940966317624</v>
      </c>
      <c r="K1119" s="6">
        <f>G1119-J1119</f>
        <v>88.993305903368238</v>
      </c>
      <c r="L1119" s="6">
        <f>J1119+K1119-G1119</f>
        <v>0</v>
      </c>
      <c r="M1119" s="6">
        <v>201.48359579999999</v>
      </c>
      <c r="N1119" s="6">
        <f t="shared" si="103"/>
        <v>4.9631832111664154E-3</v>
      </c>
      <c r="O1119" s="6">
        <f t="shared" si="104"/>
        <v>96.3</v>
      </c>
      <c r="P1119" s="6">
        <f>O1119-G1119</f>
        <v>0</v>
      </c>
      <c r="Q1119" s="6">
        <f>1/(LN(F1119))</f>
        <v>0.18847626105640167</v>
      </c>
      <c r="R1119" s="6">
        <f t="shared" si="105"/>
        <v>108.69331736992157</v>
      </c>
      <c r="S1119" s="6">
        <f>H1119-R1119</f>
        <v>295.3066826300784</v>
      </c>
      <c r="T1119" s="6">
        <f>R1119+S1119-H1119</f>
        <v>0</v>
      </c>
      <c r="U1119" s="6">
        <f t="shared" si="106"/>
        <v>108.69331736992157</v>
      </c>
      <c r="V1119" s="6">
        <f t="shared" si="107"/>
        <v>404</v>
      </c>
      <c r="W1119" s="6">
        <f>V1119-H1119</f>
        <v>0</v>
      </c>
      <c r="X1119" s="6">
        <v>36.317</v>
      </c>
      <c r="Y1119" s="6">
        <v>611627</v>
      </c>
      <c r="Z1119" s="6">
        <f>(X1119/1000)*Y1119</f>
        <v>22212.457759000001</v>
      </c>
      <c r="AA1119" s="6">
        <f>(P1119/1000)*Z1119</f>
        <v>0</v>
      </c>
      <c r="AB1119" s="6">
        <f>(W1119/100000)*Z1119</f>
        <v>0</v>
      </c>
    </row>
    <row r="1120" spans="1:28" x14ac:dyDescent="0.35">
      <c r="A1120" s="6" t="s">
        <v>1224</v>
      </c>
      <c r="B1120" s="6" t="s">
        <v>1207</v>
      </c>
      <c r="C1120" s="6" t="s">
        <v>1208</v>
      </c>
      <c r="D1120" s="6">
        <v>2006</v>
      </c>
      <c r="E1120" s="9" t="s">
        <v>5999</v>
      </c>
      <c r="F1120" s="6">
        <v>175.75489730000001</v>
      </c>
      <c r="G1120" s="9">
        <v>94.2</v>
      </c>
      <c r="H1120" s="9">
        <v>393</v>
      </c>
      <c r="I1120" s="6">
        <f>1/F1120</f>
        <v>5.6897418812351915E-3</v>
      </c>
      <c r="J1120" s="6">
        <f t="shared" si="102"/>
        <v>8.3763185129749438</v>
      </c>
      <c r="K1120" s="6">
        <f>G1120-J1120</f>
        <v>85.823681487025056</v>
      </c>
      <c r="L1120" s="6">
        <f>J1120+K1120-G1120</f>
        <v>0</v>
      </c>
      <c r="M1120" s="6">
        <v>175.75489730000001</v>
      </c>
      <c r="N1120" s="6">
        <f t="shared" si="103"/>
        <v>5.6897418812351915E-3</v>
      </c>
      <c r="O1120" s="6">
        <f t="shared" si="104"/>
        <v>94.2</v>
      </c>
      <c r="P1120" s="6">
        <f>O1120-G1120</f>
        <v>0</v>
      </c>
      <c r="Q1120" s="6">
        <f>1/(LN(F1120))</f>
        <v>0.19345763441859384</v>
      </c>
      <c r="R1120" s="6">
        <f t="shared" si="105"/>
        <v>111.56605048103098</v>
      </c>
      <c r="S1120" s="6">
        <f>H1120-R1120</f>
        <v>281.43394951896903</v>
      </c>
      <c r="T1120" s="6">
        <f>R1120+S1120-H1120</f>
        <v>0</v>
      </c>
      <c r="U1120" s="6">
        <f t="shared" si="106"/>
        <v>111.56605048103098</v>
      </c>
      <c r="V1120" s="6">
        <f t="shared" si="107"/>
        <v>393</v>
      </c>
      <c r="W1120" s="6">
        <f>V1120-H1120</f>
        <v>0</v>
      </c>
      <c r="X1120" s="6">
        <v>36.11</v>
      </c>
      <c r="Y1120" s="6">
        <v>626425</v>
      </c>
      <c r="Z1120" s="6">
        <f>(X1120/1000)*Y1120</f>
        <v>22620.206749999998</v>
      </c>
      <c r="AA1120" s="6">
        <f>(P1120/1000)*Z1120</f>
        <v>0</v>
      </c>
      <c r="AB1120" s="6">
        <f>(W1120/100000)*Z1120</f>
        <v>0</v>
      </c>
    </row>
    <row r="1121" spans="1:28" x14ac:dyDescent="0.35">
      <c r="A1121" s="6" t="s">
        <v>1225</v>
      </c>
      <c r="B1121" s="6" t="s">
        <v>1207</v>
      </c>
      <c r="C1121" s="6" t="s">
        <v>1208</v>
      </c>
      <c r="D1121" s="6">
        <v>2007</v>
      </c>
      <c r="E1121" s="9" t="s">
        <v>5999</v>
      </c>
      <c r="F1121" s="6">
        <v>160.65603300000001</v>
      </c>
      <c r="G1121" s="9">
        <v>91.8</v>
      </c>
      <c r="H1121" s="9">
        <v>382</v>
      </c>
      <c r="I1121" s="6">
        <f>1/F1121</f>
        <v>6.2244783549460598E-3</v>
      </c>
      <c r="J1121" s="6">
        <f t="shared" si="102"/>
        <v>9.1635463201061356</v>
      </c>
      <c r="K1121" s="6">
        <f>G1121-J1121</f>
        <v>82.636453679893862</v>
      </c>
      <c r="L1121" s="6">
        <f>J1121+K1121-G1121</f>
        <v>0</v>
      </c>
      <c r="M1121" s="6">
        <v>160.65603300000001</v>
      </c>
      <c r="N1121" s="6">
        <f t="shared" si="103"/>
        <v>6.2244783549460598E-3</v>
      </c>
      <c r="O1121" s="6">
        <f t="shared" si="104"/>
        <v>91.8</v>
      </c>
      <c r="P1121" s="6">
        <f>O1121-G1121</f>
        <v>0</v>
      </c>
      <c r="Q1121" s="6">
        <f>1/(LN(F1121))</f>
        <v>0.19687885437834293</v>
      </c>
      <c r="R1121" s="6">
        <f t="shared" si="105"/>
        <v>113.53905092571848</v>
      </c>
      <c r="S1121" s="6">
        <f>H1121-R1121</f>
        <v>268.46094907428153</v>
      </c>
      <c r="T1121" s="6">
        <f>R1121+S1121-H1121</f>
        <v>0</v>
      </c>
      <c r="U1121" s="6">
        <f t="shared" si="106"/>
        <v>113.53905092571848</v>
      </c>
      <c r="V1121" s="6">
        <f t="shared" si="107"/>
        <v>382</v>
      </c>
      <c r="W1121" s="6">
        <f>V1121-H1121</f>
        <v>0</v>
      </c>
      <c r="X1121" s="6">
        <v>35.904000000000003</v>
      </c>
      <c r="Y1121" s="6">
        <v>641620</v>
      </c>
      <c r="Z1121" s="6">
        <f>(X1121/1000)*Y1121</f>
        <v>23036.724480000004</v>
      </c>
      <c r="AA1121" s="6">
        <f>(P1121/1000)*Z1121</f>
        <v>0</v>
      </c>
      <c r="AB1121" s="6">
        <f>(W1121/100000)*Z1121</f>
        <v>0</v>
      </c>
    </row>
    <row r="1122" spans="1:28" x14ac:dyDescent="0.35">
      <c r="A1122" s="6" t="s">
        <v>1226</v>
      </c>
      <c r="B1122" s="6" t="s">
        <v>1207</v>
      </c>
      <c r="C1122" s="6" t="s">
        <v>1208</v>
      </c>
      <c r="D1122" s="6">
        <v>2008</v>
      </c>
      <c r="E1122" s="9" t="s">
        <v>5999</v>
      </c>
      <c r="F1122" s="6">
        <v>168.39662469999999</v>
      </c>
      <c r="G1122" s="9">
        <v>89.4</v>
      </c>
      <c r="H1122" s="9">
        <v>370</v>
      </c>
      <c r="I1122" s="6">
        <f>1/F1122</f>
        <v>5.93836130493416E-3</v>
      </c>
      <c r="J1122" s="6">
        <f t="shared" si="102"/>
        <v>8.7423308075366677</v>
      </c>
      <c r="K1122" s="6">
        <f>G1122-J1122</f>
        <v>80.657669192463345</v>
      </c>
      <c r="L1122" s="6">
        <f>J1122+K1122-G1122</f>
        <v>0</v>
      </c>
      <c r="M1122" s="6">
        <v>168.39662469999999</v>
      </c>
      <c r="N1122" s="6">
        <f t="shared" si="103"/>
        <v>5.93836130493416E-3</v>
      </c>
      <c r="O1122" s="6">
        <f t="shared" si="104"/>
        <v>89.4</v>
      </c>
      <c r="P1122" s="6">
        <f>O1122-G1122</f>
        <v>0</v>
      </c>
      <c r="Q1122" s="6">
        <f>1/(LN(F1122))</f>
        <v>0.19507163003718467</v>
      </c>
      <c r="R1122" s="6">
        <f t="shared" si="105"/>
        <v>112.49683368429422</v>
      </c>
      <c r="S1122" s="6">
        <f>H1122-R1122</f>
        <v>257.50316631570581</v>
      </c>
      <c r="T1122" s="6">
        <f>R1122+S1122-H1122</f>
        <v>0</v>
      </c>
      <c r="U1122" s="6">
        <f t="shared" si="106"/>
        <v>112.49683368429422</v>
      </c>
      <c r="V1122" s="6">
        <f t="shared" si="107"/>
        <v>370</v>
      </c>
      <c r="W1122" s="6">
        <f>V1122-H1122</f>
        <v>0</v>
      </c>
      <c r="X1122" s="6">
        <v>35.691000000000003</v>
      </c>
      <c r="Y1122" s="6">
        <v>657229</v>
      </c>
      <c r="Z1122" s="6">
        <f>(X1122/1000)*Y1122</f>
        <v>23457.160239000001</v>
      </c>
      <c r="AA1122" s="6">
        <f>(P1122/1000)*Z1122</f>
        <v>0</v>
      </c>
      <c r="AB1122" s="6">
        <f>(W1122/100000)*Z1122</f>
        <v>0</v>
      </c>
    </row>
    <row r="1123" spans="1:28" x14ac:dyDescent="0.35">
      <c r="A1123" s="6" t="s">
        <v>1227</v>
      </c>
      <c r="B1123" s="6" t="s">
        <v>1207</v>
      </c>
      <c r="C1123" s="6" t="s">
        <v>1208</v>
      </c>
      <c r="D1123" s="6">
        <v>2009</v>
      </c>
      <c r="E1123" s="9" t="s">
        <v>5999</v>
      </c>
      <c r="F1123" s="6">
        <v>180.8123751</v>
      </c>
      <c r="G1123" s="9">
        <v>86.9</v>
      </c>
      <c r="H1123" s="9">
        <v>356</v>
      </c>
      <c r="I1123" s="6">
        <f>1/F1123</f>
        <v>5.5305949022954898E-3</v>
      </c>
      <c r="J1123" s="6">
        <f t="shared" si="102"/>
        <v>8.1420256726664721</v>
      </c>
      <c r="K1123" s="6">
        <f>G1123-J1123</f>
        <v>78.757974327333528</v>
      </c>
      <c r="L1123" s="6">
        <f>J1123+K1123-G1123</f>
        <v>0</v>
      </c>
      <c r="M1123" s="6">
        <v>180.8123751</v>
      </c>
      <c r="N1123" s="6">
        <f t="shared" si="103"/>
        <v>5.5305949022954898E-3</v>
      </c>
      <c r="O1123" s="6">
        <f t="shared" si="104"/>
        <v>86.9</v>
      </c>
      <c r="P1123" s="6">
        <f>O1123-G1123</f>
        <v>0</v>
      </c>
      <c r="Q1123" s="6">
        <f>1/(LN(F1123))</f>
        <v>0.19240167712422213</v>
      </c>
      <c r="R1123" s="6">
        <f t="shared" si="105"/>
        <v>110.95708518915329</v>
      </c>
      <c r="S1123" s="6">
        <f>H1123-R1123</f>
        <v>245.0429148108467</v>
      </c>
      <c r="T1123" s="6">
        <f>R1123+S1123-H1123</f>
        <v>0</v>
      </c>
      <c r="U1123" s="6">
        <f t="shared" si="106"/>
        <v>110.95708518915329</v>
      </c>
      <c r="V1123" s="6">
        <f t="shared" si="107"/>
        <v>356</v>
      </c>
      <c r="W1123" s="6">
        <f>V1123-H1123</f>
        <v>0</v>
      </c>
      <c r="X1123" s="6">
        <v>35.463999999999999</v>
      </c>
      <c r="Y1123" s="6">
        <v>673252</v>
      </c>
      <c r="Z1123" s="6">
        <f>(X1123/1000)*Y1123</f>
        <v>23876.208927999996</v>
      </c>
      <c r="AA1123" s="6">
        <f>(P1123/1000)*Z1123</f>
        <v>0</v>
      </c>
      <c r="AB1123" s="6">
        <f>(W1123/100000)*Z1123</f>
        <v>0</v>
      </c>
    </row>
    <row r="1124" spans="1:28" x14ac:dyDescent="0.35">
      <c r="A1124" s="6" t="s">
        <v>1228</v>
      </c>
      <c r="B1124" s="6" t="s">
        <v>1207</v>
      </c>
      <c r="C1124" s="6" t="s">
        <v>1208</v>
      </c>
      <c r="D1124" s="6">
        <v>2010</v>
      </c>
      <c r="E1124" s="9" t="s">
        <v>5999</v>
      </c>
      <c r="F1124" s="6">
        <v>188.2072665</v>
      </c>
      <c r="G1124" s="9">
        <v>84.4</v>
      </c>
      <c r="H1124" s="9">
        <v>341</v>
      </c>
      <c r="I1124" s="6">
        <f>1/F1124</f>
        <v>5.3132911316152607E-3</v>
      </c>
      <c r="J1124" s="6">
        <f t="shared" si="102"/>
        <v>7.8221156248502233</v>
      </c>
      <c r="K1124" s="6">
        <f>G1124-J1124</f>
        <v>76.577884375149779</v>
      </c>
      <c r="L1124" s="6">
        <f>J1124+K1124-G1124</f>
        <v>0</v>
      </c>
      <c r="M1124" s="6">
        <v>188.2072665</v>
      </c>
      <c r="N1124" s="6">
        <f t="shared" si="103"/>
        <v>5.3132911316152607E-3</v>
      </c>
      <c r="O1124" s="6">
        <f t="shared" si="104"/>
        <v>84.4</v>
      </c>
      <c r="P1124" s="6">
        <f>O1124-G1124</f>
        <v>0</v>
      </c>
      <c r="Q1124" s="6">
        <f>1/(LN(F1124))</f>
        <v>0.19092918954675425</v>
      </c>
      <c r="R1124" s="6">
        <f t="shared" si="105"/>
        <v>110.10790896566546</v>
      </c>
      <c r="S1124" s="6">
        <f>H1124-R1124</f>
        <v>230.89209103433456</v>
      </c>
      <c r="T1124" s="6">
        <f>R1124+S1124-H1124</f>
        <v>0</v>
      </c>
      <c r="U1124" s="6">
        <f t="shared" si="106"/>
        <v>110.10790896566546</v>
      </c>
      <c r="V1124" s="6">
        <f t="shared" si="107"/>
        <v>341</v>
      </c>
      <c r="W1124" s="6">
        <f>V1124-H1124</f>
        <v>0</v>
      </c>
      <c r="X1124" s="6">
        <v>35.209000000000003</v>
      </c>
      <c r="Y1124" s="6">
        <v>689692</v>
      </c>
      <c r="Z1124" s="6">
        <f>(X1124/1000)*Y1124</f>
        <v>24283.365628000003</v>
      </c>
      <c r="AA1124" s="6">
        <f>(P1124/1000)*Z1124</f>
        <v>0</v>
      </c>
      <c r="AB1124" s="6">
        <f>(W1124/100000)*Z1124</f>
        <v>0</v>
      </c>
    </row>
    <row r="1125" spans="1:28" x14ac:dyDescent="0.35">
      <c r="A1125" s="6" t="s">
        <v>1229</v>
      </c>
      <c r="B1125" s="6" t="s">
        <v>1207</v>
      </c>
      <c r="C1125" s="6" t="s">
        <v>1208</v>
      </c>
      <c r="D1125" s="6">
        <v>2011</v>
      </c>
      <c r="E1125" s="9" t="s">
        <v>5999</v>
      </c>
      <c r="F1125" s="6">
        <v>215.165874</v>
      </c>
      <c r="G1125" s="9">
        <v>81.599999999999994</v>
      </c>
      <c r="H1125" s="9">
        <v>326</v>
      </c>
      <c r="I1125" s="6">
        <f>1/F1125</f>
        <v>4.6475771524995642E-3</v>
      </c>
      <c r="J1125" s="6">
        <f t="shared" si="102"/>
        <v>6.8420654847896563</v>
      </c>
      <c r="K1125" s="6">
        <f>G1125-J1125</f>
        <v>74.757934515210337</v>
      </c>
      <c r="L1125" s="6">
        <f>J1125+K1125-G1125</f>
        <v>0</v>
      </c>
      <c r="M1125" s="6">
        <v>215.165874</v>
      </c>
      <c r="N1125" s="6">
        <f t="shared" si="103"/>
        <v>4.6475771524995642E-3</v>
      </c>
      <c r="O1125" s="6">
        <f t="shared" si="104"/>
        <v>81.599999999999994</v>
      </c>
      <c r="P1125" s="6">
        <f>O1125-G1125</f>
        <v>0</v>
      </c>
      <c r="Q1125" s="6">
        <f>1/(LN(F1125))</f>
        <v>0.18617088286467404</v>
      </c>
      <c r="R1125" s="6">
        <f t="shared" si="105"/>
        <v>107.36381729364321</v>
      </c>
      <c r="S1125" s="6">
        <f>H1125-R1125</f>
        <v>218.63618270635681</v>
      </c>
      <c r="T1125" s="6">
        <f>R1125+S1125-H1125</f>
        <v>0</v>
      </c>
      <c r="U1125" s="6">
        <f t="shared" si="106"/>
        <v>107.36381729364321</v>
      </c>
      <c r="V1125" s="6">
        <f t="shared" si="107"/>
        <v>326</v>
      </c>
      <c r="W1125" s="6">
        <f>V1125-H1125</f>
        <v>0</v>
      </c>
      <c r="X1125" s="6">
        <v>34.914999999999999</v>
      </c>
      <c r="Y1125" s="6">
        <v>706569</v>
      </c>
      <c r="Z1125" s="6">
        <f>(X1125/1000)*Y1125</f>
        <v>24669.856635</v>
      </c>
      <c r="AA1125" s="6">
        <f>(P1125/1000)*Z1125</f>
        <v>0</v>
      </c>
      <c r="AB1125" s="6">
        <f>(W1125/100000)*Z1125</f>
        <v>0</v>
      </c>
    </row>
    <row r="1126" spans="1:28" x14ac:dyDescent="0.35">
      <c r="A1126" s="6" t="s">
        <v>1230</v>
      </c>
      <c r="B1126" s="6" t="s">
        <v>1207</v>
      </c>
      <c r="C1126" s="6" t="s">
        <v>1208</v>
      </c>
      <c r="D1126" s="6">
        <v>2012</v>
      </c>
      <c r="E1126" s="9" t="s">
        <v>5999</v>
      </c>
      <c r="F1126" s="6">
        <v>260.36223580000001</v>
      </c>
      <c r="G1126" s="9">
        <v>79.099999999999994</v>
      </c>
      <c r="H1126" s="9">
        <v>313</v>
      </c>
      <c r="I1126" s="6">
        <f>1/F1126</f>
        <v>3.8408027835809514E-3</v>
      </c>
      <c r="J1126" s="6">
        <f t="shared" si="102"/>
        <v>5.6543492011294214</v>
      </c>
      <c r="K1126" s="6">
        <f>G1126-J1126</f>
        <v>73.445650798870574</v>
      </c>
      <c r="L1126" s="6">
        <f>J1126+K1126-G1126</f>
        <v>0</v>
      </c>
      <c r="M1126" s="6">
        <v>260.36223580000001</v>
      </c>
      <c r="N1126" s="6">
        <f t="shared" si="103"/>
        <v>3.8408027835809514E-3</v>
      </c>
      <c r="O1126" s="6">
        <f t="shared" si="104"/>
        <v>79.099999999999994</v>
      </c>
      <c r="P1126" s="6">
        <f>O1126-G1126</f>
        <v>0</v>
      </c>
      <c r="Q1126" s="6">
        <f>1/(LN(F1126))</f>
        <v>0.17978905391989006</v>
      </c>
      <c r="R1126" s="6">
        <f t="shared" si="105"/>
        <v>103.683448450331</v>
      </c>
      <c r="S1126" s="6">
        <f>H1126-R1126</f>
        <v>209.31655154966899</v>
      </c>
      <c r="T1126" s="6">
        <f>R1126+S1126-H1126</f>
        <v>0</v>
      </c>
      <c r="U1126" s="6">
        <f t="shared" si="106"/>
        <v>103.683448450331</v>
      </c>
      <c r="V1126" s="6">
        <f t="shared" si="107"/>
        <v>313</v>
      </c>
      <c r="W1126" s="6">
        <f>V1126-H1126</f>
        <v>0</v>
      </c>
      <c r="X1126" s="6">
        <v>34.578000000000003</v>
      </c>
      <c r="Y1126" s="6">
        <v>723871</v>
      </c>
      <c r="Z1126" s="6">
        <f>(X1126/1000)*Y1126</f>
        <v>25030.011438000005</v>
      </c>
      <c r="AA1126" s="6">
        <f>(P1126/1000)*Z1126</f>
        <v>0</v>
      </c>
      <c r="AB1126" s="6">
        <f>(W1126/100000)*Z1126</f>
        <v>0</v>
      </c>
    </row>
    <row r="1127" spans="1:28" x14ac:dyDescent="0.35">
      <c r="A1127" s="6" t="s">
        <v>1231</v>
      </c>
      <c r="B1127" s="6" t="s">
        <v>1207</v>
      </c>
      <c r="C1127" s="6" t="s">
        <v>1208</v>
      </c>
      <c r="D1127" s="6">
        <v>2013</v>
      </c>
      <c r="E1127" s="9" t="s">
        <v>5999</v>
      </c>
      <c r="F1127" s="6">
        <v>212.59612799999999</v>
      </c>
      <c r="G1127" s="9">
        <v>76.8</v>
      </c>
      <c r="H1127" s="9">
        <v>302</v>
      </c>
      <c r="I1127" s="6">
        <f>1/F1127</f>
        <v>4.7037545293393112E-3</v>
      </c>
      <c r="J1127" s="6">
        <f t="shared" si="102"/>
        <v>6.9247686392482182</v>
      </c>
      <c r="K1127" s="6">
        <f>G1127-J1127</f>
        <v>69.875231360751783</v>
      </c>
      <c r="L1127" s="6">
        <f>J1127+K1127-G1127</f>
        <v>0</v>
      </c>
      <c r="M1127" s="6">
        <v>212.59612799999999</v>
      </c>
      <c r="N1127" s="6">
        <f t="shared" si="103"/>
        <v>4.7037545293393112E-3</v>
      </c>
      <c r="O1127" s="6">
        <f t="shared" si="104"/>
        <v>76.8</v>
      </c>
      <c r="P1127" s="6">
        <f>O1127-G1127</f>
        <v>0</v>
      </c>
      <c r="Q1127" s="6">
        <f>1/(LN(F1127))</f>
        <v>0.18658825097907822</v>
      </c>
      <c r="R1127" s="6">
        <f t="shared" si="105"/>
        <v>107.60451139837953</v>
      </c>
      <c r="S1127" s="6">
        <f>H1127-R1127</f>
        <v>194.39548860162046</v>
      </c>
      <c r="T1127" s="6">
        <f>R1127+S1127-H1127</f>
        <v>0</v>
      </c>
      <c r="U1127" s="6">
        <f t="shared" si="106"/>
        <v>107.60451139837953</v>
      </c>
      <c r="V1127" s="6">
        <f t="shared" si="107"/>
        <v>302</v>
      </c>
      <c r="W1127" s="6">
        <f>V1127-H1127</f>
        <v>0</v>
      </c>
      <c r="X1127" s="6">
        <v>34.198999999999998</v>
      </c>
      <c r="Y1127" s="6">
        <v>741505</v>
      </c>
      <c r="Z1127" s="6">
        <f>(X1127/1000)*Y1127</f>
        <v>25358.729495</v>
      </c>
      <c r="AA1127" s="6">
        <f>(P1127/1000)*Z1127</f>
        <v>0</v>
      </c>
      <c r="AB1127" s="6">
        <f>(W1127/100000)*Z1127</f>
        <v>0</v>
      </c>
    </row>
    <row r="1128" spans="1:28" x14ac:dyDescent="0.35">
      <c r="A1128" s="6" t="s">
        <v>1232</v>
      </c>
      <c r="B1128" s="6" t="s">
        <v>1207</v>
      </c>
      <c r="C1128" s="6" t="s">
        <v>1208</v>
      </c>
      <c r="D1128" s="6">
        <v>2014</v>
      </c>
      <c r="E1128" s="9" t="s">
        <v>5999</v>
      </c>
      <c r="F1128" s="6">
        <v>198.530665</v>
      </c>
      <c r="G1128" s="9">
        <v>74.3</v>
      </c>
      <c r="H1128" s="9">
        <v>293</v>
      </c>
      <c r="I1128" s="6">
        <f>1/F1128</f>
        <v>5.0370052404750676E-3</v>
      </c>
      <c r="J1128" s="6">
        <f t="shared" si="102"/>
        <v>7.4153733379173445</v>
      </c>
      <c r="K1128" s="6">
        <f>G1128-J1128</f>
        <v>66.884626662082653</v>
      </c>
      <c r="L1128" s="6">
        <f>J1128+K1128-G1128</f>
        <v>0</v>
      </c>
      <c r="M1128" s="6">
        <v>198.530665</v>
      </c>
      <c r="N1128" s="6">
        <f t="shared" si="103"/>
        <v>5.0370052404750676E-3</v>
      </c>
      <c r="O1128" s="6">
        <f t="shared" si="104"/>
        <v>74.3</v>
      </c>
      <c r="P1128" s="6">
        <f>O1128-G1128</f>
        <v>0</v>
      </c>
      <c r="Q1128" s="6">
        <f>1/(LN(F1128))</f>
        <v>0.18900220469662529</v>
      </c>
      <c r="R1128" s="6">
        <f t="shared" si="105"/>
        <v>108.99662643752033</v>
      </c>
      <c r="S1128" s="6">
        <f>H1128-R1128</f>
        <v>184.00337356247968</v>
      </c>
      <c r="T1128" s="6">
        <f>R1128+S1128-H1128</f>
        <v>0</v>
      </c>
      <c r="U1128" s="6">
        <f t="shared" si="106"/>
        <v>108.99662643752033</v>
      </c>
      <c r="V1128" s="6">
        <f t="shared" si="107"/>
        <v>293</v>
      </c>
      <c r="W1128" s="6">
        <f>V1128-H1128</f>
        <v>0</v>
      </c>
      <c r="X1128" s="6">
        <v>33.780999999999999</v>
      </c>
      <c r="Y1128" s="6">
        <v>759390</v>
      </c>
      <c r="Z1128" s="6">
        <f>(X1128/1000)*Y1128</f>
        <v>25652.953589999997</v>
      </c>
      <c r="AA1128" s="6">
        <f>(P1128/1000)*Z1128</f>
        <v>0</v>
      </c>
      <c r="AB1128" s="6">
        <f>(W1128/100000)*Z1128</f>
        <v>0</v>
      </c>
    </row>
    <row r="1129" spans="1:28" x14ac:dyDescent="0.35">
      <c r="A1129" s="6" t="s">
        <v>1233</v>
      </c>
      <c r="B1129" s="6" t="s">
        <v>1207</v>
      </c>
      <c r="C1129" s="6" t="s">
        <v>1208</v>
      </c>
      <c r="D1129" s="6">
        <v>2015</v>
      </c>
      <c r="E1129" s="9" t="s">
        <v>5999</v>
      </c>
      <c r="F1129" s="6">
        <v>224.31786930000001</v>
      </c>
      <c r="G1129" s="9">
        <v>71.900000000000006</v>
      </c>
      <c r="H1129" s="9">
        <v>285</v>
      </c>
      <c r="I1129" s="6">
        <f>1/F1129</f>
        <v>4.4579596049149879E-3</v>
      </c>
      <c r="J1129" s="6">
        <f t="shared" si="102"/>
        <v>6.5629145132041424</v>
      </c>
      <c r="K1129" s="6">
        <f>G1129-J1129</f>
        <v>65.337085486795857</v>
      </c>
      <c r="L1129" s="6">
        <f>J1129+K1129-G1129</f>
        <v>0</v>
      </c>
      <c r="M1129" s="6">
        <v>224.31786930000001</v>
      </c>
      <c r="N1129" s="6">
        <f t="shared" si="103"/>
        <v>4.4579596049149879E-3</v>
      </c>
      <c r="O1129" s="6">
        <f t="shared" si="104"/>
        <v>71.900000000000006</v>
      </c>
      <c r="P1129" s="6">
        <f>O1129-G1129</f>
        <v>0</v>
      </c>
      <c r="Q1129" s="6">
        <f>1/(LN(F1129))</f>
        <v>0.18473825185587264</v>
      </c>
      <c r="R1129" s="6">
        <f t="shared" si="105"/>
        <v>106.53762615402248</v>
      </c>
      <c r="S1129" s="6">
        <f>H1129-R1129</f>
        <v>178.46237384597754</v>
      </c>
      <c r="T1129" s="6">
        <f>R1129+S1129-H1129</f>
        <v>0</v>
      </c>
      <c r="U1129" s="6">
        <f t="shared" si="106"/>
        <v>106.53762615402248</v>
      </c>
      <c r="V1129" s="6">
        <f t="shared" si="107"/>
        <v>285</v>
      </c>
      <c r="W1129" s="6">
        <f>V1129-H1129</f>
        <v>0</v>
      </c>
      <c r="X1129" s="6">
        <v>33.328000000000003</v>
      </c>
      <c r="Y1129" s="6">
        <v>777424</v>
      </c>
      <c r="Z1129" s="6">
        <f>(X1129/1000)*Y1129</f>
        <v>25909.987072000004</v>
      </c>
      <c r="AA1129" s="6">
        <f>(P1129/1000)*Z1129</f>
        <v>0</v>
      </c>
      <c r="AB1129" s="6">
        <f>(W1129/100000)*Z1129</f>
        <v>0</v>
      </c>
    </row>
    <row r="1130" spans="1:28" x14ac:dyDescent="0.35">
      <c r="A1130" s="6" t="s">
        <v>1234</v>
      </c>
      <c r="B1130" s="6" t="s">
        <v>1207</v>
      </c>
      <c r="C1130" s="6" t="s">
        <v>1208</v>
      </c>
      <c r="D1130" s="6">
        <v>2016</v>
      </c>
      <c r="E1130" s="9" t="s">
        <v>5999</v>
      </c>
      <c r="F1130" s="6">
        <v>0</v>
      </c>
      <c r="G1130" s="9">
        <v>69.5</v>
      </c>
      <c r="H1130" s="9">
        <v>279</v>
      </c>
      <c r="I1130" s="6" t="e">
        <f>1/F1130</f>
        <v>#DIV/0!</v>
      </c>
      <c r="J1130" s="6" t="e">
        <f t="shared" si="102"/>
        <v>#DIV/0!</v>
      </c>
      <c r="K1130" s="6" t="e">
        <f>G1130-J1130</f>
        <v>#DIV/0!</v>
      </c>
      <c r="L1130" s="6" t="e">
        <f>J1130+K1130-G1130</f>
        <v>#DIV/0!</v>
      </c>
      <c r="M1130" s="6">
        <v>0</v>
      </c>
      <c r="N1130" s="6" t="e">
        <f t="shared" si="103"/>
        <v>#DIV/0!</v>
      </c>
      <c r="O1130" s="6" t="e">
        <f t="shared" si="104"/>
        <v>#DIV/0!</v>
      </c>
      <c r="P1130" s="6" t="e">
        <f>O1130-G1130</f>
        <v>#DIV/0!</v>
      </c>
      <c r="Q1130" s="6" t="e">
        <f>1/(LN(F1130))</f>
        <v>#NUM!</v>
      </c>
      <c r="R1130" s="6" t="e">
        <f t="shared" si="105"/>
        <v>#NUM!</v>
      </c>
      <c r="S1130" s="6" t="e">
        <f>H1130-R1130</f>
        <v>#NUM!</v>
      </c>
      <c r="T1130" s="6" t="e">
        <f>R1130+S1130-H1130</f>
        <v>#NUM!</v>
      </c>
      <c r="U1130" s="6" t="e">
        <f t="shared" si="106"/>
        <v>#NUM!</v>
      </c>
      <c r="V1130" s="6" t="e">
        <f t="shared" si="107"/>
        <v>#NUM!</v>
      </c>
      <c r="W1130" s="6" t="e">
        <f>V1130-H1130</f>
        <v>#NUM!</v>
      </c>
      <c r="X1130" s="6">
        <v>32.851999999999997</v>
      </c>
      <c r="Y1130" s="6">
        <v>795592</v>
      </c>
      <c r="Z1130" s="6">
        <f>(X1130/1000)*Y1130</f>
        <v>26136.788383999999</v>
      </c>
      <c r="AA1130" s="6" t="e">
        <f>(P1130/1000)*Z1130</f>
        <v>#DIV/0!</v>
      </c>
      <c r="AB1130" s="6" t="e">
        <f>(W1130/100000)*Z1130</f>
        <v>#NUM!</v>
      </c>
    </row>
    <row r="1131" spans="1:28" x14ac:dyDescent="0.35">
      <c r="A1131" s="6" t="s">
        <v>1235</v>
      </c>
      <c r="B1131" s="6" t="s">
        <v>1207</v>
      </c>
      <c r="C1131" s="6" t="s">
        <v>1208</v>
      </c>
      <c r="D1131" s="6">
        <v>2017</v>
      </c>
      <c r="E1131" s="9" t="s">
        <v>5999</v>
      </c>
      <c r="F1131" s="6">
        <v>137.55165629666678</v>
      </c>
      <c r="G1131" s="9">
        <v>67.3</v>
      </c>
      <c r="H1131" s="9">
        <v>273</v>
      </c>
      <c r="I1131" s="6">
        <f>1/F1131</f>
        <v>7.2699960649200302E-3</v>
      </c>
      <c r="J1131" s="6">
        <f t="shared" si="102"/>
        <v>10.702735536857906</v>
      </c>
      <c r="K1131" s="6">
        <f>G1131-J1131</f>
        <v>56.597264463142089</v>
      </c>
      <c r="L1131" s="6">
        <f>J1131+K1131-G1131</f>
        <v>0</v>
      </c>
      <c r="M1131" s="6">
        <v>137.55165629666678</v>
      </c>
      <c r="N1131" s="6">
        <f t="shared" si="103"/>
        <v>7.2699960649200302E-3</v>
      </c>
      <c r="O1131" s="6">
        <f t="shared" si="104"/>
        <v>67.3</v>
      </c>
      <c r="P1131" s="6">
        <f>O1131-G1131</f>
        <v>0</v>
      </c>
      <c r="Q1131" s="6">
        <f>1/(LN(F1131))</f>
        <v>0.20308694064016408</v>
      </c>
      <c r="R1131" s="6">
        <f t="shared" si="105"/>
        <v>117.11922323247944</v>
      </c>
      <c r="S1131" s="6">
        <f>H1131-R1131</f>
        <v>155.88077676752056</v>
      </c>
      <c r="T1131" s="6">
        <f>R1131+S1131-H1131</f>
        <v>0</v>
      </c>
      <c r="U1131" s="6">
        <f t="shared" si="106"/>
        <v>117.11922323247944</v>
      </c>
      <c r="V1131" s="6">
        <f t="shared" si="107"/>
        <v>273</v>
      </c>
      <c r="W1131" s="6">
        <f>V1131-H1131</f>
        <v>0</v>
      </c>
      <c r="X1131" s="6">
        <v>32.365000000000002</v>
      </c>
      <c r="Y1131" s="6">
        <v>813892</v>
      </c>
      <c r="Z1131" s="6">
        <f>(X1131/1000)*Y1131</f>
        <v>26341.614580000005</v>
      </c>
      <c r="AA1131" s="6">
        <f>(P1131/1000)*Z1131</f>
        <v>0</v>
      </c>
      <c r="AB1131" s="6">
        <f>(W1131/100000)*Z1131</f>
        <v>0</v>
      </c>
    </row>
    <row r="1132" spans="1:28" x14ac:dyDescent="0.35">
      <c r="A1132" s="6" t="s">
        <v>1236</v>
      </c>
      <c r="B1132" s="6" t="s">
        <v>1207</v>
      </c>
      <c r="C1132" s="6" t="s">
        <v>1208</v>
      </c>
      <c r="D1132" s="6">
        <v>2018</v>
      </c>
      <c r="E1132" s="9" t="s">
        <v>5999</v>
      </c>
      <c r="F1132" s="6">
        <v>153.95514762051465</v>
      </c>
      <c r="G1132" s="9">
        <v>65.099999999999994</v>
      </c>
      <c r="I1132" s="6">
        <f>1/F1132</f>
        <v>6.4953982731704978E-3</v>
      </c>
      <c r="J1132" s="6">
        <f t="shared" si="102"/>
        <v>9.5623889343978714</v>
      </c>
      <c r="K1132" s="6">
        <f>G1132-J1132</f>
        <v>55.537611065602121</v>
      </c>
      <c r="L1132" s="6">
        <f>J1132+K1132-G1132</f>
        <v>0</v>
      </c>
      <c r="M1132" s="6">
        <v>153.95514762051465</v>
      </c>
      <c r="N1132" s="6">
        <f t="shared" si="103"/>
        <v>6.4953982731704978E-3</v>
      </c>
      <c r="O1132" s="6">
        <f t="shared" si="104"/>
        <v>65.099999999999994</v>
      </c>
      <c r="P1132" s="6">
        <f>O1132-G1132</f>
        <v>0</v>
      </c>
      <c r="Q1132" s="6">
        <f>1/(LN(F1132))</f>
        <v>0.19854422171701433</v>
      </c>
      <c r="R1132" s="6">
        <f t="shared" si="105"/>
        <v>114.49945994309358</v>
      </c>
      <c r="S1132" s="6">
        <f>H1132-R1132</f>
        <v>-114.49945994309358</v>
      </c>
      <c r="T1132" s="6">
        <f>R1132+S1132-H1132</f>
        <v>0</v>
      </c>
      <c r="U1132" s="6">
        <f t="shared" si="106"/>
        <v>114.49945994309358</v>
      </c>
      <c r="V1132" s="6">
        <f t="shared" si="107"/>
        <v>0</v>
      </c>
      <c r="W1132" s="6">
        <f>V1132-H1132</f>
        <v>0</v>
      </c>
      <c r="X1132" s="6">
        <v>31.881</v>
      </c>
      <c r="Y1132" s="6">
        <v>832322</v>
      </c>
      <c r="Z1132" s="6">
        <f>(X1132/1000)*Y1132</f>
        <v>26535.257681999999</v>
      </c>
      <c r="AA1132" s="6">
        <f>(P1132/1000)*Z1132</f>
        <v>0</v>
      </c>
      <c r="AB1132" s="6">
        <f>(W1132/100000)*Z1132</f>
        <v>0</v>
      </c>
    </row>
    <row r="1133" spans="1:28" x14ac:dyDescent="0.35">
      <c r="A1133" s="6" t="s">
        <v>1237</v>
      </c>
      <c r="B1133" s="6" t="s">
        <v>1238</v>
      </c>
      <c r="C1133" s="6" t="s">
        <v>1239</v>
      </c>
      <c r="D1133" s="6">
        <v>1990</v>
      </c>
      <c r="E1133" s="9" t="s">
        <v>6000</v>
      </c>
      <c r="F1133" s="6">
        <v>139.3890806</v>
      </c>
      <c r="G1133" s="9">
        <v>60.5</v>
      </c>
      <c r="I1133" s="6">
        <f>1/F1133</f>
        <v>7.1741631101625907E-3</v>
      </c>
      <c r="J1133" s="6">
        <f t="shared" si="102"/>
        <v>10.561652273356053</v>
      </c>
      <c r="K1133" s="6">
        <f>G1133-J1133</f>
        <v>49.938347726643947</v>
      </c>
      <c r="L1133" s="6">
        <f>J1133+K1133-G1133</f>
        <v>0</v>
      </c>
      <c r="M1133" s="6">
        <v>139.3890806</v>
      </c>
      <c r="N1133" s="6">
        <f t="shared" si="103"/>
        <v>7.1741631101625907E-3</v>
      </c>
      <c r="O1133" s="6">
        <f t="shared" si="104"/>
        <v>60.5</v>
      </c>
      <c r="P1133" s="6">
        <f>O1133-G1133</f>
        <v>0</v>
      </c>
      <c r="Q1133" s="6">
        <f>1/(LN(F1133))</f>
        <v>0.20254111469641861</v>
      </c>
      <c r="R1133" s="6">
        <f t="shared" si="105"/>
        <v>116.80444813985115</v>
      </c>
      <c r="S1133" s="6">
        <f>H1133-R1133</f>
        <v>-116.80444813985115</v>
      </c>
      <c r="T1133" s="6">
        <f>R1133+S1133-H1133</f>
        <v>0</v>
      </c>
      <c r="U1133" s="6">
        <f t="shared" si="106"/>
        <v>116.80444813985115</v>
      </c>
      <c r="V1133" s="6">
        <f t="shared" si="107"/>
        <v>0</v>
      </c>
      <c r="W1133" s="6">
        <f>V1133-H1133</f>
        <v>0</v>
      </c>
      <c r="X1133" s="6">
        <v>40.828000000000003</v>
      </c>
      <c r="Y1133" s="6">
        <v>337950</v>
      </c>
      <c r="Z1133" s="6">
        <f>(X1133/1000)*Y1133</f>
        <v>13797.822600000001</v>
      </c>
      <c r="AA1133" s="6">
        <f>(P1133/1000)*Z1133</f>
        <v>0</v>
      </c>
      <c r="AB1133" s="6">
        <f>(W1133/100000)*Z1133</f>
        <v>0</v>
      </c>
    </row>
    <row r="1134" spans="1:28" x14ac:dyDescent="0.35">
      <c r="A1134" s="6" t="s">
        <v>1240</v>
      </c>
      <c r="B1134" s="6" t="s">
        <v>1238</v>
      </c>
      <c r="C1134" s="6" t="s">
        <v>1239</v>
      </c>
      <c r="D1134" s="6">
        <v>1991</v>
      </c>
      <c r="E1134" s="9" t="s">
        <v>6000</v>
      </c>
      <c r="F1134" s="6">
        <v>144.75588784999999</v>
      </c>
      <c r="G1134" s="9">
        <v>58.8</v>
      </c>
      <c r="I1134" s="6">
        <f>1/F1134</f>
        <v>6.908181869854077E-3</v>
      </c>
      <c r="J1134" s="6">
        <f t="shared" si="102"/>
        <v>10.170080276979906</v>
      </c>
      <c r="K1134" s="6">
        <f>G1134-J1134</f>
        <v>48.629919723020095</v>
      </c>
      <c r="L1134" s="6">
        <f>J1134+K1134-G1134</f>
        <v>0</v>
      </c>
      <c r="M1134" s="6">
        <v>144.75588784999999</v>
      </c>
      <c r="N1134" s="6">
        <f t="shared" si="103"/>
        <v>6.908181869854077E-3</v>
      </c>
      <c r="O1134" s="6">
        <f t="shared" si="104"/>
        <v>58.8</v>
      </c>
      <c r="P1134" s="6">
        <f>O1134-G1134</f>
        <v>0</v>
      </c>
      <c r="Q1134" s="6">
        <f>1/(LN(F1134))</f>
        <v>0.20100305381619907</v>
      </c>
      <c r="R1134" s="6">
        <f t="shared" si="105"/>
        <v>115.91745612053293</v>
      </c>
      <c r="S1134" s="6">
        <f>H1134-R1134</f>
        <v>-115.91745612053293</v>
      </c>
      <c r="T1134" s="6">
        <f>R1134+S1134-H1134</f>
        <v>0</v>
      </c>
      <c r="U1134" s="6">
        <f t="shared" si="106"/>
        <v>115.91745612053293</v>
      </c>
      <c r="V1134" s="6">
        <f t="shared" si="107"/>
        <v>0</v>
      </c>
      <c r="W1134" s="6">
        <f>V1134-H1134</f>
        <v>0</v>
      </c>
      <c r="X1134" s="6">
        <v>39.847999999999999</v>
      </c>
      <c r="Y1134" s="6">
        <v>346230</v>
      </c>
      <c r="Z1134" s="6">
        <f>(X1134/1000)*Y1134</f>
        <v>13796.573040000001</v>
      </c>
      <c r="AA1134" s="6">
        <f>(P1134/1000)*Z1134</f>
        <v>0</v>
      </c>
      <c r="AB1134" s="6">
        <f>(W1134/100000)*Z1134</f>
        <v>0</v>
      </c>
    </row>
    <row r="1135" spans="1:28" x14ac:dyDescent="0.35">
      <c r="A1135" s="6" t="s">
        <v>1241</v>
      </c>
      <c r="B1135" s="6" t="s">
        <v>1238</v>
      </c>
      <c r="C1135" s="6" t="s">
        <v>1239</v>
      </c>
      <c r="D1135" s="6">
        <v>1992</v>
      </c>
      <c r="E1135" s="9" t="s">
        <v>6000</v>
      </c>
      <c r="F1135" s="6">
        <v>181.23337000000001</v>
      </c>
      <c r="G1135" s="9">
        <v>58</v>
      </c>
      <c r="I1135" s="6">
        <f>1/F1135</f>
        <v>5.5177476421698719E-3</v>
      </c>
      <c r="J1135" s="6">
        <f t="shared" si="102"/>
        <v>8.1231122061020002</v>
      </c>
      <c r="K1135" s="6">
        <f>G1135-J1135</f>
        <v>49.876887793898</v>
      </c>
      <c r="L1135" s="6">
        <f>J1135+K1135-G1135</f>
        <v>0</v>
      </c>
      <c r="M1135" s="6">
        <v>181.23337000000001</v>
      </c>
      <c r="N1135" s="6">
        <f t="shared" si="103"/>
        <v>5.5177476421698719E-3</v>
      </c>
      <c r="O1135" s="6">
        <f t="shared" si="104"/>
        <v>58</v>
      </c>
      <c r="P1135" s="6">
        <f>O1135-G1135</f>
        <v>0</v>
      </c>
      <c r="Q1135" s="6">
        <f>1/(LN(F1135))</f>
        <v>0.19231562392914836</v>
      </c>
      <c r="R1135" s="6">
        <f t="shared" si="105"/>
        <v>110.90745874182022</v>
      </c>
      <c r="S1135" s="6">
        <f>H1135-R1135</f>
        <v>-110.90745874182022</v>
      </c>
      <c r="T1135" s="6">
        <f>R1135+S1135-H1135</f>
        <v>0</v>
      </c>
      <c r="U1135" s="6">
        <f t="shared" si="106"/>
        <v>110.90745874182022</v>
      </c>
      <c r="V1135" s="6">
        <f t="shared" si="107"/>
        <v>0</v>
      </c>
      <c r="W1135" s="6">
        <f>V1135-H1135</f>
        <v>0</v>
      </c>
      <c r="X1135" s="6">
        <v>38.640999999999998</v>
      </c>
      <c r="Y1135" s="6">
        <v>355757</v>
      </c>
      <c r="Z1135" s="6">
        <f>(X1135/1000)*Y1135</f>
        <v>13746.806236999999</v>
      </c>
      <c r="AA1135" s="6">
        <f>(P1135/1000)*Z1135</f>
        <v>0</v>
      </c>
      <c r="AB1135" s="6">
        <f>(W1135/100000)*Z1135</f>
        <v>0</v>
      </c>
    </row>
    <row r="1136" spans="1:28" x14ac:dyDescent="0.35">
      <c r="A1136" s="6" t="s">
        <v>1242</v>
      </c>
      <c r="B1136" s="6" t="s">
        <v>1238</v>
      </c>
      <c r="C1136" s="6" t="s">
        <v>1239</v>
      </c>
      <c r="D1136" s="6">
        <v>1993</v>
      </c>
      <c r="E1136" s="9" t="s">
        <v>6000</v>
      </c>
      <c r="F1136" s="6">
        <v>202.01608440000001</v>
      </c>
      <c r="G1136" s="9">
        <v>57.8</v>
      </c>
      <c r="I1136" s="6">
        <f>1/F1136</f>
        <v>4.9501008940454443E-3</v>
      </c>
      <c r="J1136" s="6">
        <f t="shared" si="102"/>
        <v>7.2874345840949282</v>
      </c>
      <c r="K1136" s="6">
        <f>G1136-J1136</f>
        <v>50.512565415905073</v>
      </c>
      <c r="L1136" s="6">
        <f>J1136+K1136-G1136</f>
        <v>0</v>
      </c>
      <c r="M1136" s="6">
        <v>202.01608440000001</v>
      </c>
      <c r="N1136" s="6">
        <f t="shared" si="103"/>
        <v>4.9501008940454443E-3</v>
      </c>
      <c r="O1136" s="6">
        <f t="shared" si="104"/>
        <v>57.8</v>
      </c>
      <c r="P1136" s="6">
        <f>O1136-G1136</f>
        <v>0</v>
      </c>
      <c r="Q1136" s="6">
        <f>1/(LN(F1136))</f>
        <v>0.1883825491669095</v>
      </c>
      <c r="R1136" s="6">
        <f t="shared" si="105"/>
        <v>108.63927419181088</v>
      </c>
      <c r="S1136" s="6">
        <f>H1136-R1136</f>
        <v>-108.63927419181088</v>
      </c>
      <c r="T1136" s="6">
        <f>R1136+S1136-H1136</f>
        <v>0</v>
      </c>
      <c r="U1136" s="6">
        <f t="shared" si="106"/>
        <v>108.63927419181088</v>
      </c>
      <c r="V1136" s="6">
        <f t="shared" si="107"/>
        <v>0</v>
      </c>
      <c r="W1136" s="6">
        <f>V1136-H1136</f>
        <v>0</v>
      </c>
      <c r="X1136" s="6">
        <v>37.246000000000002</v>
      </c>
      <c r="Y1136" s="6">
        <v>366053</v>
      </c>
      <c r="Z1136" s="6">
        <f>(X1136/1000)*Y1136</f>
        <v>13634.010038</v>
      </c>
      <c r="AA1136" s="6">
        <f>(P1136/1000)*Z1136</f>
        <v>0</v>
      </c>
      <c r="AB1136" s="6">
        <f>(W1136/100000)*Z1136</f>
        <v>0</v>
      </c>
    </row>
    <row r="1137" spans="1:28" x14ac:dyDescent="0.35">
      <c r="A1137" s="6" t="s">
        <v>1243</v>
      </c>
      <c r="B1137" s="6" t="s">
        <v>1238</v>
      </c>
      <c r="C1137" s="6" t="s">
        <v>1239</v>
      </c>
      <c r="D1137" s="6">
        <v>1994</v>
      </c>
      <c r="E1137" s="9" t="s">
        <v>6000</v>
      </c>
      <c r="F1137" s="6">
        <v>237.38672159999999</v>
      </c>
      <c r="G1137" s="9">
        <v>57.5</v>
      </c>
      <c r="I1137" s="6">
        <f>1/F1137</f>
        <v>4.2125355338324877E-3</v>
      </c>
      <c r="J1137" s="6">
        <f t="shared" si="102"/>
        <v>6.2016063496619784</v>
      </c>
      <c r="K1137" s="6">
        <f>G1137-J1137</f>
        <v>51.298393650338021</v>
      </c>
      <c r="L1137" s="6">
        <f>J1137+K1137-G1137</f>
        <v>0</v>
      </c>
      <c r="M1137" s="6">
        <v>237.38672159999999</v>
      </c>
      <c r="N1137" s="6">
        <f t="shared" si="103"/>
        <v>4.2125355338324877E-3</v>
      </c>
      <c r="O1137" s="6">
        <f t="shared" si="104"/>
        <v>57.5</v>
      </c>
      <c r="P1137" s="6">
        <f>O1137-G1137</f>
        <v>0</v>
      </c>
      <c r="Q1137" s="6">
        <f>1/(LN(F1137))</f>
        <v>0.18282569941075993</v>
      </c>
      <c r="R1137" s="6">
        <f t="shared" si="105"/>
        <v>105.4346667216882</v>
      </c>
      <c r="S1137" s="6">
        <f>H1137-R1137</f>
        <v>-105.4346667216882</v>
      </c>
      <c r="T1137" s="6">
        <f>R1137+S1137-H1137</f>
        <v>0</v>
      </c>
      <c r="U1137" s="6">
        <f t="shared" si="106"/>
        <v>105.4346667216882</v>
      </c>
      <c r="V1137" s="6">
        <f t="shared" si="107"/>
        <v>0</v>
      </c>
      <c r="W1137" s="6">
        <f>V1137-H1137</f>
        <v>0</v>
      </c>
      <c r="X1137" s="6">
        <v>35.716999999999999</v>
      </c>
      <c r="Y1137" s="6">
        <v>376407</v>
      </c>
      <c r="Z1137" s="6">
        <f>(X1137/1000)*Y1137</f>
        <v>13444.128819</v>
      </c>
      <c r="AA1137" s="6">
        <f>(P1137/1000)*Z1137</f>
        <v>0</v>
      </c>
      <c r="AB1137" s="6">
        <f>(W1137/100000)*Z1137</f>
        <v>0</v>
      </c>
    </row>
    <row r="1138" spans="1:28" x14ac:dyDescent="0.35">
      <c r="A1138" s="6" t="s">
        <v>1244</v>
      </c>
      <c r="B1138" s="6" t="s">
        <v>1238</v>
      </c>
      <c r="C1138" s="6" t="s">
        <v>1239</v>
      </c>
      <c r="D1138" s="6">
        <v>1995</v>
      </c>
      <c r="E1138" s="9" t="s">
        <v>6000</v>
      </c>
      <c r="F1138" s="6">
        <v>275.5688202</v>
      </c>
      <c r="G1138" s="9">
        <v>56.6</v>
      </c>
      <c r="I1138" s="6">
        <f>1/F1138</f>
        <v>3.6288575727625081E-3</v>
      </c>
      <c r="J1138" s="6">
        <f t="shared" si="102"/>
        <v>5.3423279126119363</v>
      </c>
      <c r="K1138" s="6">
        <f>G1138-J1138</f>
        <v>51.257672087388066</v>
      </c>
      <c r="L1138" s="6">
        <f>J1138+K1138-G1138</f>
        <v>0</v>
      </c>
      <c r="M1138" s="6">
        <v>275.5688202</v>
      </c>
      <c r="N1138" s="6">
        <f t="shared" si="103"/>
        <v>3.6288575727625081E-3</v>
      </c>
      <c r="O1138" s="6">
        <f t="shared" si="104"/>
        <v>56.6</v>
      </c>
      <c r="P1138" s="6">
        <f>O1138-G1138</f>
        <v>0</v>
      </c>
      <c r="Q1138" s="6">
        <f>1/(LN(F1138))</f>
        <v>0.17797276003560955</v>
      </c>
      <c r="R1138" s="6">
        <f t="shared" si="105"/>
        <v>102.63600084873586</v>
      </c>
      <c r="S1138" s="6">
        <f>H1138-R1138</f>
        <v>-102.63600084873586</v>
      </c>
      <c r="T1138" s="6">
        <f>R1138+S1138-H1138</f>
        <v>0</v>
      </c>
      <c r="U1138" s="6">
        <f t="shared" si="106"/>
        <v>102.63600084873586</v>
      </c>
      <c r="V1138" s="6">
        <f t="shared" si="107"/>
        <v>0</v>
      </c>
      <c r="W1138" s="6">
        <f>V1138-H1138</f>
        <v>0</v>
      </c>
      <c r="X1138" s="6">
        <v>34.125999999999998</v>
      </c>
      <c r="Y1138" s="6">
        <v>386284</v>
      </c>
      <c r="Z1138" s="6">
        <f>(X1138/1000)*Y1138</f>
        <v>13182.327783999999</v>
      </c>
      <c r="AA1138" s="6">
        <f>(P1138/1000)*Z1138</f>
        <v>0</v>
      </c>
      <c r="AB1138" s="6">
        <f>(W1138/100000)*Z1138</f>
        <v>0</v>
      </c>
    </row>
    <row r="1139" spans="1:28" x14ac:dyDescent="0.35">
      <c r="A1139" s="6" t="s">
        <v>1245</v>
      </c>
      <c r="B1139" s="6" t="s">
        <v>1238</v>
      </c>
      <c r="C1139" s="6" t="s">
        <v>1239</v>
      </c>
      <c r="D1139" s="6">
        <v>1996</v>
      </c>
      <c r="E1139" s="9" t="s">
        <v>6000</v>
      </c>
      <c r="F1139" s="6">
        <v>285.93067550000001</v>
      </c>
      <c r="G1139" s="9">
        <v>54.5</v>
      </c>
      <c r="I1139" s="6">
        <f>1/F1139</f>
        <v>3.4973512312077896E-3</v>
      </c>
      <c r="J1139" s="6">
        <f t="shared" si="102"/>
        <v>5.1487270382082526</v>
      </c>
      <c r="K1139" s="6">
        <f>G1139-J1139</f>
        <v>49.35127296179175</v>
      </c>
      <c r="L1139" s="6">
        <f>J1139+K1139-G1139</f>
        <v>0</v>
      </c>
      <c r="M1139" s="6">
        <v>285.93067550000001</v>
      </c>
      <c r="N1139" s="6">
        <f t="shared" si="103"/>
        <v>3.4973512312077896E-3</v>
      </c>
      <c r="O1139" s="6">
        <f t="shared" si="104"/>
        <v>54.5</v>
      </c>
      <c r="P1139" s="6">
        <f>O1139-G1139</f>
        <v>0</v>
      </c>
      <c r="Q1139" s="6">
        <f>1/(LN(F1139))</f>
        <v>0.17681122896063592</v>
      </c>
      <c r="R1139" s="6">
        <f t="shared" si="105"/>
        <v>101.96615168545394</v>
      </c>
      <c r="S1139" s="6">
        <f>H1139-R1139</f>
        <v>-101.96615168545394</v>
      </c>
      <c r="T1139" s="6">
        <f>R1139+S1139-H1139</f>
        <v>0</v>
      </c>
      <c r="U1139" s="6">
        <f t="shared" si="106"/>
        <v>101.96615168545394</v>
      </c>
      <c r="V1139" s="6">
        <f t="shared" si="107"/>
        <v>0</v>
      </c>
      <c r="W1139" s="6">
        <f>V1139-H1139</f>
        <v>0</v>
      </c>
      <c r="X1139" s="6">
        <v>32.555999999999997</v>
      </c>
      <c r="Y1139" s="6">
        <v>395533</v>
      </c>
      <c r="Z1139" s="6">
        <f>(X1139/1000)*Y1139</f>
        <v>12876.972347999998</v>
      </c>
      <c r="AA1139" s="6">
        <f>(P1139/1000)*Z1139</f>
        <v>0</v>
      </c>
      <c r="AB1139" s="6">
        <f>(W1139/100000)*Z1139</f>
        <v>0</v>
      </c>
    </row>
    <row r="1140" spans="1:28" x14ac:dyDescent="0.35">
      <c r="A1140" s="6" t="s">
        <v>1246</v>
      </c>
      <c r="B1140" s="6" t="s">
        <v>1238</v>
      </c>
      <c r="C1140" s="6" t="s">
        <v>1239</v>
      </c>
      <c r="D1140" s="6">
        <v>1997</v>
      </c>
      <c r="E1140" s="9" t="s">
        <v>6000</v>
      </c>
      <c r="F1140" s="6">
        <v>296.26364460000002</v>
      </c>
      <c r="G1140" s="9">
        <v>51.2</v>
      </c>
      <c r="I1140" s="6">
        <f>1/F1140</f>
        <v>3.3753719642183864E-3</v>
      </c>
      <c r="J1140" s="6">
        <f t="shared" si="102"/>
        <v>4.96915172291106</v>
      </c>
      <c r="K1140" s="6">
        <f>G1140-J1140</f>
        <v>46.230848277088946</v>
      </c>
      <c r="L1140" s="6">
        <f>J1140+K1140-G1140</f>
        <v>0</v>
      </c>
      <c r="M1140" s="6">
        <v>296.26364460000002</v>
      </c>
      <c r="N1140" s="6">
        <f t="shared" si="103"/>
        <v>3.3753719642183864E-3</v>
      </c>
      <c r="O1140" s="6">
        <f t="shared" si="104"/>
        <v>51.2</v>
      </c>
      <c r="P1140" s="6">
        <f>O1140-G1140</f>
        <v>0</v>
      </c>
      <c r="Q1140" s="6">
        <f>1/(LN(F1140))</f>
        <v>0.17570833192768232</v>
      </c>
      <c r="R1140" s="6">
        <f t="shared" si="105"/>
        <v>101.33011648103476</v>
      </c>
      <c r="S1140" s="6">
        <f>H1140-R1140</f>
        <v>-101.33011648103476</v>
      </c>
      <c r="T1140" s="6">
        <f>R1140+S1140-H1140</f>
        <v>0</v>
      </c>
      <c r="U1140" s="6">
        <f t="shared" si="106"/>
        <v>101.33011648103476</v>
      </c>
      <c r="V1140" s="6">
        <f t="shared" si="107"/>
        <v>0</v>
      </c>
      <c r="W1140" s="6">
        <f>V1140-H1140</f>
        <v>0</v>
      </c>
      <c r="X1140" s="6">
        <v>31.076000000000001</v>
      </c>
      <c r="Y1140" s="6">
        <v>404259</v>
      </c>
      <c r="Z1140" s="6">
        <f>(X1140/1000)*Y1140</f>
        <v>12562.752683999999</v>
      </c>
      <c r="AA1140" s="6">
        <f>(P1140/1000)*Z1140</f>
        <v>0</v>
      </c>
      <c r="AB1140" s="6">
        <f>(W1140/100000)*Z1140</f>
        <v>0</v>
      </c>
    </row>
    <row r="1141" spans="1:28" x14ac:dyDescent="0.35">
      <c r="A1141" s="6" t="s">
        <v>1247</v>
      </c>
      <c r="B1141" s="6" t="s">
        <v>1238</v>
      </c>
      <c r="C1141" s="6" t="s">
        <v>1239</v>
      </c>
      <c r="D1141" s="6">
        <v>1998</v>
      </c>
      <c r="E1141" s="9" t="s">
        <v>6000</v>
      </c>
      <c r="F1141" s="6">
        <v>331.38003759999998</v>
      </c>
      <c r="G1141" s="9">
        <v>47</v>
      </c>
      <c r="I1141" s="6">
        <f>1/F1141</f>
        <v>3.0176832836475002E-3</v>
      </c>
      <c r="J1141" s="6">
        <f t="shared" si="102"/>
        <v>4.4425699588368932</v>
      </c>
      <c r="K1141" s="6">
        <f>G1141-J1141</f>
        <v>42.557430041163109</v>
      </c>
      <c r="L1141" s="6">
        <f>J1141+K1141-G1141</f>
        <v>0</v>
      </c>
      <c r="M1141" s="6">
        <v>331.38003759999998</v>
      </c>
      <c r="N1141" s="6">
        <f t="shared" si="103"/>
        <v>3.0176832836475002E-3</v>
      </c>
      <c r="O1141" s="6">
        <f t="shared" si="104"/>
        <v>47</v>
      </c>
      <c r="P1141" s="6">
        <f>O1141-G1141</f>
        <v>0</v>
      </c>
      <c r="Q1141" s="6">
        <f>1/(LN(F1141))</f>
        <v>0.17231676490204209</v>
      </c>
      <c r="R1141" s="6">
        <f t="shared" si="105"/>
        <v>99.374216735183168</v>
      </c>
      <c r="S1141" s="6">
        <f>H1141-R1141</f>
        <v>-99.374216735183168</v>
      </c>
      <c r="T1141" s="6">
        <f>R1141+S1141-H1141</f>
        <v>0</v>
      </c>
      <c r="U1141" s="6">
        <f t="shared" si="106"/>
        <v>99.374216735183168</v>
      </c>
      <c r="V1141" s="6">
        <f t="shared" si="107"/>
        <v>0</v>
      </c>
      <c r="W1141" s="6">
        <f>V1141-H1141</f>
        <v>0</v>
      </c>
      <c r="X1141" s="6">
        <v>29.74</v>
      </c>
      <c r="Y1141" s="6">
        <v>412514</v>
      </c>
      <c r="Z1141" s="6">
        <f>(X1141/1000)*Y1141</f>
        <v>12268.166359999999</v>
      </c>
      <c r="AA1141" s="6">
        <f>(P1141/1000)*Z1141</f>
        <v>0</v>
      </c>
      <c r="AB1141" s="6">
        <f>(W1141/100000)*Z1141</f>
        <v>0</v>
      </c>
    </row>
    <row r="1142" spans="1:28" x14ac:dyDescent="0.35">
      <c r="A1142" s="6" t="s">
        <v>1248</v>
      </c>
      <c r="B1142" s="6" t="s">
        <v>1238</v>
      </c>
      <c r="C1142" s="6" t="s">
        <v>1239</v>
      </c>
      <c r="D1142" s="6">
        <v>1999</v>
      </c>
      <c r="E1142" s="9" t="s">
        <v>6000</v>
      </c>
      <c r="F1142" s="6">
        <v>386.48178799999999</v>
      </c>
      <c r="G1142" s="9">
        <v>42.4</v>
      </c>
      <c r="I1142" s="6">
        <f>1/F1142</f>
        <v>2.5874440427707812E-3</v>
      </c>
      <c r="J1142" s="6">
        <f t="shared" si="102"/>
        <v>3.8091807834422462</v>
      </c>
      <c r="K1142" s="6">
        <f>G1142-J1142</f>
        <v>38.590819216557755</v>
      </c>
      <c r="L1142" s="6">
        <f>J1142+K1142-G1142</f>
        <v>0</v>
      </c>
      <c r="M1142" s="6">
        <v>386.48178799999999</v>
      </c>
      <c r="N1142" s="6">
        <f t="shared" si="103"/>
        <v>2.5874440427707812E-3</v>
      </c>
      <c r="O1142" s="6">
        <f t="shared" si="104"/>
        <v>42.4</v>
      </c>
      <c r="P1142" s="6">
        <f>O1142-G1142</f>
        <v>0</v>
      </c>
      <c r="Q1142" s="6">
        <f>1/(LN(F1142))</f>
        <v>0.16786734494076272</v>
      </c>
      <c r="R1142" s="6">
        <f t="shared" si="105"/>
        <v>96.80825849061317</v>
      </c>
      <c r="S1142" s="6">
        <f>H1142-R1142</f>
        <v>-96.80825849061317</v>
      </c>
      <c r="T1142" s="6">
        <f>R1142+S1142-H1142</f>
        <v>0</v>
      </c>
      <c r="U1142" s="6">
        <f t="shared" si="106"/>
        <v>96.80825849061317</v>
      </c>
      <c r="V1142" s="6">
        <f t="shared" si="107"/>
        <v>0</v>
      </c>
      <c r="W1142" s="6">
        <f>V1142-H1142</f>
        <v>0</v>
      </c>
      <c r="X1142" s="6">
        <v>28.581</v>
      </c>
      <c r="Y1142" s="6">
        <v>420452</v>
      </c>
      <c r="Z1142" s="6">
        <f>(X1142/1000)*Y1142</f>
        <v>12016.938612</v>
      </c>
      <c r="AA1142" s="6">
        <f>(P1142/1000)*Z1142</f>
        <v>0</v>
      </c>
      <c r="AB1142" s="6">
        <f>(W1142/100000)*Z1142</f>
        <v>0</v>
      </c>
    </row>
    <row r="1143" spans="1:28" x14ac:dyDescent="0.35">
      <c r="A1143" s="6" t="s">
        <v>1249</v>
      </c>
      <c r="B1143" s="6" t="s">
        <v>1238</v>
      </c>
      <c r="C1143" s="6" t="s">
        <v>1239</v>
      </c>
      <c r="D1143" s="6">
        <v>2000</v>
      </c>
      <c r="E1143" s="9" t="s">
        <v>6000</v>
      </c>
      <c r="F1143" s="6">
        <v>371.9099172</v>
      </c>
      <c r="G1143" s="9">
        <v>38.1</v>
      </c>
      <c r="H1143" s="9">
        <v>118</v>
      </c>
      <c r="I1143" s="6">
        <f>1/F1143</f>
        <v>2.6888231632237851E-3</v>
      </c>
      <c r="J1143" s="6">
        <f t="shared" si="102"/>
        <v>3.9584289956116288</v>
      </c>
      <c r="K1143" s="6">
        <f>G1143-J1143</f>
        <v>34.141571004388375</v>
      </c>
      <c r="L1143" s="6">
        <f>J1143+K1143-G1143</f>
        <v>0</v>
      </c>
      <c r="M1143" s="6">
        <v>371.9099172</v>
      </c>
      <c r="N1143" s="6">
        <f t="shared" si="103"/>
        <v>2.6888231632237851E-3</v>
      </c>
      <c r="O1143" s="6">
        <f t="shared" si="104"/>
        <v>38.1</v>
      </c>
      <c r="P1143" s="6">
        <f>O1143-G1143</f>
        <v>0</v>
      </c>
      <c r="Q1143" s="6">
        <f>1/(LN(F1143))</f>
        <v>0.1689574004828254</v>
      </c>
      <c r="R1143" s="6">
        <f t="shared" si="105"/>
        <v>97.436888071443008</v>
      </c>
      <c r="S1143" s="6">
        <f>H1143-R1143</f>
        <v>20.563111928556992</v>
      </c>
      <c r="T1143" s="6">
        <f>R1143+S1143-H1143</f>
        <v>0</v>
      </c>
      <c r="U1143" s="6">
        <f t="shared" si="106"/>
        <v>97.436888071443008</v>
      </c>
      <c r="V1143" s="6">
        <f t="shared" si="107"/>
        <v>118</v>
      </c>
      <c r="W1143" s="6">
        <f>V1143-H1143</f>
        <v>0</v>
      </c>
      <c r="X1143" s="6">
        <v>27.608000000000001</v>
      </c>
      <c r="Y1143" s="6">
        <v>428188</v>
      </c>
      <c r="Z1143" s="6">
        <f>(X1143/1000)*Y1143</f>
        <v>11821.414304</v>
      </c>
      <c r="AA1143" s="6">
        <f>(P1143/1000)*Z1143</f>
        <v>0</v>
      </c>
      <c r="AB1143" s="6">
        <f>(W1143/100000)*Z1143</f>
        <v>0</v>
      </c>
    </row>
    <row r="1144" spans="1:28" x14ac:dyDescent="0.35">
      <c r="A1144" s="6" t="s">
        <v>1250</v>
      </c>
      <c r="B1144" s="6" t="s">
        <v>1238</v>
      </c>
      <c r="C1144" s="6" t="s">
        <v>1239</v>
      </c>
      <c r="D1144" s="6">
        <v>2001</v>
      </c>
      <c r="E1144" s="9" t="s">
        <v>6000</v>
      </c>
      <c r="F1144" s="6">
        <v>416.8196676</v>
      </c>
      <c r="G1144" s="9">
        <v>34.5</v>
      </c>
      <c r="H1144" s="9">
        <v>109</v>
      </c>
      <c r="I1144" s="6">
        <f>1/F1144</f>
        <v>2.3991190381151776E-3</v>
      </c>
      <c r="J1144" s="6">
        <f t="shared" si="102"/>
        <v>3.5319326664133643</v>
      </c>
      <c r="K1144" s="6">
        <f>G1144-J1144</f>
        <v>30.968067333586635</v>
      </c>
      <c r="L1144" s="6">
        <f>J1144+K1144-G1144</f>
        <v>0</v>
      </c>
      <c r="M1144" s="6">
        <v>416.8196676</v>
      </c>
      <c r="N1144" s="6">
        <f t="shared" si="103"/>
        <v>2.3991190381151776E-3</v>
      </c>
      <c r="O1144" s="6">
        <f t="shared" si="104"/>
        <v>34.5</v>
      </c>
      <c r="P1144" s="6">
        <f>O1144-G1144</f>
        <v>0</v>
      </c>
      <c r="Q1144" s="6">
        <f>1/(LN(F1144))</f>
        <v>0.16576452977917552</v>
      </c>
      <c r="R1144" s="6">
        <f t="shared" si="105"/>
        <v>95.595575501001633</v>
      </c>
      <c r="S1144" s="6">
        <f>H1144-R1144</f>
        <v>13.404424498998367</v>
      </c>
      <c r="T1144" s="6">
        <f>R1144+S1144-H1144</f>
        <v>0</v>
      </c>
      <c r="U1144" s="6">
        <f t="shared" si="106"/>
        <v>95.595575501001633</v>
      </c>
      <c r="V1144" s="6">
        <f t="shared" si="107"/>
        <v>109</v>
      </c>
      <c r="W1144" s="6">
        <f>V1144-H1144</f>
        <v>0</v>
      </c>
      <c r="X1144" s="6">
        <v>26.8</v>
      </c>
      <c r="Y1144" s="6">
        <v>435709</v>
      </c>
      <c r="Z1144" s="6">
        <f>(X1144/1000)*Y1144</f>
        <v>11677.001200000001</v>
      </c>
      <c r="AA1144" s="6">
        <f>(P1144/1000)*Z1144</f>
        <v>0</v>
      </c>
      <c r="AB1144" s="6">
        <f>(W1144/100000)*Z1144</f>
        <v>0</v>
      </c>
    </row>
    <row r="1145" spans="1:28" x14ac:dyDescent="0.35">
      <c r="A1145" s="6" t="s">
        <v>1251</v>
      </c>
      <c r="B1145" s="6" t="s">
        <v>1238</v>
      </c>
      <c r="C1145" s="6" t="s">
        <v>1239</v>
      </c>
      <c r="D1145" s="6">
        <v>2002</v>
      </c>
      <c r="E1145" s="9" t="s">
        <v>6000</v>
      </c>
      <c r="F1145" s="6">
        <v>485.21629259999997</v>
      </c>
      <c r="G1145" s="9">
        <v>31.7</v>
      </c>
      <c r="H1145" s="9">
        <v>101</v>
      </c>
      <c r="I1145" s="6">
        <f>1/F1145</f>
        <v>2.0609365663332635E-3</v>
      </c>
      <c r="J1145" s="6">
        <f t="shared" si="102"/>
        <v>3.0340675332879377</v>
      </c>
      <c r="K1145" s="6">
        <f>G1145-J1145</f>
        <v>28.665932466712061</v>
      </c>
      <c r="L1145" s="6">
        <f>J1145+K1145-G1145</f>
        <v>0</v>
      </c>
      <c r="M1145" s="6">
        <v>485.21629259999997</v>
      </c>
      <c r="N1145" s="6">
        <f t="shared" si="103"/>
        <v>2.0609365663332635E-3</v>
      </c>
      <c r="O1145" s="6">
        <f t="shared" si="104"/>
        <v>31.7</v>
      </c>
      <c r="P1145" s="6">
        <f>O1145-G1145</f>
        <v>0</v>
      </c>
      <c r="Q1145" s="6">
        <f>1/(LN(F1145))</f>
        <v>0.16169208161725421</v>
      </c>
      <c r="R1145" s="6">
        <f t="shared" si="105"/>
        <v>93.247015008262423</v>
      </c>
      <c r="S1145" s="6">
        <f>H1145-R1145</f>
        <v>7.752984991737577</v>
      </c>
      <c r="T1145" s="6">
        <f>R1145+S1145-H1145</f>
        <v>0</v>
      </c>
      <c r="U1145" s="6">
        <f t="shared" si="106"/>
        <v>93.247015008262423</v>
      </c>
      <c r="V1145" s="6">
        <f t="shared" si="107"/>
        <v>101</v>
      </c>
      <c r="W1145" s="6">
        <f>V1145-H1145</f>
        <v>0</v>
      </c>
      <c r="X1145" s="6">
        <v>26.099</v>
      </c>
      <c r="Y1145" s="6">
        <v>442951</v>
      </c>
      <c r="Z1145" s="6">
        <f>(X1145/1000)*Y1145</f>
        <v>11560.578149000001</v>
      </c>
      <c r="AA1145" s="6">
        <f>(P1145/1000)*Z1145</f>
        <v>0</v>
      </c>
      <c r="AB1145" s="6">
        <f>(W1145/100000)*Z1145</f>
        <v>0</v>
      </c>
    </row>
    <row r="1146" spans="1:28" x14ac:dyDescent="0.35">
      <c r="A1146" s="6" t="s">
        <v>1252</v>
      </c>
      <c r="B1146" s="6" t="s">
        <v>1238</v>
      </c>
      <c r="C1146" s="6" t="s">
        <v>1239</v>
      </c>
      <c r="D1146" s="6">
        <v>2003</v>
      </c>
      <c r="E1146" s="9" t="s">
        <v>6000</v>
      </c>
      <c r="F1146" s="6">
        <v>450.3803666</v>
      </c>
      <c r="G1146" s="9">
        <v>29.8</v>
      </c>
      <c r="H1146" s="9">
        <v>96</v>
      </c>
      <c r="I1146" s="6">
        <f>1/F1146</f>
        <v>2.2203454549965724E-3</v>
      </c>
      <c r="J1146" s="6">
        <f t="shared" si="102"/>
        <v>3.268745951591399</v>
      </c>
      <c r="K1146" s="6">
        <f>G1146-J1146</f>
        <v>26.531254048408602</v>
      </c>
      <c r="L1146" s="6">
        <f>J1146+K1146-G1146</f>
        <v>0</v>
      </c>
      <c r="M1146" s="6">
        <v>450.3803666</v>
      </c>
      <c r="N1146" s="6">
        <f t="shared" si="103"/>
        <v>2.2203454549965724E-3</v>
      </c>
      <c r="O1146" s="6">
        <f t="shared" si="104"/>
        <v>29.8</v>
      </c>
      <c r="P1146" s="6">
        <f>O1146-G1146</f>
        <v>0</v>
      </c>
      <c r="Q1146" s="6">
        <f>1/(LN(F1146))</f>
        <v>0.16366364379594825</v>
      </c>
      <c r="R1146" s="6">
        <f t="shared" si="105"/>
        <v>94.384005058904378</v>
      </c>
      <c r="S1146" s="6">
        <f>H1146-R1146</f>
        <v>1.6159949410956216</v>
      </c>
      <c r="T1146" s="6">
        <f>R1146+S1146-H1146</f>
        <v>0</v>
      </c>
      <c r="U1146" s="6">
        <f t="shared" si="106"/>
        <v>94.384005058904378</v>
      </c>
      <c r="V1146" s="6">
        <f t="shared" si="107"/>
        <v>96</v>
      </c>
      <c r="W1146" s="6">
        <f>V1146-H1146</f>
        <v>0</v>
      </c>
      <c r="X1146" s="6">
        <v>25.46</v>
      </c>
      <c r="Y1146" s="6">
        <v>449930</v>
      </c>
      <c r="Z1146" s="6">
        <f>(X1146/1000)*Y1146</f>
        <v>11455.2178</v>
      </c>
      <c r="AA1146" s="6">
        <f>(P1146/1000)*Z1146</f>
        <v>0</v>
      </c>
      <c r="AB1146" s="6">
        <f>(W1146/100000)*Z1146</f>
        <v>0</v>
      </c>
    </row>
    <row r="1147" spans="1:28" x14ac:dyDescent="0.35">
      <c r="A1147" s="6" t="s">
        <v>1253</v>
      </c>
      <c r="B1147" s="6" t="s">
        <v>1238</v>
      </c>
      <c r="C1147" s="6" t="s">
        <v>1239</v>
      </c>
      <c r="D1147" s="6">
        <v>2004</v>
      </c>
      <c r="E1147" s="9" t="s">
        <v>6000</v>
      </c>
      <c r="F1147" s="6">
        <v>512.38646570000003</v>
      </c>
      <c r="G1147" s="9">
        <v>28.7</v>
      </c>
      <c r="H1147" s="9">
        <v>91</v>
      </c>
      <c r="I1147" s="6">
        <f>1/F1147</f>
        <v>1.9516518622985945E-3</v>
      </c>
      <c r="J1147" s="6">
        <f t="shared" si="102"/>
        <v>2.8731808869868827</v>
      </c>
      <c r="K1147" s="6">
        <f>G1147-J1147</f>
        <v>25.826819113013116</v>
      </c>
      <c r="L1147" s="6">
        <f>J1147+K1147-G1147</f>
        <v>0</v>
      </c>
      <c r="M1147" s="6">
        <v>512.38646570000003</v>
      </c>
      <c r="N1147" s="6">
        <f t="shared" si="103"/>
        <v>1.9516518622985945E-3</v>
      </c>
      <c r="O1147" s="6">
        <f t="shared" si="104"/>
        <v>28.7</v>
      </c>
      <c r="P1147" s="6">
        <f>O1147-G1147</f>
        <v>0</v>
      </c>
      <c r="Q1147" s="6">
        <f>1/(LN(F1147))</f>
        <v>0.16028006296691116</v>
      </c>
      <c r="R1147" s="6">
        <f t="shared" si="105"/>
        <v>92.432710912702845</v>
      </c>
      <c r="S1147" s="6">
        <f>H1147-R1147</f>
        <v>-1.432710912702845</v>
      </c>
      <c r="T1147" s="6">
        <f>R1147+S1147-H1147</f>
        <v>0</v>
      </c>
      <c r="U1147" s="6">
        <f t="shared" si="106"/>
        <v>92.432710912702845</v>
      </c>
      <c r="V1147" s="6">
        <f t="shared" si="107"/>
        <v>91</v>
      </c>
      <c r="W1147" s="6">
        <f>V1147-H1147</f>
        <v>0</v>
      </c>
      <c r="X1147" s="6">
        <v>24.866</v>
      </c>
      <c r="Y1147" s="6">
        <v>456617</v>
      </c>
      <c r="Z1147" s="6">
        <f>(X1147/1000)*Y1147</f>
        <v>11354.238321999999</v>
      </c>
      <c r="AA1147" s="6">
        <f>(P1147/1000)*Z1147</f>
        <v>0</v>
      </c>
      <c r="AB1147" s="6">
        <f>(W1147/100000)*Z1147</f>
        <v>0</v>
      </c>
    </row>
    <row r="1148" spans="1:28" x14ac:dyDescent="0.35">
      <c r="A1148" s="6" t="s">
        <v>1254</v>
      </c>
      <c r="B1148" s="6" t="s">
        <v>1238</v>
      </c>
      <c r="C1148" s="6" t="s">
        <v>1239</v>
      </c>
      <c r="D1148" s="6">
        <v>2005</v>
      </c>
      <c r="E1148" s="9" t="s">
        <v>6000</v>
      </c>
      <c r="F1148" s="6">
        <v>579.98094400000002</v>
      </c>
      <c r="G1148" s="9">
        <v>28.1</v>
      </c>
      <c r="H1148" s="9">
        <v>86</v>
      </c>
      <c r="I1148" s="6">
        <f>1/F1148</f>
        <v>1.7241945797446751E-3</v>
      </c>
      <c r="J1148" s="6">
        <f t="shared" si="102"/>
        <v>2.5383230522139359</v>
      </c>
      <c r="K1148" s="6">
        <f>G1148-J1148</f>
        <v>25.561676947786065</v>
      </c>
      <c r="L1148" s="6">
        <f>J1148+K1148-G1148</f>
        <v>0</v>
      </c>
      <c r="M1148" s="6">
        <v>579.98094400000002</v>
      </c>
      <c r="N1148" s="6">
        <f t="shared" si="103"/>
        <v>1.7241945797446751E-3</v>
      </c>
      <c r="O1148" s="6">
        <f t="shared" si="104"/>
        <v>28.1</v>
      </c>
      <c r="P1148" s="6">
        <f>O1148-G1148</f>
        <v>0</v>
      </c>
      <c r="Q1148" s="6">
        <f>1/(LN(F1148))</f>
        <v>0.1571586903732641</v>
      </c>
      <c r="R1148" s="6">
        <f t="shared" si="105"/>
        <v>90.632630944809549</v>
      </c>
      <c r="S1148" s="6">
        <f>H1148-R1148</f>
        <v>-4.6326309448095486</v>
      </c>
      <c r="T1148" s="6">
        <f>R1148+S1148-H1148</f>
        <v>0</v>
      </c>
      <c r="U1148" s="6">
        <f t="shared" si="106"/>
        <v>90.632630944809549</v>
      </c>
      <c r="V1148" s="6">
        <f t="shared" si="107"/>
        <v>86</v>
      </c>
      <c r="W1148" s="6">
        <f>V1148-H1148</f>
        <v>0</v>
      </c>
      <c r="X1148" s="6">
        <v>24.314</v>
      </c>
      <c r="Y1148" s="6">
        <v>463032</v>
      </c>
      <c r="Z1148" s="6">
        <f>(X1148/1000)*Y1148</f>
        <v>11258.160048</v>
      </c>
      <c r="AA1148" s="6">
        <f>(P1148/1000)*Z1148</f>
        <v>0</v>
      </c>
      <c r="AB1148" s="6">
        <f>(W1148/100000)*Z1148</f>
        <v>0</v>
      </c>
    </row>
    <row r="1149" spans="1:28" x14ac:dyDescent="0.35">
      <c r="A1149" s="6" t="s">
        <v>1255</v>
      </c>
      <c r="B1149" s="6" t="s">
        <v>1238</v>
      </c>
      <c r="C1149" s="6" t="s">
        <v>1239</v>
      </c>
      <c r="D1149" s="6">
        <v>2006</v>
      </c>
      <c r="E1149" s="9" t="s">
        <v>6000</v>
      </c>
      <c r="F1149" s="6">
        <v>664.21785599999998</v>
      </c>
      <c r="G1149" s="9">
        <v>27.9</v>
      </c>
      <c r="H1149" s="9">
        <v>82</v>
      </c>
      <c r="I1149" s="6">
        <f>1/F1149</f>
        <v>1.5055301373891399E-3</v>
      </c>
      <c r="J1149" s="6">
        <f t="shared" si="102"/>
        <v>2.2164098521314068</v>
      </c>
      <c r="K1149" s="6">
        <f>G1149-J1149</f>
        <v>25.683590147868593</v>
      </c>
      <c r="L1149" s="6">
        <f>J1149+K1149-G1149</f>
        <v>0</v>
      </c>
      <c r="M1149" s="6">
        <v>664.21785599999998</v>
      </c>
      <c r="N1149" s="6">
        <f t="shared" si="103"/>
        <v>1.5055301373891399E-3</v>
      </c>
      <c r="O1149" s="6">
        <f t="shared" si="104"/>
        <v>27.9</v>
      </c>
      <c r="P1149" s="6">
        <f>O1149-G1149</f>
        <v>0</v>
      </c>
      <c r="Q1149" s="6">
        <f>1/(LN(F1149))</f>
        <v>0.15387905574384489</v>
      </c>
      <c r="R1149" s="6">
        <f t="shared" si="105"/>
        <v>88.741282052196638</v>
      </c>
      <c r="S1149" s="6">
        <f>H1149-R1149</f>
        <v>-6.7412820521966381</v>
      </c>
      <c r="T1149" s="6">
        <f>R1149+S1149-H1149</f>
        <v>0</v>
      </c>
      <c r="U1149" s="6">
        <f t="shared" si="106"/>
        <v>88.741282052196638</v>
      </c>
      <c r="V1149" s="6">
        <f t="shared" si="107"/>
        <v>82</v>
      </c>
      <c r="W1149" s="6">
        <f>V1149-H1149</f>
        <v>0</v>
      </c>
      <c r="X1149" s="6">
        <v>23.812999999999999</v>
      </c>
      <c r="Y1149" s="6">
        <v>469170</v>
      </c>
      <c r="Z1149" s="6">
        <f>(X1149/1000)*Y1149</f>
        <v>11172.345209999999</v>
      </c>
      <c r="AA1149" s="6">
        <f>(P1149/1000)*Z1149</f>
        <v>0</v>
      </c>
      <c r="AB1149" s="6">
        <f>(W1149/100000)*Z1149</f>
        <v>0</v>
      </c>
    </row>
    <row r="1150" spans="1:28" x14ac:dyDescent="0.35">
      <c r="A1150" s="6" t="s">
        <v>1256</v>
      </c>
      <c r="B1150" s="6" t="s">
        <v>1238</v>
      </c>
      <c r="C1150" s="6" t="s">
        <v>1239</v>
      </c>
      <c r="D1150" s="6">
        <v>2007</v>
      </c>
      <c r="E1150" s="9" t="s">
        <v>6000</v>
      </c>
      <c r="F1150" s="6">
        <v>768.94379099999901</v>
      </c>
      <c r="G1150" s="9">
        <v>27.7</v>
      </c>
      <c r="H1150" s="9">
        <v>78</v>
      </c>
      <c r="I1150" s="6">
        <f>1/F1150</f>
        <v>1.3004851742147707E-3</v>
      </c>
      <c r="J1150" s="6">
        <f t="shared" si="102"/>
        <v>1.9145469632903271</v>
      </c>
      <c r="K1150" s="6">
        <f>G1150-J1150</f>
        <v>25.785453036709672</v>
      </c>
      <c r="L1150" s="6">
        <f>J1150+K1150-G1150</f>
        <v>0</v>
      </c>
      <c r="M1150" s="6">
        <v>768.94379099999901</v>
      </c>
      <c r="N1150" s="6">
        <f t="shared" si="103"/>
        <v>1.3004851742147707E-3</v>
      </c>
      <c r="O1150" s="6">
        <f t="shared" si="104"/>
        <v>27.7</v>
      </c>
      <c r="P1150" s="6">
        <f>O1150-G1150</f>
        <v>0</v>
      </c>
      <c r="Q1150" s="6">
        <f>1/(LN(F1150))</f>
        <v>0.15048868476820523</v>
      </c>
      <c r="R1150" s="6">
        <f t="shared" si="105"/>
        <v>86.786072062400123</v>
      </c>
      <c r="S1150" s="6">
        <f>H1150-R1150</f>
        <v>-8.7860720624001232</v>
      </c>
      <c r="T1150" s="6">
        <f>R1150+S1150-H1150</f>
        <v>0</v>
      </c>
      <c r="U1150" s="6">
        <f t="shared" si="106"/>
        <v>86.786072062400123</v>
      </c>
      <c r="V1150" s="6">
        <f t="shared" si="107"/>
        <v>78</v>
      </c>
      <c r="W1150" s="6">
        <f>V1150-H1150</f>
        <v>0</v>
      </c>
      <c r="X1150" s="6">
        <v>23.373000000000001</v>
      </c>
      <c r="Y1150" s="6">
        <v>475060</v>
      </c>
      <c r="Z1150" s="6">
        <f>(X1150/1000)*Y1150</f>
        <v>11103.577380000001</v>
      </c>
      <c r="AA1150" s="6">
        <f>(P1150/1000)*Z1150</f>
        <v>0</v>
      </c>
      <c r="AB1150" s="6">
        <f>(W1150/100000)*Z1150</f>
        <v>0</v>
      </c>
    </row>
    <row r="1151" spans="1:28" x14ac:dyDescent="0.35">
      <c r="A1151" s="6" t="s">
        <v>1257</v>
      </c>
      <c r="B1151" s="6" t="s">
        <v>1238</v>
      </c>
      <c r="C1151" s="6" t="s">
        <v>1239</v>
      </c>
      <c r="D1151" s="6">
        <v>2008</v>
      </c>
      <c r="E1151" s="9" t="s">
        <v>6000</v>
      </c>
      <c r="F1151" s="6">
        <v>824.38733719999902</v>
      </c>
      <c r="G1151" s="9">
        <v>27.5</v>
      </c>
      <c r="H1151" s="9">
        <v>75</v>
      </c>
      <c r="I1151" s="6">
        <f>1/F1151</f>
        <v>1.2130220284514107E-3</v>
      </c>
      <c r="J1151" s="6">
        <f t="shared" si="102"/>
        <v>1.7857855568235694</v>
      </c>
      <c r="K1151" s="6">
        <f>G1151-J1151</f>
        <v>25.714214443176431</v>
      </c>
      <c r="L1151" s="6">
        <f>J1151+K1151-G1151</f>
        <v>0</v>
      </c>
      <c r="M1151" s="6">
        <v>824.38733719999902</v>
      </c>
      <c r="N1151" s="6">
        <f t="shared" si="103"/>
        <v>1.2130220284514107E-3</v>
      </c>
      <c r="O1151" s="6">
        <f t="shared" si="104"/>
        <v>27.5</v>
      </c>
      <c r="P1151" s="6">
        <f>O1151-G1151</f>
        <v>0</v>
      </c>
      <c r="Q1151" s="6">
        <f>1/(LN(F1151))</f>
        <v>0.14892830102464044</v>
      </c>
      <c r="R1151" s="6">
        <f t="shared" si="105"/>
        <v>85.886206559405025</v>
      </c>
      <c r="S1151" s="6">
        <f>H1151-R1151</f>
        <v>-10.886206559405025</v>
      </c>
      <c r="T1151" s="6">
        <f>R1151+S1151-H1151</f>
        <v>0</v>
      </c>
      <c r="U1151" s="6">
        <f t="shared" si="106"/>
        <v>85.886206559405025</v>
      </c>
      <c r="V1151" s="6">
        <f t="shared" si="107"/>
        <v>75</v>
      </c>
      <c r="W1151" s="6">
        <f>V1151-H1151</f>
        <v>0</v>
      </c>
      <c r="X1151" s="6">
        <v>22.995000000000001</v>
      </c>
      <c r="Y1151" s="6">
        <v>480842</v>
      </c>
      <c r="Z1151" s="6">
        <f>(X1151/1000)*Y1151</f>
        <v>11056.961790000001</v>
      </c>
      <c r="AA1151" s="6">
        <f>(P1151/1000)*Z1151</f>
        <v>0</v>
      </c>
      <c r="AB1151" s="6">
        <f>(W1151/100000)*Z1151</f>
        <v>0</v>
      </c>
    </row>
    <row r="1152" spans="1:28" x14ac:dyDescent="0.35">
      <c r="A1152" s="6" t="s">
        <v>1258</v>
      </c>
      <c r="B1152" s="6" t="s">
        <v>1238</v>
      </c>
      <c r="C1152" s="6" t="s">
        <v>1239</v>
      </c>
      <c r="D1152" s="6">
        <v>2009</v>
      </c>
      <c r="E1152" s="9" t="s">
        <v>6000</v>
      </c>
      <c r="F1152" s="6">
        <v>737.09554500000002</v>
      </c>
      <c r="G1152" s="9">
        <v>27</v>
      </c>
      <c r="H1152" s="9">
        <v>72</v>
      </c>
      <c r="I1152" s="6">
        <f>1/F1152</f>
        <v>1.3566762230261479E-3</v>
      </c>
      <c r="J1152" s="6">
        <f t="shared" si="102"/>
        <v>1.9972702453384115</v>
      </c>
      <c r="K1152" s="6">
        <f>G1152-J1152</f>
        <v>25.002729754661587</v>
      </c>
      <c r="L1152" s="6">
        <f>J1152+K1152-G1152</f>
        <v>0</v>
      </c>
      <c r="M1152" s="6">
        <v>737.09554500000002</v>
      </c>
      <c r="N1152" s="6">
        <f t="shared" si="103"/>
        <v>1.3566762230261479E-3</v>
      </c>
      <c r="O1152" s="6">
        <f t="shared" si="104"/>
        <v>27</v>
      </c>
      <c r="P1152" s="6">
        <f>O1152-G1152</f>
        <v>0</v>
      </c>
      <c r="Q1152" s="6">
        <f>1/(LN(F1152))</f>
        <v>0.15145279141984674</v>
      </c>
      <c r="R1152" s="6">
        <f t="shared" si="105"/>
        <v>87.342067547868524</v>
      </c>
      <c r="S1152" s="6">
        <f>H1152-R1152</f>
        <v>-15.342067547868524</v>
      </c>
      <c r="T1152" s="6">
        <f>R1152+S1152-H1152</f>
        <v>0</v>
      </c>
      <c r="U1152" s="6">
        <f t="shared" si="106"/>
        <v>87.342067547868524</v>
      </c>
      <c r="V1152" s="6">
        <f t="shared" si="107"/>
        <v>72</v>
      </c>
      <c r="W1152" s="6">
        <f>V1152-H1152</f>
        <v>0</v>
      </c>
      <c r="X1152" s="6">
        <v>22.667000000000002</v>
      </c>
      <c r="Y1152" s="6">
        <v>486671</v>
      </c>
      <c r="Z1152" s="6">
        <f>(X1152/1000)*Y1152</f>
        <v>11031.371557000002</v>
      </c>
      <c r="AA1152" s="6">
        <f>(P1152/1000)*Z1152</f>
        <v>0</v>
      </c>
      <c r="AB1152" s="6">
        <f>(W1152/100000)*Z1152</f>
        <v>0</v>
      </c>
    </row>
    <row r="1153" spans="1:28" x14ac:dyDescent="0.35">
      <c r="A1153" s="6" t="s">
        <v>1259</v>
      </c>
      <c r="B1153" s="6" t="s">
        <v>1238</v>
      </c>
      <c r="C1153" s="6" t="s">
        <v>1239</v>
      </c>
      <c r="D1153" s="6">
        <v>2010</v>
      </c>
      <c r="E1153" s="9" t="s">
        <v>6000</v>
      </c>
      <c r="F1153" s="6">
        <v>730.37873100000002</v>
      </c>
      <c r="G1153" s="9">
        <v>26.3</v>
      </c>
      <c r="H1153" s="9">
        <v>70</v>
      </c>
      <c r="I1153" s="6">
        <f>1/F1153</f>
        <v>1.369152684157228E-3</v>
      </c>
      <c r="J1153" s="6">
        <f t="shared" si="102"/>
        <v>2.0156378294099038</v>
      </c>
      <c r="K1153" s="6">
        <f>G1153-J1153</f>
        <v>24.284362170590096</v>
      </c>
      <c r="L1153" s="6">
        <f>J1153+K1153-G1153</f>
        <v>0</v>
      </c>
      <c r="M1153" s="6">
        <v>730.37873100000002</v>
      </c>
      <c r="N1153" s="6">
        <f t="shared" si="103"/>
        <v>1.369152684157228E-3</v>
      </c>
      <c r="O1153" s="6">
        <f t="shared" si="104"/>
        <v>26.3</v>
      </c>
      <c r="P1153" s="6">
        <f>O1153-G1153</f>
        <v>0</v>
      </c>
      <c r="Q1153" s="6">
        <f>1/(LN(F1153))</f>
        <v>0.15166306415403116</v>
      </c>
      <c r="R1153" s="6">
        <f t="shared" si="105"/>
        <v>87.463330782309015</v>
      </c>
      <c r="S1153" s="6">
        <f>H1153-R1153</f>
        <v>-17.463330782309015</v>
      </c>
      <c r="T1153" s="6">
        <f>R1153+S1153-H1153</f>
        <v>0</v>
      </c>
      <c r="U1153" s="6">
        <f t="shared" si="106"/>
        <v>87.463330782309015</v>
      </c>
      <c r="V1153" s="6">
        <f t="shared" si="107"/>
        <v>70</v>
      </c>
      <c r="W1153" s="6">
        <f>V1153-H1153</f>
        <v>0</v>
      </c>
      <c r="X1153" s="6">
        <v>22.37</v>
      </c>
      <c r="Y1153" s="6">
        <v>492654</v>
      </c>
      <c r="Z1153" s="6">
        <f>(X1153/1000)*Y1153</f>
        <v>11020.669980000001</v>
      </c>
      <c r="AA1153" s="6">
        <f>(P1153/1000)*Z1153</f>
        <v>0</v>
      </c>
      <c r="AB1153" s="6">
        <f>(W1153/100000)*Z1153</f>
        <v>0</v>
      </c>
    </row>
    <row r="1154" spans="1:28" x14ac:dyDescent="0.35">
      <c r="A1154" s="6" t="s">
        <v>1260</v>
      </c>
      <c r="B1154" s="6" t="s">
        <v>1238</v>
      </c>
      <c r="C1154" s="6" t="s">
        <v>1239</v>
      </c>
      <c r="D1154" s="6">
        <v>2011</v>
      </c>
      <c r="E1154" s="9" t="s">
        <v>6000</v>
      </c>
      <c r="F1154" s="6">
        <v>779.75634159999902</v>
      </c>
      <c r="G1154" s="9">
        <v>25.2</v>
      </c>
      <c r="H1154" s="9">
        <v>67</v>
      </c>
      <c r="I1154" s="6">
        <f>1/F1154</f>
        <v>1.2824518976634139E-3</v>
      </c>
      <c r="J1154" s="6">
        <f t="shared" ref="J1154:J1217" si="108">I1154*1472.179</f>
        <v>1.8879987522502271</v>
      </c>
      <c r="K1154" s="6">
        <f>G1154-J1154</f>
        <v>23.312001247749773</v>
      </c>
      <c r="L1154" s="6">
        <f>J1154+K1154-G1154</f>
        <v>0</v>
      </c>
      <c r="M1154" s="6">
        <v>779.75634159999902</v>
      </c>
      <c r="N1154" s="6">
        <f t="shared" ref="N1154:N1217" si="109">1/M1154</f>
        <v>1.2824518976634139E-3</v>
      </c>
      <c r="O1154" s="6">
        <f t="shared" ref="O1154:O1217" si="110">1472.179*N1154+K1154</f>
        <v>25.2</v>
      </c>
      <c r="P1154" s="6">
        <f>O1154-G1154</f>
        <v>0</v>
      </c>
      <c r="Q1154" s="6">
        <f>1/(LN(F1154))</f>
        <v>0.15017311607703548</v>
      </c>
      <c r="R1154" s="6">
        <f t="shared" ref="R1154:R1217" si="111">576.695*Q1154</f>
        <v>86.604085176045984</v>
      </c>
      <c r="S1154" s="6">
        <f>H1154-R1154</f>
        <v>-19.604085176045984</v>
      </c>
      <c r="T1154" s="6">
        <f>R1154+S1154-H1154</f>
        <v>0</v>
      </c>
      <c r="U1154" s="6">
        <f t="shared" ref="U1154:U1217" si="112">576.695*(1/(LN(M1154)))</f>
        <v>86.604085176045984</v>
      </c>
      <c r="V1154" s="6">
        <f t="shared" ref="V1154:V1217" si="113">U1154+S1154</f>
        <v>67</v>
      </c>
      <c r="W1154" s="6">
        <f>V1154-H1154</f>
        <v>0</v>
      </c>
      <c r="X1154" s="6">
        <v>22.084</v>
      </c>
      <c r="Y1154" s="6">
        <v>498856</v>
      </c>
      <c r="Z1154" s="6">
        <f>(X1154/1000)*Y1154</f>
        <v>11016.735903999999</v>
      </c>
      <c r="AA1154" s="6">
        <f>(P1154/1000)*Z1154</f>
        <v>0</v>
      </c>
      <c r="AB1154" s="6">
        <f>(W1154/100000)*Z1154</f>
        <v>0</v>
      </c>
    </row>
    <row r="1155" spans="1:28" x14ac:dyDescent="0.35">
      <c r="A1155" s="6" t="s">
        <v>1261</v>
      </c>
      <c r="B1155" s="6" t="s">
        <v>1238</v>
      </c>
      <c r="C1155" s="6" t="s">
        <v>1239</v>
      </c>
      <c r="D1155" s="6">
        <v>2012</v>
      </c>
      <c r="E1155" s="9" t="s">
        <v>6000</v>
      </c>
      <c r="F1155" s="6">
        <v>740.85237800000004</v>
      </c>
      <c r="G1155" s="9">
        <v>23.9</v>
      </c>
      <c r="H1155" s="9">
        <v>65</v>
      </c>
      <c r="I1155" s="6">
        <f>1/F1155</f>
        <v>1.3497965717537319E-3</v>
      </c>
      <c r="J1155" s="6">
        <f t="shared" si="108"/>
        <v>1.9871421672078375</v>
      </c>
      <c r="K1155" s="6">
        <f>G1155-J1155</f>
        <v>21.912857832792159</v>
      </c>
      <c r="L1155" s="6">
        <f>J1155+K1155-G1155</f>
        <v>0</v>
      </c>
      <c r="M1155" s="6">
        <v>740.85237800000004</v>
      </c>
      <c r="N1155" s="6">
        <f t="shared" si="109"/>
        <v>1.3497965717537319E-3</v>
      </c>
      <c r="O1155" s="6">
        <f t="shared" si="110"/>
        <v>23.9</v>
      </c>
      <c r="P1155" s="6">
        <f>O1155-G1155</f>
        <v>0</v>
      </c>
      <c r="Q1155" s="6">
        <f>1/(LN(F1155))</f>
        <v>0.15133626779370007</v>
      </c>
      <c r="R1155" s="6">
        <f t="shared" si="111"/>
        <v>87.274868955287872</v>
      </c>
      <c r="S1155" s="6">
        <f>H1155-R1155</f>
        <v>-22.274868955287872</v>
      </c>
      <c r="T1155" s="6">
        <f>R1155+S1155-H1155</f>
        <v>0</v>
      </c>
      <c r="U1155" s="6">
        <f t="shared" si="112"/>
        <v>87.274868955287872</v>
      </c>
      <c r="V1155" s="6">
        <f t="shared" si="113"/>
        <v>65</v>
      </c>
      <c r="W1155" s="6">
        <f>V1155-H1155</f>
        <v>0</v>
      </c>
      <c r="X1155" s="6">
        <v>21.792000000000002</v>
      </c>
      <c r="Y1155" s="6">
        <v>505235</v>
      </c>
      <c r="Z1155" s="6">
        <f>(X1155/1000)*Y1155</f>
        <v>11010.081120000001</v>
      </c>
      <c r="AA1155" s="6">
        <f>(P1155/1000)*Z1155</f>
        <v>0</v>
      </c>
      <c r="AB1155" s="6">
        <f>(W1155/100000)*Z1155</f>
        <v>0</v>
      </c>
    </row>
    <row r="1156" spans="1:28" x14ac:dyDescent="0.35">
      <c r="A1156" s="6" t="s">
        <v>1262</v>
      </c>
      <c r="B1156" s="6" t="s">
        <v>1238</v>
      </c>
      <c r="C1156" s="6" t="s">
        <v>1239</v>
      </c>
      <c r="D1156" s="6">
        <v>2013</v>
      </c>
      <c r="E1156" s="9" t="s">
        <v>6000</v>
      </c>
      <c r="F1156" s="6">
        <v>748.320246</v>
      </c>
      <c r="G1156" s="9">
        <v>22.5</v>
      </c>
      <c r="H1156" s="9">
        <v>63</v>
      </c>
      <c r="I1156" s="6">
        <f>1/F1156</f>
        <v>1.3363262658538308E-3</v>
      </c>
      <c r="J1156" s="6">
        <f t="shared" si="108"/>
        <v>1.967311465738427</v>
      </c>
      <c r="K1156" s="6">
        <f>G1156-J1156</f>
        <v>20.532688534261574</v>
      </c>
      <c r="L1156" s="6">
        <f>J1156+K1156-G1156</f>
        <v>0</v>
      </c>
      <c r="M1156" s="6">
        <v>748.320246</v>
      </c>
      <c r="N1156" s="6">
        <f t="shared" si="109"/>
        <v>1.3363262658538308E-3</v>
      </c>
      <c r="O1156" s="6">
        <f t="shared" si="110"/>
        <v>22.5</v>
      </c>
      <c r="P1156" s="6">
        <f>O1156-G1156</f>
        <v>0</v>
      </c>
      <c r="Q1156" s="6">
        <f>1/(LN(F1156))</f>
        <v>0.15110691049193822</v>
      </c>
      <c r="R1156" s="6">
        <f t="shared" si="111"/>
        <v>87.142599746148321</v>
      </c>
      <c r="S1156" s="6">
        <f>H1156-R1156</f>
        <v>-24.142599746148321</v>
      </c>
      <c r="T1156" s="6">
        <f>R1156+S1156-H1156</f>
        <v>0</v>
      </c>
      <c r="U1156" s="6">
        <f t="shared" si="112"/>
        <v>87.142599746148321</v>
      </c>
      <c r="V1156" s="6">
        <f t="shared" si="113"/>
        <v>63</v>
      </c>
      <c r="W1156" s="6">
        <f>V1156-H1156</f>
        <v>0</v>
      </c>
      <c r="X1156" s="6">
        <v>21.477</v>
      </c>
      <c r="Y1156" s="6">
        <v>511748</v>
      </c>
      <c r="Z1156" s="6">
        <f>(X1156/1000)*Y1156</f>
        <v>10990.811796</v>
      </c>
      <c r="AA1156" s="6">
        <f>(P1156/1000)*Z1156</f>
        <v>0</v>
      </c>
      <c r="AB1156" s="6">
        <f>(W1156/100000)*Z1156</f>
        <v>0</v>
      </c>
    </row>
    <row r="1157" spans="1:28" x14ac:dyDescent="0.35">
      <c r="A1157" s="6" t="s">
        <v>1263</v>
      </c>
      <c r="B1157" s="6" t="s">
        <v>1238</v>
      </c>
      <c r="C1157" s="6" t="s">
        <v>1239</v>
      </c>
      <c r="D1157" s="6">
        <v>2014</v>
      </c>
      <c r="E1157" s="9" t="s">
        <v>6000</v>
      </c>
      <c r="F1157" s="6">
        <v>714.327716299999</v>
      </c>
      <c r="G1157" s="9">
        <v>21</v>
      </c>
      <c r="H1157" s="9">
        <v>62</v>
      </c>
      <c r="I1157" s="6">
        <f>1/F1157</f>
        <v>1.3999176808925976E-3</v>
      </c>
      <c r="J1157" s="6">
        <f t="shared" si="108"/>
        <v>2.0609294115387837</v>
      </c>
      <c r="K1157" s="6">
        <f>G1157-J1157</f>
        <v>18.939070588461217</v>
      </c>
      <c r="L1157" s="6">
        <f>J1157+K1157-G1157</f>
        <v>0</v>
      </c>
      <c r="M1157" s="6">
        <v>714.327716299999</v>
      </c>
      <c r="N1157" s="6">
        <f t="shared" si="109"/>
        <v>1.3999176808925976E-3</v>
      </c>
      <c r="O1157" s="6">
        <f t="shared" si="110"/>
        <v>21</v>
      </c>
      <c r="P1157" s="6">
        <f>O1157-G1157</f>
        <v>0</v>
      </c>
      <c r="Q1157" s="6">
        <f>1/(LN(F1157))</f>
        <v>0.15217592142104613</v>
      </c>
      <c r="R1157" s="6">
        <f t="shared" si="111"/>
        <v>87.759093003910209</v>
      </c>
      <c r="S1157" s="6">
        <f>H1157-R1157</f>
        <v>-25.759093003910209</v>
      </c>
      <c r="T1157" s="6">
        <f>R1157+S1157-H1157</f>
        <v>0</v>
      </c>
      <c r="U1157" s="6">
        <f t="shared" si="112"/>
        <v>87.759093003910209</v>
      </c>
      <c r="V1157" s="6">
        <f t="shared" si="113"/>
        <v>62</v>
      </c>
      <c r="W1157" s="6">
        <f>V1157-H1157</f>
        <v>0</v>
      </c>
      <c r="X1157" s="6">
        <v>21.132000000000001</v>
      </c>
      <c r="Y1157" s="6">
        <v>518269</v>
      </c>
      <c r="Z1157" s="6">
        <f>(X1157/1000)*Y1157</f>
        <v>10952.060508</v>
      </c>
      <c r="AA1157" s="6">
        <f>(P1157/1000)*Z1157</f>
        <v>0</v>
      </c>
      <c r="AB1157" s="6">
        <f>(W1157/100000)*Z1157</f>
        <v>0</v>
      </c>
    </row>
    <row r="1158" spans="1:28" x14ac:dyDescent="0.35">
      <c r="A1158" s="6" t="s">
        <v>1264</v>
      </c>
      <c r="B1158" s="6" t="s">
        <v>1238</v>
      </c>
      <c r="C1158" s="6" t="s">
        <v>1239</v>
      </c>
      <c r="D1158" s="6">
        <v>2015</v>
      </c>
      <c r="E1158" s="9" t="s">
        <v>6000</v>
      </c>
      <c r="F1158" s="6">
        <v>810.95752499999901</v>
      </c>
      <c r="G1158" s="9">
        <v>19.5</v>
      </c>
      <c r="H1158" s="9">
        <v>61</v>
      </c>
      <c r="I1158" s="6">
        <f>1/F1158</f>
        <v>1.2331102051244931E-3</v>
      </c>
      <c r="J1158" s="6">
        <f t="shared" si="108"/>
        <v>1.8153589486699713</v>
      </c>
      <c r="K1158" s="6">
        <f>G1158-J1158</f>
        <v>17.684641051330029</v>
      </c>
      <c r="L1158" s="6">
        <f>J1158+K1158-G1158</f>
        <v>0</v>
      </c>
      <c r="M1158" s="6">
        <v>810.95752499999901</v>
      </c>
      <c r="N1158" s="6">
        <f t="shared" si="109"/>
        <v>1.2331102051244931E-3</v>
      </c>
      <c r="O1158" s="6">
        <f t="shared" si="110"/>
        <v>19.5</v>
      </c>
      <c r="P1158" s="6">
        <f>O1158-G1158</f>
        <v>0</v>
      </c>
      <c r="Q1158" s="6">
        <f>1/(LN(F1158))</f>
        <v>0.1492934906702989</v>
      </c>
      <c r="R1158" s="6">
        <f t="shared" si="111"/>
        <v>86.096809602108038</v>
      </c>
      <c r="S1158" s="6">
        <f>H1158-R1158</f>
        <v>-25.096809602108038</v>
      </c>
      <c r="T1158" s="6">
        <f>R1158+S1158-H1158</f>
        <v>0</v>
      </c>
      <c r="U1158" s="6">
        <f t="shared" si="112"/>
        <v>86.096809602108038</v>
      </c>
      <c r="V1158" s="6">
        <f t="shared" si="113"/>
        <v>61</v>
      </c>
      <c r="W1158" s="6">
        <f>V1158-H1158</f>
        <v>0</v>
      </c>
      <c r="X1158" s="6">
        <v>20.754000000000001</v>
      </c>
      <c r="Y1158" s="6">
        <v>524743</v>
      </c>
      <c r="Z1158" s="6">
        <f>(X1158/1000)*Y1158</f>
        <v>10890.516222</v>
      </c>
      <c r="AA1158" s="6">
        <f>(P1158/1000)*Z1158</f>
        <v>0</v>
      </c>
      <c r="AB1158" s="6">
        <f>(W1158/100000)*Z1158</f>
        <v>0</v>
      </c>
    </row>
    <row r="1159" spans="1:28" x14ac:dyDescent="0.35">
      <c r="A1159" s="6" t="s">
        <v>1265</v>
      </c>
      <c r="B1159" s="6" t="s">
        <v>1238</v>
      </c>
      <c r="C1159" s="6" t="s">
        <v>1239</v>
      </c>
      <c r="D1159" s="6">
        <v>2016</v>
      </c>
      <c r="E1159" s="9" t="s">
        <v>6000</v>
      </c>
      <c r="F1159" s="6">
        <v>0</v>
      </c>
      <c r="G1159" s="9">
        <v>18.100000000000001</v>
      </c>
      <c r="H1159" s="9">
        <v>59</v>
      </c>
      <c r="I1159" s="6" t="e">
        <f>1/F1159</f>
        <v>#DIV/0!</v>
      </c>
      <c r="J1159" s="6" t="e">
        <f t="shared" si="108"/>
        <v>#DIV/0!</v>
      </c>
      <c r="K1159" s="6" t="e">
        <f>G1159-J1159</f>
        <v>#DIV/0!</v>
      </c>
      <c r="L1159" s="6" t="e">
        <f>J1159+K1159-G1159</f>
        <v>#DIV/0!</v>
      </c>
      <c r="M1159" s="6">
        <v>0</v>
      </c>
      <c r="N1159" s="6" t="e">
        <f t="shared" si="109"/>
        <v>#DIV/0!</v>
      </c>
      <c r="O1159" s="6" t="e">
        <f t="shared" si="110"/>
        <v>#DIV/0!</v>
      </c>
      <c r="P1159" s="6" t="e">
        <f>O1159-G1159</f>
        <v>#DIV/0!</v>
      </c>
      <c r="Q1159" s="6" t="e">
        <f>1/(LN(F1159))</f>
        <v>#NUM!</v>
      </c>
      <c r="R1159" s="6" t="e">
        <f t="shared" si="111"/>
        <v>#NUM!</v>
      </c>
      <c r="S1159" s="6" t="e">
        <f>H1159-R1159</f>
        <v>#NUM!</v>
      </c>
      <c r="T1159" s="6" t="e">
        <f>R1159+S1159-H1159</f>
        <v>#NUM!</v>
      </c>
      <c r="U1159" s="6" t="e">
        <f t="shared" si="112"/>
        <v>#NUM!</v>
      </c>
      <c r="V1159" s="6" t="e">
        <f t="shared" si="113"/>
        <v>#NUM!</v>
      </c>
      <c r="W1159" s="6" t="e">
        <f>V1159-H1159</f>
        <v>#NUM!</v>
      </c>
      <c r="X1159" s="6">
        <v>20.344999999999999</v>
      </c>
      <c r="Y1159" s="6">
        <v>531146</v>
      </c>
      <c r="Z1159" s="6">
        <f>(X1159/1000)*Y1159</f>
        <v>10806.165369999999</v>
      </c>
      <c r="AA1159" s="6" t="e">
        <f>(P1159/1000)*Z1159</f>
        <v>#DIV/0!</v>
      </c>
      <c r="AB1159" s="6" t="e">
        <f>(W1159/100000)*Z1159</f>
        <v>#NUM!</v>
      </c>
    </row>
    <row r="1160" spans="1:28" x14ac:dyDescent="0.35">
      <c r="A1160" s="6" t="s">
        <v>1266</v>
      </c>
      <c r="B1160" s="6" t="s">
        <v>1238</v>
      </c>
      <c r="C1160" s="6" t="s">
        <v>1239</v>
      </c>
      <c r="D1160" s="6">
        <v>2017</v>
      </c>
      <c r="E1160" s="9" t="s">
        <v>6000</v>
      </c>
      <c r="F1160" s="6">
        <v>888.12683987404205</v>
      </c>
      <c r="G1160" s="9">
        <v>16.8</v>
      </c>
      <c r="H1160" s="9">
        <v>58</v>
      </c>
      <c r="I1160" s="6">
        <f>1/F1160</f>
        <v>1.1259652958375004E-3</v>
      </c>
      <c r="J1160" s="6">
        <f t="shared" si="108"/>
        <v>1.6576224632607555</v>
      </c>
      <c r="K1160" s="6">
        <f>G1160-J1160</f>
        <v>15.142377536739245</v>
      </c>
      <c r="L1160" s="6">
        <f>J1160+K1160-G1160</f>
        <v>0</v>
      </c>
      <c r="M1160" s="6">
        <v>888.12683987404205</v>
      </c>
      <c r="N1160" s="6">
        <f t="shared" si="109"/>
        <v>1.1259652958375004E-3</v>
      </c>
      <c r="O1160" s="6">
        <f t="shared" si="110"/>
        <v>16.8</v>
      </c>
      <c r="P1160" s="6">
        <f>O1160-G1160</f>
        <v>0</v>
      </c>
      <c r="Q1160" s="6">
        <f>1/(LN(F1160))</f>
        <v>0.14729461251795389</v>
      </c>
      <c r="R1160" s="6">
        <f t="shared" si="111"/>
        <v>84.944066566041428</v>
      </c>
      <c r="S1160" s="6">
        <f>H1160-R1160</f>
        <v>-26.944066566041428</v>
      </c>
      <c r="T1160" s="6">
        <f>R1160+S1160-H1160</f>
        <v>0</v>
      </c>
      <c r="U1160" s="6">
        <f t="shared" si="112"/>
        <v>84.944066566041428</v>
      </c>
      <c r="V1160" s="6">
        <f t="shared" si="113"/>
        <v>58</v>
      </c>
      <c r="W1160" s="6">
        <f>V1160-H1160</f>
        <v>0</v>
      </c>
      <c r="X1160" s="6">
        <v>19.919</v>
      </c>
      <c r="Y1160" s="6">
        <v>537497</v>
      </c>
      <c r="Z1160" s="6">
        <f>(X1160/1000)*Y1160</f>
        <v>10706.402742999999</v>
      </c>
      <c r="AA1160" s="6">
        <f>(P1160/1000)*Z1160</f>
        <v>0</v>
      </c>
      <c r="AB1160" s="6">
        <f>(W1160/100000)*Z1160</f>
        <v>0</v>
      </c>
    </row>
    <row r="1161" spans="1:28" x14ac:dyDescent="0.35">
      <c r="A1161" s="6" t="s">
        <v>1267</v>
      </c>
      <c r="B1161" s="6" t="s">
        <v>1238</v>
      </c>
      <c r="C1161" s="6" t="s">
        <v>1268</v>
      </c>
      <c r="D1161" s="6">
        <v>2018</v>
      </c>
      <c r="E1161" s="9" t="s">
        <v>6000</v>
      </c>
      <c r="F1161" s="6">
        <v>1002.9864557587555</v>
      </c>
      <c r="G1161" s="9">
        <v>15.8</v>
      </c>
      <c r="I1161" s="6">
        <f>1/F1161</f>
        <v>9.9702243660259975E-4</v>
      </c>
      <c r="J1161" s="6">
        <f t="shared" si="108"/>
        <v>1.4677954936951787</v>
      </c>
      <c r="K1161" s="6">
        <f>G1161-J1161</f>
        <v>14.332204506304823</v>
      </c>
      <c r="L1161" s="6">
        <f>J1161+K1161-G1161</f>
        <v>0</v>
      </c>
      <c r="M1161" s="6">
        <v>1002.9864557587555</v>
      </c>
      <c r="N1161" s="6">
        <f t="shared" si="109"/>
        <v>9.9702243660259975E-4</v>
      </c>
      <c r="O1161" s="6">
        <f t="shared" si="110"/>
        <v>15.8</v>
      </c>
      <c r="P1161" s="6">
        <f>O1161-G1161</f>
        <v>0</v>
      </c>
      <c r="Q1161" s="6">
        <f>1/(LN(F1161))</f>
        <v>0.14470236081682303</v>
      </c>
      <c r="R1161" s="6">
        <f t="shared" si="111"/>
        <v>83.449127971257766</v>
      </c>
      <c r="S1161" s="6">
        <f>H1161-R1161</f>
        <v>-83.449127971257766</v>
      </c>
      <c r="T1161" s="6">
        <f>R1161+S1161-H1161</f>
        <v>0</v>
      </c>
      <c r="U1161" s="6">
        <f t="shared" si="112"/>
        <v>83.449127971257766</v>
      </c>
      <c r="V1161" s="6">
        <f t="shared" si="113"/>
        <v>0</v>
      </c>
      <c r="W1161" s="6">
        <f>V1161-H1161</f>
        <v>0</v>
      </c>
      <c r="X1161" s="6">
        <v>19.489999999999998</v>
      </c>
      <c r="Y1161" s="6">
        <v>543767</v>
      </c>
      <c r="Z1161" s="6">
        <f>(X1161/1000)*Y1161</f>
        <v>10598.018829999999</v>
      </c>
      <c r="AA1161" s="6">
        <f>(P1161/1000)*Z1161</f>
        <v>0</v>
      </c>
      <c r="AB1161" s="6">
        <f>(W1161/100000)*Z1161</f>
        <v>0</v>
      </c>
    </row>
    <row r="1162" spans="1:28" x14ac:dyDescent="0.35">
      <c r="A1162" s="6" t="s">
        <v>1269</v>
      </c>
      <c r="B1162" s="6" t="s">
        <v>1270</v>
      </c>
      <c r="C1162" s="6" t="s">
        <v>1271</v>
      </c>
      <c r="D1162" s="6">
        <v>1990</v>
      </c>
      <c r="E1162" s="9" t="s">
        <v>6001</v>
      </c>
      <c r="F1162" s="6">
        <v>643.79067540000005</v>
      </c>
      <c r="G1162" s="9">
        <v>16.899999999999999</v>
      </c>
      <c r="I1162" s="6">
        <f>1/F1162</f>
        <v>1.5532999128617076E-3</v>
      </c>
      <c r="J1162" s="6">
        <f t="shared" si="108"/>
        <v>2.2867355124168358</v>
      </c>
      <c r="K1162" s="6">
        <f>G1162-J1162</f>
        <v>14.613264487583162</v>
      </c>
      <c r="L1162" s="6">
        <f>J1162+K1162-G1162</f>
        <v>0</v>
      </c>
      <c r="M1162" s="6">
        <v>643.79067540000005</v>
      </c>
      <c r="N1162" s="6">
        <f t="shared" si="109"/>
        <v>1.5532999128617076E-3</v>
      </c>
      <c r="O1162" s="6">
        <f t="shared" si="110"/>
        <v>16.899999999999999</v>
      </c>
      <c r="P1162" s="6">
        <f>O1162-G1162</f>
        <v>0</v>
      </c>
      <c r="Q1162" s="6">
        <f>1/(LN(F1162))</f>
        <v>0.15462227117628025</v>
      </c>
      <c r="R1162" s="6">
        <f t="shared" si="111"/>
        <v>89.16989067600494</v>
      </c>
      <c r="S1162" s="6">
        <f>H1162-R1162</f>
        <v>-89.16989067600494</v>
      </c>
      <c r="T1162" s="6">
        <f>R1162+S1162-H1162</f>
        <v>0</v>
      </c>
      <c r="U1162" s="6">
        <f t="shared" si="112"/>
        <v>89.16989067600494</v>
      </c>
      <c r="V1162" s="6">
        <f t="shared" si="113"/>
        <v>0</v>
      </c>
      <c r="W1162" s="6">
        <f>V1162-H1162</f>
        <v>0</v>
      </c>
      <c r="X1162" s="6">
        <v>27.393999999999998</v>
      </c>
      <c r="Y1162" s="6">
        <v>3119433</v>
      </c>
      <c r="Z1162" s="6">
        <f>(X1162/1000)*Y1162</f>
        <v>85453.747601999989</v>
      </c>
      <c r="AA1162" s="6">
        <f>(P1162/1000)*Z1162</f>
        <v>0</v>
      </c>
      <c r="AB1162" s="6">
        <f>(W1162/100000)*Z1162</f>
        <v>0</v>
      </c>
    </row>
    <row r="1163" spans="1:28" x14ac:dyDescent="0.35">
      <c r="A1163" s="6" t="s">
        <v>1272</v>
      </c>
      <c r="B1163" s="6" t="s">
        <v>1270</v>
      </c>
      <c r="C1163" s="6" t="s">
        <v>1271</v>
      </c>
      <c r="D1163" s="6">
        <v>1991</v>
      </c>
      <c r="E1163" s="9" t="s">
        <v>6001</v>
      </c>
      <c r="F1163" s="6">
        <v>520.21099769999898</v>
      </c>
      <c r="G1163" s="9">
        <v>16.100000000000001</v>
      </c>
      <c r="I1163" s="6">
        <f>1/F1163</f>
        <v>1.9222969226357859E-3</v>
      </c>
      <c r="J1163" s="6">
        <f t="shared" si="108"/>
        <v>2.8299651612690289</v>
      </c>
      <c r="K1163" s="6">
        <f>G1163-J1163</f>
        <v>13.270034838730972</v>
      </c>
      <c r="L1163" s="6">
        <f>J1163+K1163-G1163</f>
        <v>0</v>
      </c>
      <c r="M1163" s="6">
        <v>520.21099769999898</v>
      </c>
      <c r="N1163" s="6">
        <f t="shared" si="109"/>
        <v>1.9222969226357859E-3</v>
      </c>
      <c r="O1163" s="6">
        <f t="shared" si="110"/>
        <v>16.100000000000001</v>
      </c>
      <c r="P1163" s="6">
        <f>O1163-G1163</f>
        <v>0</v>
      </c>
      <c r="Q1163" s="6">
        <f>1/(LN(F1163))</f>
        <v>0.15989167034688215</v>
      </c>
      <c r="R1163" s="6">
        <f t="shared" si="111"/>
        <v>92.208726830695213</v>
      </c>
      <c r="S1163" s="6">
        <f>H1163-R1163</f>
        <v>-92.208726830695213</v>
      </c>
      <c r="T1163" s="6">
        <f>R1163+S1163-H1163</f>
        <v>0</v>
      </c>
      <c r="U1163" s="6">
        <f t="shared" si="112"/>
        <v>92.208726830695213</v>
      </c>
      <c r="V1163" s="6">
        <f t="shared" si="113"/>
        <v>0</v>
      </c>
      <c r="W1163" s="6">
        <f>V1163-H1163</f>
        <v>0</v>
      </c>
      <c r="X1163" s="6">
        <v>26.643999999999998</v>
      </c>
      <c r="Y1163" s="6">
        <v>3202085</v>
      </c>
      <c r="Z1163" s="6">
        <f>(X1163/1000)*Y1163</f>
        <v>85316.352739999988</v>
      </c>
      <c r="AA1163" s="6">
        <f>(P1163/1000)*Z1163</f>
        <v>0</v>
      </c>
      <c r="AB1163" s="6">
        <f>(W1163/100000)*Z1163</f>
        <v>0</v>
      </c>
    </row>
    <row r="1164" spans="1:28" x14ac:dyDescent="0.35">
      <c r="A1164" s="6" t="s">
        <v>1273</v>
      </c>
      <c r="B1164" s="6" t="s">
        <v>1270</v>
      </c>
      <c r="C1164" s="6" t="s">
        <v>1271</v>
      </c>
      <c r="D1164" s="6">
        <v>1992</v>
      </c>
      <c r="E1164" s="9" t="s">
        <v>6001</v>
      </c>
      <c r="F1164" s="6">
        <v>629.04790349999996</v>
      </c>
      <c r="G1164" s="9">
        <v>15.6</v>
      </c>
      <c r="I1164" s="6">
        <f>1/F1164</f>
        <v>1.5897040502575971E-3</v>
      </c>
      <c r="J1164" s="6">
        <f t="shared" si="108"/>
        <v>2.3403289190041789</v>
      </c>
      <c r="K1164" s="6">
        <f>G1164-J1164</f>
        <v>13.259671080995821</v>
      </c>
      <c r="L1164" s="6">
        <f>J1164+K1164-G1164</f>
        <v>0</v>
      </c>
      <c r="M1164" s="6">
        <v>629.04790349999996</v>
      </c>
      <c r="N1164" s="6">
        <f t="shared" si="109"/>
        <v>1.5897040502575971E-3</v>
      </c>
      <c r="O1164" s="6">
        <f t="shared" si="110"/>
        <v>15.6</v>
      </c>
      <c r="P1164" s="6">
        <f>O1164-G1164</f>
        <v>0</v>
      </c>
      <c r="Q1164" s="6">
        <f>1/(LN(F1164))</f>
        <v>0.15517812138381845</v>
      </c>
      <c r="R1164" s="6">
        <f t="shared" si="111"/>
        <v>89.490446711441194</v>
      </c>
      <c r="S1164" s="6">
        <f>H1164-R1164</f>
        <v>-89.490446711441194</v>
      </c>
      <c r="T1164" s="6">
        <f>R1164+S1164-H1164</f>
        <v>0</v>
      </c>
      <c r="U1164" s="6">
        <f t="shared" si="112"/>
        <v>89.490446711441194</v>
      </c>
      <c r="V1164" s="6">
        <f t="shared" si="113"/>
        <v>0</v>
      </c>
      <c r="W1164" s="6">
        <f>V1164-H1164</f>
        <v>0</v>
      </c>
      <c r="X1164" s="6">
        <v>25.841000000000001</v>
      </c>
      <c r="Y1164" s="6">
        <v>3286520</v>
      </c>
      <c r="Z1164" s="6">
        <f>(X1164/1000)*Y1164</f>
        <v>84926.963319999995</v>
      </c>
      <c r="AA1164" s="6">
        <f>(P1164/1000)*Z1164</f>
        <v>0</v>
      </c>
      <c r="AB1164" s="6">
        <f>(W1164/100000)*Z1164</f>
        <v>0</v>
      </c>
    </row>
    <row r="1165" spans="1:28" x14ac:dyDescent="0.35">
      <c r="A1165" s="6" t="s">
        <v>1274</v>
      </c>
      <c r="B1165" s="6" t="s">
        <v>1270</v>
      </c>
      <c r="C1165" s="6" t="s">
        <v>1271</v>
      </c>
      <c r="D1165" s="6">
        <v>1993</v>
      </c>
      <c r="E1165" s="9" t="s">
        <v>6001</v>
      </c>
      <c r="F1165" s="6">
        <v>665.14241389999995</v>
      </c>
      <c r="G1165" s="9">
        <v>15.3</v>
      </c>
      <c r="I1165" s="6">
        <f>1/F1165</f>
        <v>1.5034374279886832E-3</v>
      </c>
      <c r="J1165" s="6">
        <f t="shared" si="108"/>
        <v>2.2133290092989517</v>
      </c>
      <c r="K1165" s="6">
        <f>G1165-J1165</f>
        <v>13.086670990701048</v>
      </c>
      <c r="L1165" s="6">
        <f>J1165+K1165-G1165</f>
        <v>0</v>
      </c>
      <c r="M1165" s="6">
        <v>665.14241389999995</v>
      </c>
      <c r="N1165" s="6">
        <f t="shared" si="109"/>
        <v>1.5034374279886832E-3</v>
      </c>
      <c r="O1165" s="6">
        <f t="shared" si="110"/>
        <v>15.3</v>
      </c>
      <c r="P1165" s="6">
        <f>O1165-G1165</f>
        <v>0</v>
      </c>
      <c r="Q1165" s="6">
        <f>1/(LN(F1165))</f>
        <v>0.15384612605992734</v>
      </c>
      <c r="R1165" s="6">
        <f t="shared" si="111"/>
        <v>88.722291668129799</v>
      </c>
      <c r="S1165" s="6">
        <f>H1165-R1165</f>
        <v>-88.722291668129799</v>
      </c>
      <c r="T1165" s="6">
        <f>R1165+S1165-H1165</f>
        <v>0</v>
      </c>
      <c r="U1165" s="6">
        <f t="shared" si="112"/>
        <v>88.722291668129799</v>
      </c>
      <c r="V1165" s="6">
        <f t="shared" si="113"/>
        <v>0</v>
      </c>
      <c r="W1165" s="6">
        <f>V1165-H1165</f>
        <v>0</v>
      </c>
      <c r="X1165" s="6">
        <v>25.013999999999999</v>
      </c>
      <c r="Y1165" s="6">
        <v>3372298</v>
      </c>
      <c r="Z1165" s="6">
        <f>(X1165/1000)*Y1165</f>
        <v>84354.662171999997</v>
      </c>
      <c r="AA1165" s="6">
        <f>(P1165/1000)*Z1165</f>
        <v>0</v>
      </c>
      <c r="AB1165" s="6">
        <f>(W1165/100000)*Z1165</f>
        <v>0</v>
      </c>
    </row>
    <row r="1166" spans="1:28" x14ac:dyDescent="0.35">
      <c r="A1166" s="6" t="s">
        <v>1275</v>
      </c>
      <c r="B1166" s="6" t="s">
        <v>1270</v>
      </c>
      <c r="C1166" s="6" t="s">
        <v>1271</v>
      </c>
      <c r="D1166" s="6">
        <v>1994</v>
      </c>
      <c r="E1166" s="9" t="s">
        <v>6001</v>
      </c>
      <c r="F1166" s="6">
        <v>651.17986570000005</v>
      </c>
      <c r="G1166" s="9">
        <v>15</v>
      </c>
      <c r="I1166" s="6">
        <f>1/F1166</f>
        <v>1.5356740167711237E-3</v>
      </c>
      <c r="J1166" s="6">
        <f t="shared" si="108"/>
        <v>2.2607870383360962</v>
      </c>
      <c r="K1166" s="6">
        <f>G1166-J1166</f>
        <v>12.739212961663904</v>
      </c>
      <c r="L1166" s="6">
        <f>J1166+K1166-G1166</f>
        <v>0</v>
      </c>
      <c r="M1166" s="6">
        <v>651.17986570000005</v>
      </c>
      <c r="N1166" s="6">
        <f t="shared" si="109"/>
        <v>1.5356740167711237E-3</v>
      </c>
      <c r="O1166" s="6">
        <f t="shared" si="110"/>
        <v>15</v>
      </c>
      <c r="P1166" s="6">
        <f>O1166-G1166</f>
        <v>0</v>
      </c>
      <c r="Q1166" s="6">
        <f>1/(LN(F1166))</f>
        <v>0.15434990693288181</v>
      </c>
      <c r="R1166" s="6">
        <f t="shared" si="111"/>
        <v>89.012819578658281</v>
      </c>
      <c r="S1166" s="6">
        <f>H1166-R1166</f>
        <v>-89.012819578658281</v>
      </c>
      <c r="T1166" s="6">
        <f>R1166+S1166-H1166</f>
        <v>0</v>
      </c>
      <c r="U1166" s="6">
        <f t="shared" si="112"/>
        <v>89.012819578658281</v>
      </c>
      <c r="V1166" s="6">
        <f t="shared" si="113"/>
        <v>0</v>
      </c>
      <c r="W1166" s="6">
        <f>V1166-H1166</f>
        <v>0</v>
      </c>
      <c r="X1166" s="6">
        <v>24.181000000000001</v>
      </c>
      <c r="Y1166" s="6">
        <v>3458834</v>
      </c>
      <c r="Z1166" s="6">
        <f>(X1166/1000)*Y1166</f>
        <v>83638.064954000001</v>
      </c>
      <c r="AA1166" s="6">
        <f>(P1166/1000)*Z1166</f>
        <v>0</v>
      </c>
      <c r="AB1166" s="6">
        <f>(W1166/100000)*Z1166</f>
        <v>0</v>
      </c>
    </row>
    <row r="1167" spans="1:28" x14ac:dyDescent="0.35">
      <c r="A1167" s="6" t="s">
        <v>1276</v>
      </c>
      <c r="B1167" s="6" t="s">
        <v>1270</v>
      </c>
      <c r="C1167" s="6" t="s">
        <v>1271</v>
      </c>
      <c r="D1167" s="6">
        <v>1995</v>
      </c>
      <c r="E1167" s="9" t="s">
        <v>6001</v>
      </c>
      <c r="F1167" s="6">
        <v>703.37233099999901</v>
      </c>
      <c r="G1167" s="9">
        <v>14.8</v>
      </c>
      <c r="I1167" s="6">
        <f>1/F1167</f>
        <v>1.4217221177555838E-3</v>
      </c>
      <c r="J1167" s="6">
        <f t="shared" si="108"/>
        <v>2.0930294455952976</v>
      </c>
      <c r="K1167" s="6">
        <f>G1167-J1167</f>
        <v>12.706970554404704</v>
      </c>
      <c r="L1167" s="6">
        <f>J1167+K1167-G1167</f>
        <v>0</v>
      </c>
      <c r="M1167" s="6">
        <v>703.37233099999901</v>
      </c>
      <c r="N1167" s="6">
        <f t="shared" si="109"/>
        <v>1.4217221177555838E-3</v>
      </c>
      <c r="O1167" s="6">
        <f t="shared" si="110"/>
        <v>14.8</v>
      </c>
      <c r="P1167" s="6">
        <f>O1167-G1167</f>
        <v>0</v>
      </c>
      <c r="Q1167" s="6">
        <f>1/(LN(F1167))</f>
        <v>0.15253467518366029</v>
      </c>
      <c r="R1167" s="6">
        <f t="shared" si="111"/>
        <v>87.965984505040979</v>
      </c>
      <c r="S1167" s="6">
        <f>H1167-R1167</f>
        <v>-87.965984505040979</v>
      </c>
      <c r="T1167" s="6">
        <f>R1167+S1167-H1167</f>
        <v>0</v>
      </c>
      <c r="U1167" s="6">
        <f t="shared" si="112"/>
        <v>87.965984505040979</v>
      </c>
      <c r="V1167" s="6">
        <f t="shared" si="113"/>
        <v>0</v>
      </c>
      <c r="W1167" s="6">
        <f>V1167-H1167</f>
        <v>0</v>
      </c>
      <c r="X1167" s="6">
        <v>23.352</v>
      </c>
      <c r="Y1167" s="6">
        <v>3545534</v>
      </c>
      <c r="Z1167" s="6">
        <f>(X1167/1000)*Y1167</f>
        <v>82795.309968000001</v>
      </c>
      <c r="AA1167" s="6">
        <f>(P1167/1000)*Z1167</f>
        <v>0</v>
      </c>
      <c r="AB1167" s="6">
        <f>(W1167/100000)*Z1167</f>
        <v>0</v>
      </c>
    </row>
    <row r="1168" spans="1:28" x14ac:dyDescent="0.35">
      <c r="A1168" s="6" t="s">
        <v>1277</v>
      </c>
      <c r="B1168" s="6" t="s">
        <v>1270</v>
      </c>
      <c r="C1168" s="6" t="s">
        <v>1271</v>
      </c>
      <c r="D1168" s="6">
        <v>1996</v>
      </c>
      <c r="E1168" s="9" t="s">
        <v>6001</v>
      </c>
      <c r="F1168" s="6">
        <v>713.29015179999999</v>
      </c>
      <c r="G1168" s="9">
        <v>14.7</v>
      </c>
      <c r="I1168" s="6">
        <f>1/F1168</f>
        <v>1.4019540259689312E-3</v>
      </c>
      <c r="J1168" s="6">
        <f t="shared" si="108"/>
        <v>2.0639272759969152</v>
      </c>
      <c r="K1168" s="6">
        <f>G1168-J1168</f>
        <v>12.636072724003084</v>
      </c>
      <c r="L1168" s="6">
        <f>J1168+K1168-G1168</f>
        <v>0</v>
      </c>
      <c r="M1168" s="6">
        <v>713.29015179999999</v>
      </c>
      <c r="N1168" s="6">
        <f t="shared" si="109"/>
        <v>1.4019540259689312E-3</v>
      </c>
      <c r="O1168" s="6">
        <f t="shared" si="110"/>
        <v>14.7</v>
      </c>
      <c r="P1168" s="6">
        <f>O1168-G1168</f>
        <v>0</v>
      </c>
      <c r="Q1168" s="6">
        <f>1/(LN(F1168))</f>
        <v>0.15220958971859141</v>
      </c>
      <c r="R1168" s="6">
        <f t="shared" si="111"/>
        <v>87.778509342763087</v>
      </c>
      <c r="S1168" s="6">
        <f>H1168-R1168</f>
        <v>-87.778509342763087</v>
      </c>
      <c r="T1168" s="6">
        <f>R1168+S1168-H1168</f>
        <v>0</v>
      </c>
      <c r="U1168" s="6">
        <f t="shared" si="112"/>
        <v>87.778509342763087</v>
      </c>
      <c r="V1168" s="6">
        <f t="shared" si="113"/>
        <v>0</v>
      </c>
      <c r="W1168" s="6">
        <f>V1168-H1168</f>
        <v>0</v>
      </c>
      <c r="X1168" s="6">
        <v>22.527000000000001</v>
      </c>
      <c r="Y1168" s="6">
        <v>3632362</v>
      </c>
      <c r="Z1168" s="6">
        <f>(X1168/1000)*Y1168</f>
        <v>81826.218774000008</v>
      </c>
      <c r="AA1168" s="6">
        <f>(P1168/1000)*Z1168</f>
        <v>0</v>
      </c>
      <c r="AB1168" s="6">
        <f>(W1168/100000)*Z1168</f>
        <v>0</v>
      </c>
    </row>
    <row r="1169" spans="1:28" x14ac:dyDescent="0.35">
      <c r="A1169" s="6" t="s">
        <v>1278</v>
      </c>
      <c r="B1169" s="6" t="s">
        <v>1270</v>
      </c>
      <c r="C1169" s="6" t="s">
        <v>1271</v>
      </c>
      <c r="D1169" s="6">
        <v>1997</v>
      </c>
      <c r="E1169" s="9" t="s">
        <v>6001</v>
      </c>
      <c r="F1169" s="6">
        <v>733.7438472</v>
      </c>
      <c r="G1169" s="9">
        <v>14.4</v>
      </c>
      <c r="I1169" s="6">
        <f>1/F1169</f>
        <v>1.3628734384840782E-3</v>
      </c>
      <c r="J1169" s="6">
        <f t="shared" si="108"/>
        <v>2.006393655794052</v>
      </c>
      <c r="K1169" s="6">
        <f>G1169-J1169</f>
        <v>12.393606344205949</v>
      </c>
      <c r="L1169" s="6">
        <f>J1169+K1169-G1169</f>
        <v>0</v>
      </c>
      <c r="M1169" s="6">
        <v>733.7438472</v>
      </c>
      <c r="N1169" s="6">
        <f t="shared" si="109"/>
        <v>1.3628734384840782E-3</v>
      </c>
      <c r="O1169" s="6">
        <f t="shared" si="110"/>
        <v>14.400000000000002</v>
      </c>
      <c r="P1169" s="6">
        <f>O1169-G1169</f>
        <v>0</v>
      </c>
      <c r="Q1169" s="6">
        <f>1/(LN(F1169))</f>
        <v>0.15155740421099534</v>
      </c>
      <c r="R1169" s="6">
        <f t="shared" si="111"/>
        <v>87.402397221459964</v>
      </c>
      <c r="S1169" s="6">
        <f>H1169-R1169</f>
        <v>-87.402397221459964</v>
      </c>
      <c r="T1169" s="6">
        <f>R1169+S1169-H1169</f>
        <v>0</v>
      </c>
      <c r="U1169" s="6">
        <f t="shared" si="112"/>
        <v>87.402397221459964</v>
      </c>
      <c r="V1169" s="6">
        <f t="shared" si="113"/>
        <v>0</v>
      </c>
      <c r="W1169" s="6">
        <f>V1169-H1169</f>
        <v>0</v>
      </c>
      <c r="X1169" s="6">
        <v>21.702999999999999</v>
      </c>
      <c r="Y1169" s="6">
        <v>3718949</v>
      </c>
      <c r="Z1169" s="6">
        <f>(X1169/1000)*Y1169</f>
        <v>80712.350147000005</v>
      </c>
      <c r="AA1169" s="6">
        <f>(P1169/1000)*Z1169</f>
        <v>0</v>
      </c>
      <c r="AB1169" s="6">
        <f>(W1169/100000)*Z1169</f>
        <v>0</v>
      </c>
    </row>
    <row r="1170" spans="1:28" x14ac:dyDescent="0.35">
      <c r="A1170" s="6" t="s">
        <v>1279</v>
      </c>
      <c r="B1170" s="6" t="s">
        <v>1270</v>
      </c>
      <c r="C1170" s="6" t="s">
        <v>1271</v>
      </c>
      <c r="D1170" s="6">
        <v>1998</v>
      </c>
      <c r="E1170" s="9" t="s">
        <v>6001</v>
      </c>
      <c r="F1170" s="6">
        <v>780.40629999999999</v>
      </c>
      <c r="G1170" s="9">
        <v>14.1</v>
      </c>
      <c r="I1170" s="6">
        <f>1/F1170</f>
        <v>1.2813838125089456E-3</v>
      </c>
      <c r="J1170" s="6">
        <f t="shared" si="108"/>
        <v>1.8864263397156071</v>
      </c>
      <c r="K1170" s="6">
        <f>G1170-J1170</f>
        <v>12.213573660284393</v>
      </c>
      <c r="L1170" s="6">
        <f>J1170+K1170-G1170</f>
        <v>0</v>
      </c>
      <c r="M1170" s="6">
        <v>780.40629999999999</v>
      </c>
      <c r="N1170" s="6">
        <f t="shared" si="109"/>
        <v>1.2813838125089456E-3</v>
      </c>
      <c r="O1170" s="6">
        <f t="shared" si="110"/>
        <v>14.1</v>
      </c>
      <c r="P1170" s="6">
        <f>O1170-G1170</f>
        <v>0</v>
      </c>
      <c r="Q1170" s="6">
        <f>1/(LN(F1170))</f>
        <v>0.15015432828452738</v>
      </c>
      <c r="R1170" s="6">
        <f t="shared" si="111"/>
        <v>86.593250350045523</v>
      </c>
      <c r="S1170" s="6">
        <f>H1170-R1170</f>
        <v>-86.593250350045523</v>
      </c>
      <c r="T1170" s="6">
        <f>R1170+S1170-H1170</f>
        <v>0</v>
      </c>
      <c r="U1170" s="6">
        <f t="shared" si="112"/>
        <v>86.593250350045523</v>
      </c>
      <c r="V1170" s="6">
        <f t="shared" si="113"/>
        <v>0</v>
      </c>
      <c r="W1170" s="6">
        <f>V1170-H1170</f>
        <v>0</v>
      </c>
      <c r="X1170" s="6">
        <v>20.885000000000002</v>
      </c>
      <c r="Y1170" s="6">
        <v>3803887</v>
      </c>
      <c r="Z1170" s="6">
        <f>(X1170/1000)*Y1170</f>
        <v>79444.179994999999</v>
      </c>
      <c r="AA1170" s="6">
        <f>(P1170/1000)*Z1170</f>
        <v>0</v>
      </c>
      <c r="AB1170" s="6">
        <f>(W1170/100000)*Z1170</f>
        <v>0</v>
      </c>
    </row>
    <row r="1171" spans="1:28" x14ac:dyDescent="0.35">
      <c r="A1171" s="6" t="s">
        <v>1280</v>
      </c>
      <c r="B1171" s="6" t="s">
        <v>1270</v>
      </c>
      <c r="C1171" s="6" t="s">
        <v>1271</v>
      </c>
      <c r="D1171" s="6">
        <v>1999</v>
      </c>
      <c r="E1171" s="9" t="s">
        <v>6001</v>
      </c>
      <c r="F1171" s="6">
        <v>808.0995246</v>
      </c>
      <c r="G1171" s="9">
        <v>13.6</v>
      </c>
      <c r="I1171" s="6">
        <f>1/F1171</f>
        <v>1.2374713380693902E-3</v>
      </c>
      <c r="J1171" s="6">
        <f t="shared" si="108"/>
        <v>1.8217793170076568</v>
      </c>
      <c r="K1171" s="6">
        <f>G1171-J1171</f>
        <v>11.778220682992343</v>
      </c>
      <c r="L1171" s="6">
        <f>J1171+K1171-G1171</f>
        <v>0</v>
      </c>
      <c r="M1171" s="6">
        <v>808.0995246</v>
      </c>
      <c r="N1171" s="6">
        <f t="shared" si="109"/>
        <v>1.2374713380693902E-3</v>
      </c>
      <c r="O1171" s="6">
        <f t="shared" si="110"/>
        <v>13.6</v>
      </c>
      <c r="P1171" s="6">
        <f>O1171-G1171</f>
        <v>0</v>
      </c>
      <c r="Q1171" s="6">
        <f>1/(LN(F1171))</f>
        <v>0.14937222085869031</v>
      </c>
      <c r="R1171" s="6">
        <f t="shared" si="111"/>
        <v>86.142212908102422</v>
      </c>
      <c r="S1171" s="6">
        <f>H1171-R1171</f>
        <v>-86.142212908102422</v>
      </c>
      <c r="T1171" s="6">
        <f>R1171+S1171-H1171</f>
        <v>0</v>
      </c>
      <c r="U1171" s="6">
        <f t="shared" si="112"/>
        <v>86.142212908102422</v>
      </c>
      <c r="V1171" s="6">
        <f t="shared" si="113"/>
        <v>0</v>
      </c>
      <c r="W1171" s="6">
        <f>V1171-H1171</f>
        <v>0</v>
      </c>
      <c r="X1171" s="6">
        <v>20.088000000000001</v>
      </c>
      <c r="Y1171" s="6">
        <v>3885430</v>
      </c>
      <c r="Z1171" s="6">
        <f>(X1171/1000)*Y1171</f>
        <v>78050.51784</v>
      </c>
      <c r="AA1171" s="6">
        <f>(P1171/1000)*Z1171</f>
        <v>0</v>
      </c>
      <c r="AB1171" s="6">
        <f>(W1171/100000)*Z1171</f>
        <v>0</v>
      </c>
    </row>
    <row r="1172" spans="1:28" x14ac:dyDescent="0.35">
      <c r="A1172" s="6" t="s">
        <v>1281</v>
      </c>
      <c r="B1172" s="6" t="s">
        <v>1270</v>
      </c>
      <c r="C1172" s="6" t="s">
        <v>1271</v>
      </c>
      <c r="D1172" s="6">
        <v>2000</v>
      </c>
      <c r="E1172" s="9" t="s">
        <v>6001</v>
      </c>
      <c r="F1172" s="6">
        <v>808.58557900000005</v>
      </c>
      <c r="G1172" s="9">
        <v>13.1</v>
      </c>
      <c r="H1172" s="9">
        <v>40</v>
      </c>
      <c r="I1172" s="6">
        <f>1/F1172</f>
        <v>1.2367274732214832E-3</v>
      </c>
      <c r="J1172" s="6">
        <f t="shared" si="108"/>
        <v>1.82068421479973</v>
      </c>
      <c r="K1172" s="6">
        <f>G1172-J1172</f>
        <v>11.27931578520027</v>
      </c>
      <c r="L1172" s="6">
        <f>J1172+K1172-G1172</f>
        <v>0</v>
      </c>
      <c r="M1172" s="6">
        <v>808.58557900000005</v>
      </c>
      <c r="N1172" s="6">
        <f t="shared" si="109"/>
        <v>1.2367274732214832E-3</v>
      </c>
      <c r="O1172" s="6">
        <f t="shared" si="110"/>
        <v>13.1</v>
      </c>
      <c r="P1172" s="6">
        <f>O1172-G1172</f>
        <v>0</v>
      </c>
      <c r="Q1172" s="6">
        <f>1/(LN(F1172))</f>
        <v>0.14935880587583761</v>
      </c>
      <c r="R1172" s="6">
        <f t="shared" si="111"/>
        <v>86.134476554566177</v>
      </c>
      <c r="S1172" s="6">
        <f>H1172-R1172</f>
        <v>-46.134476554566177</v>
      </c>
      <c r="T1172" s="6">
        <f>R1172+S1172-H1172</f>
        <v>0</v>
      </c>
      <c r="U1172" s="6">
        <f t="shared" si="112"/>
        <v>86.134476554566177</v>
      </c>
      <c r="V1172" s="6">
        <f t="shared" si="113"/>
        <v>40</v>
      </c>
      <c r="W1172" s="6">
        <f>V1172-H1172</f>
        <v>0</v>
      </c>
      <c r="X1172" s="6">
        <v>19.335000000000001</v>
      </c>
      <c r="Y1172" s="6">
        <v>3962372</v>
      </c>
      <c r="Z1172" s="6">
        <f>(X1172/1000)*Y1172</f>
        <v>76612.462620000006</v>
      </c>
      <c r="AA1172" s="6">
        <f>(P1172/1000)*Z1172</f>
        <v>0</v>
      </c>
      <c r="AB1172" s="6">
        <f>(W1172/100000)*Z1172</f>
        <v>0</v>
      </c>
    </row>
    <row r="1173" spans="1:28" x14ac:dyDescent="0.35">
      <c r="A1173" s="6" t="s">
        <v>1282</v>
      </c>
      <c r="B1173" s="6" t="s">
        <v>1270</v>
      </c>
      <c r="C1173" s="6" t="s">
        <v>1271</v>
      </c>
      <c r="D1173" s="6">
        <v>2001</v>
      </c>
      <c r="E1173" s="9" t="s">
        <v>6001</v>
      </c>
      <c r="F1173" s="6">
        <v>863.34588159999998</v>
      </c>
      <c r="G1173" s="9">
        <v>12.6</v>
      </c>
      <c r="H1173" s="9">
        <v>37</v>
      </c>
      <c r="I1173" s="6">
        <f>1/F1173</f>
        <v>1.1582843230186551E-3</v>
      </c>
      <c r="J1173" s="6">
        <f t="shared" si="108"/>
        <v>1.7052018563772808</v>
      </c>
      <c r="K1173" s="6">
        <f>G1173-J1173</f>
        <v>10.894798143622719</v>
      </c>
      <c r="L1173" s="6">
        <f>J1173+K1173-G1173</f>
        <v>0</v>
      </c>
      <c r="M1173" s="6">
        <v>863.34588159999998</v>
      </c>
      <c r="N1173" s="6">
        <f t="shared" si="109"/>
        <v>1.1582843230186551E-3</v>
      </c>
      <c r="O1173" s="6">
        <f t="shared" si="110"/>
        <v>12.6</v>
      </c>
      <c r="P1173" s="6">
        <f>O1173-G1173</f>
        <v>0</v>
      </c>
      <c r="Q1173" s="6">
        <f>1/(LN(F1173))</f>
        <v>0.14791115283409256</v>
      </c>
      <c r="R1173" s="6">
        <f t="shared" si="111"/>
        <v>85.299622283657015</v>
      </c>
      <c r="S1173" s="6">
        <f>H1173-R1173</f>
        <v>-48.299622283657015</v>
      </c>
      <c r="T1173" s="6">
        <f>R1173+S1173-H1173</f>
        <v>0</v>
      </c>
      <c r="U1173" s="6">
        <f t="shared" si="112"/>
        <v>85.299622283657015</v>
      </c>
      <c r="V1173" s="6">
        <f t="shared" si="113"/>
        <v>37</v>
      </c>
      <c r="W1173" s="6">
        <f>V1173-H1173</f>
        <v>0</v>
      </c>
      <c r="X1173" s="6">
        <v>18.648</v>
      </c>
      <c r="Y1173" s="6">
        <v>4034074</v>
      </c>
      <c r="Z1173" s="6">
        <f>(X1173/1000)*Y1173</f>
        <v>75227.411952000009</v>
      </c>
      <c r="AA1173" s="6">
        <f>(P1173/1000)*Z1173</f>
        <v>0</v>
      </c>
      <c r="AB1173" s="6">
        <f>(W1173/100000)*Z1173</f>
        <v>0</v>
      </c>
    </row>
    <row r="1174" spans="1:28" x14ac:dyDescent="0.35">
      <c r="A1174" s="6" t="s">
        <v>1283</v>
      </c>
      <c r="B1174" s="6" t="s">
        <v>1270</v>
      </c>
      <c r="C1174" s="6" t="s">
        <v>1271</v>
      </c>
      <c r="D1174" s="6">
        <v>2002</v>
      </c>
      <c r="E1174" s="9" t="s">
        <v>6001</v>
      </c>
      <c r="F1174" s="6">
        <v>865.75270320000004</v>
      </c>
      <c r="G1174" s="9">
        <v>12.1</v>
      </c>
      <c r="H1174" s="9">
        <v>38</v>
      </c>
      <c r="I1174" s="6">
        <f>1/F1174</f>
        <v>1.1550642536879115E-3</v>
      </c>
      <c r="J1174" s="6">
        <f t="shared" si="108"/>
        <v>1.700461337930016</v>
      </c>
      <c r="K1174" s="6">
        <f>G1174-J1174</f>
        <v>10.399538662069984</v>
      </c>
      <c r="L1174" s="6">
        <f>J1174+K1174-G1174</f>
        <v>0</v>
      </c>
      <c r="M1174" s="6">
        <v>865.75270320000004</v>
      </c>
      <c r="N1174" s="6">
        <f t="shared" si="109"/>
        <v>1.1550642536879115E-3</v>
      </c>
      <c r="O1174" s="6">
        <f t="shared" si="110"/>
        <v>12.1</v>
      </c>
      <c r="P1174" s="6">
        <f>O1174-G1174</f>
        <v>0</v>
      </c>
      <c r="Q1174" s="6">
        <f>1/(LN(F1174))</f>
        <v>0.14785027243757576</v>
      </c>
      <c r="R1174" s="6">
        <f t="shared" si="111"/>
        <v>85.264512863387765</v>
      </c>
      <c r="S1174" s="6">
        <f>H1174-R1174</f>
        <v>-47.264512863387765</v>
      </c>
      <c r="T1174" s="6">
        <f>R1174+S1174-H1174</f>
        <v>0</v>
      </c>
      <c r="U1174" s="6">
        <f t="shared" si="112"/>
        <v>85.264512863387765</v>
      </c>
      <c r="V1174" s="6">
        <f t="shared" si="113"/>
        <v>38</v>
      </c>
      <c r="W1174" s="6">
        <f>V1174-H1174</f>
        <v>0</v>
      </c>
      <c r="X1174" s="6">
        <v>18.038</v>
      </c>
      <c r="Y1174" s="6">
        <v>4100925</v>
      </c>
      <c r="Z1174" s="6">
        <f>(X1174/1000)*Y1174</f>
        <v>73972.485150000008</v>
      </c>
      <c r="AA1174" s="6">
        <f>(P1174/1000)*Z1174</f>
        <v>0</v>
      </c>
      <c r="AB1174" s="6">
        <f>(W1174/100000)*Z1174</f>
        <v>0</v>
      </c>
    </row>
    <row r="1175" spans="1:28" x14ac:dyDescent="0.35">
      <c r="A1175" s="6" t="s">
        <v>1284</v>
      </c>
      <c r="B1175" s="6" t="s">
        <v>1270</v>
      </c>
      <c r="C1175" s="6" t="s">
        <v>1271</v>
      </c>
      <c r="D1175" s="6">
        <v>2003</v>
      </c>
      <c r="E1175" s="9" t="s">
        <v>6001</v>
      </c>
      <c r="F1175" s="6">
        <v>896.76596900000004</v>
      </c>
      <c r="G1175" s="9">
        <v>11.8</v>
      </c>
      <c r="H1175" s="9">
        <v>37</v>
      </c>
      <c r="I1175" s="6">
        <f>1/F1175</f>
        <v>1.1151181407063407E-3</v>
      </c>
      <c r="J1175" s="6">
        <f t="shared" si="108"/>
        <v>1.64165350926692</v>
      </c>
      <c r="K1175" s="6">
        <f>G1175-J1175</f>
        <v>10.158346490733081</v>
      </c>
      <c r="L1175" s="6">
        <f>J1175+K1175-G1175</f>
        <v>0</v>
      </c>
      <c r="M1175" s="6">
        <v>896.76596900000004</v>
      </c>
      <c r="N1175" s="6">
        <f t="shared" si="109"/>
        <v>1.1151181407063407E-3</v>
      </c>
      <c r="O1175" s="6">
        <f t="shared" si="110"/>
        <v>11.8</v>
      </c>
      <c r="P1175" s="6">
        <f>O1175-G1175</f>
        <v>0</v>
      </c>
      <c r="Q1175" s="6">
        <f>1/(LN(F1175))</f>
        <v>0.14708488948324788</v>
      </c>
      <c r="R1175" s="6">
        <f t="shared" si="111"/>
        <v>84.823120340541649</v>
      </c>
      <c r="S1175" s="6">
        <f>H1175-R1175</f>
        <v>-47.823120340541649</v>
      </c>
      <c r="T1175" s="6">
        <f>R1175+S1175-H1175</f>
        <v>0</v>
      </c>
      <c r="U1175" s="6">
        <f t="shared" si="112"/>
        <v>84.823120340541649</v>
      </c>
      <c r="V1175" s="6">
        <f t="shared" si="113"/>
        <v>37</v>
      </c>
      <c r="W1175" s="6">
        <f>V1175-H1175</f>
        <v>0</v>
      </c>
      <c r="X1175" s="6">
        <v>17.512</v>
      </c>
      <c r="Y1175" s="6">
        <v>4164053</v>
      </c>
      <c r="Z1175" s="6">
        <f>(X1175/1000)*Y1175</f>
        <v>72920.896135999996</v>
      </c>
      <c r="AA1175" s="6">
        <f>(P1175/1000)*Z1175</f>
        <v>0</v>
      </c>
      <c r="AB1175" s="6">
        <f>(W1175/100000)*Z1175</f>
        <v>0</v>
      </c>
    </row>
    <row r="1176" spans="1:28" x14ac:dyDescent="0.35">
      <c r="A1176" s="6" t="s">
        <v>1285</v>
      </c>
      <c r="B1176" s="6" t="s">
        <v>1270</v>
      </c>
      <c r="C1176" s="6" t="s">
        <v>1271</v>
      </c>
      <c r="D1176" s="6">
        <v>2004</v>
      </c>
      <c r="E1176" s="9" t="s">
        <v>6001</v>
      </c>
      <c r="F1176" s="6">
        <v>907.98923679999996</v>
      </c>
      <c r="G1176" s="9">
        <v>11.5</v>
      </c>
      <c r="H1176" s="9">
        <v>36</v>
      </c>
      <c r="I1176" s="6">
        <f>1/F1176</f>
        <v>1.101334640842518E-3</v>
      </c>
      <c r="J1176" s="6">
        <f t="shared" si="108"/>
        <v>1.6213617302208974</v>
      </c>
      <c r="K1176" s="6">
        <f>G1176-J1176</f>
        <v>9.8786382697791026</v>
      </c>
      <c r="L1176" s="6">
        <f>J1176+K1176-G1176</f>
        <v>0</v>
      </c>
      <c r="M1176" s="6">
        <v>907.98923679999996</v>
      </c>
      <c r="N1176" s="6">
        <f t="shared" si="109"/>
        <v>1.101334640842518E-3</v>
      </c>
      <c r="O1176" s="6">
        <f t="shared" si="110"/>
        <v>11.5</v>
      </c>
      <c r="P1176" s="6">
        <f>O1176-G1176</f>
        <v>0</v>
      </c>
      <c r="Q1176" s="6">
        <f>1/(LN(F1176))</f>
        <v>0.1468163062060987</v>
      </c>
      <c r="R1176" s="6">
        <f t="shared" si="111"/>
        <v>84.668229707526095</v>
      </c>
      <c r="S1176" s="6">
        <f>H1176-R1176</f>
        <v>-48.668229707526095</v>
      </c>
      <c r="T1176" s="6">
        <f>R1176+S1176-H1176</f>
        <v>0</v>
      </c>
      <c r="U1176" s="6">
        <f t="shared" si="112"/>
        <v>84.668229707526095</v>
      </c>
      <c r="V1176" s="6">
        <f t="shared" si="113"/>
        <v>36</v>
      </c>
      <c r="W1176" s="6">
        <f>V1176-H1176</f>
        <v>0</v>
      </c>
      <c r="X1176" s="6">
        <v>17.074000000000002</v>
      </c>
      <c r="Y1176" s="6">
        <v>4225155</v>
      </c>
      <c r="Z1176" s="6">
        <f>(X1176/1000)*Y1176</f>
        <v>72140.296470000016</v>
      </c>
      <c r="AA1176" s="6">
        <f>(P1176/1000)*Z1176</f>
        <v>0</v>
      </c>
      <c r="AB1176" s="6">
        <f>(W1176/100000)*Z1176</f>
        <v>0</v>
      </c>
    </row>
    <row r="1177" spans="1:28" x14ac:dyDescent="0.35">
      <c r="A1177" s="6" t="s">
        <v>1286</v>
      </c>
      <c r="B1177" s="6" t="s">
        <v>1270</v>
      </c>
      <c r="C1177" s="6" t="s">
        <v>1271</v>
      </c>
      <c r="D1177" s="6">
        <v>2005</v>
      </c>
      <c r="E1177" s="9" t="s">
        <v>6001</v>
      </c>
      <c r="F1177" s="6">
        <v>944.33045100000004</v>
      </c>
      <c r="G1177" s="9">
        <v>11.3</v>
      </c>
      <c r="H1177" s="9">
        <v>33</v>
      </c>
      <c r="I1177" s="6">
        <f>1/F1177</f>
        <v>1.0589513437177088E-3</v>
      </c>
      <c r="J1177" s="6">
        <f t="shared" si="108"/>
        <v>1.558965930242993</v>
      </c>
      <c r="K1177" s="6">
        <f>G1177-J1177</f>
        <v>9.7410340697570081</v>
      </c>
      <c r="L1177" s="6">
        <f>J1177+K1177-G1177</f>
        <v>0</v>
      </c>
      <c r="M1177" s="6">
        <v>944.33045100000004</v>
      </c>
      <c r="N1177" s="6">
        <f t="shared" si="109"/>
        <v>1.0589513437177088E-3</v>
      </c>
      <c r="O1177" s="6">
        <f t="shared" si="110"/>
        <v>11.3</v>
      </c>
      <c r="P1177" s="6">
        <f>O1177-G1177</f>
        <v>0</v>
      </c>
      <c r="Q1177" s="6">
        <f>1/(LN(F1177))</f>
        <v>0.14597525439139578</v>
      </c>
      <c r="R1177" s="6">
        <f t="shared" si="111"/>
        <v>84.183199331245987</v>
      </c>
      <c r="S1177" s="6">
        <f>H1177-R1177</f>
        <v>-51.183199331245987</v>
      </c>
      <c r="T1177" s="6">
        <f>R1177+S1177-H1177</f>
        <v>0</v>
      </c>
      <c r="U1177" s="6">
        <f t="shared" si="112"/>
        <v>84.183199331245987</v>
      </c>
      <c r="V1177" s="6">
        <f t="shared" si="113"/>
        <v>33</v>
      </c>
      <c r="W1177" s="6">
        <f>V1177-H1177</f>
        <v>0</v>
      </c>
      <c r="X1177" s="6">
        <v>16.72</v>
      </c>
      <c r="Y1177" s="6">
        <v>4285502</v>
      </c>
      <c r="Z1177" s="6">
        <f>(X1177/1000)*Y1177</f>
        <v>71653.593439999997</v>
      </c>
      <c r="AA1177" s="6">
        <f>(P1177/1000)*Z1177</f>
        <v>0</v>
      </c>
      <c r="AB1177" s="6">
        <f>(W1177/100000)*Z1177</f>
        <v>0</v>
      </c>
    </row>
    <row r="1178" spans="1:28" x14ac:dyDescent="0.35">
      <c r="A1178" s="6" t="s">
        <v>1287</v>
      </c>
      <c r="B1178" s="6" t="s">
        <v>1270</v>
      </c>
      <c r="C1178" s="6" t="s">
        <v>1271</v>
      </c>
      <c r="D1178" s="6">
        <v>2006</v>
      </c>
      <c r="E1178" s="9" t="s">
        <v>6001</v>
      </c>
      <c r="F1178" s="6">
        <v>1023.5025216</v>
      </c>
      <c r="G1178" s="9">
        <v>11.2</v>
      </c>
      <c r="H1178" s="9">
        <v>35</v>
      </c>
      <c r="I1178" s="6">
        <f>1/F1178</f>
        <v>9.7703716297321917E-4</v>
      </c>
      <c r="J1178" s="6">
        <f t="shared" si="108"/>
        <v>1.4383735935487509</v>
      </c>
      <c r="K1178" s="6">
        <f>G1178-J1178</f>
        <v>9.7616264064512492</v>
      </c>
      <c r="L1178" s="6">
        <f>J1178+K1178-G1178</f>
        <v>0</v>
      </c>
      <c r="M1178" s="6">
        <v>1023.5025216</v>
      </c>
      <c r="N1178" s="6">
        <f t="shared" si="109"/>
        <v>9.7703716297321917E-4</v>
      </c>
      <c r="O1178" s="6">
        <f t="shared" si="110"/>
        <v>11.2</v>
      </c>
      <c r="P1178" s="6">
        <f>O1178-G1178</f>
        <v>0</v>
      </c>
      <c r="Q1178" s="6">
        <f>1/(LN(F1178))</f>
        <v>0.14427961893579067</v>
      </c>
      <c r="R1178" s="6">
        <f t="shared" si="111"/>
        <v>83.205334842175802</v>
      </c>
      <c r="S1178" s="6">
        <f>H1178-R1178</f>
        <v>-48.205334842175802</v>
      </c>
      <c r="T1178" s="6">
        <f>R1178+S1178-H1178</f>
        <v>0</v>
      </c>
      <c r="U1178" s="6">
        <f t="shared" si="112"/>
        <v>83.205334842175802</v>
      </c>
      <c r="V1178" s="6">
        <f t="shared" si="113"/>
        <v>35</v>
      </c>
      <c r="W1178" s="6">
        <f>V1178-H1178</f>
        <v>0</v>
      </c>
      <c r="X1178" s="6">
        <v>16.443999999999999</v>
      </c>
      <c r="Y1178" s="6">
        <v>4345412</v>
      </c>
      <c r="Z1178" s="6">
        <f>(X1178/1000)*Y1178</f>
        <v>71455.954928000006</v>
      </c>
      <c r="AA1178" s="6">
        <f>(P1178/1000)*Z1178</f>
        <v>0</v>
      </c>
      <c r="AB1178" s="6">
        <f>(W1178/100000)*Z1178</f>
        <v>0</v>
      </c>
    </row>
    <row r="1179" spans="1:28" x14ac:dyDescent="0.35">
      <c r="A1179" s="6" t="s">
        <v>1288</v>
      </c>
      <c r="B1179" s="6" t="s">
        <v>1270</v>
      </c>
      <c r="C1179" s="6" t="s">
        <v>1271</v>
      </c>
      <c r="D1179" s="6">
        <v>2007</v>
      </c>
      <c r="E1179" s="9" t="s">
        <v>6001</v>
      </c>
      <c r="F1179" s="6">
        <v>1174.678075</v>
      </c>
      <c r="G1179" s="9">
        <v>11.1</v>
      </c>
      <c r="H1179" s="9">
        <v>29</v>
      </c>
      <c r="I1179" s="6">
        <f>1/F1179</f>
        <v>8.5129706707090785E-4</v>
      </c>
      <c r="J1179" s="6">
        <f t="shared" si="108"/>
        <v>1.2532616649033821</v>
      </c>
      <c r="K1179" s="6">
        <f>G1179-J1179</f>
        <v>9.8467383350966173</v>
      </c>
      <c r="L1179" s="6">
        <f>J1179+K1179-G1179</f>
        <v>0</v>
      </c>
      <c r="M1179" s="6">
        <v>1174.678075</v>
      </c>
      <c r="N1179" s="6">
        <f t="shared" si="109"/>
        <v>8.5129706707090785E-4</v>
      </c>
      <c r="O1179" s="6">
        <f t="shared" si="110"/>
        <v>11.1</v>
      </c>
      <c r="P1179" s="6">
        <f>O1179-G1179</f>
        <v>0</v>
      </c>
      <c r="Q1179" s="6">
        <f>1/(LN(F1179))</f>
        <v>0.1414677394760441</v>
      </c>
      <c r="R1179" s="6">
        <f t="shared" si="111"/>
        <v>81.583738017137264</v>
      </c>
      <c r="S1179" s="6">
        <f>H1179-R1179</f>
        <v>-52.583738017137264</v>
      </c>
      <c r="T1179" s="6">
        <f>R1179+S1179-H1179</f>
        <v>0</v>
      </c>
      <c r="U1179" s="6">
        <f t="shared" si="112"/>
        <v>81.583738017137264</v>
      </c>
      <c r="V1179" s="6">
        <f t="shared" si="113"/>
        <v>29</v>
      </c>
      <c r="W1179" s="6">
        <f>V1179-H1179</f>
        <v>0</v>
      </c>
      <c r="X1179" s="6">
        <v>16.225000000000001</v>
      </c>
      <c r="Y1179" s="6">
        <v>4404628</v>
      </c>
      <c r="Z1179" s="6">
        <f>(X1179/1000)*Y1179</f>
        <v>71465.089299999992</v>
      </c>
      <c r="AA1179" s="6">
        <f>(P1179/1000)*Z1179</f>
        <v>0</v>
      </c>
      <c r="AB1179" s="6">
        <f>(W1179/100000)*Z1179</f>
        <v>0</v>
      </c>
    </row>
    <row r="1180" spans="1:28" x14ac:dyDescent="0.35">
      <c r="A1180" s="6" t="s">
        <v>1289</v>
      </c>
      <c r="B1180" s="6" t="s">
        <v>1270</v>
      </c>
      <c r="C1180" s="6" t="s">
        <v>1271</v>
      </c>
      <c r="D1180" s="6">
        <v>2008</v>
      </c>
      <c r="E1180" s="9" t="s">
        <v>6001</v>
      </c>
      <c r="F1180" s="6">
        <v>1229.252643</v>
      </c>
      <c r="G1180" s="9">
        <v>10.9</v>
      </c>
      <c r="H1180" s="9">
        <v>29</v>
      </c>
      <c r="I1180" s="6">
        <f>1/F1180</f>
        <v>8.1350242010421283E-4</v>
      </c>
      <c r="J1180" s="6">
        <f t="shared" si="108"/>
        <v>1.1976211793266001</v>
      </c>
      <c r="K1180" s="6">
        <f>G1180-J1180</f>
        <v>9.7023788206734007</v>
      </c>
      <c r="L1180" s="6">
        <f>J1180+K1180-G1180</f>
        <v>0</v>
      </c>
      <c r="M1180" s="6">
        <v>1229.252643</v>
      </c>
      <c r="N1180" s="6">
        <f t="shared" si="109"/>
        <v>8.1350242010421283E-4</v>
      </c>
      <c r="O1180" s="6">
        <f t="shared" si="110"/>
        <v>10.9</v>
      </c>
      <c r="P1180" s="6">
        <f>O1180-G1180</f>
        <v>0</v>
      </c>
      <c r="Q1180" s="6">
        <f>1/(LN(F1180))</f>
        <v>0.14056470014327277</v>
      </c>
      <c r="R1180" s="6">
        <f t="shared" si="111"/>
        <v>81.062959749124701</v>
      </c>
      <c r="S1180" s="6">
        <f>H1180-R1180</f>
        <v>-52.062959749124701</v>
      </c>
      <c r="T1180" s="6">
        <f>R1180+S1180-H1180</f>
        <v>0</v>
      </c>
      <c r="U1180" s="6">
        <f t="shared" si="112"/>
        <v>81.062959749124701</v>
      </c>
      <c r="V1180" s="6">
        <f t="shared" si="113"/>
        <v>29</v>
      </c>
      <c r="W1180" s="6">
        <f>V1180-H1180</f>
        <v>0</v>
      </c>
      <c r="X1180" s="6">
        <v>16.041</v>
      </c>
      <c r="Y1180" s="6">
        <v>4463125</v>
      </c>
      <c r="Z1180" s="6">
        <f>(X1180/1000)*Y1180</f>
        <v>71592.988125000003</v>
      </c>
      <c r="AA1180" s="6">
        <f>(P1180/1000)*Z1180</f>
        <v>0</v>
      </c>
      <c r="AB1180" s="6">
        <f>(W1180/100000)*Z1180</f>
        <v>0</v>
      </c>
    </row>
    <row r="1181" spans="1:28" x14ac:dyDescent="0.35">
      <c r="A1181" s="6" t="s">
        <v>1290</v>
      </c>
      <c r="B1181" s="6" t="s">
        <v>1270</v>
      </c>
      <c r="C1181" s="6" t="s">
        <v>1271</v>
      </c>
      <c r="D1181" s="6">
        <v>2009</v>
      </c>
      <c r="E1181" s="9" t="s">
        <v>6001</v>
      </c>
      <c r="F1181" s="6">
        <v>1044.7087489999999</v>
      </c>
      <c r="G1181" s="9">
        <v>10.7</v>
      </c>
      <c r="H1181" s="9">
        <v>29</v>
      </c>
      <c r="I1181" s="6">
        <f>1/F1181</f>
        <v>9.572045806615525E-4</v>
      </c>
      <c r="J1181" s="6">
        <f t="shared" si="108"/>
        <v>1.4091764823537438</v>
      </c>
      <c r="K1181" s="6">
        <f>G1181-J1181</f>
        <v>9.2908235176462561</v>
      </c>
      <c r="L1181" s="6">
        <f>J1181+K1181-G1181</f>
        <v>0</v>
      </c>
      <c r="M1181" s="6">
        <v>1044.7087489999999</v>
      </c>
      <c r="N1181" s="6">
        <f t="shared" si="109"/>
        <v>9.572045806615525E-4</v>
      </c>
      <c r="O1181" s="6">
        <f t="shared" si="110"/>
        <v>10.7</v>
      </c>
      <c r="P1181" s="6">
        <f>O1181-G1181</f>
        <v>0</v>
      </c>
      <c r="Q1181" s="6">
        <f>1/(LN(F1181))</f>
        <v>0.14385398073340058</v>
      </c>
      <c r="R1181" s="6">
        <f t="shared" si="111"/>
        <v>82.959871419048454</v>
      </c>
      <c r="S1181" s="6">
        <f>H1181-R1181</f>
        <v>-53.959871419048454</v>
      </c>
      <c r="T1181" s="6">
        <f>R1181+S1181-H1181</f>
        <v>0</v>
      </c>
      <c r="U1181" s="6">
        <f t="shared" si="112"/>
        <v>82.959871419048454</v>
      </c>
      <c r="V1181" s="6">
        <f t="shared" si="113"/>
        <v>29</v>
      </c>
      <c r="W1181" s="6">
        <f>V1181-H1181</f>
        <v>0</v>
      </c>
      <c r="X1181" s="6">
        <v>15.877000000000001</v>
      </c>
      <c r="Y1181" s="6">
        <v>4520740</v>
      </c>
      <c r="Z1181" s="6">
        <f>(X1181/1000)*Y1181</f>
        <v>71775.788980000012</v>
      </c>
      <c r="AA1181" s="6">
        <f>(P1181/1000)*Z1181</f>
        <v>0</v>
      </c>
      <c r="AB1181" s="6">
        <f>(W1181/100000)*Z1181</f>
        <v>0</v>
      </c>
    </row>
    <row r="1182" spans="1:28" x14ac:dyDescent="0.35">
      <c r="A1182" s="6" t="s">
        <v>1291</v>
      </c>
      <c r="B1182" s="6" t="s">
        <v>1270</v>
      </c>
      <c r="C1182" s="6" t="s">
        <v>1271</v>
      </c>
      <c r="D1182" s="6">
        <v>2010</v>
      </c>
      <c r="E1182" s="9" t="s">
        <v>6001</v>
      </c>
      <c r="F1182" s="6">
        <v>1073.9184565999999</v>
      </c>
      <c r="G1182" s="9">
        <v>10.5</v>
      </c>
      <c r="H1182" s="9">
        <v>32</v>
      </c>
      <c r="I1182" s="6">
        <f>1/F1182</f>
        <v>9.3116939545482441E-4</v>
      </c>
      <c r="J1182" s="6">
        <f t="shared" si="108"/>
        <v>1.3708480294312879</v>
      </c>
      <c r="K1182" s="6">
        <f>G1182-J1182</f>
        <v>9.1291519705687119</v>
      </c>
      <c r="L1182" s="6">
        <f>J1182+K1182-G1182</f>
        <v>0</v>
      </c>
      <c r="M1182" s="6">
        <v>1073.9184565999999</v>
      </c>
      <c r="N1182" s="6">
        <f t="shared" si="109"/>
        <v>9.3116939545482441E-4</v>
      </c>
      <c r="O1182" s="6">
        <f t="shared" si="110"/>
        <v>10.5</v>
      </c>
      <c r="P1182" s="6">
        <f>O1182-G1182</f>
        <v>0</v>
      </c>
      <c r="Q1182" s="6">
        <f>1/(LN(F1182))</f>
        <v>0.14328558010338194</v>
      </c>
      <c r="R1182" s="6">
        <f t="shared" si="111"/>
        <v>82.632077617719858</v>
      </c>
      <c r="S1182" s="6">
        <f>H1182-R1182</f>
        <v>-50.632077617719858</v>
      </c>
      <c r="T1182" s="6">
        <f>R1182+S1182-H1182</f>
        <v>0</v>
      </c>
      <c r="U1182" s="6">
        <f t="shared" si="112"/>
        <v>82.632077617719858</v>
      </c>
      <c r="V1182" s="6">
        <f t="shared" si="113"/>
        <v>32</v>
      </c>
      <c r="W1182" s="6">
        <f>V1182-H1182</f>
        <v>0</v>
      </c>
      <c r="X1182" s="6">
        <v>15.718999999999999</v>
      </c>
      <c r="Y1182" s="6">
        <v>4577378</v>
      </c>
      <c r="Z1182" s="6">
        <f>(X1182/1000)*Y1182</f>
        <v>71951.804782000007</v>
      </c>
      <c r="AA1182" s="6">
        <f>(P1182/1000)*Z1182</f>
        <v>0</v>
      </c>
      <c r="AB1182" s="6">
        <f>(W1182/100000)*Z1182</f>
        <v>0</v>
      </c>
    </row>
    <row r="1183" spans="1:28" x14ac:dyDescent="0.35">
      <c r="A1183" s="6" t="s">
        <v>1292</v>
      </c>
      <c r="B1183" s="6" t="s">
        <v>1270</v>
      </c>
      <c r="C1183" s="6" t="s">
        <v>1271</v>
      </c>
      <c r="D1183" s="6">
        <v>2011</v>
      </c>
      <c r="E1183" s="9" t="s">
        <v>6001</v>
      </c>
      <c r="F1183" s="6">
        <v>1122.6460901999999</v>
      </c>
      <c r="G1183" s="9">
        <v>10.199999999999999</v>
      </c>
      <c r="H1183" s="9">
        <v>30</v>
      </c>
      <c r="I1183" s="6">
        <f>1/F1183</f>
        <v>8.9075266794172827E-4</v>
      </c>
      <c r="J1183" s="6">
        <f t="shared" si="108"/>
        <v>1.3113473719377857</v>
      </c>
      <c r="K1183" s="6">
        <f>G1183-J1183</f>
        <v>8.8886526280622142</v>
      </c>
      <c r="L1183" s="6">
        <f>J1183+K1183-G1183</f>
        <v>0</v>
      </c>
      <c r="M1183" s="6">
        <v>1122.6460901999999</v>
      </c>
      <c r="N1183" s="6">
        <f t="shared" si="109"/>
        <v>8.9075266794172827E-4</v>
      </c>
      <c r="O1183" s="6">
        <f t="shared" si="110"/>
        <v>10.199999999999999</v>
      </c>
      <c r="P1183" s="6">
        <f>O1183-G1183</f>
        <v>0</v>
      </c>
      <c r="Q1183" s="6">
        <f>1/(LN(F1183))</f>
        <v>0.14238029582218384</v>
      </c>
      <c r="R1183" s="6">
        <f t="shared" si="111"/>
        <v>82.110004699174311</v>
      </c>
      <c r="S1183" s="6">
        <f>H1183-R1183</f>
        <v>-52.110004699174311</v>
      </c>
      <c r="T1183" s="6">
        <f>R1183+S1183-H1183</f>
        <v>0</v>
      </c>
      <c r="U1183" s="6">
        <f t="shared" si="112"/>
        <v>82.110004699174311</v>
      </c>
      <c r="V1183" s="6">
        <f t="shared" si="113"/>
        <v>30</v>
      </c>
      <c r="W1183" s="6">
        <f>V1183-H1183</f>
        <v>0</v>
      </c>
      <c r="X1183" s="6">
        <v>15.554</v>
      </c>
      <c r="Y1183" s="6">
        <v>4633086</v>
      </c>
      <c r="Z1183" s="6">
        <f>(X1183/1000)*Y1183</f>
        <v>72063.019644</v>
      </c>
      <c r="AA1183" s="6">
        <f>(P1183/1000)*Z1183</f>
        <v>0</v>
      </c>
      <c r="AB1183" s="6">
        <f>(W1183/100000)*Z1183</f>
        <v>0</v>
      </c>
    </row>
    <row r="1184" spans="1:28" x14ac:dyDescent="0.35">
      <c r="A1184" s="6" t="s">
        <v>1293</v>
      </c>
      <c r="B1184" s="6" t="s">
        <v>1270</v>
      </c>
      <c r="C1184" s="6" t="s">
        <v>1271</v>
      </c>
      <c r="D1184" s="6">
        <v>2012</v>
      </c>
      <c r="E1184" s="9" t="s">
        <v>6001</v>
      </c>
      <c r="F1184" s="6">
        <v>1154.8964814000001</v>
      </c>
      <c r="G1184" s="9">
        <v>9.9</v>
      </c>
      <c r="H1184" s="9">
        <v>29</v>
      </c>
      <c r="I1184" s="6">
        <f>1/F1184</f>
        <v>8.6587847145206472E-4</v>
      </c>
      <c r="J1184" s="6">
        <f t="shared" si="108"/>
        <v>1.2747281022238293</v>
      </c>
      <c r="K1184" s="6">
        <f>G1184-J1184</f>
        <v>8.6252718977761713</v>
      </c>
      <c r="L1184" s="6">
        <f>J1184+K1184-G1184</f>
        <v>0</v>
      </c>
      <c r="M1184" s="6">
        <v>1154.8964814000001</v>
      </c>
      <c r="N1184" s="6">
        <f t="shared" si="109"/>
        <v>8.6587847145206472E-4</v>
      </c>
      <c r="O1184" s="6">
        <f t="shared" si="110"/>
        <v>9.9</v>
      </c>
      <c r="P1184" s="6">
        <f>O1184-G1184</f>
        <v>0</v>
      </c>
      <c r="Q1184" s="6">
        <f>1/(LN(F1184))</f>
        <v>0.14180844926948291</v>
      </c>
      <c r="R1184" s="6">
        <f t="shared" si="111"/>
        <v>81.780223651464453</v>
      </c>
      <c r="S1184" s="6">
        <f>H1184-R1184</f>
        <v>-52.780223651464453</v>
      </c>
      <c r="T1184" s="6">
        <f>R1184+S1184-H1184</f>
        <v>0</v>
      </c>
      <c r="U1184" s="6">
        <f t="shared" si="112"/>
        <v>81.780223651464453</v>
      </c>
      <c r="V1184" s="6">
        <f t="shared" si="113"/>
        <v>29</v>
      </c>
      <c r="W1184" s="6">
        <f>V1184-H1184</f>
        <v>0</v>
      </c>
      <c r="X1184" s="6">
        <v>15.381</v>
      </c>
      <c r="Y1184" s="6">
        <v>4688000</v>
      </c>
      <c r="Z1184" s="6">
        <f>(X1184/1000)*Y1184</f>
        <v>72106.127999999997</v>
      </c>
      <c r="AA1184" s="6">
        <f>(P1184/1000)*Z1184</f>
        <v>0</v>
      </c>
      <c r="AB1184" s="6">
        <f>(W1184/100000)*Z1184</f>
        <v>0</v>
      </c>
    </row>
    <row r="1185" spans="1:28" x14ac:dyDescent="0.35">
      <c r="A1185" s="6" t="s">
        <v>1294</v>
      </c>
      <c r="B1185" s="6" t="s">
        <v>1270</v>
      </c>
      <c r="C1185" s="6" t="s">
        <v>1271</v>
      </c>
      <c r="D1185" s="6">
        <v>2013</v>
      </c>
      <c r="E1185" s="9" t="s">
        <v>6001</v>
      </c>
      <c r="F1185" s="6">
        <v>1191.3466152000001</v>
      </c>
      <c r="G1185" s="9">
        <v>9.6</v>
      </c>
      <c r="H1185" s="9">
        <v>29</v>
      </c>
      <c r="I1185" s="6">
        <f>1/F1185</f>
        <v>8.393862770425739E-4</v>
      </c>
      <c r="J1185" s="6">
        <f t="shared" si="108"/>
        <v>1.2357268499502594</v>
      </c>
      <c r="K1185" s="6">
        <f>G1185-J1185</f>
        <v>8.3642731500497405</v>
      </c>
      <c r="L1185" s="6">
        <f>J1185+K1185-G1185</f>
        <v>0</v>
      </c>
      <c r="M1185" s="6">
        <v>1191.3466152000001</v>
      </c>
      <c r="N1185" s="6">
        <f t="shared" si="109"/>
        <v>8.393862770425739E-4</v>
      </c>
      <c r="O1185" s="6">
        <f t="shared" si="110"/>
        <v>9.6</v>
      </c>
      <c r="P1185" s="6">
        <f>O1185-G1185</f>
        <v>0</v>
      </c>
      <c r="Q1185" s="6">
        <f>1/(LN(F1185))</f>
        <v>0.14118631265492934</v>
      </c>
      <c r="R1185" s="6">
        <f t="shared" si="111"/>
        <v>81.421440576534479</v>
      </c>
      <c r="S1185" s="6">
        <f>H1185-R1185</f>
        <v>-52.421440576534479</v>
      </c>
      <c r="T1185" s="6">
        <f>R1185+S1185-H1185</f>
        <v>0</v>
      </c>
      <c r="U1185" s="6">
        <f t="shared" si="112"/>
        <v>81.421440576534479</v>
      </c>
      <c r="V1185" s="6">
        <f t="shared" si="113"/>
        <v>29</v>
      </c>
      <c r="W1185" s="6">
        <f>V1185-H1185</f>
        <v>0</v>
      </c>
      <c r="X1185" s="6">
        <v>15.194000000000001</v>
      </c>
      <c r="Y1185" s="6">
        <v>4742107</v>
      </c>
      <c r="Z1185" s="6">
        <f>(X1185/1000)*Y1185</f>
        <v>72051.573757999999</v>
      </c>
      <c r="AA1185" s="6">
        <f>(P1185/1000)*Z1185</f>
        <v>0</v>
      </c>
      <c r="AB1185" s="6">
        <f>(W1185/100000)*Z1185</f>
        <v>0</v>
      </c>
    </row>
    <row r="1186" spans="1:28" x14ac:dyDescent="0.35">
      <c r="A1186" s="6" t="s">
        <v>1295</v>
      </c>
      <c r="B1186" s="6" t="s">
        <v>1270</v>
      </c>
      <c r="C1186" s="6" t="s">
        <v>1271</v>
      </c>
      <c r="D1186" s="6">
        <v>2014</v>
      </c>
      <c r="E1186" s="9" t="s">
        <v>6001</v>
      </c>
      <c r="F1186" s="6">
        <v>1190.7428424</v>
      </c>
      <c r="G1186" s="9">
        <v>9.3000000000000007</v>
      </c>
      <c r="H1186" s="9">
        <v>29</v>
      </c>
      <c r="I1186" s="6">
        <f>1/F1186</f>
        <v>8.3981189253630234E-4</v>
      </c>
      <c r="J1186" s="6">
        <f t="shared" si="108"/>
        <v>1.2363534321422012</v>
      </c>
      <c r="K1186" s="6">
        <f>G1186-J1186</f>
        <v>8.0636465678578002</v>
      </c>
      <c r="L1186" s="6">
        <f>J1186+K1186-G1186</f>
        <v>0</v>
      </c>
      <c r="M1186" s="6">
        <v>1190.7428424</v>
      </c>
      <c r="N1186" s="6">
        <f t="shared" si="109"/>
        <v>8.3981189253630234E-4</v>
      </c>
      <c r="O1186" s="6">
        <f t="shared" si="110"/>
        <v>9.3000000000000007</v>
      </c>
      <c r="P1186" s="6">
        <f>O1186-G1186</f>
        <v>0</v>
      </c>
      <c r="Q1186" s="6">
        <f>1/(LN(F1186))</f>
        <v>0.14119641824687931</v>
      </c>
      <c r="R1186" s="6">
        <f t="shared" si="111"/>
        <v>81.427268420884076</v>
      </c>
      <c r="S1186" s="6">
        <f>H1186-R1186</f>
        <v>-52.427268420884076</v>
      </c>
      <c r="T1186" s="6">
        <f>R1186+S1186-H1186</f>
        <v>0</v>
      </c>
      <c r="U1186" s="6">
        <f t="shared" si="112"/>
        <v>81.427268420884076</v>
      </c>
      <c r="V1186" s="6">
        <f t="shared" si="113"/>
        <v>29</v>
      </c>
      <c r="W1186" s="6">
        <f>V1186-H1186</f>
        <v>0</v>
      </c>
      <c r="X1186" s="6">
        <v>14.989000000000001</v>
      </c>
      <c r="Y1186" s="6">
        <v>4795396</v>
      </c>
      <c r="Z1186" s="6">
        <f>(X1186/1000)*Y1186</f>
        <v>71878.190644000002</v>
      </c>
      <c r="AA1186" s="6">
        <f>(P1186/1000)*Z1186</f>
        <v>0</v>
      </c>
      <c r="AB1186" s="6">
        <f>(W1186/100000)*Z1186</f>
        <v>0</v>
      </c>
    </row>
    <row r="1187" spans="1:28" x14ac:dyDescent="0.35">
      <c r="A1187" s="6" t="s">
        <v>1296</v>
      </c>
      <c r="B1187" s="6" t="s">
        <v>1270</v>
      </c>
      <c r="C1187" s="6" t="s">
        <v>1271</v>
      </c>
      <c r="D1187" s="6">
        <v>2015</v>
      </c>
      <c r="E1187" s="9" t="s">
        <v>6001</v>
      </c>
      <c r="F1187" s="6">
        <v>1251.0713587</v>
      </c>
      <c r="G1187" s="9">
        <v>9</v>
      </c>
      <c r="H1187" s="9">
        <v>28</v>
      </c>
      <c r="I1187" s="6">
        <f>1/F1187</f>
        <v>7.9931491760718541E-4</v>
      </c>
      <c r="J1187" s="6">
        <f t="shared" si="108"/>
        <v>1.1767346360880286</v>
      </c>
      <c r="K1187" s="6">
        <f>G1187-J1187</f>
        <v>7.8232653639119718</v>
      </c>
      <c r="L1187" s="6">
        <f>J1187+K1187-G1187</f>
        <v>0</v>
      </c>
      <c r="M1187" s="6">
        <v>1251.0713587</v>
      </c>
      <c r="N1187" s="6">
        <f t="shared" si="109"/>
        <v>7.9931491760718541E-4</v>
      </c>
      <c r="O1187" s="6">
        <f t="shared" si="110"/>
        <v>9</v>
      </c>
      <c r="P1187" s="6">
        <f>O1187-G1187</f>
        <v>0</v>
      </c>
      <c r="Q1187" s="6">
        <f>1/(LN(F1187))</f>
        <v>0.14021792992842777</v>
      </c>
      <c r="R1187" s="6">
        <f t="shared" si="111"/>
        <v>80.862979100074654</v>
      </c>
      <c r="S1187" s="6">
        <f>H1187-R1187</f>
        <v>-52.862979100074654</v>
      </c>
      <c r="T1187" s="6">
        <f>R1187+S1187-H1187</f>
        <v>0</v>
      </c>
      <c r="U1187" s="6">
        <f t="shared" si="112"/>
        <v>80.862979100074654</v>
      </c>
      <c r="V1187" s="6">
        <f t="shared" si="113"/>
        <v>28</v>
      </c>
      <c r="W1187" s="6">
        <f>V1187-H1187</f>
        <v>0</v>
      </c>
      <c r="X1187" s="6">
        <v>14.762</v>
      </c>
      <c r="Y1187" s="6">
        <v>4847804</v>
      </c>
      <c r="Z1187" s="6">
        <f>(X1187/1000)*Y1187</f>
        <v>71563.282648000008</v>
      </c>
      <c r="AA1187" s="6">
        <f>(P1187/1000)*Z1187</f>
        <v>0</v>
      </c>
      <c r="AB1187" s="6">
        <f>(W1187/100000)*Z1187</f>
        <v>0</v>
      </c>
    </row>
    <row r="1188" spans="1:28" x14ac:dyDescent="0.35">
      <c r="A1188" s="6" t="s">
        <v>1297</v>
      </c>
      <c r="B1188" s="6" t="s">
        <v>1270</v>
      </c>
      <c r="C1188" s="6" t="s">
        <v>1271</v>
      </c>
      <c r="D1188" s="6">
        <v>2016</v>
      </c>
      <c r="E1188" s="9" t="s">
        <v>6001</v>
      </c>
      <c r="F1188" s="6">
        <v>1325.6574771999999</v>
      </c>
      <c r="G1188" s="9">
        <v>8.9</v>
      </c>
      <c r="H1188" s="9">
        <v>28</v>
      </c>
      <c r="I1188" s="6">
        <f>1/F1188</f>
        <v>7.5434266935389639E-4</v>
      </c>
      <c r="J1188" s="6">
        <f t="shared" si="108"/>
        <v>1.1105274366267499</v>
      </c>
      <c r="K1188" s="6">
        <f>G1188-J1188</f>
        <v>7.7894725633732502</v>
      </c>
      <c r="L1188" s="6">
        <f>J1188+K1188-G1188</f>
        <v>0</v>
      </c>
      <c r="M1188" s="6">
        <v>1325.6574771999999</v>
      </c>
      <c r="N1188" s="6">
        <f t="shared" si="109"/>
        <v>7.5434266935389639E-4</v>
      </c>
      <c r="O1188" s="6">
        <f t="shared" si="110"/>
        <v>8.9</v>
      </c>
      <c r="P1188" s="6">
        <f>O1188-G1188</f>
        <v>0</v>
      </c>
      <c r="Q1188" s="6">
        <f>1/(LN(F1188))</f>
        <v>0.13908856163544547</v>
      </c>
      <c r="R1188" s="6">
        <f t="shared" si="111"/>
        <v>80.211678052353236</v>
      </c>
      <c r="S1188" s="6">
        <f>H1188-R1188</f>
        <v>-52.211678052353236</v>
      </c>
      <c r="T1188" s="6">
        <f>R1188+S1188-H1188</f>
        <v>0</v>
      </c>
      <c r="U1188" s="6">
        <f t="shared" si="112"/>
        <v>80.211678052353236</v>
      </c>
      <c r="V1188" s="6">
        <f t="shared" si="113"/>
        <v>28</v>
      </c>
      <c r="W1188" s="6">
        <f>V1188-H1188</f>
        <v>0</v>
      </c>
      <c r="X1188" s="6">
        <v>14.512</v>
      </c>
      <c r="Y1188" s="6">
        <v>4899345</v>
      </c>
      <c r="Z1188" s="6">
        <f>(X1188/1000)*Y1188</f>
        <v>71099.294640000007</v>
      </c>
      <c r="AA1188" s="6">
        <f>(P1188/1000)*Z1188</f>
        <v>0</v>
      </c>
      <c r="AB1188" s="6">
        <f>(W1188/100000)*Z1188</f>
        <v>0</v>
      </c>
    </row>
    <row r="1189" spans="1:28" x14ac:dyDescent="0.35">
      <c r="A1189" s="6" t="s">
        <v>1298</v>
      </c>
      <c r="B1189" s="6" t="s">
        <v>1270</v>
      </c>
      <c r="C1189" s="6" t="s">
        <v>1271</v>
      </c>
      <c r="D1189" s="6">
        <v>2017</v>
      </c>
      <c r="E1189" s="9" t="s">
        <v>6001</v>
      </c>
      <c r="F1189" s="6">
        <v>2360.7651009036485</v>
      </c>
      <c r="G1189" s="9">
        <v>8.8000000000000007</v>
      </c>
      <c r="H1189" s="9">
        <v>27</v>
      </c>
      <c r="I1189" s="6">
        <f>1/F1189</f>
        <v>4.2359148719083581E-4</v>
      </c>
      <c r="J1189" s="6">
        <f t="shared" si="108"/>
        <v>0.6236024920211175</v>
      </c>
      <c r="K1189" s="6">
        <f>G1189-J1189</f>
        <v>8.1763975079788835</v>
      </c>
      <c r="L1189" s="6">
        <f>J1189+K1189-G1189</f>
        <v>0</v>
      </c>
      <c r="M1189" s="6">
        <v>2360.7651009036485</v>
      </c>
      <c r="N1189" s="6">
        <f t="shared" si="109"/>
        <v>4.2359148719083581E-4</v>
      </c>
      <c r="O1189" s="6">
        <f t="shared" si="110"/>
        <v>8.8000000000000007</v>
      </c>
      <c r="P1189" s="6">
        <f>O1189-G1189</f>
        <v>0</v>
      </c>
      <c r="Q1189" s="6">
        <f>1/(LN(F1189))</f>
        <v>0.12875413184882573</v>
      </c>
      <c r="R1189" s="6">
        <f t="shared" si="111"/>
        <v>74.251864066558554</v>
      </c>
      <c r="S1189" s="6">
        <f>H1189-R1189</f>
        <v>-47.251864066558554</v>
      </c>
      <c r="T1189" s="6">
        <f>R1189+S1189-H1189</f>
        <v>0</v>
      </c>
      <c r="U1189" s="6">
        <f t="shared" si="112"/>
        <v>74.251864066558554</v>
      </c>
      <c r="V1189" s="6">
        <f t="shared" si="113"/>
        <v>27</v>
      </c>
      <c r="W1189" s="6">
        <f>V1189-H1189</f>
        <v>0</v>
      </c>
      <c r="X1189" s="6">
        <v>14.246</v>
      </c>
      <c r="Y1189" s="10">
        <v>4900000</v>
      </c>
      <c r="Z1189" s="6">
        <f>(X1189/1000)*Y1189</f>
        <v>69805.399999999994</v>
      </c>
      <c r="AA1189" s="6">
        <f>(P1189/1000)*Z1189</f>
        <v>0</v>
      </c>
      <c r="AB1189" s="6">
        <f>(W1189/100000)*Z1189</f>
        <v>0</v>
      </c>
    </row>
    <row r="1190" spans="1:28" x14ac:dyDescent="0.35">
      <c r="A1190" s="6" t="s">
        <v>1299</v>
      </c>
      <c r="B1190" s="6" t="s">
        <v>1270</v>
      </c>
      <c r="C1190" s="6" t="s">
        <v>1271</v>
      </c>
      <c r="D1190" s="6">
        <v>2018</v>
      </c>
      <c r="E1190" s="9" t="s">
        <v>6001</v>
      </c>
      <c r="F1190" s="6">
        <v>2496.4801044790693</v>
      </c>
      <c r="G1190" s="9">
        <v>8.6999999999999993</v>
      </c>
      <c r="I1190" s="6">
        <f>1/F1190</f>
        <v>4.0056397733987395E-4</v>
      </c>
      <c r="J1190" s="6">
        <f t="shared" si="108"/>
        <v>0.58970187559623832</v>
      </c>
      <c r="K1190" s="6">
        <f>G1190-J1190</f>
        <v>8.1102981244037604</v>
      </c>
      <c r="L1190" s="6">
        <f>J1190+K1190-G1190</f>
        <v>0</v>
      </c>
      <c r="M1190" s="6">
        <v>2496.4801044790693</v>
      </c>
      <c r="N1190" s="6">
        <f t="shared" si="109"/>
        <v>4.0056397733987395E-4</v>
      </c>
      <c r="O1190" s="6">
        <f t="shared" si="110"/>
        <v>8.6999999999999993</v>
      </c>
      <c r="P1190" s="6">
        <f>O1190-G1190</f>
        <v>0</v>
      </c>
      <c r="Q1190" s="6">
        <f>1/(LN(F1190))</f>
        <v>0.12783412962412599</v>
      </c>
      <c r="R1190" s="6">
        <f t="shared" si="111"/>
        <v>73.721303383585351</v>
      </c>
      <c r="S1190" s="6">
        <f>H1190-R1190</f>
        <v>-73.721303383585351</v>
      </c>
      <c r="T1190" s="6">
        <f>R1190+S1190-H1190</f>
        <v>0</v>
      </c>
      <c r="U1190" s="6">
        <f t="shared" si="112"/>
        <v>73.721303383585351</v>
      </c>
      <c r="V1190" s="6">
        <f t="shared" si="113"/>
        <v>0</v>
      </c>
      <c r="W1190" s="6">
        <f>V1190-H1190</f>
        <v>0</v>
      </c>
      <c r="X1190" s="6">
        <v>13.971</v>
      </c>
      <c r="Y1190" s="10">
        <v>5000000</v>
      </c>
      <c r="Z1190" s="6">
        <f>(X1190/1000)*Y1190</f>
        <v>69855</v>
      </c>
      <c r="AA1190" s="6">
        <f>(P1190/1000)*Z1190</f>
        <v>0</v>
      </c>
      <c r="AB1190" s="6">
        <f>(W1190/100000)*Z1190</f>
        <v>0</v>
      </c>
    </row>
    <row r="1191" spans="1:28" x14ac:dyDescent="0.35">
      <c r="A1191" s="6" t="s">
        <v>1300</v>
      </c>
      <c r="B1191" s="6" t="s">
        <v>1301</v>
      </c>
      <c r="C1191" s="6" t="s">
        <v>1302</v>
      </c>
      <c r="D1191" s="6">
        <v>1990</v>
      </c>
      <c r="E1191" s="9" t="s">
        <v>6001</v>
      </c>
      <c r="F1191" s="6">
        <v>0</v>
      </c>
      <c r="G1191" s="9">
        <v>13.5</v>
      </c>
      <c r="I1191" s="6" t="e">
        <f>1/F1191</f>
        <v>#DIV/0!</v>
      </c>
      <c r="J1191" s="6" t="e">
        <f t="shared" si="108"/>
        <v>#DIV/0!</v>
      </c>
      <c r="K1191" s="6" t="e">
        <f>G1191-J1191</f>
        <v>#DIV/0!</v>
      </c>
      <c r="L1191" s="6" t="e">
        <f>J1191+K1191-G1191</f>
        <v>#DIV/0!</v>
      </c>
      <c r="M1191" s="6">
        <v>0</v>
      </c>
      <c r="N1191" s="6" t="e">
        <f t="shared" si="109"/>
        <v>#DIV/0!</v>
      </c>
      <c r="O1191" s="6" t="e">
        <f t="shared" si="110"/>
        <v>#DIV/0!</v>
      </c>
      <c r="P1191" s="6" t="e">
        <f>O1191-G1191</f>
        <v>#DIV/0!</v>
      </c>
      <c r="Q1191" s="6" t="e">
        <f>1/(LN(F1191))</f>
        <v>#NUM!</v>
      </c>
      <c r="R1191" s="6" t="e">
        <f t="shared" si="111"/>
        <v>#NUM!</v>
      </c>
      <c r="S1191" s="6" t="e">
        <f>H1191-R1191</f>
        <v>#NUM!</v>
      </c>
      <c r="T1191" s="6" t="e">
        <f>R1191+S1191-H1191</f>
        <v>#NUM!</v>
      </c>
      <c r="U1191" s="6" t="e">
        <f t="shared" si="112"/>
        <v>#NUM!</v>
      </c>
      <c r="V1191" s="6" t="e">
        <f t="shared" si="113"/>
        <v>#NUM!</v>
      </c>
      <c r="W1191" s="6" t="e">
        <f>V1191-H1191</f>
        <v>#NUM!</v>
      </c>
      <c r="X1191" s="6">
        <v>16.486999999999998</v>
      </c>
      <c r="Y1191" s="6">
        <v>10596987</v>
      </c>
      <c r="Z1191" s="6">
        <f>(X1191/1000)*Y1191</f>
        <v>174712.52466899998</v>
      </c>
      <c r="AA1191" s="6" t="e">
        <f>(P1191/1000)*Z1191</f>
        <v>#DIV/0!</v>
      </c>
      <c r="AB1191" s="6" t="e">
        <f>(W1191/100000)*Z1191</f>
        <v>#NUM!</v>
      </c>
    </row>
    <row r="1192" spans="1:28" x14ac:dyDescent="0.35">
      <c r="A1192" s="6" t="s">
        <v>1303</v>
      </c>
      <c r="B1192" s="6" t="s">
        <v>1301</v>
      </c>
      <c r="C1192" s="6" t="s">
        <v>1302</v>
      </c>
      <c r="D1192" s="6">
        <v>1991</v>
      </c>
      <c r="E1192" s="9" t="s">
        <v>6001</v>
      </c>
      <c r="F1192" s="6">
        <v>0</v>
      </c>
      <c r="G1192" s="9">
        <v>12.9</v>
      </c>
      <c r="I1192" s="6" t="e">
        <f>1/F1192</f>
        <v>#DIV/0!</v>
      </c>
      <c r="J1192" s="6" t="e">
        <f t="shared" si="108"/>
        <v>#DIV/0!</v>
      </c>
      <c r="K1192" s="6" t="e">
        <f>G1192-J1192</f>
        <v>#DIV/0!</v>
      </c>
      <c r="L1192" s="6" t="e">
        <f>J1192+K1192-G1192</f>
        <v>#DIV/0!</v>
      </c>
      <c r="M1192" s="6">
        <v>0</v>
      </c>
      <c r="N1192" s="6" t="e">
        <f t="shared" si="109"/>
        <v>#DIV/0!</v>
      </c>
      <c r="O1192" s="6" t="e">
        <f t="shared" si="110"/>
        <v>#DIV/0!</v>
      </c>
      <c r="P1192" s="6" t="e">
        <f>O1192-G1192</f>
        <v>#DIV/0!</v>
      </c>
      <c r="Q1192" s="6" t="e">
        <f>1/(LN(F1192))</f>
        <v>#NUM!</v>
      </c>
      <c r="R1192" s="6" t="e">
        <f t="shared" si="111"/>
        <v>#NUM!</v>
      </c>
      <c r="S1192" s="6" t="e">
        <f>H1192-R1192</f>
        <v>#NUM!</v>
      </c>
      <c r="T1192" s="6" t="e">
        <f>R1192+S1192-H1192</f>
        <v>#NUM!</v>
      </c>
      <c r="U1192" s="6" t="e">
        <f t="shared" si="112"/>
        <v>#NUM!</v>
      </c>
      <c r="V1192" s="6" t="e">
        <f t="shared" si="113"/>
        <v>#NUM!</v>
      </c>
      <c r="W1192" s="6" t="e">
        <f>V1192-H1192</f>
        <v>#NUM!</v>
      </c>
      <c r="X1192" s="6">
        <v>15.952999999999999</v>
      </c>
      <c r="Y1192" s="6">
        <v>10673542</v>
      </c>
      <c r="Z1192" s="6">
        <f>(X1192/1000)*Y1192</f>
        <v>170275.01552599997</v>
      </c>
      <c r="AA1192" s="6" t="e">
        <f>(P1192/1000)*Z1192</f>
        <v>#DIV/0!</v>
      </c>
      <c r="AB1192" s="6" t="e">
        <f>(W1192/100000)*Z1192</f>
        <v>#NUM!</v>
      </c>
    </row>
    <row r="1193" spans="1:28" x14ac:dyDescent="0.35">
      <c r="A1193" s="6" t="s">
        <v>1304</v>
      </c>
      <c r="B1193" s="6" t="s">
        <v>1301</v>
      </c>
      <c r="C1193" s="6" t="s">
        <v>1302</v>
      </c>
      <c r="D1193" s="6">
        <v>1992</v>
      </c>
      <c r="E1193" s="9" t="s">
        <v>6001</v>
      </c>
      <c r="F1193" s="6">
        <v>0</v>
      </c>
      <c r="G1193" s="9">
        <v>12.3</v>
      </c>
      <c r="I1193" s="6" t="e">
        <f>1/F1193</f>
        <v>#DIV/0!</v>
      </c>
      <c r="J1193" s="6" t="e">
        <f t="shared" si="108"/>
        <v>#DIV/0!</v>
      </c>
      <c r="K1193" s="6" t="e">
        <f>G1193-J1193</f>
        <v>#DIV/0!</v>
      </c>
      <c r="L1193" s="6" t="e">
        <f>J1193+K1193-G1193</f>
        <v>#DIV/0!</v>
      </c>
      <c r="M1193" s="6">
        <v>0</v>
      </c>
      <c r="N1193" s="6" t="e">
        <f t="shared" si="109"/>
        <v>#DIV/0!</v>
      </c>
      <c r="O1193" s="6" t="e">
        <f t="shared" si="110"/>
        <v>#DIV/0!</v>
      </c>
      <c r="P1193" s="6" t="e">
        <f>O1193-G1193</f>
        <v>#DIV/0!</v>
      </c>
      <c r="Q1193" s="6" t="e">
        <f>1/(LN(F1193))</f>
        <v>#NUM!</v>
      </c>
      <c r="R1193" s="6" t="e">
        <f t="shared" si="111"/>
        <v>#NUM!</v>
      </c>
      <c r="S1193" s="6" t="e">
        <f>H1193-R1193</f>
        <v>#NUM!</v>
      </c>
      <c r="T1193" s="6" t="e">
        <f>R1193+S1193-H1193</f>
        <v>#NUM!</v>
      </c>
      <c r="U1193" s="6" t="e">
        <f t="shared" si="112"/>
        <v>#NUM!</v>
      </c>
      <c r="V1193" s="6" t="e">
        <f t="shared" si="113"/>
        <v>#NUM!</v>
      </c>
      <c r="W1193" s="6" t="e">
        <f>V1193-H1193</f>
        <v>#NUM!</v>
      </c>
      <c r="X1193" s="6">
        <v>15.426</v>
      </c>
      <c r="Y1193" s="6">
        <v>10736387</v>
      </c>
      <c r="Z1193" s="6">
        <f>(X1193/1000)*Y1193</f>
        <v>165619.50586199999</v>
      </c>
      <c r="AA1193" s="6" t="e">
        <f>(P1193/1000)*Z1193</f>
        <v>#DIV/0!</v>
      </c>
      <c r="AB1193" s="6" t="e">
        <f>(W1193/100000)*Z1193</f>
        <v>#NUM!</v>
      </c>
    </row>
    <row r="1194" spans="1:28" x14ac:dyDescent="0.35">
      <c r="A1194" s="6" t="s">
        <v>1305</v>
      </c>
      <c r="B1194" s="6" t="s">
        <v>1301</v>
      </c>
      <c r="C1194" s="6" t="s">
        <v>1302</v>
      </c>
      <c r="D1194" s="6">
        <v>1993</v>
      </c>
      <c r="E1194" s="9" t="s">
        <v>6001</v>
      </c>
      <c r="F1194" s="6">
        <v>0</v>
      </c>
      <c r="G1194" s="9">
        <v>11.7</v>
      </c>
      <c r="I1194" s="6" t="e">
        <f>1/F1194</f>
        <v>#DIV/0!</v>
      </c>
      <c r="J1194" s="6" t="e">
        <f t="shared" si="108"/>
        <v>#DIV/0!</v>
      </c>
      <c r="K1194" s="6" t="e">
        <f>G1194-J1194</f>
        <v>#DIV/0!</v>
      </c>
      <c r="L1194" s="6" t="e">
        <f>J1194+K1194-G1194</f>
        <v>#DIV/0!</v>
      </c>
      <c r="M1194" s="6">
        <v>0</v>
      </c>
      <c r="N1194" s="6" t="e">
        <f t="shared" si="109"/>
        <v>#DIV/0!</v>
      </c>
      <c r="O1194" s="6" t="e">
        <f t="shared" si="110"/>
        <v>#DIV/0!</v>
      </c>
      <c r="P1194" s="6" t="e">
        <f>O1194-G1194</f>
        <v>#DIV/0!</v>
      </c>
      <c r="Q1194" s="6" t="e">
        <f>1/(LN(F1194))</f>
        <v>#NUM!</v>
      </c>
      <c r="R1194" s="6" t="e">
        <f t="shared" si="111"/>
        <v>#NUM!</v>
      </c>
      <c r="S1194" s="6" t="e">
        <f>H1194-R1194</f>
        <v>#NUM!</v>
      </c>
      <c r="T1194" s="6" t="e">
        <f>R1194+S1194-H1194</f>
        <v>#NUM!</v>
      </c>
      <c r="U1194" s="6" t="e">
        <f t="shared" si="112"/>
        <v>#NUM!</v>
      </c>
      <c r="V1194" s="6" t="e">
        <f t="shared" si="113"/>
        <v>#NUM!</v>
      </c>
      <c r="W1194" s="6" t="e">
        <f>V1194-H1194</f>
        <v>#NUM!</v>
      </c>
      <c r="X1194" s="6">
        <v>14.965</v>
      </c>
      <c r="Y1194" s="6">
        <v>10789306</v>
      </c>
      <c r="Z1194" s="6">
        <f>(X1194/1000)*Y1194</f>
        <v>161461.96429</v>
      </c>
      <c r="AA1194" s="6" t="e">
        <f>(P1194/1000)*Z1194</f>
        <v>#DIV/0!</v>
      </c>
      <c r="AB1194" s="6" t="e">
        <f>(W1194/100000)*Z1194</f>
        <v>#NUM!</v>
      </c>
    </row>
    <row r="1195" spans="1:28" x14ac:dyDescent="0.35">
      <c r="A1195" s="6" t="s">
        <v>1306</v>
      </c>
      <c r="B1195" s="6" t="s">
        <v>1301</v>
      </c>
      <c r="C1195" s="6" t="s">
        <v>1302</v>
      </c>
      <c r="D1195" s="6">
        <v>1994</v>
      </c>
      <c r="E1195" s="9" t="s">
        <v>6001</v>
      </c>
      <c r="F1195" s="6">
        <v>0</v>
      </c>
      <c r="G1195" s="9">
        <v>11.2</v>
      </c>
      <c r="I1195" s="6" t="e">
        <f>1/F1195</f>
        <v>#DIV/0!</v>
      </c>
      <c r="J1195" s="6" t="e">
        <f t="shared" si="108"/>
        <v>#DIV/0!</v>
      </c>
      <c r="K1195" s="6" t="e">
        <f>G1195-J1195</f>
        <v>#DIV/0!</v>
      </c>
      <c r="L1195" s="6" t="e">
        <f>J1195+K1195-G1195</f>
        <v>#DIV/0!</v>
      </c>
      <c r="M1195" s="6">
        <v>0</v>
      </c>
      <c r="N1195" s="6" t="e">
        <f t="shared" si="109"/>
        <v>#DIV/0!</v>
      </c>
      <c r="O1195" s="6" t="e">
        <f t="shared" si="110"/>
        <v>#DIV/0!</v>
      </c>
      <c r="P1195" s="6" t="e">
        <f>O1195-G1195</f>
        <v>#DIV/0!</v>
      </c>
      <c r="Q1195" s="6" t="e">
        <f>1/(LN(F1195))</f>
        <v>#NUM!</v>
      </c>
      <c r="R1195" s="6" t="e">
        <f t="shared" si="111"/>
        <v>#NUM!</v>
      </c>
      <c r="S1195" s="6" t="e">
        <f>H1195-R1195</f>
        <v>#NUM!</v>
      </c>
      <c r="T1195" s="6" t="e">
        <f>R1195+S1195-H1195</f>
        <v>#NUM!</v>
      </c>
      <c r="U1195" s="6" t="e">
        <f t="shared" si="112"/>
        <v>#NUM!</v>
      </c>
      <c r="V1195" s="6" t="e">
        <f t="shared" si="113"/>
        <v>#NUM!</v>
      </c>
      <c r="W1195" s="6" t="e">
        <f>V1195-H1195</f>
        <v>#NUM!</v>
      </c>
      <c r="X1195" s="6">
        <v>14.59</v>
      </c>
      <c r="Y1195" s="6">
        <v>10838462</v>
      </c>
      <c r="Z1195" s="6">
        <f>(X1195/1000)*Y1195</f>
        <v>158133.16058</v>
      </c>
      <c r="AA1195" s="6" t="e">
        <f>(P1195/1000)*Z1195</f>
        <v>#DIV/0!</v>
      </c>
      <c r="AB1195" s="6" t="e">
        <f>(W1195/100000)*Z1195</f>
        <v>#NUM!</v>
      </c>
    </row>
    <row r="1196" spans="1:28" x14ac:dyDescent="0.35">
      <c r="A1196" s="6" t="s">
        <v>1307</v>
      </c>
      <c r="B1196" s="6" t="s">
        <v>1301</v>
      </c>
      <c r="C1196" s="6" t="s">
        <v>1302</v>
      </c>
      <c r="D1196" s="6">
        <v>1995</v>
      </c>
      <c r="E1196" s="9" t="s">
        <v>6001</v>
      </c>
      <c r="F1196" s="6">
        <v>0</v>
      </c>
      <c r="G1196" s="9">
        <v>10.8</v>
      </c>
      <c r="I1196" s="6" t="e">
        <f>1/F1196</f>
        <v>#DIV/0!</v>
      </c>
      <c r="J1196" s="6" t="e">
        <f t="shared" si="108"/>
        <v>#DIV/0!</v>
      </c>
      <c r="K1196" s="6" t="e">
        <f>G1196-J1196</f>
        <v>#DIV/0!</v>
      </c>
      <c r="L1196" s="6" t="e">
        <f>J1196+K1196-G1196</f>
        <v>#DIV/0!</v>
      </c>
      <c r="M1196" s="6">
        <v>0</v>
      </c>
      <c r="N1196" s="6" t="e">
        <f t="shared" si="109"/>
        <v>#DIV/0!</v>
      </c>
      <c r="O1196" s="6" t="e">
        <f t="shared" si="110"/>
        <v>#DIV/0!</v>
      </c>
      <c r="P1196" s="6" t="e">
        <f>O1196-G1196</f>
        <v>#DIV/0!</v>
      </c>
      <c r="Q1196" s="6" t="e">
        <f>1/(LN(F1196))</f>
        <v>#NUM!</v>
      </c>
      <c r="R1196" s="6" t="e">
        <f t="shared" si="111"/>
        <v>#NUM!</v>
      </c>
      <c r="S1196" s="6" t="e">
        <f>H1196-R1196</f>
        <v>#NUM!</v>
      </c>
      <c r="T1196" s="6" t="e">
        <f>R1196+S1196-H1196</f>
        <v>#NUM!</v>
      </c>
      <c r="U1196" s="6" t="e">
        <f t="shared" si="112"/>
        <v>#NUM!</v>
      </c>
      <c r="V1196" s="6" t="e">
        <f t="shared" si="113"/>
        <v>#NUM!</v>
      </c>
      <c r="W1196" s="6" t="e">
        <f>V1196-H1196</f>
        <v>#NUM!</v>
      </c>
      <c r="X1196" s="6">
        <v>14.302</v>
      </c>
      <c r="Y1196" s="6">
        <v>10888252</v>
      </c>
      <c r="Z1196" s="6">
        <f>(X1196/1000)*Y1196</f>
        <v>155723.78010399998</v>
      </c>
      <c r="AA1196" s="6" t="e">
        <f>(P1196/1000)*Z1196</f>
        <v>#DIV/0!</v>
      </c>
      <c r="AB1196" s="6" t="e">
        <f>(W1196/100000)*Z1196</f>
        <v>#NUM!</v>
      </c>
    </row>
    <row r="1197" spans="1:28" x14ac:dyDescent="0.35">
      <c r="A1197" s="6" t="s">
        <v>1308</v>
      </c>
      <c r="B1197" s="6" t="s">
        <v>1301</v>
      </c>
      <c r="C1197" s="6" t="s">
        <v>1302</v>
      </c>
      <c r="D1197" s="6">
        <v>1996</v>
      </c>
      <c r="E1197" s="9" t="s">
        <v>6001</v>
      </c>
      <c r="F1197" s="6">
        <v>0</v>
      </c>
      <c r="G1197" s="9">
        <v>10.3</v>
      </c>
      <c r="I1197" s="6" t="e">
        <f>1/F1197</f>
        <v>#DIV/0!</v>
      </c>
      <c r="J1197" s="6" t="e">
        <f t="shared" si="108"/>
        <v>#DIV/0!</v>
      </c>
      <c r="K1197" s="6" t="e">
        <f>G1197-J1197</f>
        <v>#DIV/0!</v>
      </c>
      <c r="L1197" s="6" t="e">
        <f>J1197+K1197-G1197</f>
        <v>#DIV/0!</v>
      </c>
      <c r="M1197" s="6">
        <v>0</v>
      </c>
      <c r="N1197" s="6" t="e">
        <f t="shared" si="109"/>
        <v>#DIV/0!</v>
      </c>
      <c r="O1197" s="6" t="e">
        <f t="shared" si="110"/>
        <v>#DIV/0!</v>
      </c>
      <c r="P1197" s="6" t="e">
        <f>O1197-G1197</f>
        <v>#DIV/0!</v>
      </c>
      <c r="Q1197" s="6" t="e">
        <f>1/(LN(F1197))</f>
        <v>#NUM!</v>
      </c>
      <c r="R1197" s="6" t="e">
        <f t="shared" si="111"/>
        <v>#NUM!</v>
      </c>
      <c r="S1197" s="6" t="e">
        <f>H1197-R1197</f>
        <v>#NUM!</v>
      </c>
      <c r="T1197" s="6" t="e">
        <f>R1197+S1197-H1197</f>
        <v>#NUM!</v>
      </c>
      <c r="U1197" s="6" t="e">
        <f t="shared" si="112"/>
        <v>#NUM!</v>
      </c>
      <c r="V1197" s="6" t="e">
        <f t="shared" si="113"/>
        <v>#NUM!</v>
      </c>
      <c r="W1197" s="6" t="e">
        <f>V1197-H1197</f>
        <v>#NUM!</v>
      </c>
      <c r="X1197" s="6">
        <v>14.074</v>
      </c>
      <c r="Y1197" s="6">
        <v>10939293</v>
      </c>
      <c r="Z1197" s="6">
        <f>(X1197/1000)*Y1197</f>
        <v>153959.60968200001</v>
      </c>
      <c r="AA1197" s="6" t="e">
        <f>(P1197/1000)*Z1197</f>
        <v>#DIV/0!</v>
      </c>
      <c r="AB1197" s="6" t="e">
        <f>(W1197/100000)*Z1197</f>
        <v>#NUM!</v>
      </c>
    </row>
    <row r="1198" spans="1:28" x14ac:dyDescent="0.35">
      <c r="A1198" s="6" t="s">
        <v>1309</v>
      </c>
      <c r="B1198" s="6" t="s">
        <v>1301</v>
      </c>
      <c r="C1198" s="6" t="s">
        <v>1302</v>
      </c>
      <c r="D1198" s="6">
        <v>1997</v>
      </c>
      <c r="E1198" s="9" t="s">
        <v>6001</v>
      </c>
      <c r="F1198" s="6">
        <v>0</v>
      </c>
      <c r="G1198" s="9">
        <v>9.9</v>
      </c>
      <c r="I1198" s="6" t="e">
        <f>1/F1198</f>
        <v>#DIV/0!</v>
      </c>
      <c r="J1198" s="6" t="e">
        <f t="shared" si="108"/>
        <v>#DIV/0!</v>
      </c>
      <c r="K1198" s="6" t="e">
        <f>G1198-J1198</f>
        <v>#DIV/0!</v>
      </c>
      <c r="L1198" s="6" t="e">
        <f>J1198+K1198-G1198</f>
        <v>#DIV/0!</v>
      </c>
      <c r="M1198" s="6">
        <v>0</v>
      </c>
      <c r="N1198" s="6" t="e">
        <f t="shared" si="109"/>
        <v>#DIV/0!</v>
      </c>
      <c r="O1198" s="6" t="e">
        <f t="shared" si="110"/>
        <v>#DIV/0!</v>
      </c>
      <c r="P1198" s="6" t="e">
        <f>O1198-G1198</f>
        <v>#DIV/0!</v>
      </c>
      <c r="Q1198" s="6" t="e">
        <f>1/(LN(F1198))</f>
        <v>#NUM!</v>
      </c>
      <c r="R1198" s="6" t="e">
        <f t="shared" si="111"/>
        <v>#NUM!</v>
      </c>
      <c r="S1198" s="6" t="e">
        <f>H1198-R1198</f>
        <v>#NUM!</v>
      </c>
      <c r="T1198" s="6" t="e">
        <f>R1198+S1198-H1198</f>
        <v>#NUM!</v>
      </c>
      <c r="U1198" s="6" t="e">
        <f t="shared" si="112"/>
        <v>#NUM!</v>
      </c>
      <c r="V1198" s="6" t="e">
        <f t="shared" si="113"/>
        <v>#NUM!</v>
      </c>
      <c r="W1198" s="6" t="e">
        <f>V1198-H1198</f>
        <v>#NUM!</v>
      </c>
      <c r="X1198" s="6">
        <v>13.861000000000001</v>
      </c>
      <c r="Y1198" s="6">
        <v>10989732</v>
      </c>
      <c r="Z1198" s="6">
        <f>(X1198/1000)*Y1198</f>
        <v>152328.67525199999</v>
      </c>
      <c r="AA1198" s="6" t="e">
        <f>(P1198/1000)*Z1198</f>
        <v>#DIV/0!</v>
      </c>
      <c r="AB1198" s="6" t="e">
        <f>(W1198/100000)*Z1198</f>
        <v>#NUM!</v>
      </c>
    </row>
    <row r="1199" spans="1:28" x14ac:dyDescent="0.35">
      <c r="A1199" s="6" t="s">
        <v>1310</v>
      </c>
      <c r="B1199" s="6" t="s">
        <v>1301</v>
      </c>
      <c r="C1199" s="6" t="s">
        <v>1302</v>
      </c>
      <c r="D1199" s="6">
        <v>1998</v>
      </c>
      <c r="E1199" s="9" t="s">
        <v>6001</v>
      </c>
      <c r="F1199" s="6">
        <v>0</v>
      </c>
      <c r="G1199" s="9">
        <v>9.5</v>
      </c>
      <c r="I1199" s="6" t="e">
        <f>1/F1199</f>
        <v>#DIV/0!</v>
      </c>
      <c r="J1199" s="6" t="e">
        <f t="shared" si="108"/>
        <v>#DIV/0!</v>
      </c>
      <c r="K1199" s="6" t="e">
        <f>G1199-J1199</f>
        <v>#DIV/0!</v>
      </c>
      <c r="L1199" s="6" t="e">
        <f>J1199+K1199-G1199</f>
        <v>#DIV/0!</v>
      </c>
      <c r="M1199" s="6">
        <v>0</v>
      </c>
      <c r="N1199" s="6" t="e">
        <f t="shared" si="109"/>
        <v>#DIV/0!</v>
      </c>
      <c r="O1199" s="6" t="e">
        <f t="shared" si="110"/>
        <v>#DIV/0!</v>
      </c>
      <c r="P1199" s="6" t="e">
        <f>O1199-G1199</f>
        <v>#DIV/0!</v>
      </c>
      <c r="Q1199" s="6" t="e">
        <f>1/(LN(F1199))</f>
        <v>#NUM!</v>
      </c>
      <c r="R1199" s="6" t="e">
        <f t="shared" si="111"/>
        <v>#NUM!</v>
      </c>
      <c r="S1199" s="6" t="e">
        <f>H1199-R1199</f>
        <v>#NUM!</v>
      </c>
      <c r="T1199" s="6" t="e">
        <f>R1199+S1199-H1199</f>
        <v>#NUM!</v>
      </c>
      <c r="U1199" s="6" t="e">
        <f t="shared" si="112"/>
        <v>#NUM!</v>
      </c>
      <c r="V1199" s="6" t="e">
        <f t="shared" si="113"/>
        <v>#NUM!</v>
      </c>
      <c r="W1199" s="6" t="e">
        <f>V1199-H1199</f>
        <v>#NUM!</v>
      </c>
      <c r="X1199" s="6">
        <v>13.628</v>
      </c>
      <c r="Y1199" s="6">
        <v>11038692</v>
      </c>
      <c r="Z1199" s="6">
        <f>(X1199/1000)*Y1199</f>
        <v>150435.29457599999</v>
      </c>
      <c r="AA1199" s="6" t="e">
        <f>(P1199/1000)*Z1199</f>
        <v>#DIV/0!</v>
      </c>
      <c r="AB1199" s="6" t="e">
        <f>(W1199/100000)*Z1199</f>
        <v>#NUM!</v>
      </c>
    </row>
    <row r="1200" spans="1:28" x14ac:dyDescent="0.35">
      <c r="A1200" s="6" t="s">
        <v>1311</v>
      </c>
      <c r="B1200" s="6" t="s">
        <v>1301</v>
      </c>
      <c r="C1200" s="6" t="s">
        <v>1302</v>
      </c>
      <c r="D1200" s="6">
        <v>1999</v>
      </c>
      <c r="E1200" s="9" t="s">
        <v>6001</v>
      </c>
      <c r="F1200" s="6">
        <v>0</v>
      </c>
      <c r="G1200" s="9">
        <v>9.1</v>
      </c>
      <c r="I1200" s="6" t="e">
        <f>1/F1200</f>
        <v>#DIV/0!</v>
      </c>
      <c r="J1200" s="6" t="e">
        <f t="shared" si="108"/>
        <v>#DIV/0!</v>
      </c>
      <c r="K1200" s="6" t="e">
        <f>G1200-J1200</f>
        <v>#DIV/0!</v>
      </c>
      <c r="L1200" s="6" t="e">
        <f>J1200+K1200-G1200</f>
        <v>#DIV/0!</v>
      </c>
      <c r="M1200" s="6">
        <v>0</v>
      </c>
      <c r="N1200" s="6" t="e">
        <f t="shared" si="109"/>
        <v>#DIV/0!</v>
      </c>
      <c r="O1200" s="6" t="e">
        <f t="shared" si="110"/>
        <v>#DIV/0!</v>
      </c>
      <c r="P1200" s="6" t="e">
        <f>O1200-G1200</f>
        <v>#DIV/0!</v>
      </c>
      <c r="Q1200" s="6" t="e">
        <f>1/(LN(F1200))</f>
        <v>#NUM!</v>
      </c>
      <c r="R1200" s="6" t="e">
        <f t="shared" si="111"/>
        <v>#NUM!</v>
      </c>
      <c r="S1200" s="6" t="e">
        <f>H1200-R1200</f>
        <v>#NUM!</v>
      </c>
      <c r="T1200" s="6" t="e">
        <f>R1200+S1200-H1200</f>
        <v>#NUM!</v>
      </c>
      <c r="U1200" s="6" t="e">
        <f t="shared" si="112"/>
        <v>#NUM!</v>
      </c>
      <c r="V1200" s="6" t="e">
        <f t="shared" si="113"/>
        <v>#NUM!</v>
      </c>
      <c r="W1200" s="6" t="e">
        <f>V1200-H1200</f>
        <v>#NUM!</v>
      </c>
      <c r="X1200" s="6">
        <v>13.365</v>
      </c>
      <c r="Y1200" s="6">
        <v>11084670</v>
      </c>
      <c r="Z1200" s="6">
        <f>(X1200/1000)*Y1200</f>
        <v>148146.61455</v>
      </c>
      <c r="AA1200" s="6" t="e">
        <f>(P1200/1000)*Z1200</f>
        <v>#DIV/0!</v>
      </c>
      <c r="AB1200" s="6" t="e">
        <f>(W1200/100000)*Z1200</f>
        <v>#NUM!</v>
      </c>
    </row>
    <row r="1201" spans="1:28" x14ac:dyDescent="0.35">
      <c r="A1201" s="6" t="s">
        <v>1312</v>
      </c>
      <c r="B1201" s="6" t="s">
        <v>1301</v>
      </c>
      <c r="C1201" s="6" t="s">
        <v>1302</v>
      </c>
      <c r="D1201" s="6">
        <v>2000</v>
      </c>
      <c r="E1201" s="9" t="s">
        <v>6001</v>
      </c>
      <c r="F1201" s="6">
        <v>0</v>
      </c>
      <c r="G1201" s="9">
        <v>8.8000000000000007</v>
      </c>
      <c r="H1201" s="9">
        <v>46</v>
      </c>
      <c r="I1201" s="6" t="e">
        <f>1/F1201</f>
        <v>#DIV/0!</v>
      </c>
      <c r="J1201" s="6" t="e">
        <f t="shared" si="108"/>
        <v>#DIV/0!</v>
      </c>
      <c r="K1201" s="6" t="e">
        <f>G1201-J1201</f>
        <v>#DIV/0!</v>
      </c>
      <c r="L1201" s="6" t="e">
        <f>J1201+K1201-G1201</f>
        <v>#DIV/0!</v>
      </c>
      <c r="M1201" s="6">
        <v>0</v>
      </c>
      <c r="N1201" s="6" t="e">
        <f t="shared" si="109"/>
        <v>#DIV/0!</v>
      </c>
      <c r="O1201" s="6" t="e">
        <f t="shared" si="110"/>
        <v>#DIV/0!</v>
      </c>
      <c r="P1201" s="6" t="e">
        <f>O1201-G1201</f>
        <v>#DIV/0!</v>
      </c>
      <c r="Q1201" s="6" t="e">
        <f>1/(LN(F1201))</f>
        <v>#NUM!</v>
      </c>
      <c r="R1201" s="6" t="e">
        <f t="shared" si="111"/>
        <v>#NUM!</v>
      </c>
      <c r="S1201" s="6" t="e">
        <f>H1201-R1201</f>
        <v>#NUM!</v>
      </c>
      <c r="T1201" s="6" t="e">
        <f>R1201+S1201-H1201</f>
        <v>#NUM!</v>
      </c>
      <c r="U1201" s="6" t="e">
        <f t="shared" si="112"/>
        <v>#NUM!</v>
      </c>
      <c r="V1201" s="6" t="e">
        <f t="shared" si="113"/>
        <v>#NUM!</v>
      </c>
      <c r="W1201" s="6" t="e">
        <f>V1201-H1201</f>
        <v>#NUM!</v>
      </c>
      <c r="X1201" s="6">
        <v>13.069000000000001</v>
      </c>
      <c r="Y1201" s="6">
        <v>11126430</v>
      </c>
      <c r="Z1201" s="6">
        <f>(X1201/1000)*Y1201</f>
        <v>145411.31367</v>
      </c>
      <c r="AA1201" s="6" t="e">
        <f>(P1201/1000)*Z1201</f>
        <v>#DIV/0!</v>
      </c>
      <c r="AB1201" s="6" t="e">
        <f>(W1201/100000)*Z1201</f>
        <v>#NUM!</v>
      </c>
    </row>
    <row r="1202" spans="1:28" x14ac:dyDescent="0.35">
      <c r="A1202" s="6" t="s">
        <v>1313</v>
      </c>
      <c r="B1202" s="6" t="s">
        <v>1301</v>
      </c>
      <c r="C1202" s="6" t="s">
        <v>1302</v>
      </c>
      <c r="D1202" s="6">
        <v>2001</v>
      </c>
      <c r="E1202" s="9" t="s">
        <v>6001</v>
      </c>
      <c r="F1202" s="6">
        <v>0</v>
      </c>
      <c r="G1202" s="9">
        <v>8.4</v>
      </c>
      <c r="H1202" s="9">
        <v>44</v>
      </c>
      <c r="I1202" s="6" t="e">
        <f>1/F1202</f>
        <v>#DIV/0!</v>
      </c>
      <c r="J1202" s="6" t="e">
        <f t="shared" si="108"/>
        <v>#DIV/0!</v>
      </c>
      <c r="K1202" s="6" t="e">
        <f>G1202-J1202</f>
        <v>#DIV/0!</v>
      </c>
      <c r="L1202" s="6" t="e">
        <f>J1202+K1202-G1202</f>
        <v>#DIV/0!</v>
      </c>
      <c r="M1202" s="6">
        <v>0</v>
      </c>
      <c r="N1202" s="6" t="e">
        <f t="shared" si="109"/>
        <v>#DIV/0!</v>
      </c>
      <c r="O1202" s="6" t="e">
        <f t="shared" si="110"/>
        <v>#DIV/0!</v>
      </c>
      <c r="P1202" s="6" t="e">
        <f>O1202-G1202</f>
        <v>#DIV/0!</v>
      </c>
      <c r="Q1202" s="6" t="e">
        <f>1/(LN(F1202))</f>
        <v>#NUM!</v>
      </c>
      <c r="R1202" s="6" t="e">
        <f t="shared" si="111"/>
        <v>#NUM!</v>
      </c>
      <c r="S1202" s="6" t="e">
        <f>H1202-R1202</f>
        <v>#NUM!</v>
      </c>
      <c r="T1202" s="6" t="e">
        <f>R1202+S1202-H1202</f>
        <v>#NUM!</v>
      </c>
      <c r="U1202" s="6" t="e">
        <f t="shared" si="112"/>
        <v>#NUM!</v>
      </c>
      <c r="V1202" s="6" t="e">
        <f t="shared" si="113"/>
        <v>#NUM!</v>
      </c>
      <c r="W1202" s="6" t="e">
        <f>V1202-H1202</f>
        <v>#NUM!</v>
      </c>
      <c r="X1202" s="6">
        <v>12.743</v>
      </c>
      <c r="Y1202" s="6">
        <v>11164667</v>
      </c>
      <c r="Z1202" s="6">
        <f>(X1202/1000)*Y1202</f>
        <v>142271.351581</v>
      </c>
      <c r="AA1202" s="6" t="e">
        <f>(P1202/1000)*Z1202</f>
        <v>#DIV/0!</v>
      </c>
      <c r="AB1202" s="6" t="e">
        <f>(W1202/100000)*Z1202</f>
        <v>#NUM!</v>
      </c>
    </row>
    <row r="1203" spans="1:28" x14ac:dyDescent="0.35">
      <c r="A1203" s="6" t="s">
        <v>1314</v>
      </c>
      <c r="B1203" s="6" t="s">
        <v>1301</v>
      </c>
      <c r="C1203" s="6" t="s">
        <v>1302</v>
      </c>
      <c r="D1203" s="6">
        <v>2002</v>
      </c>
      <c r="E1203" s="9" t="s">
        <v>6001</v>
      </c>
      <c r="F1203" s="6">
        <v>0</v>
      </c>
      <c r="G1203" s="9">
        <v>8.1</v>
      </c>
      <c r="H1203" s="9">
        <v>41</v>
      </c>
      <c r="I1203" s="6" t="e">
        <f>1/F1203</f>
        <v>#DIV/0!</v>
      </c>
      <c r="J1203" s="6" t="e">
        <f t="shared" si="108"/>
        <v>#DIV/0!</v>
      </c>
      <c r="K1203" s="6" t="e">
        <f>G1203-J1203</f>
        <v>#DIV/0!</v>
      </c>
      <c r="L1203" s="6" t="e">
        <f>J1203+K1203-G1203</f>
        <v>#DIV/0!</v>
      </c>
      <c r="M1203" s="6">
        <v>0</v>
      </c>
      <c r="N1203" s="6" t="e">
        <f t="shared" si="109"/>
        <v>#DIV/0!</v>
      </c>
      <c r="O1203" s="6" t="e">
        <f t="shared" si="110"/>
        <v>#DIV/0!</v>
      </c>
      <c r="P1203" s="6" t="e">
        <f>O1203-G1203</f>
        <v>#DIV/0!</v>
      </c>
      <c r="Q1203" s="6" t="e">
        <f>1/(LN(F1203))</f>
        <v>#NUM!</v>
      </c>
      <c r="R1203" s="6" t="e">
        <f t="shared" si="111"/>
        <v>#NUM!</v>
      </c>
      <c r="S1203" s="6" t="e">
        <f>H1203-R1203</f>
        <v>#NUM!</v>
      </c>
      <c r="T1203" s="6" t="e">
        <f>R1203+S1203-H1203</f>
        <v>#NUM!</v>
      </c>
      <c r="U1203" s="6" t="e">
        <f t="shared" si="112"/>
        <v>#NUM!</v>
      </c>
      <c r="V1203" s="6" t="e">
        <f t="shared" si="113"/>
        <v>#NUM!</v>
      </c>
      <c r="W1203" s="6" t="e">
        <f>V1203-H1203</f>
        <v>#NUM!</v>
      </c>
      <c r="X1203" s="6">
        <v>12.409000000000001</v>
      </c>
      <c r="Y1203" s="6">
        <v>11199651</v>
      </c>
      <c r="Z1203" s="6">
        <f>(X1203/1000)*Y1203</f>
        <v>138976.469259</v>
      </c>
      <c r="AA1203" s="6" t="e">
        <f>(P1203/1000)*Z1203</f>
        <v>#DIV/0!</v>
      </c>
      <c r="AB1203" s="6" t="e">
        <f>(W1203/100000)*Z1203</f>
        <v>#NUM!</v>
      </c>
    </row>
    <row r="1204" spans="1:28" x14ac:dyDescent="0.35">
      <c r="A1204" s="6" t="s">
        <v>1315</v>
      </c>
      <c r="B1204" s="6" t="s">
        <v>1301</v>
      </c>
      <c r="C1204" s="6" t="s">
        <v>1302</v>
      </c>
      <c r="D1204" s="6">
        <v>2003</v>
      </c>
      <c r="E1204" s="9" t="s">
        <v>6001</v>
      </c>
      <c r="F1204" s="6">
        <v>0</v>
      </c>
      <c r="G1204" s="9">
        <v>7.8</v>
      </c>
      <c r="H1204" s="9">
        <v>41</v>
      </c>
      <c r="I1204" s="6" t="e">
        <f>1/F1204</f>
        <v>#DIV/0!</v>
      </c>
      <c r="J1204" s="6" t="e">
        <f t="shared" si="108"/>
        <v>#DIV/0!</v>
      </c>
      <c r="K1204" s="6" t="e">
        <f>G1204-J1204</f>
        <v>#DIV/0!</v>
      </c>
      <c r="L1204" s="6" t="e">
        <f>J1204+K1204-G1204</f>
        <v>#DIV/0!</v>
      </c>
      <c r="M1204" s="6">
        <v>0</v>
      </c>
      <c r="N1204" s="6" t="e">
        <f t="shared" si="109"/>
        <v>#DIV/0!</v>
      </c>
      <c r="O1204" s="6" t="e">
        <f t="shared" si="110"/>
        <v>#DIV/0!</v>
      </c>
      <c r="P1204" s="6" t="e">
        <f>O1204-G1204</f>
        <v>#DIV/0!</v>
      </c>
      <c r="Q1204" s="6" t="e">
        <f>1/(LN(F1204))</f>
        <v>#NUM!</v>
      </c>
      <c r="R1204" s="6" t="e">
        <f t="shared" si="111"/>
        <v>#NUM!</v>
      </c>
      <c r="S1204" s="6" t="e">
        <f>H1204-R1204</f>
        <v>#NUM!</v>
      </c>
      <c r="T1204" s="6" t="e">
        <f>R1204+S1204-H1204</f>
        <v>#NUM!</v>
      </c>
      <c r="U1204" s="6" t="e">
        <f t="shared" si="112"/>
        <v>#NUM!</v>
      </c>
      <c r="V1204" s="6" t="e">
        <f t="shared" si="113"/>
        <v>#NUM!</v>
      </c>
      <c r="W1204" s="6" t="e">
        <f>V1204-H1204</f>
        <v>#NUM!</v>
      </c>
      <c r="X1204" s="6">
        <v>12.085000000000001</v>
      </c>
      <c r="Y1204" s="6">
        <v>11229183</v>
      </c>
      <c r="Z1204" s="6">
        <f>(X1204/1000)*Y1204</f>
        <v>135704.67655500001</v>
      </c>
      <c r="AA1204" s="6" t="e">
        <f>(P1204/1000)*Z1204</f>
        <v>#DIV/0!</v>
      </c>
      <c r="AB1204" s="6" t="e">
        <f>(W1204/100000)*Z1204</f>
        <v>#NUM!</v>
      </c>
    </row>
    <row r="1205" spans="1:28" x14ac:dyDescent="0.35">
      <c r="A1205" s="6" t="s">
        <v>1316</v>
      </c>
      <c r="B1205" s="6" t="s">
        <v>1301</v>
      </c>
      <c r="C1205" s="6" t="s">
        <v>1302</v>
      </c>
      <c r="D1205" s="6">
        <v>2004</v>
      </c>
      <c r="E1205" s="9" t="s">
        <v>6001</v>
      </c>
      <c r="F1205" s="6">
        <v>0</v>
      </c>
      <c r="G1205" s="9">
        <v>7.6</v>
      </c>
      <c r="H1205" s="9">
        <v>40</v>
      </c>
      <c r="I1205" s="6" t="e">
        <f>1/F1205</f>
        <v>#DIV/0!</v>
      </c>
      <c r="J1205" s="6" t="e">
        <f t="shared" si="108"/>
        <v>#DIV/0!</v>
      </c>
      <c r="K1205" s="6" t="e">
        <f>G1205-J1205</f>
        <v>#DIV/0!</v>
      </c>
      <c r="L1205" s="6" t="e">
        <f>J1205+K1205-G1205</f>
        <v>#DIV/0!</v>
      </c>
      <c r="M1205" s="6">
        <v>0</v>
      </c>
      <c r="N1205" s="6" t="e">
        <f t="shared" si="109"/>
        <v>#DIV/0!</v>
      </c>
      <c r="O1205" s="6" t="e">
        <f t="shared" si="110"/>
        <v>#DIV/0!</v>
      </c>
      <c r="P1205" s="6" t="e">
        <f>O1205-G1205</f>
        <v>#DIV/0!</v>
      </c>
      <c r="Q1205" s="6" t="e">
        <f>1/(LN(F1205))</f>
        <v>#NUM!</v>
      </c>
      <c r="R1205" s="6" t="e">
        <f t="shared" si="111"/>
        <v>#NUM!</v>
      </c>
      <c r="S1205" s="6" t="e">
        <f>H1205-R1205</f>
        <v>#NUM!</v>
      </c>
      <c r="T1205" s="6" t="e">
        <f>R1205+S1205-H1205</f>
        <v>#NUM!</v>
      </c>
      <c r="U1205" s="6" t="e">
        <f t="shared" si="112"/>
        <v>#NUM!</v>
      </c>
      <c r="V1205" s="6" t="e">
        <f t="shared" si="113"/>
        <v>#NUM!</v>
      </c>
      <c r="W1205" s="6" t="e">
        <f>V1205-H1205</f>
        <v>#NUM!</v>
      </c>
      <c r="X1205" s="6">
        <v>11.784000000000001</v>
      </c>
      <c r="Y1205" s="6">
        <v>11250365</v>
      </c>
      <c r="Z1205" s="6">
        <f>(X1205/1000)*Y1205</f>
        <v>132574.30116</v>
      </c>
      <c r="AA1205" s="6" t="e">
        <f>(P1205/1000)*Z1205</f>
        <v>#DIV/0!</v>
      </c>
      <c r="AB1205" s="6" t="e">
        <f>(W1205/100000)*Z1205</f>
        <v>#NUM!</v>
      </c>
    </row>
    <row r="1206" spans="1:28" x14ac:dyDescent="0.35">
      <c r="A1206" s="6" t="s">
        <v>1317</v>
      </c>
      <c r="B1206" s="6" t="s">
        <v>1301</v>
      </c>
      <c r="C1206" s="6" t="s">
        <v>1302</v>
      </c>
      <c r="D1206" s="6">
        <v>2005</v>
      </c>
      <c r="E1206" s="9" t="s">
        <v>6001</v>
      </c>
      <c r="F1206" s="6">
        <v>0</v>
      </c>
      <c r="G1206" s="9">
        <v>7.3</v>
      </c>
      <c r="H1206" s="9">
        <v>41</v>
      </c>
      <c r="I1206" s="6" t="e">
        <f>1/F1206</f>
        <v>#DIV/0!</v>
      </c>
      <c r="J1206" s="6" t="e">
        <f t="shared" si="108"/>
        <v>#DIV/0!</v>
      </c>
      <c r="K1206" s="6" t="e">
        <f>G1206-J1206</f>
        <v>#DIV/0!</v>
      </c>
      <c r="L1206" s="6" t="e">
        <f>J1206+K1206-G1206</f>
        <v>#DIV/0!</v>
      </c>
      <c r="M1206" s="6">
        <v>0</v>
      </c>
      <c r="N1206" s="6" t="e">
        <f t="shared" si="109"/>
        <v>#DIV/0!</v>
      </c>
      <c r="O1206" s="6" t="e">
        <f t="shared" si="110"/>
        <v>#DIV/0!</v>
      </c>
      <c r="P1206" s="6" t="e">
        <f>O1206-G1206</f>
        <v>#DIV/0!</v>
      </c>
      <c r="Q1206" s="6" t="e">
        <f>1/(LN(F1206))</f>
        <v>#NUM!</v>
      </c>
      <c r="R1206" s="6" t="e">
        <f t="shared" si="111"/>
        <v>#NUM!</v>
      </c>
      <c r="S1206" s="6" t="e">
        <f>H1206-R1206</f>
        <v>#NUM!</v>
      </c>
      <c r="T1206" s="6" t="e">
        <f>R1206+S1206-H1206</f>
        <v>#NUM!</v>
      </c>
      <c r="U1206" s="6" t="e">
        <f t="shared" si="112"/>
        <v>#NUM!</v>
      </c>
      <c r="V1206" s="6" t="e">
        <f t="shared" si="113"/>
        <v>#NUM!</v>
      </c>
      <c r="W1206" s="6" t="e">
        <f>V1206-H1206</f>
        <v>#NUM!</v>
      </c>
      <c r="X1206" s="6">
        <v>11.526999999999999</v>
      </c>
      <c r="Y1206" s="6">
        <v>11261582</v>
      </c>
      <c r="Z1206" s="6">
        <f>(X1206/1000)*Y1206</f>
        <v>129812.25571399998</v>
      </c>
      <c r="AA1206" s="6" t="e">
        <f>(P1206/1000)*Z1206</f>
        <v>#DIV/0!</v>
      </c>
      <c r="AB1206" s="6" t="e">
        <f>(W1206/100000)*Z1206</f>
        <v>#NUM!</v>
      </c>
    </row>
    <row r="1207" spans="1:28" x14ac:dyDescent="0.35">
      <c r="A1207" s="6" t="s">
        <v>1318</v>
      </c>
      <c r="B1207" s="6" t="s">
        <v>1301</v>
      </c>
      <c r="C1207" s="6" t="s">
        <v>1302</v>
      </c>
      <c r="D1207" s="6">
        <v>2006</v>
      </c>
      <c r="E1207" s="9" t="s">
        <v>6001</v>
      </c>
      <c r="F1207" s="6">
        <v>0</v>
      </c>
      <c r="G1207" s="9">
        <v>7.1</v>
      </c>
      <c r="H1207" s="9">
        <v>38</v>
      </c>
      <c r="I1207" s="6" t="e">
        <f>1/F1207</f>
        <v>#DIV/0!</v>
      </c>
      <c r="J1207" s="6" t="e">
        <f t="shared" si="108"/>
        <v>#DIV/0!</v>
      </c>
      <c r="K1207" s="6" t="e">
        <f>G1207-J1207</f>
        <v>#DIV/0!</v>
      </c>
      <c r="L1207" s="6" t="e">
        <f>J1207+K1207-G1207</f>
        <v>#DIV/0!</v>
      </c>
      <c r="M1207" s="6">
        <v>0</v>
      </c>
      <c r="N1207" s="6" t="e">
        <f t="shared" si="109"/>
        <v>#DIV/0!</v>
      </c>
      <c r="O1207" s="6" t="e">
        <f t="shared" si="110"/>
        <v>#DIV/0!</v>
      </c>
      <c r="P1207" s="6" t="e">
        <f>O1207-G1207</f>
        <v>#DIV/0!</v>
      </c>
      <c r="Q1207" s="6" t="e">
        <f>1/(LN(F1207))</f>
        <v>#NUM!</v>
      </c>
      <c r="R1207" s="6" t="e">
        <f t="shared" si="111"/>
        <v>#NUM!</v>
      </c>
      <c r="S1207" s="6" t="e">
        <f>H1207-R1207</f>
        <v>#NUM!</v>
      </c>
      <c r="T1207" s="6" t="e">
        <f>R1207+S1207-H1207</f>
        <v>#NUM!</v>
      </c>
      <c r="U1207" s="6" t="e">
        <f t="shared" si="112"/>
        <v>#NUM!</v>
      </c>
      <c r="V1207" s="6" t="e">
        <f t="shared" si="113"/>
        <v>#NUM!</v>
      </c>
      <c r="W1207" s="6" t="e">
        <f>V1207-H1207</f>
        <v>#NUM!</v>
      </c>
      <c r="X1207" s="6">
        <v>11.335000000000001</v>
      </c>
      <c r="Y1207" s="6">
        <v>11261248</v>
      </c>
      <c r="Z1207" s="6">
        <f>(X1207/1000)*Y1207</f>
        <v>127646.24608000001</v>
      </c>
      <c r="AA1207" s="6" t="e">
        <f>(P1207/1000)*Z1207</f>
        <v>#DIV/0!</v>
      </c>
      <c r="AB1207" s="6" t="e">
        <f>(W1207/100000)*Z1207</f>
        <v>#NUM!</v>
      </c>
    </row>
    <row r="1208" spans="1:28" x14ac:dyDescent="0.35">
      <c r="A1208" s="6" t="s">
        <v>1319</v>
      </c>
      <c r="B1208" s="6" t="s">
        <v>1301</v>
      </c>
      <c r="C1208" s="6" t="s">
        <v>1302</v>
      </c>
      <c r="D1208" s="6">
        <v>2007</v>
      </c>
      <c r="E1208" s="9" t="s">
        <v>6001</v>
      </c>
      <c r="F1208" s="6">
        <v>0</v>
      </c>
      <c r="G1208" s="9">
        <v>6.9</v>
      </c>
      <c r="H1208" s="9">
        <v>38</v>
      </c>
      <c r="I1208" s="6" t="e">
        <f>1/F1208</f>
        <v>#DIV/0!</v>
      </c>
      <c r="J1208" s="6" t="e">
        <f t="shared" si="108"/>
        <v>#DIV/0!</v>
      </c>
      <c r="K1208" s="6" t="e">
        <f>G1208-J1208</f>
        <v>#DIV/0!</v>
      </c>
      <c r="L1208" s="6" t="e">
        <f>J1208+K1208-G1208</f>
        <v>#DIV/0!</v>
      </c>
      <c r="M1208" s="6">
        <v>0</v>
      </c>
      <c r="N1208" s="6" t="e">
        <f t="shared" si="109"/>
        <v>#DIV/0!</v>
      </c>
      <c r="O1208" s="6" t="e">
        <f t="shared" si="110"/>
        <v>#DIV/0!</v>
      </c>
      <c r="P1208" s="6" t="e">
        <f>O1208-G1208</f>
        <v>#DIV/0!</v>
      </c>
      <c r="Q1208" s="6" t="e">
        <f>1/(LN(F1208))</f>
        <v>#NUM!</v>
      </c>
      <c r="R1208" s="6" t="e">
        <f t="shared" si="111"/>
        <v>#NUM!</v>
      </c>
      <c r="S1208" s="6" t="e">
        <f>H1208-R1208</f>
        <v>#NUM!</v>
      </c>
      <c r="T1208" s="6" t="e">
        <f>R1208+S1208-H1208</f>
        <v>#NUM!</v>
      </c>
      <c r="U1208" s="6" t="e">
        <f t="shared" si="112"/>
        <v>#NUM!</v>
      </c>
      <c r="V1208" s="6" t="e">
        <f t="shared" si="113"/>
        <v>#NUM!</v>
      </c>
      <c r="W1208" s="6" t="e">
        <f>V1208-H1208</f>
        <v>#NUM!</v>
      </c>
      <c r="X1208" s="6">
        <v>11.21</v>
      </c>
      <c r="Y1208" s="6">
        <v>11251122</v>
      </c>
      <c r="Z1208" s="6">
        <f>(X1208/1000)*Y1208</f>
        <v>126125.07762000001</v>
      </c>
      <c r="AA1208" s="6" t="e">
        <f>(P1208/1000)*Z1208</f>
        <v>#DIV/0!</v>
      </c>
      <c r="AB1208" s="6" t="e">
        <f>(W1208/100000)*Z1208</f>
        <v>#NUM!</v>
      </c>
    </row>
    <row r="1209" spans="1:28" x14ac:dyDescent="0.35">
      <c r="A1209" s="6" t="s">
        <v>1320</v>
      </c>
      <c r="B1209" s="6" t="s">
        <v>1301</v>
      </c>
      <c r="C1209" s="6" t="s">
        <v>1302</v>
      </c>
      <c r="D1209" s="6">
        <v>2008</v>
      </c>
      <c r="E1209" s="9" t="s">
        <v>6001</v>
      </c>
      <c r="F1209" s="6">
        <v>0</v>
      </c>
      <c r="G1209" s="9">
        <v>6.7</v>
      </c>
      <c r="H1209" s="9">
        <v>40</v>
      </c>
      <c r="I1209" s="6" t="e">
        <f>1/F1209</f>
        <v>#DIV/0!</v>
      </c>
      <c r="J1209" s="6" t="e">
        <f t="shared" si="108"/>
        <v>#DIV/0!</v>
      </c>
      <c r="K1209" s="6" t="e">
        <f>G1209-J1209</f>
        <v>#DIV/0!</v>
      </c>
      <c r="L1209" s="6" t="e">
        <f>J1209+K1209-G1209</f>
        <v>#DIV/0!</v>
      </c>
      <c r="M1209" s="6">
        <v>0</v>
      </c>
      <c r="N1209" s="6" t="e">
        <f t="shared" si="109"/>
        <v>#DIV/0!</v>
      </c>
      <c r="O1209" s="6" t="e">
        <f t="shared" si="110"/>
        <v>#DIV/0!</v>
      </c>
      <c r="P1209" s="6" t="e">
        <f>O1209-G1209</f>
        <v>#DIV/0!</v>
      </c>
      <c r="Q1209" s="6" t="e">
        <f>1/(LN(F1209))</f>
        <v>#NUM!</v>
      </c>
      <c r="R1209" s="6" t="e">
        <f t="shared" si="111"/>
        <v>#NUM!</v>
      </c>
      <c r="S1209" s="6" t="e">
        <f>H1209-R1209</f>
        <v>#NUM!</v>
      </c>
      <c r="T1209" s="6" t="e">
        <f>R1209+S1209-H1209</f>
        <v>#NUM!</v>
      </c>
      <c r="U1209" s="6" t="e">
        <f t="shared" si="112"/>
        <v>#NUM!</v>
      </c>
      <c r="V1209" s="6" t="e">
        <f t="shared" si="113"/>
        <v>#NUM!</v>
      </c>
      <c r="W1209" s="6" t="e">
        <f>V1209-H1209</f>
        <v>#NUM!</v>
      </c>
      <c r="X1209" s="6">
        <v>11.148999999999999</v>
      </c>
      <c r="Y1209" s="6">
        <v>11236971</v>
      </c>
      <c r="Z1209" s="6">
        <f>(X1209/1000)*Y1209</f>
        <v>125280.98967899999</v>
      </c>
      <c r="AA1209" s="6" t="e">
        <f>(P1209/1000)*Z1209</f>
        <v>#DIV/0!</v>
      </c>
      <c r="AB1209" s="6" t="e">
        <f>(W1209/100000)*Z1209</f>
        <v>#NUM!</v>
      </c>
    </row>
    <row r="1210" spans="1:28" x14ac:dyDescent="0.35">
      <c r="A1210" s="6" t="s">
        <v>1321</v>
      </c>
      <c r="B1210" s="6" t="s">
        <v>1301</v>
      </c>
      <c r="C1210" s="6" t="s">
        <v>1302</v>
      </c>
      <c r="D1210" s="6">
        <v>2009</v>
      </c>
      <c r="E1210" s="9" t="s">
        <v>6001</v>
      </c>
      <c r="F1210" s="6">
        <v>0</v>
      </c>
      <c r="G1210" s="9">
        <v>6.5</v>
      </c>
      <c r="H1210" s="9">
        <v>40</v>
      </c>
      <c r="I1210" s="6" t="e">
        <f>1/F1210</f>
        <v>#DIV/0!</v>
      </c>
      <c r="J1210" s="6" t="e">
        <f t="shared" si="108"/>
        <v>#DIV/0!</v>
      </c>
      <c r="K1210" s="6" t="e">
        <f>G1210-J1210</f>
        <v>#DIV/0!</v>
      </c>
      <c r="L1210" s="6" t="e">
        <f>J1210+K1210-G1210</f>
        <v>#DIV/0!</v>
      </c>
      <c r="M1210" s="6">
        <v>0</v>
      </c>
      <c r="N1210" s="6" t="e">
        <f t="shared" si="109"/>
        <v>#DIV/0!</v>
      </c>
      <c r="O1210" s="6" t="e">
        <f t="shared" si="110"/>
        <v>#DIV/0!</v>
      </c>
      <c r="P1210" s="6" t="e">
        <f>O1210-G1210</f>
        <v>#DIV/0!</v>
      </c>
      <c r="Q1210" s="6" t="e">
        <f>1/(LN(F1210))</f>
        <v>#NUM!</v>
      </c>
      <c r="R1210" s="6" t="e">
        <f t="shared" si="111"/>
        <v>#NUM!</v>
      </c>
      <c r="S1210" s="6" t="e">
        <f>H1210-R1210</f>
        <v>#NUM!</v>
      </c>
      <c r="T1210" s="6" t="e">
        <f>R1210+S1210-H1210</f>
        <v>#NUM!</v>
      </c>
      <c r="U1210" s="6" t="e">
        <f t="shared" si="112"/>
        <v>#NUM!</v>
      </c>
      <c r="V1210" s="6" t="e">
        <f t="shared" si="113"/>
        <v>#NUM!</v>
      </c>
      <c r="W1210" s="6" t="e">
        <f>V1210-H1210</f>
        <v>#NUM!</v>
      </c>
      <c r="X1210" s="6">
        <v>11.14</v>
      </c>
      <c r="Y1210" s="6">
        <v>11226709</v>
      </c>
      <c r="Z1210" s="6">
        <f>(X1210/1000)*Y1210</f>
        <v>125065.53826</v>
      </c>
      <c r="AA1210" s="6" t="e">
        <f>(P1210/1000)*Z1210</f>
        <v>#DIV/0!</v>
      </c>
      <c r="AB1210" s="6" t="e">
        <f>(W1210/100000)*Z1210</f>
        <v>#NUM!</v>
      </c>
    </row>
    <row r="1211" spans="1:28" x14ac:dyDescent="0.35">
      <c r="A1211" s="6" t="s">
        <v>1322</v>
      </c>
      <c r="B1211" s="6" t="s">
        <v>1301</v>
      </c>
      <c r="C1211" s="6" t="s">
        <v>1302</v>
      </c>
      <c r="D1211" s="6">
        <v>2010</v>
      </c>
      <c r="E1211" s="9" t="s">
        <v>6001</v>
      </c>
      <c r="F1211" s="6">
        <v>0</v>
      </c>
      <c r="G1211" s="9">
        <v>6.3</v>
      </c>
      <c r="H1211" s="9">
        <v>41</v>
      </c>
      <c r="I1211" s="6" t="e">
        <f>1/F1211</f>
        <v>#DIV/0!</v>
      </c>
      <c r="J1211" s="6" t="e">
        <f t="shared" si="108"/>
        <v>#DIV/0!</v>
      </c>
      <c r="K1211" s="6" t="e">
        <f>G1211-J1211</f>
        <v>#DIV/0!</v>
      </c>
      <c r="L1211" s="6" t="e">
        <f>J1211+K1211-G1211</f>
        <v>#DIV/0!</v>
      </c>
      <c r="M1211" s="6">
        <v>0</v>
      </c>
      <c r="N1211" s="6" t="e">
        <f t="shared" si="109"/>
        <v>#DIV/0!</v>
      </c>
      <c r="O1211" s="6" t="e">
        <f t="shared" si="110"/>
        <v>#DIV/0!</v>
      </c>
      <c r="P1211" s="6" t="e">
        <f>O1211-G1211</f>
        <v>#DIV/0!</v>
      </c>
      <c r="Q1211" s="6" t="e">
        <f>1/(LN(F1211))</f>
        <v>#NUM!</v>
      </c>
      <c r="R1211" s="6" t="e">
        <f t="shared" si="111"/>
        <v>#NUM!</v>
      </c>
      <c r="S1211" s="6" t="e">
        <f>H1211-R1211</f>
        <v>#NUM!</v>
      </c>
      <c r="T1211" s="6" t="e">
        <f>R1211+S1211-H1211</f>
        <v>#NUM!</v>
      </c>
      <c r="U1211" s="6" t="e">
        <f t="shared" si="112"/>
        <v>#NUM!</v>
      </c>
      <c r="V1211" s="6" t="e">
        <f t="shared" si="113"/>
        <v>#NUM!</v>
      </c>
      <c r="W1211" s="6" t="e">
        <f>V1211-H1211</f>
        <v>#NUM!</v>
      </c>
      <c r="X1211" s="6">
        <v>11.16</v>
      </c>
      <c r="Y1211" s="6">
        <v>11225832</v>
      </c>
      <c r="Z1211" s="6">
        <f>(X1211/1000)*Y1211</f>
        <v>125280.28512</v>
      </c>
      <c r="AA1211" s="6" t="e">
        <f>(P1211/1000)*Z1211</f>
        <v>#DIV/0!</v>
      </c>
      <c r="AB1211" s="6" t="e">
        <f>(W1211/100000)*Z1211</f>
        <v>#NUM!</v>
      </c>
    </row>
    <row r="1212" spans="1:28" x14ac:dyDescent="0.35">
      <c r="A1212" s="6" t="s">
        <v>1323</v>
      </c>
      <c r="B1212" s="6" t="s">
        <v>1301</v>
      </c>
      <c r="C1212" s="6" t="s">
        <v>1302</v>
      </c>
      <c r="D1212" s="6">
        <v>2011</v>
      </c>
      <c r="E1212" s="9" t="s">
        <v>6001</v>
      </c>
      <c r="F1212" s="6">
        <v>0</v>
      </c>
      <c r="G1212" s="9">
        <v>6.1</v>
      </c>
      <c r="H1212" s="9">
        <v>38</v>
      </c>
      <c r="I1212" s="6" t="e">
        <f>1/F1212</f>
        <v>#DIV/0!</v>
      </c>
      <c r="J1212" s="6" t="e">
        <f t="shared" si="108"/>
        <v>#DIV/0!</v>
      </c>
      <c r="K1212" s="6" t="e">
        <f>G1212-J1212</f>
        <v>#DIV/0!</v>
      </c>
      <c r="L1212" s="6" t="e">
        <f>J1212+K1212-G1212</f>
        <v>#DIV/0!</v>
      </c>
      <c r="M1212" s="6">
        <v>0</v>
      </c>
      <c r="N1212" s="6" t="e">
        <f t="shared" si="109"/>
        <v>#DIV/0!</v>
      </c>
      <c r="O1212" s="6" t="e">
        <f t="shared" si="110"/>
        <v>#DIV/0!</v>
      </c>
      <c r="P1212" s="6" t="e">
        <f>O1212-G1212</f>
        <v>#DIV/0!</v>
      </c>
      <c r="Q1212" s="6" t="e">
        <f>1/(LN(F1212))</f>
        <v>#NUM!</v>
      </c>
      <c r="R1212" s="6" t="e">
        <f t="shared" si="111"/>
        <v>#NUM!</v>
      </c>
      <c r="S1212" s="6" t="e">
        <f>H1212-R1212</f>
        <v>#NUM!</v>
      </c>
      <c r="T1212" s="6" t="e">
        <f>R1212+S1212-H1212</f>
        <v>#NUM!</v>
      </c>
      <c r="U1212" s="6" t="e">
        <f t="shared" si="112"/>
        <v>#NUM!</v>
      </c>
      <c r="V1212" s="6" t="e">
        <f t="shared" si="113"/>
        <v>#NUM!</v>
      </c>
      <c r="W1212" s="6" t="e">
        <f>V1212-H1212</f>
        <v>#NUM!</v>
      </c>
      <c r="X1212" s="6">
        <v>11.179</v>
      </c>
      <c r="Y1212" s="6">
        <v>11236670</v>
      </c>
      <c r="Z1212" s="6">
        <f>(X1212/1000)*Y1212</f>
        <v>125614.73393</v>
      </c>
      <c r="AA1212" s="6" t="e">
        <f>(P1212/1000)*Z1212</f>
        <v>#DIV/0!</v>
      </c>
      <c r="AB1212" s="6" t="e">
        <f>(W1212/100000)*Z1212</f>
        <v>#NUM!</v>
      </c>
    </row>
    <row r="1213" spans="1:28" x14ac:dyDescent="0.35">
      <c r="A1213" s="6" t="s">
        <v>1324</v>
      </c>
      <c r="B1213" s="6" t="s">
        <v>1301</v>
      </c>
      <c r="C1213" s="6" t="s">
        <v>1302</v>
      </c>
      <c r="D1213" s="6">
        <v>2012</v>
      </c>
      <c r="E1213" s="9" t="s">
        <v>6001</v>
      </c>
      <c r="F1213" s="6">
        <v>0</v>
      </c>
      <c r="G1213" s="9">
        <v>6</v>
      </c>
      <c r="H1213" s="9">
        <v>39</v>
      </c>
      <c r="I1213" s="6" t="e">
        <f>1/F1213</f>
        <v>#DIV/0!</v>
      </c>
      <c r="J1213" s="6" t="e">
        <f t="shared" si="108"/>
        <v>#DIV/0!</v>
      </c>
      <c r="K1213" s="6" t="e">
        <f>G1213-J1213</f>
        <v>#DIV/0!</v>
      </c>
      <c r="L1213" s="6" t="e">
        <f>J1213+K1213-G1213</f>
        <v>#DIV/0!</v>
      </c>
      <c r="M1213" s="6">
        <v>0</v>
      </c>
      <c r="N1213" s="6" t="e">
        <f t="shared" si="109"/>
        <v>#DIV/0!</v>
      </c>
      <c r="O1213" s="6" t="e">
        <f t="shared" si="110"/>
        <v>#DIV/0!</v>
      </c>
      <c r="P1213" s="6" t="e">
        <f>O1213-G1213</f>
        <v>#DIV/0!</v>
      </c>
      <c r="Q1213" s="6" t="e">
        <f>1/(LN(F1213))</f>
        <v>#NUM!</v>
      </c>
      <c r="R1213" s="6" t="e">
        <f t="shared" si="111"/>
        <v>#NUM!</v>
      </c>
      <c r="S1213" s="6" t="e">
        <f>H1213-R1213</f>
        <v>#NUM!</v>
      </c>
      <c r="T1213" s="6" t="e">
        <f>R1213+S1213-H1213</f>
        <v>#NUM!</v>
      </c>
      <c r="U1213" s="6" t="e">
        <f t="shared" si="112"/>
        <v>#NUM!</v>
      </c>
      <c r="V1213" s="6" t="e">
        <f t="shared" si="113"/>
        <v>#NUM!</v>
      </c>
      <c r="W1213" s="6" t="e">
        <f>V1213-H1213</f>
        <v>#NUM!</v>
      </c>
      <c r="X1213" s="6">
        <v>11.167999999999999</v>
      </c>
      <c r="Y1213" s="6">
        <v>11257101</v>
      </c>
      <c r="Z1213" s="6">
        <f>(X1213/1000)*Y1213</f>
        <v>125719.30396799999</v>
      </c>
      <c r="AA1213" s="6" t="e">
        <f>(P1213/1000)*Z1213</f>
        <v>#DIV/0!</v>
      </c>
      <c r="AB1213" s="6" t="e">
        <f>(W1213/100000)*Z1213</f>
        <v>#NUM!</v>
      </c>
    </row>
    <row r="1214" spans="1:28" x14ac:dyDescent="0.35">
      <c r="A1214" s="6" t="s">
        <v>1325</v>
      </c>
      <c r="B1214" s="6" t="s">
        <v>1301</v>
      </c>
      <c r="C1214" s="6" t="s">
        <v>1302</v>
      </c>
      <c r="D1214" s="6">
        <v>2013</v>
      </c>
      <c r="E1214" s="9" t="s">
        <v>6001</v>
      </c>
      <c r="F1214" s="6">
        <v>0</v>
      </c>
      <c r="G1214" s="9">
        <v>5.8</v>
      </c>
      <c r="H1214" s="9">
        <v>40</v>
      </c>
      <c r="I1214" s="6" t="e">
        <f>1/F1214</f>
        <v>#DIV/0!</v>
      </c>
      <c r="J1214" s="6" t="e">
        <f t="shared" si="108"/>
        <v>#DIV/0!</v>
      </c>
      <c r="K1214" s="6" t="e">
        <f>G1214-J1214</f>
        <v>#DIV/0!</v>
      </c>
      <c r="L1214" s="6" t="e">
        <f>J1214+K1214-G1214</f>
        <v>#DIV/0!</v>
      </c>
      <c r="M1214" s="6">
        <v>0</v>
      </c>
      <c r="N1214" s="6" t="e">
        <f t="shared" si="109"/>
        <v>#DIV/0!</v>
      </c>
      <c r="O1214" s="6" t="e">
        <f t="shared" si="110"/>
        <v>#DIV/0!</v>
      </c>
      <c r="P1214" s="6" t="e">
        <f>O1214-G1214</f>
        <v>#DIV/0!</v>
      </c>
      <c r="Q1214" s="6" t="e">
        <f>1/(LN(F1214))</f>
        <v>#NUM!</v>
      </c>
      <c r="R1214" s="6" t="e">
        <f t="shared" si="111"/>
        <v>#NUM!</v>
      </c>
      <c r="S1214" s="6" t="e">
        <f>H1214-R1214</f>
        <v>#NUM!</v>
      </c>
      <c r="T1214" s="6" t="e">
        <f>R1214+S1214-H1214</f>
        <v>#NUM!</v>
      </c>
      <c r="U1214" s="6" t="e">
        <f t="shared" si="112"/>
        <v>#NUM!</v>
      </c>
      <c r="V1214" s="6" t="e">
        <f t="shared" si="113"/>
        <v>#NUM!</v>
      </c>
      <c r="W1214" s="6" t="e">
        <f>V1214-H1214</f>
        <v>#NUM!</v>
      </c>
      <c r="X1214" s="6">
        <v>11.108000000000001</v>
      </c>
      <c r="Y1214" s="6">
        <v>11282720</v>
      </c>
      <c r="Z1214" s="6">
        <f>(X1214/1000)*Y1214</f>
        <v>125328.45376</v>
      </c>
      <c r="AA1214" s="6" t="e">
        <f>(P1214/1000)*Z1214</f>
        <v>#DIV/0!</v>
      </c>
      <c r="AB1214" s="6" t="e">
        <f>(W1214/100000)*Z1214</f>
        <v>#NUM!</v>
      </c>
    </row>
    <row r="1215" spans="1:28" x14ac:dyDescent="0.35">
      <c r="A1215" s="6" t="s">
        <v>1326</v>
      </c>
      <c r="B1215" s="6" t="s">
        <v>1301</v>
      </c>
      <c r="C1215" s="6" t="s">
        <v>1302</v>
      </c>
      <c r="D1215" s="6">
        <v>2014</v>
      </c>
      <c r="E1215" s="9" t="s">
        <v>6001</v>
      </c>
      <c r="F1215" s="6">
        <v>0</v>
      </c>
      <c r="G1215" s="9">
        <v>5.7</v>
      </c>
      <c r="H1215" s="9">
        <v>39</v>
      </c>
      <c r="I1215" s="6" t="e">
        <f>1/F1215</f>
        <v>#DIV/0!</v>
      </c>
      <c r="J1215" s="6" t="e">
        <f t="shared" si="108"/>
        <v>#DIV/0!</v>
      </c>
      <c r="K1215" s="6" t="e">
        <f>G1215-J1215</f>
        <v>#DIV/0!</v>
      </c>
      <c r="L1215" s="6" t="e">
        <f>J1215+K1215-G1215</f>
        <v>#DIV/0!</v>
      </c>
      <c r="M1215" s="6">
        <v>0</v>
      </c>
      <c r="N1215" s="6" t="e">
        <f t="shared" si="109"/>
        <v>#DIV/0!</v>
      </c>
      <c r="O1215" s="6" t="e">
        <f t="shared" si="110"/>
        <v>#DIV/0!</v>
      </c>
      <c r="P1215" s="6" t="e">
        <f>O1215-G1215</f>
        <v>#DIV/0!</v>
      </c>
      <c r="Q1215" s="6" t="e">
        <f>1/(LN(F1215))</f>
        <v>#NUM!</v>
      </c>
      <c r="R1215" s="6" t="e">
        <f t="shared" si="111"/>
        <v>#NUM!</v>
      </c>
      <c r="S1215" s="6" t="e">
        <f>H1215-R1215</f>
        <v>#NUM!</v>
      </c>
      <c r="T1215" s="6" t="e">
        <f>R1215+S1215-H1215</f>
        <v>#NUM!</v>
      </c>
      <c r="U1215" s="6" t="e">
        <f t="shared" si="112"/>
        <v>#NUM!</v>
      </c>
      <c r="V1215" s="6" t="e">
        <f t="shared" si="113"/>
        <v>#NUM!</v>
      </c>
      <c r="W1215" s="6" t="e">
        <f>V1215-H1215</f>
        <v>#NUM!</v>
      </c>
      <c r="X1215" s="6">
        <v>10.992000000000001</v>
      </c>
      <c r="Y1215" s="6">
        <v>11306902</v>
      </c>
      <c r="Z1215" s="6">
        <f>(X1215/1000)*Y1215</f>
        <v>124285.466784</v>
      </c>
      <c r="AA1215" s="6" t="e">
        <f>(P1215/1000)*Z1215</f>
        <v>#DIV/0!</v>
      </c>
      <c r="AB1215" s="6" t="e">
        <f>(W1215/100000)*Z1215</f>
        <v>#NUM!</v>
      </c>
    </row>
    <row r="1216" spans="1:28" x14ac:dyDescent="0.35">
      <c r="A1216" s="6" t="s">
        <v>1327</v>
      </c>
      <c r="B1216" s="6" t="s">
        <v>1301</v>
      </c>
      <c r="C1216" s="6" t="s">
        <v>1302</v>
      </c>
      <c r="D1216" s="6">
        <v>2015</v>
      </c>
      <c r="E1216" s="9" t="s">
        <v>6001</v>
      </c>
      <c r="F1216" s="6">
        <v>0</v>
      </c>
      <c r="G1216" s="9">
        <v>5.6</v>
      </c>
      <c r="H1216" s="9">
        <v>38</v>
      </c>
      <c r="I1216" s="6" t="e">
        <f>1/F1216</f>
        <v>#DIV/0!</v>
      </c>
      <c r="J1216" s="6" t="e">
        <f t="shared" si="108"/>
        <v>#DIV/0!</v>
      </c>
      <c r="K1216" s="6" t="e">
        <f>G1216-J1216</f>
        <v>#DIV/0!</v>
      </c>
      <c r="L1216" s="6" t="e">
        <f>J1216+K1216-G1216</f>
        <v>#DIV/0!</v>
      </c>
      <c r="M1216" s="6">
        <v>0</v>
      </c>
      <c r="N1216" s="6" t="e">
        <f t="shared" si="109"/>
        <v>#DIV/0!</v>
      </c>
      <c r="O1216" s="6" t="e">
        <f t="shared" si="110"/>
        <v>#DIV/0!</v>
      </c>
      <c r="P1216" s="6" t="e">
        <f>O1216-G1216</f>
        <v>#DIV/0!</v>
      </c>
      <c r="Q1216" s="6" t="e">
        <f>1/(LN(F1216))</f>
        <v>#NUM!</v>
      </c>
      <c r="R1216" s="6" t="e">
        <f t="shared" si="111"/>
        <v>#NUM!</v>
      </c>
      <c r="S1216" s="6" t="e">
        <f>H1216-R1216</f>
        <v>#NUM!</v>
      </c>
      <c r="T1216" s="6" t="e">
        <f>R1216+S1216-H1216</f>
        <v>#NUM!</v>
      </c>
      <c r="U1216" s="6" t="e">
        <f t="shared" si="112"/>
        <v>#NUM!</v>
      </c>
      <c r="V1216" s="6" t="e">
        <f t="shared" si="113"/>
        <v>#NUM!</v>
      </c>
      <c r="W1216" s="6" t="e">
        <f>V1216-H1216</f>
        <v>#NUM!</v>
      </c>
      <c r="X1216" s="6">
        <v>10.821999999999999</v>
      </c>
      <c r="Y1216" s="6">
        <v>11324781</v>
      </c>
      <c r="Z1216" s="6">
        <f>(X1216/1000)*Y1216</f>
        <v>122556.77998200001</v>
      </c>
      <c r="AA1216" s="6" t="e">
        <f>(P1216/1000)*Z1216</f>
        <v>#DIV/0!</v>
      </c>
      <c r="AB1216" s="6" t="e">
        <f>(W1216/100000)*Z1216</f>
        <v>#NUM!</v>
      </c>
    </row>
    <row r="1217" spans="1:28" x14ac:dyDescent="0.35">
      <c r="A1217" s="6" t="s">
        <v>1328</v>
      </c>
      <c r="B1217" s="6" t="s">
        <v>1301</v>
      </c>
      <c r="C1217" s="6" t="s">
        <v>1302</v>
      </c>
      <c r="D1217" s="6">
        <v>2016</v>
      </c>
      <c r="E1217" s="9" t="s">
        <v>6001</v>
      </c>
      <c r="F1217" s="6">
        <v>0</v>
      </c>
      <c r="G1217" s="9">
        <v>5.5</v>
      </c>
      <c r="H1217" s="9">
        <v>37</v>
      </c>
      <c r="I1217" s="6" t="e">
        <f>1/F1217</f>
        <v>#DIV/0!</v>
      </c>
      <c r="J1217" s="6" t="e">
        <f t="shared" si="108"/>
        <v>#DIV/0!</v>
      </c>
      <c r="K1217" s="6" t="e">
        <f>G1217-J1217</f>
        <v>#DIV/0!</v>
      </c>
      <c r="L1217" s="6" t="e">
        <f>J1217+K1217-G1217</f>
        <v>#DIV/0!</v>
      </c>
      <c r="M1217" s="6">
        <v>0</v>
      </c>
      <c r="N1217" s="6" t="e">
        <f t="shared" si="109"/>
        <v>#DIV/0!</v>
      </c>
      <c r="O1217" s="6" t="e">
        <f t="shared" si="110"/>
        <v>#DIV/0!</v>
      </c>
      <c r="P1217" s="6" t="e">
        <f>O1217-G1217</f>
        <v>#DIV/0!</v>
      </c>
      <c r="Q1217" s="6" t="e">
        <f>1/(LN(F1217))</f>
        <v>#NUM!</v>
      </c>
      <c r="R1217" s="6" t="e">
        <f t="shared" si="111"/>
        <v>#NUM!</v>
      </c>
      <c r="S1217" s="6" t="e">
        <f>H1217-R1217</f>
        <v>#NUM!</v>
      </c>
      <c r="T1217" s="6" t="e">
        <f>R1217+S1217-H1217</f>
        <v>#NUM!</v>
      </c>
      <c r="U1217" s="6" t="e">
        <f t="shared" si="112"/>
        <v>#NUM!</v>
      </c>
      <c r="V1217" s="6" t="e">
        <f t="shared" si="113"/>
        <v>#NUM!</v>
      </c>
      <c r="W1217" s="6" t="e">
        <f>V1217-H1217</f>
        <v>#NUM!</v>
      </c>
      <c r="X1217" s="6">
        <v>10.611000000000001</v>
      </c>
      <c r="Y1217" s="6">
        <v>11335109</v>
      </c>
      <c r="Z1217" s="6">
        <f>(X1217/1000)*Y1217</f>
        <v>120276.84159900001</v>
      </c>
      <c r="AA1217" s="6" t="e">
        <f>(P1217/1000)*Z1217</f>
        <v>#DIV/0!</v>
      </c>
      <c r="AB1217" s="6" t="e">
        <f>(W1217/100000)*Z1217</f>
        <v>#NUM!</v>
      </c>
    </row>
    <row r="1218" spans="1:28" x14ac:dyDescent="0.35">
      <c r="A1218" s="6" t="s">
        <v>1329</v>
      </c>
      <c r="B1218" s="6" t="s">
        <v>1301</v>
      </c>
      <c r="C1218" s="6" t="s">
        <v>1302</v>
      </c>
      <c r="D1218" s="6">
        <v>2017</v>
      </c>
      <c r="E1218" s="9" t="s">
        <v>6001</v>
      </c>
      <c r="F1218" s="6">
        <v>0</v>
      </c>
      <c r="G1218" s="9">
        <v>5.3</v>
      </c>
      <c r="H1218" s="9">
        <v>36</v>
      </c>
      <c r="I1218" s="6" t="e">
        <f>1/F1218</f>
        <v>#DIV/0!</v>
      </c>
      <c r="J1218" s="6" t="e">
        <f t="shared" ref="J1218:J1281" si="114">I1218*1472.179</f>
        <v>#DIV/0!</v>
      </c>
      <c r="K1218" s="6" t="e">
        <f>G1218-J1218</f>
        <v>#DIV/0!</v>
      </c>
      <c r="L1218" s="6" t="e">
        <f>J1218+K1218-G1218</f>
        <v>#DIV/0!</v>
      </c>
      <c r="M1218" s="6">
        <v>0</v>
      </c>
      <c r="N1218" s="6" t="e">
        <f t="shared" ref="N1218:N1281" si="115">1/M1218</f>
        <v>#DIV/0!</v>
      </c>
      <c r="O1218" s="6" t="e">
        <f t="shared" ref="O1218:O1281" si="116">1472.179*N1218+K1218</f>
        <v>#DIV/0!</v>
      </c>
      <c r="P1218" s="6" t="e">
        <f>O1218-G1218</f>
        <v>#DIV/0!</v>
      </c>
      <c r="Q1218" s="6" t="e">
        <f>1/(LN(F1218))</f>
        <v>#NUM!</v>
      </c>
      <c r="R1218" s="6" t="e">
        <f t="shared" ref="R1218:R1281" si="117">576.695*Q1218</f>
        <v>#NUM!</v>
      </c>
      <c r="S1218" s="6" t="e">
        <f>H1218-R1218</f>
        <v>#NUM!</v>
      </c>
      <c r="T1218" s="6" t="e">
        <f>R1218+S1218-H1218</f>
        <v>#NUM!</v>
      </c>
      <c r="U1218" s="6" t="e">
        <f t="shared" ref="U1218:U1281" si="118">576.695*(1/(LN(M1218)))</f>
        <v>#NUM!</v>
      </c>
      <c r="V1218" s="6" t="e">
        <f t="shared" ref="V1218:V1281" si="119">U1218+S1218</f>
        <v>#NUM!</v>
      </c>
      <c r="W1218" s="6" t="e">
        <f>V1218-H1218</f>
        <v>#NUM!</v>
      </c>
      <c r="X1218" s="6">
        <v>10.385999999999999</v>
      </c>
      <c r="Y1218" s="10">
        <v>11000000</v>
      </c>
      <c r="Z1218" s="6">
        <f>(X1218/1000)*Y1218</f>
        <v>114246</v>
      </c>
      <c r="AA1218" s="6" t="e">
        <f>(P1218/1000)*Z1218</f>
        <v>#DIV/0!</v>
      </c>
      <c r="AB1218" s="6" t="e">
        <f>(W1218/100000)*Z1218</f>
        <v>#NUM!</v>
      </c>
    </row>
    <row r="1219" spans="1:28" x14ac:dyDescent="0.35">
      <c r="A1219" s="6" t="s">
        <v>1330</v>
      </c>
      <c r="B1219" s="6" t="s">
        <v>1301</v>
      </c>
      <c r="C1219" s="6" t="s">
        <v>1302</v>
      </c>
      <c r="D1219" s="6">
        <v>2018</v>
      </c>
      <c r="E1219" s="9" t="s">
        <v>6001</v>
      </c>
      <c r="F1219" s="6" t="s">
        <v>1331</v>
      </c>
      <c r="G1219" s="9">
        <v>5.2</v>
      </c>
      <c r="I1219" s="6" t="e">
        <f>1/F1219</f>
        <v>#VALUE!</v>
      </c>
      <c r="J1219" s="6" t="e">
        <f t="shared" si="114"/>
        <v>#VALUE!</v>
      </c>
      <c r="K1219" s="6" t="e">
        <f>G1219-J1219</f>
        <v>#VALUE!</v>
      </c>
      <c r="L1219" s="6" t="e">
        <f>J1219+K1219-G1219</f>
        <v>#VALUE!</v>
      </c>
      <c r="M1219" s="6" t="s">
        <v>1331</v>
      </c>
      <c r="N1219" s="6" t="e">
        <f t="shared" si="115"/>
        <v>#VALUE!</v>
      </c>
      <c r="O1219" s="6" t="e">
        <f t="shared" si="116"/>
        <v>#VALUE!</v>
      </c>
      <c r="P1219" s="6" t="e">
        <f>O1219-G1219</f>
        <v>#VALUE!</v>
      </c>
      <c r="Q1219" s="6" t="e">
        <f>1/(LN(F1219))</f>
        <v>#VALUE!</v>
      </c>
      <c r="R1219" s="6" t="e">
        <f t="shared" si="117"/>
        <v>#VALUE!</v>
      </c>
      <c r="S1219" s="6" t="e">
        <f>H1219-R1219</f>
        <v>#VALUE!</v>
      </c>
      <c r="T1219" s="6" t="e">
        <f>R1219+S1219-H1219</f>
        <v>#VALUE!</v>
      </c>
      <c r="U1219" s="6" t="e">
        <f t="shared" si="118"/>
        <v>#VALUE!</v>
      </c>
      <c r="V1219" s="6" t="e">
        <f t="shared" si="119"/>
        <v>#VALUE!</v>
      </c>
      <c r="W1219" s="6" t="e">
        <f>V1219-H1219</f>
        <v>#VALUE!</v>
      </c>
      <c r="X1219" s="6">
        <v>10.166</v>
      </c>
      <c r="Y1219" s="10">
        <v>11000000</v>
      </c>
      <c r="Z1219" s="6">
        <f>(X1219/1000)*Y1219</f>
        <v>111826</v>
      </c>
      <c r="AA1219" s="6" t="e">
        <f>(P1219/1000)*Z1219</f>
        <v>#VALUE!</v>
      </c>
      <c r="AB1219" s="6" t="e">
        <f>(W1219/100000)*Z1219</f>
        <v>#VALUE!</v>
      </c>
    </row>
    <row r="1220" spans="1:28" x14ac:dyDescent="0.35">
      <c r="A1220" s="6" t="s">
        <v>1332</v>
      </c>
      <c r="B1220" s="6" t="s">
        <v>1333</v>
      </c>
      <c r="C1220" s="6" t="s">
        <v>1334</v>
      </c>
      <c r="D1220" s="6">
        <v>1990</v>
      </c>
      <c r="E1220" s="9" t="s">
        <v>5998</v>
      </c>
      <c r="F1220" s="6">
        <v>3412.3741650000002</v>
      </c>
      <c r="G1220" s="9">
        <v>11.2</v>
      </c>
      <c r="I1220" s="6">
        <f>1/F1220</f>
        <v>2.9305109921906819E-4</v>
      </c>
      <c r="J1220" s="6">
        <f t="shared" si="114"/>
        <v>0.4314236741972286</v>
      </c>
      <c r="K1220" s="6">
        <f>G1220-J1220</f>
        <v>10.768576325802771</v>
      </c>
      <c r="L1220" s="6">
        <f>J1220+K1220-G1220</f>
        <v>0</v>
      </c>
      <c r="M1220" s="6">
        <v>3412.3741650000002</v>
      </c>
      <c r="N1220" s="6">
        <f t="shared" si="115"/>
        <v>2.9305109921906819E-4</v>
      </c>
      <c r="O1220" s="6">
        <f t="shared" si="116"/>
        <v>11.2</v>
      </c>
      <c r="P1220" s="6">
        <f>O1220-G1220</f>
        <v>0</v>
      </c>
      <c r="Q1220" s="6">
        <f>1/(LN(F1220))</f>
        <v>0.12292315847396236</v>
      </c>
      <c r="R1220" s="6">
        <f t="shared" si="117"/>
        <v>70.889170876141733</v>
      </c>
      <c r="S1220" s="6">
        <f>H1220-R1220</f>
        <v>-70.889170876141733</v>
      </c>
      <c r="T1220" s="6">
        <f>R1220+S1220-H1220</f>
        <v>0</v>
      </c>
      <c r="U1220" s="6">
        <f t="shared" si="118"/>
        <v>70.889170876141733</v>
      </c>
      <c r="V1220" s="6">
        <f t="shared" si="119"/>
        <v>0</v>
      </c>
      <c r="W1220" s="6">
        <f>V1220-H1220</f>
        <v>0</v>
      </c>
      <c r="X1220" s="6">
        <v>19.048999999999999</v>
      </c>
      <c r="Y1220" s="6">
        <v>766615</v>
      </c>
      <c r="Z1220" s="6">
        <f>(X1220/1000)*Y1220</f>
        <v>14603.249135</v>
      </c>
      <c r="AA1220" s="6">
        <f>(P1220/1000)*Z1220</f>
        <v>0</v>
      </c>
      <c r="AB1220" s="6">
        <f>(W1220/100000)*Z1220</f>
        <v>0</v>
      </c>
    </row>
    <row r="1221" spans="1:28" x14ac:dyDescent="0.35">
      <c r="A1221" s="6" t="s">
        <v>1335</v>
      </c>
      <c r="B1221" s="6" t="s">
        <v>1333</v>
      </c>
      <c r="C1221" s="6" t="s">
        <v>1334</v>
      </c>
      <c r="D1221" s="6">
        <v>1991</v>
      </c>
      <c r="E1221" s="9" t="s">
        <v>5998</v>
      </c>
      <c r="F1221" s="6">
        <v>3213.4491410000001</v>
      </c>
      <c r="G1221" s="9">
        <v>11</v>
      </c>
      <c r="I1221" s="6">
        <f>1/F1221</f>
        <v>3.1119210422256998E-4</v>
      </c>
      <c r="J1221" s="6">
        <f t="shared" si="114"/>
        <v>0.45813048080227886</v>
      </c>
      <c r="K1221" s="6">
        <f>G1221-J1221</f>
        <v>10.541869519197721</v>
      </c>
      <c r="L1221" s="6">
        <f>J1221+K1221-G1221</f>
        <v>0</v>
      </c>
      <c r="M1221" s="6">
        <v>3213.4491410000001</v>
      </c>
      <c r="N1221" s="6">
        <f t="shared" si="115"/>
        <v>3.1119210422256998E-4</v>
      </c>
      <c r="O1221" s="6">
        <f t="shared" si="116"/>
        <v>11</v>
      </c>
      <c r="P1221" s="6">
        <f>O1221-G1221</f>
        <v>0</v>
      </c>
      <c r="Q1221" s="6">
        <f>1/(LN(F1221))</f>
        <v>0.12383747358029984</v>
      </c>
      <c r="R1221" s="6">
        <f t="shared" si="117"/>
        <v>71.416451826391025</v>
      </c>
      <c r="S1221" s="6">
        <f>H1221-R1221</f>
        <v>-71.416451826391025</v>
      </c>
      <c r="T1221" s="6">
        <f>R1221+S1221-H1221</f>
        <v>0</v>
      </c>
      <c r="U1221" s="6">
        <f t="shared" si="118"/>
        <v>71.416451826391025</v>
      </c>
      <c r="V1221" s="6">
        <f t="shared" si="119"/>
        <v>0</v>
      </c>
      <c r="W1221" s="6">
        <f>V1221-H1221</f>
        <v>0</v>
      </c>
      <c r="X1221" s="6">
        <v>18.693999999999999</v>
      </c>
      <c r="Y1221" s="6">
        <v>783124</v>
      </c>
      <c r="Z1221" s="6">
        <f>(X1221/1000)*Y1221</f>
        <v>14639.720055999998</v>
      </c>
      <c r="AA1221" s="6">
        <f>(P1221/1000)*Z1221</f>
        <v>0</v>
      </c>
      <c r="AB1221" s="6">
        <f>(W1221/100000)*Z1221</f>
        <v>0</v>
      </c>
    </row>
    <row r="1222" spans="1:28" x14ac:dyDescent="0.35">
      <c r="A1222" s="6" t="s">
        <v>1336</v>
      </c>
      <c r="B1222" s="6" t="s">
        <v>1333</v>
      </c>
      <c r="C1222" s="6" t="s">
        <v>1334</v>
      </c>
      <c r="D1222" s="6">
        <v>1992</v>
      </c>
      <c r="E1222" s="9" t="s">
        <v>5998</v>
      </c>
      <c r="F1222" s="6">
        <v>3655.9896960000001</v>
      </c>
      <c r="G1222" s="9">
        <v>10.7</v>
      </c>
      <c r="I1222" s="6">
        <f>1/F1222</f>
        <v>2.7352374682403921E-4</v>
      </c>
      <c r="J1222" s="6">
        <f t="shared" si="114"/>
        <v>0.40267591607566722</v>
      </c>
      <c r="K1222" s="6">
        <f>G1222-J1222</f>
        <v>10.297324083924332</v>
      </c>
      <c r="L1222" s="6">
        <f>J1222+K1222-G1222</f>
        <v>0</v>
      </c>
      <c r="M1222" s="6">
        <v>3655.9896960000001</v>
      </c>
      <c r="N1222" s="6">
        <f t="shared" si="115"/>
        <v>2.7352374682403921E-4</v>
      </c>
      <c r="O1222" s="6">
        <f t="shared" si="116"/>
        <v>10.7</v>
      </c>
      <c r="P1222" s="6">
        <f>O1222-G1222</f>
        <v>0</v>
      </c>
      <c r="Q1222" s="6">
        <f>1/(LN(F1222))</f>
        <v>0.12188994582009743</v>
      </c>
      <c r="R1222" s="6">
        <f t="shared" si="117"/>
        <v>70.293322304721102</v>
      </c>
      <c r="S1222" s="6">
        <f>H1222-R1222</f>
        <v>-70.293322304721102</v>
      </c>
      <c r="T1222" s="6">
        <f>R1222+S1222-H1222</f>
        <v>0</v>
      </c>
      <c r="U1222" s="6">
        <f t="shared" si="118"/>
        <v>70.293322304721102</v>
      </c>
      <c r="V1222" s="6">
        <f t="shared" si="119"/>
        <v>0</v>
      </c>
      <c r="W1222" s="6">
        <f>V1222-H1222</f>
        <v>0</v>
      </c>
      <c r="X1222" s="6">
        <v>18.259</v>
      </c>
      <c r="Y1222" s="6">
        <v>800611</v>
      </c>
      <c r="Z1222" s="6">
        <f>(X1222/1000)*Y1222</f>
        <v>14618.356249</v>
      </c>
      <c r="AA1222" s="6">
        <f>(P1222/1000)*Z1222</f>
        <v>0</v>
      </c>
      <c r="AB1222" s="6">
        <f>(W1222/100000)*Z1222</f>
        <v>0</v>
      </c>
    </row>
    <row r="1223" spans="1:28" x14ac:dyDescent="0.35">
      <c r="A1223" s="6" t="s">
        <v>1337</v>
      </c>
      <c r="B1223" s="6" t="s">
        <v>1333</v>
      </c>
      <c r="C1223" s="6" t="s">
        <v>1334</v>
      </c>
      <c r="D1223" s="6">
        <v>1993</v>
      </c>
      <c r="E1223" s="9" t="s">
        <v>5998</v>
      </c>
      <c r="F1223" s="6">
        <v>3835.1433959999999</v>
      </c>
      <c r="G1223" s="9">
        <v>10.1</v>
      </c>
      <c r="I1223" s="6">
        <f>1/F1223</f>
        <v>2.6074644328631511E-4</v>
      </c>
      <c r="J1223" s="6">
        <f t="shared" si="114"/>
        <v>0.38386543813080409</v>
      </c>
      <c r="K1223" s="6">
        <f>G1223-J1223</f>
        <v>9.716134561869195</v>
      </c>
      <c r="L1223" s="6">
        <f>J1223+K1223-G1223</f>
        <v>0</v>
      </c>
      <c r="M1223" s="6">
        <v>3835.1433959999999</v>
      </c>
      <c r="N1223" s="6">
        <f t="shared" si="115"/>
        <v>2.6074644328631511E-4</v>
      </c>
      <c r="O1223" s="6">
        <f t="shared" si="116"/>
        <v>10.1</v>
      </c>
      <c r="P1223" s="6">
        <f>O1223-G1223</f>
        <v>0</v>
      </c>
      <c r="Q1223" s="6">
        <f>1/(LN(F1223))</f>
        <v>0.12118330008507855</v>
      </c>
      <c r="R1223" s="6">
        <f t="shared" si="117"/>
        <v>69.885803242564378</v>
      </c>
      <c r="S1223" s="6">
        <f>H1223-R1223</f>
        <v>-69.885803242564378</v>
      </c>
      <c r="T1223" s="6">
        <f>R1223+S1223-H1223</f>
        <v>0</v>
      </c>
      <c r="U1223" s="6">
        <f t="shared" si="118"/>
        <v>69.885803242564378</v>
      </c>
      <c r="V1223" s="6">
        <f t="shared" si="119"/>
        <v>0</v>
      </c>
      <c r="W1223" s="6">
        <f>V1223-H1223</f>
        <v>0</v>
      </c>
      <c r="X1223" s="6">
        <v>17.731000000000002</v>
      </c>
      <c r="Y1223" s="6">
        <v>818746</v>
      </c>
      <c r="Z1223" s="6">
        <f>(X1223/1000)*Y1223</f>
        <v>14517.185326000001</v>
      </c>
      <c r="AA1223" s="6">
        <f>(P1223/1000)*Z1223</f>
        <v>0</v>
      </c>
      <c r="AB1223" s="6">
        <f>(W1223/100000)*Z1223</f>
        <v>0</v>
      </c>
    </row>
    <row r="1224" spans="1:28" x14ac:dyDescent="0.35">
      <c r="A1224" s="6" t="s">
        <v>1338</v>
      </c>
      <c r="B1224" s="6" t="s">
        <v>1333</v>
      </c>
      <c r="C1224" s="6" t="s">
        <v>1334</v>
      </c>
      <c r="D1224" s="6">
        <v>1994</v>
      </c>
      <c r="E1224" s="9" t="s">
        <v>5998</v>
      </c>
      <c r="F1224" s="6">
        <v>4246.1094000000003</v>
      </c>
      <c r="G1224" s="9">
        <v>9.6</v>
      </c>
      <c r="I1224" s="6">
        <f>1/F1224</f>
        <v>2.3550971154911833E-4</v>
      </c>
      <c r="J1224" s="6">
        <f t="shared" si="114"/>
        <v>0.34671245163866948</v>
      </c>
      <c r="K1224" s="6">
        <f>G1224-J1224</f>
        <v>9.2532875483613299</v>
      </c>
      <c r="L1224" s="6">
        <f>J1224+K1224-G1224</f>
        <v>0</v>
      </c>
      <c r="M1224" s="6">
        <v>4246.1094000000003</v>
      </c>
      <c r="N1224" s="6">
        <f t="shared" si="115"/>
        <v>2.3550971154911833E-4</v>
      </c>
      <c r="O1224" s="6">
        <f t="shared" si="116"/>
        <v>9.6</v>
      </c>
      <c r="P1224" s="6">
        <f>O1224-G1224</f>
        <v>0</v>
      </c>
      <c r="Q1224" s="6">
        <f>1/(LN(F1224))</f>
        <v>0.11970659806480055</v>
      </c>
      <c r="R1224" s="6">
        <f t="shared" si="117"/>
        <v>69.034196570980157</v>
      </c>
      <c r="S1224" s="6">
        <f>H1224-R1224</f>
        <v>-69.034196570980157</v>
      </c>
      <c r="T1224" s="6">
        <f>R1224+S1224-H1224</f>
        <v>0</v>
      </c>
      <c r="U1224" s="6">
        <f t="shared" si="118"/>
        <v>69.034196570980157</v>
      </c>
      <c r="V1224" s="6">
        <f t="shared" si="119"/>
        <v>0</v>
      </c>
      <c r="W1224" s="6">
        <f>V1224-H1224</f>
        <v>0</v>
      </c>
      <c r="X1224" s="6">
        <v>17.120999999999999</v>
      </c>
      <c r="Y1224" s="6">
        <v>837110</v>
      </c>
      <c r="Z1224" s="6">
        <f>(X1224/1000)*Y1224</f>
        <v>14332.160309999997</v>
      </c>
      <c r="AA1224" s="6">
        <f>(P1224/1000)*Z1224</f>
        <v>0</v>
      </c>
      <c r="AB1224" s="6">
        <f>(W1224/100000)*Z1224</f>
        <v>0</v>
      </c>
    </row>
    <row r="1225" spans="1:28" x14ac:dyDescent="0.35">
      <c r="A1225" s="6" t="s">
        <v>1339</v>
      </c>
      <c r="B1225" s="6" t="s">
        <v>1333</v>
      </c>
      <c r="C1225" s="6" t="s">
        <v>1334</v>
      </c>
      <c r="D1225" s="6">
        <v>1995</v>
      </c>
      <c r="E1225" s="9" t="s">
        <v>5998</v>
      </c>
      <c r="F1225" s="6">
        <v>5402.0013790000003</v>
      </c>
      <c r="G1225" s="9">
        <v>9</v>
      </c>
      <c r="I1225" s="6">
        <f>1/F1225</f>
        <v>1.8511657621700137E-4</v>
      </c>
      <c r="J1225" s="6">
        <f t="shared" si="114"/>
        <v>0.27252473605856886</v>
      </c>
      <c r="K1225" s="6">
        <f>G1225-J1225</f>
        <v>8.7274752639414306</v>
      </c>
      <c r="L1225" s="6">
        <f>J1225+K1225-G1225</f>
        <v>0</v>
      </c>
      <c r="M1225" s="6">
        <v>5402.0013790000003</v>
      </c>
      <c r="N1225" s="6">
        <f t="shared" si="115"/>
        <v>1.8511657621700137E-4</v>
      </c>
      <c r="O1225" s="6">
        <f t="shared" si="116"/>
        <v>9</v>
      </c>
      <c r="P1225" s="6">
        <f>O1225-G1225</f>
        <v>0</v>
      </c>
      <c r="Q1225" s="6">
        <f>1/(LN(F1225))</f>
        <v>0.11635314627363387</v>
      </c>
      <c r="R1225" s="6">
        <f t="shared" si="117"/>
        <v>67.100277690273288</v>
      </c>
      <c r="S1225" s="6">
        <f>H1225-R1225</f>
        <v>-67.100277690273288</v>
      </c>
      <c r="T1225" s="6">
        <f>R1225+S1225-H1225</f>
        <v>0</v>
      </c>
      <c r="U1225" s="6">
        <f t="shared" si="118"/>
        <v>67.100277690273288</v>
      </c>
      <c r="V1225" s="6">
        <f t="shared" si="119"/>
        <v>0</v>
      </c>
      <c r="W1225" s="6">
        <f>V1225-H1225</f>
        <v>0</v>
      </c>
      <c r="X1225" s="6">
        <v>16.446000000000002</v>
      </c>
      <c r="Y1225" s="6">
        <v>855383</v>
      </c>
      <c r="Z1225" s="6">
        <f>(X1225/1000)*Y1225</f>
        <v>14067.628818000001</v>
      </c>
      <c r="AA1225" s="6">
        <f>(P1225/1000)*Z1225</f>
        <v>0</v>
      </c>
      <c r="AB1225" s="6">
        <f>(W1225/100000)*Z1225</f>
        <v>0</v>
      </c>
    </row>
    <row r="1226" spans="1:28" x14ac:dyDescent="0.35">
      <c r="A1226" s="6" t="s">
        <v>1340</v>
      </c>
      <c r="B1226" s="6" t="s">
        <v>1333</v>
      </c>
      <c r="C1226" s="6" t="s">
        <v>1334</v>
      </c>
      <c r="D1226" s="6">
        <v>1996</v>
      </c>
      <c r="E1226" s="9" t="s">
        <v>5998</v>
      </c>
      <c r="F1226" s="6">
        <v>5283.5746499999996</v>
      </c>
      <c r="G1226" s="9">
        <v>8.5</v>
      </c>
      <c r="I1226" s="6">
        <f>1/F1226</f>
        <v>1.8926580321903847E-4</v>
      </c>
      <c r="J1226" s="6">
        <f t="shared" si="114"/>
        <v>0.27863314091720087</v>
      </c>
      <c r="K1226" s="6">
        <f>G1226-J1226</f>
        <v>8.2213668590827993</v>
      </c>
      <c r="L1226" s="6">
        <f>J1226+K1226-G1226</f>
        <v>0</v>
      </c>
      <c r="M1226" s="6">
        <v>5283.5746499999996</v>
      </c>
      <c r="N1226" s="6">
        <f t="shared" si="115"/>
        <v>1.8926580321903847E-4</v>
      </c>
      <c r="O1226" s="6">
        <f t="shared" si="116"/>
        <v>8.5</v>
      </c>
      <c r="P1226" s="6">
        <f>O1226-G1226</f>
        <v>0</v>
      </c>
      <c r="Q1226" s="6">
        <f>1/(LN(F1226))</f>
        <v>0.11665401524180638</v>
      </c>
      <c r="R1226" s="6">
        <f t="shared" si="117"/>
        <v>67.273787319873534</v>
      </c>
      <c r="S1226" s="6">
        <f>H1226-R1226</f>
        <v>-67.273787319873534</v>
      </c>
      <c r="T1226" s="6">
        <f>R1226+S1226-H1226</f>
        <v>0</v>
      </c>
      <c r="U1226" s="6">
        <f t="shared" si="118"/>
        <v>67.273787319873534</v>
      </c>
      <c r="V1226" s="6">
        <f t="shared" si="119"/>
        <v>0</v>
      </c>
      <c r="W1226" s="6">
        <f>V1226-H1226</f>
        <v>0</v>
      </c>
      <c r="X1226" s="6">
        <v>15.734999999999999</v>
      </c>
      <c r="Y1226" s="6">
        <v>873423</v>
      </c>
      <c r="Z1226" s="6">
        <f>(X1226/1000)*Y1226</f>
        <v>13743.310904999998</v>
      </c>
      <c r="AA1226" s="6">
        <f>(P1226/1000)*Z1226</f>
        <v>0</v>
      </c>
      <c r="AB1226" s="6">
        <f>(W1226/100000)*Z1226</f>
        <v>0</v>
      </c>
    </row>
    <row r="1227" spans="1:28" x14ac:dyDescent="0.35">
      <c r="A1227" s="6" t="s">
        <v>1341</v>
      </c>
      <c r="B1227" s="6" t="s">
        <v>1333</v>
      </c>
      <c r="C1227" s="6" t="s">
        <v>1334</v>
      </c>
      <c r="D1227" s="6">
        <v>1997</v>
      </c>
      <c r="E1227" s="9" t="s">
        <v>5998</v>
      </c>
      <c r="F1227" s="6">
        <v>5178.3777360000004</v>
      </c>
      <c r="G1227" s="9">
        <v>8</v>
      </c>
      <c r="I1227" s="6">
        <f>1/F1227</f>
        <v>1.931106711370273E-4</v>
      </c>
      <c r="J1227" s="6">
        <f t="shared" si="114"/>
        <v>0.2842934747238377</v>
      </c>
      <c r="K1227" s="6">
        <f>G1227-J1227</f>
        <v>7.7157065252761621</v>
      </c>
      <c r="L1227" s="6">
        <f>J1227+K1227-G1227</f>
        <v>0</v>
      </c>
      <c r="M1227" s="6">
        <v>5178.3777360000004</v>
      </c>
      <c r="N1227" s="6">
        <f t="shared" si="115"/>
        <v>1.931106711370273E-4</v>
      </c>
      <c r="O1227" s="6">
        <f t="shared" si="116"/>
        <v>8</v>
      </c>
      <c r="P1227" s="6">
        <f>O1227-G1227</f>
        <v>0</v>
      </c>
      <c r="Q1227" s="6">
        <f>1/(LN(F1227))</f>
        <v>0.11692833326636307</v>
      </c>
      <c r="R1227" s="6">
        <f t="shared" si="117"/>
        <v>67.431985153045261</v>
      </c>
      <c r="S1227" s="6">
        <f>H1227-R1227</f>
        <v>-67.431985153045261</v>
      </c>
      <c r="T1227" s="6">
        <f>R1227+S1227-H1227</f>
        <v>0</v>
      </c>
      <c r="U1227" s="6">
        <f t="shared" si="118"/>
        <v>67.431985153045261</v>
      </c>
      <c r="V1227" s="6">
        <f t="shared" si="119"/>
        <v>0</v>
      </c>
      <c r="W1227" s="6">
        <f>V1227-H1227</f>
        <v>0</v>
      </c>
      <c r="X1227" s="6">
        <v>15.023</v>
      </c>
      <c r="Y1227" s="6">
        <v>891190</v>
      </c>
      <c r="Z1227" s="6">
        <f>(X1227/1000)*Y1227</f>
        <v>13388.34737</v>
      </c>
      <c r="AA1227" s="6">
        <f>(P1227/1000)*Z1227</f>
        <v>0</v>
      </c>
      <c r="AB1227" s="6">
        <f>(W1227/100000)*Z1227</f>
        <v>0</v>
      </c>
    </row>
    <row r="1228" spans="1:28" x14ac:dyDescent="0.35">
      <c r="A1228" s="6" t="s">
        <v>1342</v>
      </c>
      <c r="B1228" s="6" t="s">
        <v>1333</v>
      </c>
      <c r="C1228" s="6" t="s">
        <v>1334</v>
      </c>
      <c r="D1228" s="6">
        <v>1998</v>
      </c>
      <c r="E1228" s="9" t="s">
        <v>5998</v>
      </c>
      <c r="F1228" s="6">
        <v>5631.3435760000002</v>
      </c>
      <c r="G1228" s="9">
        <v>7.5</v>
      </c>
      <c r="I1228" s="6">
        <f>1/F1228</f>
        <v>1.7757751529525926E-4</v>
      </c>
      <c r="J1228" s="6">
        <f t="shared" si="114"/>
        <v>0.26142588888985951</v>
      </c>
      <c r="K1228" s="6">
        <f>G1228-J1228</f>
        <v>7.2385741111101405</v>
      </c>
      <c r="L1228" s="6">
        <f>J1228+K1228-G1228</f>
        <v>0</v>
      </c>
      <c r="M1228" s="6">
        <v>5631.3435760000002</v>
      </c>
      <c r="N1228" s="6">
        <f t="shared" si="115"/>
        <v>1.7757751529525926E-4</v>
      </c>
      <c r="O1228" s="6">
        <f t="shared" si="116"/>
        <v>7.5</v>
      </c>
      <c r="P1228" s="6">
        <f>O1228-G1228</f>
        <v>0</v>
      </c>
      <c r="Q1228" s="6">
        <f>1/(LN(F1228))</f>
        <v>0.11579296365564869</v>
      </c>
      <c r="R1228" s="6">
        <f t="shared" si="117"/>
        <v>66.777223175394326</v>
      </c>
      <c r="S1228" s="6">
        <f>H1228-R1228</f>
        <v>-66.777223175394326</v>
      </c>
      <c r="T1228" s="6">
        <f>R1228+S1228-H1228</f>
        <v>0</v>
      </c>
      <c r="U1228" s="6">
        <f t="shared" si="118"/>
        <v>66.777223175394326</v>
      </c>
      <c r="V1228" s="6">
        <f t="shared" si="119"/>
        <v>0</v>
      </c>
      <c r="W1228" s="6">
        <f>V1228-H1228</f>
        <v>0</v>
      </c>
      <c r="X1228" s="6">
        <v>14.347</v>
      </c>
      <c r="Y1228" s="6">
        <v>908702</v>
      </c>
      <c r="Z1228" s="6">
        <f>(X1228/1000)*Y1228</f>
        <v>13037.147594</v>
      </c>
      <c r="AA1228" s="6">
        <f>(P1228/1000)*Z1228</f>
        <v>0</v>
      </c>
      <c r="AB1228" s="6">
        <f>(W1228/100000)*Z1228</f>
        <v>0</v>
      </c>
    </row>
    <row r="1229" spans="1:28" x14ac:dyDescent="0.35">
      <c r="A1229" s="6" t="s">
        <v>1343</v>
      </c>
      <c r="B1229" s="6" t="s">
        <v>1333</v>
      </c>
      <c r="C1229" s="6" t="s">
        <v>1334</v>
      </c>
      <c r="D1229" s="6">
        <v>1999</v>
      </c>
      <c r="E1229" s="9" t="s">
        <v>5998</v>
      </c>
      <c r="F1229" s="6">
        <v>5811.3650850000004</v>
      </c>
      <c r="G1229" s="9">
        <v>7</v>
      </c>
      <c r="I1229" s="6">
        <f>1/F1229</f>
        <v>1.720766094322914E-4</v>
      </c>
      <c r="J1229" s="6">
        <f t="shared" si="114"/>
        <v>0.25332757079742135</v>
      </c>
      <c r="K1229" s="6">
        <f>G1229-J1229</f>
        <v>6.7466724292025786</v>
      </c>
      <c r="L1229" s="6">
        <f>J1229+K1229-G1229</f>
        <v>0</v>
      </c>
      <c r="M1229" s="6">
        <v>5811.3650850000004</v>
      </c>
      <c r="N1229" s="6">
        <f t="shared" si="115"/>
        <v>1.720766094322914E-4</v>
      </c>
      <c r="O1229" s="6">
        <f t="shared" si="116"/>
        <v>7</v>
      </c>
      <c r="P1229" s="6">
        <f>O1229-G1229</f>
        <v>0</v>
      </c>
      <c r="Q1229" s="6">
        <f>1/(LN(F1229))</f>
        <v>0.11537257967311834</v>
      </c>
      <c r="R1229" s="6">
        <f t="shared" si="117"/>
        <v>66.534789834588992</v>
      </c>
      <c r="S1229" s="6">
        <f>H1229-R1229</f>
        <v>-66.534789834588992</v>
      </c>
      <c r="T1229" s="6">
        <f>R1229+S1229-H1229</f>
        <v>0</v>
      </c>
      <c r="U1229" s="6">
        <f t="shared" si="118"/>
        <v>66.534789834588992</v>
      </c>
      <c r="V1229" s="6">
        <f t="shared" si="119"/>
        <v>0</v>
      </c>
      <c r="W1229" s="6">
        <f>V1229-H1229</f>
        <v>0</v>
      </c>
      <c r="X1229" s="6">
        <v>13.731</v>
      </c>
      <c r="Y1229" s="6">
        <v>926046</v>
      </c>
      <c r="Z1229" s="6">
        <f>(X1229/1000)*Y1229</f>
        <v>12715.537625999999</v>
      </c>
      <c r="AA1229" s="6">
        <f>(P1229/1000)*Z1229</f>
        <v>0</v>
      </c>
      <c r="AB1229" s="6">
        <f>(W1229/100000)*Z1229</f>
        <v>0</v>
      </c>
    </row>
    <row r="1230" spans="1:28" x14ac:dyDescent="0.35">
      <c r="A1230" s="6" t="s">
        <v>1344</v>
      </c>
      <c r="B1230" s="6" t="s">
        <v>1333</v>
      </c>
      <c r="C1230" s="6" t="s">
        <v>1334</v>
      </c>
      <c r="D1230" s="6">
        <v>2000</v>
      </c>
      <c r="E1230" s="9" t="s">
        <v>5998</v>
      </c>
      <c r="F1230" s="6">
        <v>6693.3579239999999</v>
      </c>
      <c r="G1230" s="9">
        <v>6.6</v>
      </c>
      <c r="H1230" s="9">
        <v>14</v>
      </c>
      <c r="I1230" s="6">
        <f>1/F1230</f>
        <v>1.4940184155016659E-4</v>
      </c>
      <c r="J1230" s="6">
        <f t="shared" si="114"/>
        <v>0.21994625369148271</v>
      </c>
      <c r="K1230" s="6">
        <f>G1230-J1230</f>
        <v>6.3800537463085165</v>
      </c>
      <c r="L1230" s="6">
        <f>J1230+K1230-G1230</f>
        <v>0</v>
      </c>
      <c r="M1230" s="6">
        <v>6693.3579239999999</v>
      </c>
      <c r="N1230" s="6">
        <f t="shared" si="115"/>
        <v>1.4940184155016659E-4</v>
      </c>
      <c r="O1230" s="6">
        <f t="shared" si="116"/>
        <v>6.6</v>
      </c>
      <c r="P1230" s="6">
        <f>O1230-G1230</f>
        <v>0</v>
      </c>
      <c r="Q1230" s="6">
        <f>1/(LN(F1230))</f>
        <v>0.11352192632295378</v>
      </c>
      <c r="R1230" s="6">
        <f t="shared" si="117"/>
        <v>65.467527300815831</v>
      </c>
      <c r="S1230" s="6">
        <f>H1230-R1230</f>
        <v>-51.467527300815831</v>
      </c>
      <c r="T1230" s="6">
        <f>R1230+S1230-H1230</f>
        <v>0</v>
      </c>
      <c r="U1230" s="6">
        <f t="shared" si="118"/>
        <v>65.467527300815831</v>
      </c>
      <c r="V1230" s="6">
        <f t="shared" si="119"/>
        <v>14</v>
      </c>
      <c r="W1230" s="6">
        <f>V1230-H1230</f>
        <v>0</v>
      </c>
      <c r="X1230" s="6">
        <v>13.2</v>
      </c>
      <c r="Y1230" s="6">
        <v>943290</v>
      </c>
      <c r="Z1230" s="6">
        <f>(X1230/1000)*Y1230</f>
        <v>12451.428</v>
      </c>
      <c r="AA1230" s="6">
        <f>(P1230/1000)*Z1230</f>
        <v>0</v>
      </c>
      <c r="AB1230" s="6">
        <f>(W1230/100000)*Z1230</f>
        <v>0</v>
      </c>
    </row>
    <row r="1231" spans="1:28" x14ac:dyDescent="0.35">
      <c r="A1231" s="6" t="s">
        <v>1345</v>
      </c>
      <c r="B1231" s="6" t="s">
        <v>1333</v>
      </c>
      <c r="C1231" s="6" t="s">
        <v>1334</v>
      </c>
      <c r="D1231" s="6">
        <v>2001</v>
      </c>
      <c r="E1231" s="9" t="s">
        <v>5998</v>
      </c>
      <c r="F1231" s="6">
        <v>7097.3959560000003</v>
      </c>
      <c r="G1231" s="9">
        <v>6.2</v>
      </c>
      <c r="H1231" s="9">
        <v>9</v>
      </c>
      <c r="I1231" s="6">
        <f>1/F1231</f>
        <v>1.4089674666588377E-4</v>
      </c>
      <c r="J1231" s="6">
        <f t="shared" si="114"/>
        <v>0.20742523160983412</v>
      </c>
      <c r="K1231" s="6">
        <f>G1231-J1231</f>
        <v>5.992574768390166</v>
      </c>
      <c r="L1231" s="6">
        <f>J1231+K1231-G1231</f>
        <v>0</v>
      </c>
      <c r="M1231" s="6">
        <v>7097.3959560000003</v>
      </c>
      <c r="N1231" s="6">
        <f t="shared" si="115"/>
        <v>1.4089674666588377E-4</v>
      </c>
      <c r="O1231" s="6">
        <f t="shared" si="116"/>
        <v>6.2</v>
      </c>
      <c r="P1231" s="6">
        <f>O1231-G1231</f>
        <v>0</v>
      </c>
      <c r="Q1231" s="6">
        <f>1/(LN(F1231))</f>
        <v>0.11277156935920234</v>
      </c>
      <c r="R1231" s="6">
        <f t="shared" si="117"/>
        <v>65.0348001916052</v>
      </c>
      <c r="S1231" s="6">
        <f>H1231-R1231</f>
        <v>-56.0348001916052</v>
      </c>
      <c r="T1231" s="6">
        <f>R1231+S1231-H1231</f>
        <v>0</v>
      </c>
      <c r="U1231" s="6">
        <f t="shared" si="118"/>
        <v>65.0348001916052</v>
      </c>
      <c r="V1231" s="6">
        <f t="shared" si="119"/>
        <v>9</v>
      </c>
      <c r="W1231" s="6">
        <f>V1231-H1231</f>
        <v>0</v>
      </c>
      <c r="X1231" s="6">
        <v>12.765000000000001</v>
      </c>
      <c r="Y1231" s="6">
        <v>960276</v>
      </c>
      <c r="Z1231" s="6">
        <f>(X1231/1000)*Y1231</f>
        <v>12257.923140000001</v>
      </c>
      <c r="AA1231" s="6">
        <f>(P1231/1000)*Z1231</f>
        <v>0</v>
      </c>
      <c r="AB1231" s="6">
        <f>(W1231/100000)*Z1231</f>
        <v>0</v>
      </c>
    </row>
    <row r="1232" spans="1:28" x14ac:dyDescent="0.35">
      <c r="A1232" s="6" t="s">
        <v>1346</v>
      </c>
      <c r="B1232" s="6" t="s">
        <v>1333</v>
      </c>
      <c r="C1232" s="6" t="s">
        <v>1334</v>
      </c>
      <c r="D1232" s="6">
        <v>2002</v>
      </c>
      <c r="E1232" s="9" t="s">
        <v>5998</v>
      </c>
      <c r="F1232" s="6">
        <v>7215.8293039999999</v>
      </c>
      <c r="G1232" s="9">
        <v>5.9</v>
      </c>
      <c r="H1232" s="9">
        <v>10</v>
      </c>
      <c r="I1232" s="6">
        <f>1/F1232</f>
        <v>1.3858420950252568E-4</v>
      </c>
      <c r="J1232" s="6">
        <f t="shared" si="114"/>
        <v>0.20402076296121877</v>
      </c>
      <c r="K1232" s="6">
        <f>G1232-J1232</f>
        <v>5.6959792370387818</v>
      </c>
      <c r="L1232" s="6">
        <f>J1232+K1232-G1232</f>
        <v>0</v>
      </c>
      <c r="M1232" s="6">
        <v>7215.8293039999999</v>
      </c>
      <c r="N1232" s="6">
        <f t="shared" si="115"/>
        <v>1.3858420950252568E-4</v>
      </c>
      <c r="O1232" s="6">
        <f t="shared" si="116"/>
        <v>5.9</v>
      </c>
      <c r="P1232" s="6">
        <f>O1232-G1232</f>
        <v>0</v>
      </c>
      <c r="Q1232" s="6">
        <f>1/(LN(F1232))</f>
        <v>0.11256149845831973</v>
      </c>
      <c r="R1232" s="6">
        <f t="shared" si="117"/>
        <v>64.913653353420699</v>
      </c>
      <c r="S1232" s="6">
        <f>H1232-R1232</f>
        <v>-54.913653353420699</v>
      </c>
      <c r="T1232" s="6">
        <f>R1232+S1232-H1232</f>
        <v>0</v>
      </c>
      <c r="U1232" s="6">
        <f t="shared" si="118"/>
        <v>64.913653353420699</v>
      </c>
      <c r="V1232" s="6">
        <f t="shared" si="119"/>
        <v>10</v>
      </c>
      <c r="W1232" s="6">
        <f>V1232-H1232</f>
        <v>0</v>
      </c>
      <c r="X1232" s="6">
        <v>12.420999999999999</v>
      </c>
      <c r="Y1232" s="6">
        <v>976964</v>
      </c>
      <c r="Z1232" s="6">
        <f>(X1232/1000)*Y1232</f>
        <v>12134.869843999999</v>
      </c>
      <c r="AA1232" s="6">
        <f>(P1232/1000)*Z1232</f>
        <v>0</v>
      </c>
      <c r="AB1232" s="6">
        <f>(W1232/100000)*Z1232</f>
        <v>0</v>
      </c>
    </row>
    <row r="1233" spans="1:28" x14ac:dyDescent="0.35">
      <c r="A1233" s="6" t="s">
        <v>1347</v>
      </c>
      <c r="B1233" s="6" t="s">
        <v>1333</v>
      </c>
      <c r="C1233" s="6" t="s">
        <v>1334</v>
      </c>
      <c r="D1233" s="6">
        <v>2003</v>
      </c>
      <c r="E1233" s="9" t="s">
        <v>5998</v>
      </c>
      <c r="F1233" s="6">
        <v>7729.3865249999899</v>
      </c>
      <c r="G1233" s="9">
        <v>5.5</v>
      </c>
      <c r="H1233" s="9">
        <v>9</v>
      </c>
      <c r="I1233" s="6">
        <f>1/F1233</f>
        <v>1.2937637376078838E-4</v>
      </c>
      <c r="J1233" s="6">
        <f t="shared" si="114"/>
        <v>0.19046518054678369</v>
      </c>
      <c r="K1233" s="6">
        <f>G1233-J1233</f>
        <v>5.3095348194532166</v>
      </c>
      <c r="L1233" s="6">
        <f>J1233+K1233-G1233</f>
        <v>0</v>
      </c>
      <c r="M1233" s="6">
        <v>7729.3865249999899</v>
      </c>
      <c r="N1233" s="6">
        <f t="shared" si="115"/>
        <v>1.2937637376078838E-4</v>
      </c>
      <c r="O1233" s="6">
        <f t="shared" si="116"/>
        <v>5.5</v>
      </c>
      <c r="P1233" s="6">
        <f>O1233-G1233</f>
        <v>0</v>
      </c>
      <c r="Q1233" s="6">
        <f>1/(LN(F1233))</f>
        <v>0.11169708923751426</v>
      </c>
      <c r="R1233" s="6">
        <f t="shared" si="117"/>
        <v>64.415152877828291</v>
      </c>
      <c r="S1233" s="6">
        <f>H1233-R1233</f>
        <v>-55.415152877828291</v>
      </c>
      <c r="T1233" s="6">
        <f>R1233+S1233-H1233</f>
        <v>0</v>
      </c>
      <c r="U1233" s="6">
        <f t="shared" si="118"/>
        <v>64.415152877828291</v>
      </c>
      <c r="V1233" s="6">
        <f t="shared" si="119"/>
        <v>9</v>
      </c>
      <c r="W1233" s="6">
        <f>V1233-H1233</f>
        <v>0</v>
      </c>
      <c r="X1233" s="6">
        <v>12.153</v>
      </c>
      <c r="Y1233" s="6">
        <v>993563</v>
      </c>
      <c r="Z1233" s="6">
        <f>(X1233/1000)*Y1233</f>
        <v>12074.771139</v>
      </c>
      <c r="AA1233" s="6">
        <f>(P1233/1000)*Z1233</f>
        <v>0</v>
      </c>
      <c r="AB1233" s="6">
        <f>(W1233/100000)*Z1233</f>
        <v>0</v>
      </c>
    </row>
    <row r="1234" spans="1:28" x14ac:dyDescent="0.35">
      <c r="A1234" s="6" t="s">
        <v>1348</v>
      </c>
      <c r="B1234" s="6" t="s">
        <v>1333</v>
      </c>
      <c r="C1234" s="6" t="s">
        <v>1334</v>
      </c>
      <c r="D1234" s="6">
        <v>2004</v>
      </c>
      <c r="E1234" s="9" t="s">
        <v>5998</v>
      </c>
      <c r="F1234" s="6">
        <v>7918.3639599999997</v>
      </c>
      <c r="G1234" s="9">
        <v>5.2</v>
      </c>
      <c r="H1234" s="9">
        <v>9</v>
      </c>
      <c r="I1234" s="6">
        <f>1/F1234</f>
        <v>1.2628871381153335E-4</v>
      </c>
      <c r="J1234" s="6">
        <f t="shared" si="114"/>
        <v>0.18591959241034936</v>
      </c>
      <c r="K1234" s="6">
        <f>G1234-J1234</f>
        <v>5.0140804075896508</v>
      </c>
      <c r="L1234" s="6">
        <f>J1234+K1234-G1234</f>
        <v>0</v>
      </c>
      <c r="M1234" s="6">
        <v>7918.3639599999997</v>
      </c>
      <c r="N1234" s="6">
        <f t="shared" si="115"/>
        <v>1.2628871381153335E-4</v>
      </c>
      <c r="O1234" s="6">
        <f t="shared" si="116"/>
        <v>5.2</v>
      </c>
      <c r="P1234" s="6">
        <f>O1234-G1234</f>
        <v>0</v>
      </c>
      <c r="Q1234" s="6">
        <f>1/(LN(F1234))</f>
        <v>0.11139653511618212</v>
      </c>
      <c r="R1234" s="6">
        <f t="shared" si="117"/>
        <v>64.241824818826657</v>
      </c>
      <c r="S1234" s="6">
        <f>H1234-R1234</f>
        <v>-55.241824818826657</v>
      </c>
      <c r="T1234" s="6">
        <f>R1234+S1234-H1234</f>
        <v>0</v>
      </c>
      <c r="U1234" s="6">
        <f t="shared" si="118"/>
        <v>64.241824818826657</v>
      </c>
      <c r="V1234" s="6">
        <f t="shared" si="119"/>
        <v>9</v>
      </c>
      <c r="W1234" s="6">
        <f>V1234-H1234</f>
        <v>0</v>
      </c>
      <c r="X1234" s="6">
        <v>11.957000000000001</v>
      </c>
      <c r="Y1234" s="6">
        <v>1010408</v>
      </c>
      <c r="Z1234" s="6">
        <f>(X1234/1000)*Y1234</f>
        <v>12081.448456</v>
      </c>
      <c r="AA1234" s="6">
        <f>(P1234/1000)*Z1234</f>
        <v>0</v>
      </c>
      <c r="AB1234" s="6">
        <f>(W1234/100000)*Z1234</f>
        <v>0</v>
      </c>
    </row>
    <row r="1235" spans="1:28" x14ac:dyDescent="0.35">
      <c r="A1235" s="6" t="s">
        <v>1349</v>
      </c>
      <c r="B1235" s="6" t="s">
        <v>1333</v>
      </c>
      <c r="C1235" s="6" t="s">
        <v>1334</v>
      </c>
      <c r="D1235" s="6">
        <v>2005</v>
      </c>
      <c r="E1235" s="9" t="s">
        <v>5998</v>
      </c>
      <c r="F1235" s="6">
        <v>8727.8931599999996</v>
      </c>
      <c r="G1235" s="9">
        <v>4.9000000000000004</v>
      </c>
      <c r="H1235" s="9">
        <v>12</v>
      </c>
      <c r="I1235" s="6">
        <f>1/F1235</f>
        <v>1.1457518803999658E-4</v>
      </c>
      <c r="J1235" s="6">
        <f t="shared" si="114"/>
        <v>0.16867518575353413</v>
      </c>
      <c r="K1235" s="6">
        <f>G1235-J1235</f>
        <v>4.7313248142464666</v>
      </c>
      <c r="L1235" s="6">
        <f>J1235+K1235-G1235</f>
        <v>0</v>
      </c>
      <c r="M1235" s="6">
        <v>8727.8931599999996</v>
      </c>
      <c r="N1235" s="6">
        <f t="shared" si="115"/>
        <v>1.1457518803999658E-4</v>
      </c>
      <c r="O1235" s="6">
        <f t="shared" si="116"/>
        <v>4.9000000000000004</v>
      </c>
      <c r="P1235" s="6">
        <f>O1235-G1235</f>
        <v>0</v>
      </c>
      <c r="Q1235" s="6">
        <f>1/(LN(F1235))</f>
        <v>0.11020158939801702</v>
      </c>
      <c r="R1235" s="6">
        <f t="shared" si="117"/>
        <v>63.552705597889435</v>
      </c>
      <c r="S1235" s="6">
        <f>H1235-R1235</f>
        <v>-51.552705597889435</v>
      </c>
      <c r="T1235" s="6">
        <f>R1235+S1235-H1235</f>
        <v>0</v>
      </c>
      <c r="U1235" s="6">
        <f t="shared" si="118"/>
        <v>63.552705597889435</v>
      </c>
      <c r="V1235" s="6">
        <f t="shared" si="119"/>
        <v>12</v>
      </c>
      <c r="W1235" s="6">
        <f>V1235-H1235</f>
        <v>0</v>
      </c>
      <c r="X1235" s="6">
        <v>11.821</v>
      </c>
      <c r="Y1235" s="6">
        <v>1027662</v>
      </c>
      <c r="Z1235" s="6">
        <f>(X1235/1000)*Y1235</f>
        <v>12147.992501999999</v>
      </c>
      <c r="AA1235" s="6">
        <f>(P1235/1000)*Z1235</f>
        <v>0</v>
      </c>
      <c r="AB1235" s="6">
        <f>(W1235/100000)*Z1235</f>
        <v>0</v>
      </c>
    </row>
    <row r="1236" spans="1:28" x14ac:dyDescent="0.35">
      <c r="A1236" s="6" t="s">
        <v>1350</v>
      </c>
      <c r="B1236" s="6" t="s">
        <v>1333</v>
      </c>
      <c r="C1236" s="6" t="s">
        <v>1334</v>
      </c>
      <c r="D1236" s="6">
        <v>2006</v>
      </c>
      <c r="E1236" s="9" t="s">
        <v>5998</v>
      </c>
      <c r="F1236" s="6">
        <v>9274.4801239999997</v>
      </c>
      <c r="G1236" s="9">
        <v>4.5999999999999996</v>
      </c>
      <c r="H1236" s="9">
        <v>9</v>
      </c>
      <c r="I1236" s="6">
        <f>1/F1236</f>
        <v>1.0782275519813277E-4</v>
      </c>
      <c r="J1236" s="6">
        <f t="shared" si="114"/>
        <v>0.15873439592483191</v>
      </c>
      <c r="K1236" s="6">
        <f>G1236-J1236</f>
        <v>4.4412656040751681</v>
      </c>
      <c r="L1236" s="6">
        <f>J1236+K1236-G1236</f>
        <v>0</v>
      </c>
      <c r="M1236" s="6">
        <v>9274.4801239999997</v>
      </c>
      <c r="N1236" s="6">
        <f t="shared" si="115"/>
        <v>1.0782275519813277E-4</v>
      </c>
      <c r="O1236" s="6">
        <f t="shared" si="116"/>
        <v>4.5999999999999996</v>
      </c>
      <c r="P1236" s="6">
        <f>O1236-G1236</f>
        <v>0</v>
      </c>
      <c r="Q1236" s="6">
        <f>1/(LN(F1236))</f>
        <v>0.10946881333267715</v>
      </c>
      <c r="R1236" s="6">
        <f t="shared" si="117"/>
        <v>63.130117304888252</v>
      </c>
      <c r="S1236" s="6">
        <f>H1236-R1236</f>
        <v>-54.130117304888252</v>
      </c>
      <c r="T1236" s="6">
        <f>R1236+S1236-H1236</f>
        <v>0</v>
      </c>
      <c r="U1236" s="6">
        <f t="shared" si="118"/>
        <v>63.130117304888252</v>
      </c>
      <c r="V1236" s="6">
        <f t="shared" si="119"/>
        <v>9</v>
      </c>
      <c r="W1236" s="6">
        <f>V1236-H1236</f>
        <v>0</v>
      </c>
      <c r="X1236" s="6">
        <v>11.733000000000001</v>
      </c>
      <c r="Y1236" s="6">
        <v>1045507</v>
      </c>
      <c r="Z1236" s="6">
        <f>(X1236/1000)*Y1236</f>
        <v>12266.933631</v>
      </c>
      <c r="AA1236" s="6">
        <f>(P1236/1000)*Z1236</f>
        <v>0</v>
      </c>
      <c r="AB1236" s="6">
        <f>(W1236/100000)*Z1236</f>
        <v>0</v>
      </c>
    </row>
    <row r="1237" spans="1:28" x14ac:dyDescent="0.35">
      <c r="A1237" s="6" t="s">
        <v>1351</v>
      </c>
      <c r="B1237" s="6" t="s">
        <v>1333</v>
      </c>
      <c r="C1237" s="6" t="s">
        <v>1334</v>
      </c>
      <c r="D1237" s="6">
        <v>2007</v>
      </c>
      <c r="E1237" s="9" t="s">
        <v>5998</v>
      </c>
      <c r="F1237" s="6">
        <v>10616.933102999999</v>
      </c>
      <c r="G1237" s="9">
        <v>4.3</v>
      </c>
      <c r="H1237" s="9">
        <v>8</v>
      </c>
      <c r="I1237" s="6">
        <f>1/F1237</f>
        <v>9.4189158987677206E-5</v>
      </c>
      <c r="J1237" s="6">
        <f t="shared" si="114"/>
        <v>0.13866330188931966</v>
      </c>
      <c r="K1237" s="6">
        <f>G1237-J1237</f>
        <v>4.1613366981106799</v>
      </c>
      <c r="L1237" s="6">
        <f>J1237+K1237-G1237</f>
        <v>0</v>
      </c>
      <c r="M1237" s="6">
        <v>10616.933102999999</v>
      </c>
      <c r="N1237" s="6">
        <f t="shared" si="115"/>
        <v>9.4189158987677206E-5</v>
      </c>
      <c r="O1237" s="6">
        <f t="shared" si="116"/>
        <v>4.3</v>
      </c>
      <c r="P1237" s="6">
        <f>O1237-G1237</f>
        <v>0</v>
      </c>
      <c r="Q1237" s="6">
        <f>1/(LN(F1237))</f>
        <v>0.10787247418035248</v>
      </c>
      <c r="R1237" s="6">
        <f t="shared" si="117"/>
        <v>62.209516497438379</v>
      </c>
      <c r="S1237" s="6">
        <f>H1237-R1237</f>
        <v>-54.209516497438379</v>
      </c>
      <c r="T1237" s="6">
        <f>R1237+S1237-H1237</f>
        <v>0</v>
      </c>
      <c r="U1237" s="6">
        <f t="shared" si="118"/>
        <v>62.209516497438379</v>
      </c>
      <c r="V1237" s="6">
        <f t="shared" si="119"/>
        <v>8</v>
      </c>
      <c r="W1237" s="6">
        <f>V1237-H1237</f>
        <v>0</v>
      </c>
      <c r="X1237" s="6">
        <v>11.673999999999999</v>
      </c>
      <c r="Y1237" s="6">
        <v>1063713</v>
      </c>
      <c r="Z1237" s="6">
        <f>(X1237/1000)*Y1237</f>
        <v>12417.785562000001</v>
      </c>
      <c r="AA1237" s="6">
        <f>(P1237/1000)*Z1237</f>
        <v>0</v>
      </c>
      <c r="AB1237" s="6">
        <f>(W1237/100000)*Z1237</f>
        <v>0</v>
      </c>
    </row>
    <row r="1238" spans="1:28" x14ac:dyDescent="0.35">
      <c r="A1238" s="6" t="s">
        <v>1352</v>
      </c>
      <c r="B1238" s="6" t="s">
        <v>1333</v>
      </c>
      <c r="C1238" s="6" t="s">
        <v>1334</v>
      </c>
      <c r="D1238" s="6">
        <v>2008</v>
      </c>
      <c r="E1238" s="9" t="s">
        <v>5998</v>
      </c>
      <c r="F1238" s="6">
        <v>10174.864717</v>
      </c>
      <c r="G1238" s="9">
        <v>4</v>
      </c>
      <c r="H1238" s="9">
        <v>9</v>
      </c>
      <c r="I1238" s="6">
        <f>1/F1238</f>
        <v>9.8281404992954459E-5</v>
      </c>
      <c r="J1238" s="6">
        <f t="shared" si="114"/>
        <v>0.14468782052112272</v>
      </c>
      <c r="K1238" s="6">
        <f>G1238-J1238</f>
        <v>3.8553121794788772</v>
      </c>
      <c r="L1238" s="6">
        <f>J1238+K1238-G1238</f>
        <v>0</v>
      </c>
      <c r="M1238" s="6">
        <v>10174.864717</v>
      </c>
      <c r="N1238" s="6">
        <f t="shared" si="115"/>
        <v>9.8281404992954459E-5</v>
      </c>
      <c r="O1238" s="6">
        <f t="shared" si="116"/>
        <v>4</v>
      </c>
      <c r="P1238" s="6">
        <f>O1238-G1238</f>
        <v>0</v>
      </c>
      <c r="Q1238" s="6">
        <f>1/(LN(F1238))</f>
        <v>0.10836965135415957</v>
      </c>
      <c r="R1238" s="6">
        <f t="shared" si="117"/>
        <v>62.496236087687059</v>
      </c>
      <c r="S1238" s="6">
        <f>H1238-R1238</f>
        <v>-53.496236087687059</v>
      </c>
      <c r="T1238" s="6">
        <f>R1238+S1238-H1238</f>
        <v>0</v>
      </c>
      <c r="U1238" s="6">
        <f t="shared" si="118"/>
        <v>62.496236087687059</v>
      </c>
      <c r="V1238" s="6">
        <f t="shared" si="119"/>
        <v>9</v>
      </c>
      <c r="W1238" s="6">
        <f>V1238-H1238</f>
        <v>0</v>
      </c>
      <c r="X1238" s="6">
        <v>11.625999999999999</v>
      </c>
      <c r="Y1238" s="6">
        <v>1081563</v>
      </c>
      <c r="Z1238" s="6">
        <f>(X1238/1000)*Y1238</f>
        <v>12574.251437999999</v>
      </c>
      <c r="AA1238" s="6">
        <f>(P1238/1000)*Z1238</f>
        <v>0</v>
      </c>
      <c r="AB1238" s="6">
        <f>(W1238/100000)*Z1238</f>
        <v>0</v>
      </c>
    </row>
    <row r="1239" spans="1:28" x14ac:dyDescent="0.35">
      <c r="A1239" s="6" t="s">
        <v>1353</v>
      </c>
      <c r="B1239" s="6" t="s">
        <v>1333</v>
      </c>
      <c r="C1239" s="6" t="s">
        <v>1334</v>
      </c>
      <c r="D1239" s="6">
        <v>2009</v>
      </c>
      <c r="E1239" s="9" t="s">
        <v>5998</v>
      </c>
      <c r="F1239" s="6">
        <v>8619.3477810000004</v>
      </c>
      <c r="G1239" s="9">
        <v>3.8</v>
      </c>
      <c r="H1239" s="9">
        <v>8</v>
      </c>
      <c r="I1239" s="6">
        <f>1/F1239</f>
        <v>1.1601805906989194E-4</v>
      </c>
      <c r="J1239" s="6">
        <f t="shared" si="114"/>
        <v>0.17079935018345446</v>
      </c>
      <c r="K1239" s="6">
        <f>G1239-J1239</f>
        <v>3.6292006498165454</v>
      </c>
      <c r="L1239" s="6">
        <f>J1239+K1239-G1239</f>
        <v>0</v>
      </c>
      <c r="M1239" s="6">
        <v>8619.3477810000004</v>
      </c>
      <c r="N1239" s="6">
        <f t="shared" si="115"/>
        <v>1.1601805906989194E-4</v>
      </c>
      <c r="O1239" s="6">
        <f t="shared" si="116"/>
        <v>3.8</v>
      </c>
      <c r="P1239" s="6">
        <f>O1239-G1239</f>
        <v>0</v>
      </c>
      <c r="Q1239" s="6">
        <f>1/(LN(F1239))</f>
        <v>0.11035378134390948</v>
      </c>
      <c r="R1239" s="6">
        <f t="shared" si="117"/>
        <v>63.640473932125886</v>
      </c>
      <c r="S1239" s="6">
        <f>H1239-R1239</f>
        <v>-55.640473932125886</v>
      </c>
      <c r="T1239" s="6">
        <f>R1239+S1239-H1239</f>
        <v>0</v>
      </c>
      <c r="U1239" s="6">
        <f t="shared" si="118"/>
        <v>63.640473932125886</v>
      </c>
      <c r="V1239" s="6">
        <f t="shared" si="119"/>
        <v>8</v>
      </c>
      <c r="W1239" s="6">
        <f>V1239-H1239</f>
        <v>0</v>
      </c>
      <c r="X1239" s="6">
        <v>11.577</v>
      </c>
      <c r="Y1239" s="6">
        <v>1098083</v>
      </c>
      <c r="Z1239" s="6">
        <f>(X1239/1000)*Y1239</f>
        <v>12712.506891000001</v>
      </c>
      <c r="AA1239" s="6">
        <f>(P1239/1000)*Z1239</f>
        <v>0</v>
      </c>
      <c r="AB1239" s="6">
        <f>(W1239/100000)*Z1239</f>
        <v>0</v>
      </c>
    </row>
    <row r="1240" spans="1:28" x14ac:dyDescent="0.35">
      <c r="A1240" s="6" t="s">
        <v>1354</v>
      </c>
      <c r="B1240" s="6" t="s">
        <v>1333</v>
      </c>
      <c r="C1240" s="6" t="s">
        <v>1334</v>
      </c>
      <c r="D1240" s="6">
        <v>2010</v>
      </c>
      <c r="E1240" s="9" t="s">
        <v>5998</v>
      </c>
      <c r="F1240" s="6">
        <v>8635.3380959999995</v>
      </c>
      <c r="G1240" s="9">
        <v>3.5</v>
      </c>
      <c r="H1240" s="9">
        <v>8</v>
      </c>
      <c r="I1240" s="6">
        <f>1/F1240</f>
        <v>1.1580322494416437E-4</v>
      </c>
      <c r="J1240" s="6">
        <f t="shared" si="114"/>
        <v>0.17048307589507497</v>
      </c>
      <c r="K1240" s="6">
        <f>G1240-J1240</f>
        <v>3.3295169241049249</v>
      </c>
      <c r="L1240" s="6">
        <f>J1240+K1240-G1240</f>
        <v>0</v>
      </c>
      <c r="M1240" s="6">
        <v>8635.3380959999995</v>
      </c>
      <c r="N1240" s="6">
        <f t="shared" si="115"/>
        <v>1.1580322494416437E-4</v>
      </c>
      <c r="O1240" s="6">
        <f t="shared" si="116"/>
        <v>3.5</v>
      </c>
      <c r="P1240" s="6">
        <f>O1240-G1240</f>
        <v>0</v>
      </c>
      <c r="Q1240" s="6">
        <f>1/(LN(F1240))</f>
        <v>0.11033121476625957</v>
      </c>
      <c r="R1240" s="6">
        <f t="shared" si="117"/>
        <v>63.627459899628064</v>
      </c>
      <c r="S1240" s="6">
        <f>H1240-R1240</f>
        <v>-55.627459899628064</v>
      </c>
      <c r="T1240" s="6">
        <f>R1240+S1240-H1240</f>
        <v>0</v>
      </c>
      <c r="U1240" s="6">
        <f t="shared" si="118"/>
        <v>63.627459899628064</v>
      </c>
      <c r="V1240" s="6">
        <f t="shared" si="119"/>
        <v>8</v>
      </c>
      <c r="W1240" s="6">
        <f>V1240-H1240</f>
        <v>0</v>
      </c>
      <c r="X1240" s="6">
        <v>11.516999999999999</v>
      </c>
      <c r="Y1240" s="6">
        <v>1112612</v>
      </c>
      <c r="Z1240" s="6">
        <f>(X1240/1000)*Y1240</f>
        <v>12813.952404</v>
      </c>
      <c r="AA1240" s="6">
        <f>(P1240/1000)*Z1240</f>
        <v>0</v>
      </c>
      <c r="AB1240" s="6">
        <f>(W1240/100000)*Z1240</f>
        <v>0</v>
      </c>
    </row>
    <row r="1241" spans="1:28" x14ac:dyDescent="0.35">
      <c r="A1241" s="6" t="s">
        <v>1355</v>
      </c>
      <c r="B1241" s="6" t="s">
        <v>1333</v>
      </c>
      <c r="C1241" s="6" t="s">
        <v>1334</v>
      </c>
      <c r="D1241" s="6">
        <v>2011</v>
      </c>
      <c r="E1241" s="9" t="s">
        <v>5998</v>
      </c>
      <c r="F1241" s="6">
        <v>8291.8939190000001</v>
      </c>
      <c r="G1241" s="9">
        <v>3.3</v>
      </c>
      <c r="H1241" s="9">
        <v>8</v>
      </c>
      <c r="I1241" s="6">
        <f>1/F1241</f>
        <v>1.2059970976095166E-4</v>
      </c>
      <c r="J1241" s="6">
        <f t="shared" si="114"/>
        <v>0.17754436011616806</v>
      </c>
      <c r="K1241" s="6">
        <f>G1241-J1241</f>
        <v>3.1224556398838317</v>
      </c>
      <c r="L1241" s="6">
        <f>J1241+K1241-G1241</f>
        <v>0</v>
      </c>
      <c r="M1241" s="6">
        <v>8291.8939190000001</v>
      </c>
      <c r="N1241" s="6">
        <f t="shared" si="115"/>
        <v>1.2059970976095166E-4</v>
      </c>
      <c r="O1241" s="6">
        <f t="shared" si="116"/>
        <v>3.3</v>
      </c>
      <c r="P1241" s="6">
        <f>O1241-G1241</f>
        <v>0</v>
      </c>
      <c r="Q1241" s="6">
        <f>1/(LN(F1241))</f>
        <v>0.1108274706081764</v>
      </c>
      <c r="R1241" s="6">
        <f t="shared" si="117"/>
        <v>63.913648162382295</v>
      </c>
      <c r="S1241" s="6">
        <f>H1241-R1241</f>
        <v>-55.913648162382295</v>
      </c>
      <c r="T1241" s="6">
        <f>R1241+S1241-H1241</f>
        <v>0</v>
      </c>
      <c r="U1241" s="6">
        <f t="shared" si="118"/>
        <v>63.913648162382295</v>
      </c>
      <c r="V1241" s="6">
        <f t="shared" si="119"/>
        <v>8</v>
      </c>
      <c r="W1241" s="6">
        <f>V1241-H1241</f>
        <v>0</v>
      </c>
      <c r="X1241" s="6">
        <v>11.441000000000001</v>
      </c>
      <c r="Y1241" s="6">
        <v>1124833</v>
      </c>
      <c r="Z1241" s="6">
        <f>(X1241/1000)*Y1241</f>
        <v>12869.214353000001</v>
      </c>
      <c r="AA1241" s="6">
        <f>(P1241/1000)*Z1241</f>
        <v>0</v>
      </c>
      <c r="AB1241" s="6">
        <f>(W1241/100000)*Z1241</f>
        <v>0</v>
      </c>
    </row>
    <row r="1242" spans="1:28" x14ac:dyDescent="0.35">
      <c r="A1242" s="6" t="s">
        <v>1356</v>
      </c>
      <c r="B1242" s="6" t="s">
        <v>1333</v>
      </c>
      <c r="C1242" s="6" t="s">
        <v>1334</v>
      </c>
      <c r="D1242" s="6">
        <v>2012</v>
      </c>
      <c r="E1242" s="9" t="s">
        <v>5998</v>
      </c>
      <c r="F1242" s="6">
        <v>7917.0436799999998</v>
      </c>
      <c r="G1242" s="9">
        <v>3.2</v>
      </c>
      <c r="H1242" s="9">
        <v>7</v>
      </c>
      <c r="I1242" s="6">
        <f>1/F1242</f>
        <v>1.263097742565442E-4</v>
      </c>
      <c r="J1242" s="6">
        <f t="shared" si="114"/>
        <v>0.18595059715522499</v>
      </c>
      <c r="K1242" s="6">
        <f>G1242-J1242</f>
        <v>3.0140494028447753</v>
      </c>
      <c r="L1242" s="6">
        <f>J1242+K1242-G1242</f>
        <v>0</v>
      </c>
      <c r="M1242" s="6">
        <v>7917.0436799999998</v>
      </c>
      <c r="N1242" s="6">
        <f t="shared" si="115"/>
        <v>1.263097742565442E-4</v>
      </c>
      <c r="O1242" s="6">
        <f t="shared" si="116"/>
        <v>3.2</v>
      </c>
      <c r="P1242" s="6">
        <f>O1242-G1242</f>
        <v>0</v>
      </c>
      <c r="Q1242" s="6">
        <f>1/(LN(F1242))</f>
        <v>0.11139860439125583</v>
      </c>
      <c r="R1242" s="6">
        <f t="shared" si="117"/>
        <v>64.243018159415286</v>
      </c>
      <c r="S1242" s="6">
        <f>H1242-R1242</f>
        <v>-57.243018159415286</v>
      </c>
      <c r="T1242" s="6">
        <f>R1242+S1242-H1242</f>
        <v>0</v>
      </c>
      <c r="U1242" s="6">
        <f t="shared" si="118"/>
        <v>64.243018159415286</v>
      </c>
      <c r="V1242" s="6">
        <f t="shared" si="119"/>
        <v>7</v>
      </c>
      <c r="W1242" s="6">
        <f>V1242-H1242</f>
        <v>0</v>
      </c>
      <c r="X1242" s="6">
        <v>11.353</v>
      </c>
      <c r="Y1242" s="6">
        <v>1135046</v>
      </c>
      <c r="Z1242" s="6">
        <f>(X1242/1000)*Y1242</f>
        <v>12886.177238</v>
      </c>
      <c r="AA1242" s="6">
        <f>(P1242/1000)*Z1242</f>
        <v>0</v>
      </c>
      <c r="AB1242" s="6">
        <f>(W1242/100000)*Z1242</f>
        <v>0</v>
      </c>
    </row>
    <row r="1243" spans="1:28" x14ac:dyDescent="0.35">
      <c r="A1243" s="6" t="s">
        <v>1357</v>
      </c>
      <c r="B1243" s="6" t="s">
        <v>1333</v>
      </c>
      <c r="C1243" s="6" t="s">
        <v>1334</v>
      </c>
      <c r="D1243" s="6">
        <v>2013</v>
      </c>
      <c r="E1243" s="9" t="s">
        <v>5998</v>
      </c>
      <c r="F1243" s="6">
        <v>7597.8579470000004</v>
      </c>
      <c r="G1243" s="9">
        <v>3</v>
      </c>
      <c r="H1243" s="9">
        <v>6</v>
      </c>
      <c r="I1243" s="6">
        <f>1/F1243</f>
        <v>1.3161604322897984E-4</v>
      </c>
      <c r="J1243" s="6">
        <f t="shared" si="114"/>
        <v>0.19376237490479631</v>
      </c>
      <c r="K1243" s="6">
        <f>G1243-J1243</f>
        <v>2.8062376250952035</v>
      </c>
      <c r="L1243" s="6">
        <f>J1243+K1243-G1243</f>
        <v>0</v>
      </c>
      <c r="M1243" s="6">
        <v>7597.8579470000004</v>
      </c>
      <c r="N1243" s="6">
        <f t="shared" si="115"/>
        <v>1.3161604322897984E-4</v>
      </c>
      <c r="O1243" s="6">
        <f t="shared" si="116"/>
        <v>3</v>
      </c>
      <c r="P1243" s="6">
        <f>O1243-G1243</f>
        <v>0</v>
      </c>
      <c r="Q1243" s="6">
        <f>1/(LN(F1243))</f>
        <v>0.11191163195706859</v>
      </c>
      <c r="R1243" s="6">
        <f t="shared" si="117"/>
        <v>64.538878591481676</v>
      </c>
      <c r="S1243" s="6">
        <f>H1243-R1243</f>
        <v>-58.538878591481676</v>
      </c>
      <c r="T1243" s="6">
        <f>R1243+S1243-H1243</f>
        <v>0</v>
      </c>
      <c r="U1243" s="6">
        <f t="shared" si="118"/>
        <v>64.538878591481676</v>
      </c>
      <c r="V1243" s="6">
        <f t="shared" si="119"/>
        <v>6</v>
      </c>
      <c r="W1243" s="6">
        <f>V1243-H1243</f>
        <v>0</v>
      </c>
      <c r="X1243" s="6">
        <v>11.255000000000001</v>
      </c>
      <c r="Y1243" s="6">
        <v>1143866</v>
      </c>
      <c r="Z1243" s="6">
        <f>(X1243/1000)*Y1243</f>
        <v>12874.211830000002</v>
      </c>
      <c r="AA1243" s="6">
        <f>(P1243/1000)*Z1243</f>
        <v>0</v>
      </c>
      <c r="AB1243" s="6">
        <f>(W1243/100000)*Z1243</f>
        <v>0</v>
      </c>
    </row>
    <row r="1244" spans="1:28" x14ac:dyDescent="0.35">
      <c r="A1244" s="6" t="s">
        <v>1358</v>
      </c>
      <c r="B1244" s="6" t="s">
        <v>1333</v>
      </c>
      <c r="C1244" s="6" t="s">
        <v>1334</v>
      </c>
      <c r="D1244" s="6">
        <v>2014</v>
      </c>
      <c r="E1244" s="9" t="s">
        <v>5998</v>
      </c>
      <c r="F1244" s="6">
        <v>8255.3252499999999</v>
      </c>
      <c r="G1244" s="9">
        <v>2.9</v>
      </c>
      <c r="H1244" s="9">
        <v>8</v>
      </c>
      <c r="I1244" s="6">
        <f>1/F1244</f>
        <v>1.21133931094962E-4</v>
      </c>
      <c r="J1244" s="6">
        <f t="shared" si="114"/>
        <v>0.17833082954545007</v>
      </c>
      <c r="K1244" s="6">
        <f>G1244-J1244</f>
        <v>2.7216691704545499</v>
      </c>
      <c r="L1244" s="6">
        <f>J1244+K1244-G1244</f>
        <v>0</v>
      </c>
      <c r="M1244" s="6">
        <v>8255.3252499999999</v>
      </c>
      <c r="N1244" s="6">
        <f t="shared" si="115"/>
        <v>1.21133931094962E-4</v>
      </c>
      <c r="O1244" s="6">
        <f t="shared" si="116"/>
        <v>2.9</v>
      </c>
      <c r="P1244" s="6">
        <f>O1244-G1244</f>
        <v>0</v>
      </c>
      <c r="Q1244" s="6">
        <f>1/(LN(F1244))</f>
        <v>0.11088178594423106</v>
      </c>
      <c r="R1244" s="6">
        <f t="shared" si="117"/>
        <v>63.944971545108338</v>
      </c>
      <c r="S1244" s="6">
        <f>H1244-R1244</f>
        <v>-55.944971545108338</v>
      </c>
      <c r="T1244" s="6">
        <f>R1244+S1244-H1244</f>
        <v>0</v>
      </c>
      <c r="U1244" s="6">
        <f t="shared" si="118"/>
        <v>63.944971545108338</v>
      </c>
      <c r="V1244" s="6">
        <f t="shared" si="119"/>
        <v>8</v>
      </c>
      <c r="W1244" s="6">
        <f>V1244-H1244</f>
        <v>0</v>
      </c>
      <c r="X1244" s="6">
        <v>11.143000000000001</v>
      </c>
      <c r="Y1244" s="6">
        <v>1152285</v>
      </c>
      <c r="Z1244" s="6">
        <f>(X1244/1000)*Y1244</f>
        <v>12839.911755000001</v>
      </c>
      <c r="AA1244" s="6">
        <f>(P1244/1000)*Z1244</f>
        <v>0</v>
      </c>
      <c r="AB1244" s="6">
        <f>(W1244/100000)*Z1244</f>
        <v>0</v>
      </c>
    </row>
    <row r="1245" spans="1:28" x14ac:dyDescent="0.35">
      <c r="A1245" s="6" t="s">
        <v>1359</v>
      </c>
      <c r="B1245" s="6" t="s">
        <v>1333</v>
      </c>
      <c r="C1245" s="6" t="s">
        <v>1334</v>
      </c>
      <c r="D1245" s="6">
        <v>2015</v>
      </c>
      <c r="E1245" s="9" t="s">
        <v>5998</v>
      </c>
      <c r="F1245" s="6">
        <v>8270.2632720000001</v>
      </c>
      <c r="G1245" s="9">
        <v>2.7</v>
      </c>
      <c r="H1245" s="9">
        <v>7</v>
      </c>
      <c r="I1245" s="6">
        <f>1/F1245</f>
        <v>1.2091513499765162E-4</v>
      </c>
      <c r="J1245" s="6">
        <f t="shared" si="114"/>
        <v>0.17800872252570779</v>
      </c>
      <c r="K1245" s="6">
        <f>G1245-J1245</f>
        <v>2.5219912774742923</v>
      </c>
      <c r="L1245" s="6">
        <f>J1245+K1245-G1245</f>
        <v>0</v>
      </c>
      <c r="M1245" s="6">
        <v>8270.2632720000001</v>
      </c>
      <c r="N1245" s="6">
        <f t="shared" si="115"/>
        <v>1.2091513499765162E-4</v>
      </c>
      <c r="O1245" s="6">
        <f t="shared" si="116"/>
        <v>2.7</v>
      </c>
      <c r="P1245" s="6">
        <f>O1245-G1245</f>
        <v>0</v>
      </c>
      <c r="Q1245" s="6">
        <f>1/(LN(F1245))</f>
        <v>0.11085956309965432</v>
      </c>
      <c r="R1245" s="6">
        <f t="shared" si="117"/>
        <v>63.932155741755153</v>
      </c>
      <c r="S1245" s="6">
        <f>H1245-R1245</f>
        <v>-56.932155741755153</v>
      </c>
      <c r="T1245" s="6">
        <f>R1245+S1245-H1245</f>
        <v>0</v>
      </c>
      <c r="U1245" s="6">
        <f t="shared" si="118"/>
        <v>63.932155741755153</v>
      </c>
      <c r="V1245" s="6">
        <f t="shared" si="119"/>
        <v>7</v>
      </c>
      <c r="W1245" s="6">
        <f>V1245-H1245</f>
        <v>0</v>
      </c>
      <c r="X1245" s="6">
        <v>11.010999999999999</v>
      </c>
      <c r="Y1245" s="6">
        <v>1160985</v>
      </c>
      <c r="Z1245" s="6">
        <f>(X1245/1000)*Y1245</f>
        <v>12783.605835</v>
      </c>
      <c r="AA1245" s="6">
        <f>(P1245/1000)*Z1245</f>
        <v>0</v>
      </c>
      <c r="AB1245" s="6">
        <f>(W1245/100000)*Z1245</f>
        <v>0</v>
      </c>
    </row>
    <row r="1246" spans="1:28" x14ac:dyDescent="0.35">
      <c r="A1246" s="6" t="s">
        <v>1360</v>
      </c>
      <c r="B1246" s="6" t="s">
        <v>1333</v>
      </c>
      <c r="C1246" s="6" t="s">
        <v>1334</v>
      </c>
      <c r="D1246" s="6">
        <v>2016</v>
      </c>
      <c r="E1246" s="9" t="s">
        <v>5998</v>
      </c>
      <c r="F1246" s="6">
        <v>8651.8414499999999</v>
      </c>
      <c r="G1246" s="9">
        <v>2.6</v>
      </c>
      <c r="H1246" s="9">
        <v>6</v>
      </c>
      <c r="I1246" s="6">
        <f>1/F1246</f>
        <v>1.1558233074185612E-4</v>
      </c>
      <c r="J1246" s="6">
        <f t="shared" si="114"/>
        <v>0.17015788008921501</v>
      </c>
      <c r="K1246" s="6">
        <f>G1246-J1246</f>
        <v>2.4298421199107851</v>
      </c>
      <c r="L1246" s="6">
        <f>J1246+K1246-G1246</f>
        <v>0</v>
      </c>
      <c r="M1246" s="6">
        <v>8651.8414499999999</v>
      </c>
      <c r="N1246" s="6">
        <f t="shared" si="115"/>
        <v>1.1558233074185612E-4</v>
      </c>
      <c r="O1246" s="6">
        <f t="shared" si="116"/>
        <v>2.6</v>
      </c>
      <c r="P1246" s="6">
        <f>O1246-G1246</f>
        <v>0</v>
      </c>
      <c r="Q1246" s="6">
        <f>1/(LN(F1246))</f>
        <v>0.1103079775808911</v>
      </c>
      <c r="R1246" s="6">
        <f t="shared" si="117"/>
        <v>63.614059131011999</v>
      </c>
      <c r="S1246" s="6">
        <f>H1246-R1246</f>
        <v>-57.614059131011999</v>
      </c>
      <c r="T1246" s="6">
        <f>R1246+S1246-H1246</f>
        <v>0</v>
      </c>
      <c r="U1246" s="6">
        <f t="shared" si="118"/>
        <v>63.614059131011999</v>
      </c>
      <c r="V1246" s="6">
        <f t="shared" si="119"/>
        <v>6</v>
      </c>
      <c r="W1246" s="6">
        <f>V1246-H1246</f>
        <v>0</v>
      </c>
      <c r="X1246" s="6">
        <v>10.852</v>
      </c>
      <c r="Y1246" s="6">
        <v>1170187</v>
      </c>
      <c r="Z1246" s="6">
        <f>(X1246/1000)*Y1246</f>
        <v>12698.869324000001</v>
      </c>
      <c r="AA1246" s="6">
        <f>(P1246/1000)*Z1246</f>
        <v>0</v>
      </c>
      <c r="AB1246" s="6">
        <f>(W1246/100000)*Z1246</f>
        <v>0</v>
      </c>
    </row>
    <row r="1247" spans="1:28" x14ac:dyDescent="0.35">
      <c r="A1247" s="6" t="s">
        <v>1361</v>
      </c>
      <c r="B1247" s="6" t="s">
        <v>1333</v>
      </c>
      <c r="C1247" s="6" t="s">
        <v>1334</v>
      </c>
      <c r="D1247" s="6">
        <v>2017</v>
      </c>
      <c r="E1247" s="9" t="s">
        <v>5998</v>
      </c>
      <c r="F1247" s="6">
        <v>11501.208367261586</v>
      </c>
      <c r="G1247" s="9">
        <v>2.5</v>
      </c>
      <c r="H1247" s="9">
        <v>6</v>
      </c>
      <c r="I1247" s="6">
        <f>1/F1247</f>
        <v>8.6947385706576669E-5</v>
      </c>
      <c r="J1247" s="6">
        <f t="shared" si="114"/>
        <v>0.12800211534212233</v>
      </c>
      <c r="K1247" s="6">
        <f>G1247-J1247</f>
        <v>2.3719978846578775</v>
      </c>
      <c r="L1247" s="6">
        <f>J1247+K1247-G1247</f>
        <v>0</v>
      </c>
      <c r="M1247" s="6">
        <v>11501.208367261586</v>
      </c>
      <c r="N1247" s="6">
        <f t="shared" si="115"/>
        <v>8.6947385706576669E-5</v>
      </c>
      <c r="O1247" s="6">
        <f t="shared" si="116"/>
        <v>2.5</v>
      </c>
      <c r="P1247" s="6">
        <f>O1247-G1247</f>
        <v>0</v>
      </c>
      <c r="Q1247" s="6">
        <f>1/(LN(F1247))</f>
        <v>0.10694949950361005</v>
      </c>
      <c r="R1247" s="6">
        <f t="shared" si="117"/>
        <v>61.677241616234397</v>
      </c>
      <c r="S1247" s="6">
        <f>H1247-R1247</f>
        <v>-55.677241616234397</v>
      </c>
      <c r="T1247" s="6">
        <f>R1247+S1247-H1247</f>
        <v>0</v>
      </c>
      <c r="U1247" s="6">
        <f t="shared" si="118"/>
        <v>61.677241616234397</v>
      </c>
      <c r="V1247" s="6">
        <f t="shared" si="119"/>
        <v>6</v>
      </c>
      <c r="W1247" s="6">
        <f>V1247-H1247</f>
        <v>0</v>
      </c>
      <c r="X1247" s="6">
        <v>10.667999999999999</v>
      </c>
      <c r="Y1247" s="10">
        <v>1200000</v>
      </c>
      <c r="Z1247" s="6">
        <f>(X1247/1000)*Y1247</f>
        <v>12801.599999999999</v>
      </c>
      <c r="AA1247" s="6">
        <f>(P1247/1000)*Z1247</f>
        <v>0</v>
      </c>
      <c r="AB1247" s="6">
        <f>(W1247/100000)*Z1247</f>
        <v>0</v>
      </c>
    </row>
    <row r="1248" spans="1:28" x14ac:dyDescent="0.35">
      <c r="A1248" s="6" t="s">
        <v>1362</v>
      </c>
      <c r="B1248" s="6" t="s">
        <v>1333</v>
      </c>
      <c r="C1248" s="6" t="s">
        <v>1334</v>
      </c>
      <c r="D1248" s="6">
        <v>2018</v>
      </c>
      <c r="E1248" s="9" t="s">
        <v>5998</v>
      </c>
      <c r="F1248" s="6">
        <v>11977.49140848475</v>
      </c>
      <c r="G1248" s="9">
        <v>2.4</v>
      </c>
      <c r="I1248" s="6">
        <f>1/F1248</f>
        <v>8.3489936740143163E-5</v>
      </c>
      <c r="J1248" s="6">
        <f t="shared" si="114"/>
        <v>0.12291213158016723</v>
      </c>
      <c r="K1248" s="6">
        <f>G1248-J1248</f>
        <v>2.2770878684198328</v>
      </c>
      <c r="L1248" s="6">
        <f>J1248+K1248-G1248</f>
        <v>0</v>
      </c>
      <c r="M1248" s="6">
        <v>11977.49140848475</v>
      </c>
      <c r="N1248" s="6">
        <f t="shared" si="115"/>
        <v>8.3489936740143163E-5</v>
      </c>
      <c r="O1248" s="6">
        <f t="shared" si="116"/>
        <v>2.4</v>
      </c>
      <c r="P1248" s="6">
        <f>O1248-G1248</f>
        <v>0</v>
      </c>
      <c r="Q1248" s="6">
        <f>1/(LN(F1248))</f>
        <v>0.10648737655194826</v>
      </c>
      <c r="R1248" s="6">
        <f t="shared" si="117"/>
        <v>61.41073762062581</v>
      </c>
      <c r="S1248" s="6">
        <f>H1248-R1248</f>
        <v>-61.41073762062581</v>
      </c>
      <c r="T1248" s="6">
        <f>R1248+S1248-H1248</f>
        <v>0</v>
      </c>
      <c r="U1248" s="6">
        <f t="shared" si="118"/>
        <v>61.41073762062581</v>
      </c>
      <c r="V1248" s="6">
        <f t="shared" si="119"/>
        <v>0</v>
      </c>
      <c r="W1248" s="6">
        <f>V1248-H1248</f>
        <v>0</v>
      </c>
      <c r="X1248" s="6">
        <v>10.462</v>
      </c>
      <c r="Y1248" s="10">
        <v>1200000</v>
      </c>
      <c r="Z1248" s="6">
        <f>(X1248/1000)*Y1248</f>
        <v>12554.4</v>
      </c>
      <c r="AA1248" s="6">
        <f>(P1248/1000)*Z1248</f>
        <v>0</v>
      </c>
      <c r="AB1248" s="6">
        <f>(W1248/100000)*Z1248</f>
        <v>0</v>
      </c>
    </row>
    <row r="1249" spans="1:28" x14ac:dyDescent="0.35">
      <c r="A1249" s="6" t="s">
        <v>1363</v>
      </c>
      <c r="B1249" s="6" t="s">
        <v>1364</v>
      </c>
      <c r="C1249" s="6" t="s">
        <v>1365</v>
      </c>
      <c r="D1249" s="6">
        <v>1990</v>
      </c>
      <c r="E1249" s="9" t="s">
        <v>5998</v>
      </c>
      <c r="F1249" s="6">
        <v>0</v>
      </c>
      <c r="G1249" s="9">
        <v>12.2</v>
      </c>
      <c r="I1249" s="6" t="e">
        <f>1/F1249</f>
        <v>#DIV/0!</v>
      </c>
      <c r="J1249" s="6" t="e">
        <f t="shared" si="114"/>
        <v>#DIV/0!</v>
      </c>
      <c r="K1249" s="6" t="e">
        <f>G1249-J1249</f>
        <v>#DIV/0!</v>
      </c>
      <c r="L1249" s="6" t="e">
        <f>J1249+K1249-G1249</f>
        <v>#DIV/0!</v>
      </c>
      <c r="M1249" s="6">
        <v>0</v>
      </c>
      <c r="N1249" s="6" t="e">
        <f t="shared" si="115"/>
        <v>#DIV/0!</v>
      </c>
      <c r="O1249" s="6" t="e">
        <f t="shared" si="116"/>
        <v>#DIV/0!</v>
      </c>
      <c r="P1249" s="6" t="e">
        <f>O1249-G1249</f>
        <v>#DIV/0!</v>
      </c>
      <c r="Q1249" s="6" t="e">
        <f>1/(LN(F1249))</f>
        <v>#NUM!</v>
      </c>
      <c r="R1249" s="6" t="e">
        <f t="shared" si="117"/>
        <v>#NUM!</v>
      </c>
      <c r="S1249" s="6" t="e">
        <f>H1249-R1249</f>
        <v>#NUM!</v>
      </c>
      <c r="T1249" s="6" t="e">
        <f>R1249+S1249-H1249</f>
        <v>#NUM!</v>
      </c>
      <c r="U1249" s="6" t="e">
        <f t="shared" si="118"/>
        <v>#NUM!</v>
      </c>
      <c r="V1249" s="6" t="e">
        <f t="shared" si="119"/>
        <v>#NUM!</v>
      </c>
      <c r="W1249" s="6" t="e">
        <f>V1249-H1249</f>
        <v>#NUM!</v>
      </c>
      <c r="X1249" s="6">
        <v>12.6</v>
      </c>
      <c r="Y1249" s="6">
        <v>10333355</v>
      </c>
      <c r="Z1249" s="6">
        <f>(X1249/1000)*Y1249</f>
        <v>130200.273</v>
      </c>
      <c r="AA1249" s="6" t="e">
        <f>(P1249/1000)*Z1249</f>
        <v>#DIV/0!</v>
      </c>
      <c r="AB1249" s="6" t="e">
        <f>(W1249/100000)*Z1249</f>
        <v>#NUM!</v>
      </c>
    </row>
    <row r="1250" spans="1:28" x14ac:dyDescent="0.35">
      <c r="A1250" s="6" t="s">
        <v>1366</v>
      </c>
      <c r="B1250" s="6" t="s">
        <v>1364</v>
      </c>
      <c r="C1250" s="6" t="s">
        <v>1365</v>
      </c>
      <c r="D1250" s="6">
        <v>1991</v>
      </c>
      <c r="E1250" s="9" t="s">
        <v>5998</v>
      </c>
      <c r="F1250" s="6">
        <v>0</v>
      </c>
      <c r="G1250" s="9">
        <v>11.6</v>
      </c>
      <c r="I1250" s="6" t="e">
        <f>1/F1250</f>
        <v>#DIV/0!</v>
      </c>
      <c r="J1250" s="6" t="e">
        <f t="shared" si="114"/>
        <v>#DIV/0!</v>
      </c>
      <c r="K1250" s="6" t="e">
        <f>G1250-J1250</f>
        <v>#DIV/0!</v>
      </c>
      <c r="L1250" s="6" t="e">
        <f>J1250+K1250-G1250</f>
        <v>#DIV/0!</v>
      </c>
      <c r="M1250" s="6">
        <v>0</v>
      </c>
      <c r="N1250" s="6" t="e">
        <f t="shared" si="115"/>
        <v>#DIV/0!</v>
      </c>
      <c r="O1250" s="6" t="e">
        <f t="shared" si="116"/>
        <v>#DIV/0!</v>
      </c>
      <c r="P1250" s="6" t="e">
        <f>O1250-G1250</f>
        <v>#DIV/0!</v>
      </c>
      <c r="Q1250" s="6" t="e">
        <f>1/(LN(F1250))</f>
        <v>#NUM!</v>
      </c>
      <c r="R1250" s="6" t="e">
        <f t="shared" si="117"/>
        <v>#NUM!</v>
      </c>
      <c r="S1250" s="6" t="e">
        <f>H1250-R1250</f>
        <v>#NUM!</v>
      </c>
      <c r="T1250" s="6" t="e">
        <f>R1250+S1250-H1250</f>
        <v>#NUM!</v>
      </c>
      <c r="U1250" s="6" t="e">
        <f t="shared" si="118"/>
        <v>#NUM!</v>
      </c>
      <c r="V1250" s="6" t="e">
        <f t="shared" si="119"/>
        <v>#NUM!</v>
      </c>
      <c r="W1250" s="6" t="e">
        <f>V1250-H1250</f>
        <v>#NUM!</v>
      </c>
      <c r="X1250" s="6">
        <v>12.5</v>
      </c>
      <c r="Y1250" s="6">
        <v>10308578</v>
      </c>
      <c r="Z1250" s="6">
        <f>(X1250/1000)*Y1250</f>
        <v>128857.22500000001</v>
      </c>
      <c r="AA1250" s="6" t="e">
        <f>(P1250/1000)*Z1250</f>
        <v>#DIV/0!</v>
      </c>
      <c r="AB1250" s="6" t="e">
        <f>(W1250/100000)*Z1250</f>
        <v>#NUM!</v>
      </c>
    </row>
    <row r="1251" spans="1:28" x14ac:dyDescent="0.35">
      <c r="A1251" s="6" t="s">
        <v>1367</v>
      </c>
      <c r="B1251" s="6" t="s">
        <v>1364</v>
      </c>
      <c r="C1251" s="6" t="s">
        <v>1365</v>
      </c>
      <c r="D1251" s="6">
        <v>1992</v>
      </c>
      <c r="E1251" s="9" t="s">
        <v>5998</v>
      </c>
      <c r="F1251" s="6">
        <v>0</v>
      </c>
      <c r="G1251" s="9">
        <v>11</v>
      </c>
      <c r="I1251" s="6" t="e">
        <f>1/F1251</f>
        <v>#DIV/0!</v>
      </c>
      <c r="J1251" s="6" t="e">
        <f t="shared" si="114"/>
        <v>#DIV/0!</v>
      </c>
      <c r="K1251" s="6" t="e">
        <f>G1251-J1251</f>
        <v>#DIV/0!</v>
      </c>
      <c r="L1251" s="6" t="e">
        <f>J1251+K1251-G1251</f>
        <v>#DIV/0!</v>
      </c>
      <c r="M1251" s="6">
        <v>0</v>
      </c>
      <c r="N1251" s="6" t="e">
        <f t="shared" si="115"/>
        <v>#DIV/0!</v>
      </c>
      <c r="O1251" s="6" t="e">
        <f t="shared" si="116"/>
        <v>#DIV/0!</v>
      </c>
      <c r="P1251" s="6" t="e">
        <f>O1251-G1251</f>
        <v>#DIV/0!</v>
      </c>
      <c r="Q1251" s="6" t="e">
        <f>1/(LN(F1251))</f>
        <v>#NUM!</v>
      </c>
      <c r="R1251" s="6" t="e">
        <f t="shared" si="117"/>
        <v>#NUM!</v>
      </c>
      <c r="S1251" s="6" t="e">
        <f>H1251-R1251</f>
        <v>#NUM!</v>
      </c>
      <c r="T1251" s="6" t="e">
        <f>R1251+S1251-H1251</f>
        <v>#NUM!</v>
      </c>
      <c r="U1251" s="6" t="e">
        <f t="shared" si="118"/>
        <v>#NUM!</v>
      </c>
      <c r="V1251" s="6" t="e">
        <f t="shared" si="119"/>
        <v>#NUM!</v>
      </c>
      <c r="W1251" s="6" t="e">
        <f>V1251-H1251</f>
        <v>#NUM!</v>
      </c>
      <c r="X1251" s="6">
        <v>11.8</v>
      </c>
      <c r="Y1251" s="6">
        <v>10319123</v>
      </c>
      <c r="Z1251" s="6">
        <f>(X1251/1000)*Y1251</f>
        <v>121765.65140000002</v>
      </c>
      <c r="AA1251" s="6" t="e">
        <f>(P1251/1000)*Z1251</f>
        <v>#DIV/0!</v>
      </c>
      <c r="AB1251" s="6" t="e">
        <f>(W1251/100000)*Z1251</f>
        <v>#NUM!</v>
      </c>
    </row>
    <row r="1252" spans="1:28" x14ac:dyDescent="0.35">
      <c r="A1252" s="6" t="s">
        <v>1368</v>
      </c>
      <c r="B1252" s="6" t="s">
        <v>1364</v>
      </c>
      <c r="C1252" s="6" t="s">
        <v>1365</v>
      </c>
      <c r="D1252" s="6">
        <v>1993</v>
      </c>
      <c r="E1252" s="9" t="s">
        <v>5998</v>
      </c>
      <c r="F1252" s="6">
        <v>0</v>
      </c>
      <c r="G1252" s="9">
        <v>10.199999999999999</v>
      </c>
      <c r="I1252" s="6" t="e">
        <f>1/F1252</f>
        <v>#DIV/0!</v>
      </c>
      <c r="J1252" s="6" t="e">
        <f t="shared" si="114"/>
        <v>#DIV/0!</v>
      </c>
      <c r="K1252" s="6" t="e">
        <f>G1252-J1252</f>
        <v>#DIV/0!</v>
      </c>
      <c r="L1252" s="6" t="e">
        <f>J1252+K1252-G1252</f>
        <v>#DIV/0!</v>
      </c>
      <c r="M1252" s="6">
        <v>0</v>
      </c>
      <c r="N1252" s="6" t="e">
        <f t="shared" si="115"/>
        <v>#DIV/0!</v>
      </c>
      <c r="O1252" s="6" t="e">
        <f t="shared" si="116"/>
        <v>#DIV/0!</v>
      </c>
      <c r="P1252" s="6" t="e">
        <f>O1252-G1252</f>
        <v>#DIV/0!</v>
      </c>
      <c r="Q1252" s="6" t="e">
        <f>1/(LN(F1252))</f>
        <v>#NUM!</v>
      </c>
      <c r="R1252" s="6" t="e">
        <f t="shared" si="117"/>
        <v>#NUM!</v>
      </c>
      <c r="S1252" s="6" t="e">
        <f>H1252-R1252</f>
        <v>#NUM!</v>
      </c>
      <c r="T1252" s="6" t="e">
        <f>R1252+S1252-H1252</f>
        <v>#NUM!</v>
      </c>
      <c r="U1252" s="6" t="e">
        <f t="shared" si="118"/>
        <v>#NUM!</v>
      </c>
      <c r="V1252" s="6" t="e">
        <f t="shared" si="119"/>
        <v>#NUM!</v>
      </c>
      <c r="W1252" s="6" t="e">
        <f>V1252-H1252</f>
        <v>#NUM!</v>
      </c>
      <c r="X1252" s="6">
        <v>11.7</v>
      </c>
      <c r="Y1252" s="6">
        <v>10329855</v>
      </c>
      <c r="Z1252" s="6">
        <f>(X1252/1000)*Y1252</f>
        <v>120859.30349999998</v>
      </c>
      <c r="AA1252" s="6" t="e">
        <f>(P1252/1000)*Z1252</f>
        <v>#DIV/0!</v>
      </c>
      <c r="AB1252" s="6" t="e">
        <f>(W1252/100000)*Z1252</f>
        <v>#NUM!</v>
      </c>
    </row>
    <row r="1253" spans="1:28" x14ac:dyDescent="0.35">
      <c r="A1253" s="6" t="s">
        <v>1369</v>
      </c>
      <c r="B1253" s="6" t="s">
        <v>1364</v>
      </c>
      <c r="C1253" s="6" t="s">
        <v>1365</v>
      </c>
      <c r="D1253" s="6">
        <v>1994</v>
      </c>
      <c r="E1253" s="9" t="s">
        <v>5998</v>
      </c>
      <c r="F1253" s="6">
        <v>0</v>
      </c>
      <c r="G1253" s="9">
        <v>9.4</v>
      </c>
      <c r="I1253" s="6" t="e">
        <f>1/F1253</f>
        <v>#DIV/0!</v>
      </c>
      <c r="J1253" s="6" t="e">
        <f t="shared" si="114"/>
        <v>#DIV/0!</v>
      </c>
      <c r="K1253" s="6" t="e">
        <f>G1253-J1253</f>
        <v>#DIV/0!</v>
      </c>
      <c r="L1253" s="6" t="e">
        <f>J1253+K1253-G1253</f>
        <v>#DIV/0!</v>
      </c>
      <c r="M1253" s="6">
        <v>0</v>
      </c>
      <c r="N1253" s="6" t="e">
        <f t="shared" si="115"/>
        <v>#DIV/0!</v>
      </c>
      <c r="O1253" s="6" t="e">
        <f t="shared" si="116"/>
        <v>#DIV/0!</v>
      </c>
      <c r="P1253" s="6" t="e">
        <f>O1253-G1253</f>
        <v>#DIV/0!</v>
      </c>
      <c r="Q1253" s="6" t="e">
        <f>1/(LN(F1253))</f>
        <v>#NUM!</v>
      </c>
      <c r="R1253" s="6" t="e">
        <f t="shared" si="117"/>
        <v>#NUM!</v>
      </c>
      <c r="S1253" s="6" t="e">
        <f>H1253-R1253</f>
        <v>#NUM!</v>
      </c>
      <c r="T1253" s="6" t="e">
        <f>R1253+S1253-H1253</f>
        <v>#NUM!</v>
      </c>
      <c r="U1253" s="6" t="e">
        <f t="shared" si="118"/>
        <v>#NUM!</v>
      </c>
      <c r="V1253" s="6" t="e">
        <f t="shared" si="119"/>
        <v>#NUM!</v>
      </c>
      <c r="W1253" s="6" t="e">
        <f>V1253-H1253</f>
        <v>#NUM!</v>
      </c>
      <c r="X1253" s="6">
        <v>10.3</v>
      </c>
      <c r="Y1253" s="6">
        <v>10333587</v>
      </c>
      <c r="Z1253" s="6">
        <f>(X1253/1000)*Y1253</f>
        <v>106435.9461</v>
      </c>
      <c r="AA1253" s="6" t="e">
        <f>(P1253/1000)*Z1253</f>
        <v>#DIV/0!</v>
      </c>
      <c r="AB1253" s="6" t="e">
        <f>(W1253/100000)*Z1253</f>
        <v>#NUM!</v>
      </c>
    </row>
    <row r="1254" spans="1:28" x14ac:dyDescent="0.35">
      <c r="A1254" s="6" t="s">
        <v>1370</v>
      </c>
      <c r="B1254" s="6" t="s">
        <v>1364</v>
      </c>
      <c r="C1254" s="6" t="s">
        <v>1365</v>
      </c>
      <c r="D1254" s="6">
        <v>1995</v>
      </c>
      <c r="E1254" s="9" t="s">
        <v>5998</v>
      </c>
      <c r="F1254" s="6">
        <v>5474.0517339999997</v>
      </c>
      <c r="G1254" s="9">
        <v>8.5</v>
      </c>
      <c r="I1254" s="6">
        <f>1/F1254</f>
        <v>1.8268004187627212E-4</v>
      </c>
      <c r="J1254" s="6">
        <f t="shared" si="114"/>
        <v>0.26893772136936844</v>
      </c>
      <c r="K1254" s="6">
        <f>G1254-J1254</f>
        <v>8.2310622786306311</v>
      </c>
      <c r="L1254" s="6">
        <f>J1254+K1254-G1254</f>
        <v>0</v>
      </c>
      <c r="M1254" s="6">
        <v>5474.0517339999997</v>
      </c>
      <c r="N1254" s="6">
        <f t="shared" si="115"/>
        <v>1.8268004187627212E-4</v>
      </c>
      <c r="O1254" s="6">
        <f t="shared" si="116"/>
        <v>8.5</v>
      </c>
      <c r="P1254" s="6">
        <f>O1254-G1254</f>
        <v>0</v>
      </c>
      <c r="Q1254" s="6">
        <f>1/(LN(F1254))</f>
        <v>0.11617404923185262</v>
      </c>
      <c r="R1254" s="6">
        <f t="shared" si="117"/>
        <v>66.996993321763256</v>
      </c>
      <c r="S1254" s="6">
        <f>H1254-R1254</f>
        <v>-66.996993321763256</v>
      </c>
      <c r="T1254" s="6">
        <f>R1254+S1254-H1254</f>
        <v>0</v>
      </c>
      <c r="U1254" s="6">
        <f t="shared" si="118"/>
        <v>66.996993321763256</v>
      </c>
      <c r="V1254" s="6">
        <f t="shared" si="119"/>
        <v>0</v>
      </c>
      <c r="W1254" s="6">
        <f>V1254-H1254</f>
        <v>0</v>
      </c>
      <c r="X1254" s="6">
        <v>9.3000000000000007</v>
      </c>
      <c r="Y1254" s="6">
        <v>10327253</v>
      </c>
      <c r="Z1254" s="6">
        <f>(X1254/1000)*Y1254</f>
        <v>96043.452900000004</v>
      </c>
      <c r="AA1254" s="6">
        <f>(P1254/1000)*Z1254</f>
        <v>0</v>
      </c>
      <c r="AB1254" s="6">
        <f>(W1254/100000)*Z1254</f>
        <v>0</v>
      </c>
    </row>
    <row r="1255" spans="1:28" x14ac:dyDescent="0.35">
      <c r="A1255" s="6" t="s">
        <v>1371</v>
      </c>
      <c r="B1255" s="6" t="s">
        <v>1364</v>
      </c>
      <c r="C1255" s="6" t="s">
        <v>1365</v>
      </c>
      <c r="D1255" s="6">
        <v>1996</v>
      </c>
      <c r="E1255" s="9" t="s">
        <v>5998</v>
      </c>
      <c r="F1255" s="6">
        <v>5461.8001919999997</v>
      </c>
      <c r="G1255" s="9">
        <v>7.7</v>
      </c>
      <c r="I1255" s="6">
        <f>1/F1255</f>
        <v>1.8308981743138804E-4</v>
      </c>
      <c r="J1255" s="6">
        <f t="shared" si="114"/>
        <v>0.2695409843363234</v>
      </c>
      <c r="K1255" s="6">
        <f>G1255-J1255</f>
        <v>7.4304590156636765</v>
      </c>
      <c r="L1255" s="6">
        <f>J1255+K1255-G1255</f>
        <v>0</v>
      </c>
      <c r="M1255" s="6">
        <v>5461.8001919999997</v>
      </c>
      <c r="N1255" s="6">
        <f t="shared" si="115"/>
        <v>1.8308981743138804E-4</v>
      </c>
      <c r="O1255" s="6">
        <f t="shared" si="116"/>
        <v>7.7</v>
      </c>
      <c r="P1255" s="6">
        <f>O1255-G1255</f>
        <v>0</v>
      </c>
      <c r="Q1255" s="6">
        <f>1/(LN(F1255))</f>
        <v>0.1162042974381009</v>
      </c>
      <c r="R1255" s="6">
        <f t="shared" si="117"/>
        <v>67.014437311065606</v>
      </c>
      <c r="S1255" s="6">
        <f>H1255-R1255</f>
        <v>-67.014437311065606</v>
      </c>
      <c r="T1255" s="6">
        <f>R1255+S1255-H1255</f>
        <v>0</v>
      </c>
      <c r="U1255" s="6">
        <f t="shared" si="118"/>
        <v>67.014437311065606</v>
      </c>
      <c r="V1255" s="6">
        <f t="shared" si="119"/>
        <v>0</v>
      </c>
      <c r="W1255" s="6">
        <f>V1255-H1255</f>
        <v>0</v>
      </c>
      <c r="X1255" s="6">
        <v>8.8000000000000007</v>
      </c>
      <c r="Y1255" s="6">
        <v>10315241</v>
      </c>
      <c r="Z1255" s="6">
        <f>(X1255/1000)*Y1255</f>
        <v>90774.120800000004</v>
      </c>
      <c r="AA1255" s="6">
        <f>(P1255/1000)*Z1255</f>
        <v>0</v>
      </c>
      <c r="AB1255" s="6">
        <f>(W1255/100000)*Z1255</f>
        <v>0</v>
      </c>
    </row>
    <row r="1256" spans="1:28" x14ac:dyDescent="0.35">
      <c r="A1256" s="6" t="s">
        <v>1372</v>
      </c>
      <c r="B1256" s="6" t="s">
        <v>1364</v>
      </c>
      <c r="C1256" s="6" t="s">
        <v>1365</v>
      </c>
      <c r="D1256" s="6">
        <v>1997</v>
      </c>
      <c r="E1256" s="9" t="s">
        <v>5998</v>
      </c>
      <c r="F1256" s="6">
        <v>5435.1751679999998</v>
      </c>
      <c r="G1256" s="9">
        <v>7</v>
      </c>
      <c r="I1256" s="6">
        <f>1/F1256</f>
        <v>1.8398671047210673E-4</v>
      </c>
      <c r="J1256" s="6">
        <f t="shared" si="114"/>
        <v>0.27086137143611566</v>
      </c>
      <c r="K1256" s="6">
        <f>G1256-J1256</f>
        <v>6.7291386285638843</v>
      </c>
      <c r="L1256" s="6">
        <f>J1256+K1256-G1256</f>
        <v>0</v>
      </c>
      <c r="M1256" s="6">
        <v>5435.1751679999998</v>
      </c>
      <c r="N1256" s="6">
        <f t="shared" si="115"/>
        <v>1.8398671047210673E-4</v>
      </c>
      <c r="O1256" s="6">
        <f t="shared" si="116"/>
        <v>7</v>
      </c>
      <c r="P1256" s="6">
        <f>O1256-G1256</f>
        <v>0</v>
      </c>
      <c r="Q1256" s="6">
        <f>1/(LN(F1256))</f>
        <v>0.11627032206621625</v>
      </c>
      <c r="R1256" s="6">
        <f t="shared" si="117"/>
        <v>67.052513383976589</v>
      </c>
      <c r="S1256" s="6">
        <f>H1256-R1256</f>
        <v>-67.052513383976589</v>
      </c>
      <c r="T1256" s="6">
        <f>R1256+S1256-H1256</f>
        <v>0</v>
      </c>
      <c r="U1256" s="6">
        <f t="shared" si="118"/>
        <v>67.052513383976589</v>
      </c>
      <c r="V1256" s="6">
        <f t="shared" si="119"/>
        <v>0</v>
      </c>
      <c r="W1256" s="6">
        <f>V1256-H1256</f>
        <v>0</v>
      </c>
      <c r="X1256" s="6">
        <v>8.8000000000000007</v>
      </c>
      <c r="Y1256" s="6">
        <v>10304131</v>
      </c>
      <c r="Z1256" s="6">
        <f>(X1256/1000)*Y1256</f>
        <v>90676.352800000008</v>
      </c>
      <c r="AA1256" s="6">
        <f>(P1256/1000)*Z1256</f>
        <v>0</v>
      </c>
      <c r="AB1256" s="6">
        <f>(W1256/100000)*Z1256</f>
        <v>0</v>
      </c>
    </row>
    <row r="1257" spans="1:28" x14ac:dyDescent="0.35">
      <c r="A1257" s="6" t="s">
        <v>1373</v>
      </c>
      <c r="B1257" s="6" t="s">
        <v>1364</v>
      </c>
      <c r="C1257" s="6" t="s">
        <v>1365</v>
      </c>
      <c r="D1257" s="6">
        <v>1998</v>
      </c>
      <c r="E1257" s="9" t="s">
        <v>5998</v>
      </c>
      <c r="F1257" s="6">
        <v>5295.5316140000004</v>
      </c>
      <c r="G1257" s="9">
        <v>6.4</v>
      </c>
      <c r="I1257" s="6">
        <f>1/F1257</f>
        <v>1.888384534153779E-4</v>
      </c>
      <c r="J1257" s="6">
        <f t="shared" si="114"/>
        <v>0.27800400551059762</v>
      </c>
      <c r="K1257" s="6">
        <f>G1257-J1257</f>
        <v>6.1219959944894029</v>
      </c>
      <c r="L1257" s="6">
        <f>J1257+K1257-G1257</f>
        <v>0</v>
      </c>
      <c r="M1257" s="6">
        <v>5295.5316140000004</v>
      </c>
      <c r="N1257" s="6">
        <f t="shared" si="115"/>
        <v>1.888384534153779E-4</v>
      </c>
      <c r="O1257" s="6">
        <f t="shared" si="116"/>
        <v>6.4</v>
      </c>
      <c r="P1257" s="6">
        <f>O1257-G1257</f>
        <v>0</v>
      </c>
      <c r="Q1257" s="6">
        <f>1/(LN(F1257))</f>
        <v>0.11662326227635979</v>
      </c>
      <c r="R1257" s="6">
        <f t="shared" si="117"/>
        <v>67.256052238465315</v>
      </c>
      <c r="S1257" s="6">
        <f>H1257-R1257</f>
        <v>-67.256052238465315</v>
      </c>
      <c r="T1257" s="6">
        <f>R1257+S1257-H1257</f>
        <v>0</v>
      </c>
      <c r="U1257" s="6">
        <f t="shared" si="118"/>
        <v>67.256052238465315</v>
      </c>
      <c r="V1257" s="6">
        <f t="shared" si="119"/>
        <v>0</v>
      </c>
      <c r="W1257" s="6">
        <f>V1257-H1257</f>
        <v>0</v>
      </c>
      <c r="X1257" s="6">
        <v>8.8000000000000007</v>
      </c>
      <c r="Y1257" s="6">
        <v>10294373</v>
      </c>
      <c r="Z1257" s="6">
        <f>(X1257/1000)*Y1257</f>
        <v>90590.482400000008</v>
      </c>
      <c r="AA1257" s="6">
        <f>(P1257/1000)*Z1257</f>
        <v>0</v>
      </c>
      <c r="AB1257" s="6">
        <f>(W1257/100000)*Z1257</f>
        <v>0</v>
      </c>
    </row>
    <row r="1258" spans="1:28" x14ac:dyDescent="0.35">
      <c r="A1258" s="6" t="s">
        <v>1374</v>
      </c>
      <c r="B1258" s="6" t="s">
        <v>1364</v>
      </c>
      <c r="C1258" s="6" t="s">
        <v>1365</v>
      </c>
      <c r="D1258" s="6">
        <v>1999</v>
      </c>
      <c r="E1258" s="9" t="s">
        <v>5998</v>
      </c>
      <c r="F1258" s="6">
        <v>5426.4607120000001</v>
      </c>
      <c r="G1258" s="9">
        <v>5.9</v>
      </c>
      <c r="I1258" s="6">
        <f>1/F1258</f>
        <v>1.8428217821399016E-4</v>
      </c>
      <c r="J1258" s="6">
        <f t="shared" si="114"/>
        <v>0.27129635284089382</v>
      </c>
      <c r="K1258" s="6">
        <f>G1258-J1258</f>
        <v>5.6287036471591065</v>
      </c>
      <c r="L1258" s="6">
        <f>J1258+K1258-G1258</f>
        <v>0</v>
      </c>
      <c r="M1258" s="6">
        <v>5426.4607120000001</v>
      </c>
      <c r="N1258" s="6">
        <f t="shared" si="115"/>
        <v>1.8428217821399016E-4</v>
      </c>
      <c r="O1258" s="6">
        <f t="shared" si="116"/>
        <v>5.9</v>
      </c>
      <c r="P1258" s="6">
        <f>O1258-G1258</f>
        <v>0</v>
      </c>
      <c r="Q1258" s="6">
        <f>1/(LN(F1258))</f>
        <v>0.11629201877779802</v>
      </c>
      <c r="R1258" s="6">
        <f t="shared" si="117"/>
        <v>67.065025769062231</v>
      </c>
      <c r="S1258" s="6">
        <f>H1258-R1258</f>
        <v>-67.065025769062231</v>
      </c>
      <c r="T1258" s="6">
        <f>R1258+S1258-H1258</f>
        <v>0</v>
      </c>
      <c r="U1258" s="6">
        <f t="shared" si="118"/>
        <v>67.065025769062231</v>
      </c>
      <c r="V1258" s="6">
        <f t="shared" si="119"/>
        <v>0</v>
      </c>
      <c r="W1258" s="6">
        <f>V1258-H1258</f>
        <v>0</v>
      </c>
      <c r="X1258" s="6">
        <v>8.6999999999999993</v>
      </c>
      <c r="Y1258" s="6">
        <v>10283860</v>
      </c>
      <c r="Z1258" s="6">
        <f>(X1258/1000)*Y1258</f>
        <v>89469.581999999995</v>
      </c>
      <c r="AA1258" s="6">
        <f>(P1258/1000)*Z1258</f>
        <v>0</v>
      </c>
      <c r="AB1258" s="6">
        <f>(W1258/100000)*Z1258</f>
        <v>0</v>
      </c>
    </row>
    <row r="1259" spans="1:28" x14ac:dyDescent="0.35">
      <c r="A1259" s="6" t="s">
        <v>1375</v>
      </c>
      <c r="B1259" s="6" t="s">
        <v>1364</v>
      </c>
      <c r="C1259" s="6" t="s">
        <v>1365</v>
      </c>
      <c r="D1259" s="6">
        <v>2000</v>
      </c>
      <c r="E1259" s="9" t="s">
        <v>5998</v>
      </c>
      <c r="F1259" s="6">
        <v>5552.4674999999997</v>
      </c>
      <c r="G1259" s="9">
        <v>5.5</v>
      </c>
      <c r="H1259" s="9">
        <v>7</v>
      </c>
      <c r="I1259" s="6">
        <f>1/F1259</f>
        <v>1.8010010864539055E-4</v>
      </c>
      <c r="J1259" s="6">
        <f t="shared" si="114"/>
        <v>0.26513959784546243</v>
      </c>
      <c r="K1259" s="6">
        <f>G1259-J1259</f>
        <v>5.2348604021545375</v>
      </c>
      <c r="L1259" s="6">
        <f>J1259+K1259-G1259</f>
        <v>0</v>
      </c>
      <c r="M1259" s="6">
        <v>5552.4674999999997</v>
      </c>
      <c r="N1259" s="6">
        <f t="shared" si="115"/>
        <v>1.8010010864539055E-4</v>
      </c>
      <c r="O1259" s="6">
        <f t="shared" si="116"/>
        <v>5.5</v>
      </c>
      <c r="P1259" s="6">
        <f>O1259-G1259</f>
        <v>0</v>
      </c>
      <c r="Q1259" s="6">
        <f>1/(LN(F1259))</f>
        <v>0.11598240158499595</v>
      </c>
      <c r="R1259" s="6">
        <f t="shared" si="117"/>
        <v>66.886471082059245</v>
      </c>
      <c r="S1259" s="6">
        <f>H1259-R1259</f>
        <v>-59.886471082059245</v>
      </c>
      <c r="T1259" s="6">
        <f>R1259+S1259-H1259</f>
        <v>0</v>
      </c>
      <c r="U1259" s="6">
        <f t="shared" si="118"/>
        <v>66.886471082059245</v>
      </c>
      <c r="V1259" s="6">
        <f t="shared" si="119"/>
        <v>7</v>
      </c>
      <c r="W1259" s="6">
        <f>V1259-H1259</f>
        <v>0</v>
      </c>
      <c r="X1259" s="6">
        <v>8.9</v>
      </c>
      <c r="Y1259" s="6">
        <v>10255063</v>
      </c>
      <c r="Z1259" s="6">
        <f>(X1259/1000)*Y1259</f>
        <v>91270.060700000002</v>
      </c>
      <c r="AA1259" s="6">
        <f>(P1259/1000)*Z1259</f>
        <v>0</v>
      </c>
      <c r="AB1259" s="6">
        <f>(W1259/100000)*Z1259</f>
        <v>0</v>
      </c>
    </row>
    <row r="1260" spans="1:28" x14ac:dyDescent="0.35">
      <c r="A1260" s="6" t="s">
        <v>1376</v>
      </c>
      <c r="B1260" s="6" t="s">
        <v>1364</v>
      </c>
      <c r="C1260" s="6" t="s">
        <v>1365</v>
      </c>
      <c r="D1260" s="6">
        <v>2001</v>
      </c>
      <c r="E1260" s="9" t="s">
        <v>5998</v>
      </c>
      <c r="F1260" s="6">
        <v>5781.37014</v>
      </c>
      <c r="G1260" s="9">
        <v>5.2</v>
      </c>
      <c r="H1260" s="9">
        <v>7</v>
      </c>
      <c r="I1260" s="6">
        <f>1/F1260</f>
        <v>1.7296937850099319E-4</v>
      </c>
      <c r="J1260" s="6">
        <f t="shared" si="114"/>
        <v>0.25464188667221366</v>
      </c>
      <c r="K1260" s="6">
        <f>G1260-J1260</f>
        <v>4.9453581133277869</v>
      </c>
      <c r="L1260" s="6">
        <f>J1260+K1260-G1260</f>
        <v>0</v>
      </c>
      <c r="M1260" s="6">
        <v>5781.37014</v>
      </c>
      <c r="N1260" s="6">
        <f t="shared" si="115"/>
        <v>1.7296937850099319E-4</v>
      </c>
      <c r="O1260" s="6">
        <f t="shared" si="116"/>
        <v>5.2</v>
      </c>
      <c r="P1260" s="6">
        <f>O1260-G1260</f>
        <v>0</v>
      </c>
      <c r="Q1260" s="6">
        <f>1/(LN(F1260))</f>
        <v>0.1154415016441056</v>
      </c>
      <c r="R1260" s="6">
        <f t="shared" si="117"/>
        <v>66.574536790647485</v>
      </c>
      <c r="S1260" s="6">
        <f>H1260-R1260</f>
        <v>-59.574536790647485</v>
      </c>
      <c r="T1260" s="6">
        <f>R1260+S1260-H1260</f>
        <v>0</v>
      </c>
      <c r="U1260" s="6">
        <f t="shared" si="118"/>
        <v>66.574536790647485</v>
      </c>
      <c r="V1260" s="6">
        <f t="shared" si="119"/>
        <v>7</v>
      </c>
      <c r="W1260" s="6">
        <f>V1260-H1260</f>
        <v>0</v>
      </c>
      <c r="X1260" s="6">
        <v>8.9</v>
      </c>
      <c r="Y1260" s="6">
        <v>10216605</v>
      </c>
      <c r="Z1260" s="6">
        <f>(X1260/1000)*Y1260</f>
        <v>90927.784499999994</v>
      </c>
      <c r="AA1260" s="6">
        <f>(P1260/1000)*Z1260</f>
        <v>0</v>
      </c>
      <c r="AB1260" s="6">
        <f>(W1260/100000)*Z1260</f>
        <v>0</v>
      </c>
    </row>
    <row r="1261" spans="1:28" x14ac:dyDescent="0.35">
      <c r="A1261" s="6" t="s">
        <v>1377</v>
      </c>
      <c r="B1261" s="6" t="s">
        <v>1364</v>
      </c>
      <c r="C1261" s="6" t="s">
        <v>1365</v>
      </c>
      <c r="D1261" s="6">
        <v>2002</v>
      </c>
      <c r="E1261" s="9" t="s">
        <v>5998</v>
      </c>
      <c r="F1261" s="6">
        <v>6006.641584</v>
      </c>
      <c r="G1261" s="9">
        <v>5</v>
      </c>
      <c r="H1261" s="9">
        <v>6</v>
      </c>
      <c r="I1261" s="6">
        <f>1/F1261</f>
        <v>1.664823822123361E-4</v>
      </c>
      <c r="J1261" s="6">
        <f t="shared" si="114"/>
        <v>0.24509186696297477</v>
      </c>
      <c r="K1261" s="6">
        <f>G1261-J1261</f>
        <v>4.7549081330370253</v>
      </c>
      <c r="L1261" s="6">
        <f>J1261+K1261-G1261</f>
        <v>0</v>
      </c>
      <c r="M1261" s="6">
        <v>6006.641584</v>
      </c>
      <c r="N1261" s="6">
        <f t="shared" si="115"/>
        <v>1.664823822123361E-4</v>
      </c>
      <c r="O1261" s="6">
        <f t="shared" si="116"/>
        <v>5</v>
      </c>
      <c r="P1261" s="6">
        <f>O1261-G1261</f>
        <v>0</v>
      </c>
      <c r="Q1261" s="6">
        <f>1/(LN(F1261))</f>
        <v>0.11493432392194568</v>
      </c>
      <c r="R1261" s="6">
        <f t="shared" si="117"/>
        <v>66.282049934166466</v>
      </c>
      <c r="S1261" s="6">
        <f>H1261-R1261</f>
        <v>-60.282049934166466</v>
      </c>
      <c r="T1261" s="6">
        <f>R1261+S1261-H1261</f>
        <v>0</v>
      </c>
      <c r="U1261" s="6">
        <f t="shared" si="118"/>
        <v>66.282049934166466</v>
      </c>
      <c r="V1261" s="6">
        <f t="shared" si="119"/>
        <v>6</v>
      </c>
      <c r="W1261" s="6">
        <f>V1261-H1261</f>
        <v>0</v>
      </c>
      <c r="X1261" s="6">
        <v>9.1</v>
      </c>
      <c r="Y1261" s="6">
        <v>10196916</v>
      </c>
      <c r="Z1261" s="6">
        <f>(X1261/1000)*Y1261</f>
        <v>92791.935600000012</v>
      </c>
      <c r="AA1261" s="6">
        <f>(P1261/1000)*Z1261</f>
        <v>0</v>
      </c>
      <c r="AB1261" s="6">
        <f>(W1261/100000)*Z1261</f>
        <v>0</v>
      </c>
    </row>
    <row r="1262" spans="1:28" x14ac:dyDescent="0.35">
      <c r="A1262" s="6" t="s">
        <v>1378</v>
      </c>
      <c r="B1262" s="6" t="s">
        <v>1364</v>
      </c>
      <c r="C1262" s="6" t="s">
        <v>1365</v>
      </c>
      <c r="D1262" s="6">
        <v>2003</v>
      </c>
      <c r="E1262" s="9" t="s">
        <v>5998</v>
      </c>
      <c r="F1262" s="6">
        <v>6877.0287600000001</v>
      </c>
      <c r="G1262" s="9">
        <v>4.8</v>
      </c>
      <c r="H1262" s="9">
        <v>6</v>
      </c>
      <c r="I1262" s="6">
        <f>1/F1262</f>
        <v>1.4541163559129858E-4</v>
      </c>
      <c r="J1262" s="6">
        <f t="shared" si="114"/>
        <v>0.21407195627316236</v>
      </c>
      <c r="K1262" s="6">
        <f>G1262-J1262</f>
        <v>4.5859280437268373</v>
      </c>
      <c r="L1262" s="6">
        <f>J1262+K1262-G1262</f>
        <v>0</v>
      </c>
      <c r="M1262" s="6">
        <v>6877.0287600000001</v>
      </c>
      <c r="N1262" s="6">
        <f t="shared" si="115"/>
        <v>1.4541163559129858E-4</v>
      </c>
      <c r="O1262" s="6">
        <f t="shared" si="116"/>
        <v>4.8</v>
      </c>
      <c r="P1262" s="6">
        <f>O1262-G1262</f>
        <v>0</v>
      </c>
      <c r="Q1262" s="6">
        <f>1/(LN(F1262))</f>
        <v>0.11317412486868855</v>
      </c>
      <c r="R1262" s="6">
        <f t="shared" si="117"/>
        <v>65.266951941148349</v>
      </c>
      <c r="S1262" s="6">
        <f>H1262-R1262</f>
        <v>-59.266951941148349</v>
      </c>
      <c r="T1262" s="6">
        <f>R1262+S1262-H1262</f>
        <v>0</v>
      </c>
      <c r="U1262" s="6">
        <f t="shared" si="118"/>
        <v>65.266951941148349</v>
      </c>
      <c r="V1262" s="6">
        <f t="shared" si="119"/>
        <v>6</v>
      </c>
      <c r="W1262" s="6">
        <f>V1262-H1262</f>
        <v>0</v>
      </c>
      <c r="X1262" s="6">
        <v>9.1999999999999993</v>
      </c>
      <c r="Y1262" s="6">
        <v>10193998</v>
      </c>
      <c r="Z1262" s="6">
        <f>(X1262/1000)*Y1262</f>
        <v>93784.781600000002</v>
      </c>
      <c r="AA1262" s="6">
        <f>(P1262/1000)*Z1262</f>
        <v>0</v>
      </c>
      <c r="AB1262" s="6">
        <f>(W1262/100000)*Z1262</f>
        <v>0</v>
      </c>
    </row>
    <row r="1263" spans="1:28" x14ac:dyDescent="0.35">
      <c r="A1263" s="6" t="s">
        <v>1379</v>
      </c>
      <c r="B1263" s="6" t="s">
        <v>1364</v>
      </c>
      <c r="C1263" s="6" t="s">
        <v>1365</v>
      </c>
      <c r="D1263" s="6">
        <v>2004</v>
      </c>
      <c r="E1263" s="9" t="s">
        <v>5998</v>
      </c>
      <c r="F1263" s="6">
        <v>6812.7084560000003</v>
      </c>
      <c r="G1263" s="9">
        <v>4.5999999999999996</v>
      </c>
      <c r="H1263" s="9">
        <v>5</v>
      </c>
      <c r="I1263" s="6">
        <f>1/F1263</f>
        <v>1.4678449936005893E-4</v>
      </c>
      <c r="J1263" s="6">
        <f t="shared" si="114"/>
        <v>0.21609305748339219</v>
      </c>
      <c r="K1263" s="6">
        <f>G1263-J1263</f>
        <v>4.3839069425166075</v>
      </c>
      <c r="L1263" s="6">
        <f>J1263+K1263-G1263</f>
        <v>0</v>
      </c>
      <c r="M1263" s="6">
        <v>6812.7084560000003</v>
      </c>
      <c r="N1263" s="6">
        <f t="shared" si="115"/>
        <v>1.4678449936005893E-4</v>
      </c>
      <c r="O1263" s="6">
        <f t="shared" si="116"/>
        <v>4.5999999999999996</v>
      </c>
      <c r="P1263" s="6">
        <f>O1263-G1263</f>
        <v>0</v>
      </c>
      <c r="Q1263" s="6">
        <f>1/(LN(F1263))</f>
        <v>0.11329461252912373</v>
      </c>
      <c r="R1263" s="6">
        <f t="shared" si="117"/>
        <v>65.336436572483024</v>
      </c>
      <c r="S1263" s="6">
        <f>H1263-R1263</f>
        <v>-60.336436572483024</v>
      </c>
      <c r="T1263" s="6">
        <f>R1263+S1263-H1263</f>
        <v>0</v>
      </c>
      <c r="U1263" s="6">
        <f t="shared" si="118"/>
        <v>65.336436572483024</v>
      </c>
      <c r="V1263" s="6">
        <f t="shared" si="119"/>
        <v>5</v>
      </c>
      <c r="W1263" s="6">
        <f>V1263-H1263</f>
        <v>0</v>
      </c>
      <c r="X1263" s="6">
        <v>9.6</v>
      </c>
      <c r="Y1263" s="6">
        <v>10197101</v>
      </c>
      <c r="Z1263" s="6">
        <f>(X1263/1000)*Y1263</f>
        <v>97892.169599999994</v>
      </c>
      <c r="AA1263" s="6">
        <f>(P1263/1000)*Z1263</f>
        <v>0</v>
      </c>
      <c r="AB1263" s="6">
        <f>(W1263/100000)*Z1263</f>
        <v>0</v>
      </c>
    </row>
    <row r="1264" spans="1:28" x14ac:dyDescent="0.35">
      <c r="A1264" s="6" t="s">
        <v>1380</v>
      </c>
      <c r="B1264" s="6" t="s">
        <v>1364</v>
      </c>
      <c r="C1264" s="6" t="s">
        <v>1365</v>
      </c>
      <c r="D1264" s="6">
        <v>2005</v>
      </c>
      <c r="E1264" s="9" t="s">
        <v>5998</v>
      </c>
      <c r="F1264" s="6">
        <v>7091.0842429999902</v>
      </c>
      <c r="G1264" s="9">
        <v>4.3</v>
      </c>
      <c r="H1264" s="9">
        <v>5</v>
      </c>
      <c r="I1264" s="6">
        <f>1/F1264</f>
        <v>1.4102215764636507E-4</v>
      </c>
      <c r="J1264" s="6">
        <f t="shared" si="114"/>
        <v>0.20760985902166809</v>
      </c>
      <c r="K1264" s="6">
        <f>G1264-J1264</f>
        <v>4.0923901409783321</v>
      </c>
      <c r="L1264" s="6">
        <f>J1264+K1264-G1264</f>
        <v>0</v>
      </c>
      <c r="M1264" s="6">
        <v>7091.0842429999902</v>
      </c>
      <c r="N1264" s="6">
        <f t="shared" si="115"/>
        <v>1.4102215764636507E-4</v>
      </c>
      <c r="O1264" s="6">
        <f t="shared" si="116"/>
        <v>4.3</v>
      </c>
      <c r="P1264" s="6">
        <f>O1264-G1264</f>
        <v>0</v>
      </c>
      <c r="Q1264" s="6">
        <f>1/(LN(F1264))</f>
        <v>0.11278288513184918</v>
      </c>
      <c r="R1264" s="6">
        <f t="shared" si="117"/>
        <v>65.041325941111765</v>
      </c>
      <c r="S1264" s="6">
        <f>H1264-R1264</f>
        <v>-60.041325941111765</v>
      </c>
      <c r="T1264" s="6">
        <f>R1264+S1264-H1264</f>
        <v>0</v>
      </c>
      <c r="U1264" s="6">
        <f t="shared" si="118"/>
        <v>65.041325941111765</v>
      </c>
      <c r="V1264" s="6">
        <f t="shared" si="119"/>
        <v>5</v>
      </c>
      <c r="W1264" s="6">
        <f>V1264-H1264</f>
        <v>0</v>
      </c>
      <c r="X1264" s="6">
        <v>10</v>
      </c>
      <c r="Y1264" s="6">
        <v>10211216</v>
      </c>
      <c r="Z1264" s="6">
        <f>(X1264/1000)*Y1264</f>
        <v>102112.16</v>
      </c>
      <c r="AA1264" s="6">
        <f>(P1264/1000)*Z1264</f>
        <v>0</v>
      </c>
      <c r="AB1264" s="6">
        <f>(W1264/100000)*Z1264</f>
        <v>0</v>
      </c>
    </row>
    <row r="1265" spans="1:28" x14ac:dyDescent="0.35">
      <c r="A1265" s="6" t="s">
        <v>1381</v>
      </c>
      <c r="B1265" s="6" t="s">
        <v>1364</v>
      </c>
      <c r="C1265" s="6" t="s">
        <v>1365</v>
      </c>
      <c r="D1265" s="6">
        <v>2006</v>
      </c>
      <c r="E1265" s="9" t="s">
        <v>5998</v>
      </c>
      <c r="F1265" s="6">
        <v>7533.546875</v>
      </c>
      <c r="G1265" s="9">
        <v>4.0999999999999996</v>
      </c>
      <c r="H1265" s="9">
        <v>5</v>
      </c>
      <c r="I1265" s="6">
        <f>1/F1265</f>
        <v>1.3273960016343562E-4</v>
      </c>
      <c r="J1265" s="6">
        <f t="shared" si="114"/>
        <v>0.19541645182900649</v>
      </c>
      <c r="K1265" s="6">
        <f>G1265-J1265</f>
        <v>3.9045835481709932</v>
      </c>
      <c r="L1265" s="6">
        <f>J1265+K1265-G1265</f>
        <v>0</v>
      </c>
      <c r="M1265" s="6">
        <v>7533.546875</v>
      </c>
      <c r="N1265" s="6">
        <f t="shared" si="115"/>
        <v>1.3273960016343562E-4</v>
      </c>
      <c r="O1265" s="6">
        <f t="shared" si="116"/>
        <v>4.0999999999999996</v>
      </c>
      <c r="P1265" s="6">
        <f>O1265-G1265</f>
        <v>0</v>
      </c>
      <c r="Q1265" s="6">
        <f>1/(LN(F1265))</f>
        <v>0.1120181940900644</v>
      </c>
      <c r="R1265" s="6">
        <f t="shared" si="117"/>
        <v>64.600332440769691</v>
      </c>
      <c r="S1265" s="6">
        <f>H1265-R1265</f>
        <v>-59.600332440769691</v>
      </c>
      <c r="T1265" s="6">
        <f>R1265+S1265-H1265</f>
        <v>0</v>
      </c>
      <c r="U1265" s="6">
        <f t="shared" si="118"/>
        <v>64.600332440769691</v>
      </c>
      <c r="V1265" s="6">
        <f t="shared" si="119"/>
        <v>5</v>
      </c>
      <c r="W1265" s="6">
        <f>V1265-H1265</f>
        <v>0</v>
      </c>
      <c r="X1265" s="6">
        <v>10.3</v>
      </c>
      <c r="Y1265" s="6">
        <v>10238905</v>
      </c>
      <c r="Z1265" s="6">
        <f>(X1265/1000)*Y1265</f>
        <v>105460.7215</v>
      </c>
      <c r="AA1265" s="6">
        <f>(P1265/1000)*Z1265</f>
        <v>0</v>
      </c>
      <c r="AB1265" s="6">
        <f>(W1265/100000)*Z1265</f>
        <v>0</v>
      </c>
    </row>
    <row r="1266" spans="1:28" x14ac:dyDescent="0.35">
      <c r="A1266" s="6" t="s">
        <v>1382</v>
      </c>
      <c r="B1266" s="6" t="s">
        <v>1364</v>
      </c>
      <c r="C1266" s="6" t="s">
        <v>1365</v>
      </c>
      <c r="D1266" s="6">
        <v>2007</v>
      </c>
      <c r="E1266" s="9" t="s">
        <v>5998</v>
      </c>
      <c r="F1266" s="6">
        <v>8022.1847580000003</v>
      </c>
      <c r="G1266" s="9">
        <v>3.9</v>
      </c>
      <c r="H1266" s="9">
        <v>5</v>
      </c>
      <c r="I1266" s="6">
        <f>1/F1266</f>
        <v>1.2465432175477701E-4</v>
      </c>
      <c r="J1266" s="6">
        <f t="shared" si="114"/>
        <v>0.18351347474662588</v>
      </c>
      <c r="K1266" s="6">
        <f>G1266-J1266</f>
        <v>3.7164865252533739</v>
      </c>
      <c r="L1266" s="6">
        <f>J1266+K1266-G1266</f>
        <v>0</v>
      </c>
      <c r="M1266" s="6">
        <v>8022.1847580000003</v>
      </c>
      <c r="N1266" s="6">
        <f t="shared" si="115"/>
        <v>1.2465432175477701E-4</v>
      </c>
      <c r="O1266" s="6">
        <f t="shared" si="116"/>
        <v>3.9</v>
      </c>
      <c r="P1266" s="6">
        <f>O1266-G1266</f>
        <v>0</v>
      </c>
      <c r="Q1266" s="6">
        <f>1/(LN(F1266))</f>
        <v>0.11123512495839043</v>
      </c>
      <c r="R1266" s="6">
        <f t="shared" si="117"/>
        <v>64.148740387878973</v>
      </c>
      <c r="S1266" s="6">
        <f>H1266-R1266</f>
        <v>-59.148740387878973</v>
      </c>
      <c r="T1266" s="6">
        <f>R1266+S1266-H1266</f>
        <v>0</v>
      </c>
      <c r="U1266" s="6">
        <f t="shared" si="118"/>
        <v>64.148740387878973</v>
      </c>
      <c r="V1266" s="6">
        <f t="shared" si="119"/>
        <v>5</v>
      </c>
      <c r="W1266" s="6">
        <f>V1266-H1266</f>
        <v>0</v>
      </c>
      <c r="X1266" s="6">
        <v>11.1</v>
      </c>
      <c r="Y1266" s="6">
        <v>10298828</v>
      </c>
      <c r="Z1266" s="6">
        <f>(X1266/1000)*Y1266</f>
        <v>114316.9908</v>
      </c>
      <c r="AA1266" s="6">
        <f>(P1266/1000)*Z1266</f>
        <v>0</v>
      </c>
      <c r="AB1266" s="6">
        <f>(W1266/100000)*Z1266</f>
        <v>0</v>
      </c>
    </row>
    <row r="1267" spans="1:28" x14ac:dyDescent="0.35">
      <c r="A1267" s="6" t="s">
        <v>1383</v>
      </c>
      <c r="B1267" s="6" t="s">
        <v>1364</v>
      </c>
      <c r="C1267" s="6" t="s">
        <v>1365</v>
      </c>
      <c r="D1267" s="6">
        <v>2008</v>
      </c>
      <c r="E1267" s="9" t="s">
        <v>5998</v>
      </c>
      <c r="F1267" s="6">
        <v>7949.750172</v>
      </c>
      <c r="G1267" s="9">
        <v>3.7</v>
      </c>
      <c r="H1267" s="9">
        <v>5</v>
      </c>
      <c r="I1267" s="6">
        <f>1/F1267</f>
        <v>1.2579011646455547E-4</v>
      </c>
      <c r="J1267" s="6">
        <f t="shared" si="114"/>
        <v>0.18518556786667281</v>
      </c>
      <c r="K1267" s="6">
        <f>G1267-J1267</f>
        <v>3.5148144321333272</v>
      </c>
      <c r="L1267" s="6">
        <f>J1267+K1267-G1267</f>
        <v>0</v>
      </c>
      <c r="M1267" s="6">
        <v>7949.750172</v>
      </c>
      <c r="N1267" s="6">
        <f t="shared" si="115"/>
        <v>1.2579011646455547E-4</v>
      </c>
      <c r="O1267" s="6">
        <f t="shared" si="116"/>
        <v>3.7</v>
      </c>
      <c r="P1267" s="6">
        <f>O1267-G1267</f>
        <v>0</v>
      </c>
      <c r="Q1267" s="6">
        <f>1/(LN(F1267))</f>
        <v>0.11134746736250241</v>
      </c>
      <c r="R1267" s="6">
        <f t="shared" si="117"/>
        <v>64.213527690618335</v>
      </c>
      <c r="S1267" s="6">
        <f>H1267-R1267</f>
        <v>-59.213527690618335</v>
      </c>
      <c r="T1267" s="6">
        <f>R1267+S1267-H1267</f>
        <v>0</v>
      </c>
      <c r="U1267" s="6">
        <f t="shared" si="118"/>
        <v>64.213527690618335</v>
      </c>
      <c r="V1267" s="6">
        <f t="shared" si="119"/>
        <v>5</v>
      </c>
      <c r="W1267" s="6">
        <f>V1267-H1267</f>
        <v>0</v>
      </c>
      <c r="X1267" s="6">
        <v>11.5</v>
      </c>
      <c r="Y1267" s="6">
        <v>10384603</v>
      </c>
      <c r="Z1267" s="6">
        <f>(X1267/1000)*Y1267</f>
        <v>119422.9345</v>
      </c>
      <c r="AA1267" s="6">
        <f>(P1267/1000)*Z1267</f>
        <v>0</v>
      </c>
      <c r="AB1267" s="6">
        <f>(W1267/100000)*Z1267</f>
        <v>0</v>
      </c>
    </row>
    <row r="1268" spans="1:28" x14ac:dyDescent="0.35">
      <c r="A1268" s="6" t="s">
        <v>1384</v>
      </c>
      <c r="B1268" s="6" t="s">
        <v>1364</v>
      </c>
      <c r="C1268" s="6" t="s">
        <v>1365</v>
      </c>
      <c r="D1268" s="6">
        <v>2009</v>
      </c>
      <c r="E1268" s="9" t="s">
        <v>5998</v>
      </c>
      <c r="F1268" s="6">
        <v>7542.4440409999997</v>
      </c>
      <c r="G1268" s="9">
        <v>3.5</v>
      </c>
      <c r="H1268" s="9">
        <v>4</v>
      </c>
      <c r="I1268" s="6">
        <f>1/F1268</f>
        <v>1.3258301878861764E-4</v>
      </c>
      <c r="J1268" s="6">
        <f t="shared" si="114"/>
        <v>0.19518593601720832</v>
      </c>
      <c r="K1268" s="6">
        <f>G1268-J1268</f>
        <v>3.3048140639827919</v>
      </c>
      <c r="L1268" s="6">
        <f>J1268+K1268-G1268</f>
        <v>0</v>
      </c>
      <c r="M1268" s="6">
        <v>7542.4440409999997</v>
      </c>
      <c r="N1268" s="6">
        <f t="shared" si="115"/>
        <v>1.3258301878861764E-4</v>
      </c>
      <c r="O1268" s="6">
        <f t="shared" si="116"/>
        <v>3.5</v>
      </c>
      <c r="P1268" s="6">
        <f>O1268-G1268</f>
        <v>0</v>
      </c>
      <c r="Q1268" s="6">
        <f>1/(LN(F1268))</f>
        <v>0.11200338543595269</v>
      </c>
      <c r="R1268" s="6">
        <f t="shared" si="117"/>
        <v>64.591792363986741</v>
      </c>
      <c r="S1268" s="6">
        <f>H1268-R1268</f>
        <v>-60.591792363986741</v>
      </c>
      <c r="T1268" s="6">
        <f>R1268+S1268-H1268</f>
        <v>0</v>
      </c>
      <c r="U1268" s="6">
        <f t="shared" si="118"/>
        <v>64.591792363986741</v>
      </c>
      <c r="V1268" s="6">
        <f t="shared" si="119"/>
        <v>4</v>
      </c>
      <c r="W1268" s="6">
        <f>V1268-H1268</f>
        <v>0</v>
      </c>
      <c r="X1268" s="6">
        <v>11.3</v>
      </c>
      <c r="Y1268" s="6">
        <v>10443936</v>
      </c>
      <c r="Z1268" s="6">
        <f>(X1268/1000)*Y1268</f>
        <v>118016.4768</v>
      </c>
      <c r="AA1268" s="6">
        <f>(P1268/1000)*Z1268</f>
        <v>0</v>
      </c>
      <c r="AB1268" s="6">
        <f>(W1268/100000)*Z1268</f>
        <v>0</v>
      </c>
    </row>
    <row r="1269" spans="1:28" x14ac:dyDescent="0.35">
      <c r="A1269" s="6" t="s">
        <v>1385</v>
      </c>
      <c r="B1269" s="6" t="s">
        <v>1364</v>
      </c>
      <c r="C1269" s="6" t="s">
        <v>1365</v>
      </c>
      <c r="D1269" s="6">
        <v>2010</v>
      </c>
      <c r="E1269" s="9" t="s">
        <v>5998</v>
      </c>
      <c r="F1269" s="6">
        <v>7806.3603869999997</v>
      </c>
      <c r="G1269" s="9">
        <v>3.4</v>
      </c>
      <c r="H1269" s="9">
        <v>4</v>
      </c>
      <c r="I1269" s="6">
        <f>1/F1269</f>
        <v>1.281006705333908E-4</v>
      </c>
      <c r="J1269" s="6">
        <f t="shared" si="114"/>
        <v>0.18858711704517675</v>
      </c>
      <c r="K1269" s="6">
        <f>G1269-J1269</f>
        <v>3.2114128829548232</v>
      </c>
      <c r="L1269" s="6">
        <f>J1269+K1269-G1269</f>
        <v>0</v>
      </c>
      <c r="M1269" s="6">
        <v>7806.3603869999997</v>
      </c>
      <c r="N1269" s="6">
        <f t="shared" si="115"/>
        <v>1.281006705333908E-4</v>
      </c>
      <c r="O1269" s="6">
        <f t="shared" si="116"/>
        <v>3.4</v>
      </c>
      <c r="P1269" s="6">
        <f>O1269-G1269</f>
        <v>0</v>
      </c>
      <c r="Q1269" s="6">
        <f>1/(LN(F1269))</f>
        <v>0.11157359463696362</v>
      </c>
      <c r="R1269" s="6">
        <f t="shared" si="117"/>
        <v>64.343934159163737</v>
      </c>
      <c r="S1269" s="6">
        <f>H1269-R1269</f>
        <v>-60.343934159163737</v>
      </c>
      <c r="T1269" s="6">
        <f>R1269+S1269-H1269</f>
        <v>0</v>
      </c>
      <c r="U1269" s="6">
        <f t="shared" si="118"/>
        <v>64.343934159163737</v>
      </c>
      <c r="V1269" s="6">
        <f t="shared" si="119"/>
        <v>4</v>
      </c>
      <c r="W1269" s="6">
        <f>V1269-H1269</f>
        <v>0</v>
      </c>
      <c r="X1269" s="6">
        <v>11.2</v>
      </c>
      <c r="Y1269" s="6">
        <v>10474410</v>
      </c>
      <c r="Z1269" s="6">
        <f>(X1269/1000)*Y1269</f>
        <v>117313.39199999999</v>
      </c>
      <c r="AA1269" s="6">
        <f>(P1269/1000)*Z1269</f>
        <v>0</v>
      </c>
      <c r="AB1269" s="6">
        <f>(W1269/100000)*Z1269</f>
        <v>0</v>
      </c>
    </row>
    <row r="1270" spans="1:28" x14ac:dyDescent="0.35">
      <c r="A1270" s="6" t="s">
        <v>1386</v>
      </c>
      <c r="B1270" s="6" t="s">
        <v>1364</v>
      </c>
      <c r="C1270" s="6" t="s">
        <v>1365</v>
      </c>
      <c r="D1270" s="6">
        <v>2011</v>
      </c>
      <c r="E1270" s="9" t="s">
        <v>5998</v>
      </c>
      <c r="F1270" s="6">
        <v>8109.803629</v>
      </c>
      <c r="G1270" s="9">
        <v>3.3</v>
      </c>
      <c r="H1270" s="9">
        <v>4</v>
      </c>
      <c r="I1270" s="6">
        <f>1/F1270</f>
        <v>1.2330754796874256E-4</v>
      </c>
      <c r="J1270" s="6">
        <f t="shared" si="114"/>
        <v>0.18153078266107545</v>
      </c>
      <c r="K1270" s="6">
        <f>G1270-J1270</f>
        <v>3.1184692173389243</v>
      </c>
      <c r="L1270" s="6">
        <f>J1270+K1270-G1270</f>
        <v>0</v>
      </c>
      <c r="M1270" s="6">
        <v>8109.803629</v>
      </c>
      <c r="N1270" s="6">
        <f t="shared" si="115"/>
        <v>1.2330754796874256E-4</v>
      </c>
      <c r="O1270" s="6">
        <f t="shared" si="116"/>
        <v>3.3</v>
      </c>
      <c r="P1270" s="6">
        <f>O1270-G1270</f>
        <v>0</v>
      </c>
      <c r="Q1270" s="6">
        <f>1/(LN(F1270))</f>
        <v>0.11110087830820613</v>
      </c>
      <c r="R1270" s="6">
        <f t="shared" si="117"/>
        <v>64.071321015950943</v>
      </c>
      <c r="S1270" s="6">
        <f>H1270-R1270</f>
        <v>-60.071321015950943</v>
      </c>
      <c r="T1270" s="6">
        <f>R1270+S1270-H1270</f>
        <v>0</v>
      </c>
      <c r="U1270" s="6">
        <f t="shared" si="118"/>
        <v>64.071321015950943</v>
      </c>
      <c r="V1270" s="6">
        <f t="shared" si="119"/>
        <v>4</v>
      </c>
      <c r="W1270" s="6">
        <f>V1270-H1270</f>
        <v>0</v>
      </c>
      <c r="X1270" s="6">
        <v>10.4</v>
      </c>
      <c r="Y1270" s="6">
        <v>10496088</v>
      </c>
      <c r="Z1270" s="6">
        <f>(X1270/1000)*Y1270</f>
        <v>109159.3152</v>
      </c>
      <c r="AA1270" s="6">
        <f>(P1270/1000)*Z1270</f>
        <v>0</v>
      </c>
      <c r="AB1270" s="6">
        <f>(W1270/100000)*Z1270</f>
        <v>0</v>
      </c>
    </row>
    <row r="1271" spans="1:28" x14ac:dyDescent="0.35">
      <c r="A1271" s="6" t="s">
        <v>1387</v>
      </c>
      <c r="B1271" s="6" t="s">
        <v>1364</v>
      </c>
      <c r="C1271" s="6" t="s">
        <v>1365</v>
      </c>
      <c r="D1271" s="6">
        <v>2012</v>
      </c>
      <c r="E1271" s="9" t="s">
        <v>5998</v>
      </c>
      <c r="F1271" s="6">
        <v>8081.5176799999999</v>
      </c>
      <c r="G1271" s="9">
        <v>3.2</v>
      </c>
      <c r="H1271" s="9">
        <v>4</v>
      </c>
      <c r="I1271" s="6">
        <f>1/F1271</f>
        <v>1.2373913410779051E-4</v>
      </c>
      <c r="J1271" s="6">
        <f t="shared" si="114"/>
        <v>0.18216615471167294</v>
      </c>
      <c r="K1271" s="6">
        <f>G1271-J1271</f>
        <v>3.0178338452883273</v>
      </c>
      <c r="L1271" s="6">
        <f>J1271+K1271-G1271</f>
        <v>0</v>
      </c>
      <c r="M1271" s="6">
        <v>8081.5176799999999</v>
      </c>
      <c r="N1271" s="6">
        <f t="shared" si="115"/>
        <v>1.2373913410779051E-4</v>
      </c>
      <c r="O1271" s="6">
        <f t="shared" si="116"/>
        <v>3.2</v>
      </c>
      <c r="P1271" s="6">
        <f>O1271-G1271</f>
        <v>0</v>
      </c>
      <c r="Q1271" s="6">
        <f>1/(LN(F1271))</f>
        <v>0.11114402251642111</v>
      </c>
      <c r="R1271" s="6">
        <f t="shared" si="117"/>
        <v>64.096202065107477</v>
      </c>
      <c r="S1271" s="6">
        <f>H1271-R1271</f>
        <v>-60.096202065107477</v>
      </c>
      <c r="T1271" s="6">
        <f>R1271+S1271-H1271</f>
        <v>0</v>
      </c>
      <c r="U1271" s="6">
        <f t="shared" si="118"/>
        <v>64.096202065107477</v>
      </c>
      <c r="V1271" s="6">
        <f t="shared" si="119"/>
        <v>4</v>
      </c>
      <c r="W1271" s="6">
        <f>V1271-H1271</f>
        <v>0</v>
      </c>
      <c r="X1271" s="6">
        <v>10.3</v>
      </c>
      <c r="Y1271" s="6">
        <v>10510785</v>
      </c>
      <c r="Z1271" s="6">
        <f>(X1271/1000)*Y1271</f>
        <v>108261.0855</v>
      </c>
      <c r="AA1271" s="6">
        <f>(P1271/1000)*Z1271</f>
        <v>0</v>
      </c>
      <c r="AB1271" s="6">
        <f>(W1271/100000)*Z1271</f>
        <v>0</v>
      </c>
    </row>
    <row r="1272" spans="1:28" x14ac:dyDescent="0.35">
      <c r="A1272" s="6" t="s">
        <v>1388</v>
      </c>
      <c r="B1272" s="6" t="s">
        <v>1364</v>
      </c>
      <c r="C1272" s="6" t="s">
        <v>1365</v>
      </c>
      <c r="D1272" s="6">
        <v>2013</v>
      </c>
      <c r="E1272" s="9" t="s">
        <v>5998</v>
      </c>
      <c r="F1272" s="6">
        <v>8198.377665</v>
      </c>
      <c r="G1272" s="9">
        <v>3.1</v>
      </c>
      <c r="H1272" s="9">
        <v>4</v>
      </c>
      <c r="I1272" s="6">
        <f>1/F1272</f>
        <v>1.219753518149252E-4</v>
      </c>
      <c r="J1272" s="6">
        <f t="shared" si="114"/>
        <v>0.17956955145954479</v>
      </c>
      <c r="K1272" s="6">
        <f>G1272-J1272</f>
        <v>2.9204304485404551</v>
      </c>
      <c r="L1272" s="6">
        <f>J1272+K1272-G1272</f>
        <v>0</v>
      </c>
      <c r="M1272" s="6">
        <v>8198.377665</v>
      </c>
      <c r="N1272" s="6">
        <f t="shared" si="115"/>
        <v>1.219753518149252E-4</v>
      </c>
      <c r="O1272" s="6">
        <f t="shared" si="116"/>
        <v>3.0999999999999996</v>
      </c>
      <c r="P1272" s="6">
        <f>O1272-G1272</f>
        <v>0</v>
      </c>
      <c r="Q1272" s="6">
        <f>1/(LN(F1272))</f>
        <v>0.11096695803004061</v>
      </c>
      <c r="R1272" s="6">
        <f t="shared" si="117"/>
        <v>63.994089861134277</v>
      </c>
      <c r="S1272" s="6">
        <f>H1272-R1272</f>
        <v>-59.994089861134277</v>
      </c>
      <c r="T1272" s="6">
        <f>R1272+S1272-H1272</f>
        <v>0</v>
      </c>
      <c r="U1272" s="6">
        <f t="shared" si="118"/>
        <v>63.994089861134277</v>
      </c>
      <c r="V1272" s="6">
        <f t="shared" si="119"/>
        <v>4</v>
      </c>
      <c r="W1272" s="6">
        <f>V1272-H1272</f>
        <v>0</v>
      </c>
      <c r="X1272" s="6">
        <v>10.199999999999999</v>
      </c>
      <c r="Y1272" s="6">
        <v>10514272</v>
      </c>
      <c r="Z1272" s="6">
        <f>(X1272/1000)*Y1272</f>
        <v>107245.57439999998</v>
      </c>
      <c r="AA1272" s="6">
        <f>(P1272/1000)*Z1272</f>
        <v>0</v>
      </c>
      <c r="AB1272" s="6">
        <f>(W1272/100000)*Z1272</f>
        <v>0</v>
      </c>
    </row>
    <row r="1273" spans="1:28" x14ac:dyDescent="0.35">
      <c r="A1273" s="6" t="s">
        <v>1389</v>
      </c>
      <c r="B1273" s="6" t="s">
        <v>1364</v>
      </c>
      <c r="C1273" s="6" t="s">
        <v>1365</v>
      </c>
      <c r="D1273" s="6">
        <v>2014</v>
      </c>
      <c r="E1273" s="9" t="s">
        <v>5998</v>
      </c>
      <c r="F1273" s="6">
        <v>8204.6061439999994</v>
      </c>
      <c r="G1273" s="9">
        <v>3.1</v>
      </c>
      <c r="H1273" s="9">
        <v>4</v>
      </c>
      <c r="I1273" s="6">
        <f>1/F1273</f>
        <v>1.2188275493654215E-4</v>
      </c>
      <c r="J1273" s="6">
        <f t="shared" si="114"/>
        <v>0.17943323227972369</v>
      </c>
      <c r="K1273" s="6">
        <f>G1273-J1273</f>
        <v>2.9205667677202762</v>
      </c>
      <c r="L1273" s="6">
        <f>J1273+K1273-G1273</f>
        <v>0</v>
      </c>
      <c r="M1273" s="6">
        <v>8204.6061439999994</v>
      </c>
      <c r="N1273" s="6">
        <f t="shared" si="115"/>
        <v>1.2188275493654215E-4</v>
      </c>
      <c r="O1273" s="6">
        <f t="shared" si="116"/>
        <v>3.1</v>
      </c>
      <c r="P1273" s="6">
        <f>O1273-G1273</f>
        <v>0</v>
      </c>
      <c r="Q1273" s="6">
        <f>1/(LN(F1273))</f>
        <v>0.11095760742035352</v>
      </c>
      <c r="R1273" s="6">
        <f t="shared" si="117"/>
        <v>63.988697411280775</v>
      </c>
      <c r="S1273" s="6">
        <f>H1273-R1273</f>
        <v>-59.988697411280775</v>
      </c>
      <c r="T1273" s="6">
        <f>R1273+S1273-H1273</f>
        <v>0</v>
      </c>
      <c r="U1273" s="6">
        <f t="shared" si="118"/>
        <v>63.988697411280775</v>
      </c>
      <c r="V1273" s="6">
        <f t="shared" si="119"/>
        <v>4</v>
      </c>
      <c r="W1273" s="6">
        <f>V1273-H1273</f>
        <v>0</v>
      </c>
      <c r="X1273" s="6">
        <v>10.4</v>
      </c>
      <c r="Y1273" s="6">
        <v>10525347</v>
      </c>
      <c r="Z1273" s="6">
        <f>(X1273/1000)*Y1273</f>
        <v>109463.6088</v>
      </c>
      <c r="AA1273" s="6">
        <f>(P1273/1000)*Z1273</f>
        <v>0</v>
      </c>
      <c r="AB1273" s="6">
        <f>(W1273/100000)*Z1273</f>
        <v>0</v>
      </c>
    </row>
    <row r="1274" spans="1:28" x14ac:dyDescent="0.35">
      <c r="A1274" s="6" t="s">
        <v>1390</v>
      </c>
      <c r="B1274" s="6" t="s">
        <v>1364</v>
      </c>
      <c r="C1274" s="6" t="s">
        <v>1365</v>
      </c>
      <c r="D1274" s="6">
        <v>2015</v>
      </c>
      <c r="E1274" s="9" t="s">
        <v>5998</v>
      </c>
      <c r="F1274" s="6">
        <v>8785.74052999999</v>
      </c>
      <c r="G1274" s="9">
        <v>3.2</v>
      </c>
      <c r="H1274" s="9">
        <v>4</v>
      </c>
      <c r="I1274" s="6">
        <f>1/F1274</f>
        <v>1.1382079821107591E-4</v>
      </c>
      <c r="J1274" s="6">
        <f t="shared" si="114"/>
        <v>0.16756458888958353</v>
      </c>
      <c r="K1274" s="6">
        <f>G1274-J1274</f>
        <v>3.0324354111104168</v>
      </c>
      <c r="L1274" s="6">
        <f>J1274+K1274-G1274</f>
        <v>0</v>
      </c>
      <c r="M1274" s="6">
        <v>8785.74052999999</v>
      </c>
      <c r="N1274" s="6">
        <f t="shared" si="115"/>
        <v>1.1382079821107591E-4</v>
      </c>
      <c r="O1274" s="6">
        <f t="shared" si="116"/>
        <v>3.2</v>
      </c>
      <c r="P1274" s="6">
        <f>O1274-G1274</f>
        <v>0</v>
      </c>
      <c r="Q1274" s="6">
        <f>1/(LN(F1274))</f>
        <v>0.11012142185004378</v>
      </c>
      <c r="R1274" s="6">
        <f t="shared" si="117"/>
        <v>63.506473373811005</v>
      </c>
      <c r="S1274" s="6">
        <f>H1274-R1274</f>
        <v>-59.506473373811005</v>
      </c>
      <c r="T1274" s="6">
        <f>R1274+S1274-H1274</f>
        <v>0</v>
      </c>
      <c r="U1274" s="6">
        <f t="shared" si="118"/>
        <v>63.506473373811005</v>
      </c>
      <c r="V1274" s="6">
        <f t="shared" si="119"/>
        <v>4</v>
      </c>
      <c r="W1274" s="6">
        <f>V1274-H1274</f>
        <v>0</v>
      </c>
      <c r="X1274" s="6">
        <v>10.5</v>
      </c>
      <c r="Y1274" s="6">
        <v>10546059</v>
      </c>
      <c r="Z1274" s="6">
        <f>(X1274/1000)*Y1274</f>
        <v>110733.6195</v>
      </c>
      <c r="AA1274" s="6">
        <f>(P1274/1000)*Z1274</f>
        <v>0</v>
      </c>
      <c r="AB1274" s="6">
        <f>(W1274/100000)*Z1274</f>
        <v>0</v>
      </c>
    </row>
    <row r="1275" spans="1:28" x14ac:dyDescent="0.35">
      <c r="A1275" s="6" t="s">
        <v>1391</v>
      </c>
      <c r="B1275" s="6" t="s">
        <v>1364</v>
      </c>
      <c r="C1275" s="6" t="s">
        <v>1365</v>
      </c>
      <c r="D1275" s="6">
        <v>2016</v>
      </c>
      <c r="E1275" s="9" t="s">
        <v>5998</v>
      </c>
      <c r="F1275" s="6">
        <v>8780.4378240000005</v>
      </c>
      <c r="G1275" s="9">
        <v>3.2</v>
      </c>
      <c r="H1275" s="9">
        <v>4</v>
      </c>
      <c r="I1275" s="6">
        <f>1/F1275</f>
        <v>1.1388953717850504E-4</v>
      </c>
      <c r="J1275" s="6">
        <f t="shared" si="114"/>
        <v>0.16766578495391438</v>
      </c>
      <c r="K1275" s="6">
        <f>G1275-J1275</f>
        <v>3.0323342150460859</v>
      </c>
      <c r="L1275" s="6">
        <f>J1275+K1275-G1275</f>
        <v>0</v>
      </c>
      <c r="M1275" s="6">
        <v>8780.4378240000005</v>
      </c>
      <c r="N1275" s="6">
        <f t="shared" si="115"/>
        <v>1.1388953717850504E-4</v>
      </c>
      <c r="O1275" s="6">
        <f t="shared" si="116"/>
        <v>3.2</v>
      </c>
      <c r="P1275" s="6">
        <f>O1275-G1275</f>
        <v>0</v>
      </c>
      <c r="Q1275" s="6">
        <f>1/(LN(F1275))</f>
        <v>0.11012874373271511</v>
      </c>
      <c r="R1275" s="6">
        <f t="shared" si="117"/>
        <v>63.51069586693815</v>
      </c>
      <c r="S1275" s="6">
        <f>H1275-R1275</f>
        <v>-59.51069586693815</v>
      </c>
      <c r="T1275" s="6">
        <f>R1275+S1275-H1275</f>
        <v>0</v>
      </c>
      <c r="U1275" s="6">
        <f t="shared" si="118"/>
        <v>63.51069586693815</v>
      </c>
      <c r="V1275" s="6">
        <f t="shared" si="119"/>
        <v>4</v>
      </c>
      <c r="W1275" s="6">
        <f>V1275-H1275</f>
        <v>0</v>
      </c>
      <c r="X1275" s="6">
        <v>10.7</v>
      </c>
      <c r="Y1275" s="6">
        <v>10566332</v>
      </c>
      <c r="Z1275" s="6">
        <f>(X1275/1000)*Y1275</f>
        <v>113059.7524</v>
      </c>
      <c r="AA1275" s="6">
        <f>(P1275/1000)*Z1275</f>
        <v>0</v>
      </c>
      <c r="AB1275" s="6">
        <f>(W1275/100000)*Z1275</f>
        <v>0</v>
      </c>
    </row>
    <row r="1276" spans="1:28" x14ac:dyDescent="0.35">
      <c r="A1276" s="6" t="s">
        <v>1392</v>
      </c>
      <c r="B1276" s="6" t="s">
        <v>1364</v>
      </c>
      <c r="C1276" s="6" t="s">
        <v>1365</v>
      </c>
      <c r="D1276" s="6">
        <v>2017</v>
      </c>
      <c r="E1276" s="9" t="s">
        <v>5998</v>
      </c>
      <c r="F1276" s="6">
        <v>9327.9541907779494</v>
      </c>
      <c r="G1276" s="9">
        <v>3.2</v>
      </c>
      <c r="H1276" s="9">
        <v>3</v>
      </c>
      <c r="I1276" s="6">
        <f>1/F1276</f>
        <v>1.0720464311334704E-4</v>
      </c>
      <c r="J1276" s="6">
        <f t="shared" si="114"/>
        <v>0.15782442429396415</v>
      </c>
      <c r="K1276" s="6">
        <f>G1276-J1276</f>
        <v>3.042175575706036</v>
      </c>
      <c r="L1276" s="6">
        <f>J1276+K1276-G1276</f>
        <v>0</v>
      </c>
      <c r="M1276" s="6">
        <v>9327.9541907779494</v>
      </c>
      <c r="N1276" s="6">
        <f t="shared" si="115"/>
        <v>1.0720464311334704E-4</v>
      </c>
      <c r="O1276" s="6">
        <f t="shared" si="116"/>
        <v>3.2</v>
      </c>
      <c r="P1276" s="6">
        <f>O1276-G1276</f>
        <v>0</v>
      </c>
      <c r="Q1276" s="6">
        <f>1/(LN(F1276))</f>
        <v>0.10939996202268618</v>
      </c>
      <c r="R1276" s="6">
        <f t="shared" si="117"/>
        <v>63.090411098673009</v>
      </c>
      <c r="S1276" s="6">
        <f>H1276-R1276</f>
        <v>-60.090411098673009</v>
      </c>
      <c r="T1276" s="6">
        <f>R1276+S1276-H1276</f>
        <v>0</v>
      </c>
      <c r="U1276" s="6">
        <f t="shared" si="118"/>
        <v>63.090411098673009</v>
      </c>
      <c r="V1276" s="6">
        <f t="shared" si="119"/>
        <v>3</v>
      </c>
      <c r="W1276" s="6">
        <f>V1276-H1276</f>
        <v>0</v>
      </c>
      <c r="X1276" s="6">
        <v>10.8</v>
      </c>
      <c r="Y1276" s="10">
        <v>11000000</v>
      </c>
      <c r="Z1276" s="6">
        <f>(X1276/1000)*Y1276</f>
        <v>118800</v>
      </c>
      <c r="AA1276" s="6">
        <f>(P1276/1000)*Z1276</f>
        <v>0</v>
      </c>
      <c r="AB1276" s="6">
        <f>(W1276/100000)*Z1276</f>
        <v>0</v>
      </c>
    </row>
    <row r="1277" spans="1:28" x14ac:dyDescent="0.35">
      <c r="A1277" s="6" t="s">
        <v>1393</v>
      </c>
      <c r="B1277" s="6" t="s">
        <v>1364</v>
      </c>
      <c r="C1277" s="6" t="s">
        <v>1394</v>
      </c>
      <c r="D1277" s="6">
        <v>2018</v>
      </c>
      <c r="E1277" s="9" t="s">
        <v>5998</v>
      </c>
      <c r="F1277" s="6">
        <v>9837.6890286290873</v>
      </c>
      <c r="G1277" s="9">
        <v>3.2</v>
      </c>
      <c r="I1277" s="6">
        <f>1/F1277</f>
        <v>1.0164988922600181E-4</v>
      </c>
      <c r="J1277" s="6">
        <f t="shared" si="114"/>
        <v>0.14964683227084613</v>
      </c>
      <c r="K1277" s="6">
        <f>G1277-J1277</f>
        <v>3.050353167729154</v>
      </c>
      <c r="L1277" s="6">
        <f>J1277+K1277-G1277</f>
        <v>0</v>
      </c>
      <c r="M1277" s="6">
        <v>9837.6890286290873</v>
      </c>
      <c r="N1277" s="6">
        <f t="shared" si="115"/>
        <v>1.0164988922600181E-4</v>
      </c>
      <c r="O1277" s="6">
        <f t="shared" si="116"/>
        <v>3.2</v>
      </c>
      <c r="P1277" s="6">
        <f>O1277-G1277</f>
        <v>0</v>
      </c>
      <c r="Q1277" s="6">
        <f>1/(LN(F1277))</f>
        <v>0.10876686955581612</v>
      </c>
      <c r="R1277" s="6">
        <f t="shared" si="117"/>
        <v>62.725309838491384</v>
      </c>
      <c r="S1277" s="6">
        <f>H1277-R1277</f>
        <v>-62.725309838491384</v>
      </c>
      <c r="T1277" s="6">
        <f>R1277+S1277-H1277</f>
        <v>0</v>
      </c>
      <c r="U1277" s="6">
        <f t="shared" si="118"/>
        <v>62.725309838491384</v>
      </c>
      <c r="V1277" s="6">
        <f t="shared" si="119"/>
        <v>0</v>
      </c>
      <c r="W1277" s="6">
        <f>V1277-H1277</f>
        <v>0</v>
      </c>
      <c r="X1277" s="6">
        <v>10.7</v>
      </c>
      <c r="Y1277" s="10">
        <v>11000000</v>
      </c>
      <c r="Z1277" s="6">
        <f>(X1277/1000)*Y1277</f>
        <v>117700</v>
      </c>
      <c r="AA1277" s="6">
        <f>(P1277/1000)*Z1277</f>
        <v>0</v>
      </c>
      <c r="AB1277" s="6">
        <f>(W1277/100000)*Z1277</f>
        <v>0</v>
      </c>
    </row>
    <row r="1278" spans="1:28" x14ac:dyDescent="0.35">
      <c r="A1278" s="6" t="s">
        <v>1395</v>
      </c>
      <c r="B1278" s="6" t="s">
        <v>1396</v>
      </c>
      <c r="C1278" s="6" t="s">
        <v>1397</v>
      </c>
      <c r="D1278" s="6">
        <v>1990</v>
      </c>
      <c r="E1278" s="9" t="s">
        <v>5998</v>
      </c>
      <c r="F1278" s="6">
        <v>0</v>
      </c>
      <c r="G1278" s="9">
        <v>8.5</v>
      </c>
      <c r="I1278" s="6" t="e">
        <f>1/F1278</f>
        <v>#DIV/0!</v>
      </c>
      <c r="J1278" s="6" t="e">
        <f t="shared" si="114"/>
        <v>#DIV/0!</v>
      </c>
      <c r="K1278" s="6" t="e">
        <f>G1278-J1278</f>
        <v>#DIV/0!</v>
      </c>
      <c r="L1278" s="6" t="e">
        <f>J1278+K1278-G1278</f>
        <v>#DIV/0!</v>
      </c>
      <c r="M1278" s="6">
        <v>0</v>
      </c>
      <c r="N1278" s="6" t="e">
        <f t="shared" si="115"/>
        <v>#DIV/0!</v>
      </c>
      <c r="O1278" s="6" t="e">
        <f t="shared" si="116"/>
        <v>#DIV/0!</v>
      </c>
      <c r="P1278" s="6" t="e">
        <f>O1278-G1278</f>
        <v>#DIV/0!</v>
      </c>
      <c r="Q1278" s="6" t="e">
        <f>1/(LN(F1278))</f>
        <v>#NUM!</v>
      </c>
      <c r="R1278" s="6" t="e">
        <f t="shared" si="117"/>
        <v>#NUM!</v>
      </c>
      <c r="S1278" s="6" t="e">
        <f>H1278-R1278</f>
        <v>#NUM!</v>
      </c>
      <c r="T1278" s="6" t="e">
        <f>R1278+S1278-H1278</f>
        <v>#NUM!</v>
      </c>
      <c r="U1278" s="6" t="e">
        <f t="shared" si="118"/>
        <v>#NUM!</v>
      </c>
      <c r="V1278" s="6" t="e">
        <f t="shared" si="119"/>
        <v>#NUM!</v>
      </c>
      <c r="W1278" s="6" t="e">
        <f>V1278-H1278</f>
        <v>#NUM!</v>
      </c>
      <c r="X1278" s="6">
        <v>11.4</v>
      </c>
      <c r="Y1278" s="6">
        <v>79433029</v>
      </c>
      <c r="Z1278" s="6">
        <f>(X1278/1000)*Y1278</f>
        <v>905536.53060000006</v>
      </c>
      <c r="AA1278" s="6" t="e">
        <f>(P1278/1000)*Z1278</f>
        <v>#DIV/0!</v>
      </c>
      <c r="AB1278" s="6" t="e">
        <f>(W1278/100000)*Z1278</f>
        <v>#NUM!</v>
      </c>
    </row>
    <row r="1279" spans="1:28" x14ac:dyDescent="0.35">
      <c r="A1279" s="6" t="s">
        <v>1398</v>
      </c>
      <c r="B1279" s="6" t="s">
        <v>1396</v>
      </c>
      <c r="C1279" s="6" t="s">
        <v>1397</v>
      </c>
      <c r="D1279" s="6">
        <v>1991</v>
      </c>
      <c r="E1279" s="9" t="s">
        <v>5998</v>
      </c>
      <c r="F1279" s="6">
        <v>14222.345729999999</v>
      </c>
      <c r="G1279" s="9">
        <v>8</v>
      </c>
      <c r="I1279" s="6">
        <f>1/F1279</f>
        <v>7.0311889401664836E-5</v>
      </c>
      <c r="J1279" s="6">
        <f t="shared" si="114"/>
        <v>0.10351168702745354</v>
      </c>
      <c r="K1279" s="6">
        <f>G1279-J1279</f>
        <v>7.8964883129725463</v>
      </c>
      <c r="L1279" s="6">
        <f>J1279+K1279-G1279</f>
        <v>0</v>
      </c>
      <c r="M1279" s="6">
        <v>14222.345729999999</v>
      </c>
      <c r="N1279" s="6">
        <f t="shared" si="115"/>
        <v>7.0311889401664836E-5</v>
      </c>
      <c r="O1279" s="6">
        <f t="shared" si="116"/>
        <v>8</v>
      </c>
      <c r="P1279" s="6">
        <f>O1279-G1279</f>
        <v>0</v>
      </c>
      <c r="Q1279" s="6">
        <f>1/(LN(F1279))</f>
        <v>0.1045744017179181</v>
      </c>
      <c r="R1279" s="6">
        <f t="shared" si="117"/>
        <v>60.307534598714781</v>
      </c>
      <c r="S1279" s="6">
        <f>H1279-R1279</f>
        <v>-60.307534598714781</v>
      </c>
      <c r="T1279" s="6">
        <f>R1279+S1279-H1279</f>
        <v>0</v>
      </c>
      <c r="U1279" s="6">
        <f t="shared" si="118"/>
        <v>60.307534598714781</v>
      </c>
      <c r="V1279" s="6">
        <f t="shared" si="119"/>
        <v>0</v>
      </c>
      <c r="W1279" s="6">
        <f>V1279-H1279</f>
        <v>0</v>
      </c>
      <c r="X1279" s="6">
        <v>10.4</v>
      </c>
      <c r="Y1279" s="6">
        <v>80013896</v>
      </c>
      <c r="Z1279" s="6">
        <f>(X1279/1000)*Y1279</f>
        <v>832144.51839999994</v>
      </c>
      <c r="AA1279" s="6">
        <f>(P1279/1000)*Z1279</f>
        <v>0</v>
      </c>
      <c r="AB1279" s="6">
        <f>(W1279/100000)*Z1279</f>
        <v>0</v>
      </c>
    </row>
    <row r="1280" spans="1:28" x14ac:dyDescent="0.35">
      <c r="A1280" s="6" t="s">
        <v>1399</v>
      </c>
      <c r="B1280" s="6" t="s">
        <v>1396</v>
      </c>
      <c r="C1280" s="6" t="s">
        <v>1397</v>
      </c>
      <c r="D1280" s="6">
        <v>1992</v>
      </c>
      <c r="E1280" s="9" t="s">
        <v>5998</v>
      </c>
      <c r="F1280" s="6">
        <v>14836.680495000001</v>
      </c>
      <c r="G1280" s="9">
        <v>7.6</v>
      </c>
      <c r="I1280" s="6">
        <f>1/F1280</f>
        <v>6.7400521318566005E-5</v>
      </c>
      <c r="J1280" s="6">
        <f t="shared" si="114"/>
        <v>9.9225632074245187E-2</v>
      </c>
      <c r="K1280" s="6">
        <f>G1280-J1280</f>
        <v>7.5007743679257546</v>
      </c>
      <c r="L1280" s="6">
        <f>J1280+K1280-G1280</f>
        <v>0</v>
      </c>
      <c r="M1280" s="6">
        <v>14836.680495000001</v>
      </c>
      <c r="N1280" s="6">
        <f t="shared" si="115"/>
        <v>6.7400521318566005E-5</v>
      </c>
      <c r="O1280" s="6">
        <f t="shared" si="116"/>
        <v>7.6</v>
      </c>
      <c r="P1280" s="6">
        <f>O1280-G1280</f>
        <v>0</v>
      </c>
      <c r="Q1280" s="6">
        <f>1/(LN(F1280))</f>
        <v>0.10411398276400931</v>
      </c>
      <c r="R1280" s="6">
        <f t="shared" si="117"/>
        <v>60.042013290090352</v>
      </c>
      <c r="S1280" s="6">
        <f>H1280-R1280</f>
        <v>-60.042013290090352</v>
      </c>
      <c r="T1280" s="6">
        <f>R1280+S1280-H1280</f>
        <v>0</v>
      </c>
      <c r="U1280" s="6">
        <f t="shared" si="118"/>
        <v>60.042013290090352</v>
      </c>
      <c r="V1280" s="6">
        <f t="shared" si="119"/>
        <v>0</v>
      </c>
      <c r="W1280" s="6">
        <f>V1280-H1280</f>
        <v>0</v>
      </c>
      <c r="X1280" s="6">
        <v>10</v>
      </c>
      <c r="Y1280" s="6">
        <v>80624598</v>
      </c>
      <c r="Z1280" s="6">
        <f>(X1280/1000)*Y1280</f>
        <v>806245.98</v>
      </c>
      <c r="AA1280" s="6">
        <f>(P1280/1000)*Z1280</f>
        <v>0</v>
      </c>
      <c r="AB1280" s="6">
        <f>(W1280/100000)*Z1280</f>
        <v>0</v>
      </c>
    </row>
    <row r="1281" spans="1:28" x14ac:dyDescent="0.35">
      <c r="A1281" s="6" t="s">
        <v>1400</v>
      </c>
      <c r="B1281" s="6" t="s">
        <v>1396</v>
      </c>
      <c r="C1281" s="6" t="s">
        <v>1397</v>
      </c>
      <c r="D1281" s="6">
        <v>1993</v>
      </c>
      <c r="E1281" s="9" t="s">
        <v>5998</v>
      </c>
      <c r="F1281" s="6">
        <v>14712.716681</v>
      </c>
      <c r="G1281" s="9">
        <v>7.2</v>
      </c>
      <c r="I1281" s="6">
        <f>1/F1281</f>
        <v>6.7968412746736282E-5</v>
      </c>
      <c r="J1281" s="6">
        <f t="shared" si="114"/>
        <v>0.10006166990907747</v>
      </c>
      <c r="K1281" s="6">
        <f>G1281-J1281</f>
        <v>7.0999383300909225</v>
      </c>
      <c r="L1281" s="6">
        <f>J1281+K1281-G1281</f>
        <v>0</v>
      </c>
      <c r="M1281" s="6">
        <v>14712.716681</v>
      </c>
      <c r="N1281" s="6">
        <f t="shared" si="115"/>
        <v>6.7968412746736282E-5</v>
      </c>
      <c r="O1281" s="6">
        <f t="shared" si="116"/>
        <v>7.2</v>
      </c>
      <c r="P1281" s="6">
        <f>O1281-G1281</f>
        <v>0</v>
      </c>
      <c r="Q1281" s="6">
        <f>1/(LN(F1281))</f>
        <v>0.10420501108075982</v>
      </c>
      <c r="R1281" s="6">
        <f t="shared" si="117"/>
        <v>60.094508865218785</v>
      </c>
      <c r="S1281" s="6">
        <f>H1281-R1281</f>
        <v>-60.094508865218785</v>
      </c>
      <c r="T1281" s="6">
        <f>R1281+S1281-H1281</f>
        <v>0</v>
      </c>
      <c r="U1281" s="6">
        <f t="shared" si="118"/>
        <v>60.094508865218785</v>
      </c>
      <c r="V1281" s="6">
        <f t="shared" si="119"/>
        <v>0</v>
      </c>
      <c r="W1281" s="6">
        <f>V1281-H1281</f>
        <v>0</v>
      </c>
      <c r="X1281" s="6">
        <v>9.8000000000000007</v>
      </c>
      <c r="Y1281" s="6">
        <v>81156363</v>
      </c>
      <c r="Z1281" s="6">
        <f>(X1281/1000)*Y1281</f>
        <v>795332.3574000001</v>
      </c>
      <c r="AA1281" s="6">
        <f>(P1281/1000)*Z1281</f>
        <v>0</v>
      </c>
      <c r="AB1281" s="6">
        <f>(W1281/100000)*Z1281</f>
        <v>0</v>
      </c>
    </row>
    <row r="1282" spans="1:28" x14ac:dyDescent="0.35">
      <c r="A1282" s="6" t="s">
        <v>1401</v>
      </c>
      <c r="B1282" s="6" t="s">
        <v>1396</v>
      </c>
      <c r="C1282" s="6" t="s">
        <v>1397</v>
      </c>
      <c r="D1282" s="6">
        <v>1994</v>
      </c>
      <c r="E1282" s="9" t="s">
        <v>5998</v>
      </c>
      <c r="F1282" s="6">
        <v>15200.371329</v>
      </c>
      <c r="G1282" s="9">
        <v>6.8</v>
      </c>
      <c r="I1282" s="6">
        <f>1/F1282</f>
        <v>6.5787866516928562E-5</v>
      </c>
      <c r="J1282" s="6">
        <f t="shared" ref="J1282:J1345" si="120">I1282*1472.179</f>
        <v>9.6851515541025376E-2</v>
      </c>
      <c r="K1282" s="6">
        <f>G1282-J1282</f>
        <v>6.7031484844589748</v>
      </c>
      <c r="L1282" s="6">
        <f>J1282+K1282-G1282</f>
        <v>0</v>
      </c>
      <c r="M1282" s="6">
        <v>15200.371329</v>
      </c>
      <c r="N1282" s="6">
        <f t="shared" ref="N1282:N1345" si="121">1/M1282</f>
        <v>6.5787866516928562E-5</v>
      </c>
      <c r="O1282" s="6">
        <f t="shared" ref="O1282:O1345" si="122">1472.179*N1282+K1282</f>
        <v>6.8</v>
      </c>
      <c r="P1282" s="6">
        <f>O1282-G1282</f>
        <v>0</v>
      </c>
      <c r="Q1282" s="6">
        <f>1/(LN(F1282))</f>
        <v>0.1038521338621077</v>
      </c>
      <c r="R1282" s="6">
        <f t="shared" ref="R1282:R1345" si="123">576.695*Q1282</f>
        <v>59.891006337608211</v>
      </c>
      <c r="S1282" s="6">
        <f>H1282-R1282</f>
        <v>-59.891006337608211</v>
      </c>
      <c r="T1282" s="6">
        <f>R1282+S1282-H1282</f>
        <v>0</v>
      </c>
      <c r="U1282" s="6">
        <f t="shared" ref="U1282:U1345" si="124">576.695*(1/(LN(M1282)))</f>
        <v>59.891006337608211</v>
      </c>
      <c r="V1282" s="6">
        <f t="shared" ref="V1282:V1345" si="125">U1282+S1282</f>
        <v>0</v>
      </c>
      <c r="W1282" s="6">
        <f>V1282-H1282</f>
        <v>0</v>
      </c>
      <c r="X1282" s="6">
        <v>9.5</v>
      </c>
      <c r="Y1282" s="6">
        <v>81438348</v>
      </c>
      <c r="Z1282" s="6">
        <f>(X1282/1000)*Y1282</f>
        <v>773664.30599999998</v>
      </c>
      <c r="AA1282" s="6">
        <f>(P1282/1000)*Z1282</f>
        <v>0</v>
      </c>
      <c r="AB1282" s="6">
        <f>(W1282/100000)*Z1282</f>
        <v>0</v>
      </c>
    </row>
    <row r="1283" spans="1:28" x14ac:dyDescent="0.35">
      <c r="A1283" s="6" t="s">
        <v>1402</v>
      </c>
      <c r="B1283" s="6" t="s">
        <v>1396</v>
      </c>
      <c r="C1283" s="6" t="s">
        <v>1397</v>
      </c>
      <c r="D1283" s="6">
        <v>1995</v>
      </c>
      <c r="E1283" s="9" t="s">
        <v>5998</v>
      </c>
      <c r="F1283" s="6">
        <v>15732.156411</v>
      </c>
      <c r="G1283" s="9">
        <v>6.5</v>
      </c>
      <c r="I1283" s="6">
        <f>1/F1283</f>
        <v>6.3564076905617037E-5</v>
      </c>
      <c r="J1283" s="6">
        <f t="shared" si="120"/>
        <v>9.3577699174834383E-2</v>
      </c>
      <c r="K1283" s="6">
        <f>G1283-J1283</f>
        <v>6.4064223008251657</v>
      </c>
      <c r="L1283" s="6">
        <f>J1283+K1283-G1283</f>
        <v>0</v>
      </c>
      <c r="M1283" s="6">
        <v>15732.156411</v>
      </c>
      <c r="N1283" s="6">
        <f t="shared" si="121"/>
        <v>6.3564076905617037E-5</v>
      </c>
      <c r="O1283" s="6">
        <f t="shared" si="122"/>
        <v>6.5</v>
      </c>
      <c r="P1283" s="6">
        <f>O1283-G1283</f>
        <v>0</v>
      </c>
      <c r="Q1283" s="6">
        <f>1/(LN(F1283))</f>
        <v>0.10348258131134541</v>
      </c>
      <c r="R1283" s="6">
        <f t="shared" si="123"/>
        <v>59.677887229346346</v>
      </c>
      <c r="S1283" s="6">
        <f>H1283-R1283</f>
        <v>-59.677887229346346</v>
      </c>
      <c r="T1283" s="6">
        <f>R1283+S1283-H1283</f>
        <v>0</v>
      </c>
      <c r="U1283" s="6">
        <f t="shared" si="124"/>
        <v>59.677887229346346</v>
      </c>
      <c r="V1283" s="6">
        <f t="shared" si="125"/>
        <v>0</v>
      </c>
      <c r="W1283" s="6">
        <f>V1283-H1283</f>
        <v>0</v>
      </c>
      <c r="X1283" s="6">
        <v>9.4</v>
      </c>
      <c r="Y1283" s="6">
        <v>81678051</v>
      </c>
      <c r="Z1283" s="6">
        <f>(X1283/1000)*Y1283</f>
        <v>767773.67940000002</v>
      </c>
      <c r="AA1283" s="6">
        <f>(P1283/1000)*Z1283</f>
        <v>0</v>
      </c>
      <c r="AB1283" s="6">
        <f>(W1283/100000)*Z1283</f>
        <v>0</v>
      </c>
    </row>
    <row r="1284" spans="1:28" x14ac:dyDescent="0.35">
      <c r="A1284" s="6" t="s">
        <v>1403</v>
      </c>
      <c r="B1284" s="6" t="s">
        <v>1396</v>
      </c>
      <c r="C1284" s="6" t="s">
        <v>1397</v>
      </c>
      <c r="D1284" s="6">
        <v>1996</v>
      </c>
      <c r="E1284" s="9" t="s">
        <v>5998</v>
      </c>
      <c r="F1284" s="6">
        <v>15874.42326</v>
      </c>
      <c r="G1284" s="9">
        <v>6.2</v>
      </c>
      <c r="I1284" s="6">
        <f>1/F1284</f>
        <v>6.2994414576293719E-5</v>
      </c>
      <c r="J1284" s="6">
        <f t="shared" si="120"/>
        <v>9.273905425651352E-2</v>
      </c>
      <c r="K1284" s="6">
        <f>G1284-J1284</f>
        <v>6.1072609457434863</v>
      </c>
      <c r="L1284" s="6">
        <f>J1284+K1284-G1284</f>
        <v>0</v>
      </c>
      <c r="M1284" s="6">
        <v>15874.42326</v>
      </c>
      <c r="N1284" s="6">
        <f t="shared" si="121"/>
        <v>6.2994414576293719E-5</v>
      </c>
      <c r="O1284" s="6">
        <f t="shared" si="122"/>
        <v>6.2</v>
      </c>
      <c r="P1284" s="6">
        <f>O1284-G1284</f>
        <v>0</v>
      </c>
      <c r="Q1284" s="6">
        <f>1/(LN(F1284))</f>
        <v>0.10338626734907208</v>
      </c>
      <c r="R1284" s="6">
        <f t="shared" si="123"/>
        <v>59.622343448873131</v>
      </c>
      <c r="S1284" s="6">
        <f>H1284-R1284</f>
        <v>-59.622343448873131</v>
      </c>
      <c r="T1284" s="6">
        <f>R1284+S1284-H1284</f>
        <v>0</v>
      </c>
      <c r="U1284" s="6">
        <f t="shared" si="124"/>
        <v>59.622343448873131</v>
      </c>
      <c r="V1284" s="6">
        <f t="shared" si="125"/>
        <v>0</v>
      </c>
      <c r="W1284" s="6">
        <f>V1284-H1284</f>
        <v>0</v>
      </c>
      <c r="X1284" s="6">
        <v>9.6999999999999993</v>
      </c>
      <c r="Y1284" s="6">
        <v>81914831</v>
      </c>
      <c r="Z1284" s="6">
        <f>(X1284/1000)*Y1284</f>
        <v>794573.86069999984</v>
      </c>
      <c r="AA1284" s="6">
        <f>(P1284/1000)*Z1284</f>
        <v>0</v>
      </c>
      <c r="AB1284" s="6">
        <f>(W1284/100000)*Z1284</f>
        <v>0</v>
      </c>
    </row>
    <row r="1285" spans="1:28" x14ac:dyDescent="0.35">
      <c r="A1285" s="6" t="s">
        <v>1404</v>
      </c>
      <c r="B1285" s="6" t="s">
        <v>1396</v>
      </c>
      <c r="C1285" s="6" t="s">
        <v>1397</v>
      </c>
      <c r="D1285" s="6">
        <v>1997</v>
      </c>
      <c r="E1285" s="9" t="s">
        <v>5998</v>
      </c>
      <c r="F1285" s="6">
        <v>16041.210730999999</v>
      </c>
      <c r="G1285" s="9">
        <v>5.9</v>
      </c>
      <c r="I1285" s="6">
        <f>1/F1285</f>
        <v>6.2339434146792776E-5</v>
      </c>
      <c r="J1285" s="6">
        <f t="shared" si="120"/>
        <v>9.1774805822791253E-2</v>
      </c>
      <c r="K1285" s="6">
        <f>G1285-J1285</f>
        <v>5.8082251941772087</v>
      </c>
      <c r="L1285" s="6">
        <f>J1285+K1285-G1285</f>
        <v>0</v>
      </c>
      <c r="M1285" s="6">
        <v>16041.210730999999</v>
      </c>
      <c r="N1285" s="6">
        <f t="shared" si="121"/>
        <v>6.2339434146792776E-5</v>
      </c>
      <c r="O1285" s="6">
        <f t="shared" si="122"/>
        <v>5.9</v>
      </c>
      <c r="P1285" s="6">
        <f>O1285-G1285</f>
        <v>0</v>
      </c>
      <c r="Q1285" s="6">
        <f>1/(LN(F1285))</f>
        <v>0.10327467084955194</v>
      </c>
      <c r="R1285" s="6">
        <f t="shared" si="123"/>
        <v>59.557986305582361</v>
      </c>
      <c r="S1285" s="6">
        <f>H1285-R1285</f>
        <v>-59.557986305582361</v>
      </c>
      <c r="T1285" s="6">
        <f>R1285+S1285-H1285</f>
        <v>0</v>
      </c>
      <c r="U1285" s="6">
        <f t="shared" si="124"/>
        <v>59.557986305582361</v>
      </c>
      <c r="V1285" s="6">
        <f t="shared" si="125"/>
        <v>0</v>
      </c>
      <c r="W1285" s="6">
        <f>V1285-H1285</f>
        <v>0</v>
      </c>
      <c r="X1285" s="6">
        <v>9.9</v>
      </c>
      <c r="Y1285" s="6">
        <v>82034771</v>
      </c>
      <c r="Z1285" s="6">
        <f>(X1285/1000)*Y1285</f>
        <v>812144.23290000006</v>
      </c>
      <c r="AA1285" s="6">
        <f>(P1285/1000)*Z1285</f>
        <v>0</v>
      </c>
      <c r="AB1285" s="6">
        <f>(W1285/100000)*Z1285</f>
        <v>0</v>
      </c>
    </row>
    <row r="1286" spans="1:28" x14ac:dyDescent="0.35">
      <c r="A1286" s="6" t="s">
        <v>1405</v>
      </c>
      <c r="B1286" s="6" t="s">
        <v>1396</v>
      </c>
      <c r="C1286" s="6" t="s">
        <v>1397</v>
      </c>
      <c r="D1286" s="6">
        <v>1998</v>
      </c>
      <c r="E1286" s="9" t="s">
        <v>5998</v>
      </c>
      <c r="F1286" s="6">
        <v>16370.794019999999</v>
      </c>
      <c r="G1286" s="9">
        <v>5.7</v>
      </c>
      <c r="I1286" s="6">
        <f>1/F1286</f>
        <v>6.1084392044656613E-5</v>
      </c>
      <c r="J1286" s="6">
        <f t="shared" si="120"/>
        <v>8.992715919591053E-2</v>
      </c>
      <c r="K1286" s="6">
        <f>G1286-J1286</f>
        <v>5.6100728408040901</v>
      </c>
      <c r="L1286" s="6">
        <f>J1286+K1286-G1286</f>
        <v>0</v>
      </c>
      <c r="M1286" s="6">
        <v>16370.794019999999</v>
      </c>
      <c r="N1286" s="6">
        <f t="shared" si="121"/>
        <v>6.1084392044656613E-5</v>
      </c>
      <c r="O1286" s="6">
        <f t="shared" si="122"/>
        <v>5.7</v>
      </c>
      <c r="P1286" s="6">
        <f>O1286-G1286</f>
        <v>0</v>
      </c>
      <c r="Q1286" s="6">
        <f>1/(LN(F1286))</f>
        <v>0.1030582093482796</v>
      </c>
      <c r="R1286" s="6">
        <f t="shared" si="123"/>
        <v>59.43315404010611</v>
      </c>
      <c r="S1286" s="6">
        <f>H1286-R1286</f>
        <v>-59.43315404010611</v>
      </c>
      <c r="T1286" s="6">
        <f>R1286+S1286-H1286</f>
        <v>0</v>
      </c>
      <c r="U1286" s="6">
        <f t="shared" si="124"/>
        <v>59.43315404010611</v>
      </c>
      <c r="V1286" s="6">
        <f t="shared" si="125"/>
        <v>0</v>
      </c>
      <c r="W1286" s="6">
        <f>V1286-H1286</f>
        <v>0</v>
      </c>
      <c r="X1286" s="6">
        <v>9.6</v>
      </c>
      <c r="Y1286" s="6">
        <v>82047195</v>
      </c>
      <c r="Z1286" s="6">
        <f>(X1286/1000)*Y1286</f>
        <v>787653.07199999993</v>
      </c>
      <c r="AA1286" s="6">
        <f>(P1286/1000)*Z1286</f>
        <v>0</v>
      </c>
      <c r="AB1286" s="6">
        <f>(W1286/100000)*Z1286</f>
        <v>0</v>
      </c>
    </row>
    <row r="1287" spans="1:28" x14ac:dyDescent="0.35">
      <c r="A1287" s="6" t="s">
        <v>1406</v>
      </c>
      <c r="B1287" s="6" t="s">
        <v>1396</v>
      </c>
      <c r="C1287" s="6" t="s">
        <v>1397</v>
      </c>
      <c r="D1287" s="6">
        <v>1999</v>
      </c>
      <c r="E1287" s="9" t="s">
        <v>5998</v>
      </c>
      <c r="F1287" s="6">
        <v>16999.433400000002</v>
      </c>
      <c r="G1287" s="9">
        <v>5.5</v>
      </c>
      <c r="I1287" s="6">
        <f>1/F1287</f>
        <v>5.8825490030744193E-5</v>
      </c>
      <c r="J1287" s="6">
        <f t="shared" si="120"/>
        <v>8.6601651087970966E-2</v>
      </c>
      <c r="K1287" s="6">
        <f>G1287-J1287</f>
        <v>5.413398348912029</v>
      </c>
      <c r="L1287" s="6">
        <f>J1287+K1287-G1287</f>
        <v>0</v>
      </c>
      <c r="M1287" s="6">
        <v>16999.433400000002</v>
      </c>
      <c r="N1287" s="6">
        <f t="shared" si="121"/>
        <v>5.8825490030744193E-5</v>
      </c>
      <c r="O1287" s="6">
        <f t="shared" si="122"/>
        <v>5.5</v>
      </c>
      <c r="P1287" s="6">
        <f>O1287-G1287</f>
        <v>0</v>
      </c>
      <c r="Q1287" s="6">
        <f>1/(LN(F1287))</f>
        <v>0.10265954653361802</v>
      </c>
      <c r="R1287" s="6">
        <f t="shared" si="123"/>
        <v>59.203247188204848</v>
      </c>
      <c r="S1287" s="6">
        <f>H1287-R1287</f>
        <v>-59.203247188204848</v>
      </c>
      <c r="T1287" s="6">
        <f>R1287+S1287-H1287</f>
        <v>0</v>
      </c>
      <c r="U1287" s="6">
        <f t="shared" si="124"/>
        <v>59.203247188204848</v>
      </c>
      <c r="V1287" s="6">
        <f t="shared" si="125"/>
        <v>0</v>
      </c>
      <c r="W1287" s="6">
        <f>V1287-H1287</f>
        <v>0</v>
      </c>
      <c r="X1287" s="6">
        <v>9.4</v>
      </c>
      <c r="Y1287" s="6">
        <v>82100243</v>
      </c>
      <c r="Z1287" s="6">
        <f>(X1287/1000)*Y1287</f>
        <v>771742.28419999999</v>
      </c>
      <c r="AA1287" s="6">
        <f>(P1287/1000)*Z1287</f>
        <v>0</v>
      </c>
      <c r="AB1287" s="6">
        <f>(W1287/100000)*Z1287</f>
        <v>0</v>
      </c>
    </row>
    <row r="1288" spans="1:28" x14ac:dyDescent="0.35">
      <c r="A1288" s="6" t="s">
        <v>1407</v>
      </c>
      <c r="B1288" s="6" t="s">
        <v>1396</v>
      </c>
      <c r="C1288" s="6" t="s">
        <v>1397</v>
      </c>
      <c r="D1288" s="6">
        <v>2000</v>
      </c>
      <c r="E1288" s="9" t="s">
        <v>5998</v>
      </c>
      <c r="F1288" s="6">
        <v>17331.083922999998</v>
      </c>
      <c r="G1288" s="9">
        <v>5.4</v>
      </c>
      <c r="H1288" s="9">
        <v>7</v>
      </c>
      <c r="I1288" s="6">
        <f>1/F1288</f>
        <v>5.7699795606719372E-5</v>
      </c>
      <c r="J1288" s="6">
        <f t="shared" si="120"/>
        <v>8.4944427396504527E-2</v>
      </c>
      <c r="K1288" s="6">
        <f>G1288-J1288</f>
        <v>5.3150555726034963</v>
      </c>
      <c r="L1288" s="6">
        <f>J1288+K1288-G1288</f>
        <v>0</v>
      </c>
      <c r="M1288" s="6">
        <v>17331.083922999998</v>
      </c>
      <c r="N1288" s="6">
        <f t="shared" si="121"/>
        <v>5.7699795606719372E-5</v>
      </c>
      <c r="O1288" s="6">
        <f t="shared" si="122"/>
        <v>5.4</v>
      </c>
      <c r="P1288" s="6">
        <f>O1288-G1288</f>
        <v>0</v>
      </c>
      <c r="Q1288" s="6">
        <f>1/(LN(F1288))</f>
        <v>0.10245631928541384</v>
      </c>
      <c r="R1288" s="6">
        <f t="shared" si="123"/>
        <v>59.086047050301737</v>
      </c>
      <c r="S1288" s="6">
        <f>H1288-R1288</f>
        <v>-52.086047050301737</v>
      </c>
      <c r="T1288" s="6">
        <f>R1288+S1288-H1288</f>
        <v>0</v>
      </c>
      <c r="U1288" s="6">
        <f t="shared" si="124"/>
        <v>59.086047050301737</v>
      </c>
      <c r="V1288" s="6">
        <f t="shared" si="125"/>
        <v>7</v>
      </c>
      <c r="W1288" s="6">
        <f>V1288-H1288</f>
        <v>0</v>
      </c>
      <c r="X1288" s="6">
        <v>9.3000000000000007</v>
      </c>
      <c r="Y1288" s="6">
        <v>82211508</v>
      </c>
      <c r="Z1288" s="6">
        <f>(X1288/1000)*Y1288</f>
        <v>764567.02440000011</v>
      </c>
      <c r="AA1288" s="6">
        <f>(P1288/1000)*Z1288</f>
        <v>0</v>
      </c>
      <c r="AB1288" s="6">
        <f>(W1288/100000)*Z1288</f>
        <v>0</v>
      </c>
    </row>
    <row r="1289" spans="1:28" x14ac:dyDescent="0.35">
      <c r="A1289" s="6" t="s">
        <v>1408</v>
      </c>
      <c r="B1289" s="6" t="s">
        <v>1396</v>
      </c>
      <c r="C1289" s="6" t="s">
        <v>1397</v>
      </c>
      <c r="D1289" s="6">
        <v>2001</v>
      </c>
      <c r="E1289" s="9" t="s">
        <v>5998</v>
      </c>
      <c r="F1289" s="6">
        <v>16897.045740000001</v>
      </c>
      <c r="G1289" s="9">
        <v>5.2</v>
      </c>
      <c r="H1289" s="9">
        <v>7</v>
      </c>
      <c r="I1289" s="6">
        <f>1/F1289</f>
        <v>5.9181943127059321E-5</v>
      </c>
      <c r="J1289" s="6">
        <f t="shared" si="120"/>
        <v>8.712641385085107E-2</v>
      </c>
      <c r="K1289" s="6">
        <f>G1289-J1289</f>
        <v>5.1128735861491492</v>
      </c>
      <c r="L1289" s="6">
        <f>J1289+K1289-G1289</f>
        <v>0</v>
      </c>
      <c r="M1289" s="6">
        <v>16897.045740000001</v>
      </c>
      <c r="N1289" s="6">
        <f t="shared" si="121"/>
        <v>5.9181943127059321E-5</v>
      </c>
      <c r="O1289" s="6">
        <f t="shared" si="122"/>
        <v>5.2</v>
      </c>
      <c r="P1289" s="6">
        <f>O1289-G1289</f>
        <v>0</v>
      </c>
      <c r="Q1289" s="6">
        <f>1/(LN(F1289))</f>
        <v>0.10272325431121559</v>
      </c>
      <c r="R1289" s="6">
        <f t="shared" si="123"/>
        <v>59.239987145006481</v>
      </c>
      <c r="S1289" s="6">
        <f>H1289-R1289</f>
        <v>-52.239987145006481</v>
      </c>
      <c r="T1289" s="6">
        <f>R1289+S1289-H1289</f>
        <v>0</v>
      </c>
      <c r="U1289" s="6">
        <f t="shared" si="124"/>
        <v>59.239987145006481</v>
      </c>
      <c r="V1289" s="6">
        <f t="shared" si="125"/>
        <v>7</v>
      </c>
      <c r="W1289" s="6">
        <f>V1289-H1289</f>
        <v>0</v>
      </c>
      <c r="X1289" s="6">
        <v>8.9</v>
      </c>
      <c r="Y1289" s="6">
        <v>82349925</v>
      </c>
      <c r="Z1289" s="6">
        <f>(X1289/1000)*Y1289</f>
        <v>732914.33250000002</v>
      </c>
      <c r="AA1289" s="6">
        <f>(P1289/1000)*Z1289</f>
        <v>0</v>
      </c>
      <c r="AB1289" s="6">
        <f>(W1289/100000)*Z1289</f>
        <v>0</v>
      </c>
    </row>
    <row r="1290" spans="1:28" x14ac:dyDescent="0.35">
      <c r="A1290" s="6" t="s">
        <v>1409</v>
      </c>
      <c r="B1290" s="6" t="s">
        <v>1396</v>
      </c>
      <c r="C1290" s="6" t="s">
        <v>1397</v>
      </c>
      <c r="D1290" s="6">
        <v>2002</v>
      </c>
      <c r="E1290" s="9" t="s">
        <v>5998</v>
      </c>
      <c r="F1290" s="6">
        <v>16683.796944000002</v>
      </c>
      <c r="G1290" s="9">
        <v>5.0999999999999996</v>
      </c>
      <c r="H1290" s="9">
        <v>7</v>
      </c>
      <c r="I1290" s="6">
        <f>1/F1290</f>
        <v>5.993839432094205E-5</v>
      </c>
      <c r="J1290" s="6">
        <f t="shared" si="120"/>
        <v>8.8240045413010157E-2</v>
      </c>
      <c r="K1290" s="6">
        <f>G1290-J1290</f>
        <v>5.0117599545869895</v>
      </c>
      <c r="L1290" s="6">
        <f>J1290+K1290-G1290</f>
        <v>0</v>
      </c>
      <c r="M1290" s="6">
        <v>16683.796944000002</v>
      </c>
      <c r="N1290" s="6">
        <f t="shared" si="121"/>
        <v>5.993839432094205E-5</v>
      </c>
      <c r="O1290" s="6">
        <f t="shared" si="122"/>
        <v>5.0999999999999996</v>
      </c>
      <c r="P1290" s="6">
        <f>O1290-G1290</f>
        <v>0</v>
      </c>
      <c r="Q1290" s="6">
        <f>1/(LN(F1290))</f>
        <v>0.1028574490069175</v>
      </c>
      <c r="R1290" s="6">
        <f t="shared" si="123"/>
        <v>59.317376555044291</v>
      </c>
      <c r="S1290" s="6">
        <f>H1290-R1290</f>
        <v>-52.317376555044291</v>
      </c>
      <c r="T1290" s="6">
        <f>R1290+S1290-H1290</f>
        <v>0</v>
      </c>
      <c r="U1290" s="6">
        <f t="shared" si="124"/>
        <v>59.317376555044291</v>
      </c>
      <c r="V1290" s="6">
        <f t="shared" si="125"/>
        <v>7</v>
      </c>
      <c r="W1290" s="6">
        <f>V1290-H1290</f>
        <v>0</v>
      </c>
      <c r="X1290" s="6">
        <v>8.6999999999999993</v>
      </c>
      <c r="Y1290" s="6">
        <v>82488495</v>
      </c>
      <c r="Z1290" s="6">
        <f>(X1290/1000)*Y1290</f>
        <v>717649.90649999992</v>
      </c>
      <c r="AA1290" s="6">
        <f>(P1290/1000)*Z1290</f>
        <v>0</v>
      </c>
      <c r="AB1290" s="6">
        <f>(W1290/100000)*Z1290</f>
        <v>0</v>
      </c>
    </row>
    <row r="1291" spans="1:28" x14ac:dyDescent="0.35">
      <c r="A1291" s="6" t="s">
        <v>1410</v>
      </c>
      <c r="B1291" s="6" t="s">
        <v>1396</v>
      </c>
      <c r="C1291" s="6" t="s">
        <v>1397</v>
      </c>
      <c r="D1291" s="6">
        <v>2003</v>
      </c>
      <c r="E1291" s="9" t="s">
        <v>5998</v>
      </c>
      <c r="F1291" s="6">
        <v>16678.487939999999</v>
      </c>
      <c r="G1291" s="9">
        <v>5</v>
      </c>
      <c r="H1291" s="9">
        <v>6</v>
      </c>
      <c r="I1291" s="6">
        <f>1/F1291</f>
        <v>5.9957473578986806E-5</v>
      </c>
      <c r="J1291" s="6">
        <f t="shared" si="120"/>
        <v>8.8268133496039222E-2</v>
      </c>
      <c r="K1291" s="6">
        <f>G1291-J1291</f>
        <v>4.9117318665039607</v>
      </c>
      <c r="L1291" s="6">
        <f>J1291+K1291-G1291</f>
        <v>0</v>
      </c>
      <c r="M1291" s="6">
        <v>16678.487939999999</v>
      </c>
      <c r="N1291" s="6">
        <f t="shared" si="121"/>
        <v>5.9957473578986806E-5</v>
      </c>
      <c r="O1291" s="6">
        <f t="shared" si="122"/>
        <v>5</v>
      </c>
      <c r="P1291" s="6">
        <f>O1291-G1291</f>
        <v>0</v>
      </c>
      <c r="Q1291" s="6">
        <f>1/(LN(F1291))</f>
        <v>0.10286081623845776</v>
      </c>
      <c r="R1291" s="6">
        <f t="shared" si="123"/>
        <v>59.319318420637401</v>
      </c>
      <c r="S1291" s="6">
        <f>H1291-R1291</f>
        <v>-53.319318420637401</v>
      </c>
      <c r="T1291" s="6">
        <f>R1291+S1291-H1291</f>
        <v>0</v>
      </c>
      <c r="U1291" s="6">
        <f t="shared" si="124"/>
        <v>59.319318420637401</v>
      </c>
      <c r="V1291" s="6">
        <f t="shared" si="125"/>
        <v>6</v>
      </c>
      <c r="W1291" s="6">
        <f>V1291-H1291</f>
        <v>0</v>
      </c>
      <c r="X1291" s="6">
        <v>8.6</v>
      </c>
      <c r="Y1291" s="6">
        <v>82534176</v>
      </c>
      <c r="Z1291" s="6">
        <f>(X1291/1000)*Y1291</f>
        <v>709793.91359999997</v>
      </c>
      <c r="AA1291" s="6">
        <f>(P1291/1000)*Z1291</f>
        <v>0</v>
      </c>
      <c r="AB1291" s="6">
        <f>(W1291/100000)*Z1291</f>
        <v>0</v>
      </c>
    </row>
    <row r="1292" spans="1:28" x14ac:dyDescent="0.35">
      <c r="A1292" s="6" t="s">
        <v>1411</v>
      </c>
      <c r="B1292" s="6" t="s">
        <v>1396</v>
      </c>
      <c r="C1292" s="6" t="s">
        <v>1397</v>
      </c>
      <c r="D1292" s="6">
        <v>2004</v>
      </c>
      <c r="E1292" s="9" t="s">
        <v>5998</v>
      </c>
      <c r="F1292" s="6">
        <v>16463.474973</v>
      </c>
      <c r="G1292" s="9">
        <v>4.9000000000000004</v>
      </c>
      <c r="H1292" s="9">
        <v>6</v>
      </c>
      <c r="I1292" s="6">
        <f>1/F1292</f>
        <v>6.0740518125122062E-5</v>
      </c>
      <c r="J1292" s="6">
        <f t="shared" si="120"/>
        <v>8.9420915232924073E-2</v>
      </c>
      <c r="K1292" s="6">
        <f>G1292-J1292</f>
        <v>4.8105790847670766</v>
      </c>
      <c r="L1292" s="6">
        <f>J1292+K1292-G1292</f>
        <v>0</v>
      </c>
      <c r="M1292" s="6">
        <v>16463.474973</v>
      </c>
      <c r="N1292" s="6">
        <f t="shared" si="121"/>
        <v>6.0740518125122062E-5</v>
      </c>
      <c r="O1292" s="6">
        <f t="shared" si="122"/>
        <v>4.9000000000000004</v>
      </c>
      <c r="P1292" s="6">
        <f>O1292-G1292</f>
        <v>0</v>
      </c>
      <c r="Q1292" s="6">
        <f>1/(LN(F1292))</f>
        <v>0.10299828450985357</v>
      </c>
      <c r="R1292" s="6">
        <f t="shared" si="123"/>
        <v>59.398595685410008</v>
      </c>
      <c r="S1292" s="6">
        <f>H1292-R1292</f>
        <v>-53.398595685410008</v>
      </c>
      <c r="T1292" s="6">
        <f>R1292+S1292-H1292</f>
        <v>0</v>
      </c>
      <c r="U1292" s="6">
        <f t="shared" si="124"/>
        <v>59.398595685410008</v>
      </c>
      <c r="V1292" s="6">
        <f t="shared" si="125"/>
        <v>6</v>
      </c>
      <c r="W1292" s="6">
        <f>V1292-H1292</f>
        <v>0</v>
      </c>
      <c r="X1292" s="6">
        <v>8.6</v>
      </c>
      <c r="Y1292" s="6">
        <v>82516260</v>
      </c>
      <c r="Z1292" s="6">
        <f>(X1292/1000)*Y1292</f>
        <v>709639.83600000001</v>
      </c>
      <c r="AA1292" s="6">
        <f>(P1292/1000)*Z1292</f>
        <v>0</v>
      </c>
      <c r="AB1292" s="6">
        <f>(W1292/100000)*Z1292</f>
        <v>0</v>
      </c>
    </row>
    <row r="1293" spans="1:28" x14ac:dyDescent="0.35">
      <c r="A1293" s="6" t="s">
        <v>1412</v>
      </c>
      <c r="B1293" s="6" t="s">
        <v>1396</v>
      </c>
      <c r="C1293" s="6" t="s">
        <v>1397</v>
      </c>
      <c r="D1293" s="6">
        <v>2005</v>
      </c>
      <c r="E1293" s="9" t="s">
        <v>5998</v>
      </c>
      <c r="F1293" s="6">
        <v>16671.075096</v>
      </c>
      <c r="G1293" s="9">
        <v>4.7</v>
      </c>
      <c r="H1293" s="9">
        <v>6</v>
      </c>
      <c r="I1293" s="6">
        <f>1/F1293</f>
        <v>5.9984133851087773E-5</v>
      </c>
      <c r="J1293" s="6">
        <f t="shared" si="120"/>
        <v>8.8307382188760553E-2</v>
      </c>
      <c r="K1293" s="6">
        <f>G1293-J1293</f>
        <v>4.6116926178112401</v>
      </c>
      <c r="L1293" s="6">
        <f>J1293+K1293-G1293</f>
        <v>0</v>
      </c>
      <c r="M1293" s="6">
        <v>16671.075096</v>
      </c>
      <c r="N1293" s="6">
        <f t="shared" si="121"/>
        <v>5.9984133851087773E-5</v>
      </c>
      <c r="O1293" s="6">
        <f t="shared" si="122"/>
        <v>4.7000000000000011</v>
      </c>
      <c r="P1293" s="6">
        <f>O1293-G1293</f>
        <v>0</v>
      </c>
      <c r="Q1293" s="6">
        <f>1/(LN(F1293))</f>
        <v>0.10286551999145076</v>
      </c>
      <c r="R1293" s="6">
        <f t="shared" si="123"/>
        <v>59.3220310514697</v>
      </c>
      <c r="S1293" s="6">
        <f>H1293-R1293</f>
        <v>-53.3220310514697</v>
      </c>
      <c r="T1293" s="6">
        <f>R1293+S1293-H1293</f>
        <v>0</v>
      </c>
      <c r="U1293" s="6">
        <f t="shared" si="124"/>
        <v>59.3220310514697</v>
      </c>
      <c r="V1293" s="6">
        <f t="shared" si="125"/>
        <v>6</v>
      </c>
      <c r="W1293" s="6">
        <f>V1293-H1293</f>
        <v>0</v>
      </c>
      <c r="X1293" s="6">
        <v>8.3000000000000007</v>
      </c>
      <c r="Y1293" s="6">
        <v>82469422</v>
      </c>
      <c r="Z1293" s="6">
        <f>(X1293/1000)*Y1293</f>
        <v>684496.20259999996</v>
      </c>
      <c r="AA1293" s="6">
        <f>(P1293/1000)*Z1293</f>
        <v>0</v>
      </c>
      <c r="AB1293" s="6">
        <f>(W1293/100000)*Z1293</f>
        <v>0</v>
      </c>
    </row>
    <row r="1294" spans="1:28" x14ac:dyDescent="0.35">
      <c r="A1294" s="6" t="s">
        <v>1413</v>
      </c>
      <c r="B1294" s="6" t="s">
        <v>1396</v>
      </c>
      <c r="C1294" s="6" t="s">
        <v>1397</v>
      </c>
      <c r="D1294" s="6">
        <v>2006</v>
      </c>
      <c r="E1294" s="9" t="s">
        <v>5998</v>
      </c>
      <c r="F1294" s="6">
        <v>17384.312741999998</v>
      </c>
      <c r="G1294" s="9">
        <v>4.5999999999999996</v>
      </c>
      <c r="H1294" s="9">
        <v>6</v>
      </c>
      <c r="I1294" s="6">
        <f>1/F1294</f>
        <v>5.752312529353138E-5</v>
      </c>
      <c r="J1294" s="6">
        <f t="shared" si="120"/>
        <v>8.4684337071505744E-2</v>
      </c>
      <c r="K1294" s="6">
        <f>G1294-J1294</f>
        <v>4.5153156629284936</v>
      </c>
      <c r="L1294" s="6">
        <f>J1294+K1294-G1294</f>
        <v>0</v>
      </c>
      <c r="M1294" s="6">
        <v>17384.312741999998</v>
      </c>
      <c r="N1294" s="6">
        <f t="shared" si="121"/>
        <v>5.752312529353138E-5</v>
      </c>
      <c r="O1294" s="6">
        <f t="shared" si="122"/>
        <v>4.5999999999999996</v>
      </c>
      <c r="P1294" s="6">
        <f>O1294-G1294</f>
        <v>0</v>
      </c>
      <c r="Q1294" s="6">
        <f>1/(LN(F1294))</f>
        <v>0.10242413853964667</v>
      </c>
      <c r="R1294" s="6">
        <f t="shared" si="123"/>
        <v>59.067488575121544</v>
      </c>
      <c r="S1294" s="6">
        <f>H1294-R1294</f>
        <v>-53.067488575121544</v>
      </c>
      <c r="T1294" s="6">
        <f>R1294+S1294-H1294</f>
        <v>0</v>
      </c>
      <c r="U1294" s="6">
        <f t="shared" si="124"/>
        <v>59.067488575121544</v>
      </c>
      <c r="V1294" s="6">
        <f t="shared" si="125"/>
        <v>6</v>
      </c>
      <c r="W1294" s="6">
        <f>V1294-H1294</f>
        <v>0</v>
      </c>
      <c r="X1294" s="6">
        <v>8.1999999999999993</v>
      </c>
      <c r="Y1294" s="6">
        <v>82376451</v>
      </c>
      <c r="Z1294" s="6">
        <f>(X1294/1000)*Y1294</f>
        <v>675486.89819999994</v>
      </c>
      <c r="AA1294" s="6">
        <f>(P1294/1000)*Z1294</f>
        <v>0</v>
      </c>
      <c r="AB1294" s="6">
        <f>(W1294/100000)*Z1294</f>
        <v>0</v>
      </c>
    </row>
    <row r="1295" spans="1:28" x14ac:dyDescent="0.35">
      <c r="A1295" s="6" t="s">
        <v>1414</v>
      </c>
      <c r="B1295" s="6" t="s">
        <v>1396</v>
      </c>
      <c r="C1295" s="6" t="s">
        <v>1397</v>
      </c>
      <c r="D1295" s="6">
        <v>2007</v>
      </c>
      <c r="E1295" s="9" t="s">
        <v>5998</v>
      </c>
      <c r="F1295" s="6">
        <v>17987.704099999999</v>
      </c>
      <c r="G1295" s="9">
        <v>4.5</v>
      </c>
      <c r="H1295" s="9">
        <v>6</v>
      </c>
      <c r="I1295" s="6">
        <f>1/F1295</f>
        <v>5.5593531805985182E-5</v>
      </c>
      <c r="J1295" s="6">
        <f t="shared" si="120"/>
        <v>8.1843630060603467E-2</v>
      </c>
      <c r="K1295" s="6">
        <f>G1295-J1295</f>
        <v>4.4181563699393962</v>
      </c>
      <c r="L1295" s="6">
        <f>J1295+K1295-G1295</f>
        <v>0</v>
      </c>
      <c r="M1295" s="6">
        <v>17987.704099999999</v>
      </c>
      <c r="N1295" s="6">
        <f t="shared" si="121"/>
        <v>5.5593531805985182E-5</v>
      </c>
      <c r="O1295" s="6">
        <f t="shared" si="122"/>
        <v>4.5</v>
      </c>
      <c r="P1295" s="6">
        <f>O1295-G1295</f>
        <v>0</v>
      </c>
      <c r="Q1295" s="6">
        <f>1/(LN(F1295))</f>
        <v>0.10206744032776204</v>
      </c>
      <c r="R1295" s="6">
        <f t="shared" si="123"/>
        <v>58.86178249981873</v>
      </c>
      <c r="S1295" s="6">
        <f>H1295-R1295</f>
        <v>-52.86178249981873</v>
      </c>
      <c r="T1295" s="6">
        <f>R1295+S1295-H1295</f>
        <v>0</v>
      </c>
      <c r="U1295" s="6">
        <f t="shared" si="124"/>
        <v>58.86178249981873</v>
      </c>
      <c r="V1295" s="6">
        <f t="shared" si="125"/>
        <v>6</v>
      </c>
      <c r="W1295" s="6">
        <f>V1295-H1295</f>
        <v>0</v>
      </c>
      <c r="X1295" s="6">
        <v>8.3000000000000007</v>
      </c>
      <c r="Y1295" s="6">
        <v>82266372</v>
      </c>
      <c r="Z1295" s="6">
        <f>(X1295/1000)*Y1295</f>
        <v>682810.88760000002</v>
      </c>
      <c r="AA1295" s="6">
        <f>(P1295/1000)*Z1295</f>
        <v>0</v>
      </c>
      <c r="AB1295" s="6">
        <f>(W1295/100000)*Z1295</f>
        <v>0</v>
      </c>
    </row>
    <row r="1296" spans="1:28" x14ac:dyDescent="0.35">
      <c r="A1296" s="6" t="s">
        <v>1415</v>
      </c>
      <c r="B1296" s="6" t="s">
        <v>1396</v>
      </c>
      <c r="C1296" s="6" t="s">
        <v>1397</v>
      </c>
      <c r="D1296" s="6">
        <v>2008</v>
      </c>
      <c r="E1296" s="9" t="s">
        <v>5998</v>
      </c>
      <c r="F1296" s="6">
        <v>18386.453399999999</v>
      </c>
      <c r="G1296" s="9">
        <v>4.4000000000000004</v>
      </c>
      <c r="H1296" s="9">
        <v>6</v>
      </c>
      <c r="I1296" s="6">
        <f>1/F1296</f>
        <v>5.4387867972406256E-5</v>
      </c>
      <c r="J1296" s="6">
        <f t="shared" si="120"/>
        <v>8.0068677083749068E-2</v>
      </c>
      <c r="K1296" s="6">
        <f>G1296-J1296</f>
        <v>4.3199313229162515</v>
      </c>
      <c r="L1296" s="6">
        <f>J1296+K1296-G1296</f>
        <v>0</v>
      </c>
      <c r="M1296" s="6">
        <v>18386.453399999999</v>
      </c>
      <c r="N1296" s="6">
        <f t="shared" si="121"/>
        <v>5.4387867972406256E-5</v>
      </c>
      <c r="O1296" s="6">
        <f t="shared" si="122"/>
        <v>4.4000000000000004</v>
      </c>
      <c r="P1296" s="6">
        <f>O1296-G1296</f>
        <v>0</v>
      </c>
      <c r="Q1296" s="6">
        <f>1/(LN(F1296))</f>
        <v>0.10183953314761816</v>
      </c>
      <c r="R1296" s="6">
        <f t="shared" si="123"/>
        <v>58.730349568565664</v>
      </c>
      <c r="S1296" s="6">
        <f>H1296-R1296</f>
        <v>-52.730349568565664</v>
      </c>
      <c r="T1296" s="6">
        <f>R1296+S1296-H1296</f>
        <v>0</v>
      </c>
      <c r="U1296" s="6">
        <f t="shared" si="124"/>
        <v>58.730349568565664</v>
      </c>
      <c r="V1296" s="6">
        <f t="shared" si="125"/>
        <v>6</v>
      </c>
      <c r="W1296" s="6">
        <f>V1296-H1296</f>
        <v>0</v>
      </c>
      <c r="X1296" s="6">
        <v>8.3000000000000007</v>
      </c>
      <c r="Y1296" s="6">
        <v>82110097</v>
      </c>
      <c r="Z1296" s="6">
        <f>(X1296/1000)*Y1296</f>
        <v>681513.8051</v>
      </c>
      <c r="AA1296" s="6">
        <f>(P1296/1000)*Z1296</f>
        <v>0</v>
      </c>
      <c r="AB1296" s="6">
        <f>(W1296/100000)*Z1296</f>
        <v>0</v>
      </c>
    </row>
    <row r="1297" spans="1:28" x14ac:dyDescent="0.35">
      <c r="A1297" s="6" t="s">
        <v>1416</v>
      </c>
      <c r="B1297" s="6" t="s">
        <v>1396</v>
      </c>
      <c r="C1297" s="6" t="s">
        <v>1397</v>
      </c>
      <c r="D1297" s="6">
        <v>2009</v>
      </c>
      <c r="E1297" s="9" t="s">
        <v>5998</v>
      </c>
      <c r="F1297" s="6">
        <v>17774.181174000001</v>
      </c>
      <c r="G1297" s="9">
        <v>4.3</v>
      </c>
      <c r="H1297" s="9">
        <v>6</v>
      </c>
      <c r="I1297" s="6">
        <f>1/F1297</f>
        <v>5.6261382181858022E-5</v>
      </c>
      <c r="J1297" s="6">
        <f t="shared" si="120"/>
        <v>8.2826825359105571E-2</v>
      </c>
      <c r="K1297" s="6">
        <f>G1297-J1297</f>
        <v>4.2171731746408945</v>
      </c>
      <c r="L1297" s="6">
        <f>J1297+K1297-G1297</f>
        <v>0</v>
      </c>
      <c r="M1297" s="6">
        <v>17774.181174000001</v>
      </c>
      <c r="N1297" s="6">
        <f t="shared" si="121"/>
        <v>5.6261382181858022E-5</v>
      </c>
      <c r="O1297" s="6">
        <f t="shared" si="122"/>
        <v>4.3</v>
      </c>
      <c r="P1297" s="6">
        <f>O1297-G1297</f>
        <v>0</v>
      </c>
      <c r="Q1297" s="6">
        <f>1/(LN(F1297))</f>
        <v>0.10219199595933941</v>
      </c>
      <c r="R1297" s="6">
        <f t="shared" si="123"/>
        <v>58.933613109771244</v>
      </c>
      <c r="S1297" s="6">
        <f>H1297-R1297</f>
        <v>-52.933613109771244</v>
      </c>
      <c r="T1297" s="6">
        <f>R1297+S1297-H1297</f>
        <v>0</v>
      </c>
      <c r="U1297" s="6">
        <f t="shared" si="124"/>
        <v>58.933613109771244</v>
      </c>
      <c r="V1297" s="6">
        <f t="shared" si="125"/>
        <v>6</v>
      </c>
      <c r="W1297" s="6">
        <f>V1297-H1297</f>
        <v>0</v>
      </c>
      <c r="X1297" s="6">
        <v>8.1</v>
      </c>
      <c r="Y1297" s="6">
        <v>81902307</v>
      </c>
      <c r="Z1297" s="6">
        <f>(X1297/1000)*Y1297</f>
        <v>663408.68669999996</v>
      </c>
      <c r="AA1297" s="6">
        <f>(P1297/1000)*Z1297</f>
        <v>0</v>
      </c>
      <c r="AB1297" s="6">
        <f>(W1297/100000)*Z1297</f>
        <v>0</v>
      </c>
    </row>
    <row r="1298" spans="1:28" x14ac:dyDescent="0.35">
      <c r="A1298" s="6" t="s">
        <v>1417</v>
      </c>
      <c r="B1298" s="6" t="s">
        <v>1396</v>
      </c>
      <c r="C1298" s="6" t="s">
        <v>1397</v>
      </c>
      <c r="D1298" s="6">
        <v>2010</v>
      </c>
      <c r="E1298" s="9" t="s">
        <v>5998</v>
      </c>
      <c r="F1298" s="6">
        <v>17980.326467999999</v>
      </c>
      <c r="G1298" s="9">
        <v>4.2</v>
      </c>
      <c r="H1298" s="9">
        <v>6</v>
      </c>
      <c r="I1298" s="6">
        <f>1/F1298</f>
        <v>5.5616342772180639E-5</v>
      </c>
      <c r="J1298" s="6">
        <f t="shared" si="120"/>
        <v>8.1877211886006121E-2</v>
      </c>
      <c r="K1298" s="6">
        <f>G1298-J1298</f>
        <v>4.1181227881139941</v>
      </c>
      <c r="L1298" s="6">
        <f>J1298+K1298-G1298</f>
        <v>0</v>
      </c>
      <c r="M1298" s="6">
        <v>17980.326467999999</v>
      </c>
      <c r="N1298" s="6">
        <f t="shared" si="121"/>
        <v>5.5616342772180639E-5</v>
      </c>
      <c r="O1298" s="6">
        <f t="shared" si="122"/>
        <v>4.2</v>
      </c>
      <c r="P1298" s="6">
        <f>O1298-G1298</f>
        <v>0</v>
      </c>
      <c r="Q1298" s="6">
        <f>1/(LN(F1298))</f>
        <v>0.10207171421405692</v>
      </c>
      <c r="R1298" s="6">
        <f t="shared" si="123"/>
        <v>58.864247228675559</v>
      </c>
      <c r="S1298" s="6">
        <f>H1298-R1298</f>
        <v>-52.864247228675559</v>
      </c>
      <c r="T1298" s="6">
        <f>R1298+S1298-H1298</f>
        <v>0</v>
      </c>
      <c r="U1298" s="6">
        <f t="shared" si="124"/>
        <v>58.864247228675559</v>
      </c>
      <c r="V1298" s="6">
        <f t="shared" si="125"/>
        <v>6</v>
      </c>
      <c r="W1298" s="6">
        <f>V1298-H1298</f>
        <v>0</v>
      </c>
      <c r="X1298" s="6">
        <v>8.3000000000000007</v>
      </c>
      <c r="Y1298" s="6">
        <v>81776930</v>
      </c>
      <c r="Z1298" s="6">
        <f>(X1298/1000)*Y1298</f>
        <v>678748.51899999997</v>
      </c>
      <c r="AA1298" s="6">
        <f>(P1298/1000)*Z1298</f>
        <v>0</v>
      </c>
      <c r="AB1298" s="6">
        <f>(W1298/100000)*Z1298</f>
        <v>0</v>
      </c>
    </row>
    <row r="1299" spans="1:28" x14ac:dyDescent="0.35">
      <c r="A1299" s="6" t="s">
        <v>1418</v>
      </c>
      <c r="B1299" s="6" t="s">
        <v>1396</v>
      </c>
      <c r="C1299" s="6" t="s">
        <v>1397</v>
      </c>
      <c r="D1299" s="6">
        <v>2011</v>
      </c>
      <c r="E1299" s="9" t="s">
        <v>5998</v>
      </c>
      <c r="F1299" s="6">
        <v>19304.831875</v>
      </c>
      <c r="G1299" s="9">
        <v>4.0999999999999996</v>
      </c>
      <c r="H1299" s="9">
        <v>6</v>
      </c>
      <c r="I1299" s="6">
        <f>1/F1299</f>
        <v>5.1800502924607835E-5</v>
      </c>
      <c r="J1299" s="6">
        <f t="shared" si="120"/>
        <v>7.6259612595046239E-2</v>
      </c>
      <c r="K1299" s="6">
        <f>G1299-J1299</f>
        <v>4.0237403874049535</v>
      </c>
      <c r="L1299" s="6">
        <f>J1299+K1299-G1299</f>
        <v>0</v>
      </c>
      <c r="M1299" s="6">
        <v>19304.831875</v>
      </c>
      <c r="N1299" s="6">
        <f t="shared" si="121"/>
        <v>5.1800502924607835E-5</v>
      </c>
      <c r="O1299" s="6">
        <f t="shared" si="122"/>
        <v>4.0999999999999996</v>
      </c>
      <c r="P1299" s="6">
        <f>O1299-G1299</f>
        <v>0</v>
      </c>
      <c r="Q1299" s="6">
        <f>1/(LN(F1299))</f>
        <v>0.10133652027460817</v>
      </c>
      <c r="R1299" s="6">
        <f t="shared" si="123"/>
        <v>58.440264559765161</v>
      </c>
      <c r="S1299" s="6">
        <f>H1299-R1299</f>
        <v>-52.440264559765161</v>
      </c>
      <c r="T1299" s="6">
        <f>R1299+S1299-H1299</f>
        <v>0</v>
      </c>
      <c r="U1299" s="6">
        <f t="shared" si="124"/>
        <v>58.440264559765161</v>
      </c>
      <c r="V1299" s="6">
        <f t="shared" si="125"/>
        <v>6</v>
      </c>
      <c r="W1299" s="6">
        <f>V1299-H1299</f>
        <v>0</v>
      </c>
      <c r="X1299" s="6">
        <v>8.3000000000000007</v>
      </c>
      <c r="Y1299" s="6">
        <v>80274983</v>
      </c>
      <c r="Z1299" s="6">
        <f>(X1299/1000)*Y1299</f>
        <v>666282.35889999999</v>
      </c>
      <c r="AA1299" s="6">
        <f>(P1299/1000)*Z1299</f>
        <v>0</v>
      </c>
      <c r="AB1299" s="6">
        <f>(W1299/100000)*Z1299</f>
        <v>0</v>
      </c>
    </row>
    <row r="1300" spans="1:28" x14ac:dyDescent="0.35">
      <c r="A1300" s="6" t="s">
        <v>1419</v>
      </c>
      <c r="B1300" s="6" t="s">
        <v>1396</v>
      </c>
      <c r="C1300" s="6" t="s">
        <v>1397</v>
      </c>
      <c r="D1300" s="6">
        <v>2012</v>
      </c>
      <c r="E1300" s="9" t="s">
        <v>5998</v>
      </c>
      <c r="F1300" s="6">
        <v>19589.148475999998</v>
      </c>
      <c r="G1300" s="9">
        <v>4</v>
      </c>
      <c r="H1300" s="9">
        <v>5</v>
      </c>
      <c r="I1300" s="6">
        <f>1/F1300</f>
        <v>5.1048671218413001E-5</v>
      </c>
      <c r="J1300" s="6">
        <f t="shared" si="120"/>
        <v>7.5152781745652042E-2</v>
      </c>
      <c r="K1300" s="6">
        <f>G1300-J1300</f>
        <v>3.9248472182543481</v>
      </c>
      <c r="L1300" s="6">
        <f>J1300+K1300-G1300</f>
        <v>0</v>
      </c>
      <c r="M1300" s="6">
        <v>19589.148475999998</v>
      </c>
      <c r="N1300" s="6">
        <f t="shared" si="121"/>
        <v>5.1048671218413001E-5</v>
      </c>
      <c r="O1300" s="6">
        <f t="shared" si="122"/>
        <v>4</v>
      </c>
      <c r="P1300" s="6">
        <f>O1300-G1300</f>
        <v>0</v>
      </c>
      <c r="Q1300" s="6">
        <f>1/(LN(F1300))</f>
        <v>0.10118660476318249</v>
      </c>
      <c r="R1300" s="6">
        <f t="shared" si="123"/>
        <v>58.353809033903531</v>
      </c>
      <c r="S1300" s="6">
        <f>H1300-R1300</f>
        <v>-53.353809033903531</v>
      </c>
      <c r="T1300" s="6">
        <f>R1300+S1300-H1300</f>
        <v>0</v>
      </c>
      <c r="U1300" s="6">
        <f t="shared" si="124"/>
        <v>58.353809033903531</v>
      </c>
      <c r="V1300" s="6">
        <f t="shared" si="125"/>
        <v>5</v>
      </c>
      <c r="W1300" s="6">
        <f>V1300-H1300</f>
        <v>0</v>
      </c>
      <c r="X1300" s="6">
        <v>8.4</v>
      </c>
      <c r="Y1300" s="6">
        <v>80425823</v>
      </c>
      <c r="Z1300" s="6">
        <f>(X1300/1000)*Y1300</f>
        <v>675576.91320000007</v>
      </c>
      <c r="AA1300" s="6">
        <f>(P1300/1000)*Z1300</f>
        <v>0</v>
      </c>
      <c r="AB1300" s="6">
        <f>(W1300/100000)*Z1300</f>
        <v>0</v>
      </c>
    </row>
    <row r="1301" spans="1:28" x14ac:dyDescent="0.35">
      <c r="A1301" s="6" t="s">
        <v>1420</v>
      </c>
      <c r="B1301" s="6" t="s">
        <v>1396</v>
      </c>
      <c r="C1301" s="6" t="s">
        <v>1397</v>
      </c>
      <c r="D1301" s="6">
        <v>2013</v>
      </c>
      <c r="E1301" s="9" t="s">
        <v>5998</v>
      </c>
      <c r="F1301" s="6">
        <v>19760.036670000001</v>
      </c>
      <c r="G1301" s="9">
        <v>4</v>
      </c>
      <c r="H1301" s="9">
        <v>5</v>
      </c>
      <c r="I1301" s="6">
        <f>1/F1301</f>
        <v>5.0607193534120091E-5</v>
      </c>
      <c r="J1301" s="6">
        <f t="shared" si="120"/>
        <v>7.4502847569867386E-2</v>
      </c>
      <c r="K1301" s="6">
        <f>G1301-J1301</f>
        <v>3.9254971524301325</v>
      </c>
      <c r="L1301" s="6">
        <f>J1301+K1301-G1301</f>
        <v>0</v>
      </c>
      <c r="M1301" s="6">
        <v>19760.036670000001</v>
      </c>
      <c r="N1301" s="6">
        <f t="shared" si="121"/>
        <v>5.0607193534120091E-5</v>
      </c>
      <c r="O1301" s="6">
        <f t="shared" si="122"/>
        <v>4</v>
      </c>
      <c r="P1301" s="6">
        <f>O1301-G1301</f>
        <v>0</v>
      </c>
      <c r="Q1301" s="6">
        <f>1/(LN(F1301))</f>
        <v>0.10109775146300051</v>
      </c>
      <c r="R1301" s="6">
        <f t="shared" si="123"/>
        <v>58.302567779955083</v>
      </c>
      <c r="S1301" s="6">
        <f>H1301-R1301</f>
        <v>-53.302567779955083</v>
      </c>
      <c r="T1301" s="6">
        <f>R1301+S1301-H1301</f>
        <v>0</v>
      </c>
      <c r="U1301" s="6">
        <f t="shared" si="124"/>
        <v>58.302567779955083</v>
      </c>
      <c r="V1301" s="6">
        <f t="shared" si="125"/>
        <v>5</v>
      </c>
      <c r="W1301" s="6">
        <f>V1301-H1301</f>
        <v>0</v>
      </c>
      <c r="X1301" s="6">
        <v>8.5</v>
      </c>
      <c r="Y1301" s="6">
        <v>80645605</v>
      </c>
      <c r="Z1301" s="6">
        <f>(X1301/1000)*Y1301</f>
        <v>685487.64250000007</v>
      </c>
      <c r="AA1301" s="6">
        <f>(P1301/1000)*Z1301</f>
        <v>0</v>
      </c>
      <c r="AB1301" s="6">
        <f>(W1301/100000)*Z1301</f>
        <v>0</v>
      </c>
    </row>
    <row r="1302" spans="1:28" x14ac:dyDescent="0.35">
      <c r="A1302" s="6" t="s">
        <v>1421</v>
      </c>
      <c r="B1302" s="6" t="s">
        <v>1396</v>
      </c>
      <c r="C1302" s="6" t="s">
        <v>1397</v>
      </c>
      <c r="D1302" s="6">
        <v>2014</v>
      </c>
      <c r="E1302" s="9" t="s">
        <v>5998</v>
      </c>
      <c r="F1302" s="6">
        <v>20138.018874000001</v>
      </c>
      <c r="G1302" s="9">
        <v>3.9</v>
      </c>
      <c r="H1302" s="9">
        <v>5</v>
      </c>
      <c r="I1302" s="6">
        <f>1/F1302</f>
        <v>4.9657317646627604E-5</v>
      </c>
      <c r="J1302" s="6">
        <f t="shared" si="120"/>
        <v>7.3104460235694585E-2</v>
      </c>
      <c r="K1302" s="6">
        <f>G1302-J1302</f>
        <v>3.8268955397643052</v>
      </c>
      <c r="L1302" s="6">
        <f>J1302+K1302-G1302</f>
        <v>0</v>
      </c>
      <c r="M1302" s="6">
        <v>20138.018874000001</v>
      </c>
      <c r="N1302" s="6">
        <f t="shared" si="121"/>
        <v>4.9657317646627604E-5</v>
      </c>
      <c r="O1302" s="6">
        <f t="shared" si="122"/>
        <v>3.9</v>
      </c>
      <c r="P1302" s="6">
        <f>O1302-G1302</f>
        <v>0</v>
      </c>
      <c r="Q1302" s="6">
        <f>1/(LN(F1302))</f>
        <v>0.10090445920162992</v>
      </c>
      <c r="R1302" s="6">
        <f t="shared" si="123"/>
        <v>58.191097099283972</v>
      </c>
      <c r="S1302" s="6">
        <f>H1302-R1302</f>
        <v>-53.191097099283972</v>
      </c>
      <c r="T1302" s="6">
        <f>R1302+S1302-H1302</f>
        <v>0</v>
      </c>
      <c r="U1302" s="6">
        <f t="shared" si="124"/>
        <v>58.191097099283972</v>
      </c>
      <c r="V1302" s="6">
        <f t="shared" si="125"/>
        <v>5</v>
      </c>
      <c r="W1302" s="6">
        <f>V1302-H1302</f>
        <v>0</v>
      </c>
      <c r="X1302" s="6">
        <v>8.8000000000000007</v>
      </c>
      <c r="Y1302" s="6">
        <v>80982500</v>
      </c>
      <c r="Z1302" s="6">
        <f>(X1302/1000)*Y1302</f>
        <v>712646</v>
      </c>
      <c r="AA1302" s="6">
        <f>(P1302/1000)*Z1302</f>
        <v>0</v>
      </c>
      <c r="AB1302" s="6">
        <f>(W1302/100000)*Z1302</f>
        <v>0</v>
      </c>
    </row>
    <row r="1303" spans="1:28" x14ac:dyDescent="0.35">
      <c r="A1303" s="6" t="s">
        <v>1422</v>
      </c>
      <c r="B1303" s="6" t="s">
        <v>1396</v>
      </c>
      <c r="C1303" s="6" t="s">
        <v>1397</v>
      </c>
      <c r="D1303" s="6">
        <v>2015</v>
      </c>
      <c r="E1303" s="9" t="s">
        <v>5998</v>
      </c>
      <c r="F1303" s="6">
        <v>20252.435268000001</v>
      </c>
      <c r="G1303" s="9">
        <v>3.9</v>
      </c>
      <c r="H1303" s="9">
        <v>5</v>
      </c>
      <c r="I1303" s="6">
        <f>1/F1303</f>
        <v>4.9376777990746468E-5</v>
      </c>
      <c r="J1303" s="6">
        <f t="shared" si="120"/>
        <v>7.2691455645639155E-2</v>
      </c>
      <c r="K1303" s="6">
        <f>G1303-J1303</f>
        <v>3.8273085443543606</v>
      </c>
      <c r="L1303" s="6">
        <f>J1303+K1303-G1303</f>
        <v>0</v>
      </c>
      <c r="M1303" s="6">
        <v>20252.435268000001</v>
      </c>
      <c r="N1303" s="6">
        <f t="shared" si="121"/>
        <v>4.9376777990746468E-5</v>
      </c>
      <c r="O1303" s="6">
        <f t="shared" si="122"/>
        <v>3.9</v>
      </c>
      <c r="P1303" s="6">
        <f>O1303-G1303</f>
        <v>0</v>
      </c>
      <c r="Q1303" s="6">
        <f>1/(LN(F1303))</f>
        <v>0.10084680735931502</v>
      </c>
      <c r="R1303" s="6">
        <f t="shared" si="123"/>
        <v>58.157849570080181</v>
      </c>
      <c r="S1303" s="6">
        <f>H1303-R1303</f>
        <v>-53.157849570080181</v>
      </c>
      <c r="T1303" s="6">
        <f>R1303+S1303-H1303</f>
        <v>0</v>
      </c>
      <c r="U1303" s="6">
        <f t="shared" si="124"/>
        <v>58.157849570080181</v>
      </c>
      <c r="V1303" s="6">
        <f t="shared" si="125"/>
        <v>5</v>
      </c>
      <c r="W1303" s="6">
        <f>V1303-H1303</f>
        <v>0</v>
      </c>
      <c r="X1303" s="6">
        <v>9</v>
      </c>
      <c r="Y1303" s="6">
        <v>81686611</v>
      </c>
      <c r="Z1303" s="6">
        <f>(X1303/1000)*Y1303</f>
        <v>735179.49899999995</v>
      </c>
      <c r="AA1303" s="6">
        <f>(P1303/1000)*Z1303</f>
        <v>0</v>
      </c>
      <c r="AB1303" s="6">
        <f>(W1303/100000)*Z1303</f>
        <v>0</v>
      </c>
    </row>
    <row r="1304" spans="1:28" x14ac:dyDescent="0.35">
      <c r="A1304" s="6" t="s">
        <v>1423</v>
      </c>
      <c r="B1304" s="6" t="s">
        <v>1396</v>
      </c>
      <c r="C1304" s="6" t="s">
        <v>1397</v>
      </c>
      <c r="D1304" s="6">
        <v>2016</v>
      </c>
      <c r="E1304" s="9" t="s">
        <v>5998</v>
      </c>
      <c r="F1304" s="6">
        <v>20766.289934</v>
      </c>
      <c r="G1304" s="9">
        <v>3.9</v>
      </c>
      <c r="H1304" s="9">
        <v>5</v>
      </c>
      <c r="I1304" s="6">
        <f>1/F1304</f>
        <v>4.8154966687753459E-5</v>
      </c>
      <c r="J1304" s="6">
        <f t="shared" si="120"/>
        <v>7.0892730703410206E-2</v>
      </c>
      <c r="K1304" s="6">
        <f>G1304-J1304</f>
        <v>3.8291072692965895</v>
      </c>
      <c r="L1304" s="6">
        <f>J1304+K1304-G1304</f>
        <v>0</v>
      </c>
      <c r="M1304" s="6">
        <v>20766.289934</v>
      </c>
      <c r="N1304" s="6">
        <f t="shared" si="121"/>
        <v>4.8154966687753459E-5</v>
      </c>
      <c r="O1304" s="6">
        <f t="shared" si="122"/>
        <v>3.9</v>
      </c>
      <c r="P1304" s="6">
        <f>O1304-G1304</f>
        <v>0</v>
      </c>
      <c r="Q1304" s="6">
        <f>1/(LN(F1304))</f>
        <v>0.10059262864891155</v>
      </c>
      <c r="R1304" s="6">
        <f t="shared" si="123"/>
        <v>58.011265978684051</v>
      </c>
      <c r="S1304" s="6">
        <f>H1304-R1304</f>
        <v>-53.011265978684051</v>
      </c>
      <c r="T1304" s="6">
        <f>R1304+S1304-H1304</f>
        <v>0</v>
      </c>
      <c r="U1304" s="6">
        <f t="shared" si="124"/>
        <v>58.011265978684051</v>
      </c>
      <c r="V1304" s="6">
        <f t="shared" si="125"/>
        <v>5</v>
      </c>
      <c r="W1304" s="6">
        <f>V1304-H1304</f>
        <v>0</v>
      </c>
      <c r="X1304" s="6">
        <v>9.6</v>
      </c>
      <c r="Y1304" s="6">
        <v>82348669</v>
      </c>
      <c r="Z1304" s="6">
        <f>(X1304/1000)*Y1304</f>
        <v>790547.22239999997</v>
      </c>
      <c r="AA1304" s="6">
        <f>(P1304/1000)*Z1304</f>
        <v>0</v>
      </c>
      <c r="AB1304" s="6">
        <f>(W1304/100000)*Z1304</f>
        <v>0</v>
      </c>
    </row>
    <row r="1305" spans="1:28" x14ac:dyDescent="0.35">
      <c r="A1305" s="6" t="s">
        <v>1424</v>
      </c>
      <c r="B1305" s="6" t="s">
        <v>1396</v>
      </c>
      <c r="C1305" s="6" t="s">
        <v>1397</v>
      </c>
      <c r="D1305" s="6">
        <v>2017</v>
      </c>
      <c r="E1305" s="9" t="s">
        <v>5998</v>
      </c>
      <c r="F1305" s="6">
        <v>21422.967474518839</v>
      </c>
      <c r="G1305" s="9">
        <v>3.9</v>
      </c>
      <c r="H1305" s="9">
        <v>7</v>
      </c>
      <c r="I1305" s="6">
        <f>1/F1305</f>
        <v>4.6678874025712444E-5</v>
      </c>
      <c r="J1305" s="6">
        <f t="shared" si="120"/>
        <v>6.871965808429932E-2</v>
      </c>
      <c r="K1305" s="6">
        <f>G1305-J1305</f>
        <v>3.8312803419157007</v>
      </c>
      <c r="L1305" s="6">
        <f>J1305+K1305-G1305</f>
        <v>0</v>
      </c>
      <c r="M1305" s="6">
        <v>21422.967474518839</v>
      </c>
      <c r="N1305" s="6">
        <f t="shared" si="121"/>
        <v>4.6678874025712444E-5</v>
      </c>
      <c r="O1305" s="6">
        <f t="shared" si="122"/>
        <v>3.9</v>
      </c>
      <c r="P1305" s="6">
        <f>O1305-G1305</f>
        <v>0</v>
      </c>
      <c r="Q1305" s="6">
        <f>1/(LN(F1305))</f>
        <v>0.10027858522151541</v>
      </c>
      <c r="R1305" s="6">
        <f t="shared" si="123"/>
        <v>57.830158704321832</v>
      </c>
      <c r="S1305" s="6">
        <f>H1305-R1305</f>
        <v>-50.830158704321832</v>
      </c>
      <c r="T1305" s="6">
        <f>R1305+S1305-H1305</f>
        <v>0</v>
      </c>
      <c r="U1305" s="6">
        <f t="shared" si="124"/>
        <v>57.830158704321832</v>
      </c>
      <c r="V1305" s="6">
        <f t="shared" si="125"/>
        <v>7</v>
      </c>
      <c r="W1305" s="6">
        <f>V1305-H1305</f>
        <v>0</v>
      </c>
      <c r="X1305" s="6">
        <v>9.5</v>
      </c>
      <c r="Y1305" s="10">
        <v>83000000</v>
      </c>
      <c r="Z1305" s="6">
        <f>(X1305/1000)*Y1305</f>
        <v>788500</v>
      </c>
      <c r="AA1305" s="6">
        <f>(P1305/1000)*Z1305</f>
        <v>0</v>
      </c>
      <c r="AB1305" s="6">
        <f>(W1305/100000)*Z1305</f>
        <v>0</v>
      </c>
    </row>
    <row r="1306" spans="1:28" x14ac:dyDescent="0.35">
      <c r="A1306" s="6" t="s">
        <v>1425</v>
      </c>
      <c r="B1306" s="6" t="s">
        <v>1396</v>
      </c>
      <c r="C1306" s="6" t="s">
        <v>1397</v>
      </c>
      <c r="D1306" s="6">
        <v>2018</v>
      </c>
      <c r="E1306" s="9" t="s">
        <v>5998</v>
      </c>
      <c r="F1306" s="6">
        <v>22051.730766197325</v>
      </c>
      <c r="G1306" s="9">
        <v>3.9</v>
      </c>
      <c r="I1306" s="6">
        <f>1/F1306</f>
        <v>4.5347914438211843E-5</v>
      </c>
      <c r="J1306" s="6">
        <f t="shared" si="120"/>
        <v>6.6760247329732278E-2</v>
      </c>
      <c r="K1306" s="6">
        <f>G1306-J1306</f>
        <v>3.8332397526702677</v>
      </c>
      <c r="L1306" s="6">
        <f>J1306+K1306-G1306</f>
        <v>0</v>
      </c>
      <c r="M1306" s="6">
        <v>22051.730766197325</v>
      </c>
      <c r="N1306" s="6">
        <f t="shared" si="121"/>
        <v>4.5347914438211843E-5</v>
      </c>
      <c r="O1306" s="6">
        <f t="shared" si="122"/>
        <v>3.9</v>
      </c>
      <c r="P1306" s="6">
        <f>O1306-G1306</f>
        <v>0</v>
      </c>
      <c r="Q1306" s="6">
        <f>1/(LN(F1306))</f>
        <v>9.9988537608088332E-2</v>
      </c>
      <c r="R1306" s="6">
        <f t="shared" si="123"/>
        <v>57.662889695896503</v>
      </c>
      <c r="S1306" s="6">
        <f>H1306-R1306</f>
        <v>-57.662889695896503</v>
      </c>
      <c r="T1306" s="6">
        <f>R1306+S1306-H1306</f>
        <v>0</v>
      </c>
      <c r="U1306" s="6">
        <f t="shared" si="124"/>
        <v>57.662889695896503</v>
      </c>
      <c r="V1306" s="6">
        <f t="shared" si="125"/>
        <v>0</v>
      </c>
      <c r="W1306" s="6">
        <f>V1306-H1306</f>
        <v>0</v>
      </c>
      <c r="X1306" s="6">
        <v>9.5</v>
      </c>
      <c r="Y1306" s="10">
        <v>83000000</v>
      </c>
      <c r="Z1306" s="6">
        <f>(X1306/1000)*Y1306</f>
        <v>788500</v>
      </c>
      <c r="AA1306" s="6">
        <f>(P1306/1000)*Z1306</f>
        <v>0</v>
      </c>
      <c r="AB1306" s="6">
        <f>(W1306/100000)*Z1306</f>
        <v>0</v>
      </c>
    </row>
    <row r="1307" spans="1:28" x14ac:dyDescent="0.35">
      <c r="A1307" s="6" t="s">
        <v>1426</v>
      </c>
      <c r="B1307" s="6" t="s">
        <v>1427</v>
      </c>
      <c r="C1307" s="6" t="s">
        <v>1428</v>
      </c>
      <c r="D1307" s="6">
        <v>1990</v>
      </c>
      <c r="E1307" s="9" t="s">
        <v>6000</v>
      </c>
      <c r="F1307" s="6">
        <v>0</v>
      </c>
      <c r="G1307" s="9">
        <v>117.9</v>
      </c>
      <c r="I1307" s="6" t="e">
        <f>1/F1307</f>
        <v>#DIV/0!</v>
      </c>
      <c r="J1307" s="6" t="e">
        <f t="shared" si="120"/>
        <v>#DIV/0!</v>
      </c>
      <c r="K1307" s="6" t="e">
        <f>G1307-J1307</f>
        <v>#DIV/0!</v>
      </c>
      <c r="L1307" s="6" t="e">
        <f>J1307+K1307-G1307</f>
        <v>#DIV/0!</v>
      </c>
      <c r="M1307" s="6">
        <v>0</v>
      </c>
      <c r="N1307" s="6" t="e">
        <f t="shared" si="121"/>
        <v>#DIV/0!</v>
      </c>
      <c r="O1307" s="6" t="e">
        <f t="shared" si="122"/>
        <v>#DIV/0!</v>
      </c>
      <c r="P1307" s="6" t="e">
        <f>O1307-G1307</f>
        <v>#DIV/0!</v>
      </c>
      <c r="Q1307" s="6" t="e">
        <f>1/(LN(F1307))</f>
        <v>#NUM!</v>
      </c>
      <c r="R1307" s="6" t="e">
        <f t="shared" si="123"/>
        <v>#NUM!</v>
      </c>
      <c r="S1307" s="6" t="e">
        <f>H1307-R1307</f>
        <v>#NUM!</v>
      </c>
      <c r="T1307" s="6" t="e">
        <f>R1307+S1307-H1307</f>
        <v>#NUM!</v>
      </c>
      <c r="U1307" s="6" t="e">
        <f t="shared" si="124"/>
        <v>#NUM!</v>
      </c>
      <c r="V1307" s="6" t="e">
        <f t="shared" si="125"/>
        <v>#NUM!</v>
      </c>
      <c r="W1307" s="6" t="e">
        <f>V1307-H1307</f>
        <v>#NUM!</v>
      </c>
      <c r="X1307" s="6">
        <v>39.777000000000001</v>
      </c>
      <c r="Y1307" s="6">
        <v>590398</v>
      </c>
      <c r="Z1307" s="6">
        <f>(X1307/1000)*Y1307</f>
        <v>23484.261245999998</v>
      </c>
      <c r="AA1307" s="6" t="e">
        <f>(P1307/1000)*Z1307</f>
        <v>#DIV/0!</v>
      </c>
      <c r="AB1307" s="6" t="e">
        <f>(W1307/100000)*Z1307</f>
        <v>#NUM!</v>
      </c>
    </row>
    <row r="1308" spans="1:28" x14ac:dyDescent="0.35">
      <c r="A1308" s="6" t="s">
        <v>1429</v>
      </c>
      <c r="B1308" s="6" t="s">
        <v>1427</v>
      </c>
      <c r="C1308" s="6" t="s">
        <v>1428</v>
      </c>
      <c r="D1308" s="6">
        <v>1991</v>
      </c>
      <c r="E1308" s="9" t="s">
        <v>6000</v>
      </c>
      <c r="F1308" s="6">
        <v>0</v>
      </c>
      <c r="G1308" s="9">
        <v>115.8</v>
      </c>
      <c r="I1308" s="6" t="e">
        <f>1/F1308</f>
        <v>#DIV/0!</v>
      </c>
      <c r="J1308" s="6" t="e">
        <f t="shared" si="120"/>
        <v>#DIV/0!</v>
      </c>
      <c r="K1308" s="6" t="e">
        <f>G1308-J1308</f>
        <v>#DIV/0!</v>
      </c>
      <c r="L1308" s="6" t="e">
        <f>J1308+K1308-G1308</f>
        <v>#DIV/0!</v>
      </c>
      <c r="M1308" s="6">
        <v>0</v>
      </c>
      <c r="N1308" s="6" t="e">
        <f t="shared" si="121"/>
        <v>#DIV/0!</v>
      </c>
      <c r="O1308" s="6" t="e">
        <f t="shared" si="122"/>
        <v>#DIV/0!</v>
      </c>
      <c r="P1308" s="6" t="e">
        <f>O1308-G1308</f>
        <v>#DIV/0!</v>
      </c>
      <c r="Q1308" s="6" t="e">
        <f>1/(LN(F1308))</f>
        <v>#NUM!</v>
      </c>
      <c r="R1308" s="6" t="e">
        <f t="shared" si="123"/>
        <v>#NUM!</v>
      </c>
      <c r="S1308" s="6" t="e">
        <f>H1308-R1308</f>
        <v>#NUM!</v>
      </c>
      <c r="T1308" s="6" t="e">
        <f>R1308+S1308-H1308</f>
        <v>#NUM!</v>
      </c>
      <c r="U1308" s="6" t="e">
        <f t="shared" si="124"/>
        <v>#NUM!</v>
      </c>
      <c r="V1308" s="6" t="e">
        <f t="shared" si="125"/>
        <v>#NUM!</v>
      </c>
      <c r="W1308" s="6" t="e">
        <f>V1308-H1308</f>
        <v>#NUM!</v>
      </c>
      <c r="X1308" s="6">
        <v>39.42</v>
      </c>
      <c r="Y1308" s="6">
        <v>606844</v>
      </c>
      <c r="Z1308" s="6">
        <f>(X1308/1000)*Y1308</f>
        <v>23921.790480000003</v>
      </c>
      <c r="AA1308" s="6" t="e">
        <f>(P1308/1000)*Z1308</f>
        <v>#DIV/0!</v>
      </c>
      <c r="AB1308" s="6" t="e">
        <f>(W1308/100000)*Z1308</f>
        <v>#NUM!</v>
      </c>
    </row>
    <row r="1309" spans="1:28" x14ac:dyDescent="0.35">
      <c r="A1309" s="6" t="s">
        <v>1430</v>
      </c>
      <c r="B1309" s="6" t="s">
        <v>1427</v>
      </c>
      <c r="C1309" s="6" t="s">
        <v>1428</v>
      </c>
      <c r="D1309" s="6">
        <v>1992</v>
      </c>
      <c r="E1309" s="9" t="s">
        <v>6000</v>
      </c>
      <c r="F1309" s="6">
        <v>0</v>
      </c>
      <c r="G1309" s="9">
        <v>113.9</v>
      </c>
      <c r="I1309" s="6" t="e">
        <f>1/F1309</f>
        <v>#DIV/0!</v>
      </c>
      <c r="J1309" s="6" t="e">
        <f t="shared" si="120"/>
        <v>#DIV/0!</v>
      </c>
      <c r="K1309" s="6" t="e">
        <f>G1309-J1309</f>
        <v>#DIV/0!</v>
      </c>
      <c r="L1309" s="6" t="e">
        <f>J1309+K1309-G1309</f>
        <v>#DIV/0!</v>
      </c>
      <c r="M1309" s="6">
        <v>0</v>
      </c>
      <c r="N1309" s="6" t="e">
        <f t="shared" si="121"/>
        <v>#DIV/0!</v>
      </c>
      <c r="O1309" s="6" t="e">
        <f t="shared" si="122"/>
        <v>#DIV/0!</v>
      </c>
      <c r="P1309" s="6" t="e">
        <f>O1309-G1309</f>
        <v>#DIV/0!</v>
      </c>
      <c r="Q1309" s="6" t="e">
        <f>1/(LN(F1309))</f>
        <v>#NUM!</v>
      </c>
      <c r="R1309" s="6" t="e">
        <f t="shared" si="123"/>
        <v>#NUM!</v>
      </c>
      <c r="S1309" s="6" t="e">
        <f>H1309-R1309</f>
        <v>#NUM!</v>
      </c>
      <c r="T1309" s="6" t="e">
        <f>R1309+S1309-H1309</f>
        <v>#NUM!</v>
      </c>
      <c r="U1309" s="6" t="e">
        <f t="shared" si="124"/>
        <v>#NUM!</v>
      </c>
      <c r="V1309" s="6" t="e">
        <f t="shared" si="125"/>
        <v>#NUM!</v>
      </c>
      <c r="W1309" s="6" t="e">
        <f>V1309-H1309</f>
        <v>#NUM!</v>
      </c>
      <c r="X1309" s="6">
        <v>38.872999999999998</v>
      </c>
      <c r="Y1309" s="6">
        <v>615054</v>
      </c>
      <c r="Z1309" s="6">
        <f>(X1309/1000)*Y1309</f>
        <v>23908.994142</v>
      </c>
      <c r="AA1309" s="6" t="e">
        <f>(P1309/1000)*Z1309</f>
        <v>#DIV/0!</v>
      </c>
      <c r="AB1309" s="6" t="e">
        <f>(W1309/100000)*Z1309</f>
        <v>#NUM!</v>
      </c>
    </row>
    <row r="1310" spans="1:28" x14ac:dyDescent="0.35">
      <c r="A1310" s="6" t="s">
        <v>1431</v>
      </c>
      <c r="B1310" s="6" t="s">
        <v>1427</v>
      </c>
      <c r="C1310" s="6" t="s">
        <v>1428</v>
      </c>
      <c r="D1310" s="6">
        <v>1993</v>
      </c>
      <c r="E1310" s="9" t="s">
        <v>6000</v>
      </c>
      <c r="F1310" s="6">
        <v>0</v>
      </c>
      <c r="G1310" s="9">
        <v>112.3</v>
      </c>
      <c r="I1310" s="6" t="e">
        <f>1/F1310</f>
        <v>#DIV/0!</v>
      </c>
      <c r="J1310" s="6" t="e">
        <f t="shared" si="120"/>
        <v>#DIV/0!</v>
      </c>
      <c r="K1310" s="6" t="e">
        <f>G1310-J1310</f>
        <v>#DIV/0!</v>
      </c>
      <c r="L1310" s="6" t="e">
        <f>J1310+K1310-G1310</f>
        <v>#DIV/0!</v>
      </c>
      <c r="M1310" s="6">
        <v>0</v>
      </c>
      <c r="N1310" s="6" t="e">
        <f t="shared" si="121"/>
        <v>#DIV/0!</v>
      </c>
      <c r="O1310" s="6" t="e">
        <f t="shared" si="122"/>
        <v>#DIV/0!</v>
      </c>
      <c r="P1310" s="6" t="e">
        <f>O1310-G1310</f>
        <v>#DIV/0!</v>
      </c>
      <c r="Q1310" s="6" t="e">
        <f>1/(LN(F1310))</f>
        <v>#NUM!</v>
      </c>
      <c r="R1310" s="6" t="e">
        <f t="shared" si="123"/>
        <v>#NUM!</v>
      </c>
      <c r="S1310" s="6" t="e">
        <f>H1310-R1310</f>
        <v>#NUM!</v>
      </c>
      <c r="T1310" s="6" t="e">
        <f>R1310+S1310-H1310</f>
        <v>#NUM!</v>
      </c>
      <c r="U1310" s="6" t="e">
        <f t="shared" si="124"/>
        <v>#NUM!</v>
      </c>
      <c r="V1310" s="6" t="e">
        <f t="shared" si="125"/>
        <v>#NUM!</v>
      </c>
      <c r="W1310" s="6" t="e">
        <f>V1310-H1310</f>
        <v>#NUM!</v>
      </c>
      <c r="X1310" s="6">
        <v>38.131</v>
      </c>
      <c r="Y1310" s="6">
        <v>618495</v>
      </c>
      <c r="Z1310" s="6">
        <f>(X1310/1000)*Y1310</f>
        <v>23583.832844999997</v>
      </c>
      <c r="AA1310" s="6" t="e">
        <f>(P1310/1000)*Z1310</f>
        <v>#DIV/0!</v>
      </c>
      <c r="AB1310" s="6" t="e">
        <f>(W1310/100000)*Z1310</f>
        <v>#NUM!</v>
      </c>
    </row>
    <row r="1311" spans="1:28" x14ac:dyDescent="0.35">
      <c r="A1311" s="6" t="s">
        <v>1432</v>
      </c>
      <c r="B1311" s="6" t="s">
        <v>1427</v>
      </c>
      <c r="C1311" s="6" t="s">
        <v>1428</v>
      </c>
      <c r="D1311" s="6">
        <v>1994</v>
      </c>
      <c r="E1311" s="9" t="s">
        <v>6000</v>
      </c>
      <c r="F1311" s="6">
        <v>0</v>
      </c>
      <c r="G1311" s="9">
        <v>111</v>
      </c>
      <c r="I1311" s="6" t="e">
        <f>1/F1311</f>
        <v>#DIV/0!</v>
      </c>
      <c r="J1311" s="6" t="e">
        <f t="shared" si="120"/>
        <v>#DIV/0!</v>
      </c>
      <c r="K1311" s="6" t="e">
        <f>G1311-J1311</f>
        <v>#DIV/0!</v>
      </c>
      <c r="L1311" s="6" t="e">
        <f>J1311+K1311-G1311</f>
        <v>#DIV/0!</v>
      </c>
      <c r="M1311" s="6">
        <v>0</v>
      </c>
      <c r="N1311" s="6" t="e">
        <f t="shared" si="121"/>
        <v>#DIV/0!</v>
      </c>
      <c r="O1311" s="6" t="e">
        <f t="shared" si="122"/>
        <v>#DIV/0!</v>
      </c>
      <c r="P1311" s="6" t="e">
        <f>O1311-G1311</f>
        <v>#DIV/0!</v>
      </c>
      <c r="Q1311" s="6" t="e">
        <f>1/(LN(F1311))</f>
        <v>#NUM!</v>
      </c>
      <c r="R1311" s="6" t="e">
        <f t="shared" si="123"/>
        <v>#NUM!</v>
      </c>
      <c r="S1311" s="6" t="e">
        <f>H1311-R1311</f>
        <v>#NUM!</v>
      </c>
      <c r="T1311" s="6" t="e">
        <f>R1311+S1311-H1311</f>
        <v>#NUM!</v>
      </c>
      <c r="U1311" s="6" t="e">
        <f t="shared" si="124"/>
        <v>#NUM!</v>
      </c>
      <c r="V1311" s="6" t="e">
        <f t="shared" si="125"/>
        <v>#NUM!</v>
      </c>
      <c r="W1311" s="6" t="e">
        <f>V1311-H1311</f>
        <v>#NUM!</v>
      </c>
      <c r="X1311" s="6">
        <v>37.21</v>
      </c>
      <c r="Y1311" s="6">
        <v>622366</v>
      </c>
      <c r="Z1311" s="6">
        <f>(X1311/1000)*Y1311</f>
        <v>23158.238860000001</v>
      </c>
      <c r="AA1311" s="6" t="e">
        <f>(P1311/1000)*Z1311</f>
        <v>#DIV/0!</v>
      </c>
      <c r="AB1311" s="6" t="e">
        <f>(W1311/100000)*Z1311</f>
        <v>#NUM!</v>
      </c>
    </row>
    <row r="1312" spans="1:28" x14ac:dyDescent="0.35">
      <c r="A1312" s="6" t="s">
        <v>1433</v>
      </c>
      <c r="B1312" s="6" t="s">
        <v>1427</v>
      </c>
      <c r="C1312" s="6" t="s">
        <v>1428</v>
      </c>
      <c r="D1312" s="6">
        <v>1995</v>
      </c>
      <c r="E1312" s="9" t="s">
        <v>6000</v>
      </c>
      <c r="F1312" s="6">
        <v>0</v>
      </c>
      <c r="G1312" s="9">
        <v>109.8</v>
      </c>
      <c r="I1312" s="6" t="e">
        <f>1/F1312</f>
        <v>#DIV/0!</v>
      </c>
      <c r="J1312" s="6" t="e">
        <f t="shared" si="120"/>
        <v>#DIV/0!</v>
      </c>
      <c r="K1312" s="6" t="e">
        <f>G1312-J1312</f>
        <v>#DIV/0!</v>
      </c>
      <c r="L1312" s="6" t="e">
        <f>J1312+K1312-G1312</f>
        <v>#DIV/0!</v>
      </c>
      <c r="M1312" s="6">
        <v>0</v>
      </c>
      <c r="N1312" s="6" t="e">
        <f t="shared" si="121"/>
        <v>#DIV/0!</v>
      </c>
      <c r="O1312" s="6" t="e">
        <f t="shared" si="122"/>
        <v>#DIV/0!</v>
      </c>
      <c r="P1312" s="6" t="e">
        <f>O1312-G1312</f>
        <v>#DIV/0!</v>
      </c>
      <c r="Q1312" s="6" t="e">
        <f>1/(LN(F1312))</f>
        <v>#NUM!</v>
      </c>
      <c r="R1312" s="6" t="e">
        <f t="shared" si="123"/>
        <v>#NUM!</v>
      </c>
      <c r="S1312" s="6" t="e">
        <f>H1312-R1312</f>
        <v>#NUM!</v>
      </c>
      <c r="T1312" s="6" t="e">
        <f>R1312+S1312-H1312</f>
        <v>#NUM!</v>
      </c>
      <c r="U1312" s="6" t="e">
        <f t="shared" si="124"/>
        <v>#NUM!</v>
      </c>
      <c r="V1312" s="6" t="e">
        <f t="shared" si="125"/>
        <v>#NUM!</v>
      </c>
      <c r="W1312" s="6" t="e">
        <f>V1312-H1312</f>
        <v>#NUM!</v>
      </c>
      <c r="X1312" s="6">
        <v>36.164000000000001</v>
      </c>
      <c r="Y1312" s="6">
        <v>630388</v>
      </c>
      <c r="Z1312" s="6">
        <f>(X1312/1000)*Y1312</f>
        <v>22797.351632000002</v>
      </c>
      <c r="AA1312" s="6" t="e">
        <f>(P1312/1000)*Z1312</f>
        <v>#DIV/0!</v>
      </c>
      <c r="AB1312" s="6" t="e">
        <f>(W1312/100000)*Z1312</f>
        <v>#NUM!</v>
      </c>
    </row>
    <row r="1313" spans="1:28" x14ac:dyDescent="0.35">
      <c r="A1313" s="6" t="s">
        <v>1434</v>
      </c>
      <c r="B1313" s="6" t="s">
        <v>1427</v>
      </c>
      <c r="C1313" s="6" t="s">
        <v>1428</v>
      </c>
      <c r="D1313" s="6">
        <v>1996</v>
      </c>
      <c r="E1313" s="9" t="s">
        <v>6000</v>
      </c>
      <c r="F1313" s="6">
        <v>0</v>
      </c>
      <c r="G1313" s="9">
        <v>108.4</v>
      </c>
      <c r="I1313" s="6" t="e">
        <f>1/F1313</f>
        <v>#DIV/0!</v>
      </c>
      <c r="J1313" s="6" t="e">
        <f t="shared" si="120"/>
        <v>#DIV/0!</v>
      </c>
      <c r="K1313" s="6" t="e">
        <f>G1313-J1313</f>
        <v>#DIV/0!</v>
      </c>
      <c r="L1313" s="6" t="e">
        <f>J1313+K1313-G1313</f>
        <v>#DIV/0!</v>
      </c>
      <c r="M1313" s="6">
        <v>0</v>
      </c>
      <c r="N1313" s="6" t="e">
        <f t="shared" si="121"/>
        <v>#DIV/0!</v>
      </c>
      <c r="O1313" s="6" t="e">
        <f t="shared" si="122"/>
        <v>#DIV/0!</v>
      </c>
      <c r="P1313" s="6" t="e">
        <f>O1313-G1313</f>
        <v>#DIV/0!</v>
      </c>
      <c r="Q1313" s="6" t="e">
        <f>1/(LN(F1313))</f>
        <v>#NUM!</v>
      </c>
      <c r="R1313" s="6" t="e">
        <f t="shared" si="123"/>
        <v>#NUM!</v>
      </c>
      <c r="S1313" s="6" t="e">
        <f>H1313-R1313</f>
        <v>#NUM!</v>
      </c>
      <c r="T1313" s="6" t="e">
        <f>R1313+S1313-H1313</f>
        <v>#NUM!</v>
      </c>
      <c r="U1313" s="6" t="e">
        <f t="shared" si="124"/>
        <v>#NUM!</v>
      </c>
      <c r="V1313" s="6" t="e">
        <f t="shared" si="125"/>
        <v>#NUM!</v>
      </c>
      <c r="W1313" s="6" t="e">
        <f>V1313-H1313</f>
        <v>#NUM!</v>
      </c>
      <c r="X1313" s="6">
        <v>35.070999999999998</v>
      </c>
      <c r="Y1313" s="6">
        <v>643654</v>
      </c>
      <c r="Z1313" s="6">
        <f>(X1313/1000)*Y1313</f>
        <v>22573.589433999998</v>
      </c>
      <c r="AA1313" s="6" t="e">
        <f>(P1313/1000)*Z1313</f>
        <v>#DIV/0!</v>
      </c>
      <c r="AB1313" s="6" t="e">
        <f>(W1313/100000)*Z1313</f>
        <v>#NUM!</v>
      </c>
    </row>
    <row r="1314" spans="1:28" x14ac:dyDescent="0.35">
      <c r="A1314" s="6" t="s">
        <v>1435</v>
      </c>
      <c r="B1314" s="6" t="s">
        <v>1427</v>
      </c>
      <c r="C1314" s="6" t="s">
        <v>1428</v>
      </c>
      <c r="D1314" s="6">
        <v>1997</v>
      </c>
      <c r="E1314" s="9" t="s">
        <v>6000</v>
      </c>
      <c r="F1314" s="6">
        <v>0</v>
      </c>
      <c r="G1314" s="9">
        <v>106.8</v>
      </c>
      <c r="I1314" s="6" t="e">
        <f>1/F1314</f>
        <v>#DIV/0!</v>
      </c>
      <c r="J1314" s="6" t="e">
        <f t="shared" si="120"/>
        <v>#DIV/0!</v>
      </c>
      <c r="K1314" s="6" t="e">
        <f>G1314-J1314</f>
        <v>#DIV/0!</v>
      </c>
      <c r="L1314" s="6" t="e">
        <f>J1314+K1314-G1314</f>
        <v>#DIV/0!</v>
      </c>
      <c r="M1314" s="6">
        <v>0</v>
      </c>
      <c r="N1314" s="6" t="e">
        <f t="shared" si="121"/>
        <v>#DIV/0!</v>
      </c>
      <c r="O1314" s="6" t="e">
        <f t="shared" si="122"/>
        <v>#DIV/0!</v>
      </c>
      <c r="P1314" s="6" t="e">
        <f>O1314-G1314</f>
        <v>#DIV/0!</v>
      </c>
      <c r="Q1314" s="6" t="e">
        <f>1/(LN(F1314))</f>
        <v>#NUM!</v>
      </c>
      <c r="R1314" s="6" t="e">
        <f t="shared" si="123"/>
        <v>#NUM!</v>
      </c>
      <c r="S1314" s="6" t="e">
        <f>H1314-R1314</f>
        <v>#NUM!</v>
      </c>
      <c r="T1314" s="6" t="e">
        <f>R1314+S1314-H1314</f>
        <v>#NUM!</v>
      </c>
      <c r="U1314" s="6" t="e">
        <f t="shared" si="124"/>
        <v>#NUM!</v>
      </c>
      <c r="V1314" s="6" t="e">
        <f t="shared" si="125"/>
        <v>#NUM!</v>
      </c>
      <c r="W1314" s="6" t="e">
        <f>V1314-H1314</f>
        <v>#NUM!</v>
      </c>
      <c r="X1314" s="6">
        <v>34.012</v>
      </c>
      <c r="Y1314" s="6">
        <v>660863</v>
      </c>
      <c r="Z1314" s="6">
        <f>(X1314/1000)*Y1314</f>
        <v>22477.272356000001</v>
      </c>
      <c r="AA1314" s="6" t="e">
        <f>(P1314/1000)*Z1314</f>
        <v>#DIV/0!</v>
      </c>
      <c r="AB1314" s="6" t="e">
        <f>(W1314/100000)*Z1314</f>
        <v>#NUM!</v>
      </c>
    </row>
    <row r="1315" spans="1:28" x14ac:dyDescent="0.35">
      <c r="A1315" s="6" t="s">
        <v>1436</v>
      </c>
      <c r="B1315" s="6" t="s">
        <v>1427</v>
      </c>
      <c r="C1315" s="6" t="s">
        <v>1428</v>
      </c>
      <c r="D1315" s="6">
        <v>1998</v>
      </c>
      <c r="E1315" s="9" t="s">
        <v>6000</v>
      </c>
      <c r="F1315" s="6">
        <v>0</v>
      </c>
      <c r="G1315" s="9">
        <v>105.2</v>
      </c>
      <c r="I1315" s="6" t="e">
        <f>1/F1315</f>
        <v>#DIV/0!</v>
      </c>
      <c r="J1315" s="6" t="e">
        <f t="shared" si="120"/>
        <v>#DIV/0!</v>
      </c>
      <c r="K1315" s="6" t="e">
        <f>G1315-J1315</f>
        <v>#DIV/0!</v>
      </c>
      <c r="L1315" s="6" t="e">
        <f>J1315+K1315-G1315</f>
        <v>#DIV/0!</v>
      </c>
      <c r="M1315" s="6">
        <v>0</v>
      </c>
      <c r="N1315" s="6" t="e">
        <f t="shared" si="121"/>
        <v>#DIV/0!</v>
      </c>
      <c r="O1315" s="6" t="e">
        <f t="shared" si="122"/>
        <v>#DIV/0!</v>
      </c>
      <c r="P1315" s="6" t="e">
        <f>O1315-G1315</f>
        <v>#DIV/0!</v>
      </c>
      <c r="Q1315" s="6" t="e">
        <f>1/(LN(F1315))</f>
        <v>#NUM!</v>
      </c>
      <c r="R1315" s="6" t="e">
        <f t="shared" si="123"/>
        <v>#NUM!</v>
      </c>
      <c r="S1315" s="6" t="e">
        <f>H1315-R1315</f>
        <v>#NUM!</v>
      </c>
      <c r="T1315" s="6" t="e">
        <f>R1315+S1315-H1315</f>
        <v>#NUM!</v>
      </c>
      <c r="U1315" s="6" t="e">
        <f t="shared" si="124"/>
        <v>#NUM!</v>
      </c>
      <c r="V1315" s="6" t="e">
        <f t="shared" si="125"/>
        <v>#NUM!</v>
      </c>
      <c r="W1315" s="6" t="e">
        <f>V1315-H1315</f>
        <v>#NUM!</v>
      </c>
      <c r="X1315" s="6">
        <v>33.048000000000002</v>
      </c>
      <c r="Y1315" s="6">
        <v>680463</v>
      </c>
      <c r="Z1315" s="6">
        <f>(X1315/1000)*Y1315</f>
        <v>22487.941224000002</v>
      </c>
      <c r="AA1315" s="6" t="e">
        <f>(P1315/1000)*Z1315</f>
        <v>#DIV/0!</v>
      </c>
      <c r="AB1315" s="6" t="e">
        <f>(W1315/100000)*Z1315</f>
        <v>#NUM!</v>
      </c>
    </row>
    <row r="1316" spans="1:28" x14ac:dyDescent="0.35">
      <c r="A1316" s="6" t="s">
        <v>1437</v>
      </c>
      <c r="B1316" s="6" t="s">
        <v>1427</v>
      </c>
      <c r="C1316" s="6" t="s">
        <v>1428</v>
      </c>
      <c r="D1316" s="6">
        <v>1999</v>
      </c>
      <c r="E1316" s="9" t="s">
        <v>6000</v>
      </c>
      <c r="F1316" s="6">
        <v>0</v>
      </c>
      <c r="G1316" s="9">
        <v>103.3</v>
      </c>
      <c r="I1316" s="6" t="e">
        <f>1/F1316</f>
        <v>#DIV/0!</v>
      </c>
      <c r="J1316" s="6" t="e">
        <f t="shared" si="120"/>
        <v>#DIV/0!</v>
      </c>
      <c r="K1316" s="6" t="e">
        <f>G1316-J1316</f>
        <v>#DIV/0!</v>
      </c>
      <c r="L1316" s="6" t="e">
        <f>J1316+K1316-G1316</f>
        <v>#DIV/0!</v>
      </c>
      <c r="M1316" s="6">
        <v>0</v>
      </c>
      <c r="N1316" s="6" t="e">
        <f t="shared" si="121"/>
        <v>#DIV/0!</v>
      </c>
      <c r="O1316" s="6" t="e">
        <f t="shared" si="122"/>
        <v>#DIV/0!</v>
      </c>
      <c r="P1316" s="6" t="e">
        <f>O1316-G1316</f>
        <v>#DIV/0!</v>
      </c>
      <c r="Q1316" s="6" t="e">
        <f>1/(LN(F1316))</f>
        <v>#NUM!</v>
      </c>
      <c r="R1316" s="6" t="e">
        <f t="shared" si="123"/>
        <v>#NUM!</v>
      </c>
      <c r="S1316" s="6" t="e">
        <f>H1316-R1316</f>
        <v>#NUM!</v>
      </c>
      <c r="T1316" s="6" t="e">
        <f>R1316+S1316-H1316</f>
        <v>#NUM!</v>
      </c>
      <c r="U1316" s="6" t="e">
        <f t="shared" si="124"/>
        <v>#NUM!</v>
      </c>
      <c r="V1316" s="6" t="e">
        <f t="shared" si="125"/>
        <v>#NUM!</v>
      </c>
      <c r="W1316" s="6" t="e">
        <f>V1316-H1316</f>
        <v>#NUM!</v>
      </c>
      <c r="X1316" s="6">
        <v>32.206000000000003</v>
      </c>
      <c r="Y1316" s="6">
        <v>699975</v>
      </c>
      <c r="Z1316" s="6">
        <f>(X1316/1000)*Y1316</f>
        <v>22543.394850000004</v>
      </c>
      <c r="AA1316" s="6" t="e">
        <f>(P1316/1000)*Z1316</f>
        <v>#DIV/0!</v>
      </c>
      <c r="AB1316" s="6" t="e">
        <f>(W1316/100000)*Z1316</f>
        <v>#NUM!</v>
      </c>
    </row>
    <row r="1317" spans="1:28" x14ac:dyDescent="0.35">
      <c r="A1317" s="6" t="s">
        <v>1438</v>
      </c>
      <c r="B1317" s="6" t="s">
        <v>1427</v>
      </c>
      <c r="C1317" s="6" t="s">
        <v>1428</v>
      </c>
      <c r="D1317" s="6">
        <v>2000</v>
      </c>
      <c r="E1317" s="9" t="s">
        <v>6000</v>
      </c>
      <c r="F1317" s="6">
        <v>0</v>
      </c>
      <c r="G1317" s="9">
        <v>101.1</v>
      </c>
      <c r="H1317" s="9">
        <v>507</v>
      </c>
      <c r="I1317" s="6" t="e">
        <f>1/F1317</f>
        <v>#DIV/0!</v>
      </c>
      <c r="J1317" s="6" t="e">
        <f t="shared" si="120"/>
        <v>#DIV/0!</v>
      </c>
      <c r="K1317" s="6" t="e">
        <f>G1317-J1317</f>
        <v>#DIV/0!</v>
      </c>
      <c r="L1317" s="6" t="e">
        <f>J1317+K1317-G1317</f>
        <v>#DIV/0!</v>
      </c>
      <c r="M1317" s="6">
        <v>0</v>
      </c>
      <c r="N1317" s="6" t="e">
        <f t="shared" si="121"/>
        <v>#DIV/0!</v>
      </c>
      <c r="O1317" s="6" t="e">
        <f t="shared" si="122"/>
        <v>#DIV/0!</v>
      </c>
      <c r="P1317" s="6" t="e">
        <f>O1317-G1317</f>
        <v>#DIV/0!</v>
      </c>
      <c r="Q1317" s="6" t="e">
        <f>1/(LN(F1317))</f>
        <v>#NUM!</v>
      </c>
      <c r="R1317" s="6" t="e">
        <f t="shared" si="123"/>
        <v>#NUM!</v>
      </c>
      <c r="S1317" s="6" t="e">
        <f>H1317-R1317</f>
        <v>#NUM!</v>
      </c>
      <c r="T1317" s="6" t="e">
        <f>R1317+S1317-H1317</f>
        <v>#NUM!</v>
      </c>
      <c r="U1317" s="6" t="e">
        <f t="shared" si="124"/>
        <v>#NUM!</v>
      </c>
      <c r="V1317" s="6" t="e">
        <f t="shared" si="125"/>
        <v>#NUM!</v>
      </c>
      <c r="W1317" s="6" t="e">
        <f>V1317-H1317</f>
        <v>#NUM!</v>
      </c>
      <c r="X1317" s="6">
        <v>31.48</v>
      </c>
      <c r="Y1317" s="6">
        <v>717584</v>
      </c>
      <c r="Z1317" s="6">
        <f>(X1317/1000)*Y1317</f>
        <v>22589.544320000001</v>
      </c>
      <c r="AA1317" s="6" t="e">
        <f>(P1317/1000)*Z1317</f>
        <v>#DIV/0!</v>
      </c>
      <c r="AB1317" s="6" t="e">
        <f>(W1317/100000)*Z1317</f>
        <v>#NUM!</v>
      </c>
    </row>
    <row r="1318" spans="1:28" x14ac:dyDescent="0.35">
      <c r="A1318" s="6" t="s">
        <v>1439</v>
      </c>
      <c r="B1318" s="6" t="s">
        <v>1427</v>
      </c>
      <c r="C1318" s="6" t="s">
        <v>1428</v>
      </c>
      <c r="D1318" s="6">
        <v>2001</v>
      </c>
      <c r="E1318" s="9" t="s">
        <v>6000</v>
      </c>
      <c r="F1318" s="6">
        <v>0</v>
      </c>
      <c r="G1318" s="9">
        <v>98.8</v>
      </c>
      <c r="H1318" s="9">
        <v>490</v>
      </c>
      <c r="I1318" s="6" t="e">
        <f>1/F1318</f>
        <v>#DIV/0!</v>
      </c>
      <c r="J1318" s="6" t="e">
        <f t="shared" si="120"/>
        <v>#DIV/0!</v>
      </c>
      <c r="K1318" s="6" t="e">
        <f>G1318-J1318</f>
        <v>#DIV/0!</v>
      </c>
      <c r="L1318" s="6" t="e">
        <f>J1318+K1318-G1318</f>
        <v>#DIV/0!</v>
      </c>
      <c r="M1318" s="6">
        <v>0</v>
      </c>
      <c r="N1318" s="6" t="e">
        <f t="shared" si="121"/>
        <v>#DIV/0!</v>
      </c>
      <c r="O1318" s="6" t="e">
        <f t="shared" si="122"/>
        <v>#DIV/0!</v>
      </c>
      <c r="P1318" s="6" t="e">
        <f>O1318-G1318</f>
        <v>#DIV/0!</v>
      </c>
      <c r="Q1318" s="6" t="e">
        <f>1/(LN(F1318))</f>
        <v>#NUM!</v>
      </c>
      <c r="R1318" s="6" t="e">
        <f t="shared" si="123"/>
        <v>#NUM!</v>
      </c>
      <c r="S1318" s="6" t="e">
        <f>H1318-R1318</f>
        <v>#NUM!</v>
      </c>
      <c r="T1318" s="6" t="e">
        <f>R1318+S1318-H1318</f>
        <v>#NUM!</v>
      </c>
      <c r="U1318" s="6" t="e">
        <f t="shared" si="124"/>
        <v>#NUM!</v>
      </c>
      <c r="V1318" s="6" t="e">
        <f t="shared" si="125"/>
        <v>#NUM!</v>
      </c>
      <c r="W1318" s="6" t="e">
        <f>V1318-H1318</f>
        <v>#NUM!</v>
      </c>
      <c r="X1318" s="6">
        <v>30.835999999999999</v>
      </c>
      <c r="Y1318" s="6">
        <v>733015</v>
      </c>
      <c r="Z1318" s="6">
        <f>(X1318/1000)*Y1318</f>
        <v>22603.250540000001</v>
      </c>
      <c r="AA1318" s="6" t="e">
        <f>(P1318/1000)*Z1318</f>
        <v>#DIV/0!</v>
      </c>
      <c r="AB1318" s="6" t="e">
        <f>(W1318/100000)*Z1318</f>
        <v>#NUM!</v>
      </c>
    </row>
    <row r="1319" spans="1:28" x14ac:dyDescent="0.35">
      <c r="A1319" s="6" t="s">
        <v>1440</v>
      </c>
      <c r="B1319" s="6" t="s">
        <v>1427</v>
      </c>
      <c r="C1319" s="6" t="s">
        <v>1428</v>
      </c>
      <c r="D1319" s="6">
        <v>2002</v>
      </c>
      <c r="E1319" s="9" t="s">
        <v>6000</v>
      </c>
      <c r="F1319" s="6">
        <v>0</v>
      </c>
      <c r="G1319" s="9">
        <v>96.4</v>
      </c>
      <c r="H1319" s="9">
        <v>470</v>
      </c>
      <c r="I1319" s="6" t="e">
        <f>1/F1319</f>
        <v>#DIV/0!</v>
      </c>
      <c r="J1319" s="6" t="e">
        <f t="shared" si="120"/>
        <v>#DIV/0!</v>
      </c>
      <c r="K1319" s="6" t="e">
        <f>G1319-J1319</f>
        <v>#DIV/0!</v>
      </c>
      <c r="L1319" s="6" t="e">
        <f>J1319+K1319-G1319</f>
        <v>#DIV/0!</v>
      </c>
      <c r="M1319" s="6">
        <v>0</v>
      </c>
      <c r="N1319" s="6" t="e">
        <f t="shared" si="121"/>
        <v>#DIV/0!</v>
      </c>
      <c r="O1319" s="6" t="e">
        <f t="shared" si="122"/>
        <v>#DIV/0!</v>
      </c>
      <c r="P1319" s="6" t="e">
        <f>O1319-G1319</f>
        <v>#DIV/0!</v>
      </c>
      <c r="Q1319" s="6" t="e">
        <f>1/(LN(F1319))</f>
        <v>#NUM!</v>
      </c>
      <c r="R1319" s="6" t="e">
        <f t="shared" si="123"/>
        <v>#NUM!</v>
      </c>
      <c r="S1319" s="6" t="e">
        <f>H1319-R1319</f>
        <v>#NUM!</v>
      </c>
      <c r="T1319" s="6" t="e">
        <f>R1319+S1319-H1319</f>
        <v>#NUM!</v>
      </c>
      <c r="U1319" s="6" t="e">
        <f t="shared" si="124"/>
        <v>#NUM!</v>
      </c>
      <c r="V1319" s="6" t="e">
        <f t="shared" si="125"/>
        <v>#NUM!</v>
      </c>
      <c r="W1319" s="6" t="e">
        <f>V1319-H1319</f>
        <v>#NUM!</v>
      </c>
      <c r="X1319" s="6">
        <v>30.216999999999999</v>
      </c>
      <c r="Y1319" s="6">
        <v>746942</v>
      </c>
      <c r="Z1319" s="6">
        <f>(X1319/1000)*Y1319</f>
        <v>22570.346414</v>
      </c>
      <c r="AA1319" s="6" t="e">
        <f>(P1319/1000)*Z1319</f>
        <v>#DIV/0!</v>
      </c>
      <c r="AB1319" s="6" t="e">
        <f>(W1319/100000)*Z1319</f>
        <v>#NUM!</v>
      </c>
    </row>
    <row r="1320" spans="1:28" x14ac:dyDescent="0.35">
      <c r="A1320" s="6" t="s">
        <v>1441</v>
      </c>
      <c r="B1320" s="6" t="s">
        <v>1427</v>
      </c>
      <c r="C1320" s="6" t="s">
        <v>1428</v>
      </c>
      <c r="D1320" s="6">
        <v>2003</v>
      </c>
      <c r="E1320" s="9" t="s">
        <v>6000</v>
      </c>
      <c r="F1320" s="6">
        <v>0</v>
      </c>
      <c r="G1320" s="9">
        <v>93.8</v>
      </c>
      <c r="H1320" s="9">
        <v>449</v>
      </c>
      <c r="I1320" s="6" t="e">
        <f>1/F1320</f>
        <v>#DIV/0!</v>
      </c>
      <c r="J1320" s="6" t="e">
        <f t="shared" si="120"/>
        <v>#DIV/0!</v>
      </c>
      <c r="K1320" s="6" t="e">
        <f>G1320-J1320</f>
        <v>#DIV/0!</v>
      </c>
      <c r="L1320" s="6" t="e">
        <f>J1320+K1320-G1320</f>
        <v>#DIV/0!</v>
      </c>
      <c r="M1320" s="6">
        <v>0</v>
      </c>
      <c r="N1320" s="6" t="e">
        <f t="shared" si="121"/>
        <v>#DIV/0!</v>
      </c>
      <c r="O1320" s="6" t="e">
        <f t="shared" si="122"/>
        <v>#DIV/0!</v>
      </c>
      <c r="P1320" s="6" t="e">
        <f>O1320-G1320</f>
        <v>#DIV/0!</v>
      </c>
      <c r="Q1320" s="6" t="e">
        <f>1/(LN(F1320))</f>
        <v>#NUM!</v>
      </c>
      <c r="R1320" s="6" t="e">
        <f t="shared" si="123"/>
        <v>#NUM!</v>
      </c>
      <c r="S1320" s="6" t="e">
        <f>H1320-R1320</f>
        <v>#NUM!</v>
      </c>
      <c r="T1320" s="6" t="e">
        <f>R1320+S1320-H1320</f>
        <v>#NUM!</v>
      </c>
      <c r="U1320" s="6" t="e">
        <f t="shared" si="124"/>
        <v>#NUM!</v>
      </c>
      <c r="V1320" s="6" t="e">
        <f t="shared" si="125"/>
        <v>#NUM!</v>
      </c>
      <c r="W1320" s="6" t="e">
        <f>V1320-H1320</f>
        <v>#NUM!</v>
      </c>
      <c r="X1320" s="6">
        <v>29.58</v>
      </c>
      <c r="Y1320" s="6">
        <v>759641</v>
      </c>
      <c r="Z1320" s="6">
        <f>(X1320/1000)*Y1320</f>
        <v>22470.180779999999</v>
      </c>
      <c r="AA1320" s="6" t="e">
        <f>(P1320/1000)*Z1320</f>
        <v>#DIV/0!</v>
      </c>
      <c r="AB1320" s="6" t="e">
        <f>(W1320/100000)*Z1320</f>
        <v>#NUM!</v>
      </c>
    </row>
    <row r="1321" spans="1:28" x14ac:dyDescent="0.35">
      <c r="A1321" s="6" t="s">
        <v>1442</v>
      </c>
      <c r="B1321" s="6" t="s">
        <v>1427</v>
      </c>
      <c r="C1321" s="6" t="s">
        <v>1428</v>
      </c>
      <c r="D1321" s="6">
        <v>2004</v>
      </c>
      <c r="E1321" s="9" t="s">
        <v>6000</v>
      </c>
      <c r="F1321" s="6">
        <v>0</v>
      </c>
      <c r="G1321" s="9">
        <v>91.3</v>
      </c>
      <c r="H1321" s="9">
        <v>426</v>
      </c>
      <c r="I1321" s="6" t="e">
        <f>1/F1321</f>
        <v>#DIV/0!</v>
      </c>
      <c r="J1321" s="6" t="e">
        <f t="shared" si="120"/>
        <v>#DIV/0!</v>
      </c>
      <c r="K1321" s="6" t="e">
        <f>G1321-J1321</f>
        <v>#DIV/0!</v>
      </c>
      <c r="L1321" s="6" t="e">
        <f>J1321+K1321-G1321</f>
        <v>#DIV/0!</v>
      </c>
      <c r="M1321" s="6">
        <v>0</v>
      </c>
      <c r="N1321" s="6" t="e">
        <f t="shared" si="121"/>
        <v>#DIV/0!</v>
      </c>
      <c r="O1321" s="6" t="e">
        <f t="shared" si="122"/>
        <v>#DIV/0!</v>
      </c>
      <c r="P1321" s="6" t="e">
        <f>O1321-G1321</f>
        <v>#DIV/0!</v>
      </c>
      <c r="Q1321" s="6" t="e">
        <f>1/(LN(F1321))</f>
        <v>#NUM!</v>
      </c>
      <c r="R1321" s="6" t="e">
        <f t="shared" si="123"/>
        <v>#NUM!</v>
      </c>
      <c r="S1321" s="6" t="e">
        <f>H1321-R1321</f>
        <v>#NUM!</v>
      </c>
      <c r="T1321" s="6" t="e">
        <f>R1321+S1321-H1321</f>
        <v>#NUM!</v>
      </c>
      <c r="U1321" s="6" t="e">
        <f t="shared" si="124"/>
        <v>#NUM!</v>
      </c>
      <c r="V1321" s="6" t="e">
        <f t="shared" si="125"/>
        <v>#NUM!</v>
      </c>
      <c r="W1321" s="6" t="e">
        <f>V1321-H1321</f>
        <v>#NUM!</v>
      </c>
      <c r="X1321" s="6">
        <v>28.917000000000002</v>
      </c>
      <c r="Y1321" s="6">
        <v>771603</v>
      </c>
      <c r="Z1321" s="6">
        <f>(X1321/1000)*Y1321</f>
        <v>22312.443951000001</v>
      </c>
      <c r="AA1321" s="6" t="e">
        <f>(P1321/1000)*Z1321</f>
        <v>#DIV/0!</v>
      </c>
      <c r="AB1321" s="6" t="e">
        <f>(W1321/100000)*Z1321</f>
        <v>#NUM!</v>
      </c>
    </row>
    <row r="1322" spans="1:28" x14ac:dyDescent="0.35">
      <c r="A1322" s="6" t="s">
        <v>1443</v>
      </c>
      <c r="B1322" s="6" t="s">
        <v>1427</v>
      </c>
      <c r="C1322" s="6" t="s">
        <v>1428</v>
      </c>
      <c r="D1322" s="6">
        <v>2005</v>
      </c>
      <c r="E1322" s="9" t="s">
        <v>6000</v>
      </c>
      <c r="F1322" s="6">
        <v>0</v>
      </c>
      <c r="G1322" s="9">
        <v>88.7</v>
      </c>
      <c r="H1322" s="9">
        <v>393</v>
      </c>
      <c r="I1322" s="6" t="e">
        <f>1/F1322</f>
        <v>#DIV/0!</v>
      </c>
      <c r="J1322" s="6" t="e">
        <f t="shared" si="120"/>
        <v>#DIV/0!</v>
      </c>
      <c r="K1322" s="6" t="e">
        <f>G1322-J1322</f>
        <v>#DIV/0!</v>
      </c>
      <c r="L1322" s="6" t="e">
        <f>J1322+K1322-G1322</f>
        <v>#DIV/0!</v>
      </c>
      <c r="M1322" s="6">
        <v>0</v>
      </c>
      <c r="N1322" s="6" t="e">
        <f t="shared" si="121"/>
        <v>#DIV/0!</v>
      </c>
      <c r="O1322" s="6" t="e">
        <f t="shared" si="122"/>
        <v>#DIV/0!</v>
      </c>
      <c r="P1322" s="6" t="e">
        <f>O1322-G1322</f>
        <v>#DIV/0!</v>
      </c>
      <c r="Q1322" s="6" t="e">
        <f>1/(LN(F1322))</f>
        <v>#NUM!</v>
      </c>
      <c r="R1322" s="6" t="e">
        <f t="shared" si="123"/>
        <v>#NUM!</v>
      </c>
      <c r="S1322" s="6" t="e">
        <f>H1322-R1322</f>
        <v>#NUM!</v>
      </c>
      <c r="T1322" s="6" t="e">
        <f>R1322+S1322-H1322</f>
        <v>#NUM!</v>
      </c>
      <c r="U1322" s="6" t="e">
        <f t="shared" si="124"/>
        <v>#NUM!</v>
      </c>
      <c r="V1322" s="6" t="e">
        <f t="shared" si="125"/>
        <v>#NUM!</v>
      </c>
      <c r="W1322" s="6" t="e">
        <f>V1322-H1322</f>
        <v>#NUM!</v>
      </c>
      <c r="X1322" s="6">
        <v>28.234000000000002</v>
      </c>
      <c r="Y1322" s="6">
        <v>783254</v>
      </c>
      <c r="Z1322" s="6">
        <f>(X1322/1000)*Y1322</f>
        <v>22114.393436000002</v>
      </c>
      <c r="AA1322" s="6" t="e">
        <f>(P1322/1000)*Z1322</f>
        <v>#DIV/0!</v>
      </c>
      <c r="AB1322" s="6" t="e">
        <f>(W1322/100000)*Z1322</f>
        <v>#NUM!</v>
      </c>
    </row>
    <row r="1323" spans="1:28" x14ac:dyDescent="0.35">
      <c r="A1323" s="6" t="s">
        <v>1444</v>
      </c>
      <c r="B1323" s="6" t="s">
        <v>1427</v>
      </c>
      <c r="C1323" s="6" t="s">
        <v>1428</v>
      </c>
      <c r="D1323" s="6">
        <v>2006</v>
      </c>
      <c r="E1323" s="9" t="s">
        <v>6000</v>
      </c>
      <c r="F1323" s="6">
        <v>0</v>
      </c>
      <c r="G1323" s="9">
        <v>86.2</v>
      </c>
      <c r="H1323" s="9">
        <v>361</v>
      </c>
      <c r="I1323" s="6" t="e">
        <f>1/F1323</f>
        <v>#DIV/0!</v>
      </c>
      <c r="J1323" s="6" t="e">
        <f t="shared" si="120"/>
        <v>#DIV/0!</v>
      </c>
      <c r="K1323" s="6" t="e">
        <f>G1323-J1323</f>
        <v>#DIV/0!</v>
      </c>
      <c r="L1323" s="6" t="e">
        <f>J1323+K1323-G1323</f>
        <v>#DIV/0!</v>
      </c>
      <c r="M1323" s="6">
        <v>0</v>
      </c>
      <c r="N1323" s="6" t="e">
        <f t="shared" si="121"/>
        <v>#DIV/0!</v>
      </c>
      <c r="O1323" s="6" t="e">
        <f t="shared" si="122"/>
        <v>#DIV/0!</v>
      </c>
      <c r="P1323" s="6" t="e">
        <f>O1323-G1323</f>
        <v>#DIV/0!</v>
      </c>
      <c r="Q1323" s="6" t="e">
        <f>1/(LN(F1323))</f>
        <v>#NUM!</v>
      </c>
      <c r="R1323" s="6" t="e">
        <f t="shared" si="123"/>
        <v>#NUM!</v>
      </c>
      <c r="S1323" s="6" t="e">
        <f>H1323-R1323</f>
        <v>#NUM!</v>
      </c>
      <c r="T1323" s="6" t="e">
        <f>R1323+S1323-H1323</f>
        <v>#NUM!</v>
      </c>
      <c r="U1323" s="6" t="e">
        <f t="shared" si="124"/>
        <v>#NUM!</v>
      </c>
      <c r="V1323" s="6" t="e">
        <f t="shared" si="125"/>
        <v>#NUM!</v>
      </c>
      <c r="W1323" s="6" t="e">
        <f>V1323-H1323</f>
        <v>#NUM!</v>
      </c>
      <c r="X1323" s="6">
        <v>27.553000000000001</v>
      </c>
      <c r="Y1323" s="6">
        <v>794563</v>
      </c>
      <c r="Z1323" s="6">
        <f>(X1323/1000)*Y1323</f>
        <v>21892.594338999999</v>
      </c>
      <c r="AA1323" s="6" t="e">
        <f>(P1323/1000)*Z1323</f>
        <v>#DIV/0!</v>
      </c>
      <c r="AB1323" s="6" t="e">
        <f>(W1323/100000)*Z1323</f>
        <v>#NUM!</v>
      </c>
    </row>
    <row r="1324" spans="1:28" x14ac:dyDescent="0.35">
      <c r="A1324" s="6" t="s">
        <v>1445</v>
      </c>
      <c r="B1324" s="6" t="s">
        <v>1427</v>
      </c>
      <c r="C1324" s="6" t="s">
        <v>1428</v>
      </c>
      <c r="D1324" s="6">
        <v>2007</v>
      </c>
      <c r="E1324" s="9" t="s">
        <v>6000</v>
      </c>
      <c r="F1324" s="6">
        <v>0</v>
      </c>
      <c r="G1324" s="9">
        <v>83.7</v>
      </c>
      <c r="H1324" s="9">
        <v>335</v>
      </c>
      <c r="I1324" s="6" t="e">
        <f>1/F1324</f>
        <v>#DIV/0!</v>
      </c>
      <c r="J1324" s="6" t="e">
        <f t="shared" si="120"/>
        <v>#DIV/0!</v>
      </c>
      <c r="K1324" s="6" t="e">
        <f>G1324-J1324</f>
        <v>#DIV/0!</v>
      </c>
      <c r="L1324" s="6" t="e">
        <f>J1324+K1324-G1324</f>
        <v>#DIV/0!</v>
      </c>
      <c r="M1324" s="6">
        <v>0</v>
      </c>
      <c r="N1324" s="6" t="e">
        <f t="shared" si="121"/>
        <v>#DIV/0!</v>
      </c>
      <c r="O1324" s="6" t="e">
        <f t="shared" si="122"/>
        <v>#DIV/0!</v>
      </c>
      <c r="P1324" s="6" t="e">
        <f>O1324-G1324</f>
        <v>#DIV/0!</v>
      </c>
      <c r="Q1324" s="6" t="e">
        <f>1/(LN(F1324))</f>
        <v>#NUM!</v>
      </c>
      <c r="R1324" s="6" t="e">
        <f t="shared" si="123"/>
        <v>#NUM!</v>
      </c>
      <c r="S1324" s="6" t="e">
        <f>H1324-R1324</f>
        <v>#NUM!</v>
      </c>
      <c r="T1324" s="6" t="e">
        <f>R1324+S1324-H1324</f>
        <v>#NUM!</v>
      </c>
      <c r="U1324" s="6" t="e">
        <f t="shared" si="124"/>
        <v>#NUM!</v>
      </c>
      <c r="V1324" s="6" t="e">
        <f t="shared" si="125"/>
        <v>#NUM!</v>
      </c>
      <c r="W1324" s="6" t="e">
        <f>V1324-H1324</f>
        <v>#NUM!</v>
      </c>
      <c r="X1324" s="6">
        <v>26.902999999999999</v>
      </c>
      <c r="Y1324" s="6">
        <v>805451</v>
      </c>
      <c r="Z1324" s="6">
        <f>(X1324/1000)*Y1324</f>
        <v>21669.048253000001</v>
      </c>
      <c r="AA1324" s="6" t="e">
        <f>(P1324/1000)*Z1324</f>
        <v>#DIV/0!</v>
      </c>
      <c r="AB1324" s="6" t="e">
        <f>(W1324/100000)*Z1324</f>
        <v>#NUM!</v>
      </c>
    </row>
    <row r="1325" spans="1:28" x14ac:dyDescent="0.35">
      <c r="A1325" s="6" t="s">
        <v>1446</v>
      </c>
      <c r="B1325" s="6" t="s">
        <v>1427</v>
      </c>
      <c r="C1325" s="6" t="s">
        <v>1428</v>
      </c>
      <c r="D1325" s="6">
        <v>2008</v>
      </c>
      <c r="E1325" s="9" t="s">
        <v>6000</v>
      </c>
      <c r="F1325" s="6">
        <v>0</v>
      </c>
      <c r="G1325" s="9">
        <v>81.2</v>
      </c>
      <c r="H1325" s="9">
        <v>320</v>
      </c>
      <c r="I1325" s="6" t="e">
        <f>1/F1325</f>
        <v>#DIV/0!</v>
      </c>
      <c r="J1325" s="6" t="e">
        <f t="shared" si="120"/>
        <v>#DIV/0!</v>
      </c>
      <c r="K1325" s="6" t="e">
        <f>G1325-J1325</f>
        <v>#DIV/0!</v>
      </c>
      <c r="L1325" s="6" t="e">
        <f>J1325+K1325-G1325</f>
        <v>#DIV/0!</v>
      </c>
      <c r="M1325" s="6">
        <v>0</v>
      </c>
      <c r="N1325" s="6" t="e">
        <f t="shared" si="121"/>
        <v>#DIV/0!</v>
      </c>
      <c r="O1325" s="6" t="e">
        <f t="shared" si="122"/>
        <v>#DIV/0!</v>
      </c>
      <c r="P1325" s="6" t="e">
        <f>O1325-G1325</f>
        <v>#DIV/0!</v>
      </c>
      <c r="Q1325" s="6" t="e">
        <f>1/(LN(F1325))</f>
        <v>#NUM!</v>
      </c>
      <c r="R1325" s="6" t="e">
        <f t="shared" si="123"/>
        <v>#NUM!</v>
      </c>
      <c r="S1325" s="6" t="e">
        <f>H1325-R1325</f>
        <v>#NUM!</v>
      </c>
      <c r="T1325" s="6" t="e">
        <f>R1325+S1325-H1325</f>
        <v>#NUM!</v>
      </c>
      <c r="U1325" s="6" t="e">
        <f t="shared" si="124"/>
        <v>#NUM!</v>
      </c>
      <c r="V1325" s="6" t="e">
        <f t="shared" si="125"/>
        <v>#NUM!</v>
      </c>
      <c r="W1325" s="6" t="e">
        <f>V1325-H1325</f>
        <v>#NUM!</v>
      </c>
      <c r="X1325" s="6">
        <v>26.303999999999998</v>
      </c>
      <c r="Y1325" s="6">
        <v>816358</v>
      </c>
      <c r="Z1325" s="6">
        <f>(X1325/1000)*Y1325</f>
        <v>21473.480831999997</v>
      </c>
      <c r="AA1325" s="6" t="e">
        <f>(P1325/1000)*Z1325</f>
        <v>#DIV/0!</v>
      </c>
      <c r="AB1325" s="6" t="e">
        <f>(W1325/100000)*Z1325</f>
        <v>#NUM!</v>
      </c>
    </row>
    <row r="1326" spans="1:28" x14ac:dyDescent="0.35">
      <c r="A1326" s="6" t="s">
        <v>1447</v>
      </c>
      <c r="B1326" s="6" t="s">
        <v>1427</v>
      </c>
      <c r="C1326" s="6" t="s">
        <v>1428</v>
      </c>
      <c r="D1326" s="6">
        <v>2009</v>
      </c>
      <c r="E1326" s="9" t="s">
        <v>6000</v>
      </c>
      <c r="F1326" s="6">
        <v>0</v>
      </c>
      <c r="G1326" s="9">
        <v>78.8</v>
      </c>
      <c r="H1326" s="9">
        <v>299</v>
      </c>
      <c r="I1326" s="6" t="e">
        <f>1/F1326</f>
        <v>#DIV/0!</v>
      </c>
      <c r="J1326" s="6" t="e">
        <f t="shared" si="120"/>
        <v>#DIV/0!</v>
      </c>
      <c r="K1326" s="6" t="e">
        <f>G1326-J1326</f>
        <v>#DIV/0!</v>
      </c>
      <c r="L1326" s="6" t="e">
        <f>J1326+K1326-G1326</f>
        <v>#DIV/0!</v>
      </c>
      <c r="M1326" s="6">
        <v>0</v>
      </c>
      <c r="N1326" s="6" t="e">
        <f t="shared" si="121"/>
        <v>#DIV/0!</v>
      </c>
      <c r="O1326" s="6" t="e">
        <f t="shared" si="122"/>
        <v>#DIV/0!</v>
      </c>
      <c r="P1326" s="6" t="e">
        <f>O1326-G1326</f>
        <v>#DIV/0!</v>
      </c>
      <c r="Q1326" s="6" t="e">
        <f>1/(LN(F1326))</f>
        <v>#NUM!</v>
      </c>
      <c r="R1326" s="6" t="e">
        <f t="shared" si="123"/>
        <v>#NUM!</v>
      </c>
      <c r="S1326" s="6" t="e">
        <f>H1326-R1326</f>
        <v>#NUM!</v>
      </c>
      <c r="T1326" s="6" t="e">
        <f>R1326+S1326-H1326</f>
        <v>#NUM!</v>
      </c>
      <c r="U1326" s="6" t="e">
        <f t="shared" si="124"/>
        <v>#NUM!</v>
      </c>
      <c r="V1326" s="6" t="e">
        <f t="shared" si="125"/>
        <v>#NUM!</v>
      </c>
      <c r="W1326" s="6" t="e">
        <f>V1326-H1326</f>
        <v>#NUM!</v>
      </c>
      <c r="X1326" s="6">
        <v>25.756</v>
      </c>
      <c r="Y1326" s="6">
        <v>827823</v>
      </c>
      <c r="Z1326" s="6">
        <f>(X1326/1000)*Y1326</f>
        <v>21321.409188000001</v>
      </c>
      <c r="AA1326" s="6" t="e">
        <f>(P1326/1000)*Z1326</f>
        <v>#DIV/0!</v>
      </c>
      <c r="AB1326" s="6" t="e">
        <f>(W1326/100000)*Z1326</f>
        <v>#NUM!</v>
      </c>
    </row>
    <row r="1327" spans="1:28" x14ac:dyDescent="0.35">
      <c r="A1327" s="6" t="s">
        <v>1448</v>
      </c>
      <c r="B1327" s="6" t="s">
        <v>1427</v>
      </c>
      <c r="C1327" s="6" t="s">
        <v>1428</v>
      </c>
      <c r="D1327" s="6">
        <v>2010</v>
      </c>
      <c r="E1327" s="9" t="s">
        <v>6000</v>
      </c>
      <c r="F1327" s="6">
        <v>415.60742859999999</v>
      </c>
      <c r="G1327" s="9">
        <v>76.400000000000006</v>
      </c>
      <c r="H1327" s="9">
        <v>283</v>
      </c>
      <c r="I1327" s="6">
        <f>1/F1327</f>
        <v>2.4061167611189324E-3</v>
      </c>
      <c r="J1327" s="6">
        <f t="shared" si="120"/>
        <v>3.5422345672673092</v>
      </c>
      <c r="K1327" s="6">
        <f>G1327-J1327</f>
        <v>72.857765432732691</v>
      </c>
      <c r="L1327" s="6">
        <f>J1327+K1327-G1327</f>
        <v>0</v>
      </c>
      <c r="M1327" s="6">
        <v>415.60742859999999</v>
      </c>
      <c r="N1327" s="6">
        <f t="shared" si="121"/>
        <v>2.4061167611189324E-3</v>
      </c>
      <c r="O1327" s="6">
        <f t="shared" si="122"/>
        <v>76.400000000000006</v>
      </c>
      <c r="P1327" s="6">
        <f>O1327-G1327</f>
        <v>0</v>
      </c>
      <c r="Q1327" s="6">
        <f>1/(LN(F1327))</f>
        <v>0.16584459894143908</v>
      </c>
      <c r="R1327" s="6">
        <f t="shared" si="123"/>
        <v>95.641750986533211</v>
      </c>
      <c r="S1327" s="6">
        <f>H1327-R1327</f>
        <v>187.35824901346678</v>
      </c>
      <c r="T1327" s="6">
        <f>R1327+S1327-H1327</f>
        <v>0</v>
      </c>
      <c r="U1327" s="6">
        <f t="shared" si="124"/>
        <v>95.641750986533211</v>
      </c>
      <c r="V1327" s="6">
        <f t="shared" si="125"/>
        <v>283</v>
      </c>
      <c r="W1327" s="6">
        <f>V1327-H1327</f>
        <v>0</v>
      </c>
      <c r="X1327" s="6">
        <v>25.254999999999999</v>
      </c>
      <c r="Y1327" s="6">
        <v>840198</v>
      </c>
      <c r="Z1327" s="6">
        <f>(X1327/1000)*Y1327</f>
        <v>21219.200489999999</v>
      </c>
      <c r="AA1327" s="6">
        <f>(P1327/1000)*Z1327</f>
        <v>0</v>
      </c>
      <c r="AB1327" s="6">
        <f>(W1327/100000)*Z1327</f>
        <v>0</v>
      </c>
    </row>
    <row r="1328" spans="1:28" x14ac:dyDescent="0.35">
      <c r="A1328" s="6" t="s">
        <v>1449</v>
      </c>
      <c r="B1328" s="6" t="s">
        <v>1427</v>
      </c>
      <c r="C1328" s="6" t="s">
        <v>1428</v>
      </c>
      <c r="D1328" s="6">
        <v>2011</v>
      </c>
      <c r="E1328" s="9" t="s">
        <v>6000</v>
      </c>
      <c r="F1328" s="6">
        <v>0</v>
      </c>
      <c r="G1328" s="9">
        <v>74.099999999999994</v>
      </c>
      <c r="H1328" s="9">
        <v>272</v>
      </c>
      <c r="I1328" s="6" t="e">
        <f>1/F1328</f>
        <v>#DIV/0!</v>
      </c>
      <c r="J1328" s="6" t="e">
        <f t="shared" si="120"/>
        <v>#DIV/0!</v>
      </c>
      <c r="K1328" s="6" t="e">
        <f>G1328-J1328</f>
        <v>#DIV/0!</v>
      </c>
      <c r="L1328" s="6" t="e">
        <f>J1328+K1328-G1328</f>
        <v>#DIV/0!</v>
      </c>
      <c r="M1328" s="6">
        <v>0</v>
      </c>
      <c r="N1328" s="6" t="e">
        <f t="shared" si="121"/>
        <v>#DIV/0!</v>
      </c>
      <c r="O1328" s="6" t="e">
        <f t="shared" si="122"/>
        <v>#DIV/0!</v>
      </c>
      <c r="P1328" s="6" t="e">
        <f>O1328-G1328</f>
        <v>#DIV/0!</v>
      </c>
      <c r="Q1328" s="6" t="e">
        <f>1/(LN(F1328))</f>
        <v>#NUM!</v>
      </c>
      <c r="R1328" s="6" t="e">
        <f t="shared" si="123"/>
        <v>#NUM!</v>
      </c>
      <c r="S1328" s="6" t="e">
        <f>H1328-R1328</f>
        <v>#NUM!</v>
      </c>
      <c r="T1328" s="6" t="e">
        <f>R1328+S1328-H1328</f>
        <v>#NUM!</v>
      </c>
      <c r="U1328" s="6" t="e">
        <f t="shared" si="124"/>
        <v>#NUM!</v>
      </c>
      <c r="V1328" s="6" t="e">
        <f t="shared" si="125"/>
        <v>#NUM!</v>
      </c>
      <c r="W1328" s="6" t="e">
        <f>V1328-H1328</f>
        <v>#NUM!</v>
      </c>
      <c r="X1328" s="6">
        <v>24.786999999999999</v>
      </c>
      <c r="Y1328" s="6">
        <v>853674</v>
      </c>
      <c r="Z1328" s="6">
        <f>(X1328/1000)*Y1328</f>
        <v>21160.017437999999</v>
      </c>
      <c r="AA1328" s="6" t="e">
        <f>(P1328/1000)*Z1328</f>
        <v>#DIV/0!</v>
      </c>
      <c r="AB1328" s="6" t="e">
        <f>(W1328/100000)*Z1328</f>
        <v>#NUM!</v>
      </c>
    </row>
    <row r="1329" spans="1:28" x14ac:dyDescent="0.35">
      <c r="A1329" s="6" t="s">
        <v>1450</v>
      </c>
      <c r="B1329" s="6" t="s">
        <v>1427</v>
      </c>
      <c r="C1329" s="6" t="s">
        <v>1428</v>
      </c>
      <c r="D1329" s="6">
        <v>2012</v>
      </c>
      <c r="E1329" s="9" t="s">
        <v>6000</v>
      </c>
      <c r="F1329" s="6">
        <v>0</v>
      </c>
      <c r="G1329" s="9">
        <v>71.8</v>
      </c>
      <c r="H1329" s="9">
        <v>262</v>
      </c>
      <c r="I1329" s="6" t="e">
        <f>1/F1329</f>
        <v>#DIV/0!</v>
      </c>
      <c r="J1329" s="6" t="e">
        <f t="shared" si="120"/>
        <v>#DIV/0!</v>
      </c>
      <c r="K1329" s="6" t="e">
        <f>G1329-J1329</f>
        <v>#DIV/0!</v>
      </c>
      <c r="L1329" s="6" t="e">
        <f>J1329+K1329-G1329</f>
        <v>#DIV/0!</v>
      </c>
      <c r="M1329" s="6">
        <v>0</v>
      </c>
      <c r="N1329" s="6" t="e">
        <f t="shared" si="121"/>
        <v>#DIV/0!</v>
      </c>
      <c r="O1329" s="6" t="e">
        <f t="shared" si="122"/>
        <v>#DIV/0!</v>
      </c>
      <c r="P1329" s="6" t="e">
        <f>O1329-G1329</f>
        <v>#DIV/0!</v>
      </c>
      <c r="Q1329" s="6" t="e">
        <f>1/(LN(F1329))</f>
        <v>#NUM!</v>
      </c>
      <c r="R1329" s="6" t="e">
        <f t="shared" si="123"/>
        <v>#NUM!</v>
      </c>
      <c r="S1329" s="6" t="e">
        <f>H1329-R1329</f>
        <v>#NUM!</v>
      </c>
      <c r="T1329" s="6" t="e">
        <f>R1329+S1329-H1329</f>
        <v>#NUM!</v>
      </c>
      <c r="U1329" s="6" t="e">
        <f t="shared" si="124"/>
        <v>#NUM!</v>
      </c>
      <c r="V1329" s="6" t="e">
        <f t="shared" si="125"/>
        <v>#NUM!</v>
      </c>
      <c r="W1329" s="6" t="e">
        <f>V1329-H1329</f>
        <v>#NUM!</v>
      </c>
      <c r="X1329" s="6">
        <v>24.331</v>
      </c>
      <c r="Y1329" s="6">
        <v>868136</v>
      </c>
      <c r="Z1329" s="6">
        <f>(X1329/1000)*Y1329</f>
        <v>21122.617016</v>
      </c>
      <c r="AA1329" s="6" t="e">
        <f>(P1329/1000)*Z1329</f>
        <v>#DIV/0!</v>
      </c>
      <c r="AB1329" s="6" t="e">
        <f>(W1329/100000)*Z1329</f>
        <v>#NUM!</v>
      </c>
    </row>
    <row r="1330" spans="1:28" x14ac:dyDescent="0.35">
      <c r="A1330" s="6" t="s">
        <v>1451</v>
      </c>
      <c r="B1330" s="6" t="s">
        <v>1427</v>
      </c>
      <c r="C1330" s="6" t="s">
        <v>1428</v>
      </c>
      <c r="D1330" s="6">
        <v>2013</v>
      </c>
      <c r="E1330" s="9" t="s">
        <v>6000</v>
      </c>
      <c r="F1330" s="6">
        <v>0</v>
      </c>
      <c r="G1330" s="9">
        <v>69.599999999999994</v>
      </c>
      <c r="H1330" s="9">
        <v>256</v>
      </c>
      <c r="I1330" s="6" t="e">
        <f>1/F1330</f>
        <v>#DIV/0!</v>
      </c>
      <c r="J1330" s="6" t="e">
        <f t="shared" si="120"/>
        <v>#DIV/0!</v>
      </c>
      <c r="K1330" s="6" t="e">
        <f>G1330-J1330</f>
        <v>#DIV/0!</v>
      </c>
      <c r="L1330" s="6" t="e">
        <f>J1330+K1330-G1330</f>
        <v>#DIV/0!</v>
      </c>
      <c r="M1330" s="6">
        <v>0</v>
      </c>
      <c r="N1330" s="6" t="e">
        <f t="shared" si="121"/>
        <v>#DIV/0!</v>
      </c>
      <c r="O1330" s="6" t="e">
        <f t="shared" si="122"/>
        <v>#DIV/0!</v>
      </c>
      <c r="P1330" s="6" t="e">
        <f>O1330-G1330</f>
        <v>#DIV/0!</v>
      </c>
      <c r="Q1330" s="6" t="e">
        <f>1/(LN(F1330))</f>
        <v>#NUM!</v>
      </c>
      <c r="R1330" s="6" t="e">
        <f t="shared" si="123"/>
        <v>#NUM!</v>
      </c>
      <c r="S1330" s="6" t="e">
        <f>H1330-R1330</f>
        <v>#NUM!</v>
      </c>
      <c r="T1330" s="6" t="e">
        <f>R1330+S1330-H1330</f>
        <v>#NUM!</v>
      </c>
      <c r="U1330" s="6" t="e">
        <f t="shared" si="124"/>
        <v>#NUM!</v>
      </c>
      <c r="V1330" s="6" t="e">
        <f t="shared" si="125"/>
        <v>#NUM!</v>
      </c>
      <c r="W1330" s="6" t="e">
        <f>V1330-H1330</f>
        <v>#NUM!</v>
      </c>
      <c r="X1330" s="6">
        <v>23.870999999999999</v>
      </c>
      <c r="Y1330" s="6">
        <v>883293</v>
      </c>
      <c r="Z1330" s="6">
        <f>(X1330/1000)*Y1330</f>
        <v>21085.087202999999</v>
      </c>
      <c r="AA1330" s="6" t="e">
        <f>(P1330/1000)*Z1330</f>
        <v>#DIV/0!</v>
      </c>
      <c r="AB1330" s="6" t="e">
        <f>(W1330/100000)*Z1330</f>
        <v>#NUM!</v>
      </c>
    </row>
    <row r="1331" spans="1:28" x14ac:dyDescent="0.35">
      <c r="A1331" s="6" t="s">
        <v>1452</v>
      </c>
      <c r="B1331" s="6" t="s">
        <v>1427</v>
      </c>
      <c r="C1331" s="6" t="s">
        <v>1428</v>
      </c>
      <c r="D1331" s="6">
        <v>2014</v>
      </c>
      <c r="E1331" s="9" t="s">
        <v>6000</v>
      </c>
      <c r="F1331" s="6">
        <v>0</v>
      </c>
      <c r="G1331" s="9">
        <v>67.5</v>
      </c>
      <c r="H1331" s="9">
        <v>256</v>
      </c>
      <c r="I1331" s="6" t="e">
        <f>1/F1331</f>
        <v>#DIV/0!</v>
      </c>
      <c r="J1331" s="6" t="e">
        <f t="shared" si="120"/>
        <v>#DIV/0!</v>
      </c>
      <c r="K1331" s="6" t="e">
        <f>G1331-J1331</f>
        <v>#DIV/0!</v>
      </c>
      <c r="L1331" s="6" t="e">
        <f>J1331+K1331-G1331</f>
        <v>#DIV/0!</v>
      </c>
      <c r="M1331" s="6">
        <v>0</v>
      </c>
      <c r="N1331" s="6" t="e">
        <f t="shared" si="121"/>
        <v>#DIV/0!</v>
      </c>
      <c r="O1331" s="6" t="e">
        <f t="shared" si="122"/>
        <v>#DIV/0!</v>
      </c>
      <c r="P1331" s="6" t="e">
        <f>O1331-G1331</f>
        <v>#DIV/0!</v>
      </c>
      <c r="Q1331" s="6" t="e">
        <f>1/(LN(F1331))</f>
        <v>#NUM!</v>
      </c>
      <c r="R1331" s="6" t="e">
        <f t="shared" si="123"/>
        <v>#NUM!</v>
      </c>
      <c r="S1331" s="6" t="e">
        <f>H1331-R1331</f>
        <v>#NUM!</v>
      </c>
      <c r="T1331" s="6" t="e">
        <f>R1331+S1331-H1331</f>
        <v>#NUM!</v>
      </c>
      <c r="U1331" s="6" t="e">
        <f t="shared" si="124"/>
        <v>#NUM!</v>
      </c>
      <c r="V1331" s="6" t="e">
        <f t="shared" si="125"/>
        <v>#NUM!</v>
      </c>
      <c r="W1331" s="6" t="e">
        <f>V1331-H1331</f>
        <v>#NUM!</v>
      </c>
      <c r="X1331" s="6">
        <v>23.402000000000001</v>
      </c>
      <c r="Y1331" s="6">
        <v>898696</v>
      </c>
      <c r="Z1331" s="6">
        <f>(X1331/1000)*Y1331</f>
        <v>21031.283792000002</v>
      </c>
      <c r="AA1331" s="6" t="e">
        <f>(P1331/1000)*Z1331</f>
        <v>#DIV/0!</v>
      </c>
      <c r="AB1331" s="6" t="e">
        <f>(W1331/100000)*Z1331</f>
        <v>#NUM!</v>
      </c>
    </row>
    <row r="1332" spans="1:28" x14ac:dyDescent="0.35">
      <c r="A1332" s="6" t="s">
        <v>1453</v>
      </c>
      <c r="B1332" s="6" t="s">
        <v>1427</v>
      </c>
      <c r="C1332" s="6" t="s">
        <v>1428</v>
      </c>
      <c r="D1332" s="6">
        <v>2015</v>
      </c>
      <c r="E1332" s="9" t="s">
        <v>6000</v>
      </c>
      <c r="F1332" s="6">
        <v>0</v>
      </c>
      <c r="G1332" s="9">
        <v>65.3</v>
      </c>
      <c r="H1332" s="9">
        <v>247</v>
      </c>
      <c r="I1332" s="6" t="e">
        <f>1/F1332</f>
        <v>#DIV/0!</v>
      </c>
      <c r="J1332" s="6" t="e">
        <f t="shared" si="120"/>
        <v>#DIV/0!</v>
      </c>
      <c r="K1332" s="6" t="e">
        <f>G1332-J1332</f>
        <v>#DIV/0!</v>
      </c>
      <c r="L1332" s="6" t="e">
        <f>J1332+K1332-G1332</f>
        <v>#DIV/0!</v>
      </c>
      <c r="M1332" s="6">
        <v>0</v>
      </c>
      <c r="N1332" s="6" t="e">
        <f t="shared" si="121"/>
        <v>#DIV/0!</v>
      </c>
      <c r="O1332" s="6" t="e">
        <f t="shared" si="122"/>
        <v>#DIV/0!</v>
      </c>
      <c r="P1332" s="6" t="e">
        <f>O1332-G1332</f>
        <v>#DIV/0!</v>
      </c>
      <c r="Q1332" s="6" t="e">
        <f>1/(LN(F1332))</f>
        <v>#NUM!</v>
      </c>
      <c r="R1332" s="6" t="e">
        <f t="shared" si="123"/>
        <v>#NUM!</v>
      </c>
      <c r="S1332" s="6" t="e">
        <f>H1332-R1332</f>
        <v>#NUM!</v>
      </c>
      <c r="T1332" s="6" t="e">
        <f>R1332+S1332-H1332</f>
        <v>#NUM!</v>
      </c>
      <c r="U1332" s="6" t="e">
        <f t="shared" si="124"/>
        <v>#NUM!</v>
      </c>
      <c r="V1332" s="6" t="e">
        <f t="shared" si="125"/>
        <v>#NUM!</v>
      </c>
      <c r="W1332" s="6" t="e">
        <f>V1332-H1332</f>
        <v>#NUM!</v>
      </c>
      <c r="X1332" s="6">
        <v>22.920999999999999</v>
      </c>
      <c r="Y1332" s="6">
        <v>913993</v>
      </c>
      <c r="Z1332" s="6">
        <f>(X1332/1000)*Y1332</f>
        <v>20949.633553</v>
      </c>
      <c r="AA1332" s="6" t="e">
        <f>(P1332/1000)*Z1332</f>
        <v>#DIV/0!</v>
      </c>
      <c r="AB1332" s="6" t="e">
        <f>(W1332/100000)*Z1332</f>
        <v>#NUM!</v>
      </c>
    </row>
    <row r="1333" spans="1:28" x14ac:dyDescent="0.35">
      <c r="A1333" s="6" t="s">
        <v>1454</v>
      </c>
      <c r="B1333" s="6" t="s">
        <v>1427</v>
      </c>
      <c r="C1333" s="6" t="s">
        <v>1428</v>
      </c>
      <c r="D1333" s="6">
        <v>2016</v>
      </c>
      <c r="E1333" s="9" t="s">
        <v>6000</v>
      </c>
      <c r="F1333" s="6">
        <v>0</v>
      </c>
      <c r="G1333" s="9">
        <v>63.2</v>
      </c>
      <c r="H1333" s="9">
        <v>246</v>
      </c>
      <c r="I1333" s="6" t="e">
        <f>1/F1333</f>
        <v>#DIV/0!</v>
      </c>
      <c r="J1333" s="6" t="e">
        <f t="shared" si="120"/>
        <v>#DIV/0!</v>
      </c>
      <c r="K1333" s="6" t="e">
        <f>G1333-J1333</f>
        <v>#DIV/0!</v>
      </c>
      <c r="L1333" s="6" t="e">
        <f>J1333+K1333-G1333</f>
        <v>#DIV/0!</v>
      </c>
      <c r="M1333" s="6">
        <v>0</v>
      </c>
      <c r="N1333" s="6" t="e">
        <f t="shared" si="121"/>
        <v>#DIV/0!</v>
      </c>
      <c r="O1333" s="6" t="e">
        <f t="shared" si="122"/>
        <v>#DIV/0!</v>
      </c>
      <c r="P1333" s="6" t="e">
        <f>O1333-G1333</f>
        <v>#DIV/0!</v>
      </c>
      <c r="Q1333" s="6" t="e">
        <f>1/(LN(F1333))</f>
        <v>#NUM!</v>
      </c>
      <c r="R1333" s="6" t="e">
        <f t="shared" si="123"/>
        <v>#NUM!</v>
      </c>
      <c r="S1333" s="6" t="e">
        <f>H1333-R1333</f>
        <v>#NUM!</v>
      </c>
      <c r="T1333" s="6" t="e">
        <f>R1333+S1333-H1333</f>
        <v>#NUM!</v>
      </c>
      <c r="U1333" s="6" t="e">
        <f t="shared" si="124"/>
        <v>#NUM!</v>
      </c>
      <c r="V1333" s="6" t="e">
        <f t="shared" si="125"/>
        <v>#NUM!</v>
      </c>
      <c r="W1333" s="6" t="e">
        <f>V1333-H1333</f>
        <v>#NUM!</v>
      </c>
      <c r="X1333" s="6">
        <v>22.431999999999999</v>
      </c>
      <c r="Y1333" s="6">
        <v>929112</v>
      </c>
      <c r="Z1333" s="6">
        <f>(X1333/1000)*Y1333</f>
        <v>20841.840383999996</v>
      </c>
      <c r="AA1333" s="6" t="e">
        <f>(P1333/1000)*Z1333</f>
        <v>#DIV/0!</v>
      </c>
      <c r="AB1333" s="6" t="e">
        <f>(W1333/100000)*Z1333</f>
        <v>#NUM!</v>
      </c>
    </row>
    <row r="1334" spans="1:28" x14ac:dyDescent="0.35">
      <c r="A1334" s="6" t="s">
        <v>1455</v>
      </c>
      <c r="B1334" s="6" t="s">
        <v>1427</v>
      </c>
      <c r="C1334" s="6" t="s">
        <v>1428</v>
      </c>
      <c r="D1334" s="6">
        <v>2017</v>
      </c>
      <c r="E1334" s="9" t="s">
        <v>6000</v>
      </c>
      <c r="F1334" s="6">
        <v>0</v>
      </c>
      <c r="G1334" s="9">
        <v>61.3</v>
      </c>
      <c r="H1334" s="9">
        <v>248</v>
      </c>
      <c r="I1334" s="6" t="e">
        <f>1/F1334</f>
        <v>#DIV/0!</v>
      </c>
      <c r="J1334" s="6" t="e">
        <f t="shared" si="120"/>
        <v>#DIV/0!</v>
      </c>
      <c r="K1334" s="6" t="e">
        <f>G1334-J1334</f>
        <v>#DIV/0!</v>
      </c>
      <c r="L1334" s="6" t="e">
        <f>J1334+K1334-G1334</f>
        <v>#DIV/0!</v>
      </c>
      <c r="M1334" s="6">
        <v>0</v>
      </c>
      <c r="N1334" s="6" t="e">
        <f t="shared" si="121"/>
        <v>#DIV/0!</v>
      </c>
      <c r="O1334" s="6" t="e">
        <f t="shared" si="122"/>
        <v>#DIV/0!</v>
      </c>
      <c r="P1334" s="6" t="e">
        <f>O1334-G1334</f>
        <v>#DIV/0!</v>
      </c>
      <c r="Q1334" s="6" t="e">
        <f>1/(LN(F1334))</f>
        <v>#NUM!</v>
      </c>
      <c r="R1334" s="6" t="e">
        <f t="shared" si="123"/>
        <v>#NUM!</v>
      </c>
      <c r="S1334" s="6" t="e">
        <f>H1334-R1334</f>
        <v>#NUM!</v>
      </c>
      <c r="T1334" s="6" t="e">
        <f>R1334+S1334-H1334</f>
        <v>#NUM!</v>
      </c>
      <c r="U1334" s="6" t="e">
        <f t="shared" si="124"/>
        <v>#NUM!</v>
      </c>
      <c r="V1334" s="6" t="e">
        <f t="shared" si="125"/>
        <v>#NUM!</v>
      </c>
      <c r="W1334" s="6" t="e">
        <f>V1334-H1334</f>
        <v>#NUM!</v>
      </c>
      <c r="X1334" s="6">
        <v>21.943999999999999</v>
      </c>
      <c r="Y1334" s="6">
        <v>944097</v>
      </c>
      <c r="Z1334" s="6">
        <f>(X1334/1000)*Y1334</f>
        <v>20717.264567999999</v>
      </c>
      <c r="AA1334" s="6" t="e">
        <f>(P1334/1000)*Z1334</f>
        <v>#DIV/0!</v>
      </c>
      <c r="AB1334" s="6" t="e">
        <f>(W1334/100000)*Z1334</f>
        <v>#NUM!</v>
      </c>
    </row>
    <row r="1335" spans="1:28" x14ac:dyDescent="0.35">
      <c r="A1335" s="6" t="s">
        <v>1456</v>
      </c>
      <c r="B1335" s="6" t="s">
        <v>1427</v>
      </c>
      <c r="C1335" s="6" t="s">
        <v>1428</v>
      </c>
      <c r="D1335" s="6">
        <v>2018</v>
      </c>
      <c r="E1335" s="9" t="s">
        <v>6000</v>
      </c>
      <c r="F1335" s="6">
        <v>0</v>
      </c>
      <c r="G1335" s="9">
        <v>59.3</v>
      </c>
      <c r="I1335" s="6" t="e">
        <f>1/F1335</f>
        <v>#DIV/0!</v>
      </c>
      <c r="J1335" s="6" t="e">
        <f t="shared" si="120"/>
        <v>#DIV/0!</v>
      </c>
      <c r="K1335" s="6" t="e">
        <f>G1335-J1335</f>
        <v>#DIV/0!</v>
      </c>
      <c r="L1335" s="6" t="e">
        <f>J1335+K1335-G1335</f>
        <v>#DIV/0!</v>
      </c>
      <c r="M1335" s="6">
        <v>0</v>
      </c>
      <c r="N1335" s="6" t="e">
        <f t="shared" si="121"/>
        <v>#DIV/0!</v>
      </c>
      <c r="O1335" s="6" t="e">
        <f t="shared" si="122"/>
        <v>#DIV/0!</v>
      </c>
      <c r="P1335" s="6" t="e">
        <f>O1335-G1335</f>
        <v>#DIV/0!</v>
      </c>
      <c r="Q1335" s="6" t="e">
        <f>1/(LN(F1335))</f>
        <v>#NUM!</v>
      </c>
      <c r="R1335" s="6" t="e">
        <f t="shared" si="123"/>
        <v>#NUM!</v>
      </c>
      <c r="S1335" s="6" t="e">
        <f>H1335-R1335</f>
        <v>#NUM!</v>
      </c>
      <c r="T1335" s="6" t="e">
        <f>R1335+S1335-H1335</f>
        <v>#NUM!</v>
      </c>
      <c r="U1335" s="6" t="e">
        <f t="shared" si="124"/>
        <v>#NUM!</v>
      </c>
      <c r="V1335" s="6" t="e">
        <f t="shared" si="125"/>
        <v>#NUM!</v>
      </c>
      <c r="W1335" s="6" t="e">
        <f>V1335-H1335</f>
        <v>#NUM!</v>
      </c>
      <c r="X1335" s="6">
        <v>21.466000000000001</v>
      </c>
      <c r="Y1335" s="6">
        <v>958920</v>
      </c>
      <c r="Z1335" s="6">
        <f>(X1335/1000)*Y1335</f>
        <v>20584.176720000003</v>
      </c>
      <c r="AA1335" s="6" t="e">
        <f>(P1335/1000)*Z1335</f>
        <v>#DIV/0!</v>
      </c>
      <c r="AB1335" s="6" t="e">
        <f>(W1335/100000)*Z1335</f>
        <v>#NUM!</v>
      </c>
    </row>
    <row r="1336" spans="1:28" x14ac:dyDescent="0.35">
      <c r="A1336" s="6" t="s">
        <v>1457</v>
      </c>
      <c r="B1336" s="6" t="s">
        <v>1458</v>
      </c>
      <c r="C1336" s="6" t="s">
        <v>1459</v>
      </c>
      <c r="D1336" s="6">
        <v>1990</v>
      </c>
      <c r="E1336" s="9" t="s">
        <v>6001</v>
      </c>
      <c r="F1336" s="6">
        <v>955.02020479999999</v>
      </c>
      <c r="G1336" s="9">
        <v>16.5</v>
      </c>
      <c r="I1336" s="6">
        <f>1/F1336</f>
        <v>1.0470982655381826E-3</v>
      </c>
      <c r="J1336" s="6">
        <f t="shared" si="120"/>
        <v>1.5415160774617362</v>
      </c>
      <c r="K1336" s="6">
        <f>G1336-J1336</f>
        <v>14.958483922538264</v>
      </c>
      <c r="L1336" s="6">
        <f>J1336+K1336-G1336</f>
        <v>0</v>
      </c>
      <c r="M1336" s="6">
        <v>955.02020479999999</v>
      </c>
      <c r="N1336" s="6">
        <f t="shared" si="121"/>
        <v>1.0470982655381826E-3</v>
      </c>
      <c r="O1336" s="6">
        <f t="shared" si="122"/>
        <v>16.5</v>
      </c>
      <c r="P1336" s="6">
        <f>O1336-G1336</f>
        <v>0</v>
      </c>
      <c r="Q1336" s="6">
        <f>1/(LN(F1336))</f>
        <v>0.14573578909121937</v>
      </c>
      <c r="R1336" s="6">
        <f t="shared" si="123"/>
        <v>84.045100889960764</v>
      </c>
      <c r="S1336" s="6">
        <f>H1336-R1336</f>
        <v>-84.045100889960764</v>
      </c>
      <c r="T1336" s="6">
        <f>R1336+S1336-H1336</f>
        <v>0</v>
      </c>
      <c r="U1336" s="6">
        <f t="shared" si="124"/>
        <v>84.045100889960764</v>
      </c>
      <c r="V1336" s="6">
        <f t="shared" si="125"/>
        <v>0</v>
      </c>
      <c r="W1336" s="6">
        <f>V1336-H1336</f>
        <v>0</v>
      </c>
      <c r="X1336" s="6">
        <v>23</v>
      </c>
      <c r="Y1336" s="6">
        <v>70419</v>
      </c>
      <c r="Z1336" s="6">
        <f>(X1336/1000)*Y1336</f>
        <v>1619.6369999999999</v>
      </c>
      <c r="AA1336" s="6">
        <f>(P1336/1000)*Z1336</f>
        <v>0</v>
      </c>
      <c r="AB1336" s="6">
        <f>(W1336/100000)*Z1336</f>
        <v>0</v>
      </c>
    </row>
    <row r="1337" spans="1:28" x14ac:dyDescent="0.35">
      <c r="A1337" s="6" t="s">
        <v>1460</v>
      </c>
      <c r="B1337" s="6" t="s">
        <v>1458</v>
      </c>
      <c r="C1337" s="6" t="s">
        <v>1459</v>
      </c>
      <c r="D1337" s="6">
        <v>1991</v>
      </c>
      <c r="E1337" s="9" t="s">
        <v>6001</v>
      </c>
      <c r="F1337" s="6">
        <v>1130.0669786999999</v>
      </c>
      <c r="G1337" s="9">
        <v>16.2</v>
      </c>
      <c r="I1337" s="6">
        <f>1/F1337</f>
        <v>8.8490330117456785E-4</v>
      </c>
      <c r="J1337" s="6">
        <f t="shared" si="120"/>
        <v>1.3027360570198743</v>
      </c>
      <c r="K1337" s="6">
        <f>G1337-J1337</f>
        <v>14.897263942980125</v>
      </c>
      <c r="L1337" s="6">
        <f>J1337+K1337-G1337</f>
        <v>0</v>
      </c>
      <c r="M1337" s="6">
        <v>1130.0669786999999</v>
      </c>
      <c r="N1337" s="6">
        <f t="shared" si="121"/>
        <v>8.8490330117456785E-4</v>
      </c>
      <c r="O1337" s="6">
        <f t="shared" si="122"/>
        <v>16.2</v>
      </c>
      <c r="P1337" s="6">
        <f>O1337-G1337</f>
        <v>0</v>
      </c>
      <c r="Q1337" s="6">
        <f>1/(LN(F1337))</f>
        <v>0.14224685946657573</v>
      </c>
      <c r="R1337" s="6">
        <f t="shared" si="123"/>
        <v>82.033052620076901</v>
      </c>
      <c r="S1337" s="6">
        <f>H1337-R1337</f>
        <v>-82.033052620076901</v>
      </c>
      <c r="T1337" s="6">
        <f>R1337+S1337-H1337</f>
        <v>0</v>
      </c>
      <c r="U1337" s="6">
        <f t="shared" si="124"/>
        <v>82.033052620076901</v>
      </c>
      <c r="V1337" s="6">
        <f t="shared" si="125"/>
        <v>0</v>
      </c>
      <c r="W1337" s="6">
        <f>V1337-H1337</f>
        <v>0</v>
      </c>
      <c r="Y1337" s="6">
        <v>70374</v>
      </c>
      <c r="Z1337" s="6">
        <f>(X1337/1000)*Y1337</f>
        <v>0</v>
      </c>
      <c r="AA1337" s="6">
        <f>(P1337/1000)*Z1337</f>
        <v>0</v>
      </c>
      <c r="AB1337" s="6">
        <f>(W1337/100000)*Z1337</f>
        <v>0</v>
      </c>
    </row>
    <row r="1338" spans="1:28" x14ac:dyDescent="0.35">
      <c r="A1338" s="6" t="s">
        <v>1461</v>
      </c>
      <c r="B1338" s="6" t="s">
        <v>1458</v>
      </c>
      <c r="C1338" s="6" t="s">
        <v>1459</v>
      </c>
      <c r="D1338" s="6">
        <v>1992</v>
      </c>
      <c r="E1338" s="9" t="s">
        <v>6001</v>
      </c>
      <c r="F1338" s="6">
        <v>1028.1713381</v>
      </c>
      <c r="G1338" s="9">
        <v>16</v>
      </c>
      <c r="I1338" s="6">
        <f>1/F1338</f>
        <v>9.7260054131438937E-4</v>
      </c>
      <c r="J1338" s="6">
        <f t="shared" si="120"/>
        <v>1.4318420923116766</v>
      </c>
      <c r="K1338" s="6">
        <f>G1338-J1338</f>
        <v>14.568157907688324</v>
      </c>
      <c r="L1338" s="6">
        <f>J1338+K1338-G1338</f>
        <v>0</v>
      </c>
      <c r="M1338" s="6">
        <v>1028.1713381</v>
      </c>
      <c r="N1338" s="6">
        <f t="shared" si="121"/>
        <v>9.7260054131438937E-4</v>
      </c>
      <c r="O1338" s="6">
        <f t="shared" si="122"/>
        <v>16</v>
      </c>
      <c r="P1338" s="6">
        <f>O1338-G1338</f>
        <v>0</v>
      </c>
      <c r="Q1338" s="6">
        <f>1/(LN(F1338))</f>
        <v>0.14418493983766226</v>
      </c>
      <c r="R1338" s="6">
        <f t="shared" si="123"/>
        <v>83.150733879680644</v>
      </c>
      <c r="S1338" s="6">
        <f>H1338-R1338</f>
        <v>-83.150733879680644</v>
      </c>
      <c r="T1338" s="6">
        <f>R1338+S1338-H1338</f>
        <v>0</v>
      </c>
      <c r="U1338" s="6">
        <f t="shared" si="124"/>
        <v>83.150733879680644</v>
      </c>
      <c r="V1338" s="6">
        <f t="shared" si="125"/>
        <v>0</v>
      </c>
      <c r="W1338" s="6">
        <f>V1338-H1338</f>
        <v>0</v>
      </c>
      <c r="X1338" s="6">
        <v>24</v>
      </c>
      <c r="Y1338" s="6">
        <v>70544</v>
      </c>
      <c r="Z1338" s="6">
        <f>(X1338/1000)*Y1338</f>
        <v>1693.056</v>
      </c>
      <c r="AA1338" s="6">
        <f>(P1338/1000)*Z1338</f>
        <v>0</v>
      </c>
      <c r="AB1338" s="6">
        <f>(W1338/100000)*Z1338</f>
        <v>0</v>
      </c>
    </row>
    <row r="1339" spans="1:28" x14ac:dyDescent="0.35">
      <c r="A1339" s="6" t="s">
        <v>1462</v>
      </c>
      <c r="B1339" s="6" t="s">
        <v>1458</v>
      </c>
      <c r="C1339" s="6" t="s">
        <v>1459</v>
      </c>
      <c r="D1339" s="6">
        <v>1993</v>
      </c>
      <c r="E1339" s="9" t="s">
        <v>6001</v>
      </c>
      <c r="F1339" s="6">
        <v>1076.4823875</v>
      </c>
      <c r="G1339" s="9">
        <v>15.9</v>
      </c>
      <c r="I1339" s="6">
        <f>1/F1339</f>
        <v>9.2895156633484633E-4</v>
      </c>
      <c r="J1339" s="6">
        <f t="shared" si="120"/>
        <v>1.3675829879752679</v>
      </c>
      <c r="K1339" s="6">
        <f>G1339-J1339</f>
        <v>14.532417012024732</v>
      </c>
      <c r="L1339" s="6">
        <f>J1339+K1339-G1339</f>
        <v>0</v>
      </c>
      <c r="M1339" s="6">
        <v>1076.4823875</v>
      </c>
      <c r="N1339" s="6">
        <f t="shared" si="121"/>
        <v>9.2895156633484633E-4</v>
      </c>
      <c r="O1339" s="6">
        <f t="shared" si="122"/>
        <v>15.9</v>
      </c>
      <c r="P1339" s="6">
        <f>O1339-G1339</f>
        <v>0</v>
      </c>
      <c r="Q1339" s="6">
        <f>1/(LN(F1339))</f>
        <v>0.14323663900587133</v>
      </c>
      <c r="R1339" s="6">
        <f t="shared" si="123"/>
        <v>82.603853531490969</v>
      </c>
      <c r="S1339" s="6">
        <f>H1339-R1339</f>
        <v>-82.603853531490969</v>
      </c>
      <c r="T1339" s="6">
        <f>R1339+S1339-H1339</f>
        <v>0</v>
      </c>
      <c r="U1339" s="6">
        <f t="shared" si="124"/>
        <v>82.603853531490969</v>
      </c>
      <c r="V1339" s="6">
        <f t="shared" si="125"/>
        <v>0</v>
      </c>
      <c r="W1339" s="6">
        <f>V1339-H1339</f>
        <v>0</v>
      </c>
      <c r="Y1339" s="6">
        <v>70831</v>
      </c>
      <c r="Z1339" s="6">
        <f>(X1339/1000)*Y1339</f>
        <v>0</v>
      </c>
      <c r="AA1339" s="6">
        <f>(P1339/1000)*Z1339</f>
        <v>0</v>
      </c>
      <c r="AB1339" s="6">
        <f>(W1339/100000)*Z1339</f>
        <v>0</v>
      </c>
    </row>
    <row r="1340" spans="1:28" x14ac:dyDescent="0.35">
      <c r="A1340" s="6" t="s">
        <v>1463</v>
      </c>
      <c r="B1340" s="6" t="s">
        <v>1458</v>
      </c>
      <c r="C1340" s="6" t="s">
        <v>1459</v>
      </c>
      <c r="D1340" s="6">
        <v>1994</v>
      </c>
      <c r="E1340" s="9" t="s">
        <v>6001</v>
      </c>
      <c r="F1340" s="6">
        <v>990.42926699999998</v>
      </c>
      <c r="G1340" s="9">
        <v>15.9</v>
      </c>
      <c r="I1340" s="6">
        <f>1/F1340</f>
        <v>1.0096632170705029E-3</v>
      </c>
      <c r="J1340" s="6">
        <f t="shared" si="120"/>
        <v>1.4864049852436361</v>
      </c>
      <c r="K1340" s="6">
        <f>G1340-J1340</f>
        <v>14.413595014756364</v>
      </c>
      <c r="L1340" s="6">
        <f>J1340+K1340-G1340</f>
        <v>0</v>
      </c>
      <c r="M1340" s="6">
        <v>990.42926699999998</v>
      </c>
      <c r="N1340" s="6">
        <f t="shared" si="121"/>
        <v>1.0096632170705029E-3</v>
      </c>
      <c r="O1340" s="6">
        <f t="shared" si="122"/>
        <v>15.9</v>
      </c>
      <c r="P1340" s="6">
        <f>O1340-G1340</f>
        <v>0</v>
      </c>
      <c r="Q1340" s="6">
        <f>1/(LN(F1340))</f>
        <v>0.14496664671668452</v>
      </c>
      <c r="R1340" s="6">
        <f t="shared" si="123"/>
        <v>83.601540328278389</v>
      </c>
      <c r="S1340" s="6">
        <f>H1340-R1340</f>
        <v>-83.601540328278389</v>
      </c>
      <c r="T1340" s="6">
        <f>R1340+S1340-H1340</f>
        <v>0</v>
      </c>
      <c r="U1340" s="6">
        <f t="shared" si="124"/>
        <v>83.601540328278389</v>
      </c>
      <c r="V1340" s="6">
        <f t="shared" si="125"/>
        <v>0</v>
      </c>
      <c r="W1340" s="6">
        <f>V1340-H1340</f>
        <v>0</v>
      </c>
      <c r="X1340" s="6">
        <v>21.6</v>
      </c>
      <c r="Y1340" s="6">
        <v>71043</v>
      </c>
      <c r="Z1340" s="6">
        <f>(X1340/1000)*Y1340</f>
        <v>1534.5288</v>
      </c>
      <c r="AA1340" s="6">
        <f>(P1340/1000)*Z1340</f>
        <v>0</v>
      </c>
      <c r="AB1340" s="6">
        <f>(W1340/100000)*Z1340</f>
        <v>0</v>
      </c>
    </row>
    <row r="1341" spans="1:28" x14ac:dyDescent="0.35">
      <c r="A1341" s="6" t="s">
        <v>1464</v>
      </c>
      <c r="B1341" s="6" t="s">
        <v>1458</v>
      </c>
      <c r="C1341" s="6" t="s">
        <v>1459</v>
      </c>
      <c r="D1341" s="6">
        <v>1995</v>
      </c>
      <c r="E1341" s="9" t="s">
        <v>6001</v>
      </c>
      <c r="F1341" s="6">
        <v>1013.3243904</v>
      </c>
      <c r="G1341" s="9">
        <v>15.9</v>
      </c>
      <c r="I1341" s="6">
        <f>1/F1341</f>
        <v>9.8685081448129323E-4</v>
      </c>
      <c r="J1341" s="6">
        <f t="shared" si="120"/>
        <v>1.4528210452122559</v>
      </c>
      <c r="K1341" s="6">
        <f>G1341-J1341</f>
        <v>14.447178954787745</v>
      </c>
      <c r="L1341" s="6">
        <f>J1341+K1341-G1341</f>
        <v>0</v>
      </c>
      <c r="M1341" s="6">
        <v>1013.3243904</v>
      </c>
      <c r="N1341" s="6">
        <f t="shared" si="121"/>
        <v>9.8685081448129323E-4</v>
      </c>
      <c r="O1341" s="6">
        <f t="shared" si="122"/>
        <v>15.9</v>
      </c>
      <c r="P1341" s="6">
        <f>O1341-G1341</f>
        <v>0</v>
      </c>
      <c r="Q1341" s="6">
        <f>1/(LN(F1341))</f>
        <v>0.14448796446723397</v>
      </c>
      <c r="R1341" s="6">
        <f t="shared" si="123"/>
        <v>83.325486668431495</v>
      </c>
      <c r="S1341" s="6">
        <f>H1341-R1341</f>
        <v>-83.325486668431495</v>
      </c>
      <c r="T1341" s="6">
        <f>R1341+S1341-H1341</f>
        <v>0</v>
      </c>
      <c r="U1341" s="6">
        <f t="shared" si="124"/>
        <v>83.325486668431495</v>
      </c>
      <c r="V1341" s="6">
        <f t="shared" si="125"/>
        <v>0</v>
      </c>
      <c r="W1341" s="6">
        <f>V1341-H1341</f>
        <v>0</v>
      </c>
      <c r="Y1341" s="6">
        <v>71098</v>
      </c>
      <c r="Z1341" s="6">
        <f>(X1341/1000)*Y1341</f>
        <v>0</v>
      </c>
      <c r="AA1341" s="6">
        <f>(P1341/1000)*Z1341</f>
        <v>0</v>
      </c>
      <c r="AB1341" s="6">
        <f>(W1341/100000)*Z1341</f>
        <v>0</v>
      </c>
    </row>
    <row r="1342" spans="1:28" x14ac:dyDescent="0.35">
      <c r="A1342" s="6" t="s">
        <v>1465</v>
      </c>
      <c r="B1342" s="6" t="s">
        <v>1458</v>
      </c>
      <c r="C1342" s="6" t="s">
        <v>1459</v>
      </c>
      <c r="D1342" s="6">
        <v>1996</v>
      </c>
      <c r="E1342" s="9" t="s">
        <v>6001</v>
      </c>
      <c r="F1342" s="6">
        <v>1067.7951195999999</v>
      </c>
      <c r="G1342" s="9">
        <v>16</v>
      </c>
      <c r="I1342" s="6">
        <f>1/F1342</f>
        <v>9.3650924380943399E-4</v>
      </c>
      <c r="J1342" s="6">
        <f t="shared" si="120"/>
        <v>1.3787092420421287</v>
      </c>
      <c r="K1342" s="6">
        <f>G1342-J1342</f>
        <v>14.621290757957871</v>
      </c>
      <c r="L1342" s="6">
        <f>J1342+K1342-G1342</f>
        <v>0</v>
      </c>
      <c r="M1342" s="6">
        <v>1067.7951195999999</v>
      </c>
      <c r="N1342" s="6">
        <f t="shared" si="121"/>
        <v>9.3650924380943399E-4</v>
      </c>
      <c r="O1342" s="6">
        <f t="shared" si="122"/>
        <v>16</v>
      </c>
      <c r="P1342" s="6">
        <f>O1342-G1342</f>
        <v>0</v>
      </c>
      <c r="Q1342" s="6">
        <f>1/(LN(F1342))</f>
        <v>0.14340307497234994</v>
      </c>
      <c r="R1342" s="6">
        <f t="shared" si="123"/>
        <v>82.699836321179362</v>
      </c>
      <c r="S1342" s="6">
        <f>H1342-R1342</f>
        <v>-82.699836321179362</v>
      </c>
      <c r="T1342" s="6">
        <f>R1342+S1342-H1342</f>
        <v>0</v>
      </c>
      <c r="U1342" s="6">
        <f t="shared" si="124"/>
        <v>82.699836321179362</v>
      </c>
      <c r="V1342" s="6">
        <f t="shared" si="125"/>
        <v>0</v>
      </c>
      <c r="W1342" s="6">
        <f>V1342-H1342</f>
        <v>0</v>
      </c>
      <c r="X1342" s="6">
        <v>19.100000000000001</v>
      </c>
      <c r="Y1342" s="6">
        <v>70936</v>
      </c>
      <c r="Z1342" s="6">
        <f>(X1342/1000)*Y1342</f>
        <v>1354.8776000000003</v>
      </c>
      <c r="AA1342" s="6">
        <f>(P1342/1000)*Z1342</f>
        <v>0</v>
      </c>
      <c r="AB1342" s="6">
        <f>(W1342/100000)*Z1342</f>
        <v>0</v>
      </c>
    </row>
    <row r="1343" spans="1:28" x14ac:dyDescent="0.35">
      <c r="A1343" s="6" t="s">
        <v>1466</v>
      </c>
      <c r="B1343" s="6" t="s">
        <v>1458</v>
      </c>
      <c r="C1343" s="6" t="s">
        <v>1459</v>
      </c>
      <c r="D1343" s="6">
        <v>1997</v>
      </c>
      <c r="E1343" s="9" t="s">
        <v>6001</v>
      </c>
      <c r="F1343" s="6">
        <v>1200.1363752</v>
      </c>
      <c r="G1343" s="9">
        <v>16.100000000000001</v>
      </c>
      <c r="I1343" s="6">
        <f>1/F1343</f>
        <v>8.3323863909495473E-4</v>
      </c>
      <c r="J1343" s="6">
        <f t="shared" si="120"/>
        <v>1.2266764264641714</v>
      </c>
      <c r="K1343" s="6">
        <f>G1343-J1343</f>
        <v>14.87332357353583</v>
      </c>
      <c r="L1343" s="6">
        <f>J1343+K1343-G1343</f>
        <v>0</v>
      </c>
      <c r="M1343" s="6">
        <v>1200.1363752</v>
      </c>
      <c r="N1343" s="6">
        <f t="shared" si="121"/>
        <v>8.3323863909495473E-4</v>
      </c>
      <c r="O1343" s="6">
        <f t="shared" si="122"/>
        <v>16.100000000000001</v>
      </c>
      <c r="P1343" s="6">
        <f>O1343-G1343</f>
        <v>0</v>
      </c>
      <c r="Q1343" s="6">
        <f>1/(LN(F1343))</f>
        <v>0.14103993446734955</v>
      </c>
      <c r="R1343" s="6">
        <f t="shared" si="123"/>
        <v>81.337025007648151</v>
      </c>
      <c r="S1343" s="6">
        <f>H1343-R1343</f>
        <v>-81.337025007648151</v>
      </c>
      <c r="T1343" s="6">
        <f>R1343+S1343-H1343</f>
        <v>0</v>
      </c>
      <c r="U1343" s="6">
        <f t="shared" si="124"/>
        <v>81.337025007648151</v>
      </c>
      <c r="V1343" s="6">
        <f t="shared" si="125"/>
        <v>0</v>
      </c>
      <c r="W1343" s="6">
        <f>V1343-H1343</f>
        <v>0</v>
      </c>
      <c r="X1343" s="6">
        <v>21.5</v>
      </c>
      <c r="Y1343" s="6">
        <v>70599</v>
      </c>
      <c r="Z1343" s="6">
        <f>(X1343/1000)*Y1343</f>
        <v>1517.8784999999998</v>
      </c>
      <c r="AA1343" s="6">
        <f>(P1343/1000)*Z1343</f>
        <v>0</v>
      </c>
      <c r="AB1343" s="6">
        <f>(W1343/100000)*Z1343</f>
        <v>0</v>
      </c>
    </row>
    <row r="1344" spans="1:28" x14ac:dyDescent="0.35">
      <c r="A1344" s="6" t="s">
        <v>1467</v>
      </c>
      <c r="B1344" s="6" t="s">
        <v>1458</v>
      </c>
      <c r="C1344" s="6" t="s">
        <v>1459</v>
      </c>
      <c r="D1344" s="6">
        <v>1998</v>
      </c>
      <c r="E1344" s="9" t="s">
        <v>6001</v>
      </c>
      <c r="F1344" s="6">
        <v>1230.1335508</v>
      </c>
      <c r="G1344" s="9">
        <v>16.399999999999999</v>
      </c>
      <c r="I1344" s="6">
        <f>1/F1344</f>
        <v>8.1291986496073059E-4</v>
      </c>
      <c r="J1344" s="6">
        <f t="shared" si="120"/>
        <v>1.1967635538780235</v>
      </c>
      <c r="K1344" s="6">
        <f>G1344-J1344</f>
        <v>15.203236446121975</v>
      </c>
      <c r="L1344" s="6">
        <f>J1344+K1344-G1344</f>
        <v>0</v>
      </c>
      <c r="M1344" s="6">
        <v>1230.1335508</v>
      </c>
      <c r="N1344" s="6">
        <f t="shared" si="121"/>
        <v>8.1291986496073059E-4</v>
      </c>
      <c r="O1344" s="6">
        <f t="shared" si="122"/>
        <v>16.399999999999999</v>
      </c>
      <c r="P1344" s="6">
        <f>O1344-G1344</f>
        <v>0</v>
      </c>
      <c r="Q1344" s="6">
        <f>1/(LN(F1344))</f>
        <v>0.14055054733736869</v>
      </c>
      <c r="R1344" s="6">
        <f t="shared" si="123"/>
        <v>81.054797896723841</v>
      </c>
      <c r="S1344" s="6">
        <f>H1344-R1344</f>
        <v>-81.054797896723841</v>
      </c>
      <c r="T1344" s="6">
        <f>R1344+S1344-H1344</f>
        <v>0</v>
      </c>
      <c r="U1344" s="6">
        <f t="shared" si="124"/>
        <v>81.054797896723841</v>
      </c>
      <c r="V1344" s="6">
        <f t="shared" si="125"/>
        <v>0</v>
      </c>
      <c r="W1344" s="6">
        <f>V1344-H1344</f>
        <v>0</v>
      </c>
      <c r="X1344" s="6">
        <v>16.2</v>
      </c>
      <c r="Y1344" s="6">
        <v>70185</v>
      </c>
      <c r="Z1344" s="6">
        <f>(X1344/1000)*Y1344</f>
        <v>1136.9969999999998</v>
      </c>
      <c r="AA1344" s="6">
        <f>(P1344/1000)*Z1344</f>
        <v>0</v>
      </c>
      <c r="AB1344" s="6">
        <f>(W1344/100000)*Z1344</f>
        <v>0</v>
      </c>
    </row>
    <row r="1345" spans="1:28" x14ac:dyDescent="0.35">
      <c r="A1345" s="6" t="s">
        <v>1468</v>
      </c>
      <c r="B1345" s="6" t="s">
        <v>1458</v>
      </c>
      <c r="C1345" s="6" t="s">
        <v>1459</v>
      </c>
      <c r="D1345" s="6">
        <v>1999</v>
      </c>
      <c r="E1345" s="9" t="s">
        <v>6001</v>
      </c>
      <c r="F1345" s="6">
        <v>1273.3060544</v>
      </c>
      <c r="G1345" s="9">
        <v>16.600000000000001</v>
      </c>
      <c r="I1345" s="6">
        <f>1/F1345</f>
        <v>7.8535713903537066E-4</v>
      </c>
      <c r="J1345" s="6">
        <f t="shared" si="120"/>
        <v>1.1561862875879529</v>
      </c>
      <c r="K1345" s="6">
        <f>G1345-J1345</f>
        <v>15.443813712412048</v>
      </c>
      <c r="L1345" s="6">
        <f>J1345+K1345-G1345</f>
        <v>0</v>
      </c>
      <c r="M1345" s="6">
        <v>1273.3060544</v>
      </c>
      <c r="N1345" s="6">
        <f t="shared" si="121"/>
        <v>7.8535713903537066E-4</v>
      </c>
      <c r="O1345" s="6">
        <f t="shared" si="122"/>
        <v>16.600000000000001</v>
      </c>
      <c r="P1345" s="6">
        <f>O1345-G1345</f>
        <v>0</v>
      </c>
      <c r="Q1345" s="6">
        <f>1/(LN(F1345))</f>
        <v>0.13987242536472869</v>
      </c>
      <c r="R1345" s="6">
        <f t="shared" si="123"/>
        <v>80.663728345712215</v>
      </c>
      <c r="S1345" s="6">
        <f>H1345-R1345</f>
        <v>-80.663728345712215</v>
      </c>
      <c r="T1345" s="6">
        <f>R1345+S1345-H1345</f>
        <v>0</v>
      </c>
      <c r="U1345" s="6">
        <f t="shared" si="124"/>
        <v>80.663728345712215</v>
      </c>
      <c r="V1345" s="6">
        <f t="shared" si="125"/>
        <v>0</v>
      </c>
      <c r="W1345" s="6">
        <f>V1345-H1345</f>
        <v>0</v>
      </c>
      <c r="Y1345" s="6">
        <v>69835</v>
      </c>
      <c r="Z1345" s="6">
        <f>(X1345/1000)*Y1345</f>
        <v>0</v>
      </c>
      <c r="AA1345" s="6">
        <f>(P1345/1000)*Z1345</f>
        <v>0</v>
      </c>
      <c r="AB1345" s="6">
        <f>(W1345/100000)*Z1345</f>
        <v>0</v>
      </c>
    </row>
    <row r="1346" spans="1:28" x14ac:dyDescent="0.35">
      <c r="A1346" s="6" t="s">
        <v>1469</v>
      </c>
      <c r="B1346" s="6" t="s">
        <v>1458</v>
      </c>
      <c r="C1346" s="6" t="s">
        <v>1459</v>
      </c>
      <c r="D1346" s="6">
        <v>2000</v>
      </c>
      <c r="E1346" s="9" t="s">
        <v>6001</v>
      </c>
      <c r="F1346" s="6">
        <v>1326.0819485</v>
      </c>
      <c r="G1346" s="9">
        <v>17</v>
      </c>
      <c r="I1346" s="6">
        <f>1/F1346</f>
        <v>7.5410120854985758E-4</v>
      </c>
      <c r="J1346" s="6">
        <f t="shared" ref="J1346:J1409" si="126">I1346*1472.179</f>
        <v>1.1101719631017208</v>
      </c>
      <c r="K1346" s="6">
        <f>G1346-J1346</f>
        <v>15.88982803689828</v>
      </c>
      <c r="L1346" s="6">
        <f>J1346+K1346-G1346</f>
        <v>0</v>
      </c>
      <c r="M1346" s="6">
        <v>1326.0819485</v>
      </c>
      <c r="N1346" s="6">
        <f t="shared" ref="N1346:N1409" si="127">1/M1346</f>
        <v>7.5410120854985758E-4</v>
      </c>
      <c r="O1346" s="6">
        <f t="shared" ref="O1346:O1409" si="128">1472.179*N1346+K1346</f>
        <v>17</v>
      </c>
      <c r="P1346" s="6">
        <f>O1346-G1346</f>
        <v>0</v>
      </c>
      <c r="Q1346" s="6">
        <f>1/(LN(F1346))</f>
        <v>0.13908236849428679</v>
      </c>
      <c r="R1346" s="6">
        <f t="shared" ref="R1346:R1409" si="129">576.695*Q1346</f>
        <v>80.208106498812725</v>
      </c>
      <c r="S1346" s="6">
        <f>H1346-R1346</f>
        <v>-80.208106498812725</v>
      </c>
      <c r="T1346" s="6">
        <f>R1346+S1346-H1346</f>
        <v>0</v>
      </c>
      <c r="U1346" s="6">
        <f t="shared" ref="U1346:U1409" si="130">576.695*(1/(LN(M1346)))</f>
        <v>80.208106498812725</v>
      </c>
      <c r="V1346" s="6">
        <f t="shared" ref="V1346:V1409" si="131">U1346+S1346</f>
        <v>0</v>
      </c>
      <c r="W1346" s="6">
        <f>V1346-H1346</f>
        <v>0</v>
      </c>
      <c r="Y1346" s="6">
        <v>69650</v>
      </c>
      <c r="Z1346" s="6">
        <f>(X1346/1000)*Y1346</f>
        <v>0</v>
      </c>
      <c r="AA1346" s="6">
        <f>(P1346/1000)*Z1346</f>
        <v>0</v>
      </c>
      <c r="AB1346" s="6">
        <f>(W1346/100000)*Z1346</f>
        <v>0</v>
      </c>
    </row>
    <row r="1347" spans="1:28" x14ac:dyDescent="0.35">
      <c r="A1347" s="6" t="s">
        <v>1470</v>
      </c>
      <c r="B1347" s="6" t="s">
        <v>1458</v>
      </c>
      <c r="C1347" s="6" t="s">
        <v>1459</v>
      </c>
      <c r="D1347" s="6">
        <v>2001</v>
      </c>
      <c r="E1347" s="9" t="s">
        <v>6001</v>
      </c>
      <c r="F1347" s="6">
        <v>1235.8491357</v>
      </c>
      <c r="G1347" s="9">
        <v>17.399999999999999</v>
      </c>
      <c r="I1347" s="6">
        <f>1/F1347</f>
        <v>8.0916025355601989E-4</v>
      </c>
      <c r="J1347" s="6">
        <f t="shared" si="126"/>
        <v>1.1912287329198479</v>
      </c>
      <c r="K1347" s="6">
        <f>G1347-J1347</f>
        <v>16.208771267080152</v>
      </c>
      <c r="L1347" s="6">
        <f>J1347+K1347-G1347</f>
        <v>0</v>
      </c>
      <c r="M1347" s="6">
        <v>1235.8491357</v>
      </c>
      <c r="N1347" s="6">
        <f t="shared" si="127"/>
        <v>8.0916025355601989E-4</v>
      </c>
      <c r="O1347" s="6">
        <f t="shared" si="128"/>
        <v>17.399999999999999</v>
      </c>
      <c r="P1347" s="6">
        <f>O1347-G1347</f>
        <v>0</v>
      </c>
      <c r="Q1347" s="6">
        <f>1/(LN(F1347))</f>
        <v>0.14045903415686081</v>
      </c>
      <c r="R1347" s="6">
        <f t="shared" si="129"/>
        <v>81.002022703090859</v>
      </c>
      <c r="S1347" s="6">
        <f>H1347-R1347</f>
        <v>-81.002022703090859</v>
      </c>
      <c r="T1347" s="6">
        <f>R1347+S1347-H1347</f>
        <v>0</v>
      </c>
      <c r="U1347" s="6">
        <f t="shared" si="130"/>
        <v>81.002022703090859</v>
      </c>
      <c r="V1347" s="6">
        <f t="shared" si="131"/>
        <v>0</v>
      </c>
      <c r="W1347" s="6">
        <f>V1347-H1347</f>
        <v>0</v>
      </c>
      <c r="Y1347" s="6">
        <v>69661</v>
      </c>
      <c r="Z1347" s="6">
        <f>(X1347/1000)*Y1347</f>
        <v>0</v>
      </c>
      <c r="AA1347" s="6">
        <f>(P1347/1000)*Z1347</f>
        <v>0</v>
      </c>
      <c r="AB1347" s="6">
        <f>(W1347/100000)*Z1347</f>
        <v>0</v>
      </c>
    </row>
    <row r="1348" spans="1:28" x14ac:dyDescent="0.35">
      <c r="A1348" s="6" t="s">
        <v>1471</v>
      </c>
      <c r="B1348" s="6" t="s">
        <v>1458</v>
      </c>
      <c r="C1348" s="6" t="s">
        <v>1459</v>
      </c>
      <c r="D1348" s="6">
        <v>2002</v>
      </c>
      <c r="E1348" s="9" t="s">
        <v>6001</v>
      </c>
      <c r="F1348" s="6">
        <v>1189.2172476999999</v>
      </c>
      <c r="G1348" s="9">
        <v>17.8</v>
      </c>
      <c r="I1348" s="6">
        <f>1/F1348</f>
        <v>8.4088925041580533E-4</v>
      </c>
      <c r="J1348" s="6">
        <f t="shared" si="126"/>
        <v>1.23793949578789</v>
      </c>
      <c r="K1348" s="6">
        <f>G1348-J1348</f>
        <v>16.562060504212109</v>
      </c>
      <c r="L1348" s="6">
        <f>J1348+K1348-G1348</f>
        <v>0</v>
      </c>
      <c r="M1348" s="6">
        <v>1189.2172476999999</v>
      </c>
      <c r="N1348" s="6">
        <f t="shared" si="127"/>
        <v>8.4088925041580533E-4</v>
      </c>
      <c r="O1348" s="6">
        <f t="shared" si="128"/>
        <v>17.8</v>
      </c>
      <c r="P1348" s="6">
        <f>O1348-G1348</f>
        <v>0</v>
      </c>
      <c r="Q1348" s="6">
        <f>1/(LN(F1348))</f>
        <v>0.14122198205414693</v>
      </c>
      <c r="R1348" s="6">
        <f t="shared" si="129"/>
        <v>81.442010940716273</v>
      </c>
      <c r="S1348" s="6">
        <f>H1348-R1348</f>
        <v>-81.442010940716273</v>
      </c>
      <c r="T1348" s="6">
        <f>R1348+S1348-H1348</f>
        <v>0</v>
      </c>
      <c r="U1348" s="6">
        <f t="shared" si="130"/>
        <v>81.442010940716273</v>
      </c>
      <c r="V1348" s="6">
        <f t="shared" si="131"/>
        <v>0</v>
      </c>
      <c r="W1348" s="6">
        <f>V1348-H1348</f>
        <v>0</v>
      </c>
      <c r="X1348" s="6">
        <v>15.4</v>
      </c>
      <c r="Y1348" s="6">
        <v>69837</v>
      </c>
      <c r="Z1348" s="6">
        <f>(X1348/1000)*Y1348</f>
        <v>1075.4898000000001</v>
      </c>
      <c r="AA1348" s="6">
        <f>(P1348/1000)*Z1348</f>
        <v>0</v>
      </c>
      <c r="AB1348" s="6">
        <f>(W1348/100000)*Z1348</f>
        <v>0</v>
      </c>
    </row>
    <row r="1349" spans="1:28" x14ac:dyDescent="0.35">
      <c r="A1349" s="6" t="s">
        <v>1472</v>
      </c>
      <c r="B1349" s="6" t="s">
        <v>1458</v>
      </c>
      <c r="C1349" s="6" t="s">
        <v>1459</v>
      </c>
      <c r="D1349" s="6">
        <v>2003</v>
      </c>
      <c r="E1349" s="9" t="s">
        <v>6001</v>
      </c>
      <c r="F1349" s="6">
        <v>1193.0474864</v>
      </c>
      <c r="G1349" s="9">
        <v>18.399999999999999</v>
      </c>
      <c r="I1349" s="6">
        <f>1/F1349</f>
        <v>8.3818960385012218E-4</v>
      </c>
      <c r="J1349" s="6">
        <f t="shared" si="126"/>
        <v>1.2339651328064691</v>
      </c>
      <c r="K1349" s="6">
        <f>G1349-J1349</f>
        <v>17.166034867193531</v>
      </c>
      <c r="L1349" s="6">
        <f>J1349+K1349-G1349</f>
        <v>0</v>
      </c>
      <c r="M1349" s="6">
        <v>1193.0474864</v>
      </c>
      <c r="N1349" s="6">
        <f t="shared" si="127"/>
        <v>8.3818960385012218E-4</v>
      </c>
      <c r="O1349" s="6">
        <f t="shared" si="128"/>
        <v>18.399999999999999</v>
      </c>
      <c r="P1349" s="6">
        <f>O1349-G1349</f>
        <v>0</v>
      </c>
      <c r="Q1349" s="6">
        <f>1/(LN(F1349))</f>
        <v>0.14115787975343397</v>
      </c>
      <c r="R1349" s="6">
        <f t="shared" si="129"/>
        <v>81.405043464406603</v>
      </c>
      <c r="S1349" s="6">
        <f>H1349-R1349</f>
        <v>-81.405043464406603</v>
      </c>
      <c r="T1349" s="6">
        <f>R1349+S1349-H1349</f>
        <v>0</v>
      </c>
      <c r="U1349" s="6">
        <f t="shared" si="130"/>
        <v>81.405043464406603</v>
      </c>
      <c r="V1349" s="6">
        <f t="shared" si="131"/>
        <v>0</v>
      </c>
      <c r="W1349" s="6">
        <f>V1349-H1349</f>
        <v>0</v>
      </c>
      <c r="Y1349" s="6">
        <v>70100</v>
      </c>
      <c r="Z1349" s="6">
        <f>(X1349/1000)*Y1349</f>
        <v>0</v>
      </c>
      <c r="AA1349" s="6">
        <f>(P1349/1000)*Z1349</f>
        <v>0</v>
      </c>
      <c r="AB1349" s="6">
        <f>(W1349/100000)*Z1349</f>
        <v>0</v>
      </c>
    </row>
    <row r="1350" spans="1:28" x14ac:dyDescent="0.35">
      <c r="A1350" s="6" t="s">
        <v>1473</v>
      </c>
      <c r="B1350" s="6" t="s">
        <v>1458</v>
      </c>
      <c r="C1350" s="6" t="s">
        <v>1459</v>
      </c>
      <c r="D1350" s="6">
        <v>2004</v>
      </c>
      <c r="E1350" s="9" t="s">
        <v>6001</v>
      </c>
      <c r="F1350" s="6">
        <v>1322.6437054999999</v>
      </c>
      <c r="G1350" s="9">
        <v>19</v>
      </c>
      <c r="I1350" s="6">
        <f>1/F1350</f>
        <v>7.5606151213789604E-4</v>
      </c>
      <c r="J1350" s="6">
        <f t="shared" si="126"/>
        <v>1.1130578808776557</v>
      </c>
      <c r="K1350" s="6">
        <f>G1350-J1350</f>
        <v>17.886942119122345</v>
      </c>
      <c r="L1350" s="6">
        <f>J1350+K1350-G1350</f>
        <v>0</v>
      </c>
      <c r="M1350" s="6">
        <v>1322.6437054999999</v>
      </c>
      <c r="N1350" s="6">
        <f t="shared" si="127"/>
        <v>7.5606151213789604E-4</v>
      </c>
      <c r="O1350" s="6">
        <f t="shared" si="128"/>
        <v>19</v>
      </c>
      <c r="P1350" s="6">
        <f>O1350-G1350</f>
        <v>0</v>
      </c>
      <c r="Q1350" s="6">
        <f>1/(LN(F1350))</f>
        <v>0.13913260631916791</v>
      </c>
      <c r="R1350" s="6">
        <f t="shared" si="129"/>
        <v>80.237078401232537</v>
      </c>
      <c r="S1350" s="6">
        <f>H1350-R1350</f>
        <v>-80.237078401232537</v>
      </c>
      <c r="T1350" s="6">
        <f>R1350+S1350-H1350</f>
        <v>0</v>
      </c>
      <c r="U1350" s="6">
        <f t="shared" si="130"/>
        <v>80.237078401232537</v>
      </c>
      <c r="V1350" s="6">
        <f t="shared" si="131"/>
        <v>0</v>
      </c>
      <c r="W1350" s="6">
        <f>V1350-H1350</f>
        <v>0</v>
      </c>
      <c r="Y1350" s="6">
        <v>70382</v>
      </c>
      <c r="Z1350" s="6">
        <f>(X1350/1000)*Y1350</f>
        <v>0</v>
      </c>
      <c r="AA1350" s="6">
        <f>(P1350/1000)*Z1350</f>
        <v>0</v>
      </c>
      <c r="AB1350" s="6">
        <f>(W1350/100000)*Z1350</f>
        <v>0</v>
      </c>
    </row>
    <row r="1351" spans="1:28" x14ac:dyDescent="0.35">
      <c r="A1351" s="6" t="s">
        <v>1474</v>
      </c>
      <c r="B1351" s="6" t="s">
        <v>1458</v>
      </c>
      <c r="C1351" s="6" t="s">
        <v>1459</v>
      </c>
      <c r="D1351" s="6">
        <v>2005</v>
      </c>
      <c r="E1351" s="9" t="s">
        <v>6001</v>
      </c>
      <c r="F1351" s="6">
        <v>1486.0492919999999</v>
      </c>
      <c r="G1351" s="9">
        <v>19.7</v>
      </c>
      <c r="I1351" s="6">
        <f>1/F1351</f>
        <v>6.7292518854078498E-4</v>
      </c>
      <c r="J1351" s="6">
        <f t="shared" si="126"/>
        <v>0.9906663311407844</v>
      </c>
      <c r="K1351" s="6">
        <f>G1351-J1351</f>
        <v>18.709333668859216</v>
      </c>
      <c r="L1351" s="6">
        <f>J1351+K1351-G1351</f>
        <v>0</v>
      </c>
      <c r="M1351" s="6">
        <v>1486.0492919999999</v>
      </c>
      <c r="N1351" s="6">
        <f t="shared" si="127"/>
        <v>6.7292518854078498E-4</v>
      </c>
      <c r="O1351" s="6">
        <f t="shared" si="128"/>
        <v>19.7</v>
      </c>
      <c r="P1351" s="6">
        <f>O1351-G1351</f>
        <v>0</v>
      </c>
      <c r="Q1351" s="6">
        <f>1/(LN(F1351))</f>
        <v>0.13691359845502332</v>
      </c>
      <c r="R1351" s="6">
        <f t="shared" si="129"/>
        <v>78.957387661019681</v>
      </c>
      <c r="S1351" s="6">
        <f>H1351-R1351</f>
        <v>-78.957387661019681</v>
      </c>
      <c r="T1351" s="6">
        <f>R1351+S1351-H1351</f>
        <v>0</v>
      </c>
      <c r="U1351" s="6">
        <f t="shared" si="130"/>
        <v>78.957387661019681</v>
      </c>
      <c r="V1351" s="6">
        <f t="shared" si="131"/>
        <v>0</v>
      </c>
      <c r="W1351" s="6">
        <f>V1351-H1351</f>
        <v>0</v>
      </c>
      <c r="Y1351" s="6">
        <v>70589</v>
      </c>
      <c r="Z1351" s="6">
        <f>(X1351/1000)*Y1351</f>
        <v>0</v>
      </c>
      <c r="AA1351" s="6">
        <f>(P1351/1000)*Z1351</f>
        <v>0</v>
      </c>
      <c r="AB1351" s="6">
        <f>(W1351/100000)*Z1351</f>
        <v>0</v>
      </c>
    </row>
    <row r="1352" spans="1:28" x14ac:dyDescent="0.35">
      <c r="A1352" s="6" t="s">
        <v>1475</v>
      </c>
      <c r="B1352" s="6" t="s">
        <v>1458</v>
      </c>
      <c r="C1352" s="6" t="s">
        <v>1459</v>
      </c>
      <c r="D1352" s="6">
        <v>2006</v>
      </c>
      <c r="E1352" s="9" t="s">
        <v>6001</v>
      </c>
      <c r="F1352" s="6">
        <v>1548.1311370000001</v>
      </c>
      <c r="G1352" s="9">
        <v>20.5</v>
      </c>
      <c r="I1352" s="6">
        <f>1/F1352</f>
        <v>6.4594011198419548E-4</v>
      </c>
      <c r="J1352" s="6">
        <f t="shared" si="126"/>
        <v>0.95093946812078101</v>
      </c>
      <c r="K1352" s="6">
        <f>G1352-J1352</f>
        <v>19.549060531879221</v>
      </c>
      <c r="L1352" s="6">
        <f>J1352+K1352-G1352</f>
        <v>0</v>
      </c>
      <c r="M1352" s="6">
        <v>1548.1311370000001</v>
      </c>
      <c r="N1352" s="6">
        <f t="shared" si="127"/>
        <v>6.4594011198419548E-4</v>
      </c>
      <c r="O1352" s="6">
        <f t="shared" si="128"/>
        <v>20.5</v>
      </c>
      <c r="P1352" s="6">
        <f>O1352-G1352</f>
        <v>0</v>
      </c>
      <c r="Q1352" s="6">
        <f>1/(LN(F1352))</f>
        <v>0.13615067632560549</v>
      </c>
      <c r="R1352" s="6">
        <f t="shared" si="129"/>
        <v>78.517414283595059</v>
      </c>
      <c r="S1352" s="6">
        <f>H1352-R1352</f>
        <v>-78.517414283595059</v>
      </c>
      <c r="T1352" s="6">
        <f>R1352+S1352-H1352</f>
        <v>0</v>
      </c>
      <c r="U1352" s="6">
        <f t="shared" si="130"/>
        <v>78.517414283595059</v>
      </c>
      <c r="V1352" s="6">
        <f t="shared" si="131"/>
        <v>0</v>
      </c>
      <c r="W1352" s="6">
        <f>V1352-H1352</f>
        <v>0</v>
      </c>
      <c r="X1352" s="6">
        <v>14.9</v>
      </c>
      <c r="Y1352" s="6">
        <v>70718</v>
      </c>
      <c r="Z1352" s="6">
        <f>(X1352/1000)*Y1352</f>
        <v>1053.6982</v>
      </c>
      <c r="AA1352" s="6">
        <f>(P1352/1000)*Z1352</f>
        <v>0</v>
      </c>
      <c r="AB1352" s="6">
        <f>(W1352/100000)*Z1352</f>
        <v>0</v>
      </c>
    </row>
    <row r="1353" spans="1:28" x14ac:dyDescent="0.35">
      <c r="A1353" s="6" t="s">
        <v>1476</v>
      </c>
      <c r="B1353" s="6" t="s">
        <v>1458</v>
      </c>
      <c r="C1353" s="6" t="s">
        <v>1459</v>
      </c>
      <c r="D1353" s="6">
        <v>2007</v>
      </c>
      <c r="E1353" s="9" t="s">
        <v>6001</v>
      </c>
      <c r="F1353" s="6">
        <v>1672.1930785</v>
      </c>
      <c r="G1353" s="9">
        <v>21.3</v>
      </c>
      <c r="I1353" s="6">
        <f>1/F1353</f>
        <v>5.9801706684315759E-4</v>
      </c>
      <c r="J1353" s="6">
        <f t="shared" si="126"/>
        <v>0.8803881674480929</v>
      </c>
      <c r="K1353" s="6">
        <f>G1353-J1353</f>
        <v>20.419611832551908</v>
      </c>
      <c r="L1353" s="6">
        <f>J1353+K1353-G1353</f>
        <v>0</v>
      </c>
      <c r="M1353" s="6">
        <v>1672.1930785</v>
      </c>
      <c r="N1353" s="6">
        <f t="shared" si="127"/>
        <v>5.9801706684315759E-4</v>
      </c>
      <c r="O1353" s="6">
        <f t="shared" si="128"/>
        <v>21.3</v>
      </c>
      <c r="P1353" s="6">
        <f>O1353-G1353</f>
        <v>0</v>
      </c>
      <c r="Q1353" s="6">
        <f>1/(LN(F1353))</f>
        <v>0.13473654683901018</v>
      </c>
      <c r="R1353" s="6">
        <f t="shared" si="129"/>
        <v>77.701892879322983</v>
      </c>
      <c r="S1353" s="6">
        <f>H1353-R1353</f>
        <v>-77.701892879322983</v>
      </c>
      <c r="T1353" s="6">
        <f>R1353+S1353-H1353</f>
        <v>0</v>
      </c>
      <c r="U1353" s="6">
        <f t="shared" si="130"/>
        <v>77.701892879322983</v>
      </c>
      <c r="V1353" s="6">
        <f t="shared" si="131"/>
        <v>0</v>
      </c>
      <c r="W1353" s="6">
        <f>V1353-H1353</f>
        <v>0</v>
      </c>
      <c r="Y1353" s="6">
        <v>70795</v>
      </c>
      <c r="Z1353" s="6">
        <f>(X1353/1000)*Y1353</f>
        <v>0</v>
      </c>
      <c r="AA1353" s="6">
        <f>(P1353/1000)*Z1353</f>
        <v>0</v>
      </c>
      <c r="AB1353" s="6">
        <f>(W1353/100000)*Z1353</f>
        <v>0</v>
      </c>
    </row>
    <row r="1354" spans="1:28" x14ac:dyDescent="0.35">
      <c r="A1354" s="6" t="s">
        <v>1477</v>
      </c>
      <c r="B1354" s="6" t="s">
        <v>1458</v>
      </c>
      <c r="C1354" s="6" t="s">
        <v>1459</v>
      </c>
      <c r="D1354" s="6">
        <v>2008</v>
      </c>
      <c r="E1354" s="9" t="s">
        <v>6001</v>
      </c>
      <c r="F1354" s="6">
        <v>1801.6686147</v>
      </c>
      <c r="G1354" s="9">
        <v>22.3</v>
      </c>
      <c r="I1354" s="6">
        <f>1/F1354</f>
        <v>5.5504102798977395E-4</v>
      </c>
      <c r="J1354" s="6">
        <f t="shared" si="126"/>
        <v>0.81711974554495748</v>
      </c>
      <c r="K1354" s="6">
        <f>G1354-J1354</f>
        <v>21.482880254455043</v>
      </c>
      <c r="L1354" s="6">
        <f>J1354+K1354-G1354</f>
        <v>0</v>
      </c>
      <c r="M1354" s="6">
        <v>1801.6686147</v>
      </c>
      <c r="N1354" s="6">
        <f t="shared" si="127"/>
        <v>5.5504102798977395E-4</v>
      </c>
      <c r="O1354" s="6">
        <f t="shared" si="128"/>
        <v>22.3</v>
      </c>
      <c r="P1354" s="6">
        <f>O1354-G1354</f>
        <v>0</v>
      </c>
      <c r="Q1354" s="6">
        <f>1/(LN(F1354))</f>
        <v>0.13339614472859454</v>
      </c>
      <c r="R1354" s="6">
        <f t="shared" si="129"/>
        <v>76.928889684256831</v>
      </c>
      <c r="S1354" s="6">
        <f>H1354-R1354</f>
        <v>-76.928889684256831</v>
      </c>
      <c r="T1354" s="6">
        <f>R1354+S1354-H1354</f>
        <v>0</v>
      </c>
      <c r="U1354" s="6">
        <f t="shared" si="130"/>
        <v>76.928889684256831</v>
      </c>
      <c r="V1354" s="6">
        <f t="shared" si="131"/>
        <v>0</v>
      </c>
      <c r="W1354" s="6">
        <f>V1354-H1354</f>
        <v>0</v>
      </c>
      <c r="Y1354" s="6">
        <v>70827</v>
      </c>
      <c r="Z1354" s="6">
        <f>(X1354/1000)*Y1354</f>
        <v>0</v>
      </c>
      <c r="AA1354" s="6">
        <f>(P1354/1000)*Z1354</f>
        <v>0</v>
      </c>
      <c r="AB1354" s="6">
        <f>(W1354/100000)*Z1354</f>
        <v>0</v>
      </c>
    </row>
    <row r="1355" spans="1:28" x14ac:dyDescent="0.35">
      <c r="A1355" s="6" t="s">
        <v>1478</v>
      </c>
      <c r="B1355" s="6" t="s">
        <v>1458</v>
      </c>
      <c r="C1355" s="6" t="s">
        <v>1459</v>
      </c>
      <c r="D1355" s="6">
        <v>2009</v>
      </c>
      <c r="E1355" s="9" t="s">
        <v>6001</v>
      </c>
      <c r="F1355" s="6">
        <v>1777.2208645999999</v>
      </c>
      <c r="G1355" s="9">
        <v>23.3</v>
      </c>
      <c r="I1355" s="6">
        <f>1/F1355</f>
        <v>5.6267626602789775E-4</v>
      </c>
      <c r="J1355" s="6">
        <f t="shared" si="126"/>
        <v>0.82836018264468458</v>
      </c>
      <c r="K1355" s="6">
        <f>G1355-J1355</f>
        <v>22.471639817355317</v>
      </c>
      <c r="L1355" s="6">
        <f>J1355+K1355-G1355</f>
        <v>0</v>
      </c>
      <c r="M1355" s="6">
        <v>1777.2208645999999</v>
      </c>
      <c r="N1355" s="6">
        <f t="shared" si="127"/>
        <v>5.6267626602789775E-4</v>
      </c>
      <c r="O1355" s="6">
        <f t="shared" si="128"/>
        <v>23.3</v>
      </c>
      <c r="P1355" s="6">
        <f>O1355-G1355</f>
        <v>0</v>
      </c>
      <c r="Q1355" s="6">
        <f>1/(LN(F1355))</f>
        <v>0.13363970483084772</v>
      </c>
      <c r="R1355" s="6">
        <f t="shared" si="129"/>
        <v>77.06934957742574</v>
      </c>
      <c r="S1355" s="6">
        <f>H1355-R1355</f>
        <v>-77.06934957742574</v>
      </c>
      <c r="T1355" s="6">
        <f>R1355+S1355-H1355</f>
        <v>0</v>
      </c>
      <c r="U1355" s="6">
        <f t="shared" si="130"/>
        <v>77.06934957742574</v>
      </c>
      <c r="V1355" s="6">
        <f t="shared" si="131"/>
        <v>0</v>
      </c>
      <c r="W1355" s="6">
        <f>V1355-H1355</f>
        <v>0</v>
      </c>
      <c r="Y1355" s="6">
        <v>70851</v>
      </c>
      <c r="Z1355" s="6">
        <f>(X1355/1000)*Y1355</f>
        <v>0</v>
      </c>
      <c r="AA1355" s="6">
        <f>(P1355/1000)*Z1355</f>
        <v>0</v>
      </c>
      <c r="AB1355" s="6">
        <f>(W1355/100000)*Z1355</f>
        <v>0</v>
      </c>
    </row>
    <row r="1356" spans="1:28" x14ac:dyDescent="0.35">
      <c r="A1356" s="6" t="s">
        <v>1479</v>
      </c>
      <c r="B1356" s="6" t="s">
        <v>1458</v>
      </c>
      <c r="C1356" s="6" t="s">
        <v>1459</v>
      </c>
      <c r="D1356" s="6">
        <v>2010</v>
      </c>
      <c r="E1356" s="9" t="s">
        <v>6001</v>
      </c>
      <c r="F1356" s="6">
        <v>1867.2216599999999</v>
      </c>
      <c r="G1356" s="9">
        <v>24.5</v>
      </c>
      <c r="I1356" s="6">
        <f>1/F1356</f>
        <v>5.35555055632763E-4</v>
      </c>
      <c r="J1356" s="6">
        <f t="shared" si="126"/>
        <v>0.7884329062463854</v>
      </c>
      <c r="K1356" s="6">
        <f>G1356-J1356</f>
        <v>23.711567093753615</v>
      </c>
      <c r="L1356" s="6">
        <f>J1356+K1356-G1356</f>
        <v>0</v>
      </c>
      <c r="M1356" s="6">
        <v>1867.2216599999999</v>
      </c>
      <c r="N1356" s="6">
        <f t="shared" si="127"/>
        <v>5.35555055632763E-4</v>
      </c>
      <c r="O1356" s="6">
        <f t="shared" si="128"/>
        <v>24.5</v>
      </c>
      <c r="P1356" s="6">
        <f>O1356-G1356</f>
        <v>0</v>
      </c>
      <c r="Q1356" s="6">
        <f>1/(LN(F1356))</f>
        <v>0.13276321513179623</v>
      </c>
      <c r="R1356" s="6">
        <f t="shared" si="129"/>
        <v>76.563882350431228</v>
      </c>
      <c r="S1356" s="6">
        <f>H1356-R1356</f>
        <v>-76.563882350431228</v>
      </c>
      <c r="T1356" s="6">
        <f>R1356+S1356-H1356</f>
        <v>0</v>
      </c>
      <c r="U1356" s="6">
        <f t="shared" si="130"/>
        <v>76.563882350431228</v>
      </c>
      <c r="V1356" s="6">
        <f t="shared" si="131"/>
        <v>0</v>
      </c>
      <c r="W1356" s="6">
        <f>V1356-H1356</f>
        <v>0</v>
      </c>
      <c r="X1356" s="6">
        <v>13.163500000000001</v>
      </c>
      <c r="Y1356" s="6">
        <v>70878</v>
      </c>
      <c r="Z1356" s="6">
        <f>(X1356/1000)*Y1356</f>
        <v>933.00255300000015</v>
      </c>
      <c r="AA1356" s="6">
        <f>(P1356/1000)*Z1356</f>
        <v>0</v>
      </c>
      <c r="AB1356" s="6">
        <f>(W1356/100000)*Z1356</f>
        <v>0</v>
      </c>
    </row>
    <row r="1357" spans="1:28" x14ac:dyDescent="0.35">
      <c r="A1357" s="6" t="s">
        <v>1480</v>
      </c>
      <c r="B1357" s="6" t="s">
        <v>1458</v>
      </c>
      <c r="C1357" s="6" t="s">
        <v>1459</v>
      </c>
      <c r="D1357" s="6">
        <v>2011</v>
      </c>
      <c r="E1357" s="9" t="s">
        <v>6001</v>
      </c>
      <c r="F1357" s="6">
        <v>1825.2227872000001</v>
      </c>
      <c r="G1357" s="9">
        <v>25.7</v>
      </c>
      <c r="I1357" s="6">
        <f>1/F1357</f>
        <v>5.4787832313558786E-4</v>
      </c>
      <c r="J1357" s="6">
        <f t="shared" si="126"/>
        <v>0.80657496187542665</v>
      </c>
      <c r="K1357" s="6">
        <f>G1357-J1357</f>
        <v>24.893425038124573</v>
      </c>
      <c r="L1357" s="6">
        <f>J1357+K1357-G1357</f>
        <v>0</v>
      </c>
      <c r="M1357" s="6">
        <v>1825.2227872000001</v>
      </c>
      <c r="N1357" s="6">
        <f t="shared" si="127"/>
        <v>5.4787832313558786E-4</v>
      </c>
      <c r="O1357" s="6">
        <f t="shared" si="128"/>
        <v>25.7</v>
      </c>
      <c r="P1357" s="6">
        <f>O1357-G1357</f>
        <v>0</v>
      </c>
      <c r="Q1357" s="6">
        <f>1/(LN(F1357))</f>
        <v>0.133165414697338</v>
      </c>
      <c r="R1357" s="6">
        <f t="shared" si="129"/>
        <v>76.795828828881341</v>
      </c>
      <c r="S1357" s="6">
        <f>H1357-R1357</f>
        <v>-76.795828828881341</v>
      </c>
      <c r="T1357" s="6">
        <f>R1357+S1357-H1357</f>
        <v>0</v>
      </c>
      <c r="U1357" s="6">
        <f t="shared" si="130"/>
        <v>76.795828828881341</v>
      </c>
      <c r="V1357" s="6">
        <f t="shared" si="131"/>
        <v>0</v>
      </c>
      <c r="W1357" s="6">
        <f>V1357-H1357</f>
        <v>0</v>
      </c>
      <c r="Y1357" s="6">
        <v>70916</v>
      </c>
      <c r="Z1357" s="6">
        <f>(X1357/1000)*Y1357</f>
        <v>0</v>
      </c>
      <c r="AA1357" s="6">
        <f>(P1357/1000)*Z1357</f>
        <v>0</v>
      </c>
      <c r="AB1357" s="6">
        <f>(W1357/100000)*Z1357</f>
        <v>0</v>
      </c>
    </row>
    <row r="1358" spans="1:28" x14ac:dyDescent="0.35">
      <c r="A1358" s="6" t="s">
        <v>1481</v>
      </c>
      <c r="B1358" s="6" t="s">
        <v>1458</v>
      </c>
      <c r="C1358" s="6" t="s">
        <v>1459</v>
      </c>
      <c r="D1358" s="6">
        <v>2012</v>
      </c>
      <c r="E1358" s="9" t="s">
        <v>6001</v>
      </c>
      <c r="F1358" s="6">
        <v>1801.9026375000001</v>
      </c>
      <c r="G1358" s="9">
        <v>26.9</v>
      </c>
      <c r="I1358" s="6">
        <f>1/F1358</f>
        <v>5.5496894182219649E-4</v>
      </c>
      <c r="J1358" s="6">
        <f t="shared" si="126"/>
        <v>0.81701362180285941</v>
      </c>
      <c r="K1358" s="6">
        <f>G1358-J1358</f>
        <v>26.082986378197138</v>
      </c>
      <c r="L1358" s="6">
        <f>J1358+K1358-G1358</f>
        <v>0</v>
      </c>
      <c r="M1358" s="6">
        <v>1801.9026375000001</v>
      </c>
      <c r="N1358" s="6">
        <f t="shared" si="127"/>
        <v>5.5496894182219649E-4</v>
      </c>
      <c r="O1358" s="6">
        <f t="shared" si="128"/>
        <v>26.9</v>
      </c>
      <c r="P1358" s="6">
        <f>O1358-G1358</f>
        <v>0</v>
      </c>
      <c r="Q1358" s="6">
        <f>1/(LN(F1358))</f>
        <v>0.1333938335469172</v>
      </c>
      <c r="R1358" s="6">
        <f t="shared" si="129"/>
        <v>76.927556837339424</v>
      </c>
      <c r="S1358" s="6">
        <f>H1358-R1358</f>
        <v>-76.927556837339424</v>
      </c>
      <c r="T1358" s="6">
        <f>R1358+S1358-H1358</f>
        <v>0</v>
      </c>
      <c r="U1358" s="6">
        <f t="shared" si="130"/>
        <v>76.927556837339424</v>
      </c>
      <c r="V1358" s="6">
        <f t="shared" si="131"/>
        <v>0</v>
      </c>
      <c r="W1358" s="6">
        <f>V1358-H1358</f>
        <v>0</v>
      </c>
      <c r="Y1358" s="6">
        <v>70965</v>
      </c>
      <c r="Z1358" s="6">
        <f>(X1358/1000)*Y1358</f>
        <v>0</v>
      </c>
      <c r="AA1358" s="6">
        <f>(P1358/1000)*Z1358</f>
        <v>0</v>
      </c>
      <c r="AB1358" s="6">
        <f>(W1358/100000)*Z1358</f>
        <v>0</v>
      </c>
    </row>
    <row r="1359" spans="1:28" x14ac:dyDescent="0.35">
      <c r="A1359" s="6" t="s">
        <v>1482</v>
      </c>
      <c r="B1359" s="6" t="s">
        <v>1458</v>
      </c>
      <c r="C1359" s="6" t="s">
        <v>1459</v>
      </c>
      <c r="D1359" s="6">
        <v>2013</v>
      </c>
      <c r="E1359" s="9" t="s">
        <v>6001</v>
      </c>
      <c r="F1359" s="6">
        <v>1865.4016383999999</v>
      </c>
      <c r="G1359" s="9">
        <v>28.2</v>
      </c>
      <c r="I1359" s="6">
        <f>1/F1359</f>
        <v>5.3607758212205936E-4</v>
      </c>
      <c r="J1359" s="6">
        <f t="shared" si="126"/>
        <v>0.7892021587708713</v>
      </c>
      <c r="K1359" s="6">
        <f>G1359-J1359</f>
        <v>27.41079784122913</v>
      </c>
      <c r="L1359" s="6">
        <f>J1359+K1359-G1359</f>
        <v>0</v>
      </c>
      <c r="M1359" s="6">
        <v>1865.4016383999999</v>
      </c>
      <c r="N1359" s="6">
        <f t="shared" si="127"/>
        <v>5.3607758212205936E-4</v>
      </c>
      <c r="O1359" s="6">
        <f t="shared" si="128"/>
        <v>28.2</v>
      </c>
      <c r="P1359" s="6">
        <f>O1359-G1359</f>
        <v>0</v>
      </c>
      <c r="Q1359" s="6">
        <f>1/(LN(F1359))</f>
        <v>0.13278040625148649</v>
      </c>
      <c r="R1359" s="6">
        <f t="shared" si="129"/>
        <v>76.573796383201014</v>
      </c>
      <c r="S1359" s="6">
        <f>H1359-R1359</f>
        <v>-76.573796383201014</v>
      </c>
      <c r="T1359" s="6">
        <f>R1359+S1359-H1359</f>
        <v>0</v>
      </c>
      <c r="U1359" s="6">
        <f t="shared" si="130"/>
        <v>76.573796383201014</v>
      </c>
      <c r="V1359" s="6">
        <f t="shared" si="131"/>
        <v>0</v>
      </c>
      <c r="W1359" s="6">
        <f>V1359-H1359</f>
        <v>0</v>
      </c>
      <c r="Y1359" s="6">
        <v>71016</v>
      </c>
      <c r="Z1359" s="6">
        <f>(X1359/1000)*Y1359</f>
        <v>0</v>
      </c>
      <c r="AA1359" s="6">
        <f>(P1359/1000)*Z1359</f>
        <v>0</v>
      </c>
      <c r="AB1359" s="6">
        <f>(W1359/100000)*Z1359</f>
        <v>0</v>
      </c>
    </row>
    <row r="1360" spans="1:28" x14ac:dyDescent="0.35">
      <c r="A1360" s="6" t="s">
        <v>1483</v>
      </c>
      <c r="B1360" s="6" t="s">
        <v>1458</v>
      </c>
      <c r="C1360" s="6" t="s">
        <v>1459</v>
      </c>
      <c r="D1360" s="6">
        <v>2014</v>
      </c>
      <c r="E1360" s="9" t="s">
        <v>6001</v>
      </c>
      <c r="F1360" s="6">
        <v>1892.0157044</v>
      </c>
      <c r="G1360" s="9">
        <v>29.6</v>
      </c>
      <c r="I1360" s="6">
        <f>1/F1360</f>
        <v>5.2853683913639722E-4</v>
      </c>
      <c r="J1360" s="6">
        <f t="shared" si="126"/>
        <v>0.77810083530298213</v>
      </c>
      <c r="K1360" s="6">
        <f>G1360-J1360</f>
        <v>28.821899164697019</v>
      </c>
      <c r="L1360" s="6">
        <f>J1360+K1360-G1360</f>
        <v>0</v>
      </c>
      <c r="M1360" s="6">
        <v>1892.0157044</v>
      </c>
      <c r="N1360" s="6">
        <f t="shared" si="127"/>
        <v>5.2853683913639722E-4</v>
      </c>
      <c r="O1360" s="6">
        <f t="shared" si="128"/>
        <v>29.6</v>
      </c>
      <c r="P1360" s="6">
        <f>O1360-G1360</f>
        <v>0</v>
      </c>
      <c r="Q1360" s="6">
        <f>1/(LN(F1360))</f>
        <v>0.13253111278867155</v>
      </c>
      <c r="R1360" s="6">
        <f t="shared" si="129"/>
        <v>76.430030089662949</v>
      </c>
      <c r="S1360" s="6">
        <f>H1360-R1360</f>
        <v>-76.430030089662949</v>
      </c>
      <c r="T1360" s="6">
        <f>R1360+S1360-H1360</f>
        <v>0</v>
      </c>
      <c r="U1360" s="6">
        <f t="shared" si="130"/>
        <v>76.430030089662949</v>
      </c>
      <c r="V1360" s="6">
        <f t="shared" si="131"/>
        <v>0</v>
      </c>
      <c r="W1360" s="6">
        <f>V1360-H1360</f>
        <v>0</v>
      </c>
      <c r="X1360" s="6">
        <v>12</v>
      </c>
      <c r="Y1360" s="6">
        <v>71085</v>
      </c>
      <c r="Z1360" s="6">
        <f>(X1360/1000)*Y1360</f>
        <v>853.02</v>
      </c>
      <c r="AA1360" s="6">
        <f>(P1360/1000)*Z1360</f>
        <v>0</v>
      </c>
      <c r="AB1360" s="6">
        <f>(W1360/100000)*Z1360</f>
        <v>0</v>
      </c>
    </row>
    <row r="1361" spans="1:28" x14ac:dyDescent="0.35">
      <c r="A1361" s="6" t="s">
        <v>1484</v>
      </c>
      <c r="B1361" s="6" t="s">
        <v>1458</v>
      </c>
      <c r="C1361" s="6" t="s">
        <v>1459</v>
      </c>
      <c r="D1361" s="6">
        <v>2015</v>
      </c>
      <c r="E1361" s="9" t="s">
        <v>6001</v>
      </c>
      <c r="F1361" s="6">
        <v>1726.2748584000001</v>
      </c>
      <c r="G1361" s="9">
        <v>30.9</v>
      </c>
      <c r="I1361" s="6">
        <f>1/F1361</f>
        <v>5.792820275021854E-4</v>
      </c>
      <c r="J1361" s="6">
        <f t="shared" si="126"/>
        <v>0.85280683596613982</v>
      </c>
      <c r="K1361" s="6">
        <f>G1361-J1361</f>
        <v>30.04719316403386</v>
      </c>
      <c r="L1361" s="6">
        <f>J1361+K1361-G1361</f>
        <v>0</v>
      </c>
      <c r="M1361" s="6">
        <v>1726.2748584000001</v>
      </c>
      <c r="N1361" s="6">
        <f t="shared" si="127"/>
        <v>5.792820275021854E-4</v>
      </c>
      <c r="O1361" s="6">
        <f t="shared" si="128"/>
        <v>30.9</v>
      </c>
      <c r="P1361" s="6">
        <f>O1361-G1361</f>
        <v>0</v>
      </c>
      <c r="Q1361" s="6">
        <f>1/(LN(F1361))</f>
        <v>0.1341611774753837</v>
      </c>
      <c r="R1361" s="6">
        <f t="shared" si="129"/>
        <v>77.370080244166402</v>
      </c>
      <c r="S1361" s="6">
        <f>H1361-R1361</f>
        <v>-77.370080244166402</v>
      </c>
      <c r="T1361" s="6">
        <f>R1361+S1361-H1361</f>
        <v>0</v>
      </c>
      <c r="U1361" s="6">
        <f t="shared" si="130"/>
        <v>77.370080244166402</v>
      </c>
      <c r="V1361" s="6">
        <f t="shared" si="131"/>
        <v>0</v>
      </c>
      <c r="W1361" s="6">
        <f>V1361-H1361</f>
        <v>0</v>
      </c>
      <c r="Y1361" s="6">
        <v>71183</v>
      </c>
      <c r="Z1361" s="6">
        <f>(X1361/1000)*Y1361</f>
        <v>0</v>
      </c>
      <c r="AA1361" s="6">
        <f>(P1361/1000)*Z1361</f>
        <v>0</v>
      </c>
      <c r="AB1361" s="6">
        <f>(W1361/100000)*Z1361</f>
        <v>0</v>
      </c>
    </row>
    <row r="1362" spans="1:28" x14ac:dyDescent="0.35">
      <c r="A1362" s="6" t="s">
        <v>1485</v>
      </c>
      <c r="B1362" s="6" t="s">
        <v>1458</v>
      </c>
      <c r="C1362" s="6" t="s">
        <v>1459</v>
      </c>
      <c r="D1362" s="6">
        <v>2016</v>
      </c>
      <c r="E1362" s="9" t="s">
        <v>6001</v>
      </c>
      <c r="F1362" s="6">
        <v>2006.2679842</v>
      </c>
      <c r="G1362" s="9">
        <v>32.1</v>
      </c>
      <c r="I1362" s="6">
        <f>1/F1362</f>
        <v>4.98437899560437E-4</v>
      </c>
      <c r="J1362" s="6">
        <f t="shared" si="126"/>
        <v>0.73378980853698461</v>
      </c>
      <c r="K1362" s="6">
        <f>G1362-J1362</f>
        <v>31.366210191463018</v>
      </c>
      <c r="L1362" s="6">
        <f>J1362+K1362-G1362</f>
        <v>0</v>
      </c>
      <c r="M1362" s="6">
        <v>2006.2679842</v>
      </c>
      <c r="N1362" s="6">
        <f t="shared" si="127"/>
        <v>4.98437899560437E-4</v>
      </c>
      <c r="O1362" s="6">
        <f t="shared" si="128"/>
        <v>32.1</v>
      </c>
      <c r="P1362" s="6">
        <f>O1362-G1362</f>
        <v>0</v>
      </c>
      <c r="Q1362" s="6">
        <f>1/(LN(F1362))</f>
        <v>0.13150918605516629</v>
      </c>
      <c r="R1362" s="6">
        <f t="shared" si="129"/>
        <v>75.840690052084128</v>
      </c>
      <c r="S1362" s="6">
        <f>H1362-R1362</f>
        <v>-75.840690052084128</v>
      </c>
      <c r="T1362" s="6">
        <f>R1362+S1362-H1362</f>
        <v>0</v>
      </c>
      <c r="U1362" s="6">
        <f t="shared" si="130"/>
        <v>75.840690052084128</v>
      </c>
      <c r="V1362" s="6">
        <f t="shared" si="131"/>
        <v>0</v>
      </c>
      <c r="W1362" s="6">
        <f>V1362-H1362</f>
        <v>0</v>
      </c>
      <c r="Y1362" s="6">
        <v>71307</v>
      </c>
      <c r="Z1362" s="6">
        <f>(X1362/1000)*Y1362</f>
        <v>0</v>
      </c>
      <c r="AA1362" s="6">
        <f>(P1362/1000)*Z1362</f>
        <v>0</v>
      </c>
      <c r="AB1362" s="6">
        <f>(W1362/100000)*Z1362</f>
        <v>0</v>
      </c>
    </row>
    <row r="1363" spans="1:28" x14ac:dyDescent="0.35">
      <c r="A1363" s="6" t="s">
        <v>1486</v>
      </c>
      <c r="B1363" s="6" t="s">
        <v>1458</v>
      </c>
      <c r="C1363" s="6" t="s">
        <v>1459</v>
      </c>
      <c r="D1363" s="6">
        <v>2017</v>
      </c>
      <c r="E1363" s="9" t="s">
        <v>6001</v>
      </c>
      <c r="F1363" s="6">
        <v>3296.9448111680504</v>
      </c>
      <c r="G1363" s="9">
        <v>33.200000000000003</v>
      </c>
      <c r="I1363" s="6">
        <f>1/F1363</f>
        <v>3.0331111294693383E-4</v>
      </c>
      <c r="J1363" s="6">
        <f t="shared" si="126"/>
        <v>0.44652825094710413</v>
      </c>
      <c r="K1363" s="6">
        <f>G1363-J1363</f>
        <v>32.753471749052899</v>
      </c>
      <c r="L1363" s="6">
        <f>J1363+K1363-G1363</f>
        <v>0</v>
      </c>
      <c r="M1363" s="6">
        <v>3296.9448111680504</v>
      </c>
      <c r="N1363" s="6">
        <f t="shared" si="127"/>
        <v>3.0331111294693383E-4</v>
      </c>
      <c r="O1363" s="6">
        <f t="shared" si="128"/>
        <v>33.200000000000003</v>
      </c>
      <c r="P1363" s="6">
        <f>O1363-G1363</f>
        <v>0</v>
      </c>
      <c r="Q1363" s="6">
        <f>1/(LN(F1363))</f>
        <v>0.12344533708109967</v>
      </c>
      <c r="R1363" s="6">
        <f t="shared" si="129"/>
        <v>71.19030866798478</v>
      </c>
      <c r="S1363" s="6">
        <f>H1363-R1363</f>
        <v>-71.19030866798478</v>
      </c>
      <c r="T1363" s="6">
        <f>R1363+S1363-H1363</f>
        <v>0</v>
      </c>
      <c r="U1363" s="6">
        <f t="shared" si="130"/>
        <v>71.19030866798478</v>
      </c>
      <c r="V1363" s="6">
        <f t="shared" si="131"/>
        <v>0</v>
      </c>
      <c r="W1363" s="6">
        <f>V1363-H1363</f>
        <v>0</v>
      </c>
      <c r="Y1363" s="6">
        <v>71458</v>
      </c>
      <c r="Z1363" s="6">
        <f>(X1363/1000)*Y1363</f>
        <v>0</v>
      </c>
      <c r="AA1363" s="6">
        <f>(P1363/1000)*Z1363</f>
        <v>0</v>
      </c>
      <c r="AB1363" s="6">
        <f>(W1363/100000)*Z1363</f>
        <v>0</v>
      </c>
    </row>
    <row r="1364" spans="1:28" x14ac:dyDescent="0.35">
      <c r="A1364" s="6" t="s">
        <v>1487</v>
      </c>
      <c r="B1364" s="6" t="s">
        <v>1458</v>
      </c>
      <c r="C1364" s="6" t="s">
        <v>1459</v>
      </c>
      <c r="D1364" s="6">
        <v>2018</v>
      </c>
      <c r="E1364" s="9" t="s">
        <v>6001</v>
      </c>
      <c r="F1364" s="6">
        <v>0</v>
      </c>
      <c r="G1364" s="9">
        <v>34</v>
      </c>
      <c r="I1364" s="6" t="e">
        <f>1/F1364</f>
        <v>#DIV/0!</v>
      </c>
      <c r="J1364" s="6" t="e">
        <f t="shared" si="126"/>
        <v>#DIV/0!</v>
      </c>
      <c r="K1364" s="6" t="e">
        <f>G1364-J1364</f>
        <v>#DIV/0!</v>
      </c>
      <c r="L1364" s="6" t="e">
        <f>J1364+K1364-G1364</f>
        <v>#DIV/0!</v>
      </c>
      <c r="M1364" s="6">
        <v>0</v>
      </c>
      <c r="N1364" s="6" t="e">
        <f t="shared" si="127"/>
        <v>#DIV/0!</v>
      </c>
      <c r="O1364" s="6" t="e">
        <f t="shared" si="128"/>
        <v>#DIV/0!</v>
      </c>
      <c r="P1364" s="6" t="e">
        <f>O1364-G1364</f>
        <v>#DIV/0!</v>
      </c>
      <c r="Q1364" s="6" t="e">
        <f>1/(LN(F1364))</f>
        <v>#NUM!</v>
      </c>
      <c r="R1364" s="6" t="e">
        <f t="shared" si="129"/>
        <v>#NUM!</v>
      </c>
      <c r="S1364" s="6" t="e">
        <f>H1364-R1364</f>
        <v>#NUM!</v>
      </c>
      <c r="T1364" s="6" t="e">
        <f>R1364+S1364-H1364</f>
        <v>#NUM!</v>
      </c>
      <c r="U1364" s="6" t="e">
        <f t="shared" si="130"/>
        <v>#NUM!</v>
      </c>
      <c r="V1364" s="6" t="e">
        <f t="shared" si="131"/>
        <v>#NUM!</v>
      </c>
      <c r="W1364" s="6" t="e">
        <f>V1364-H1364</f>
        <v>#NUM!</v>
      </c>
      <c r="Y1364" s="6">
        <v>71625</v>
      </c>
      <c r="Z1364" s="6">
        <f>(X1364/1000)*Y1364</f>
        <v>0</v>
      </c>
      <c r="AA1364" s="6" t="e">
        <f>(P1364/1000)*Z1364</f>
        <v>#DIV/0!</v>
      </c>
      <c r="AB1364" s="6" t="e">
        <f>(W1364/100000)*Z1364</f>
        <v>#NUM!</v>
      </c>
    </row>
    <row r="1365" spans="1:28" x14ac:dyDescent="0.35">
      <c r="A1365" s="6" t="s">
        <v>1488</v>
      </c>
      <c r="B1365" s="6" t="s">
        <v>1489</v>
      </c>
      <c r="C1365" s="6" t="s">
        <v>1490</v>
      </c>
      <c r="D1365" s="6">
        <v>1990</v>
      </c>
      <c r="E1365" s="9" t="s">
        <v>5998</v>
      </c>
      <c r="F1365" s="6">
        <v>0</v>
      </c>
      <c r="G1365" s="9">
        <v>9</v>
      </c>
      <c r="I1365" s="6" t="e">
        <f>1/F1365</f>
        <v>#DIV/0!</v>
      </c>
      <c r="J1365" s="6" t="e">
        <f t="shared" si="126"/>
        <v>#DIV/0!</v>
      </c>
      <c r="K1365" s="6" t="e">
        <f>G1365-J1365</f>
        <v>#DIV/0!</v>
      </c>
      <c r="L1365" s="6" t="e">
        <f>J1365+K1365-G1365</f>
        <v>#DIV/0!</v>
      </c>
      <c r="M1365" s="6">
        <v>0</v>
      </c>
      <c r="N1365" s="6" t="e">
        <f t="shared" si="127"/>
        <v>#DIV/0!</v>
      </c>
      <c r="O1365" s="6" t="e">
        <f t="shared" si="128"/>
        <v>#DIV/0!</v>
      </c>
      <c r="P1365" s="6" t="e">
        <f>O1365-G1365</f>
        <v>#DIV/0!</v>
      </c>
      <c r="Q1365" s="6" t="e">
        <f>1/(LN(F1365))</f>
        <v>#NUM!</v>
      </c>
      <c r="R1365" s="6" t="e">
        <f t="shared" si="129"/>
        <v>#NUM!</v>
      </c>
      <c r="S1365" s="6" t="e">
        <f>H1365-R1365</f>
        <v>#NUM!</v>
      </c>
      <c r="T1365" s="6" t="e">
        <f>R1365+S1365-H1365</f>
        <v>#NUM!</v>
      </c>
      <c r="U1365" s="6" t="e">
        <f t="shared" si="130"/>
        <v>#NUM!</v>
      </c>
      <c r="V1365" s="6" t="e">
        <f t="shared" si="131"/>
        <v>#NUM!</v>
      </c>
      <c r="W1365" s="6" t="e">
        <f>V1365-H1365</f>
        <v>#NUM!</v>
      </c>
      <c r="X1365" s="6">
        <v>12.3</v>
      </c>
      <c r="Y1365" s="6">
        <v>5140939</v>
      </c>
      <c r="Z1365" s="6">
        <f>(X1365/1000)*Y1365</f>
        <v>63233.549700000003</v>
      </c>
      <c r="AA1365" s="6" t="e">
        <f>(P1365/1000)*Z1365</f>
        <v>#DIV/0!</v>
      </c>
      <c r="AB1365" s="6" t="e">
        <f>(W1365/100000)*Z1365</f>
        <v>#NUM!</v>
      </c>
    </row>
    <row r="1366" spans="1:28" x14ac:dyDescent="0.35">
      <c r="A1366" s="6" t="s">
        <v>1491</v>
      </c>
      <c r="B1366" s="6" t="s">
        <v>1489</v>
      </c>
      <c r="C1366" s="6" t="s">
        <v>1490</v>
      </c>
      <c r="D1366" s="6">
        <v>1991</v>
      </c>
      <c r="E1366" s="9" t="s">
        <v>5998</v>
      </c>
      <c r="F1366" s="6">
        <v>23496.565326</v>
      </c>
      <c r="G1366" s="9">
        <v>8.4</v>
      </c>
      <c r="I1366" s="6">
        <f>1/F1366</f>
        <v>4.2559411817243572E-5</v>
      </c>
      <c r="J1366" s="6">
        <f t="shared" si="126"/>
        <v>6.2655072329697831E-2</v>
      </c>
      <c r="K1366" s="6">
        <f>G1366-J1366</f>
        <v>8.3373449276703031</v>
      </c>
      <c r="L1366" s="6">
        <f>J1366+K1366-G1366</f>
        <v>0</v>
      </c>
      <c r="M1366" s="6">
        <v>23496.565326</v>
      </c>
      <c r="N1366" s="6">
        <f t="shared" si="127"/>
        <v>4.2559411817243572E-5</v>
      </c>
      <c r="O1366" s="6">
        <f t="shared" si="128"/>
        <v>8.4</v>
      </c>
      <c r="P1366" s="6">
        <f>O1366-G1366</f>
        <v>0</v>
      </c>
      <c r="Q1366" s="6">
        <f>1/(LN(F1366))</f>
        <v>9.9358052263255739E-2</v>
      </c>
      <c r="R1366" s="6">
        <f t="shared" si="129"/>
        <v>57.299291949958274</v>
      </c>
      <c r="S1366" s="6">
        <f>H1366-R1366</f>
        <v>-57.299291949958274</v>
      </c>
      <c r="T1366" s="6">
        <f>R1366+S1366-H1366</f>
        <v>0</v>
      </c>
      <c r="U1366" s="6">
        <f t="shared" si="130"/>
        <v>57.299291949958274</v>
      </c>
      <c r="V1366" s="6">
        <f t="shared" si="131"/>
        <v>0</v>
      </c>
      <c r="W1366" s="6">
        <f>V1366-H1366</f>
        <v>0</v>
      </c>
      <c r="X1366" s="6">
        <v>12.5</v>
      </c>
      <c r="Y1366" s="6">
        <v>5154298</v>
      </c>
      <c r="Z1366" s="6">
        <f>(X1366/1000)*Y1366</f>
        <v>64428.725000000006</v>
      </c>
      <c r="AA1366" s="6">
        <f>(P1366/1000)*Z1366</f>
        <v>0</v>
      </c>
      <c r="AB1366" s="6">
        <f>(W1366/100000)*Z1366</f>
        <v>0</v>
      </c>
    </row>
    <row r="1367" spans="1:28" x14ac:dyDescent="0.35">
      <c r="A1367" s="6" t="s">
        <v>1492</v>
      </c>
      <c r="B1367" s="6" t="s">
        <v>1489</v>
      </c>
      <c r="C1367" s="6" t="s">
        <v>1490</v>
      </c>
      <c r="D1367" s="6">
        <v>1992</v>
      </c>
      <c r="E1367" s="9" t="s">
        <v>5998</v>
      </c>
      <c r="F1367" s="6">
        <v>24513.97968</v>
      </c>
      <c r="G1367" s="9">
        <v>7.9</v>
      </c>
      <c r="I1367" s="6">
        <f>1/F1367</f>
        <v>4.079305004955442E-5</v>
      </c>
      <c r="J1367" s="6">
        <f t="shared" si="126"/>
        <v>6.0054671628902982E-2</v>
      </c>
      <c r="K1367" s="6">
        <f>G1367-J1367</f>
        <v>7.8399453283710976</v>
      </c>
      <c r="L1367" s="6">
        <f>J1367+K1367-G1367</f>
        <v>0</v>
      </c>
      <c r="M1367" s="6">
        <v>24513.97968</v>
      </c>
      <c r="N1367" s="6">
        <f t="shared" si="127"/>
        <v>4.079305004955442E-5</v>
      </c>
      <c r="O1367" s="6">
        <f t="shared" si="128"/>
        <v>7.9</v>
      </c>
      <c r="P1367" s="6">
        <f>O1367-G1367</f>
        <v>0</v>
      </c>
      <c r="Q1367" s="6">
        <f>1/(LN(F1367))</f>
        <v>9.8941339216964574E-2</v>
      </c>
      <c r="R1367" s="6">
        <f t="shared" si="129"/>
        <v>57.058975619727391</v>
      </c>
      <c r="S1367" s="6">
        <f>H1367-R1367</f>
        <v>-57.058975619727391</v>
      </c>
      <c r="T1367" s="6">
        <f>R1367+S1367-H1367</f>
        <v>0</v>
      </c>
      <c r="U1367" s="6">
        <f t="shared" si="130"/>
        <v>57.058975619727391</v>
      </c>
      <c r="V1367" s="6">
        <f t="shared" si="131"/>
        <v>0</v>
      </c>
      <c r="W1367" s="6">
        <f>V1367-H1367</f>
        <v>0</v>
      </c>
      <c r="X1367" s="6">
        <v>13.1</v>
      </c>
      <c r="Y1367" s="6">
        <v>5171370</v>
      </c>
      <c r="Z1367" s="6">
        <f>(X1367/1000)*Y1367</f>
        <v>67744.947</v>
      </c>
      <c r="AA1367" s="6">
        <f>(P1367/1000)*Z1367</f>
        <v>0</v>
      </c>
      <c r="AB1367" s="6">
        <f>(W1367/100000)*Z1367</f>
        <v>0</v>
      </c>
    </row>
    <row r="1368" spans="1:28" x14ac:dyDescent="0.35">
      <c r="A1368" s="6" t="s">
        <v>1493</v>
      </c>
      <c r="B1368" s="6" t="s">
        <v>1489</v>
      </c>
      <c r="C1368" s="6" t="s">
        <v>1490</v>
      </c>
      <c r="D1368" s="6">
        <v>1993</v>
      </c>
      <c r="E1368" s="9" t="s">
        <v>5998</v>
      </c>
      <c r="F1368" s="6">
        <v>25261.420536000001</v>
      </c>
      <c r="G1368" s="9">
        <v>7.3</v>
      </c>
      <c r="I1368" s="6">
        <f>1/F1368</f>
        <v>3.9586055684196461E-5</v>
      </c>
      <c r="J1368" s="6">
        <f t="shared" si="126"/>
        <v>5.8277759871104666E-2</v>
      </c>
      <c r="K1368" s="6">
        <f>G1368-J1368</f>
        <v>7.2417222401288948</v>
      </c>
      <c r="L1368" s="6">
        <f>J1368+K1368-G1368</f>
        <v>0</v>
      </c>
      <c r="M1368" s="6">
        <v>25261.420536000001</v>
      </c>
      <c r="N1368" s="6">
        <f t="shared" si="127"/>
        <v>3.9586055684196461E-5</v>
      </c>
      <c r="O1368" s="6">
        <f t="shared" si="128"/>
        <v>7.3</v>
      </c>
      <c r="P1368" s="6">
        <f>O1368-G1368</f>
        <v>0</v>
      </c>
      <c r="Q1368" s="6">
        <f>1/(LN(F1368))</f>
        <v>9.8648188060804193E-2</v>
      </c>
      <c r="R1368" s="6">
        <f t="shared" si="129"/>
        <v>56.889916813725478</v>
      </c>
      <c r="S1368" s="6">
        <f>H1368-R1368</f>
        <v>-56.889916813725478</v>
      </c>
      <c r="T1368" s="6">
        <f>R1368+S1368-H1368</f>
        <v>0</v>
      </c>
      <c r="U1368" s="6">
        <f t="shared" si="130"/>
        <v>56.889916813725478</v>
      </c>
      <c r="V1368" s="6">
        <f t="shared" si="131"/>
        <v>0</v>
      </c>
      <c r="W1368" s="6">
        <f>V1368-H1368</f>
        <v>0</v>
      </c>
      <c r="X1368" s="6">
        <v>13</v>
      </c>
      <c r="Y1368" s="6">
        <v>5188628</v>
      </c>
      <c r="Z1368" s="6">
        <f>(X1368/1000)*Y1368</f>
        <v>67452.16399999999</v>
      </c>
      <c r="AA1368" s="6">
        <f>(P1368/1000)*Z1368</f>
        <v>0</v>
      </c>
      <c r="AB1368" s="6">
        <f>(W1368/100000)*Z1368</f>
        <v>0</v>
      </c>
    </row>
    <row r="1369" spans="1:28" x14ac:dyDescent="0.35">
      <c r="A1369" s="6" t="s">
        <v>1494</v>
      </c>
      <c r="B1369" s="6" t="s">
        <v>1489</v>
      </c>
      <c r="C1369" s="6" t="s">
        <v>1490</v>
      </c>
      <c r="D1369" s="6">
        <v>1994</v>
      </c>
      <c r="E1369" s="9" t="s">
        <v>5998</v>
      </c>
      <c r="F1369" s="6">
        <v>26782.373156000001</v>
      </c>
      <c r="G1369" s="9">
        <v>6.9</v>
      </c>
      <c r="I1369" s="6">
        <f>1/F1369</f>
        <v>3.7337990706621603E-5</v>
      </c>
      <c r="J1369" s="6">
        <f t="shared" si="126"/>
        <v>5.4968205820483486E-2</v>
      </c>
      <c r="K1369" s="6">
        <f>G1369-J1369</f>
        <v>6.8450317941795165</v>
      </c>
      <c r="L1369" s="6">
        <f>J1369+K1369-G1369</f>
        <v>0</v>
      </c>
      <c r="M1369" s="6">
        <v>26782.373156000001</v>
      </c>
      <c r="N1369" s="6">
        <f t="shared" si="127"/>
        <v>3.7337990706621603E-5</v>
      </c>
      <c r="O1369" s="6">
        <f t="shared" si="128"/>
        <v>6.9</v>
      </c>
      <c r="P1369" s="6">
        <f>O1369-G1369</f>
        <v>0</v>
      </c>
      <c r="Q1369" s="6">
        <f>1/(LN(F1369))</f>
        <v>9.8082494759714006E-2</v>
      </c>
      <c r="R1369" s="6">
        <f t="shared" si="129"/>
        <v>56.563684315453273</v>
      </c>
      <c r="S1369" s="6">
        <f>H1369-R1369</f>
        <v>-56.563684315453273</v>
      </c>
      <c r="T1369" s="6">
        <f>R1369+S1369-H1369</f>
        <v>0</v>
      </c>
      <c r="U1369" s="6">
        <f t="shared" si="130"/>
        <v>56.563684315453273</v>
      </c>
      <c r="V1369" s="6">
        <f t="shared" si="131"/>
        <v>0</v>
      </c>
      <c r="W1369" s="6">
        <f>V1369-H1369</f>
        <v>0</v>
      </c>
      <c r="X1369" s="6">
        <v>13.4</v>
      </c>
      <c r="Y1369" s="6">
        <v>5206180</v>
      </c>
      <c r="Z1369" s="6">
        <f>(X1369/1000)*Y1369</f>
        <v>69762.812000000005</v>
      </c>
      <c r="AA1369" s="6">
        <f>(P1369/1000)*Z1369</f>
        <v>0</v>
      </c>
      <c r="AB1369" s="6">
        <f>(W1369/100000)*Z1369</f>
        <v>0</v>
      </c>
    </row>
    <row r="1370" spans="1:28" x14ac:dyDescent="0.35">
      <c r="A1370" s="6" t="s">
        <v>1495</v>
      </c>
      <c r="B1370" s="6" t="s">
        <v>1489</v>
      </c>
      <c r="C1370" s="6" t="s">
        <v>1490</v>
      </c>
      <c r="D1370" s="6">
        <v>1995</v>
      </c>
      <c r="E1370" s="9" t="s">
        <v>5998</v>
      </c>
      <c r="F1370" s="6">
        <v>26973.373407999999</v>
      </c>
      <c r="G1370" s="9">
        <v>6.5</v>
      </c>
      <c r="I1370" s="6">
        <f>1/F1370</f>
        <v>3.7073597909833971E-5</v>
      </c>
      <c r="J1370" s="6">
        <f t="shared" si="126"/>
        <v>5.4578972297301472E-2</v>
      </c>
      <c r="K1370" s="6">
        <f>G1370-J1370</f>
        <v>6.4454210277026984</v>
      </c>
      <c r="L1370" s="6">
        <f>J1370+K1370-G1370</f>
        <v>0</v>
      </c>
      <c r="M1370" s="6">
        <v>26973.373407999999</v>
      </c>
      <c r="N1370" s="6">
        <f t="shared" si="127"/>
        <v>3.7073597909833971E-5</v>
      </c>
      <c r="O1370" s="6">
        <f t="shared" si="128"/>
        <v>6.5</v>
      </c>
      <c r="P1370" s="6">
        <f>O1370-G1370</f>
        <v>0</v>
      </c>
      <c r="Q1370" s="6">
        <f>1/(LN(F1370))</f>
        <v>9.8014178941265906E-2</v>
      </c>
      <c r="R1370" s="6">
        <f t="shared" si="129"/>
        <v>56.524286924533349</v>
      </c>
      <c r="S1370" s="6">
        <f>H1370-R1370</f>
        <v>-56.524286924533349</v>
      </c>
      <c r="T1370" s="6">
        <f>R1370+S1370-H1370</f>
        <v>0</v>
      </c>
      <c r="U1370" s="6">
        <f t="shared" si="130"/>
        <v>56.524286924533349</v>
      </c>
      <c r="V1370" s="6">
        <f t="shared" si="131"/>
        <v>0</v>
      </c>
      <c r="W1370" s="6">
        <f>V1370-H1370</f>
        <v>0</v>
      </c>
      <c r="X1370" s="6">
        <v>13.3</v>
      </c>
      <c r="Y1370" s="6">
        <v>5233373</v>
      </c>
      <c r="Z1370" s="6">
        <f>(X1370/1000)*Y1370</f>
        <v>69603.8609</v>
      </c>
      <c r="AA1370" s="6">
        <f>(P1370/1000)*Z1370</f>
        <v>0</v>
      </c>
      <c r="AB1370" s="6">
        <f>(W1370/100000)*Z1370</f>
        <v>0</v>
      </c>
    </row>
    <row r="1371" spans="1:28" x14ac:dyDescent="0.35">
      <c r="A1371" s="6" t="s">
        <v>1496</v>
      </c>
      <c r="B1371" s="6" t="s">
        <v>1489</v>
      </c>
      <c r="C1371" s="6" t="s">
        <v>1490</v>
      </c>
      <c r="D1371" s="6">
        <v>1996</v>
      </c>
      <c r="E1371" s="9" t="s">
        <v>5998</v>
      </c>
      <c r="F1371" s="6">
        <v>27905.590096</v>
      </c>
      <c r="G1371" s="9">
        <v>6.2</v>
      </c>
      <c r="I1371" s="6">
        <f>1/F1371</f>
        <v>3.5835113916596247E-5</v>
      </c>
      <c r="J1371" s="6">
        <f t="shared" si="126"/>
        <v>5.2755702170620748E-2</v>
      </c>
      <c r="K1371" s="6">
        <f>G1371-J1371</f>
        <v>6.1472442978293795</v>
      </c>
      <c r="L1371" s="6">
        <f>J1371+K1371-G1371</f>
        <v>0</v>
      </c>
      <c r="M1371" s="6">
        <v>27905.590096</v>
      </c>
      <c r="N1371" s="6">
        <f t="shared" si="127"/>
        <v>3.5835113916596247E-5</v>
      </c>
      <c r="O1371" s="6">
        <f t="shared" si="128"/>
        <v>6.2</v>
      </c>
      <c r="P1371" s="6">
        <f>O1371-G1371</f>
        <v>0</v>
      </c>
      <c r="Q1371" s="6">
        <f>1/(LN(F1371))</f>
        <v>9.7688854517571283E-2</v>
      </c>
      <c r="R1371" s="6">
        <f t="shared" si="129"/>
        <v>56.336673956010777</v>
      </c>
      <c r="S1371" s="6">
        <f>H1371-R1371</f>
        <v>-56.336673956010777</v>
      </c>
      <c r="T1371" s="6">
        <f>R1371+S1371-H1371</f>
        <v>0</v>
      </c>
      <c r="U1371" s="6">
        <f t="shared" si="130"/>
        <v>56.336673956010777</v>
      </c>
      <c r="V1371" s="6">
        <f t="shared" si="131"/>
        <v>0</v>
      </c>
      <c r="W1371" s="6">
        <f>V1371-H1371</f>
        <v>0</v>
      </c>
      <c r="X1371" s="6">
        <v>12.9</v>
      </c>
      <c r="Y1371" s="6">
        <v>5263074</v>
      </c>
      <c r="Z1371" s="6">
        <f>(X1371/1000)*Y1371</f>
        <v>67893.654599999994</v>
      </c>
      <c r="AA1371" s="6">
        <f>(P1371/1000)*Z1371</f>
        <v>0</v>
      </c>
      <c r="AB1371" s="6">
        <f>(W1371/100000)*Z1371</f>
        <v>0</v>
      </c>
    </row>
    <row r="1372" spans="1:28" x14ac:dyDescent="0.35">
      <c r="A1372" s="6" t="s">
        <v>1497</v>
      </c>
      <c r="B1372" s="6" t="s">
        <v>1489</v>
      </c>
      <c r="C1372" s="6" t="s">
        <v>1490</v>
      </c>
      <c r="D1372" s="6">
        <v>1997</v>
      </c>
      <c r="E1372" s="9" t="s">
        <v>5998</v>
      </c>
      <c r="F1372" s="6">
        <v>28277.399657999998</v>
      </c>
      <c r="G1372" s="9">
        <v>6</v>
      </c>
      <c r="I1372" s="6">
        <f>1/F1372</f>
        <v>3.5363930633455139E-5</v>
      </c>
      <c r="J1372" s="6">
        <f t="shared" si="126"/>
        <v>5.2062036036029359E-2</v>
      </c>
      <c r="K1372" s="6">
        <f>G1372-J1372</f>
        <v>5.9479379639639705</v>
      </c>
      <c r="L1372" s="6">
        <f>J1372+K1372-G1372</f>
        <v>0</v>
      </c>
      <c r="M1372" s="6">
        <v>28277.399657999998</v>
      </c>
      <c r="N1372" s="6">
        <f t="shared" si="127"/>
        <v>3.5363930633455139E-5</v>
      </c>
      <c r="O1372" s="6">
        <f t="shared" si="128"/>
        <v>6</v>
      </c>
      <c r="P1372" s="6">
        <f>O1372-G1372</f>
        <v>0</v>
      </c>
      <c r="Q1372" s="6">
        <f>1/(LN(F1372))</f>
        <v>9.7562706363369167E-2</v>
      </c>
      <c r="R1372" s="6">
        <f t="shared" si="129"/>
        <v>56.263924946223185</v>
      </c>
      <c r="S1372" s="6">
        <f>H1372-R1372</f>
        <v>-56.263924946223185</v>
      </c>
      <c r="T1372" s="6">
        <f>R1372+S1372-H1372</f>
        <v>0</v>
      </c>
      <c r="U1372" s="6">
        <f t="shared" si="130"/>
        <v>56.263924946223185</v>
      </c>
      <c r="V1372" s="6">
        <f t="shared" si="131"/>
        <v>0</v>
      </c>
      <c r="W1372" s="6">
        <f>V1372-H1372</f>
        <v>0</v>
      </c>
      <c r="X1372" s="6">
        <v>12.8</v>
      </c>
      <c r="Y1372" s="6">
        <v>5284991</v>
      </c>
      <c r="Z1372" s="6">
        <f>(X1372/1000)*Y1372</f>
        <v>67647.8848</v>
      </c>
      <c r="AA1372" s="6">
        <f>(P1372/1000)*Z1372</f>
        <v>0</v>
      </c>
      <c r="AB1372" s="6">
        <f>(W1372/100000)*Z1372</f>
        <v>0</v>
      </c>
    </row>
    <row r="1373" spans="1:28" x14ac:dyDescent="0.35">
      <c r="A1373" s="6" t="s">
        <v>1498</v>
      </c>
      <c r="B1373" s="6" t="s">
        <v>1489</v>
      </c>
      <c r="C1373" s="6" t="s">
        <v>1490</v>
      </c>
      <c r="D1373" s="6">
        <v>1998</v>
      </c>
      <c r="E1373" s="9" t="s">
        <v>5998</v>
      </c>
      <c r="F1373" s="6">
        <v>28957.781094000002</v>
      </c>
      <c r="G1373" s="9">
        <v>5.9</v>
      </c>
      <c r="I1373" s="6">
        <f>1/F1373</f>
        <v>3.4533032650322722E-5</v>
      </c>
      <c r="J1373" s="6">
        <f t="shared" si="126"/>
        <v>5.083880547411946E-2</v>
      </c>
      <c r="K1373" s="6">
        <f>G1373-J1373</f>
        <v>5.8491611945258812</v>
      </c>
      <c r="L1373" s="6">
        <f>J1373+K1373-G1373</f>
        <v>0</v>
      </c>
      <c r="M1373" s="6">
        <v>28957.781094000002</v>
      </c>
      <c r="N1373" s="6">
        <f t="shared" si="127"/>
        <v>3.4533032650322722E-5</v>
      </c>
      <c r="O1373" s="6">
        <f t="shared" si="128"/>
        <v>5.9</v>
      </c>
      <c r="P1373" s="6">
        <f>O1373-G1373</f>
        <v>0</v>
      </c>
      <c r="Q1373" s="6">
        <f>1/(LN(F1373))</f>
        <v>9.7336918142572726E-2</v>
      </c>
      <c r="R1373" s="6">
        <f t="shared" si="129"/>
        <v>56.133714008230982</v>
      </c>
      <c r="S1373" s="6">
        <f>H1373-R1373</f>
        <v>-56.133714008230982</v>
      </c>
      <c r="T1373" s="6">
        <f>R1373+S1373-H1373</f>
        <v>0</v>
      </c>
      <c r="U1373" s="6">
        <f t="shared" si="130"/>
        <v>56.133714008230982</v>
      </c>
      <c r="V1373" s="6">
        <f t="shared" si="131"/>
        <v>0</v>
      </c>
      <c r="W1373" s="6">
        <f>V1373-H1373</f>
        <v>0</v>
      </c>
      <c r="X1373" s="6">
        <v>12.5</v>
      </c>
      <c r="Y1373" s="6">
        <v>5304219</v>
      </c>
      <c r="Z1373" s="6">
        <f>(X1373/1000)*Y1373</f>
        <v>66302.737500000003</v>
      </c>
      <c r="AA1373" s="6">
        <f>(P1373/1000)*Z1373</f>
        <v>0</v>
      </c>
      <c r="AB1373" s="6">
        <f>(W1373/100000)*Z1373</f>
        <v>0</v>
      </c>
    </row>
    <row r="1374" spans="1:28" x14ac:dyDescent="0.35">
      <c r="A1374" s="6" t="s">
        <v>1499</v>
      </c>
      <c r="B1374" s="6" t="s">
        <v>1489</v>
      </c>
      <c r="C1374" s="6" t="s">
        <v>1490</v>
      </c>
      <c r="D1374" s="6">
        <v>1999</v>
      </c>
      <c r="E1374" s="9" t="s">
        <v>5998</v>
      </c>
      <c r="F1374" s="6">
        <v>29923.634119999999</v>
      </c>
      <c r="G1374" s="9">
        <v>5.8</v>
      </c>
      <c r="I1374" s="6">
        <f>1/F1374</f>
        <v>3.341840085297768E-5</v>
      </c>
      <c r="J1374" s="6">
        <f t="shared" si="126"/>
        <v>4.9197867949335831E-2</v>
      </c>
      <c r="K1374" s="6">
        <f>G1374-J1374</f>
        <v>5.7508021320506639</v>
      </c>
      <c r="L1374" s="6">
        <f>J1374+K1374-G1374</f>
        <v>0</v>
      </c>
      <c r="M1374" s="6">
        <v>29923.634119999999</v>
      </c>
      <c r="N1374" s="6">
        <f t="shared" si="127"/>
        <v>3.341840085297768E-5</v>
      </c>
      <c r="O1374" s="6">
        <f t="shared" si="128"/>
        <v>5.8</v>
      </c>
      <c r="P1374" s="6">
        <f>O1374-G1374</f>
        <v>0</v>
      </c>
      <c r="Q1374" s="6">
        <f>1/(LN(F1374))</f>
        <v>9.7027053380272996E-2</v>
      </c>
      <c r="R1374" s="6">
        <f t="shared" si="129"/>
        <v>55.955016549136538</v>
      </c>
      <c r="S1374" s="6">
        <f>H1374-R1374</f>
        <v>-55.955016549136538</v>
      </c>
      <c r="T1374" s="6">
        <f>R1374+S1374-H1374</f>
        <v>0</v>
      </c>
      <c r="U1374" s="6">
        <f t="shared" si="130"/>
        <v>55.955016549136538</v>
      </c>
      <c r="V1374" s="6">
        <f t="shared" si="131"/>
        <v>0</v>
      </c>
      <c r="W1374" s="6">
        <f>V1374-H1374</f>
        <v>0</v>
      </c>
      <c r="X1374" s="6">
        <v>12.4</v>
      </c>
      <c r="Y1374" s="6">
        <v>5321799</v>
      </c>
      <c r="Z1374" s="6">
        <f>(X1374/1000)*Y1374</f>
        <v>65990.3076</v>
      </c>
      <c r="AA1374" s="6">
        <f>(P1374/1000)*Z1374</f>
        <v>0</v>
      </c>
      <c r="AB1374" s="6">
        <f>(W1374/100000)*Z1374</f>
        <v>0</v>
      </c>
    </row>
    <row r="1375" spans="1:28" x14ac:dyDescent="0.35">
      <c r="A1375" s="6" t="s">
        <v>1500</v>
      </c>
      <c r="B1375" s="6" t="s">
        <v>1489</v>
      </c>
      <c r="C1375" s="6" t="s">
        <v>1490</v>
      </c>
      <c r="D1375" s="6">
        <v>2000</v>
      </c>
      <c r="E1375" s="9" t="s">
        <v>5998</v>
      </c>
      <c r="F1375" s="6">
        <v>30477.694248</v>
      </c>
      <c r="G1375" s="9">
        <v>5.7</v>
      </c>
      <c r="H1375" s="9">
        <v>8</v>
      </c>
      <c r="I1375" s="6">
        <f>1/F1375</f>
        <v>3.2810881028692708E-5</v>
      </c>
      <c r="J1375" s="6">
        <f t="shared" si="126"/>
        <v>4.8303490021939809E-2</v>
      </c>
      <c r="K1375" s="6">
        <f>G1375-J1375</f>
        <v>5.6516965099780601</v>
      </c>
      <c r="L1375" s="6">
        <f>J1375+K1375-G1375</f>
        <v>0</v>
      </c>
      <c r="M1375" s="6">
        <v>30477.694248</v>
      </c>
      <c r="N1375" s="6">
        <f t="shared" si="127"/>
        <v>3.2810881028692708E-5</v>
      </c>
      <c r="O1375" s="6">
        <f t="shared" si="128"/>
        <v>5.7</v>
      </c>
      <c r="P1375" s="6">
        <f>O1375-G1375</f>
        <v>0</v>
      </c>
      <c r="Q1375" s="6">
        <f>1/(LN(F1375))</f>
        <v>9.6854642024080964E-2</v>
      </c>
      <c r="R1375" s="6">
        <f t="shared" si="129"/>
        <v>55.855587782077379</v>
      </c>
      <c r="S1375" s="6">
        <f>H1375-R1375</f>
        <v>-47.855587782077379</v>
      </c>
      <c r="T1375" s="6">
        <f>R1375+S1375-H1375</f>
        <v>0</v>
      </c>
      <c r="U1375" s="6">
        <f t="shared" si="130"/>
        <v>55.855587782077379</v>
      </c>
      <c r="V1375" s="6">
        <f t="shared" si="131"/>
        <v>8</v>
      </c>
      <c r="W1375" s="6">
        <f>V1375-H1375</f>
        <v>0</v>
      </c>
      <c r="X1375" s="6">
        <v>12.6</v>
      </c>
      <c r="Y1375" s="6">
        <v>5339616</v>
      </c>
      <c r="Z1375" s="6">
        <f>(X1375/1000)*Y1375</f>
        <v>67279.161600000007</v>
      </c>
      <c r="AA1375" s="6">
        <f>(P1375/1000)*Z1375</f>
        <v>0</v>
      </c>
      <c r="AB1375" s="6">
        <f>(W1375/100000)*Z1375</f>
        <v>0</v>
      </c>
    </row>
    <row r="1376" spans="1:28" x14ac:dyDescent="0.35">
      <c r="A1376" s="6" t="s">
        <v>1501</v>
      </c>
      <c r="B1376" s="6" t="s">
        <v>1489</v>
      </c>
      <c r="C1376" s="6" t="s">
        <v>1490</v>
      </c>
      <c r="D1376" s="6">
        <v>2001</v>
      </c>
      <c r="E1376" s="9" t="s">
        <v>5998</v>
      </c>
      <c r="F1376" s="6">
        <v>30287.616608</v>
      </c>
      <c r="G1376" s="9">
        <v>5.6</v>
      </c>
      <c r="H1376" s="9">
        <v>8</v>
      </c>
      <c r="I1376" s="6">
        <f>1/F1376</f>
        <v>3.3016794056217206E-5</v>
      </c>
      <c r="J1376" s="6">
        <f t="shared" si="126"/>
        <v>4.8606630856887795E-2</v>
      </c>
      <c r="K1376" s="6">
        <f>G1376-J1376</f>
        <v>5.5513933691431117</v>
      </c>
      <c r="L1376" s="6">
        <f>J1376+K1376-G1376</f>
        <v>0</v>
      </c>
      <c r="M1376" s="6">
        <v>30287.616608</v>
      </c>
      <c r="N1376" s="6">
        <f t="shared" si="127"/>
        <v>3.3016794056217206E-5</v>
      </c>
      <c r="O1376" s="6">
        <f t="shared" si="128"/>
        <v>5.6</v>
      </c>
      <c r="P1376" s="6">
        <f>O1376-G1376</f>
        <v>0</v>
      </c>
      <c r="Q1376" s="6">
        <f>1/(LN(F1376))</f>
        <v>9.6913365375669358E-2</v>
      </c>
      <c r="R1376" s="6">
        <f t="shared" si="129"/>
        <v>55.889453245321647</v>
      </c>
      <c r="S1376" s="6">
        <f>H1376-R1376</f>
        <v>-47.889453245321647</v>
      </c>
      <c r="T1376" s="6">
        <f>R1376+S1376-H1376</f>
        <v>0</v>
      </c>
      <c r="U1376" s="6">
        <f t="shared" si="130"/>
        <v>55.889453245321647</v>
      </c>
      <c r="V1376" s="6">
        <f t="shared" si="131"/>
        <v>8</v>
      </c>
      <c r="W1376" s="6">
        <f>V1376-H1376</f>
        <v>0</v>
      </c>
      <c r="X1376" s="6">
        <v>12.2</v>
      </c>
      <c r="Y1376" s="6">
        <v>5358783</v>
      </c>
      <c r="Z1376" s="6">
        <f>(X1376/1000)*Y1376</f>
        <v>65377.152599999994</v>
      </c>
      <c r="AA1376" s="6">
        <f>(P1376/1000)*Z1376</f>
        <v>0</v>
      </c>
      <c r="AB1376" s="6">
        <f>(W1376/100000)*Z1376</f>
        <v>0</v>
      </c>
    </row>
    <row r="1377" spans="1:28" x14ac:dyDescent="0.35">
      <c r="A1377" s="6" t="s">
        <v>1502</v>
      </c>
      <c r="B1377" s="6" t="s">
        <v>1489</v>
      </c>
      <c r="C1377" s="6" t="s">
        <v>1490</v>
      </c>
      <c r="D1377" s="6">
        <v>2002</v>
      </c>
      <c r="E1377" s="9" t="s">
        <v>5998</v>
      </c>
      <c r="F1377" s="6">
        <v>29893.516240000001</v>
      </c>
      <c r="G1377" s="9">
        <v>5.5</v>
      </c>
      <c r="H1377" s="9">
        <v>8</v>
      </c>
      <c r="I1377" s="6">
        <f>1/F1377</f>
        <v>3.3452070073373208E-5</v>
      </c>
      <c r="J1377" s="6">
        <f t="shared" si="126"/>
        <v>4.9247435068548499E-2</v>
      </c>
      <c r="K1377" s="6">
        <f>G1377-J1377</f>
        <v>5.4507525649314514</v>
      </c>
      <c r="L1377" s="6">
        <f>J1377+K1377-G1377</f>
        <v>0</v>
      </c>
      <c r="M1377" s="6">
        <v>29893.516240000001</v>
      </c>
      <c r="N1377" s="6">
        <f t="shared" si="127"/>
        <v>3.3452070073373208E-5</v>
      </c>
      <c r="O1377" s="6">
        <f t="shared" si="128"/>
        <v>5.5</v>
      </c>
      <c r="P1377" s="6">
        <f>O1377-G1377</f>
        <v>0</v>
      </c>
      <c r="Q1377" s="6">
        <f>1/(LN(F1377))</f>
        <v>9.7036534438885214E-2</v>
      </c>
      <c r="R1377" s="6">
        <f t="shared" si="129"/>
        <v>55.960484228232914</v>
      </c>
      <c r="S1377" s="6">
        <f>H1377-R1377</f>
        <v>-47.960484228232914</v>
      </c>
      <c r="T1377" s="6">
        <f>R1377+S1377-H1377</f>
        <v>0</v>
      </c>
      <c r="U1377" s="6">
        <f t="shared" si="130"/>
        <v>55.960484228232914</v>
      </c>
      <c r="V1377" s="6">
        <f t="shared" si="131"/>
        <v>8</v>
      </c>
      <c r="W1377" s="6">
        <f>V1377-H1377</f>
        <v>0</v>
      </c>
      <c r="X1377" s="6">
        <v>11.9</v>
      </c>
      <c r="Y1377" s="6">
        <v>5375931</v>
      </c>
      <c r="Z1377" s="6">
        <f>(X1377/1000)*Y1377</f>
        <v>63973.578900000008</v>
      </c>
      <c r="AA1377" s="6">
        <f>(P1377/1000)*Z1377</f>
        <v>0</v>
      </c>
      <c r="AB1377" s="6">
        <f>(W1377/100000)*Z1377</f>
        <v>0</v>
      </c>
    </row>
    <row r="1378" spans="1:28" x14ac:dyDescent="0.35">
      <c r="A1378" s="6" t="s">
        <v>1503</v>
      </c>
      <c r="B1378" s="6" t="s">
        <v>1489</v>
      </c>
      <c r="C1378" s="6" t="s">
        <v>1490</v>
      </c>
      <c r="D1378" s="6">
        <v>2003</v>
      </c>
      <c r="E1378" s="9" t="s">
        <v>5998</v>
      </c>
      <c r="F1378" s="6">
        <v>30102.997627000001</v>
      </c>
      <c r="G1378" s="9">
        <v>5.4</v>
      </c>
      <c r="H1378" s="9">
        <v>7</v>
      </c>
      <c r="I1378" s="6">
        <f>1/F1378</f>
        <v>3.3219283089039591E-5</v>
      </c>
      <c r="J1378" s="6">
        <f t="shared" si="126"/>
        <v>4.890473095873922E-2</v>
      </c>
      <c r="K1378" s="6">
        <f>G1378-J1378</f>
        <v>5.3510952690412612</v>
      </c>
      <c r="L1378" s="6">
        <f>J1378+K1378-G1378</f>
        <v>0</v>
      </c>
      <c r="M1378" s="6">
        <v>30102.997627000001</v>
      </c>
      <c r="N1378" s="6">
        <f t="shared" si="127"/>
        <v>3.3219283089039591E-5</v>
      </c>
      <c r="O1378" s="6">
        <f t="shared" si="128"/>
        <v>5.4</v>
      </c>
      <c r="P1378" s="6">
        <f>O1378-G1378</f>
        <v>0</v>
      </c>
      <c r="Q1378" s="6">
        <f>1/(LN(F1378))</f>
        <v>9.6970825031044136E-2</v>
      </c>
      <c r="R1378" s="6">
        <f t="shared" si="129"/>
        <v>55.922589941278005</v>
      </c>
      <c r="S1378" s="6">
        <f>H1378-R1378</f>
        <v>-48.922589941278005</v>
      </c>
      <c r="T1378" s="6">
        <f>R1378+S1378-H1378</f>
        <v>0</v>
      </c>
      <c r="U1378" s="6">
        <f t="shared" si="130"/>
        <v>55.922589941278005</v>
      </c>
      <c r="V1378" s="6">
        <f t="shared" si="131"/>
        <v>7</v>
      </c>
      <c r="W1378" s="6">
        <f>V1378-H1378</f>
        <v>0</v>
      </c>
      <c r="X1378" s="6">
        <v>12</v>
      </c>
      <c r="Y1378" s="6">
        <v>5390574</v>
      </c>
      <c r="Z1378" s="6">
        <f>(X1378/1000)*Y1378</f>
        <v>64686.887999999999</v>
      </c>
      <c r="AA1378" s="6">
        <f>(P1378/1000)*Z1378</f>
        <v>0</v>
      </c>
      <c r="AB1378" s="6">
        <f>(W1378/100000)*Z1378</f>
        <v>0</v>
      </c>
    </row>
    <row r="1379" spans="1:28" x14ac:dyDescent="0.35">
      <c r="A1379" s="6" t="s">
        <v>1504</v>
      </c>
      <c r="B1379" s="6" t="s">
        <v>1489</v>
      </c>
      <c r="C1379" s="6" t="s">
        <v>1490</v>
      </c>
      <c r="D1379" s="6">
        <v>2004</v>
      </c>
      <c r="E1379" s="9" t="s">
        <v>5998</v>
      </c>
      <c r="F1379" s="6">
        <v>31725.127611</v>
      </c>
      <c r="G1379" s="9">
        <v>5.2</v>
      </c>
      <c r="H1379" s="9">
        <v>7</v>
      </c>
      <c r="I1379" s="6">
        <f>1/F1379</f>
        <v>3.1520755795266578E-5</v>
      </c>
      <c r="J1379" s="6">
        <f t="shared" si="126"/>
        <v>4.6404194745919759E-2</v>
      </c>
      <c r="K1379" s="6">
        <f>G1379-J1379</f>
        <v>5.1535958052540805</v>
      </c>
      <c r="L1379" s="6">
        <f>J1379+K1379-G1379</f>
        <v>0</v>
      </c>
      <c r="M1379" s="6">
        <v>31725.127611</v>
      </c>
      <c r="N1379" s="6">
        <f t="shared" si="127"/>
        <v>3.1520755795266578E-5</v>
      </c>
      <c r="O1379" s="6">
        <f t="shared" si="128"/>
        <v>5.2</v>
      </c>
      <c r="P1379" s="6">
        <f>O1379-G1379</f>
        <v>0</v>
      </c>
      <c r="Q1379" s="6">
        <f>1/(LN(F1379))</f>
        <v>9.647979651351235E-2</v>
      </c>
      <c r="R1379" s="6">
        <f t="shared" si="129"/>
        <v>55.639416250360007</v>
      </c>
      <c r="S1379" s="6">
        <f>H1379-R1379</f>
        <v>-48.639416250360007</v>
      </c>
      <c r="T1379" s="6">
        <f>R1379+S1379-H1379</f>
        <v>0</v>
      </c>
      <c r="U1379" s="6">
        <f t="shared" si="130"/>
        <v>55.639416250360007</v>
      </c>
      <c r="V1379" s="6">
        <f t="shared" si="131"/>
        <v>7</v>
      </c>
      <c r="W1379" s="6">
        <f>V1379-H1379</f>
        <v>0</v>
      </c>
      <c r="X1379" s="6">
        <v>12</v>
      </c>
      <c r="Y1379" s="6">
        <v>5404523</v>
      </c>
      <c r="Z1379" s="6">
        <f>(X1379/1000)*Y1379</f>
        <v>64854.275999999998</v>
      </c>
      <c r="AA1379" s="6">
        <f>(P1379/1000)*Z1379</f>
        <v>0</v>
      </c>
      <c r="AB1379" s="6">
        <f>(W1379/100000)*Z1379</f>
        <v>0</v>
      </c>
    </row>
    <row r="1380" spans="1:28" x14ac:dyDescent="0.35">
      <c r="A1380" s="6" t="s">
        <v>1505</v>
      </c>
      <c r="B1380" s="6" t="s">
        <v>1489</v>
      </c>
      <c r="C1380" s="6" t="s">
        <v>1490</v>
      </c>
      <c r="D1380" s="6">
        <v>2005</v>
      </c>
      <c r="E1380" s="9" t="s">
        <v>5998</v>
      </c>
      <c r="F1380" s="6">
        <v>33041.480539999997</v>
      </c>
      <c r="G1380" s="9">
        <v>5</v>
      </c>
      <c r="H1380" s="9">
        <v>6</v>
      </c>
      <c r="I1380" s="6">
        <f>1/F1380</f>
        <v>3.0264987635448132E-5</v>
      </c>
      <c r="J1380" s="6">
        <f t="shared" si="126"/>
        <v>4.4555479232166399E-2</v>
      </c>
      <c r="K1380" s="6">
        <f>G1380-J1380</f>
        <v>4.9554445207678333</v>
      </c>
      <c r="L1380" s="6">
        <f>J1380+K1380-G1380</f>
        <v>0</v>
      </c>
      <c r="M1380" s="6">
        <v>33041.480539999997</v>
      </c>
      <c r="N1380" s="6">
        <f t="shared" si="127"/>
        <v>3.0264987635448132E-5</v>
      </c>
      <c r="O1380" s="6">
        <f t="shared" si="128"/>
        <v>5</v>
      </c>
      <c r="P1380" s="6">
        <f>O1380-G1380</f>
        <v>0</v>
      </c>
      <c r="Q1380" s="6">
        <f>1/(LN(F1380))</f>
        <v>9.6102846617114296E-2</v>
      </c>
      <c r="R1380" s="6">
        <f t="shared" si="129"/>
        <v>55.422031129856734</v>
      </c>
      <c r="S1380" s="6">
        <f>H1380-R1380</f>
        <v>-49.422031129856734</v>
      </c>
      <c r="T1380" s="6">
        <f>R1380+S1380-H1380</f>
        <v>0</v>
      </c>
      <c r="U1380" s="6">
        <f t="shared" si="130"/>
        <v>55.422031129856734</v>
      </c>
      <c r="V1380" s="6">
        <f t="shared" si="131"/>
        <v>6</v>
      </c>
      <c r="W1380" s="6">
        <f>V1380-H1380</f>
        <v>0</v>
      </c>
      <c r="X1380" s="6">
        <v>11.9</v>
      </c>
      <c r="Y1380" s="6">
        <v>5419432</v>
      </c>
      <c r="Z1380" s="6">
        <f>(X1380/1000)*Y1380</f>
        <v>64491.240800000007</v>
      </c>
      <c r="AA1380" s="6">
        <f>(P1380/1000)*Z1380</f>
        <v>0</v>
      </c>
      <c r="AB1380" s="6">
        <f>(W1380/100000)*Z1380</f>
        <v>0</v>
      </c>
    </row>
    <row r="1381" spans="1:28" x14ac:dyDescent="0.35">
      <c r="A1381" s="6" t="s">
        <v>1506</v>
      </c>
      <c r="B1381" s="6" t="s">
        <v>1489</v>
      </c>
      <c r="C1381" s="6" t="s">
        <v>1490</v>
      </c>
      <c r="D1381" s="6">
        <v>2006</v>
      </c>
      <c r="E1381" s="9" t="s">
        <v>5998</v>
      </c>
      <c r="F1381" s="6">
        <v>33381.416513999997</v>
      </c>
      <c r="G1381" s="9">
        <v>4.8</v>
      </c>
      <c r="H1381" s="9">
        <v>6</v>
      </c>
      <c r="I1381" s="6">
        <f>1/F1381</f>
        <v>2.9956787471274775E-5</v>
      </c>
      <c r="J1381" s="6">
        <f t="shared" si="126"/>
        <v>4.4101753422673827E-2</v>
      </c>
      <c r="K1381" s="6">
        <f>G1381-J1381</f>
        <v>4.7558982465773258</v>
      </c>
      <c r="L1381" s="6">
        <f>J1381+K1381-G1381</f>
        <v>0</v>
      </c>
      <c r="M1381" s="6">
        <v>33381.416513999997</v>
      </c>
      <c r="N1381" s="6">
        <f t="shared" si="127"/>
        <v>2.9956787471274775E-5</v>
      </c>
      <c r="O1381" s="6">
        <f t="shared" si="128"/>
        <v>4.8</v>
      </c>
      <c r="P1381" s="6">
        <f>O1381-G1381</f>
        <v>0</v>
      </c>
      <c r="Q1381" s="6">
        <f>1/(LN(F1381))</f>
        <v>9.6008406044486239E-2</v>
      </c>
      <c r="R1381" s="6">
        <f t="shared" si="129"/>
        <v>55.367567723824997</v>
      </c>
      <c r="S1381" s="6">
        <f>H1381-R1381</f>
        <v>-49.367567723824997</v>
      </c>
      <c r="T1381" s="6">
        <f>R1381+S1381-H1381</f>
        <v>0</v>
      </c>
      <c r="U1381" s="6">
        <f t="shared" si="130"/>
        <v>55.367567723824997</v>
      </c>
      <c r="V1381" s="6">
        <f t="shared" si="131"/>
        <v>6</v>
      </c>
      <c r="W1381" s="6">
        <f>V1381-H1381</f>
        <v>0</v>
      </c>
      <c r="X1381" s="6">
        <v>12</v>
      </c>
      <c r="Y1381" s="6">
        <v>5437272</v>
      </c>
      <c r="Z1381" s="6">
        <f>(X1381/1000)*Y1381</f>
        <v>65247.264000000003</v>
      </c>
      <c r="AA1381" s="6">
        <f>(P1381/1000)*Z1381</f>
        <v>0</v>
      </c>
      <c r="AB1381" s="6">
        <f>(W1381/100000)*Z1381</f>
        <v>0</v>
      </c>
    </row>
    <row r="1382" spans="1:28" x14ac:dyDescent="0.35">
      <c r="A1382" s="6" t="s">
        <v>1507</v>
      </c>
      <c r="B1382" s="6" t="s">
        <v>1489</v>
      </c>
      <c r="C1382" s="6" t="s">
        <v>1490</v>
      </c>
      <c r="D1382" s="6">
        <v>2007</v>
      </c>
      <c r="E1382" s="9" t="s">
        <v>5998</v>
      </c>
      <c r="F1382" s="6">
        <v>33407.421755000003</v>
      </c>
      <c r="G1382" s="9">
        <v>4.5</v>
      </c>
      <c r="H1382" s="9">
        <v>6</v>
      </c>
      <c r="I1382" s="6">
        <f>1/F1382</f>
        <v>2.9933468297365166E-5</v>
      </c>
      <c r="J1382" s="6">
        <f t="shared" si="126"/>
        <v>4.4067423424546753E-2</v>
      </c>
      <c r="K1382" s="6">
        <f>G1382-J1382</f>
        <v>4.4559325765754529</v>
      </c>
      <c r="L1382" s="6">
        <f>J1382+K1382-G1382</f>
        <v>0</v>
      </c>
      <c r="M1382" s="6">
        <v>33407.421755000003</v>
      </c>
      <c r="N1382" s="6">
        <f t="shared" si="127"/>
        <v>2.9933468297365166E-5</v>
      </c>
      <c r="O1382" s="6">
        <f t="shared" si="128"/>
        <v>4.5</v>
      </c>
      <c r="P1382" s="6">
        <f>O1382-G1382</f>
        <v>0</v>
      </c>
      <c r="Q1382" s="6">
        <f>1/(LN(F1382))</f>
        <v>9.6001228546795409E-2</v>
      </c>
      <c r="R1382" s="6">
        <f t="shared" si="129"/>
        <v>55.363428496794185</v>
      </c>
      <c r="S1382" s="6">
        <f>H1382-R1382</f>
        <v>-49.363428496794185</v>
      </c>
      <c r="T1382" s="6">
        <f>R1382+S1382-H1382</f>
        <v>0</v>
      </c>
      <c r="U1382" s="6">
        <f t="shared" si="130"/>
        <v>55.363428496794185</v>
      </c>
      <c r="V1382" s="6">
        <f t="shared" si="131"/>
        <v>6</v>
      </c>
      <c r="W1382" s="6">
        <f>V1382-H1382</f>
        <v>0</v>
      </c>
      <c r="X1382" s="6">
        <v>11.7</v>
      </c>
      <c r="Y1382" s="6">
        <v>5461438</v>
      </c>
      <c r="Z1382" s="6">
        <f>(X1382/1000)*Y1382</f>
        <v>63898.824599999993</v>
      </c>
      <c r="AA1382" s="6">
        <f>(P1382/1000)*Z1382</f>
        <v>0</v>
      </c>
      <c r="AB1382" s="6">
        <f>(W1382/100000)*Z1382</f>
        <v>0</v>
      </c>
    </row>
    <row r="1383" spans="1:28" x14ac:dyDescent="0.35">
      <c r="A1383" s="6" t="s">
        <v>1508</v>
      </c>
      <c r="B1383" s="6" t="s">
        <v>1489</v>
      </c>
      <c r="C1383" s="6" t="s">
        <v>1490</v>
      </c>
      <c r="D1383" s="6">
        <v>2008</v>
      </c>
      <c r="E1383" s="9" t="s">
        <v>5998</v>
      </c>
      <c r="F1383" s="6">
        <v>32418.455765999999</v>
      </c>
      <c r="G1383" s="9">
        <v>4.4000000000000004</v>
      </c>
      <c r="H1383" s="9">
        <v>6</v>
      </c>
      <c r="I1383" s="6">
        <f>1/F1383</f>
        <v>3.0846626601159247E-5</v>
      </c>
      <c r="J1383" s="6">
        <f t="shared" si="126"/>
        <v>4.5411755903068021E-2</v>
      </c>
      <c r="K1383" s="6">
        <f>G1383-J1383</f>
        <v>4.3545882440969326</v>
      </c>
      <c r="L1383" s="6">
        <f>J1383+K1383-G1383</f>
        <v>0</v>
      </c>
      <c r="M1383" s="6">
        <v>32418.455765999999</v>
      </c>
      <c r="N1383" s="6">
        <f t="shared" si="127"/>
        <v>3.0846626601159247E-5</v>
      </c>
      <c r="O1383" s="6">
        <f t="shared" si="128"/>
        <v>4.4000000000000004</v>
      </c>
      <c r="P1383" s="6">
        <f>O1383-G1383</f>
        <v>0</v>
      </c>
      <c r="Q1383" s="6">
        <f>1/(LN(F1383))</f>
        <v>9.6278979554619476E-2</v>
      </c>
      <c r="R1383" s="6">
        <f t="shared" si="129"/>
        <v>55.523606114251287</v>
      </c>
      <c r="S1383" s="6">
        <f>H1383-R1383</f>
        <v>-49.523606114251287</v>
      </c>
      <c r="T1383" s="6">
        <f>R1383+S1383-H1383</f>
        <v>0</v>
      </c>
      <c r="U1383" s="6">
        <f t="shared" si="130"/>
        <v>55.523606114251287</v>
      </c>
      <c r="V1383" s="6">
        <f t="shared" si="131"/>
        <v>6</v>
      </c>
      <c r="W1383" s="6">
        <f>V1383-H1383</f>
        <v>0</v>
      </c>
      <c r="X1383" s="6">
        <v>11.8</v>
      </c>
      <c r="Y1383" s="6">
        <v>5493621</v>
      </c>
      <c r="Z1383" s="6">
        <f>(X1383/1000)*Y1383</f>
        <v>64824.727800000008</v>
      </c>
      <c r="AA1383" s="6">
        <f>(P1383/1000)*Z1383</f>
        <v>0</v>
      </c>
      <c r="AB1383" s="6">
        <f>(W1383/100000)*Z1383</f>
        <v>0</v>
      </c>
    </row>
    <row r="1384" spans="1:28" x14ac:dyDescent="0.35">
      <c r="A1384" s="6" t="s">
        <v>1509</v>
      </c>
      <c r="B1384" s="6" t="s">
        <v>1489</v>
      </c>
      <c r="C1384" s="6" t="s">
        <v>1490</v>
      </c>
      <c r="D1384" s="6">
        <v>2009</v>
      </c>
      <c r="E1384" s="9" t="s">
        <v>5998</v>
      </c>
      <c r="F1384" s="6">
        <v>30754.891469999999</v>
      </c>
      <c r="G1384" s="9">
        <v>4.2</v>
      </c>
      <c r="H1384" s="9">
        <v>6</v>
      </c>
      <c r="I1384" s="6">
        <f>1/F1384</f>
        <v>3.2515152946498107E-5</v>
      </c>
      <c r="J1384" s="6">
        <f t="shared" si="126"/>
        <v>4.7868125349622641E-2</v>
      </c>
      <c r="K1384" s="6">
        <f>G1384-J1384</f>
        <v>4.1521318746503777</v>
      </c>
      <c r="L1384" s="6">
        <f>J1384+K1384-G1384</f>
        <v>0</v>
      </c>
      <c r="M1384" s="6">
        <v>30754.891469999999</v>
      </c>
      <c r="N1384" s="6">
        <f t="shared" si="127"/>
        <v>3.2515152946498107E-5</v>
      </c>
      <c r="O1384" s="6">
        <f t="shared" si="128"/>
        <v>4.2</v>
      </c>
      <c r="P1384" s="6">
        <f>O1384-G1384</f>
        <v>0</v>
      </c>
      <c r="Q1384" s="6">
        <f>1/(LN(F1384))</f>
        <v>9.6769782724448264E-2</v>
      </c>
      <c r="R1384" s="6">
        <f t="shared" si="129"/>
        <v>55.806649848275697</v>
      </c>
      <c r="S1384" s="6">
        <f>H1384-R1384</f>
        <v>-49.806649848275697</v>
      </c>
      <c r="T1384" s="6">
        <f>R1384+S1384-H1384</f>
        <v>0</v>
      </c>
      <c r="U1384" s="6">
        <f t="shared" si="130"/>
        <v>55.806649848275697</v>
      </c>
      <c r="V1384" s="6">
        <f t="shared" si="131"/>
        <v>6</v>
      </c>
      <c r="W1384" s="6">
        <f>V1384-H1384</f>
        <v>0</v>
      </c>
      <c r="X1384" s="6">
        <v>11.4</v>
      </c>
      <c r="Y1384" s="6">
        <v>5523095</v>
      </c>
      <c r="Z1384" s="6">
        <f>(X1384/1000)*Y1384</f>
        <v>62963.283000000003</v>
      </c>
      <c r="AA1384" s="6">
        <f>(P1384/1000)*Z1384</f>
        <v>0</v>
      </c>
      <c r="AB1384" s="6">
        <f>(W1384/100000)*Z1384</f>
        <v>0</v>
      </c>
    </row>
    <row r="1385" spans="1:28" x14ac:dyDescent="0.35">
      <c r="A1385" s="6" t="s">
        <v>1510</v>
      </c>
      <c r="B1385" s="6" t="s">
        <v>1489</v>
      </c>
      <c r="C1385" s="6" t="s">
        <v>1490</v>
      </c>
      <c r="D1385" s="6">
        <v>2010</v>
      </c>
      <c r="E1385" s="9" t="s">
        <v>5998</v>
      </c>
      <c r="F1385" s="6">
        <v>31319.144835999999</v>
      </c>
      <c r="G1385" s="9">
        <v>4.0999999999999996</v>
      </c>
      <c r="H1385" s="9">
        <v>5</v>
      </c>
      <c r="I1385" s="6">
        <f>1/F1385</f>
        <v>3.1929352006142366E-5</v>
      </c>
      <c r="J1385" s="6">
        <f t="shared" si="126"/>
        <v>4.7005721507050666E-2</v>
      </c>
      <c r="K1385" s="6">
        <f>G1385-J1385</f>
        <v>4.0529942784929487</v>
      </c>
      <c r="L1385" s="6">
        <f>J1385+K1385-G1385</f>
        <v>0</v>
      </c>
      <c r="M1385" s="6">
        <v>31319.144835999999</v>
      </c>
      <c r="N1385" s="6">
        <f t="shared" si="127"/>
        <v>3.1929352006142366E-5</v>
      </c>
      <c r="O1385" s="6">
        <f t="shared" si="128"/>
        <v>4.0999999999999996</v>
      </c>
      <c r="P1385" s="6">
        <f>O1385-G1385</f>
        <v>0</v>
      </c>
      <c r="Q1385" s="6">
        <f>1/(LN(F1385))</f>
        <v>9.6599832294062882E-2</v>
      </c>
      <c r="R1385" s="6">
        <f t="shared" si="129"/>
        <v>55.708640284824597</v>
      </c>
      <c r="S1385" s="6">
        <f>H1385-R1385</f>
        <v>-50.708640284824597</v>
      </c>
      <c r="T1385" s="6">
        <f>R1385+S1385-H1385</f>
        <v>0</v>
      </c>
      <c r="U1385" s="6">
        <f t="shared" si="130"/>
        <v>55.708640284824597</v>
      </c>
      <c r="V1385" s="6">
        <f t="shared" si="131"/>
        <v>5</v>
      </c>
      <c r="W1385" s="6">
        <f>V1385-H1385</f>
        <v>0</v>
      </c>
      <c r="X1385" s="6">
        <v>11.4</v>
      </c>
      <c r="Y1385" s="6">
        <v>5547683</v>
      </c>
      <c r="Z1385" s="6">
        <f>(X1385/1000)*Y1385</f>
        <v>63243.586200000005</v>
      </c>
      <c r="AA1385" s="6">
        <f>(P1385/1000)*Z1385</f>
        <v>0</v>
      </c>
      <c r="AB1385" s="6">
        <f>(W1385/100000)*Z1385</f>
        <v>0</v>
      </c>
    </row>
    <row r="1386" spans="1:28" x14ac:dyDescent="0.35">
      <c r="A1386" s="6" t="s">
        <v>1511</v>
      </c>
      <c r="B1386" s="6" t="s">
        <v>1489</v>
      </c>
      <c r="C1386" s="6" t="s">
        <v>1490</v>
      </c>
      <c r="D1386" s="6">
        <v>2011</v>
      </c>
      <c r="E1386" s="9" t="s">
        <v>5998</v>
      </c>
      <c r="F1386" s="6">
        <v>31847.564593999999</v>
      </c>
      <c r="G1386" s="9">
        <v>4.0999999999999996</v>
      </c>
      <c r="H1386" s="9">
        <v>5</v>
      </c>
      <c r="I1386" s="6">
        <f>1/F1386</f>
        <v>3.139957521864631E-5</v>
      </c>
      <c r="J1386" s="6">
        <f t="shared" si="126"/>
        <v>4.622579524581151E-2</v>
      </c>
      <c r="K1386" s="6">
        <f>G1386-J1386</f>
        <v>4.0537742047541885</v>
      </c>
      <c r="L1386" s="6">
        <f>J1386+K1386-G1386</f>
        <v>0</v>
      </c>
      <c r="M1386" s="6">
        <v>31847.564593999999</v>
      </c>
      <c r="N1386" s="6">
        <f t="shared" si="127"/>
        <v>3.139957521864631E-5</v>
      </c>
      <c r="O1386" s="6">
        <f t="shared" si="128"/>
        <v>4.0999999999999996</v>
      </c>
      <c r="P1386" s="6">
        <f>O1386-G1386</f>
        <v>0</v>
      </c>
      <c r="Q1386" s="6">
        <f>1/(LN(F1386))</f>
        <v>9.6443955198121739E-2</v>
      </c>
      <c r="R1386" s="6">
        <f t="shared" si="129"/>
        <v>55.618746742980818</v>
      </c>
      <c r="S1386" s="6">
        <f>H1386-R1386</f>
        <v>-50.618746742980818</v>
      </c>
      <c r="T1386" s="6">
        <f>R1386+S1386-H1386</f>
        <v>0</v>
      </c>
      <c r="U1386" s="6">
        <f t="shared" si="130"/>
        <v>55.618746742980818</v>
      </c>
      <c r="V1386" s="6">
        <f t="shared" si="131"/>
        <v>5</v>
      </c>
      <c r="W1386" s="6">
        <f>V1386-H1386</f>
        <v>0</v>
      </c>
      <c r="X1386" s="6">
        <v>10.6</v>
      </c>
      <c r="Y1386" s="6">
        <v>5570572</v>
      </c>
      <c r="Z1386" s="6">
        <f>(X1386/1000)*Y1386</f>
        <v>59048.063199999997</v>
      </c>
      <c r="AA1386" s="6">
        <f>(P1386/1000)*Z1386</f>
        <v>0</v>
      </c>
      <c r="AB1386" s="6">
        <f>(W1386/100000)*Z1386</f>
        <v>0</v>
      </c>
    </row>
    <row r="1387" spans="1:28" x14ac:dyDescent="0.35">
      <c r="A1387" s="6" t="s">
        <v>1512</v>
      </c>
      <c r="B1387" s="6" t="s">
        <v>1489</v>
      </c>
      <c r="C1387" s="6" t="s">
        <v>1490</v>
      </c>
      <c r="D1387" s="6">
        <v>2012</v>
      </c>
      <c r="E1387" s="9" t="s">
        <v>5998</v>
      </c>
      <c r="F1387" s="6">
        <v>31852.450433999998</v>
      </c>
      <c r="G1387" s="9">
        <v>4.0999999999999996</v>
      </c>
      <c r="H1387" s="9">
        <v>5</v>
      </c>
      <c r="I1387" s="6">
        <f>1/F1387</f>
        <v>3.1394758845070777E-5</v>
      </c>
      <c r="J1387" s="6">
        <f t="shared" si="126"/>
        <v>4.6218704681777453E-2</v>
      </c>
      <c r="K1387" s="6">
        <f>G1387-J1387</f>
        <v>4.0537812953182222</v>
      </c>
      <c r="L1387" s="6">
        <f>J1387+K1387-G1387</f>
        <v>0</v>
      </c>
      <c r="M1387" s="6">
        <v>31852.450433999998</v>
      </c>
      <c r="N1387" s="6">
        <f t="shared" si="127"/>
        <v>3.1394758845070777E-5</v>
      </c>
      <c r="O1387" s="6">
        <f t="shared" si="128"/>
        <v>4.0999999999999996</v>
      </c>
      <c r="P1387" s="6">
        <f>O1387-G1387</f>
        <v>0</v>
      </c>
      <c r="Q1387" s="6">
        <f>1/(LN(F1387))</f>
        <v>9.6442528364604901E-2</v>
      </c>
      <c r="R1387" s="6">
        <f t="shared" si="129"/>
        <v>55.617923895225829</v>
      </c>
      <c r="S1387" s="6">
        <f>H1387-R1387</f>
        <v>-50.617923895225829</v>
      </c>
      <c r="T1387" s="6">
        <f>R1387+S1387-H1387</f>
        <v>0</v>
      </c>
      <c r="U1387" s="6">
        <f t="shared" si="130"/>
        <v>55.617923895225829</v>
      </c>
      <c r="V1387" s="6">
        <f t="shared" si="131"/>
        <v>5</v>
      </c>
      <c r="W1387" s="6">
        <f>V1387-H1387</f>
        <v>0</v>
      </c>
      <c r="X1387" s="6">
        <v>10.4</v>
      </c>
      <c r="Y1387" s="6">
        <v>5591572</v>
      </c>
      <c r="Z1387" s="6">
        <f>(X1387/1000)*Y1387</f>
        <v>58152.3488</v>
      </c>
      <c r="AA1387" s="6">
        <f>(P1387/1000)*Z1387</f>
        <v>0</v>
      </c>
      <c r="AB1387" s="6">
        <f>(W1387/100000)*Z1387</f>
        <v>0</v>
      </c>
    </row>
    <row r="1388" spans="1:28" x14ac:dyDescent="0.35">
      <c r="A1388" s="6" t="s">
        <v>1513</v>
      </c>
      <c r="B1388" s="6" t="s">
        <v>1489</v>
      </c>
      <c r="C1388" s="6" t="s">
        <v>1490</v>
      </c>
      <c r="D1388" s="6">
        <v>2013</v>
      </c>
      <c r="E1388" s="9" t="s">
        <v>5998</v>
      </c>
      <c r="F1388" s="6">
        <v>32086.534063999999</v>
      </c>
      <c r="G1388" s="9">
        <v>4.0999999999999996</v>
      </c>
      <c r="H1388" s="9">
        <v>4</v>
      </c>
      <c r="I1388" s="6">
        <f>1/F1388</f>
        <v>3.1165721981856743E-5</v>
      </c>
      <c r="J1388" s="6">
        <f t="shared" si="126"/>
        <v>4.5881521421527884E-2</v>
      </c>
      <c r="K1388" s="6">
        <f>G1388-J1388</f>
        <v>4.0541184785784719</v>
      </c>
      <c r="L1388" s="6">
        <f>J1388+K1388-G1388</f>
        <v>0</v>
      </c>
      <c r="M1388" s="6">
        <v>32086.534063999999</v>
      </c>
      <c r="N1388" s="6">
        <f t="shared" si="127"/>
        <v>3.1165721981856743E-5</v>
      </c>
      <c r="O1388" s="6">
        <f t="shared" si="128"/>
        <v>4.0999999999999996</v>
      </c>
      <c r="P1388" s="6">
        <f>O1388-G1388</f>
        <v>0</v>
      </c>
      <c r="Q1388" s="6">
        <f>1/(LN(F1388))</f>
        <v>9.6374472141269707E-2</v>
      </c>
      <c r="R1388" s="6">
        <f t="shared" si="129"/>
        <v>55.578676211509539</v>
      </c>
      <c r="S1388" s="6">
        <f>H1388-R1388</f>
        <v>-51.578676211509539</v>
      </c>
      <c r="T1388" s="6">
        <f>R1388+S1388-H1388</f>
        <v>0</v>
      </c>
      <c r="U1388" s="6">
        <f t="shared" si="130"/>
        <v>55.578676211509539</v>
      </c>
      <c r="V1388" s="6">
        <f t="shared" si="131"/>
        <v>4</v>
      </c>
      <c r="W1388" s="6">
        <f>V1388-H1388</f>
        <v>0</v>
      </c>
      <c r="X1388" s="6">
        <v>10</v>
      </c>
      <c r="Y1388" s="6">
        <v>5614932</v>
      </c>
      <c r="Z1388" s="6">
        <f>(X1388/1000)*Y1388</f>
        <v>56149.32</v>
      </c>
      <c r="AA1388" s="6">
        <f>(P1388/1000)*Z1388</f>
        <v>0</v>
      </c>
      <c r="AB1388" s="6">
        <f>(W1388/100000)*Z1388</f>
        <v>0</v>
      </c>
    </row>
    <row r="1389" spans="1:28" x14ac:dyDescent="0.35">
      <c r="A1389" s="6" t="s">
        <v>1514</v>
      </c>
      <c r="B1389" s="6" t="s">
        <v>1489</v>
      </c>
      <c r="C1389" s="6" t="s">
        <v>1490</v>
      </c>
      <c r="D1389" s="6">
        <v>2014</v>
      </c>
      <c r="E1389" s="9" t="s">
        <v>5998</v>
      </c>
      <c r="F1389" s="6">
        <v>33564.599070999997</v>
      </c>
      <c r="G1389" s="9">
        <v>4.0999999999999996</v>
      </c>
      <c r="H1389" s="9">
        <v>4</v>
      </c>
      <c r="I1389" s="6">
        <f>1/F1389</f>
        <v>2.9793294949976197E-5</v>
      </c>
      <c r="J1389" s="6">
        <f t="shared" si="126"/>
        <v>4.3861063166161007E-2</v>
      </c>
      <c r="K1389" s="6">
        <f>G1389-J1389</f>
        <v>4.0561389368338387</v>
      </c>
      <c r="L1389" s="6">
        <f>J1389+K1389-G1389</f>
        <v>0</v>
      </c>
      <c r="M1389" s="6">
        <v>33564.599070999997</v>
      </c>
      <c r="N1389" s="6">
        <f t="shared" si="127"/>
        <v>2.9793294949976197E-5</v>
      </c>
      <c r="O1389" s="6">
        <f t="shared" si="128"/>
        <v>4.0999999999999996</v>
      </c>
      <c r="P1389" s="6">
        <f>O1389-G1389</f>
        <v>0</v>
      </c>
      <c r="Q1389" s="6">
        <f>1/(LN(F1389))</f>
        <v>9.5957988596641425E-2</v>
      </c>
      <c r="R1389" s="6">
        <f t="shared" si="129"/>
        <v>55.338492233740133</v>
      </c>
      <c r="S1389" s="6">
        <f>H1389-R1389</f>
        <v>-51.338492233740133</v>
      </c>
      <c r="T1389" s="6">
        <f>R1389+S1389-H1389</f>
        <v>0</v>
      </c>
      <c r="U1389" s="6">
        <f t="shared" si="130"/>
        <v>55.338492233740133</v>
      </c>
      <c r="V1389" s="6">
        <f t="shared" si="131"/>
        <v>4</v>
      </c>
      <c r="W1389" s="6">
        <f>V1389-H1389</f>
        <v>0</v>
      </c>
      <c r="X1389" s="6">
        <v>10.1</v>
      </c>
      <c r="Y1389" s="6">
        <v>5643475</v>
      </c>
      <c r="Z1389" s="6">
        <f>(X1389/1000)*Y1389</f>
        <v>56999.097499999996</v>
      </c>
      <c r="AA1389" s="6">
        <f>(P1389/1000)*Z1389</f>
        <v>0</v>
      </c>
      <c r="AB1389" s="6">
        <f>(W1389/100000)*Z1389</f>
        <v>0</v>
      </c>
    </row>
    <row r="1390" spans="1:28" x14ac:dyDescent="0.35">
      <c r="A1390" s="6" t="s">
        <v>1515</v>
      </c>
      <c r="B1390" s="6" t="s">
        <v>1489</v>
      </c>
      <c r="C1390" s="6" t="s">
        <v>1490</v>
      </c>
      <c r="D1390" s="6">
        <v>2015</v>
      </c>
      <c r="E1390" s="9" t="s">
        <v>5998</v>
      </c>
      <c r="F1390" s="6">
        <v>32194.335289999999</v>
      </c>
      <c r="G1390" s="9">
        <v>4.0999999999999996</v>
      </c>
      <c r="H1390" s="9">
        <v>4</v>
      </c>
      <c r="I1390" s="6">
        <f>1/F1390</f>
        <v>3.1061365019411154E-5</v>
      </c>
      <c r="J1390" s="6">
        <f t="shared" si="126"/>
        <v>4.5727889292911696E-2</v>
      </c>
      <c r="K1390" s="6">
        <f>G1390-J1390</f>
        <v>4.054272110707088</v>
      </c>
      <c r="L1390" s="6">
        <f>J1390+K1390-G1390</f>
        <v>0</v>
      </c>
      <c r="M1390" s="6">
        <v>32194.335289999999</v>
      </c>
      <c r="N1390" s="6">
        <f t="shared" si="127"/>
        <v>3.1061365019411154E-5</v>
      </c>
      <c r="O1390" s="6">
        <f t="shared" si="128"/>
        <v>4.0999999999999996</v>
      </c>
      <c r="P1390" s="6">
        <f>O1390-G1390</f>
        <v>0</v>
      </c>
      <c r="Q1390" s="6">
        <f>1/(LN(F1390))</f>
        <v>9.6343329458333765E-2</v>
      </c>
      <c r="R1390" s="6">
        <f t="shared" si="129"/>
        <v>55.560716381973798</v>
      </c>
      <c r="S1390" s="6">
        <f>H1390-R1390</f>
        <v>-51.560716381973798</v>
      </c>
      <c r="T1390" s="6">
        <f>R1390+S1390-H1390</f>
        <v>0</v>
      </c>
      <c r="U1390" s="6">
        <f t="shared" si="130"/>
        <v>55.560716381973798</v>
      </c>
      <c r="V1390" s="6">
        <f t="shared" si="131"/>
        <v>4</v>
      </c>
      <c r="W1390" s="6">
        <f>V1390-H1390</f>
        <v>0</v>
      </c>
      <c r="X1390" s="6">
        <v>10.199999999999999</v>
      </c>
      <c r="Y1390" s="6">
        <v>5683483</v>
      </c>
      <c r="Z1390" s="6">
        <f>(X1390/1000)*Y1390</f>
        <v>57971.526599999997</v>
      </c>
      <c r="AA1390" s="6">
        <f>(P1390/1000)*Z1390</f>
        <v>0</v>
      </c>
      <c r="AB1390" s="6">
        <f>(W1390/100000)*Z1390</f>
        <v>0</v>
      </c>
    </row>
    <row r="1391" spans="1:28" x14ac:dyDescent="0.35">
      <c r="A1391" s="6" t="s">
        <v>1516</v>
      </c>
      <c r="B1391" s="6" t="s">
        <v>1489</v>
      </c>
      <c r="C1391" s="6" t="s">
        <v>1490</v>
      </c>
      <c r="D1391" s="6">
        <v>2016</v>
      </c>
      <c r="E1391" s="9" t="s">
        <v>5998</v>
      </c>
      <c r="F1391" s="6">
        <v>32661.534437999999</v>
      </c>
      <c r="G1391" s="9">
        <v>4.0999999999999996</v>
      </c>
      <c r="H1391" s="9">
        <v>4</v>
      </c>
      <c r="I1391" s="6">
        <f>1/F1391</f>
        <v>3.0617055114120782E-5</v>
      </c>
      <c r="J1391" s="6">
        <f t="shared" si="126"/>
        <v>4.5073785580851219E-2</v>
      </c>
      <c r="K1391" s="6">
        <f>G1391-J1391</f>
        <v>4.0549262144191482</v>
      </c>
      <c r="L1391" s="6">
        <f>J1391+K1391-G1391</f>
        <v>0</v>
      </c>
      <c r="M1391" s="6">
        <v>32661.534437999999</v>
      </c>
      <c r="N1391" s="6">
        <f t="shared" si="127"/>
        <v>3.0617055114120782E-5</v>
      </c>
      <c r="O1391" s="6">
        <f t="shared" si="128"/>
        <v>4.0999999999999996</v>
      </c>
      <c r="P1391" s="6">
        <f>O1391-G1391</f>
        <v>0</v>
      </c>
      <c r="Q1391" s="6">
        <f>1/(LN(F1391))</f>
        <v>9.6209783376680277E-2</v>
      </c>
      <c r="R1391" s="6">
        <f t="shared" si="129"/>
        <v>55.483701024414636</v>
      </c>
      <c r="S1391" s="6">
        <f>H1391-R1391</f>
        <v>-51.483701024414636</v>
      </c>
      <c r="T1391" s="6">
        <f>R1391+S1391-H1391</f>
        <v>0</v>
      </c>
      <c r="U1391" s="6">
        <f t="shared" si="130"/>
        <v>55.483701024414636</v>
      </c>
      <c r="V1391" s="6">
        <f t="shared" si="131"/>
        <v>4</v>
      </c>
      <c r="W1391" s="6">
        <f>V1391-H1391</f>
        <v>0</v>
      </c>
      <c r="X1391" s="6">
        <v>10.8</v>
      </c>
      <c r="Y1391" s="6">
        <v>5728010</v>
      </c>
      <c r="Z1391" s="6">
        <f>(X1391/1000)*Y1391</f>
        <v>61862.508000000002</v>
      </c>
      <c r="AA1391" s="6">
        <f>(P1391/1000)*Z1391</f>
        <v>0</v>
      </c>
      <c r="AB1391" s="6">
        <f>(W1391/100000)*Z1391</f>
        <v>0</v>
      </c>
    </row>
    <row r="1392" spans="1:28" x14ac:dyDescent="0.35">
      <c r="A1392" s="6" t="s">
        <v>1517</v>
      </c>
      <c r="B1392" s="6" t="s">
        <v>1489</v>
      </c>
      <c r="C1392" s="6" t="s">
        <v>1490</v>
      </c>
      <c r="D1392" s="6">
        <v>2017</v>
      </c>
      <c r="E1392" s="9" t="s">
        <v>5998</v>
      </c>
      <c r="F1392" s="6">
        <v>32854.923378843378</v>
      </c>
      <c r="G1392" s="9">
        <v>4</v>
      </c>
      <c r="H1392" s="9">
        <v>4</v>
      </c>
      <c r="I1392" s="6">
        <f>1/F1392</f>
        <v>3.0436838597040853E-5</v>
      </c>
      <c r="J1392" s="6">
        <f t="shared" si="126"/>
        <v>4.4808474608953007E-2</v>
      </c>
      <c r="K1392" s="6">
        <f>G1392-J1392</f>
        <v>3.9551915253910468</v>
      </c>
      <c r="L1392" s="6">
        <f>J1392+K1392-G1392</f>
        <v>0</v>
      </c>
      <c r="M1392" s="6">
        <v>32854.923378843378</v>
      </c>
      <c r="N1392" s="6">
        <f t="shared" si="127"/>
        <v>3.0436838597040853E-5</v>
      </c>
      <c r="O1392" s="6">
        <f t="shared" si="128"/>
        <v>4</v>
      </c>
      <c r="P1392" s="6">
        <f>O1392-G1392</f>
        <v>0</v>
      </c>
      <c r="Q1392" s="6">
        <f>1/(LN(F1392))</f>
        <v>9.61551693300709E-2</v>
      </c>
      <c r="R1392" s="6">
        <f t="shared" si="129"/>
        <v>55.452205376805246</v>
      </c>
      <c r="S1392" s="6">
        <f>H1392-R1392</f>
        <v>-51.452205376805246</v>
      </c>
      <c r="T1392" s="6">
        <f>R1392+S1392-H1392</f>
        <v>0</v>
      </c>
      <c r="U1392" s="6">
        <f t="shared" si="130"/>
        <v>55.452205376805246</v>
      </c>
      <c r="V1392" s="6">
        <f t="shared" si="131"/>
        <v>4</v>
      </c>
      <c r="W1392" s="6">
        <f>V1392-H1392</f>
        <v>0</v>
      </c>
      <c r="X1392" s="6">
        <v>10.6</v>
      </c>
      <c r="Y1392" s="10">
        <v>5800000</v>
      </c>
      <c r="Z1392" s="6">
        <f>(X1392/1000)*Y1392</f>
        <v>61480</v>
      </c>
      <c r="AA1392" s="6">
        <f>(P1392/1000)*Z1392</f>
        <v>0</v>
      </c>
      <c r="AB1392" s="6">
        <f>(W1392/100000)*Z1392</f>
        <v>0</v>
      </c>
    </row>
    <row r="1393" spans="1:28" x14ac:dyDescent="0.35">
      <c r="A1393" s="6" t="s">
        <v>1518</v>
      </c>
      <c r="B1393" s="6" t="s">
        <v>1489</v>
      </c>
      <c r="C1393" s="6" t="s">
        <v>1490</v>
      </c>
      <c r="D1393" s="6">
        <v>2018</v>
      </c>
      <c r="E1393" s="9" t="s">
        <v>5998</v>
      </c>
      <c r="F1393" s="6">
        <v>32713.04607177322</v>
      </c>
      <c r="G1393" s="9">
        <v>3.9</v>
      </c>
      <c r="I1393" s="6">
        <f>1/F1393</f>
        <v>3.056884393480129E-5</v>
      </c>
      <c r="J1393" s="6">
        <f t="shared" si="126"/>
        <v>4.5002810095091834E-2</v>
      </c>
      <c r="K1393" s="6">
        <f>G1393-J1393</f>
        <v>3.8549971899049083</v>
      </c>
      <c r="L1393" s="6">
        <f>J1393+K1393-G1393</f>
        <v>0</v>
      </c>
      <c r="M1393" s="6">
        <v>32713.04607177322</v>
      </c>
      <c r="N1393" s="6">
        <f t="shared" si="127"/>
        <v>3.056884393480129E-5</v>
      </c>
      <c r="O1393" s="6">
        <f t="shared" si="128"/>
        <v>3.9</v>
      </c>
      <c r="P1393" s="6">
        <f>O1393-G1393</f>
        <v>0</v>
      </c>
      <c r="Q1393" s="6">
        <f>1/(LN(F1393))</f>
        <v>9.6195198622040998E-2</v>
      </c>
      <c r="R1393" s="6">
        <f t="shared" si="129"/>
        <v>55.475290069337937</v>
      </c>
      <c r="S1393" s="6">
        <f>H1393-R1393</f>
        <v>-55.475290069337937</v>
      </c>
      <c r="T1393" s="6">
        <f>R1393+S1393-H1393</f>
        <v>0</v>
      </c>
      <c r="U1393" s="6">
        <f t="shared" si="130"/>
        <v>55.475290069337937</v>
      </c>
      <c r="V1393" s="6">
        <f t="shared" si="131"/>
        <v>0</v>
      </c>
      <c r="W1393" s="6">
        <f>V1393-H1393</f>
        <v>0</v>
      </c>
      <c r="X1393" s="6">
        <v>10.6</v>
      </c>
      <c r="Y1393" s="10">
        <v>5800000</v>
      </c>
      <c r="Z1393" s="6">
        <f>(X1393/1000)*Y1393</f>
        <v>61480</v>
      </c>
      <c r="AA1393" s="6">
        <f>(P1393/1000)*Z1393</f>
        <v>0</v>
      </c>
      <c r="AB1393" s="6">
        <f>(W1393/100000)*Z1393</f>
        <v>0</v>
      </c>
    </row>
    <row r="1394" spans="1:28" x14ac:dyDescent="0.35">
      <c r="A1394" s="6" t="s">
        <v>1519</v>
      </c>
      <c r="B1394" s="6" t="s">
        <v>1520</v>
      </c>
      <c r="C1394" s="6" t="s">
        <v>1521</v>
      </c>
      <c r="D1394" s="6">
        <v>1990</v>
      </c>
      <c r="E1394" s="9" t="s">
        <v>6001</v>
      </c>
      <c r="F1394" s="6">
        <v>222.65477039999999</v>
      </c>
      <c r="G1394" s="9">
        <v>60</v>
      </c>
      <c r="I1394" s="6">
        <f>1/F1394</f>
        <v>4.4912579155770918E-3</v>
      </c>
      <c r="J1394" s="6">
        <f t="shared" si="126"/>
        <v>6.6119355868963678</v>
      </c>
      <c r="K1394" s="6">
        <f>G1394-J1394</f>
        <v>53.388064413103635</v>
      </c>
      <c r="L1394" s="6">
        <f>J1394+K1394-G1394</f>
        <v>0</v>
      </c>
      <c r="M1394" s="6">
        <v>222.65477039999999</v>
      </c>
      <c r="N1394" s="6">
        <f t="shared" si="127"/>
        <v>4.4912579155770918E-3</v>
      </c>
      <c r="O1394" s="6">
        <f t="shared" si="128"/>
        <v>60</v>
      </c>
      <c r="P1394" s="6">
        <f>O1394-G1394</f>
        <v>0</v>
      </c>
      <c r="Q1394" s="6">
        <f>1/(LN(F1394))</f>
        <v>0.18499257170423808</v>
      </c>
      <c r="R1394" s="6">
        <f t="shared" si="129"/>
        <v>106.68429113897558</v>
      </c>
      <c r="S1394" s="6">
        <f>H1394-R1394</f>
        <v>-106.68429113897558</v>
      </c>
      <c r="T1394" s="6">
        <f>R1394+S1394-H1394</f>
        <v>0</v>
      </c>
      <c r="U1394" s="6">
        <f t="shared" si="130"/>
        <v>106.68429113897558</v>
      </c>
      <c r="V1394" s="6">
        <f t="shared" si="131"/>
        <v>0</v>
      </c>
      <c r="W1394" s="6">
        <f>V1394-H1394</f>
        <v>0</v>
      </c>
      <c r="X1394" s="6">
        <v>29.568000000000001</v>
      </c>
      <c r="Y1394" s="6">
        <v>7133494</v>
      </c>
      <c r="Z1394" s="6">
        <f>(X1394/1000)*Y1394</f>
        <v>210923.15059199999</v>
      </c>
      <c r="AA1394" s="6">
        <f>(P1394/1000)*Z1394</f>
        <v>0</v>
      </c>
      <c r="AB1394" s="6">
        <f>(W1394/100000)*Z1394</f>
        <v>0</v>
      </c>
    </row>
    <row r="1395" spans="1:28" x14ac:dyDescent="0.35">
      <c r="A1395" s="6" t="s">
        <v>1522</v>
      </c>
      <c r="B1395" s="6" t="s">
        <v>1520</v>
      </c>
      <c r="C1395" s="6" t="s">
        <v>1521</v>
      </c>
      <c r="D1395" s="6">
        <v>1991</v>
      </c>
      <c r="E1395" s="9" t="s">
        <v>6001</v>
      </c>
      <c r="F1395" s="6">
        <v>203.39629199999999</v>
      </c>
      <c r="G1395" s="9">
        <v>57.7</v>
      </c>
      <c r="I1395" s="6">
        <f>1/F1395</f>
        <v>4.9165104740454173E-3</v>
      </c>
      <c r="J1395" s="6">
        <f t="shared" si="126"/>
        <v>7.2379834731697086</v>
      </c>
      <c r="K1395" s="6">
        <f>G1395-J1395</f>
        <v>50.462016526830297</v>
      </c>
      <c r="L1395" s="6">
        <f>J1395+K1395-G1395</f>
        <v>0</v>
      </c>
      <c r="M1395" s="6">
        <v>203.39629199999999</v>
      </c>
      <c r="N1395" s="6">
        <f t="shared" si="127"/>
        <v>4.9165104740454173E-3</v>
      </c>
      <c r="O1395" s="6">
        <f t="shared" si="128"/>
        <v>57.7</v>
      </c>
      <c r="P1395" s="6">
        <f>O1395-G1395</f>
        <v>0</v>
      </c>
      <c r="Q1395" s="6">
        <f>1/(LN(F1395))</f>
        <v>0.18814122338696709</v>
      </c>
      <c r="R1395" s="6">
        <f t="shared" si="129"/>
        <v>108.500102821147</v>
      </c>
      <c r="S1395" s="6">
        <f>H1395-R1395</f>
        <v>-108.500102821147</v>
      </c>
      <c r="T1395" s="6">
        <f>R1395+S1395-H1395</f>
        <v>0</v>
      </c>
      <c r="U1395" s="6">
        <f t="shared" si="130"/>
        <v>108.500102821147</v>
      </c>
      <c r="V1395" s="6">
        <f t="shared" si="131"/>
        <v>0</v>
      </c>
      <c r="W1395" s="6">
        <f>V1395-H1395</f>
        <v>0</v>
      </c>
      <c r="X1395" s="6">
        <v>29.161999999999999</v>
      </c>
      <c r="Y1395" s="6">
        <v>7270409</v>
      </c>
      <c r="Z1395" s="6">
        <f>(X1395/1000)*Y1395</f>
        <v>212019.667258</v>
      </c>
      <c r="AA1395" s="6">
        <f>(P1395/1000)*Z1395</f>
        <v>0</v>
      </c>
      <c r="AB1395" s="6">
        <f>(W1395/100000)*Z1395</f>
        <v>0</v>
      </c>
    </row>
    <row r="1396" spans="1:28" x14ac:dyDescent="0.35">
      <c r="A1396" s="6" t="s">
        <v>1523</v>
      </c>
      <c r="B1396" s="6" t="s">
        <v>1520</v>
      </c>
      <c r="C1396" s="6" t="s">
        <v>1521</v>
      </c>
      <c r="D1396" s="6">
        <v>1992</v>
      </c>
      <c r="E1396" s="9" t="s">
        <v>6001</v>
      </c>
      <c r="F1396" s="6">
        <v>328.92137739999998</v>
      </c>
      <c r="G1396" s="9">
        <v>55.3</v>
      </c>
      <c r="I1396" s="6">
        <f>1/F1396</f>
        <v>3.0402402176004021E-3</v>
      </c>
      <c r="J1396" s="6">
        <f t="shared" si="126"/>
        <v>4.4757778033067428</v>
      </c>
      <c r="K1396" s="6">
        <f>G1396-J1396</f>
        <v>50.824222196693256</v>
      </c>
      <c r="L1396" s="6">
        <f>J1396+K1396-G1396</f>
        <v>0</v>
      </c>
      <c r="M1396" s="6">
        <v>328.92137739999998</v>
      </c>
      <c r="N1396" s="6">
        <f t="shared" si="127"/>
        <v>3.0402402176004021E-3</v>
      </c>
      <c r="O1396" s="6">
        <f t="shared" si="128"/>
        <v>55.3</v>
      </c>
      <c r="P1396" s="6">
        <f>O1396-G1396</f>
        <v>0</v>
      </c>
      <c r="Q1396" s="6">
        <f>1/(LN(F1396))</f>
        <v>0.17253817683484718</v>
      </c>
      <c r="R1396" s="6">
        <f t="shared" si="129"/>
        <v>99.501903889772208</v>
      </c>
      <c r="S1396" s="6">
        <f>H1396-R1396</f>
        <v>-99.501903889772208</v>
      </c>
      <c r="T1396" s="6">
        <f>R1396+S1396-H1396</f>
        <v>0</v>
      </c>
      <c r="U1396" s="6">
        <f t="shared" si="130"/>
        <v>99.501903889772208</v>
      </c>
      <c r="V1396" s="6">
        <f t="shared" si="131"/>
        <v>0</v>
      </c>
      <c r="W1396" s="6">
        <f>V1396-H1396</f>
        <v>0</v>
      </c>
      <c r="X1396" s="6">
        <v>28.728000000000002</v>
      </c>
      <c r="Y1396" s="6">
        <v>7408342</v>
      </c>
      <c r="Z1396" s="6">
        <f>(X1396/1000)*Y1396</f>
        <v>212826.84897600001</v>
      </c>
      <c r="AA1396" s="6">
        <f>(P1396/1000)*Z1396</f>
        <v>0</v>
      </c>
      <c r="AB1396" s="6">
        <f>(W1396/100000)*Z1396</f>
        <v>0</v>
      </c>
    </row>
    <row r="1397" spans="1:28" x14ac:dyDescent="0.35">
      <c r="A1397" s="6" t="s">
        <v>1524</v>
      </c>
      <c r="B1397" s="6" t="s">
        <v>1520</v>
      </c>
      <c r="C1397" s="6" t="s">
        <v>1521</v>
      </c>
      <c r="D1397" s="6">
        <v>1993</v>
      </c>
      <c r="E1397" s="9" t="s">
        <v>6001</v>
      </c>
      <c r="F1397" s="6">
        <v>347.2971</v>
      </c>
      <c r="G1397" s="9">
        <v>53.1</v>
      </c>
      <c r="I1397" s="6">
        <f>1/F1397</f>
        <v>2.8793790676628168E-3</v>
      </c>
      <c r="J1397" s="6">
        <f t="shared" si="126"/>
        <v>4.2389613964527779</v>
      </c>
      <c r="K1397" s="6">
        <f>G1397-J1397</f>
        <v>48.861038603547222</v>
      </c>
      <c r="L1397" s="6">
        <f>J1397+K1397-G1397</f>
        <v>0</v>
      </c>
      <c r="M1397" s="6">
        <v>347.2971</v>
      </c>
      <c r="N1397" s="6">
        <f t="shared" si="127"/>
        <v>2.8793790676628168E-3</v>
      </c>
      <c r="O1397" s="6">
        <f t="shared" si="128"/>
        <v>53.1</v>
      </c>
      <c r="P1397" s="6">
        <f>O1397-G1397</f>
        <v>0</v>
      </c>
      <c r="Q1397" s="6">
        <f>1/(LN(F1397))</f>
        <v>0.17093489359311187</v>
      </c>
      <c r="R1397" s="6">
        <f t="shared" si="129"/>
        <v>98.577298460679657</v>
      </c>
      <c r="S1397" s="6">
        <f>H1397-R1397</f>
        <v>-98.577298460679657</v>
      </c>
      <c r="T1397" s="6">
        <f>R1397+S1397-H1397</f>
        <v>0</v>
      </c>
      <c r="U1397" s="6">
        <f t="shared" si="130"/>
        <v>98.577298460679657</v>
      </c>
      <c r="V1397" s="6">
        <f t="shared" si="131"/>
        <v>0</v>
      </c>
      <c r="W1397" s="6">
        <f>V1397-H1397</f>
        <v>0</v>
      </c>
      <c r="X1397" s="6">
        <v>28.260999999999999</v>
      </c>
      <c r="Y1397" s="6">
        <v>7546463</v>
      </c>
      <c r="Z1397" s="6">
        <f>(X1397/1000)*Y1397</f>
        <v>213270.59084299998</v>
      </c>
      <c r="AA1397" s="6">
        <f>(P1397/1000)*Z1397</f>
        <v>0</v>
      </c>
      <c r="AB1397" s="6">
        <f>(W1397/100000)*Z1397</f>
        <v>0</v>
      </c>
    </row>
    <row r="1398" spans="1:28" x14ac:dyDescent="0.35">
      <c r="A1398" s="6" t="s">
        <v>1525</v>
      </c>
      <c r="B1398" s="6" t="s">
        <v>1520</v>
      </c>
      <c r="C1398" s="6" t="s">
        <v>1521</v>
      </c>
      <c r="D1398" s="6">
        <v>1994</v>
      </c>
      <c r="E1398" s="9" t="s">
        <v>6001</v>
      </c>
      <c r="F1398" s="6">
        <v>333.52014750000001</v>
      </c>
      <c r="G1398" s="9">
        <v>50.9</v>
      </c>
      <c r="I1398" s="6">
        <f>1/F1398</f>
        <v>2.9983196142595852E-3</v>
      </c>
      <c r="J1398" s="6">
        <f t="shared" si="126"/>
        <v>4.4140631714010619</v>
      </c>
      <c r="K1398" s="6">
        <f>G1398-J1398</f>
        <v>46.485936828598938</v>
      </c>
      <c r="L1398" s="6">
        <f>J1398+K1398-G1398</f>
        <v>0</v>
      </c>
      <c r="M1398" s="6">
        <v>333.52014750000001</v>
      </c>
      <c r="N1398" s="6">
        <f t="shared" si="127"/>
        <v>2.9983196142595852E-3</v>
      </c>
      <c r="O1398" s="6">
        <f t="shared" si="128"/>
        <v>50.9</v>
      </c>
      <c r="P1398" s="6">
        <f>O1398-G1398</f>
        <v>0</v>
      </c>
      <c r="Q1398" s="6">
        <f>1/(LN(F1398))</f>
        <v>0.17212583027453043</v>
      </c>
      <c r="R1398" s="6">
        <f t="shared" si="129"/>
        <v>99.264105690170339</v>
      </c>
      <c r="S1398" s="6">
        <f>H1398-R1398</f>
        <v>-99.264105690170339</v>
      </c>
      <c r="T1398" s="6">
        <f>R1398+S1398-H1398</f>
        <v>0</v>
      </c>
      <c r="U1398" s="6">
        <f t="shared" si="130"/>
        <v>99.264105690170339</v>
      </c>
      <c r="V1398" s="6">
        <f t="shared" si="131"/>
        <v>0</v>
      </c>
      <c r="W1398" s="6">
        <f>V1398-H1398</f>
        <v>0</v>
      </c>
      <c r="X1398" s="6">
        <v>27.762</v>
      </c>
      <c r="Y1398" s="6">
        <v>7683707</v>
      </c>
      <c r="Z1398" s="6">
        <f>(X1398/1000)*Y1398</f>
        <v>213315.07373400001</v>
      </c>
      <c r="AA1398" s="6">
        <f>(P1398/1000)*Z1398</f>
        <v>0</v>
      </c>
      <c r="AB1398" s="6">
        <f>(W1398/100000)*Z1398</f>
        <v>0</v>
      </c>
    </row>
    <row r="1399" spans="1:28" x14ac:dyDescent="0.35">
      <c r="A1399" s="6" t="s">
        <v>1526</v>
      </c>
      <c r="B1399" s="6" t="s">
        <v>1520</v>
      </c>
      <c r="C1399" s="6" t="s">
        <v>1521</v>
      </c>
      <c r="D1399" s="6">
        <v>1995</v>
      </c>
      <c r="E1399" s="9" t="s">
        <v>6001</v>
      </c>
      <c r="F1399" s="6">
        <v>352.81633649999998</v>
      </c>
      <c r="G1399" s="9">
        <v>48.8</v>
      </c>
      <c r="I1399" s="6">
        <f>1/F1399</f>
        <v>2.8343358754874437E-3</v>
      </c>
      <c r="J1399" s="6">
        <f t="shared" si="126"/>
        <v>4.1726497548392301</v>
      </c>
      <c r="K1399" s="6">
        <f>G1399-J1399</f>
        <v>44.62735024516077</v>
      </c>
      <c r="L1399" s="6">
        <f>J1399+K1399-G1399</f>
        <v>0</v>
      </c>
      <c r="M1399" s="6">
        <v>352.81633649999998</v>
      </c>
      <c r="N1399" s="6">
        <f t="shared" si="127"/>
        <v>2.8343358754874437E-3</v>
      </c>
      <c r="O1399" s="6">
        <f t="shared" si="128"/>
        <v>48.8</v>
      </c>
      <c r="P1399" s="6">
        <f>O1399-G1399</f>
        <v>0</v>
      </c>
      <c r="Q1399" s="6">
        <f>1/(LN(F1399))</f>
        <v>0.17047543949590896</v>
      </c>
      <c r="R1399" s="6">
        <f t="shared" si="129"/>
        <v>98.312333580093224</v>
      </c>
      <c r="S1399" s="6">
        <f>H1399-R1399</f>
        <v>-98.312333580093224</v>
      </c>
      <c r="T1399" s="6">
        <f>R1399+S1399-H1399</f>
        <v>0</v>
      </c>
      <c r="U1399" s="6">
        <f t="shared" si="130"/>
        <v>98.312333580093224</v>
      </c>
      <c r="V1399" s="6">
        <f t="shared" si="131"/>
        <v>0</v>
      </c>
      <c r="W1399" s="6">
        <f>V1399-H1399</f>
        <v>0</v>
      </c>
      <c r="X1399" s="6">
        <v>27.239000000000001</v>
      </c>
      <c r="Y1399" s="6">
        <v>7819247</v>
      </c>
      <c r="Z1399" s="6">
        <f>(X1399/1000)*Y1399</f>
        <v>212988.469033</v>
      </c>
      <c r="AA1399" s="6">
        <f>(P1399/1000)*Z1399</f>
        <v>0</v>
      </c>
      <c r="AB1399" s="6">
        <f>(W1399/100000)*Z1399</f>
        <v>0</v>
      </c>
    </row>
    <row r="1400" spans="1:28" x14ac:dyDescent="0.35">
      <c r="A1400" s="6" t="s">
        <v>1527</v>
      </c>
      <c r="B1400" s="6" t="s">
        <v>1520</v>
      </c>
      <c r="C1400" s="6" t="s">
        <v>1521</v>
      </c>
      <c r="D1400" s="6">
        <v>1996</v>
      </c>
      <c r="E1400" s="9" t="s">
        <v>6001</v>
      </c>
      <c r="F1400" s="6">
        <v>351.17870540000001</v>
      </c>
      <c r="G1400" s="9">
        <v>46.8</v>
      </c>
      <c r="I1400" s="6">
        <f>1/F1400</f>
        <v>2.8475530680625374E-3</v>
      </c>
      <c r="J1400" s="6">
        <f t="shared" si="126"/>
        <v>4.1921078281872388</v>
      </c>
      <c r="K1400" s="6">
        <f>G1400-J1400</f>
        <v>42.607892171812757</v>
      </c>
      <c r="L1400" s="6">
        <f>J1400+K1400-G1400</f>
        <v>0</v>
      </c>
      <c r="M1400" s="6">
        <v>351.17870540000001</v>
      </c>
      <c r="N1400" s="6">
        <f t="shared" si="127"/>
        <v>2.8475530680625374E-3</v>
      </c>
      <c r="O1400" s="6">
        <f t="shared" si="128"/>
        <v>46.8</v>
      </c>
      <c r="P1400" s="6">
        <f>O1400-G1400</f>
        <v>0</v>
      </c>
      <c r="Q1400" s="6">
        <f>1/(LN(F1400))</f>
        <v>0.17061075435132148</v>
      </c>
      <c r="R1400" s="6">
        <f t="shared" si="129"/>
        <v>98.390368980635344</v>
      </c>
      <c r="S1400" s="6">
        <f>H1400-R1400</f>
        <v>-98.390368980635344</v>
      </c>
      <c r="T1400" s="6">
        <f>R1400+S1400-H1400</f>
        <v>0</v>
      </c>
      <c r="U1400" s="6">
        <f t="shared" si="130"/>
        <v>98.390368980635344</v>
      </c>
      <c r="V1400" s="6">
        <f t="shared" si="131"/>
        <v>0</v>
      </c>
      <c r="W1400" s="6">
        <f>V1400-H1400</f>
        <v>0</v>
      </c>
      <c r="X1400" s="6">
        <v>26.707000000000001</v>
      </c>
      <c r="Y1400" s="6">
        <v>7952763</v>
      </c>
      <c r="Z1400" s="6">
        <f>(X1400/1000)*Y1400</f>
        <v>212394.441441</v>
      </c>
      <c r="AA1400" s="6">
        <f>(P1400/1000)*Z1400</f>
        <v>0</v>
      </c>
      <c r="AB1400" s="6">
        <f>(W1400/100000)*Z1400</f>
        <v>0</v>
      </c>
    </row>
    <row r="1401" spans="1:28" x14ac:dyDescent="0.35">
      <c r="A1401" s="6" t="s">
        <v>1528</v>
      </c>
      <c r="B1401" s="6" t="s">
        <v>1520</v>
      </c>
      <c r="C1401" s="6" t="s">
        <v>1521</v>
      </c>
      <c r="D1401" s="6">
        <v>1997</v>
      </c>
      <c r="E1401" s="9" t="s">
        <v>6001</v>
      </c>
      <c r="F1401" s="6">
        <v>423.62423180000002</v>
      </c>
      <c r="G1401" s="9">
        <v>45</v>
      </c>
      <c r="I1401" s="6">
        <f>1/F1401</f>
        <v>2.360582622365466E-3</v>
      </c>
      <c r="J1401" s="6">
        <f t="shared" si="126"/>
        <v>3.4752001644113695</v>
      </c>
      <c r="K1401" s="6">
        <f>G1401-J1401</f>
        <v>41.524799835588631</v>
      </c>
      <c r="L1401" s="6">
        <f>J1401+K1401-G1401</f>
        <v>0</v>
      </c>
      <c r="M1401" s="6">
        <v>423.62423180000002</v>
      </c>
      <c r="N1401" s="6">
        <f t="shared" si="127"/>
        <v>2.360582622365466E-3</v>
      </c>
      <c r="O1401" s="6">
        <f t="shared" si="128"/>
        <v>45</v>
      </c>
      <c r="P1401" s="6">
        <f>O1401-G1401</f>
        <v>0</v>
      </c>
      <c r="Q1401" s="6">
        <f>1/(LN(F1401))</f>
        <v>0.16532076779781649</v>
      </c>
      <c r="R1401" s="6">
        <f t="shared" si="129"/>
        <v>95.33966018516179</v>
      </c>
      <c r="S1401" s="6">
        <f>H1401-R1401</f>
        <v>-95.33966018516179</v>
      </c>
      <c r="T1401" s="6">
        <f>R1401+S1401-H1401</f>
        <v>0</v>
      </c>
      <c r="U1401" s="6">
        <f t="shared" si="130"/>
        <v>95.33966018516179</v>
      </c>
      <c r="V1401" s="6">
        <f t="shared" si="131"/>
        <v>0</v>
      </c>
      <c r="W1401" s="6">
        <f>V1401-H1401</f>
        <v>0</v>
      </c>
      <c r="X1401" s="6">
        <v>26.184000000000001</v>
      </c>
      <c r="Y1401" s="6">
        <v>8084407</v>
      </c>
      <c r="Z1401" s="6">
        <f>(X1401/1000)*Y1401</f>
        <v>211682.11288800003</v>
      </c>
      <c r="AA1401" s="6">
        <f>(P1401/1000)*Z1401</f>
        <v>0</v>
      </c>
      <c r="AB1401" s="6">
        <f>(W1401/100000)*Z1401</f>
        <v>0</v>
      </c>
    </row>
    <row r="1402" spans="1:28" x14ac:dyDescent="0.35">
      <c r="A1402" s="6" t="s">
        <v>1529</v>
      </c>
      <c r="B1402" s="6" t="s">
        <v>1520</v>
      </c>
      <c r="C1402" s="6" t="s">
        <v>1521</v>
      </c>
      <c r="D1402" s="6">
        <v>1998</v>
      </c>
      <c r="E1402" s="9" t="s">
        <v>6001</v>
      </c>
      <c r="F1402" s="6">
        <v>435.84849000000003</v>
      </c>
      <c r="G1402" s="9">
        <v>43.4</v>
      </c>
      <c r="I1402" s="6">
        <f>1/F1402</f>
        <v>2.2943752770601543E-3</v>
      </c>
      <c r="J1402" s="6">
        <f t="shared" si="126"/>
        <v>3.3777311010071411</v>
      </c>
      <c r="K1402" s="6">
        <f>G1402-J1402</f>
        <v>40.022268898992856</v>
      </c>
      <c r="L1402" s="6">
        <f>J1402+K1402-G1402</f>
        <v>0</v>
      </c>
      <c r="M1402" s="6">
        <v>435.84849000000003</v>
      </c>
      <c r="N1402" s="6">
        <f t="shared" si="127"/>
        <v>2.2943752770601543E-3</v>
      </c>
      <c r="O1402" s="6">
        <f t="shared" si="128"/>
        <v>43.4</v>
      </c>
      <c r="P1402" s="6">
        <f>O1402-G1402</f>
        <v>0</v>
      </c>
      <c r="Q1402" s="6">
        <f>1/(LN(F1402))</f>
        <v>0.16454689992314941</v>
      </c>
      <c r="R1402" s="6">
        <f t="shared" si="129"/>
        <v>94.893374451180662</v>
      </c>
      <c r="S1402" s="6">
        <f>H1402-R1402</f>
        <v>-94.893374451180662</v>
      </c>
      <c r="T1402" s="6">
        <f>R1402+S1402-H1402</f>
        <v>0</v>
      </c>
      <c r="U1402" s="6">
        <f t="shared" si="130"/>
        <v>94.893374451180662</v>
      </c>
      <c r="V1402" s="6">
        <f t="shared" si="131"/>
        <v>0</v>
      </c>
      <c r="W1402" s="6">
        <f>V1402-H1402</f>
        <v>0</v>
      </c>
      <c r="X1402" s="6">
        <v>25.683</v>
      </c>
      <c r="Y1402" s="6">
        <v>8214426</v>
      </c>
      <c r="Z1402" s="6">
        <f>(X1402/1000)*Y1402</f>
        <v>210971.102958</v>
      </c>
      <c r="AA1402" s="6">
        <f>(P1402/1000)*Z1402</f>
        <v>0</v>
      </c>
      <c r="AB1402" s="6">
        <f>(W1402/100000)*Z1402</f>
        <v>0</v>
      </c>
    </row>
    <row r="1403" spans="1:28" x14ac:dyDescent="0.35">
      <c r="A1403" s="6" t="s">
        <v>1530</v>
      </c>
      <c r="B1403" s="6" t="s">
        <v>1520</v>
      </c>
      <c r="C1403" s="6" t="s">
        <v>1521</v>
      </c>
      <c r="D1403" s="6">
        <v>1999</v>
      </c>
      <c r="E1403" s="9" t="s">
        <v>6001</v>
      </c>
      <c r="F1403" s="6">
        <v>463.66749770000001</v>
      </c>
      <c r="G1403" s="9">
        <v>42</v>
      </c>
      <c r="I1403" s="6">
        <f>1/F1403</f>
        <v>2.1567179173878938E-3</v>
      </c>
      <c r="J1403" s="6">
        <f t="shared" si="126"/>
        <v>3.1750748269021924</v>
      </c>
      <c r="K1403" s="6">
        <f>G1403-J1403</f>
        <v>38.82492517309781</v>
      </c>
      <c r="L1403" s="6">
        <f>J1403+K1403-G1403</f>
        <v>0</v>
      </c>
      <c r="M1403" s="6">
        <v>463.66749770000001</v>
      </c>
      <c r="N1403" s="6">
        <f t="shared" si="127"/>
        <v>2.1567179173878938E-3</v>
      </c>
      <c r="O1403" s="6">
        <f t="shared" si="128"/>
        <v>42</v>
      </c>
      <c r="P1403" s="6">
        <f>O1403-G1403</f>
        <v>0</v>
      </c>
      <c r="Q1403" s="6">
        <f>1/(LN(F1403))</f>
        <v>0.16288852977953247</v>
      </c>
      <c r="R1403" s="6">
        <f t="shared" si="129"/>
        <v>93.937000681207479</v>
      </c>
      <c r="S1403" s="6">
        <f>H1403-R1403</f>
        <v>-93.937000681207479</v>
      </c>
      <c r="T1403" s="6">
        <f>R1403+S1403-H1403</f>
        <v>0</v>
      </c>
      <c r="U1403" s="6">
        <f t="shared" si="130"/>
        <v>93.937000681207479</v>
      </c>
      <c r="V1403" s="6">
        <f t="shared" si="131"/>
        <v>0</v>
      </c>
      <c r="W1403" s="6">
        <f>V1403-H1403</f>
        <v>0</v>
      </c>
      <c r="X1403" s="6">
        <v>25.210999999999999</v>
      </c>
      <c r="Y1403" s="6">
        <v>8343283</v>
      </c>
      <c r="Z1403" s="6">
        <f>(X1403/1000)*Y1403</f>
        <v>210342.50771299997</v>
      </c>
      <c r="AA1403" s="6">
        <f>(P1403/1000)*Z1403</f>
        <v>0</v>
      </c>
      <c r="AB1403" s="6">
        <f>(W1403/100000)*Z1403</f>
        <v>0</v>
      </c>
    </row>
    <row r="1404" spans="1:28" x14ac:dyDescent="0.35">
      <c r="A1404" s="6" t="s">
        <v>1531</v>
      </c>
      <c r="B1404" s="6" t="s">
        <v>1520</v>
      </c>
      <c r="C1404" s="6" t="s">
        <v>1521</v>
      </c>
      <c r="D1404" s="6">
        <v>2000</v>
      </c>
      <c r="E1404" s="9" t="s">
        <v>6001</v>
      </c>
      <c r="F1404" s="6">
        <v>500.28193599999997</v>
      </c>
      <c r="G1404" s="9">
        <v>40.700000000000003</v>
      </c>
      <c r="H1404" s="9">
        <v>80</v>
      </c>
      <c r="I1404" s="6">
        <f>1/F1404</f>
        <v>1.9988728915448987E-3</v>
      </c>
      <c r="J1404" s="6">
        <f t="shared" si="126"/>
        <v>2.9426986946016775</v>
      </c>
      <c r="K1404" s="6">
        <f>G1404-J1404</f>
        <v>37.757301305398329</v>
      </c>
      <c r="L1404" s="6">
        <f>J1404+K1404-G1404</f>
        <v>0</v>
      </c>
      <c r="M1404" s="6">
        <v>500.28193599999997</v>
      </c>
      <c r="N1404" s="6">
        <f t="shared" si="127"/>
        <v>1.9988728915448987E-3</v>
      </c>
      <c r="O1404" s="6">
        <f t="shared" si="128"/>
        <v>40.700000000000003</v>
      </c>
      <c r="P1404" s="6">
        <f>O1404-G1404</f>
        <v>0</v>
      </c>
      <c r="Q1404" s="6">
        <f>1/(LN(F1404))</f>
        <v>0.16089659792649749</v>
      </c>
      <c r="R1404" s="6">
        <f t="shared" si="129"/>
        <v>92.788263541221482</v>
      </c>
      <c r="S1404" s="6">
        <f>H1404-R1404</f>
        <v>-12.788263541221482</v>
      </c>
      <c r="T1404" s="6">
        <f>R1404+S1404-H1404</f>
        <v>0</v>
      </c>
      <c r="U1404" s="6">
        <f t="shared" si="130"/>
        <v>92.788263541221482</v>
      </c>
      <c r="V1404" s="6">
        <f t="shared" si="131"/>
        <v>80</v>
      </c>
      <c r="W1404" s="6">
        <f>V1404-H1404</f>
        <v>0</v>
      </c>
      <c r="X1404" s="6">
        <v>24.771000000000001</v>
      </c>
      <c r="Y1404" s="6">
        <v>8471321</v>
      </c>
      <c r="Z1404" s="6">
        <f>(X1404/1000)*Y1404</f>
        <v>209843.09249100002</v>
      </c>
      <c r="AA1404" s="6">
        <f>(P1404/1000)*Z1404</f>
        <v>0</v>
      </c>
      <c r="AB1404" s="6">
        <f>(W1404/100000)*Z1404</f>
        <v>0</v>
      </c>
    </row>
    <row r="1405" spans="1:28" x14ac:dyDescent="0.35">
      <c r="A1405" s="6" t="s">
        <v>1532</v>
      </c>
      <c r="B1405" s="6" t="s">
        <v>1520</v>
      </c>
      <c r="C1405" s="6" t="s">
        <v>1521</v>
      </c>
      <c r="D1405" s="6">
        <v>2001</v>
      </c>
      <c r="E1405" s="9" t="s">
        <v>6001</v>
      </c>
      <c r="F1405" s="6">
        <v>552.95739330000004</v>
      </c>
      <c r="G1405" s="9">
        <v>39.6</v>
      </c>
      <c r="H1405" s="9">
        <v>75</v>
      </c>
      <c r="I1405" s="6">
        <f>1/F1405</f>
        <v>1.8084575992954716E-3</v>
      </c>
      <c r="J1405" s="6">
        <f t="shared" si="126"/>
        <v>2.6623733000732082</v>
      </c>
      <c r="K1405" s="6">
        <f>G1405-J1405</f>
        <v>36.937626699926795</v>
      </c>
      <c r="L1405" s="6">
        <f>J1405+K1405-G1405</f>
        <v>0</v>
      </c>
      <c r="M1405" s="6">
        <v>552.95739330000004</v>
      </c>
      <c r="N1405" s="6">
        <f t="shared" si="127"/>
        <v>1.8084575992954716E-3</v>
      </c>
      <c r="O1405" s="6">
        <f t="shared" si="128"/>
        <v>39.6</v>
      </c>
      <c r="P1405" s="6">
        <f>O1405-G1405</f>
        <v>0</v>
      </c>
      <c r="Q1405" s="6">
        <f>1/(LN(F1405))</f>
        <v>0.15834608271395889</v>
      </c>
      <c r="R1405" s="6">
        <f t="shared" si="129"/>
        <v>91.31739417072653</v>
      </c>
      <c r="S1405" s="6">
        <f>H1405-R1405</f>
        <v>-16.31739417072653</v>
      </c>
      <c r="T1405" s="6">
        <f>R1405+S1405-H1405</f>
        <v>0</v>
      </c>
      <c r="U1405" s="6">
        <f t="shared" si="130"/>
        <v>91.31739417072653</v>
      </c>
      <c r="V1405" s="6">
        <f t="shared" si="131"/>
        <v>75</v>
      </c>
      <c r="W1405" s="6">
        <f>V1405-H1405</f>
        <v>0</v>
      </c>
      <c r="X1405" s="6">
        <v>24.356000000000002</v>
      </c>
      <c r="Y1405" s="6">
        <v>8598601</v>
      </c>
      <c r="Z1405" s="6">
        <f>(X1405/1000)*Y1405</f>
        <v>209427.52595600003</v>
      </c>
      <c r="AA1405" s="6">
        <f>(P1405/1000)*Z1405</f>
        <v>0</v>
      </c>
      <c r="AB1405" s="6">
        <f>(W1405/100000)*Z1405</f>
        <v>0</v>
      </c>
    </row>
    <row r="1406" spans="1:28" x14ac:dyDescent="0.35">
      <c r="A1406" s="6" t="s">
        <v>1533</v>
      </c>
      <c r="B1406" s="6" t="s">
        <v>1520</v>
      </c>
      <c r="C1406" s="6" t="s">
        <v>1521</v>
      </c>
      <c r="D1406" s="6">
        <v>2002</v>
      </c>
      <c r="E1406" s="9" t="s">
        <v>6001</v>
      </c>
      <c r="F1406" s="6">
        <v>563.95659520000004</v>
      </c>
      <c r="G1406" s="9">
        <v>38.700000000000003</v>
      </c>
      <c r="H1406" s="9">
        <v>75</v>
      </c>
      <c r="I1406" s="6">
        <f>1/F1406</f>
        <v>1.7731861077807996E-3</v>
      </c>
      <c r="J1406" s="6">
        <f t="shared" si="126"/>
        <v>2.6104473509666302</v>
      </c>
      <c r="K1406" s="6">
        <f>G1406-J1406</f>
        <v>36.089552649033372</v>
      </c>
      <c r="L1406" s="6">
        <f>J1406+K1406-G1406</f>
        <v>0</v>
      </c>
      <c r="M1406" s="6">
        <v>563.95659520000004</v>
      </c>
      <c r="N1406" s="6">
        <f t="shared" si="127"/>
        <v>1.7731861077807996E-3</v>
      </c>
      <c r="O1406" s="6">
        <f t="shared" si="128"/>
        <v>38.700000000000003</v>
      </c>
      <c r="P1406" s="6">
        <f>O1406-G1406</f>
        <v>0</v>
      </c>
      <c r="Q1406" s="6">
        <f>1/(LN(F1406))</f>
        <v>0.157853762416863</v>
      </c>
      <c r="R1406" s="6">
        <f t="shared" si="129"/>
        <v>91.033475516992809</v>
      </c>
      <c r="S1406" s="6">
        <f>H1406-R1406</f>
        <v>-16.033475516992809</v>
      </c>
      <c r="T1406" s="6">
        <f>R1406+S1406-H1406</f>
        <v>0</v>
      </c>
      <c r="U1406" s="6">
        <f t="shared" si="130"/>
        <v>91.033475516992809</v>
      </c>
      <c r="V1406" s="6">
        <f t="shared" si="131"/>
        <v>75</v>
      </c>
      <c r="W1406" s="6">
        <f>V1406-H1406</f>
        <v>0</v>
      </c>
      <c r="X1406" s="6">
        <v>23.959</v>
      </c>
      <c r="Y1406" s="6">
        <v>8724975</v>
      </c>
      <c r="Z1406" s="6">
        <f>(X1406/1000)*Y1406</f>
        <v>209041.67602500002</v>
      </c>
      <c r="AA1406" s="6">
        <f>(P1406/1000)*Z1406</f>
        <v>0</v>
      </c>
      <c r="AB1406" s="6">
        <f>(W1406/100000)*Z1406</f>
        <v>0</v>
      </c>
    </row>
    <row r="1407" spans="1:28" x14ac:dyDescent="0.35">
      <c r="A1407" s="6" t="s">
        <v>1534</v>
      </c>
      <c r="B1407" s="6" t="s">
        <v>1520</v>
      </c>
      <c r="C1407" s="6" t="s">
        <v>1521</v>
      </c>
      <c r="D1407" s="6">
        <v>2003</v>
      </c>
      <c r="E1407" s="9" t="s">
        <v>6001</v>
      </c>
      <c r="F1407" s="6">
        <v>495.52769430000001</v>
      </c>
      <c r="G1407" s="9">
        <v>37.799999999999997</v>
      </c>
      <c r="H1407" s="9">
        <v>76</v>
      </c>
      <c r="I1407" s="6">
        <f>1/F1407</f>
        <v>2.0180506791101461E-3</v>
      </c>
      <c r="J1407" s="6">
        <f t="shared" si="126"/>
        <v>2.9709318307216961</v>
      </c>
      <c r="K1407" s="6">
        <f>G1407-J1407</f>
        <v>34.829068169278301</v>
      </c>
      <c r="L1407" s="6">
        <f>J1407+K1407-G1407</f>
        <v>0</v>
      </c>
      <c r="M1407" s="6">
        <v>495.52769430000001</v>
      </c>
      <c r="N1407" s="6">
        <f t="shared" si="127"/>
        <v>2.0180506791101461E-3</v>
      </c>
      <c r="O1407" s="6">
        <f t="shared" si="128"/>
        <v>37.799999999999997</v>
      </c>
      <c r="P1407" s="6">
        <f>O1407-G1407</f>
        <v>0</v>
      </c>
      <c r="Q1407" s="6">
        <f>1/(LN(F1407))</f>
        <v>0.16114416887841371</v>
      </c>
      <c r="R1407" s="6">
        <f t="shared" si="129"/>
        <v>92.931036471336796</v>
      </c>
      <c r="S1407" s="6">
        <f>H1407-R1407</f>
        <v>-16.931036471336796</v>
      </c>
      <c r="T1407" s="6">
        <f>R1407+S1407-H1407</f>
        <v>0</v>
      </c>
      <c r="U1407" s="6">
        <f t="shared" si="130"/>
        <v>92.931036471336796</v>
      </c>
      <c r="V1407" s="6">
        <f t="shared" si="131"/>
        <v>76</v>
      </c>
      <c r="W1407" s="6">
        <f>V1407-H1407</f>
        <v>0</v>
      </c>
      <c r="X1407" s="6">
        <v>23.571999999999999</v>
      </c>
      <c r="Y1407" s="6">
        <v>8850317</v>
      </c>
      <c r="Z1407" s="6">
        <f>(X1407/1000)*Y1407</f>
        <v>208619.67232399998</v>
      </c>
      <c r="AA1407" s="6">
        <f>(P1407/1000)*Z1407</f>
        <v>0</v>
      </c>
      <c r="AB1407" s="6">
        <f>(W1407/100000)*Z1407</f>
        <v>0</v>
      </c>
    </row>
    <row r="1408" spans="1:28" x14ac:dyDescent="0.35">
      <c r="A1408" s="6" t="s">
        <v>1535</v>
      </c>
      <c r="B1408" s="6" t="s">
        <v>1520</v>
      </c>
      <c r="C1408" s="6" t="s">
        <v>1521</v>
      </c>
      <c r="D1408" s="6">
        <v>2004</v>
      </c>
      <c r="E1408" s="9" t="s">
        <v>6001</v>
      </c>
      <c r="F1408" s="6">
        <v>538.19277120000004</v>
      </c>
      <c r="G1408" s="9">
        <v>37.1</v>
      </c>
      <c r="H1408" s="9">
        <v>81</v>
      </c>
      <c r="I1408" s="6">
        <f>1/F1408</f>
        <v>1.85807029286238E-3</v>
      </c>
      <c r="J1408" s="6">
        <f t="shared" si="126"/>
        <v>2.7354120656758458</v>
      </c>
      <c r="K1408" s="6">
        <f>G1408-J1408</f>
        <v>34.364587934324156</v>
      </c>
      <c r="L1408" s="6">
        <f>J1408+K1408-G1408</f>
        <v>0</v>
      </c>
      <c r="M1408" s="6">
        <v>538.19277120000004</v>
      </c>
      <c r="N1408" s="6">
        <f t="shared" si="127"/>
        <v>1.85807029286238E-3</v>
      </c>
      <c r="O1408" s="6">
        <f t="shared" si="128"/>
        <v>37.1</v>
      </c>
      <c r="P1408" s="6">
        <f>O1408-G1408</f>
        <v>0</v>
      </c>
      <c r="Q1408" s="6">
        <f>1/(LN(F1408))</f>
        <v>0.15902759569680575</v>
      </c>
      <c r="R1408" s="6">
        <f t="shared" si="129"/>
        <v>91.710419300369395</v>
      </c>
      <c r="S1408" s="6">
        <f>H1408-R1408</f>
        <v>-10.710419300369395</v>
      </c>
      <c r="T1408" s="6">
        <f>R1408+S1408-H1408</f>
        <v>0</v>
      </c>
      <c r="U1408" s="6">
        <f t="shared" si="130"/>
        <v>91.710419300369395</v>
      </c>
      <c r="V1408" s="6">
        <f t="shared" si="131"/>
        <v>81</v>
      </c>
      <c r="W1408" s="6">
        <f>V1408-H1408</f>
        <v>0</v>
      </c>
      <c r="X1408" s="6">
        <v>23.196000000000002</v>
      </c>
      <c r="Y1408" s="6">
        <v>8974444</v>
      </c>
      <c r="Z1408" s="6">
        <f>(X1408/1000)*Y1408</f>
        <v>208171.20302400002</v>
      </c>
      <c r="AA1408" s="6">
        <f>(P1408/1000)*Z1408</f>
        <v>0</v>
      </c>
      <c r="AB1408" s="6">
        <f>(W1408/100000)*Z1408</f>
        <v>0</v>
      </c>
    </row>
    <row r="1409" spans="1:28" x14ac:dyDescent="0.35">
      <c r="A1409" s="6" t="s">
        <v>1536</v>
      </c>
      <c r="B1409" s="6" t="s">
        <v>1520</v>
      </c>
      <c r="C1409" s="6" t="s">
        <v>1521</v>
      </c>
      <c r="D1409" s="6">
        <v>2005</v>
      </c>
      <c r="E1409" s="9" t="s">
        <v>6001</v>
      </c>
      <c r="F1409" s="6">
        <v>647.77948349999997</v>
      </c>
      <c r="G1409" s="9">
        <v>36.5</v>
      </c>
      <c r="H1409" s="9">
        <v>83</v>
      </c>
      <c r="I1409" s="6">
        <f>1/F1409</f>
        <v>1.5437352146395974E-3</v>
      </c>
      <c r="J1409" s="6">
        <f t="shared" si="126"/>
        <v>2.2726545645529082</v>
      </c>
      <c r="K1409" s="6">
        <f>G1409-J1409</f>
        <v>34.227345435447091</v>
      </c>
      <c r="L1409" s="6">
        <f>J1409+K1409-G1409</f>
        <v>0</v>
      </c>
      <c r="M1409" s="6">
        <v>647.77948349999997</v>
      </c>
      <c r="N1409" s="6">
        <f t="shared" si="127"/>
        <v>1.5437352146395974E-3</v>
      </c>
      <c r="O1409" s="6">
        <f t="shared" si="128"/>
        <v>36.5</v>
      </c>
      <c r="P1409" s="6">
        <f>O1409-G1409</f>
        <v>0</v>
      </c>
      <c r="Q1409" s="6">
        <f>1/(LN(F1409))</f>
        <v>0.15447473924211627</v>
      </c>
      <c r="R1409" s="6">
        <f t="shared" si="129"/>
        <v>89.084809747232256</v>
      </c>
      <c r="S1409" s="6">
        <f>H1409-R1409</f>
        <v>-6.0848097472322564</v>
      </c>
      <c r="T1409" s="6">
        <f>R1409+S1409-H1409</f>
        <v>0</v>
      </c>
      <c r="U1409" s="6">
        <f t="shared" si="130"/>
        <v>89.084809747232256</v>
      </c>
      <c r="V1409" s="6">
        <f t="shared" si="131"/>
        <v>83</v>
      </c>
      <c r="W1409" s="6">
        <f>V1409-H1409</f>
        <v>0</v>
      </c>
      <c r="X1409" s="6">
        <v>22.835999999999999</v>
      </c>
      <c r="Y1409" s="6">
        <v>9097257</v>
      </c>
      <c r="Z1409" s="6">
        <f>(X1409/1000)*Y1409</f>
        <v>207744.96085199999</v>
      </c>
      <c r="AA1409" s="6">
        <f>(P1409/1000)*Z1409</f>
        <v>0</v>
      </c>
      <c r="AB1409" s="6">
        <f>(W1409/100000)*Z1409</f>
        <v>0</v>
      </c>
    </row>
    <row r="1410" spans="1:28" x14ac:dyDescent="0.35">
      <c r="A1410" s="6" t="s">
        <v>1537</v>
      </c>
      <c r="B1410" s="6" t="s">
        <v>1520</v>
      </c>
      <c r="C1410" s="6" t="s">
        <v>1521</v>
      </c>
      <c r="D1410" s="6">
        <v>2006</v>
      </c>
      <c r="E1410" s="9" t="s">
        <v>6001</v>
      </c>
      <c r="F1410" s="6">
        <v>716.72955760000002</v>
      </c>
      <c r="G1410" s="9">
        <v>36</v>
      </c>
      <c r="H1410" s="9">
        <v>86</v>
      </c>
      <c r="I1410" s="6">
        <f>1/F1410</f>
        <v>1.3952263994086464E-3</v>
      </c>
      <c r="J1410" s="6">
        <f t="shared" ref="J1410:J1473" si="132">I1410*1472.179</f>
        <v>2.0540230054550217</v>
      </c>
      <c r="K1410" s="6">
        <f>G1410-J1410</f>
        <v>33.945976994544978</v>
      </c>
      <c r="L1410" s="6">
        <f>J1410+K1410-G1410</f>
        <v>0</v>
      </c>
      <c r="M1410" s="6">
        <v>716.72955760000002</v>
      </c>
      <c r="N1410" s="6">
        <f t="shared" ref="N1410:N1473" si="133">1/M1410</f>
        <v>1.3952263994086464E-3</v>
      </c>
      <c r="O1410" s="6">
        <f t="shared" ref="O1410:O1473" si="134">1472.179*N1410+K1410</f>
        <v>36</v>
      </c>
      <c r="P1410" s="6">
        <f>O1410-G1410</f>
        <v>0</v>
      </c>
      <c r="Q1410" s="6">
        <f>1/(LN(F1410))</f>
        <v>0.15209822736600159</v>
      </c>
      <c r="R1410" s="6">
        <f t="shared" ref="R1410:R1473" si="135">576.695*Q1410</f>
        <v>87.714287230836291</v>
      </c>
      <c r="S1410" s="6">
        <f>H1410-R1410</f>
        <v>-1.7142872308362911</v>
      </c>
      <c r="T1410" s="6">
        <f>R1410+S1410-H1410</f>
        <v>0</v>
      </c>
      <c r="U1410" s="6">
        <f t="shared" ref="U1410:U1473" si="136">576.695*(1/(LN(M1410)))</f>
        <v>87.714287230836291</v>
      </c>
      <c r="V1410" s="6">
        <f t="shared" ref="V1410:V1473" si="137">U1410+S1410</f>
        <v>86</v>
      </c>
      <c r="W1410" s="6">
        <f>V1410-H1410</f>
        <v>0</v>
      </c>
      <c r="X1410" s="6">
        <v>22.495999999999999</v>
      </c>
      <c r="Y1410" s="6">
        <v>9218686</v>
      </c>
      <c r="Z1410" s="6">
        <f>(X1410/1000)*Y1410</f>
        <v>207383.560256</v>
      </c>
      <c r="AA1410" s="6">
        <f>(P1410/1000)*Z1410</f>
        <v>0</v>
      </c>
      <c r="AB1410" s="6">
        <f>(W1410/100000)*Z1410</f>
        <v>0</v>
      </c>
    </row>
    <row r="1411" spans="1:28" x14ac:dyDescent="0.35">
      <c r="A1411" s="6" t="s">
        <v>1538</v>
      </c>
      <c r="B1411" s="6" t="s">
        <v>1520</v>
      </c>
      <c r="C1411" s="6" t="s">
        <v>1521</v>
      </c>
      <c r="D1411" s="6">
        <v>2007</v>
      </c>
      <c r="E1411" s="9" t="s">
        <v>6001</v>
      </c>
      <c r="F1411" s="6">
        <v>828.59786320000001</v>
      </c>
      <c r="G1411" s="9">
        <v>35.5</v>
      </c>
      <c r="H1411" s="9">
        <v>90</v>
      </c>
      <c r="I1411" s="6">
        <f>1/F1411</f>
        <v>1.2068580482914285E-3</v>
      </c>
      <c r="J1411" s="6">
        <f t="shared" si="132"/>
        <v>1.7767110746756269</v>
      </c>
      <c r="K1411" s="6">
        <f>G1411-J1411</f>
        <v>33.723288925324375</v>
      </c>
      <c r="L1411" s="6">
        <f>J1411+K1411-G1411</f>
        <v>0</v>
      </c>
      <c r="M1411" s="6">
        <v>828.59786320000001</v>
      </c>
      <c r="N1411" s="6">
        <f t="shared" si="133"/>
        <v>1.2068580482914285E-3</v>
      </c>
      <c r="O1411" s="6">
        <f t="shared" si="134"/>
        <v>35.5</v>
      </c>
      <c r="P1411" s="6">
        <f>O1411-G1411</f>
        <v>0</v>
      </c>
      <c r="Q1411" s="6">
        <f>1/(LN(F1411))</f>
        <v>0.1488153933625215</v>
      </c>
      <c r="R1411" s="6">
        <f t="shared" si="135"/>
        <v>85.821093275199345</v>
      </c>
      <c r="S1411" s="6">
        <f>H1411-R1411</f>
        <v>4.1789067248006546</v>
      </c>
      <c r="T1411" s="6">
        <f>R1411+S1411-H1411</f>
        <v>0</v>
      </c>
      <c r="U1411" s="6">
        <f t="shared" si="136"/>
        <v>85.821093275199345</v>
      </c>
      <c r="V1411" s="6">
        <f t="shared" si="137"/>
        <v>90</v>
      </c>
      <c r="W1411" s="6">
        <f>V1411-H1411</f>
        <v>0</v>
      </c>
      <c r="X1411" s="6">
        <v>22.181999999999999</v>
      </c>
      <c r="Y1411" s="6">
        <v>9338861</v>
      </c>
      <c r="Z1411" s="6">
        <f>(X1411/1000)*Y1411</f>
        <v>207154.61470199999</v>
      </c>
      <c r="AA1411" s="6">
        <f>(P1411/1000)*Z1411</f>
        <v>0</v>
      </c>
      <c r="AB1411" s="6">
        <f>(W1411/100000)*Z1411</f>
        <v>0</v>
      </c>
    </row>
    <row r="1412" spans="1:28" x14ac:dyDescent="0.35">
      <c r="A1412" s="6" t="s">
        <v>1539</v>
      </c>
      <c r="B1412" s="6" t="s">
        <v>1520</v>
      </c>
      <c r="C1412" s="6" t="s">
        <v>1521</v>
      </c>
      <c r="D1412" s="6">
        <v>2008</v>
      </c>
      <c r="E1412" s="9" t="s">
        <v>6001</v>
      </c>
      <c r="F1412" s="6">
        <v>775.52348759999995</v>
      </c>
      <c r="G1412" s="9">
        <v>35</v>
      </c>
      <c r="H1412" s="9">
        <v>92</v>
      </c>
      <c r="I1412" s="6">
        <f>1/F1412</f>
        <v>1.2894515975198687E-3</v>
      </c>
      <c r="J1412" s="6">
        <f t="shared" si="132"/>
        <v>1.898303563385203</v>
      </c>
      <c r="K1412" s="6">
        <f>G1412-J1412</f>
        <v>33.101696436614795</v>
      </c>
      <c r="L1412" s="6">
        <f>J1412+K1412-G1412</f>
        <v>0</v>
      </c>
      <c r="M1412" s="6">
        <v>775.52348759999995</v>
      </c>
      <c r="N1412" s="6">
        <f t="shared" si="133"/>
        <v>1.2894515975198687E-3</v>
      </c>
      <c r="O1412" s="6">
        <f t="shared" si="134"/>
        <v>35</v>
      </c>
      <c r="P1412" s="6">
        <f>O1412-G1412</f>
        <v>0</v>
      </c>
      <c r="Q1412" s="6">
        <f>1/(LN(F1412))</f>
        <v>0.15029597178832366</v>
      </c>
      <c r="R1412" s="6">
        <f t="shared" si="135"/>
        <v>86.674935450467316</v>
      </c>
      <c r="S1412" s="6">
        <f>H1412-R1412</f>
        <v>5.3250645495326836</v>
      </c>
      <c r="T1412" s="6">
        <f>R1412+S1412-H1412</f>
        <v>0</v>
      </c>
      <c r="U1412" s="6">
        <f t="shared" si="136"/>
        <v>86.674935450467316</v>
      </c>
      <c r="V1412" s="6">
        <f t="shared" si="137"/>
        <v>92</v>
      </c>
      <c r="W1412" s="6">
        <f>V1412-H1412</f>
        <v>0</v>
      </c>
      <c r="X1412" s="6">
        <v>21.896000000000001</v>
      </c>
      <c r="Y1412" s="6">
        <v>9458075</v>
      </c>
      <c r="Z1412" s="6">
        <f>(X1412/1000)*Y1412</f>
        <v>207094.01020000002</v>
      </c>
      <c r="AA1412" s="6">
        <f>(P1412/1000)*Z1412</f>
        <v>0</v>
      </c>
      <c r="AB1412" s="6">
        <f>(W1412/100000)*Z1412</f>
        <v>0</v>
      </c>
    </row>
    <row r="1413" spans="1:28" x14ac:dyDescent="0.35">
      <c r="A1413" s="6" t="s">
        <v>1540</v>
      </c>
      <c r="B1413" s="6" t="s">
        <v>1520</v>
      </c>
      <c r="C1413" s="6" t="s">
        <v>1521</v>
      </c>
      <c r="D1413" s="6">
        <v>2009</v>
      </c>
      <c r="E1413" s="9" t="s">
        <v>6001</v>
      </c>
      <c r="F1413" s="6">
        <v>677.94660009999996</v>
      </c>
      <c r="G1413" s="9">
        <v>34.5</v>
      </c>
      <c r="H1413" s="9">
        <v>95</v>
      </c>
      <c r="I1413" s="6">
        <f>1/F1413</f>
        <v>1.4750424293779123E-3</v>
      </c>
      <c r="J1413" s="6">
        <f t="shared" si="132"/>
        <v>2.1715264886391457</v>
      </c>
      <c r="K1413" s="6">
        <f>G1413-J1413</f>
        <v>32.328473511360855</v>
      </c>
      <c r="L1413" s="6">
        <f>J1413+K1413-G1413</f>
        <v>0</v>
      </c>
      <c r="M1413" s="6">
        <v>677.94660009999996</v>
      </c>
      <c r="N1413" s="6">
        <f t="shared" si="133"/>
        <v>1.4750424293779123E-3</v>
      </c>
      <c r="O1413" s="6">
        <f t="shared" si="134"/>
        <v>34.5</v>
      </c>
      <c r="P1413" s="6">
        <f>O1413-G1413</f>
        <v>0</v>
      </c>
      <c r="Q1413" s="6">
        <f>1/(LN(F1413))</f>
        <v>0.15339614798189793</v>
      </c>
      <c r="R1413" s="6">
        <f t="shared" si="135"/>
        <v>88.462791560420641</v>
      </c>
      <c r="S1413" s="6">
        <f>H1413-R1413</f>
        <v>6.5372084395793593</v>
      </c>
      <c r="T1413" s="6">
        <f>R1413+S1413-H1413</f>
        <v>0</v>
      </c>
      <c r="U1413" s="6">
        <f t="shared" si="136"/>
        <v>88.462791560420641</v>
      </c>
      <c r="V1413" s="6">
        <f t="shared" si="137"/>
        <v>95</v>
      </c>
      <c r="W1413" s="6">
        <f>V1413-H1413</f>
        <v>0</v>
      </c>
      <c r="X1413" s="6">
        <v>21.635999999999999</v>
      </c>
      <c r="Y1413" s="6">
        <v>9576737</v>
      </c>
      <c r="Z1413" s="6">
        <f>(X1413/1000)*Y1413</f>
        <v>207202.281732</v>
      </c>
      <c r="AA1413" s="6">
        <f>(P1413/1000)*Z1413</f>
        <v>0</v>
      </c>
      <c r="AB1413" s="6">
        <f>(W1413/100000)*Z1413</f>
        <v>0</v>
      </c>
    </row>
    <row r="1414" spans="1:28" x14ac:dyDescent="0.35">
      <c r="A1414" s="6" t="s">
        <v>1541</v>
      </c>
      <c r="B1414" s="6" t="s">
        <v>1520</v>
      </c>
      <c r="C1414" s="6" t="s">
        <v>1521</v>
      </c>
      <c r="D1414" s="6">
        <v>2010</v>
      </c>
      <c r="E1414" s="9" t="s">
        <v>6001</v>
      </c>
      <c r="F1414" s="6">
        <v>716.60764889999996</v>
      </c>
      <c r="G1414" s="9">
        <v>34.1</v>
      </c>
      <c r="H1414" s="9">
        <v>96</v>
      </c>
      <c r="I1414" s="6">
        <f>1/F1414</f>
        <v>1.3954637541687006E-3</v>
      </c>
      <c r="J1414" s="6">
        <f t="shared" si="132"/>
        <v>2.0543724341483234</v>
      </c>
      <c r="K1414" s="6">
        <f>G1414-J1414</f>
        <v>32.045627565851674</v>
      </c>
      <c r="L1414" s="6">
        <f>J1414+K1414-G1414</f>
        <v>0</v>
      </c>
      <c r="M1414" s="6">
        <v>716.60764889999996</v>
      </c>
      <c r="N1414" s="6">
        <f t="shared" si="133"/>
        <v>1.3954637541687006E-3</v>
      </c>
      <c r="O1414" s="6">
        <f t="shared" si="134"/>
        <v>34.099999999999994</v>
      </c>
      <c r="P1414" s="6">
        <f>O1414-G1414</f>
        <v>0</v>
      </c>
      <c r="Q1414" s="6">
        <f>1/(LN(F1414))</f>
        <v>0.15210216264804644</v>
      </c>
      <c r="R1414" s="6">
        <f t="shared" si="135"/>
        <v>87.716556688315151</v>
      </c>
      <c r="S1414" s="6">
        <f>H1414-R1414</f>
        <v>8.2834433116848487</v>
      </c>
      <c r="T1414" s="6">
        <f>R1414+S1414-H1414</f>
        <v>0</v>
      </c>
      <c r="U1414" s="6">
        <f t="shared" si="136"/>
        <v>87.716556688315151</v>
      </c>
      <c r="V1414" s="6">
        <f t="shared" si="137"/>
        <v>96</v>
      </c>
      <c r="W1414" s="6">
        <f>V1414-H1414</f>
        <v>0</v>
      </c>
      <c r="X1414" s="6">
        <v>21.398</v>
      </c>
      <c r="Y1414" s="6">
        <v>9695121</v>
      </c>
      <c r="Z1414" s="6">
        <f>(X1414/1000)*Y1414</f>
        <v>207456.199158</v>
      </c>
      <c r="AA1414" s="6">
        <f>(P1414/1000)*Z1414</f>
        <v>0</v>
      </c>
      <c r="AB1414" s="6">
        <f>(W1414/100000)*Z1414</f>
        <v>0</v>
      </c>
    </row>
    <row r="1415" spans="1:28" x14ac:dyDescent="0.35">
      <c r="A1415" s="6" t="s">
        <v>1542</v>
      </c>
      <c r="B1415" s="6" t="s">
        <v>1520</v>
      </c>
      <c r="C1415" s="6" t="s">
        <v>1521</v>
      </c>
      <c r="D1415" s="6">
        <v>2011</v>
      </c>
      <c r="E1415" s="9" t="s">
        <v>6001</v>
      </c>
      <c r="F1415" s="6">
        <v>720.52357799999902</v>
      </c>
      <c r="G1415" s="9">
        <v>33.700000000000003</v>
      </c>
      <c r="H1415" s="9">
        <v>95</v>
      </c>
      <c r="I1415" s="6">
        <f>1/F1415</f>
        <v>1.38787963438443E-3</v>
      </c>
      <c r="J1415" s="6">
        <f t="shared" si="132"/>
        <v>2.0432072522684361</v>
      </c>
      <c r="K1415" s="6">
        <f>G1415-J1415</f>
        <v>31.656792747731565</v>
      </c>
      <c r="L1415" s="6">
        <f>J1415+K1415-G1415</f>
        <v>0</v>
      </c>
      <c r="M1415" s="6">
        <v>720.52357799999902</v>
      </c>
      <c r="N1415" s="6">
        <f t="shared" si="133"/>
        <v>1.38787963438443E-3</v>
      </c>
      <c r="O1415" s="6">
        <f t="shared" si="134"/>
        <v>33.700000000000003</v>
      </c>
      <c r="P1415" s="6">
        <f>O1415-G1415</f>
        <v>0</v>
      </c>
      <c r="Q1415" s="6">
        <f>1/(LN(F1415))</f>
        <v>0.15197618879795111</v>
      </c>
      <c r="R1415" s="6">
        <f t="shared" si="135"/>
        <v>87.643908198834424</v>
      </c>
      <c r="S1415" s="6">
        <f>H1415-R1415</f>
        <v>7.3560918011655758</v>
      </c>
      <c r="T1415" s="6">
        <f>R1415+S1415-H1415</f>
        <v>0</v>
      </c>
      <c r="U1415" s="6">
        <f t="shared" si="136"/>
        <v>87.643908198834424</v>
      </c>
      <c r="V1415" s="6">
        <f t="shared" si="137"/>
        <v>95</v>
      </c>
      <c r="W1415" s="6">
        <f>V1415-H1415</f>
        <v>0</v>
      </c>
      <c r="X1415" s="6">
        <v>21.178000000000001</v>
      </c>
      <c r="Y1415" s="6">
        <v>9813210</v>
      </c>
      <c r="Z1415" s="6">
        <f>(X1415/1000)*Y1415</f>
        <v>207824.16138000003</v>
      </c>
      <c r="AA1415" s="6">
        <f>(P1415/1000)*Z1415</f>
        <v>0</v>
      </c>
      <c r="AB1415" s="6">
        <f>(W1415/100000)*Z1415</f>
        <v>0</v>
      </c>
    </row>
    <row r="1416" spans="1:28" x14ac:dyDescent="0.35">
      <c r="A1416" s="6" t="s">
        <v>1543</v>
      </c>
      <c r="B1416" s="6" t="s">
        <v>1520</v>
      </c>
      <c r="C1416" s="6" t="s">
        <v>1521</v>
      </c>
      <c r="D1416" s="6">
        <v>2012</v>
      </c>
      <c r="E1416" s="9" t="s">
        <v>6001</v>
      </c>
      <c r="F1416" s="6">
        <v>769.3373368</v>
      </c>
      <c r="G1416" s="9">
        <v>33.299999999999997</v>
      </c>
      <c r="H1416" s="9">
        <v>94</v>
      </c>
      <c r="I1416" s="6">
        <f>1/F1416</f>
        <v>1.2998199257550969E-3</v>
      </c>
      <c r="J1416" s="6">
        <f t="shared" si="132"/>
        <v>1.913567598478213</v>
      </c>
      <c r="K1416" s="6">
        <f>G1416-J1416</f>
        <v>31.386432401521784</v>
      </c>
      <c r="L1416" s="6">
        <f>J1416+K1416-G1416</f>
        <v>0</v>
      </c>
      <c r="M1416" s="6">
        <v>769.3373368</v>
      </c>
      <c r="N1416" s="6">
        <f t="shared" si="133"/>
        <v>1.2998199257550969E-3</v>
      </c>
      <c r="O1416" s="6">
        <f t="shared" si="134"/>
        <v>33.299999999999997</v>
      </c>
      <c r="P1416" s="6">
        <f>O1416-G1416</f>
        <v>0</v>
      </c>
      <c r="Q1416" s="6">
        <f>1/(LN(F1416))</f>
        <v>0.15047709795972239</v>
      </c>
      <c r="R1416" s="6">
        <f t="shared" si="135"/>
        <v>86.779390007882114</v>
      </c>
      <c r="S1416" s="6">
        <f>H1416-R1416</f>
        <v>7.2206099921178861</v>
      </c>
      <c r="T1416" s="6">
        <f>R1416+S1416-H1416</f>
        <v>0</v>
      </c>
      <c r="U1416" s="6">
        <f t="shared" si="136"/>
        <v>86.779390007882114</v>
      </c>
      <c r="V1416" s="6">
        <f t="shared" si="137"/>
        <v>94</v>
      </c>
      <c r="W1416" s="6">
        <f>V1416-H1416</f>
        <v>0</v>
      </c>
      <c r="X1416" s="6">
        <v>20.969000000000001</v>
      </c>
      <c r="Y1416" s="6">
        <v>9930911</v>
      </c>
      <c r="Z1416" s="6">
        <f>(X1416/1000)*Y1416</f>
        <v>208241.27275900001</v>
      </c>
      <c r="AA1416" s="6">
        <f>(P1416/1000)*Z1416</f>
        <v>0</v>
      </c>
      <c r="AB1416" s="6">
        <f>(W1416/100000)*Z1416</f>
        <v>0</v>
      </c>
    </row>
    <row r="1417" spans="1:28" x14ac:dyDescent="0.35">
      <c r="A1417" s="6" t="s">
        <v>1544</v>
      </c>
      <c r="B1417" s="6" t="s">
        <v>1520</v>
      </c>
      <c r="C1417" s="6" t="s">
        <v>1521</v>
      </c>
      <c r="D1417" s="6">
        <v>2013</v>
      </c>
      <c r="E1417" s="9" t="s">
        <v>6001</v>
      </c>
      <c r="F1417" s="6">
        <v>851.14289439999902</v>
      </c>
      <c r="G1417" s="9">
        <v>32.700000000000003</v>
      </c>
      <c r="H1417" s="9">
        <v>94</v>
      </c>
      <c r="I1417" s="6">
        <f>1/F1417</f>
        <v>1.174890851558992E-3</v>
      </c>
      <c r="J1417" s="6">
        <f t="shared" si="132"/>
        <v>1.7296496389572653</v>
      </c>
      <c r="K1417" s="6">
        <f>G1417-J1417</f>
        <v>30.970350361042737</v>
      </c>
      <c r="L1417" s="6">
        <f>J1417+K1417-G1417</f>
        <v>0</v>
      </c>
      <c r="M1417" s="6">
        <v>851.14289439999902</v>
      </c>
      <c r="N1417" s="6">
        <f t="shared" si="133"/>
        <v>1.174890851558992E-3</v>
      </c>
      <c r="O1417" s="6">
        <f t="shared" si="134"/>
        <v>32.700000000000003</v>
      </c>
      <c r="P1417" s="6">
        <f>O1417-G1417</f>
        <v>0</v>
      </c>
      <c r="Q1417" s="6">
        <f>1/(LN(F1417))</f>
        <v>0.14822324731213216</v>
      </c>
      <c r="R1417" s="6">
        <f t="shared" si="135"/>
        <v>85.479605608670056</v>
      </c>
      <c r="S1417" s="6">
        <f>H1417-R1417</f>
        <v>8.520394391329944</v>
      </c>
      <c r="T1417" s="6">
        <f>R1417+S1417-H1417</f>
        <v>0</v>
      </c>
      <c r="U1417" s="6">
        <f t="shared" si="136"/>
        <v>85.479605608670056</v>
      </c>
      <c r="V1417" s="6">
        <f t="shared" si="137"/>
        <v>94</v>
      </c>
      <c r="W1417" s="6">
        <f>V1417-H1417</f>
        <v>0</v>
      </c>
      <c r="X1417" s="6">
        <v>20.760999999999999</v>
      </c>
      <c r="Y1417" s="6">
        <v>10048224</v>
      </c>
      <c r="Z1417" s="6">
        <f>(X1417/1000)*Y1417</f>
        <v>208611.17846399997</v>
      </c>
      <c r="AA1417" s="6">
        <f>(P1417/1000)*Z1417</f>
        <v>0</v>
      </c>
      <c r="AB1417" s="6">
        <f>(W1417/100000)*Z1417</f>
        <v>0</v>
      </c>
    </row>
    <row r="1418" spans="1:28" x14ac:dyDescent="0.35">
      <c r="A1418" s="6" t="s">
        <v>1545</v>
      </c>
      <c r="B1418" s="6" t="s">
        <v>1520</v>
      </c>
      <c r="C1418" s="6" t="s">
        <v>1521</v>
      </c>
      <c r="D1418" s="6">
        <v>2014</v>
      </c>
      <c r="E1418" s="9" t="s">
        <v>6001</v>
      </c>
      <c r="F1418" s="6">
        <v>925.91791739999996</v>
      </c>
      <c r="G1418" s="9">
        <v>32.1</v>
      </c>
      <c r="H1418" s="9">
        <v>94</v>
      </c>
      <c r="I1418" s="6">
        <f>1/F1418</f>
        <v>1.0800093412254342E-3</v>
      </c>
      <c r="J1418" s="6">
        <f t="shared" si="132"/>
        <v>1.5899670719559187</v>
      </c>
      <c r="K1418" s="6">
        <f>G1418-J1418</f>
        <v>30.510032928044083</v>
      </c>
      <c r="L1418" s="6">
        <f>J1418+K1418-G1418</f>
        <v>0</v>
      </c>
      <c r="M1418" s="6">
        <v>925.91791739999996</v>
      </c>
      <c r="N1418" s="6">
        <f t="shared" si="133"/>
        <v>1.0800093412254342E-3</v>
      </c>
      <c r="O1418" s="6">
        <f t="shared" si="134"/>
        <v>32.1</v>
      </c>
      <c r="P1418" s="6">
        <f>O1418-G1418</f>
        <v>0</v>
      </c>
      <c r="Q1418" s="6">
        <f>1/(LN(F1418))</f>
        <v>0.14639604581774993</v>
      </c>
      <c r="R1418" s="6">
        <f t="shared" si="135"/>
        <v>84.425867642867303</v>
      </c>
      <c r="S1418" s="6">
        <f>H1418-R1418</f>
        <v>9.5741323571326973</v>
      </c>
      <c r="T1418" s="6">
        <f>R1418+S1418-H1418</f>
        <v>0</v>
      </c>
      <c r="U1418" s="6">
        <f t="shared" si="136"/>
        <v>84.425867642867303</v>
      </c>
      <c r="V1418" s="6">
        <f t="shared" si="137"/>
        <v>94</v>
      </c>
      <c r="W1418" s="6">
        <f>V1418-H1418</f>
        <v>0</v>
      </c>
      <c r="X1418" s="6">
        <v>20.547000000000001</v>
      </c>
      <c r="Y1418" s="6">
        <v>10165178</v>
      </c>
      <c r="Z1418" s="6">
        <f>(X1418/1000)*Y1418</f>
        <v>208863.912366</v>
      </c>
      <c r="AA1418" s="6">
        <f>(P1418/1000)*Z1418</f>
        <v>0</v>
      </c>
      <c r="AB1418" s="6">
        <f>(W1418/100000)*Z1418</f>
        <v>0</v>
      </c>
    </row>
    <row r="1419" spans="1:28" x14ac:dyDescent="0.35">
      <c r="A1419" s="6" t="s">
        <v>1546</v>
      </c>
      <c r="B1419" s="6" t="s">
        <v>1520</v>
      </c>
      <c r="C1419" s="6" t="s">
        <v>1521</v>
      </c>
      <c r="D1419" s="6">
        <v>2015</v>
      </c>
      <c r="E1419" s="9" t="s">
        <v>6001</v>
      </c>
      <c r="F1419" s="6">
        <v>1172.6825779999999</v>
      </c>
      <c r="G1419" s="9">
        <v>31.3</v>
      </c>
      <c r="H1419" s="9">
        <v>94</v>
      </c>
      <c r="I1419" s="6">
        <f>1/F1419</f>
        <v>8.5274567795275971E-4</v>
      </c>
      <c r="J1419" s="6">
        <f t="shared" si="132"/>
        <v>1.2553942794228159</v>
      </c>
      <c r="K1419" s="6">
        <f>G1419-J1419</f>
        <v>30.044605720577184</v>
      </c>
      <c r="L1419" s="6">
        <f>J1419+K1419-G1419</f>
        <v>0</v>
      </c>
      <c r="M1419" s="6">
        <v>1172.6825779999999</v>
      </c>
      <c r="N1419" s="6">
        <f t="shared" si="133"/>
        <v>8.5274567795275971E-4</v>
      </c>
      <c r="O1419" s="6">
        <f t="shared" si="134"/>
        <v>31.3</v>
      </c>
      <c r="P1419" s="6">
        <f>O1419-G1419</f>
        <v>0</v>
      </c>
      <c r="Q1419" s="6">
        <f>1/(LN(F1419))</f>
        <v>0.14150177407658679</v>
      </c>
      <c r="R1419" s="6">
        <f t="shared" si="135"/>
        <v>81.603365601097224</v>
      </c>
      <c r="S1419" s="6">
        <f>H1419-R1419</f>
        <v>12.396634398902776</v>
      </c>
      <c r="T1419" s="6">
        <f>R1419+S1419-H1419</f>
        <v>0</v>
      </c>
      <c r="U1419" s="6">
        <f t="shared" si="136"/>
        <v>81.603365601097224</v>
      </c>
      <c r="V1419" s="6">
        <f t="shared" si="137"/>
        <v>94</v>
      </c>
      <c r="W1419" s="6">
        <f>V1419-H1419</f>
        <v>0</v>
      </c>
      <c r="X1419" s="6">
        <v>20.32</v>
      </c>
      <c r="Y1419" s="6">
        <v>10281680</v>
      </c>
      <c r="Z1419" s="6">
        <f>(X1419/1000)*Y1419</f>
        <v>208923.73760000002</v>
      </c>
      <c r="AA1419" s="6">
        <f>(P1419/1000)*Z1419</f>
        <v>0</v>
      </c>
      <c r="AB1419" s="6">
        <f>(W1419/100000)*Z1419</f>
        <v>0</v>
      </c>
    </row>
    <row r="1420" spans="1:28" x14ac:dyDescent="0.35">
      <c r="A1420" s="6" t="s">
        <v>1547</v>
      </c>
      <c r="B1420" s="6" t="s">
        <v>1520</v>
      </c>
      <c r="C1420" s="6" t="s">
        <v>1521</v>
      </c>
      <c r="D1420" s="6">
        <v>2016</v>
      </c>
      <c r="E1420" s="9" t="s">
        <v>6001</v>
      </c>
      <c r="F1420" s="6">
        <v>1045.6909452</v>
      </c>
      <c r="G1420" s="9">
        <v>30.5</v>
      </c>
      <c r="H1420" s="9">
        <v>94</v>
      </c>
      <c r="I1420" s="6">
        <f>1/F1420</f>
        <v>9.5630549790094905E-4</v>
      </c>
      <c r="J1420" s="6">
        <f t="shared" si="132"/>
        <v>1.4078528715943213</v>
      </c>
      <c r="K1420" s="6">
        <f>G1420-J1420</f>
        <v>29.092147128405678</v>
      </c>
      <c r="L1420" s="6">
        <f>J1420+K1420-G1420</f>
        <v>0</v>
      </c>
      <c r="M1420" s="6">
        <v>1045.6909452</v>
      </c>
      <c r="N1420" s="6">
        <f t="shared" si="133"/>
        <v>9.5630549790094905E-4</v>
      </c>
      <c r="O1420" s="6">
        <f t="shared" si="134"/>
        <v>30.5</v>
      </c>
      <c r="P1420" s="6">
        <f>O1420-G1420</f>
        <v>0</v>
      </c>
      <c r="Q1420" s="6">
        <f>1/(LN(F1420))</f>
        <v>0.1438345368052622</v>
      </c>
      <c r="R1420" s="6">
        <f t="shared" si="135"/>
        <v>82.948658202910693</v>
      </c>
      <c r="S1420" s="6">
        <f>H1420-R1420</f>
        <v>11.051341797089307</v>
      </c>
      <c r="T1420" s="6">
        <f>R1420+S1420-H1420</f>
        <v>0</v>
      </c>
      <c r="U1420" s="6">
        <f t="shared" si="136"/>
        <v>82.948658202910693</v>
      </c>
      <c r="V1420" s="6">
        <f t="shared" si="137"/>
        <v>94</v>
      </c>
      <c r="W1420" s="6">
        <f>V1420-H1420</f>
        <v>0</v>
      </c>
      <c r="X1420" s="6">
        <v>20.07</v>
      </c>
      <c r="Y1420" s="6">
        <v>10397743</v>
      </c>
      <c r="Z1420" s="6">
        <f>(X1420/1000)*Y1420</f>
        <v>208682.70201000001</v>
      </c>
      <c r="AA1420" s="6">
        <f>(P1420/1000)*Z1420</f>
        <v>0</v>
      </c>
      <c r="AB1420" s="6">
        <f>(W1420/100000)*Z1420</f>
        <v>0</v>
      </c>
    </row>
    <row r="1421" spans="1:28" x14ac:dyDescent="0.35">
      <c r="A1421" s="6" t="s">
        <v>1548</v>
      </c>
      <c r="B1421" s="6" t="s">
        <v>1520</v>
      </c>
      <c r="C1421" s="6" t="s">
        <v>1521</v>
      </c>
      <c r="D1421" s="6">
        <v>2017</v>
      </c>
      <c r="E1421" s="9" t="s">
        <v>6001</v>
      </c>
      <c r="F1421" s="6">
        <v>1037.8204052145832</v>
      </c>
      <c r="G1421" s="9">
        <v>29.7</v>
      </c>
      <c r="H1421" s="9">
        <v>95</v>
      </c>
      <c r="I1421" s="6">
        <f>1/F1421</f>
        <v>9.6355785160462013E-4</v>
      </c>
      <c r="J1421" s="6">
        <f t="shared" si="132"/>
        <v>1.4185296344174381</v>
      </c>
      <c r="K1421" s="6">
        <f>G1421-J1421</f>
        <v>28.28147036558256</v>
      </c>
      <c r="L1421" s="6">
        <f>J1421+K1421-G1421</f>
        <v>0</v>
      </c>
      <c r="M1421" s="6">
        <v>1037.8204052145832</v>
      </c>
      <c r="N1421" s="6">
        <f t="shared" si="133"/>
        <v>9.6355785160462013E-4</v>
      </c>
      <c r="O1421" s="6">
        <f t="shared" si="134"/>
        <v>29.7</v>
      </c>
      <c r="P1421" s="6">
        <f>O1421-G1421</f>
        <v>0</v>
      </c>
      <c r="Q1421" s="6">
        <f>1/(LN(F1421))</f>
        <v>0.1439910097575364</v>
      </c>
      <c r="R1421" s="6">
        <f t="shared" si="135"/>
        <v>83.038895372122454</v>
      </c>
      <c r="S1421" s="6">
        <f>H1421-R1421</f>
        <v>11.961104627877546</v>
      </c>
      <c r="T1421" s="6">
        <f>R1421+S1421-H1421</f>
        <v>0</v>
      </c>
      <c r="U1421" s="6">
        <f t="shared" si="136"/>
        <v>83.038895372122454</v>
      </c>
      <c r="V1421" s="6">
        <f t="shared" si="137"/>
        <v>95</v>
      </c>
      <c r="W1421" s="6">
        <f>V1421-H1421</f>
        <v>0</v>
      </c>
      <c r="X1421" s="6">
        <v>19.798999999999999</v>
      </c>
      <c r="Y1421" s="10">
        <v>11000000</v>
      </c>
      <c r="Z1421" s="6">
        <f>(X1421/1000)*Y1421</f>
        <v>217789</v>
      </c>
      <c r="AA1421" s="6">
        <f>(P1421/1000)*Z1421</f>
        <v>0</v>
      </c>
      <c r="AB1421" s="6">
        <f>(W1421/100000)*Z1421</f>
        <v>0</v>
      </c>
    </row>
    <row r="1422" spans="1:28" x14ac:dyDescent="0.35">
      <c r="A1422" s="6" t="s">
        <v>1549</v>
      </c>
      <c r="B1422" s="6" t="s">
        <v>1520</v>
      </c>
      <c r="C1422" s="6" t="s">
        <v>1521</v>
      </c>
      <c r="D1422" s="6">
        <v>2018</v>
      </c>
      <c r="E1422" s="9" t="s">
        <v>6001</v>
      </c>
      <c r="F1422" s="6">
        <v>0</v>
      </c>
      <c r="G1422" s="9">
        <v>28.8</v>
      </c>
      <c r="I1422" s="6" t="e">
        <f>1/F1422</f>
        <v>#DIV/0!</v>
      </c>
      <c r="J1422" s="6" t="e">
        <f t="shared" si="132"/>
        <v>#DIV/0!</v>
      </c>
      <c r="K1422" s="6" t="e">
        <f>G1422-J1422</f>
        <v>#DIV/0!</v>
      </c>
      <c r="L1422" s="6" t="e">
        <f>J1422+K1422-G1422</f>
        <v>#DIV/0!</v>
      </c>
      <c r="M1422" s="6">
        <v>0</v>
      </c>
      <c r="N1422" s="6" t="e">
        <f t="shared" si="133"/>
        <v>#DIV/0!</v>
      </c>
      <c r="O1422" s="6" t="e">
        <f t="shared" si="134"/>
        <v>#DIV/0!</v>
      </c>
      <c r="P1422" s="6" t="e">
        <f>O1422-G1422</f>
        <v>#DIV/0!</v>
      </c>
      <c r="Q1422" s="6" t="e">
        <f>1/(LN(F1422))</f>
        <v>#NUM!</v>
      </c>
      <c r="R1422" s="6" t="e">
        <f t="shared" si="135"/>
        <v>#NUM!</v>
      </c>
      <c r="S1422" s="6" t="e">
        <f>H1422-R1422</f>
        <v>#NUM!</v>
      </c>
      <c r="T1422" s="6" t="e">
        <f>R1422+S1422-H1422</f>
        <v>#NUM!</v>
      </c>
      <c r="U1422" s="6" t="e">
        <f t="shared" si="136"/>
        <v>#NUM!</v>
      </c>
      <c r="V1422" s="6" t="e">
        <f t="shared" si="137"/>
        <v>#NUM!</v>
      </c>
      <c r="W1422" s="6" t="e">
        <f>V1422-H1422</f>
        <v>#NUM!</v>
      </c>
      <c r="X1422" s="6">
        <v>19.506</v>
      </c>
      <c r="Y1422" s="10">
        <v>11000000</v>
      </c>
      <c r="Z1422" s="6">
        <f>(X1422/1000)*Y1422</f>
        <v>214566</v>
      </c>
      <c r="AA1422" s="6" t="e">
        <f>(P1422/1000)*Z1422</f>
        <v>#DIV/0!</v>
      </c>
      <c r="AB1422" s="6" t="e">
        <f>(W1422/100000)*Z1422</f>
        <v>#NUM!</v>
      </c>
    </row>
    <row r="1423" spans="1:28" x14ac:dyDescent="0.35">
      <c r="A1423" s="6" t="s">
        <v>1550</v>
      </c>
      <c r="B1423" s="6" t="s">
        <v>1551</v>
      </c>
      <c r="C1423" s="6" t="s">
        <v>1552</v>
      </c>
      <c r="D1423" s="6">
        <v>1990</v>
      </c>
      <c r="E1423" s="9" t="s">
        <v>6001</v>
      </c>
      <c r="F1423" s="6">
        <v>1032.0733319999999</v>
      </c>
      <c r="G1423" s="9">
        <v>49.5</v>
      </c>
      <c r="I1423" s="6">
        <f>1/F1423</f>
        <v>9.689233981679899E-4</v>
      </c>
      <c r="J1423" s="6">
        <f t="shared" si="132"/>
        <v>1.4264286793915533</v>
      </c>
      <c r="K1423" s="6">
        <f>G1423-J1423</f>
        <v>48.073571320608444</v>
      </c>
      <c r="L1423" s="6">
        <f>J1423+K1423-G1423</f>
        <v>0</v>
      </c>
      <c r="M1423" s="6">
        <v>1032.0733319999999</v>
      </c>
      <c r="N1423" s="6">
        <f t="shared" si="133"/>
        <v>9.689233981679899E-4</v>
      </c>
      <c r="O1423" s="6">
        <f t="shared" si="134"/>
        <v>49.5</v>
      </c>
      <c r="P1423" s="6">
        <f>O1423-G1423</f>
        <v>0</v>
      </c>
      <c r="Q1423" s="6">
        <f>1/(LN(F1423))</f>
        <v>0.14410623508212733</v>
      </c>
      <c r="R1423" s="6">
        <f t="shared" si="135"/>
        <v>83.105345240687427</v>
      </c>
      <c r="S1423" s="6">
        <f>H1423-R1423</f>
        <v>-83.105345240687427</v>
      </c>
      <c r="T1423" s="6">
        <f>R1423+S1423-H1423</f>
        <v>0</v>
      </c>
      <c r="U1423" s="6">
        <f t="shared" si="136"/>
        <v>83.105345240687427</v>
      </c>
      <c r="V1423" s="6">
        <f t="shared" si="137"/>
        <v>0</v>
      </c>
      <c r="W1423" s="6">
        <f>V1423-H1423</f>
        <v>0</v>
      </c>
      <c r="X1423" s="6">
        <v>32.130000000000003</v>
      </c>
      <c r="Y1423" s="6">
        <v>25758869</v>
      </c>
      <c r="Z1423" s="6">
        <f>(X1423/1000)*Y1423</f>
        <v>827632.46097000013</v>
      </c>
      <c r="AA1423" s="6">
        <f>(P1423/1000)*Z1423</f>
        <v>0</v>
      </c>
      <c r="AB1423" s="6">
        <f>(W1423/100000)*Z1423</f>
        <v>0</v>
      </c>
    </row>
    <row r="1424" spans="1:28" x14ac:dyDescent="0.35">
      <c r="A1424" s="6" t="s">
        <v>1553</v>
      </c>
      <c r="B1424" s="6" t="s">
        <v>1551</v>
      </c>
      <c r="C1424" s="6" t="s">
        <v>1552</v>
      </c>
      <c r="D1424" s="6">
        <v>1991</v>
      </c>
      <c r="E1424" s="9" t="s">
        <v>6001</v>
      </c>
      <c r="F1424" s="6">
        <v>1087.856544</v>
      </c>
      <c r="G1424" s="9">
        <v>48.1</v>
      </c>
      <c r="I1424" s="6">
        <f>1/F1424</f>
        <v>9.19238851405025E-4</v>
      </c>
      <c r="J1424" s="6">
        <f t="shared" si="132"/>
        <v>1.3532841330225984</v>
      </c>
      <c r="K1424" s="6">
        <f>G1424-J1424</f>
        <v>46.746715866977404</v>
      </c>
      <c r="L1424" s="6">
        <f>J1424+K1424-G1424</f>
        <v>0</v>
      </c>
      <c r="M1424" s="6">
        <v>1087.856544</v>
      </c>
      <c r="N1424" s="6">
        <f t="shared" si="133"/>
        <v>9.19238851405025E-4</v>
      </c>
      <c r="O1424" s="6">
        <f t="shared" si="134"/>
        <v>48.1</v>
      </c>
      <c r="P1424" s="6">
        <f>O1424-G1424</f>
        <v>0</v>
      </c>
      <c r="Q1424" s="6">
        <f>1/(LN(F1424))</f>
        <v>0.14302131977241372</v>
      </c>
      <c r="R1424" s="6">
        <f t="shared" si="135"/>
        <v>82.479680006152137</v>
      </c>
      <c r="S1424" s="6">
        <f>H1424-R1424</f>
        <v>-82.479680006152137</v>
      </c>
      <c r="T1424" s="6">
        <f>R1424+S1424-H1424</f>
        <v>0</v>
      </c>
      <c r="U1424" s="6">
        <f t="shared" si="136"/>
        <v>82.479680006152137</v>
      </c>
      <c r="V1424" s="6">
        <f t="shared" si="137"/>
        <v>0</v>
      </c>
      <c r="W1424" s="6">
        <f>V1424-H1424</f>
        <v>0</v>
      </c>
      <c r="X1424" s="6">
        <v>30.774000000000001</v>
      </c>
      <c r="Y1424" s="6">
        <v>26400479</v>
      </c>
      <c r="Z1424" s="6">
        <f>(X1424/1000)*Y1424</f>
        <v>812448.34074599994</v>
      </c>
      <c r="AA1424" s="6">
        <f>(P1424/1000)*Z1424</f>
        <v>0</v>
      </c>
      <c r="AB1424" s="6">
        <f>(W1424/100000)*Z1424</f>
        <v>0</v>
      </c>
    </row>
    <row r="1425" spans="1:28" x14ac:dyDescent="0.35">
      <c r="A1425" s="6" t="s">
        <v>1554</v>
      </c>
      <c r="B1425" s="6" t="s">
        <v>1551</v>
      </c>
      <c r="C1425" s="6" t="s">
        <v>1552</v>
      </c>
      <c r="D1425" s="6">
        <v>1992</v>
      </c>
      <c r="E1425" s="9" t="s">
        <v>6001</v>
      </c>
      <c r="F1425" s="6">
        <v>1009.1425564</v>
      </c>
      <c r="G1425" s="9">
        <v>47</v>
      </c>
      <c r="I1425" s="6">
        <f>1/F1425</f>
        <v>9.909402726681006E-4</v>
      </c>
      <c r="J1425" s="6">
        <f t="shared" si="132"/>
        <v>1.4588414596762518</v>
      </c>
      <c r="K1425" s="6">
        <f>G1425-J1425</f>
        <v>45.54115854032375</v>
      </c>
      <c r="L1425" s="6">
        <f>J1425+K1425-G1425</f>
        <v>0</v>
      </c>
      <c r="M1425" s="6">
        <v>1009.1425564</v>
      </c>
      <c r="N1425" s="6">
        <f t="shared" si="133"/>
        <v>9.909402726681006E-4</v>
      </c>
      <c r="O1425" s="6">
        <f t="shared" si="134"/>
        <v>47</v>
      </c>
      <c r="P1425" s="6">
        <f>O1425-G1425</f>
        <v>0</v>
      </c>
      <c r="Q1425" s="6">
        <f>1/(LN(F1425))</f>
        <v>0.14457434957734558</v>
      </c>
      <c r="R1425" s="6">
        <f t="shared" si="135"/>
        <v>83.375304529507318</v>
      </c>
      <c r="S1425" s="6">
        <f>H1425-R1425</f>
        <v>-83.375304529507318</v>
      </c>
      <c r="T1425" s="6">
        <f>R1425+S1425-H1425</f>
        <v>0</v>
      </c>
      <c r="U1425" s="6">
        <f t="shared" si="136"/>
        <v>83.375304529507318</v>
      </c>
      <c r="V1425" s="6">
        <f t="shared" si="137"/>
        <v>0</v>
      </c>
      <c r="W1425" s="6">
        <f>V1425-H1425</f>
        <v>0</v>
      </c>
      <c r="X1425" s="6">
        <v>29.344999999999999</v>
      </c>
      <c r="Y1425" s="6">
        <v>27028326</v>
      </c>
      <c r="Z1425" s="6">
        <f>(X1425/1000)*Y1425</f>
        <v>793146.22646999999</v>
      </c>
      <c r="AA1425" s="6">
        <f>(P1425/1000)*Z1425</f>
        <v>0</v>
      </c>
      <c r="AB1425" s="6">
        <f>(W1425/100000)*Z1425</f>
        <v>0</v>
      </c>
    </row>
    <row r="1426" spans="1:28" x14ac:dyDescent="0.35">
      <c r="A1426" s="6" t="s">
        <v>1555</v>
      </c>
      <c r="B1426" s="6" t="s">
        <v>1551</v>
      </c>
      <c r="C1426" s="6" t="s">
        <v>1552</v>
      </c>
      <c r="D1426" s="6">
        <v>1993</v>
      </c>
      <c r="E1426" s="9" t="s">
        <v>6001</v>
      </c>
      <c r="F1426" s="6">
        <v>882.00888750000001</v>
      </c>
      <c r="G1426" s="9">
        <v>45.9</v>
      </c>
      <c r="I1426" s="6">
        <f>1/F1426</f>
        <v>1.1337754235497995E-3</v>
      </c>
      <c r="J1426" s="6">
        <f t="shared" si="132"/>
        <v>1.6691203692661203</v>
      </c>
      <c r="K1426" s="6">
        <f>G1426-J1426</f>
        <v>44.230879630733881</v>
      </c>
      <c r="L1426" s="6">
        <f>J1426+K1426-G1426</f>
        <v>0</v>
      </c>
      <c r="M1426" s="6">
        <v>882.00888750000001</v>
      </c>
      <c r="N1426" s="6">
        <f t="shared" si="133"/>
        <v>1.1337754235497995E-3</v>
      </c>
      <c r="O1426" s="6">
        <f t="shared" si="134"/>
        <v>45.9</v>
      </c>
      <c r="P1426" s="6">
        <f>O1426-G1426</f>
        <v>0</v>
      </c>
      <c r="Q1426" s="6">
        <f>1/(LN(F1426))</f>
        <v>0.14744473556900001</v>
      </c>
      <c r="R1426" s="6">
        <f t="shared" si="135"/>
        <v>85.030641778964466</v>
      </c>
      <c r="S1426" s="6">
        <f>H1426-R1426</f>
        <v>-85.030641778964466</v>
      </c>
      <c r="T1426" s="6">
        <f>R1426+S1426-H1426</f>
        <v>0</v>
      </c>
      <c r="U1426" s="6">
        <f t="shared" si="136"/>
        <v>85.030641778964466</v>
      </c>
      <c r="V1426" s="6">
        <f t="shared" si="137"/>
        <v>0</v>
      </c>
      <c r="W1426" s="6">
        <f>V1426-H1426</f>
        <v>0</v>
      </c>
      <c r="X1426" s="6">
        <v>27.863</v>
      </c>
      <c r="Y1426" s="6">
        <v>27635515</v>
      </c>
      <c r="Z1426" s="6">
        <f>(X1426/1000)*Y1426</f>
        <v>770008.35444499995</v>
      </c>
      <c r="AA1426" s="6">
        <f>(P1426/1000)*Z1426</f>
        <v>0</v>
      </c>
      <c r="AB1426" s="6">
        <f>(W1426/100000)*Z1426</f>
        <v>0</v>
      </c>
    </row>
    <row r="1427" spans="1:28" x14ac:dyDescent="0.35">
      <c r="A1427" s="6" t="s">
        <v>1556</v>
      </c>
      <c r="B1427" s="6" t="s">
        <v>1551</v>
      </c>
      <c r="C1427" s="6" t="s">
        <v>1552</v>
      </c>
      <c r="D1427" s="6">
        <v>1994</v>
      </c>
      <c r="E1427" s="9" t="s">
        <v>6001</v>
      </c>
      <c r="F1427" s="6">
        <v>928.6956126</v>
      </c>
      <c r="G1427" s="9">
        <v>44.8</v>
      </c>
      <c r="I1427" s="6">
        <f>1/F1427</f>
        <v>1.0767790721013255E-3</v>
      </c>
      <c r="J1427" s="6">
        <f t="shared" si="132"/>
        <v>1.5852115375870575</v>
      </c>
      <c r="K1427" s="6">
        <f>G1427-J1427</f>
        <v>43.21478846241294</v>
      </c>
      <c r="L1427" s="6">
        <f>J1427+K1427-G1427</f>
        <v>0</v>
      </c>
      <c r="M1427" s="6">
        <v>928.6956126</v>
      </c>
      <c r="N1427" s="6">
        <f t="shared" si="133"/>
        <v>1.0767790721013255E-3</v>
      </c>
      <c r="O1427" s="6">
        <f t="shared" si="134"/>
        <v>44.8</v>
      </c>
      <c r="P1427" s="6">
        <f>O1427-G1427</f>
        <v>0</v>
      </c>
      <c r="Q1427" s="6">
        <f>1/(LN(F1427))</f>
        <v>0.14633187615271498</v>
      </c>
      <c r="R1427" s="6">
        <f t="shared" si="135"/>
        <v>84.388861317889976</v>
      </c>
      <c r="S1427" s="6">
        <f>H1427-R1427</f>
        <v>-84.388861317889976</v>
      </c>
      <c r="T1427" s="6">
        <f>R1427+S1427-H1427</f>
        <v>0</v>
      </c>
      <c r="U1427" s="6">
        <f t="shared" si="136"/>
        <v>84.388861317889976</v>
      </c>
      <c r="V1427" s="6">
        <f t="shared" si="137"/>
        <v>0</v>
      </c>
      <c r="W1427" s="6">
        <f>V1427-H1427</f>
        <v>0</v>
      </c>
      <c r="X1427" s="6">
        <v>26.361000000000001</v>
      </c>
      <c r="Y1427" s="6">
        <v>28213774</v>
      </c>
      <c r="Z1427" s="6">
        <f>(X1427/1000)*Y1427</f>
        <v>743743.29641399998</v>
      </c>
      <c r="AA1427" s="6">
        <f>(P1427/1000)*Z1427</f>
        <v>0</v>
      </c>
      <c r="AB1427" s="6">
        <f>(W1427/100000)*Z1427</f>
        <v>0</v>
      </c>
    </row>
    <row r="1428" spans="1:28" x14ac:dyDescent="0.35">
      <c r="A1428" s="6" t="s">
        <v>1557</v>
      </c>
      <c r="B1428" s="6" t="s">
        <v>1551</v>
      </c>
      <c r="C1428" s="6" t="s">
        <v>1552</v>
      </c>
      <c r="D1428" s="6">
        <v>1995</v>
      </c>
      <c r="E1428" s="9" t="s">
        <v>6001</v>
      </c>
      <c r="F1428" s="6">
        <v>971.02230569999995</v>
      </c>
      <c r="G1428" s="9">
        <v>43.6</v>
      </c>
      <c r="I1428" s="6">
        <f>1/F1428</f>
        <v>1.0298424599825338E-3</v>
      </c>
      <c r="J1428" s="6">
        <f t="shared" si="132"/>
        <v>1.5161124428946267</v>
      </c>
      <c r="K1428" s="6">
        <f>G1428-J1428</f>
        <v>42.083887557105378</v>
      </c>
      <c r="L1428" s="6">
        <f>J1428+K1428-G1428</f>
        <v>0</v>
      </c>
      <c r="M1428" s="6">
        <v>971.02230569999995</v>
      </c>
      <c r="N1428" s="6">
        <f t="shared" si="133"/>
        <v>1.0298424599825338E-3</v>
      </c>
      <c r="O1428" s="6">
        <f t="shared" si="134"/>
        <v>43.6</v>
      </c>
      <c r="P1428" s="6">
        <f>O1428-G1428</f>
        <v>0</v>
      </c>
      <c r="Q1428" s="6">
        <f>1/(LN(F1428))</f>
        <v>0.14538371577887949</v>
      </c>
      <c r="R1428" s="6">
        <f t="shared" si="135"/>
        <v>83.842061971100918</v>
      </c>
      <c r="S1428" s="6">
        <f>H1428-R1428</f>
        <v>-83.842061971100918</v>
      </c>
      <c r="T1428" s="6">
        <f>R1428+S1428-H1428</f>
        <v>0</v>
      </c>
      <c r="U1428" s="6">
        <f t="shared" si="136"/>
        <v>83.842061971100918</v>
      </c>
      <c r="V1428" s="6">
        <f t="shared" si="137"/>
        <v>0</v>
      </c>
      <c r="W1428" s="6">
        <f>V1428-H1428</f>
        <v>0</v>
      </c>
      <c r="X1428" s="6">
        <v>24.884</v>
      </c>
      <c r="Y1428" s="6">
        <v>28757785</v>
      </c>
      <c r="Z1428" s="6">
        <f>(X1428/1000)*Y1428</f>
        <v>715608.72193999996</v>
      </c>
      <c r="AA1428" s="6">
        <f>(P1428/1000)*Z1428</f>
        <v>0</v>
      </c>
      <c r="AB1428" s="6">
        <f>(W1428/100000)*Z1428</f>
        <v>0</v>
      </c>
    </row>
    <row r="1429" spans="1:28" x14ac:dyDescent="0.35">
      <c r="A1429" s="6" t="s">
        <v>1558</v>
      </c>
      <c r="B1429" s="6" t="s">
        <v>1551</v>
      </c>
      <c r="C1429" s="6" t="s">
        <v>1552</v>
      </c>
      <c r="D1429" s="6">
        <v>1996</v>
      </c>
      <c r="E1429" s="9" t="s">
        <v>6001</v>
      </c>
      <c r="F1429" s="6">
        <v>1063.5280636</v>
      </c>
      <c r="G1429" s="9">
        <v>42.5</v>
      </c>
      <c r="I1429" s="6">
        <f>1/F1429</f>
        <v>9.402666786384931E-4</v>
      </c>
      <c r="J1429" s="6">
        <f t="shared" si="132"/>
        <v>1.3842408586913382</v>
      </c>
      <c r="K1429" s="6">
        <f>G1429-J1429</f>
        <v>41.115759141308665</v>
      </c>
      <c r="L1429" s="6">
        <f>J1429+K1429-G1429</f>
        <v>0</v>
      </c>
      <c r="M1429" s="6">
        <v>1063.5280636</v>
      </c>
      <c r="N1429" s="6">
        <f t="shared" si="133"/>
        <v>9.402666786384931E-4</v>
      </c>
      <c r="O1429" s="6">
        <f t="shared" si="134"/>
        <v>42.5</v>
      </c>
      <c r="P1429" s="6">
        <f>O1429-G1429</f>
        <v>0</v>
      </c>
      <c r="Q1429" s="6">
        <f>1/(LN(F1429))</f>
        <v>0.14348546525327688</v>
      </c>
      <c r="R1429" s="6">
        <f t="shared" si="135"/>
        <v>82.747350384238516</v>
      </c>
      <c r="S1429" s="6">
        <f>H1429-R1429</f>
        <v>-82.747350384238516</v>
      </c>
      <c r="T1429" s="6">
        <f>R1429+S1429-H1429</f>
        <v>0</v>
      </c>
      <c r="U1429" s="6">
        <f t="shared" si="136"/>
        <v>82.747350384238516</v>
      </c>
      <c r="V1429" s="6">
        <f t="shared" si="137"/>
        <v>0</v>
      </c>
      <c r="W1429" s="6">
        <f>V1429-H1429</f>
        <v>0</v>
      </c>
      <c r="X1429" s="6">
        <v>23.475000000000001</v>
      </c>
      <c r="Y1429" s="6">
        <v>29266405</v>
      </c>
      <c r="Z1429" s="6">
        <f>(X1429/1000)*Y1429</f>
        <v>687028.85737500014</v>
      </c>
      <c r="AA1429" s="6">
        <f>(P1429/1000)*Z1429</f>
        <v>0</v>
      </c>
      <c r="AB1429" s="6">
        <f>(W1429/100000)*Z1429</f>
        <v>0</v>
      </c>
    </row>
    <row r="1430" spans="1:28" x14ac:dyDescent="0.35">
      <c r="A1430" s="6" t="s">
        <v>1559</v>
      </c>
      <c r="B1430" s="6" t="s">
        <v>1551</v>
      </c>
      <c r="C1430" s="6" t="s">
        <v>1552</v>
      </c>
      <c r="D1430" s="6">
        <v>1997</v>
      </c>
      <c r="E1430" s="9" t="s">
        <v>6001</v>
      </c>
      <c r="F1430" s="6">
        <v>1098.8807675999999</v>
      </c>
      <c r="G1430" s="9">
        <v>41.6</v>
      </c>
      <c r="I1430" s="6">
        <f>1/F1430</f>
        <v>9.1001683666194332E-4</v>
      </c>
      <c r="J1430" s="6">
        <f t="shared" si="132"/>
        <v>1.3397076765801432</v>
      </c>
      <c r="K1430" s="6">
        <f>G1430-J1430</f>
        <v>40.260292323419861</v>
      </c>
      <c r="L1430" s="6">
        <f>J1430+K1430-G1430</f>
        <v>0</v>
      </c>
      <c r="M1430" s="6">
        <v>1098.8807675999999</v>
      </c>
      <c r="N1430" s="6">
        <f t="shared" si="133"/>
        <v>9.1001683666194332E-4</v>
      </c>
      <c r="O1430" s="6">
        <f t="shared" si="134"/>
        <v>41.6</v>
      </c>
      <c r="P1430" s="6">
        <f>O1430-G1430</f>
        <v>0</v>
      </c>
      <c r="Q1430" s="6">
        <f>1/(LN(F1430))</f>
        <v>0.14281537024275795</v>
      </c>
      <c r="R1430" s="6">
        <f t="shared" si="135"/>
        <v>82.360909942147302</v>
      </c>
      <c r="S1430" s="6">
        <f>H1430-R1430</f>
        <v>-82.360909942147302</v>
      </c>
      <c r="T1430" s="6">
        <f>R1430+S1430-H1430</f>
        <v>0</v>
      </c>
      <c r="U1430" s="6">
        <f t="shared" si="136"/>
        <v>82.360909942147302</v>
      </c>
      <c r="V1430" s="6">
        <f t="shared" si="137"/>
        <v>0</v>
      </c>
      <c r="W1430" s="6">
        <f>V1430-H1430</f>
        <v>0</v>
      </c>
      <c r="X1430" s="6">
        <v>22.187000000000001</v>
      </c>
      <c r="Y1430" s="6">
        <v>29742979</v>
      </c>
      <c r="Z1430" s="6">
        <f>(X1430/1000)*Y1430</f>
        <v>659907.47507300007</v>
      </c>
      <c r="AA1430" s="6">
        <f>(P1430/1000)*Z1430</f>
        <v>0</v>
      </c>
      <c r="AB1430" s="6">
        <f>(W1430/100000)*Z1430</f>
        <v>0</v>
      </c>
    </row>
    <row r="1431" spans="1:28" x14ac:dyDescent="0.35">
      <c r="A1431" s="6" t="s">
        <v>1560</v>
      </c>
      <c r="B1431" s="6" t="s">
        <v>1551</v>
      </c>
      <c r="C1431" s="6" t="s">
        <v>1552</v>
      </c>
      <c r="D1431" s="6">
        <v>1998</v>
      </c>
      <c r="E1431" s="9" t="s">
        <v>6001</v>
      </c>
      <c r="F1431" s="6">
        <v>934.27467629999899</v>
      </c>
      <c r="G1431" s="9">
        <v>40.799999999999997</v>
      </c>
      <c r="I1431" s="6">
        <f>1/F1431</f>
        <v>1.0703490369238012E-3</v>
      </c>
      <c r="J1431" s="6">
        <f t="shared" si="132"/>
        <v>1.5757453748294448</v>
      </c>
      <c r="K1431" s="6">
        <f>G1431-J1431</f>
        <v>39.224254625170552</v>
      </c>
      <c r="L1431" s="6">
        <f>J1431+K1431-G1431</f>
        <v>0</v>
      </c>
      <c r="M1431" s="6">
        <v>934.27467629999899</v>
      </c>
      <c r="N1431" s="6">
        <f t="shared" si="133"/>
        <v>1.0703490369238012E-3</v>
      </c>
      <c r="O1431" s="6">
        <f t="shared" si="134"/>
        <v>40.799999999999997</v>
      </c>
      <c r="P1431" s="6">
        <f>O1431-G1431</f>
        <v>0</v>
      </c>
      <c r="Q1431" s="6">
        <f>1/(LN(F1431))</f>
        <v>0.14620373633625566</v>
      </c>
      <c r="R1431" s="6">
        <f t="shared" si="135"/>
        <v>84.314963726436972</v>
      </c>
      <c r="S1431" s="6">
        <f>H1431-R1431</f>
        <v>-84.314963726436972</v>
      </c>
      <c r="T1431" s="6">
        <f>R1431+S1431-H1431</f>
        <v>0</v>
      </c>
      <c r="U1431" s="6">
        <f t="shared" si="136"/>
        <v>84.314963726436972</v>
      </c>
      <c r="V1431" s="6">
        <f t="shared" si="137"/>
        <v>0</v>
      </c>
      <c r="W1431" s="6">
        <f>V1431-H1431</f>
        <v>0</v>
      </c>
      <c r="X1431" s="6">
        <v>21.073</v>
      </c>
      <c r="Y1431" s="6">
        <v>30192754</v>
      </c>
      <c r="Z1431" s="6">
        <f>(X1431/1000)*Y1431</f>
        <v>636251.905042</v>
      </c>
      <c r="AA1431" s="6">
        <f>(P1431/1000)*Z1431</f>
        <v>0</v>
      </c>
      <c r="AB1431" s="6">
        <f>(W1431/100000)*Z1431</f>
        <v>0</v>
      </c>
    </row>
    <row r="1432" spans="1:28" x14ac:dyDescent="0.35">
      <c r="A1432" s="6" t="s">
        <v>1561</v>
      </c>
      <c r="B1432" s="6" t="s">
        <v>1551</v>
      </c>
      <c r="C1432" s="6" t="s">
        <v>1552</v>
      </c>
      <c r="D1432" s="6">
        <v>1999</v>
      </c>
      <c r="E1432" s="9" t="s">
        <v>6001</v>
      </c>
      <c r="F1432" s="6">
        <v>1012.0878574</v>
      </c>
      <c r="G1432" s="9">
        <v>40.299999999999997</v>
      </c>
      <c r="I1432" s="6">
        <f>1/F1432</f>
        <v>9.8805651375854565E-4</v>
      </c>
      <c r="J1432" s="6">
        <f t="shared" si="132"/>
        <v>1.454596050368542</v>
      </c>
      <c r="K1432" s="6">
        <f>G1432-J1432</f>
        <v>38.845403949631454</v>
      </c>
      <c r="L1432" s="6">
        <f>J1432+K1432-G1432</f>
        <v>0</v>
      </c>
      <c r="M1432" s="6">
        <v>1012.0878574</v>
      </c>
      <c r="N1432" s="6">
        <f t="shared" si="133"/>
        <v>9.8805651375854565E-4</v>
      </c>
      <c r="O1432" s="6">
        <f t="shared" si="134"/>
        <v>40.299999999999997</v>
      </c>
      <c r="P1432" s="6">
        <f>O1432-G1432</f>
        <v>0</v>
      </c>
      <c r="Q1432" s="6">
        <f>1/(LN(F1432))</f>
        <v>0.14451345989485609</v>
      </c>
      <c r="R1432" s="6">
        <f t="shared" si="135"/>
        <v>83.340189754064042</v>
      </c>
      <c r="S1432" s="6">
        <f>H1432-R1432</f>
        <v>-83.340189754064042</v>
      </c>
      <c r="T1432" s="6">
        <f>R1432+S1432-H1432</f>
        <v>0</v>
      </c>
      <c r="U1432" s="6">
        <f t="shared" si="136"/>
        <v>83.340189754064042</v>
      </c>
      <c r="V1432" s="6">
        <f t="shared" si="137"/>
        <v>0</v>
      </c>
      <c r="W1432" s="6">
        <f>V1432-H1432</f>
        <v>0</v>
      </c>
      <c r="X1432" s="6">
        <v>20.175000000000001</v>
      </c>
      <c r="Y1432" s="6">
        <v>30623406</v>
      </c>
      <c r="Z1432" s="6">
        <f>(X1432/1000)*Y1432</f>
        <v>617827.21605000005</v>
      </c>
      <c r="AA1432" s="6">
        <f>(P1432/1000)*Z1432</f>
        <v>0</v>
      </c>
      <c r="AB1432" s="6">
        <f>(W1432/100000)*Z1432</f>
        <v>0</v>
      </c>
    </row>
    <row r="1433" spans="1:28" x14ac:dyDescent="0.35">
      <c r="A1433" s="6" t="s">
        <v>1562</v>
      </c>
      <c r="B1433" s="6" t="s">
        <v>1551</v>
      </c>
      <c r="C1433" s="6" t="s">
        <v>1552</v>
      </c>
      <c r="D1433" s="6">
        <v>2000</v>
      </c>
      <c r="E1433" s="9" t="s">
        <v>6001</v>
      </c>
      <c r="F1433" s="6">
        <v>1361.3423534999999</v>
      </c>
      <c r="G1433" s="9">
        <v>39.700000000000003</v>
      </c>
      <c r="H1433" s="9">
        <v>161</v>
      </c>
      <c r="I1433" s="6">
        <f>1/F1433</f>
        <v>7.3456907987106128E-4</v>
      </c>
      <c r="J1433" s="6">
        <f t="shared" si="132"/>
        <v>1.0814171734354991</v>
      </c>
      <c r="K1433" s="6">
        <f>G1433-J1433</f>
        <v>38.618582826564506</v>
      </c>
      <c r="L1433" s="6">
        <f>J1433+K1433-G1433</f>
        <v>0</v>
      </c>
      <c r="M1433" s="6">
        <v>1361.3423534999999</v>
      </c>
      <c r="N1433" s="6">
        <f t="shared" si="133"/>
        <v>7.3456907987106128E-4</v>
      </c>
      <c r="O1433" s="6">
        <f t="shared" si="134"/>
        <v>39.700000000000003</v>
      </c>
      <c r="P1433" s="6">
        <f>O1433-G1433</f>
        <v>0</v>
      </c>
      <c r="Q1433" s="6">
        <f>1/(LN(F1433))</f>
        <v>0.13857658122333633</v>
      </c>
      <c r="R1433" s="6">
        <f t="shared" si="135"/>
        <v>79.916421508591952</v>
      </c>
      <c r="S1433" s="6">
        <f>H1433-R1433</f>
        <v>81.083578491408048</v>
      </c>
      <c r="T1433" s="6">
        <f>R1433+S1433-H1433</f>
        <v>0</v>
      </c>
      <c r="U1433" s="6">
        <f t="shared" si="136"/>
        <v>79.916421508591952</v>
      </c>
      <c r="V1433" s="6">
        <f t="shared" si="137"/>
        <v>161</v>
      </c>
      <c r="W1433" s="6">
        <f>V1433-H1433</f>
        <v>0</v>
      </c>
      <c r="X1433" s="6">
        <v>19.553999999999998</v>
      </c>
      <c r="Y1433" s="6">
        <v>31042235</v>
      </c>
      <c r="Z1433" s="6">
        <f>(X1433/1000)*Y1433</f>
        <v>606999.86318999995</v>
      </c>
      <c r="AA1433" s="6">
        <f>(P1433/1000)*Z1433</f>
        <v>0</v>
      </c>
      <c r="AB1433" s="6">
        <f>(W1433/100000)*Z1433</f>
        <v>0</v>
      </c>
    </row>
    <row r="1434" spans="1:28" x14ac:dyDescent="0.35">
      <c r="A1434" s="6" t="s">
        <v>1563</v>
      </c>
      <c r="B1434" s="6" t="s">
        <v>1551</v>
      </c>
      <c r="C1434" s="6" t="s">
        <v>1552</v>
      </c>
      <c r="D1434" s="6">
        <v>2001</v>
      </c>
      <c r="E1434" s="9" t="s">
        <v>6001</v>
      </c>
      <c r="F1434" s="6">
        <v>1252.0451094</v>
      </c>
      <c r="G1434" s="9">
        <v>38.9</v>
      </c>
      <c r="H1434" s="9">
        <v>155</v>
      </c>
      <c r="I1434" s="6">
        <f>1/F1434</f>
        <v>7.9869326791206108E-4</v>
      </c>
      <c r="J1434" s="6">
        <f t="shared" si="132"/>
        <v>1.1758194564615103</v>
      </c>
      <c r="K1434" s="6">
        <f>G1434-J1434</f>
        <v>37.724180543538488</v>
      </c>
      <c r="L1434" s="6">
        <f>J1434+K1434-G1434</f>
        <v>0</v>
      </c>
      <c r="M1434" s="6">
        <v>1252.0451094</v>
      </c>
      <c r="N1434" s="6">
        <f t="shared" si="133"/>
        <v>7.9869326791206108E-4</v>
      </c>
      <c r="O1434" s="6">
        <f t="shared" si="134"/>
        <v>38.9</v>
      </c>
      <c r="P1434" s="6">
        <f>O1434-G1434</f>
        <v>0</v>
      </c>
      <c r="Q1434" s="6">
        <f>1/(LN(F1434))</f>
        <v>0.14020263468232766</v>
      </c>
      <c r="R1434" s="6">
        <f t="shared" si="135"/>
        <v>80.85415840812496</v>
      </c>
      <c r="S1434" s="6">
        <f>H1434-R1434</f>
        <v>74.14584159187504</v>
      </c>
      <c r="T1434" s="6">
        <f>R1434+S1434-H1434</f>
        <v>0</v>
      </c>
      <c r="U1434" s="6">
        <f t="shared" si="136"/>
        <v>80.85415840812496</v>
      </c>
      <c r="V1434" s="6">
        <f t="shared" si="137"/>
        <v>155</v>
      </c>
      <c r="W1434" s="6">
        <f>V1434-H1434</f>
        <v>0</v>
      </c>
      <c r="X1434" s="6">
        <v>19.257000000000001</v>
      </c>
      <c r="Y1434" s="6">
        <v>31451514</v>
      </c>
      <c r="Z1434" s="6">
        <f>(X1434/1000)*Y1434</f>
        <v>605661.80509799998</v>
      </c>
      <c r="AA1434" s="6">
        <f>(P1434/1000)*Z1434</f>
        <v>0</v>
      </c>
      <c r="AB1434" s="6">
        <f>(W1434/100000)*Z1434</f>
        <v>0</v>
      </c>
    </row>
    <row r="1435" spans="1:28" x14ac:dyDescent="0.35">
      <c r="A1435" s="6" t="s">
        <v>1564</v>
      </c>
      <c r="B1435" s="6" t="s">
        <v>1551</v>
      </c>
      <c r="C1435" s="6" t="s">
        <v>1552</v>
      </c>
      <c r="D1435" s="6">
        <v>2002</v>
      </c>
      <c r="E1435" s="9" t="s">
        <v>6001</v>
      </c>
      <c r="F1435" s="6">
        <v>1336.8230450000001</v>
      </c>
      <c r="G1435" s="9">
        <v>37.799999999999997</v>
      </c>
      <c r="H1435" s="9">
        <v>148</v>
      </c>
      <c r="I1435" s="6">
        <f>1/F1435</f>
        <v>7.4804216140663543E-4</v>
      </c>
      <c r="J1435" s="6">
        <f t="shared" si="132"/>
        <v>1.1012519611374592</v>
      </c>
      <c r="K1435" s="6">
        <f>G1435-J1435</f>
        <v>36.69874803886254</v>
      </c>
      <c r="L1435" s="6">
        <f>J1435+K1435-G1435</f>
        <v>0</v>
      </c>
      <c r="M1435" s="6">
        <v>1336.8230450000001</v>
      </c>
      <c r="N1435" s="6">
        <f t="shared" si="133"/>
        <v>7.4804216140663543E-4</v>
      </c>
      <c r="O1435" s="6">
        <f t="shared" si="134"/>
        <v>37.799999999999997</v>
      </c>
      <c r="P1435" s="6">
        <f>O1435-G1435</f>
        <v>0</v>
      </c>
      <c r="Q1435" s="6">
        <f>1/(LN(F1435))</f>
        <v>0.13892649134930421</v>
      </c>
      <c r="R1435" s="6">
        <f t="shared" si="135"/>
        <v>80.118212928687001</v>
      </c>
      <c r="S1435" s="6">
        <f>H1435-R1435</f>
        <v>67.881787071312999</v>
      </c>
      <c r="T1435" s="6">
        <f>R1435+S1435-H1435</f>
        <v>0</v>
      </c>
      <c r="U1435" s="6">
        <f t="shared" si="136"/>
        <v>80.118212928687001</v>
      </c>
      <c r="V1435" s="6">
        <f t="shared" si="137"/>
        <v>148</v>
      </c>
      <c r="W1435" s="6">
        <f>V1435-H1435</f>
        <v>0</v>
      </c>
      <c r="X1435" s="6">
        <v>19.27</v>
      </c>
      <c r="Y1435" s="6">
        <v>31855109</v>
      </c>
      <c r="Z1435" s="6">
        <f>(X1435/1000)*Y1435</f>
        <v>613847.95042999997</v>
      </c>
      <c r="AA1435" s="6">
        <f>(P1435/1000)*Z1435</f>
        <v>0</v>
      </c>
      <c r="AB1435" s="6">
        <f>(W1435/100000)*Z1435</f>
        <v>0</v>
      </c>
    </row>
    <row r="1436" spans="1:28" x14ac:dyDescent="0.35">
      <c r="A1436" s="6" t="s">
        <v>1565</v>
      </c>
      <c r="B1436" s="6" t="s">
        <v>1551</v>
      </c>
      <c r="C1436" s="6" t="s">
        <v>1552</v>
      </c>
      <c r="D1436" s="6">
        <v>2003</v>
      </c>
      <c r="E1436" s="9" t="s">
        <v>6001</v>
      </c>
      <c r="F1436" s="6">
        <v>1477.5944382</v>
      </c>
      <c r="G1436" s="9">
        <v>36.5</v>
      </c>
      <c r="H1436" s="9">
        <v>145</v>
      </c>
      <c r="I1436" s="6">
        <f>1/F1436</f>
        <v>6.7677569307732113E-4</v>
      </c>
      <c r="J1436" s="6">
        <f t="shared" si="132"/>
        <v>0.99633496305887759</v>
      </c>
      <c r="K1436" s="6">
        <f>G1436-J1436</f>
        <v>35.503665036941122</v>
      </c>
      <c r="L1436" s="6">
        <f>J1436+K1436-G1436</f>
        <v>0</v>
      </c>
      <c r="M1436" s="6">
        <v>1477.5944382</v>
      </c>
      <c r="N1436" s="6">
        <f t="shared" si="133"/>
        <v>6.7677569307732113E-4</v>
      </c>
      <c r="O1436" s="6">
        <f t="shared" si="134"/>
        <v>36.5</v>
      </c>
      <c r="P1436" s="6">
        <f>O1436-G1436</f>
        <v>0</v>
      </c>
      <c r="Q1436" s="6">
        <f>1/(LN(F1436))</f>
        <v>0.13702063790080721</v>
      </c>
      <c r="R1436" s="6">
        <f t="shared" si="135"/>
        <v>79.019116774206026</v>
      </c>
      <c r="S1436" s="6">
        <f>H1436-R1436</f>
        <v>65.980883225793974</v>
      </c>
      <c r="T1436" s="6">
        <f>R1436+S1436-H1436</f>
        <v>0</v>
      </c>
      <c r="U1436" s="6">
        <f t="shared" si="136"/>
        <v>79.019116774206026</v>
      </c>
      <c r="V1436" s="6">
        <f t="shared" si="137"/>
        <v>145</v>
      </c>
      <c r="W1436" s="6">
        <f>V1436-H1436</f>
        <v>0</v>
      </c>
      <c r="X1436" s="6">
        <v>19.556999999999999</v>
      </c>
      <c r="Y1436" s="6">
        <v>32264157</v>
      </c>
      <c r="Z1436" s="6">
        <f>(X1436/1000)*Y1436</f>
        <v>630990.11844899994</v>
      </c>
      <c r="AA1436" s="6">
        <f>(P1436/1000)*Z1436</f>
        <v>0</v>
      </c>
      <c r="AB1436" s="6">
        <f>(W1436/100000)*Z1436</f>
        <v>0</v>
      </c>
    </row>
    <row r="1437" spans="1:28" x14ac:dyDescent="0.35">
      <c r="A1437" s="6" t="s">
        <v>1566</v>
      </c>
      <c r="B1437" s="6" t="s">
        <v>1551</v>
      </c>
      <c r="C1437" s="6" t="s">
        <v>1552</v>
      </c>
      <c r="D1437" s="6">
        <v>2004</v>
      </c>
      <c r="E1437" s="9" t="s">
        <v>6001</v>
      </c>
      <c r="F1437" s="6">
        <v>1479.8925059999999</v>
      </c>
      <c r="G1437" s="9">
        <v>35.1</v>
      </c>
      <c r="H1437" s="9">
        <v>134</v>
      </c>
      <c r="I1437" s="6">
        <f>1/F1437</f>
        <v>6.7572475429509345E-4</v>
      </c>
      <c r="J1437" s="6">
        <f t="shared" si="132"/>
        <v>0.99478779305339649</v>
      </c>
      <c r="K1437" s="6">
        <f>G1437-J1437</f>
        <v>34.105212206946604</v>
      </c>
      <c r="L1437" s="6">
        <f>J1437+K1437-G1437</f>
        <v>0</v>
      </c>
      <c r="M1437" s="6">
        <v>1479.8925059999999</v>
      </c>
      <c r="N1437" s="6">
        <f t="shared" si="133"/>
        <v>6.7572475429509345E-4</v>
      </c>
      <c r="O1437" s="6">
        <f t="shared" si="134"/>
        <v>35.1</v>
      </c>
      <c r="P1437" s="6">
        <f>O1437-G1437</f>
        <v>0</v>
      </c>
      <c r="Q1437" s="6">
        <f>1/(LN(F1437))</f>
        <v>0.13699146701709117</v>
      </c>
      <c r="R1437" s="6">
        <f t="shared" si="135"/>
        <v>79.002294071421403</v>
      </c>
      <c r="S1437" s="6">
        <f>H1437-R1437</f>
        <v>54.997705928578597</v>
      </c>
      <c r="T1437" s="6">
        <f>R1437+S1437-H1437</f>
        <v>0</v>
      </c>
      <c r="U1437" s="6">
        <f t="shared" si="136"/>
        <v>79.002294071421403</v>
      </c>
      <c r="V1437" s="6">
        <f t="shared" si="137"/>
        <v>134</v>
      </c>
      <c r="W1437" s="6">
        <f>V1437-H1437</f>
        <v>0</v>
      </c>
      <c r="X1437" s="6">
        <v>20.077000000000002</v>
      </c>
      <c r="Y1437" s="6">
        <v>32692163</v>
      </c>
      <c r="Z1437" s="6">
        <f>(X1437/1000)*Y1437</f>
        <v>656360.55655099999</v>
      </c>
      <c r="AA1437" s="6">
        <f>(P1437/1000)*Z1437</f>
        <v>0</v>
      </c>
      <c r="AB1437" s="6">
        <f>(W1437/100000)*Z1437</f>
        <v>0</v>
      </c>
    </row>
    <row r="1438" spans="1:28" x14ac:dyDescent="0.35">
      <c r="A1438" s="6" t="s">
        <v>1567</v>
      </c>
      <c r="B1438" s="6" t="s">
        <v>1551</v>
      </c>
      <c r="C1438" s="6" t="s">
        <v>1552</v>
      </c>
      <c r="D1438" s="6">
        <v>2005</v>
      </c>
      <c r="E1438" s="9" t="s">
        <v>6001</v>
      </c>
      <c r="F1438" s="6">
        <v>1749.5197937999999</v>
      </c>
      <c r="G1438" s="9">
        <v>33.6</v>
      </c>
      <c r="H1438" s="9">
        <v>127</v>
      </c>
      <c r="I1438" s="6">
        <f>1/F1438</f>
        <v>5.7158541649190227E-4</v>
      </c>
      <c r="J1438" s="6">
        <f t="shared" si="132"/>
        <v>0.84147604686563227</v>
      </c>
      <c r="K1438" s="6">
        <f>G1438-J1438</f>
        <v>32.758523953134372</v>
      </c>
      <c r="L1438" s="6">
        <f>J1438+K1438-G1438</f>
        <v>0</v>
      </c>
      <c r="M1438" s="6">
        <v>1749.5197937999999</v>
      </c>
      <c r="N1438" s="6">
        <f t="shared" si="133"/>
        <v>5.7158541649190227E-4</v>
      </c>
      <c r="O1438" s="6">
        <f t="shared" si="134"/>
        <v>33.6</v>
      </c>
      <c r="P1438" s="6">
        <f>O1438-G1438</f>
        <v>0</v>
      </c>
      <c r="Q1438" s="6">
        <f>1/(LN(F1438))</f>
        <v>0.1339208597563433</v>
      </c>
      <c r="R1438" s="6">
        <f t="shared" si="135"/>
        <v>77.231490217184401</v>
      </c>
      <c r="S1438" s="6">
        <f>H1438-R1438</f>
        <v>49.768509782815599</v>
      </c>
      <c r="T1438" s="6">
        <f>R1438+S1438-H1438</f>
        <v>0</v>
      </c>
      <c r="U1438" s="6">
        <f t="shared" si="136"/>
        <v>77.231490217184401</v>
      </c>
      <c r="V1438" s="6">
        <f t="shared" si="137"/>
        <v>127</v>
      </c>
      <c r="W1438" s="6">
        <f>V1438-H1438</f>
        <v>0</v>
      </c>
      <c r="X1438" s="6">
        <v>20.774000000000001</v>
      </c>
      <c r="Y1438" s="6">
        <v>33149724</v>
      </c>
      <c r="Z1438" s="6">
        <f>(X1438/1000)*Y1438</f>
        <v>688652.36637599999</v>
      </c>
      <c r="AA1438" s="6">
        <f>(P1438/1000)*Z1438</f>
        <v>0</v>
      </c>
      <c r="AB1438" s="6">
        <f>(W1438/100000)*Z1438</f>
        <v>0</v>
      </c>
    </row>
    <row r="1439" spans="1:28" x14ac:dyDescent="0.35">
      <c r="A1439" s="6" t="s">
        <v>1568</v>
      </c>
      <c r="B1439" s="6" t="s">
        <v>1551</v>
      </c>
      <c r="C1439" s="6" t="s">
        <v>1552</v>
      </c>
      <c r="D1439" s="6">
        <v>2006</v>
      </c>
      <c r="E1439" s="9" t="s">
        <v>6001</v>
      </c>
      <c r="F1439" s="6">
        <v>1840.7255436</v>
      </c>
      <c r="G1439" s="9">
        <v>32.1</v>
      </c>
      <c r="H1439" s="9">
        <v>122</v>
      </c>
      <c r="I1439" s="6">
        <f>1/F1439</f>
        <v>5.4326404252762715E-4</v>
      </c>
      <c r="J1439" s="6">
        <f t="shared" si="132"/>
        <v>0.79978191486427963</v>
      </c>
      <c r="K1439" s="6">
        <f>G1439-J1439</f>
        <v>31.300218085135722</v>
      </c>
      <c r="L1439" s="6">
        <f>J1439+K1439-G1439</f>
        <v>0</v>
      </c>
      <c r="M1439" s="6">
        <v>1840.7255436</v>
      </c>
      <c r="N1439" s="6">
        <f t="shared" si="133"/>
        <v>5.4326404252762715E-4</v>
      </c>
      <c r="O1439" s="6">
        <f t="shared" si="134"/>
        <v>32.1</v>
      </c>
      <c r="P1439" s="6">
        <f>O1439-G1439</f>
        <v>0</v>
      </c>
      <c r="Q1439" s="6">
        <f>1/(LN(F1439))</f>
        <v>0.13301560180201097</v>
      </c>
      <c r="R1439" s="6">
        <f t="shared" si="135"/>
        <v>76.709432481210726</v>
      </c>
      <c r="S1439" s="6">
        <f>H1439-R1439</f>
        <v>45.290567518789274</v>
      </c>
      <c r="T1439" s="6">
        <f>R1439+S1439-H1439</f>
        <v>0</v>
      </c>
      <c r="U1439" s="6">
        <f t="shared" si="136"/>
        <v>76.709432481210726</v>
      </c>
      <c r="V1439" s="6">
        <f t="shared" si="137"/>
        <v>122</v>
      </c>
      <c r="W1439" s="6">
        <f>V1439-H1439</f>
        <v>0</v>
      </c>
      <c r="X1439" s="6">
        <v>21.582000000000001</v>
      </c>
      <c r="Y1439" s="6">
        <v>33641002</v>
      </c>
      <c r="Z1439" s="6">
        <f>(X1439/1000)*Y1439</f>
        <v>726040.10516400007</v>
      </c>
      <c r="AA1439" s="6">
        <f>(P1439/1000)*Z1439</f>
        <v>0</v>
      </c>
      <c r="AB1439" s="6">
        <f>(W1439/100000)*Z1439</f>
        <v>0</v>
      </c>
    </row>
    <row r="1440" spans="1:28" x14ac:dyDescent="0.35">
      <c r="A1440" s="6" t="s">
        <v>1569</v>
      </c>
      <c r="B1440" s="6" t="s">
        <v>1551</v>
      </c>
      <c r="C1440" s="6" t="s">
        <v>1552</v>
      </c>
      <c r="D1440" s="6">
        <v>2007</v>
      </c>
      <c r="E1440" s="9" t="s">
        <v>6001</v>
      </c>
      <c r="F1440" s="6">
        <v>1725.5979594</v>
      </c>
      <c r="G1440" s="9">
        <v>30.8</v>
      </c>
      <c r="H1440" s="9">
        <v>119</v>
      </c>
      <c r="I1440" s="6">
        <f>1/F1440</f>
        <v>5.7950926202283265E-4</v>
      </c>
      <c r="J1440" s="6">
        <f t="shared" si="132"/>
        <v>0.85314136585551181</v>
      </c>
      <c r="K1440" s="6">
        <f>G1440-J1440</f>
        <v>29.94685863414449</v>
      </c>
      <c r="L1440" s="6">
        <f>J1440+K1440-G1440</f>
        <v>0</v>
      </c>
      <c r="M1440" s="6">
        <v>1725.5979594</v>
      </c>
      <c r="N1440" s="6">
        <f t="shared" si="133"/>
        <v>5.7950926202283265E-4</v>
      </c>
      <c r="O1440" s="6">
        <f t="shared" si="134"/>
        <v>30.8</v>
      </c>
      <c r="P1440" s="6">
        <f>O1440-G1440</f>
        <v>0</v>
      </c>
      <c r="Q1440" s="6">
        <f>1/(LN(F1440))</f>
        <v>0.13416823700333416</v>
      </c>
      <c r="R1440" s="6">
        <f t="shared" si="135"/>
        <v>77.374151438637796</v>
      </c>
      <c r="S1440" s="6">
        <f>H1440-R1440</f>
        <v>41.625848561362204</v>
      </c>
      <c r="T1440" s="6">
        <f>R1440+S1440-H1440</f>
        <v>0</v>
      </c>
      <c r="U1440" s="6">
        <f t="shared" si="136"/>
        <v>77.374151438637796</v>
      </c>
      <c r="V1440" s="6">
        <f t="shared" si="137"/>
        <v>119</v>
      </c>
      <c r="W1440" s="6">
        <f>V1440-H1440</f>
        <v>0</v>
      </c>
      <c r="X1440" s="6">
        <v>22.423999999999999</v>
      </c>
      <c r="Y1440" s="6">
        <v>34166972</v>
      </c>
      <c r="Z1440" s="6">
        <f>(X1440/1000)*Y1440</f>
        <v>766160.18012799998</v>
      </c>
      <c r="AA1440" s="6">
        <f>(P1440/1000)*Z1440</f>
        <v>0</v>
      </c>
      <c r="AB1440" s="6">
        <f>(W1440/100000)*Z1440</f>
        <v>0</v>
      </c>
    </row>
    <row r="1441" spans="1:28" x14ac:dyDescent="0.35">
      <c r="A1441" s="6" t="s">
        <v>1570</v>
      </c>
      <c r="B1441" s="6" t="s">
        <v>1551</v>
      </c>
      <c r="C1441" s="6" t="s">
        <v>1552</v>
      </c>
      <c r="D1441" s="6">
        <v>2008</v>
      </c>
      <c r="E1441" s="9" t="s">
        <v>6001</v>
      </c>
      <c r="F1441" s="6">
        <v>2071.2650899999999</v>
      </c>
      <c r="G1441" s="9">
        <v>29.5</v>
      </c>
      <c r="H1441" s="9">
        <v>117</v>
      </c>
      <c r="I1441" s="6">
        <f>1/F1441</f>
        <v>4.8279672400600355E-4</v>
      </c>
      <c r="J1441" s="6">
        <f t="shared" si="132"/>
        <v>0.71076319835043433</v>
      </c>
      <c r="K1441" s="6">
        <f>G1441-J1441</f>
        <v>28.789236801649565</v>
      </c>
      <c r="L1441" s="6">
        <f>J1441+K1441-G1441</f>
        <v>0</v>
      </c>
      <c r="M1441" s="6">
        <v>2071.2650899999999</v>
      </c>
      <c r="N1441" s="6">
        <f t="shared" si="133"/>
        <v>4.8279672400600355E-4</v>
      </c>
      <c r="O1441" s="6">
        <f t="shared" si="134"/>
        <v>29.5</v>
      </c>
      <c r="P1441" s="6">
        <f>O1441-G1441</f>
        <v>0</v>
      </c>
      <c r="Q1441" s="6">
        <f>1/(LN(F1441))</f>
        <v>0.13096007735784437</v>
      </c>
      <c r="R1441" s="6">
        <f t="shared" si="135"/>
        <v>75.524021811882065</v>
      </c>
      <c r="S1441" s="6">
        <f>H1441-R1441</f>
        <v>41.475978188117935</v>
      </c>
      <c r="T1441" s="6">
        <f>R1441+S1441-H1441</f>
        <v>0</v>
      </c>
      <c r="U1441" s="6">
        <f t="shared" si="136"/>
        <v>75.524021811882065</v>
      </c>
      <c r="V1441" s="6">
        <f t="shared" si="137"/>
        <v>117</v>
      </c>
      <c r="W1441" s="6">
        <f>V1441-H1441</f>
        <v>0</v>
      </c>
      <c r="X1441" s="6">
        <v>23.225999999999999</v>
      </c>
      <c r="Y1441" s="6">
        <v>34730608</v>
      </c>
      <c r="Z1441" s="6">
        <f>(X1441/1000)*Y1441</f>
        <v>806653.10140799999</v>
      </c>
      <c r="AA1441" s="6">
        <f>(P1441/1000)*Z1441</f>
        <v>0</v>
      </c>
      <c r="AB1441" s="6">
        <f>(W1441/100000)*Z1441</f>
        <v>0</v>
      </c>
    </row>
    <row r="1442" spans="1:28" x14ac:dyDescent="0.35">
      <c r="A1442" s="6" t="s">
        <v>1571</v>
      </c>
      <c r="B1442" s="6" t="s">
        <v>1551</v>
      </c>
      <c r="C1442" s="6" t="s">
        <v>1552</v>
      </c>
      <c r="D1442" s="6">
        <v>2009</v>
      </c>
      <c r="E1442" s="9" t="s">
        <v>6001</v>
      </c>
      <c r="F1442" s="6">
        <v>1623.6084392</v>
      </c>
      <c r="G1442" s="9">
        <v>28.4</v>
      </c>
      <c r="H1442" s="9">
        <v>117</v>
      </c>
      <c r="I1442" s="6">
        <f>1/F1442</f>
        <v>6.1591204865424918E-4</v>
      </c>
      <c r="J1442" s="6">
        <f t="shared" si="132"/>
        <v>0.90673278387576395</v>
      </c>
      <c r="K1442" s="6">
        <f>G1442-J1442</f>
        <v>27.493267216124234</v>
      </c>
      <c r="L1442" s="6">
        <f>J1442+K1442-G1442</f>
        <v>0</v>
      </c>
      <c r="M1442" s="6">
        <v>1623.6084392</v>
      </c>
      <c r="N1442" s="6">
        <f t="shared" si="133"/>
        <v>6.1591204865424918E-4</v>
      </c>
      <c r="O1442" s="6">
        <f t="shared" si="134"/>
        <v>28.4</v>
      </c>
      <c r="P1442" s="6">
        <f>O1442-G1442</f>
        <v>0</v>
      </c>
      <c r="Q1442" s="6">
        <f>1/(LN(F1442))</f>
        <v>0.13527394845729571</v>
      </c>
      <c r="R1442" s="6">
        <f t="shared" si="135"/>
        <v>78.011809705580148</v>
      </c>
      <c r="S1442" s="6">
        <f>H1442-R1442</f>
        <v>38.988190294419852</v>
      </c>
      <c r="T1442" s="6">
        <f>R1442+S1442-H1442</f>
        <v>0</v>
      </c>
      <c r="U1442" s="6">
        <f t="shared" si="136"/>
        <v>78.011809705580148</v>
      </c>
      <c r="V1442" s="6">
        <f t="shared" si="137"/>
        <v>117</v>
      </c>
      <c r="W1442" s="6">
        <f>V1442-H1442</f>
        <v>0</v>
      </c>
      <c r="X1442" s="6">
        <v>23.931999999999999</v>
      </c>
      <c r="Y1442" s="6">
        <v>35333881</v>
      </c>
      <c r="Z1442" s="6">
        <f>(X1442/1000)*Y1442</f>
        <v>845610.44009199995</v>
      </c>
      <c r="AA1442" s="6">
        <f>(P1442/1000)*Z1442</f>
        <v>0</v>
      </c>
      <c r="AB1442" s="6">
        <f>(W1442/100000)*Z1442</f>
        <v>0</v>
      </c>
    </row>
    <row r="1443" spans="1:28" x14ac:dyDescent="0.35">
      <c r="A1443" s="6" t="s">
        <v>1572</v>
      </c>
      <c r="B1443" s="6" t="s">
        <v>1551</v>
      </c>
      <c r="C1443" s="6" t="s">
        <v>1552</v>
      </c>
      <c r="D1443" s="6">
        <v>2010</v>
      </c>
      <c r="E1443" s="9" t="s">
        <v>6001</v>
      </c>
      <c r="F1443" s="6">
        <v>1641.3119118</v>
      </c>
      <c r="G1443" s="9">
        <v>27.4</v>
      </c>
      <c r="H1443" s="9">
        <v>115</v>
      </c>
      <c r="I1443" s="6">
        <f>1/F1443</f>
        <v>6.0926871535545992E-4</v>
      </c>
      <c r="J1443" s="6">
        <f t="shared" si="132"/>
        <v>0.8969526081032857</v>
      </c>
      <c r="K1443" s="6">
        <f>G1443-J1443</f>
        <v>26.503047391896715</v>
      </c>
      <c r="L1443" s="6">
        <f>J1443+K1443-G1443</f>
        <v>0</v>
      </c>
      <c r="M1443" s="6">
        <v>1641.3119118</v>
      </c>
      <c r="N1443" s="6">
        <f t="shared" si="133"/>
        <v>6.0926871535545992E-4</v>
      </c>
      <c r="O1443" s="6">
        <f t="shared" si="134"/>
        <v>27.4</v>
      </c>
      <c r="P1443" s="6">
        <f>O1443-G1443</f>
        <v>0</v>
      </c>
      <c r="Q1443" s="6">
        <f>1/(LN(F1443))</f>
        <v>0.13507579036695003</v>
      </c>
      <c r="R1443" s="6">
        <f t="shared" si="135"/>
        <v>77.897532925668258</v>
      </c>
      <c r="S1443" s="6">
        <f>H1443-R1443</f>
        <v>37.102467074331742</v>
      </c>
      <c r="T1443" s="6">
        <f>R1443+S1443-H1443</f>
        <v>0</v>
      </c>
      <c r="U1443" s="6">
        <f t="shared" si="136"/>
        <v>77.897532925668258</v>
      </c>
      <c r="V1443" s="6">
        <f t="shared" si="137"/>
        <v>115</v>
      </c>
      <c r="W1443" s="6">
        <f>V1443-H1443</f>
        <v>0</v>
      </c>
      <c r="X1443" s="6">
        <v>24.504000000000001</v>
      </c>
      <c r="Y1443" s="6">
        <v>35977455</v>
      </c>
      <c r="Z1443" s="6">
        <f>(X1443/1000)*Y1443</f>
        <v>881591.55732000002</v>
      </c>
      <c r="AA1443" s="6">
        <f>(P1443/1000)*Z1443</f>
        <v>0</v>
      </c>
      <c r="AB1443" s="6">
        <f>(W1443/100000)*Z1443</f>
        <v>0</v>
      </c>
    </row>
    <row r="1444" spans="1:28" x14ac:dyDescent="0.35">
      <c r="A1444" s="6" t="s">
        <v>1573</v>
      </c>
      <c r="B1444" s="6" t="s">
        <v>1551</v>
      </c>
      <c r="C1444" s="6" t="s">
        <v>1552</v>
      </c>
      <c r="D1444" s="6">
        <v>2011</v>
      </c>
      <c r="E1444" s="9" t="s">
        <v>6001</v>
      </c>
      <c r="F1444" s="6">
        <v>1795.7141181</v>
      </c>
      <c r="G1444" s="9">
        <v>26.7</v>
      </c>
      <c r="H1444" s="9">
        <v>116</v>
      </c>
      <c r="I1444" s="6">
        <f>1/F1444</f>
        <v>5.5688151578274329E-4</v>
      </c>
      <c r="J1444" s="6">
        <f t="shared" si="132"/>
        <v>0.81982927302352326</v>
      </c>
      <c r="K1444" s="6">
        <f>G1444-J1444</f>
        <v>25.880170726976477</v>
      </c>
      <c r="L1444" s="6">
        <f>J1444+K1444-G1444</f>
        <v>0</v>
      </c>
      <c r="M1444" s="6">
        <v>1795.7141181</v>
      </c>
      <c r="N1444" s="6">
        <f t="shared" si="133"/>
        <v>5.5688151578274329E-4</v>
      </c>
      <c r="O1444" s="6">
        <f t="shared" si="134"/>
        <v>26.7</v>
      </c>
      <c r="P1444" s="6">
        <f>O1444-G1444</f>
        <v>0</v>
      </c>
      <c r="Q1444" s="6">
        <f>1/(LN(F1444))</f>
        <v>0.13345507890012495</v>
      </c>
      <c r="R1444" s="6">
        <f t="shared" si="135"/>
        <v>76.96287672630757</v>
      </c>
      <c r="S1444" s="6">
        <f>H1444-R1444</f>
        <v>39.03712327369243</v>
      </c>
      <c r="T1444" s="6">
        <f>R1444+S1444-H1444</f>
        <v>0</v>
      </c>
      <c r="U1444" s="6">
        <f t="shared" si="136"/>
        <v>76.96287672630757</v>
      </c>
      <c r="V1444" s="6">
        <f t="shared" si="137"/>
        <v>116</v>
      </c>
      <c r="W1444" s="6">
        <f>V1444-H1444</f>
        <v>0</v>
      </c>
      <c r="X1444" s="6">
        <v>24.934000000000001</v>
      </c>
      <c r="Y1444" s="6">
        <v>36661444</v>
      </c>
      <c r="Z1444" s="6">
        <f>(X1444/1000)*Y1444</f>
        <v>914116.44469600008</v>
      </c>
      <c r="AA1444" s="6">
        <f>(P1444/1000)*Z1444</f>
        <v>0</v>
      </c>
      <c r="AB1444" s="6">
        <f>(W1444/100000)*Z1444</f>
        <v>0</v>
      </c>
    </row>
    <row r="1445" spans="1:28" x14ac:dyDescent="0.35">
      <c r="A1445" s="6" t="s">
        <v>1574</v>
      </c>
      <c r="B1445" s="6" t="s">
        <v>1551</v>
      </c>
      <c r="C1445" s="6" t="s">
        <v>1552</v>
      </c>
      <c r="D1445" s="6">
        <v>2012</v>
      </c>
      <c r="E1445" s="9" t="s">
        <v>6001</v>
      </c>
      <c r="F1445" s="6">
        <v>1809.4342140000001</v>
      </c>
      <c r="G1445" s="9">
        <v>26.2</v>
      </c>
      <c r="H1445" s="9">
        <v>116</v>
      </c>
      <c r="I1445" s="6">
        <f>1/F1445</f>
        <v>5.5265894292413323E-4</v>
      </c>
      <c r="J1445" s="6">
        <f t="shared" si="132"/>
        <v>0.81361288993510761</v>
      </c>
      <c r="K1445" s="6">
        <f>G1445-J1445</f>
        <v>25.386387110064891</v>
      </c>
      <c r="L1445" s="6">
        <f>J1445+K1445-G1445</f>
        <v>0</v>
      </c>
      <c r="M1445" s="6">
        <v>1809.4342140000001</v>
      </c>
      <c r="N1445" s="6">
        <f t="shared" si="133"/>
        <v>5.5265894292413323E-4</v>
      </c>
      <c r="O1445" s="6">
        <f t="shared" si="134"/>
        <v>26.2</v>
      </c>
      <c r="P1445" s="6">
        <f>O1445-G1445</f>
        <v>0</v>
      </c>
      <c r="Q1445" s="6">
        <f>1/(LN(F1445))</f>
        <v>0.13331965497771259</v>
      </c>
      <c r="R1445" s="6">
        <f t="shared" si="135"/>
        <v>76.88477842737197</v>
      </c>
      <c r="S1445" s="6">
        <f>H1445-R1445</f>
        <v>39.11522157262803</v>
      </c>
      <c r="T1445" s="6">
        <f>R1445+S1445-H1445</f>
        <v>0</v>
      </c>
      <c r="U1445" s="6">
        <f t="shared" si="136"/>
        <v>76.88477842737197</v>
      </c>
      <c r="V1445" s="6">
        <f t="shared" si="137"/>
        <v>116</v>
      </c>
      <c r="W1445" s="6">
        <f>V1445-H1445</f>
        <v>0</v>
      </c>
      <c r="X1445" s="6">
        <v>25.245999999999999</v>
      </c>
      <c r="Y1445" s="6">
        <v>37383887</v>
      </c>
      <c r="Z1445" s="6">
        <f>(X1445/1000)*Y1445</f>
        <v>943793.61120199994</v>
      </c>
      <c r="AA1445" s="6">
        <f>(P1445/1000)*Z1445</f>
        <v>0</v>
      </c>
      <c r="AB1445" s="6">
        <f>(W1445/100000)*Z1445</f>
        <v>0</v>
      </c>
    </row>
    <row r="1446" spans="1:28" x14ac:dyDescent="0.35">
      <c r="A1446" s="6" t="s">
        <v>1575</v>
      </c>
      <c r="B1446" s="6" t="s">
        <v>1551</v>
      </c>
      <c r="C1446" s="6" t="s">
        <v>1552</v>
      </c>
      <c r="D1446" s="6">
        <v>2013</v>
      </c>
      <c r="E1446" s="9" t="s">
        <v>6001</v>
      </c>
      <c r="F1446" s="6">
        <v>1653.5452428000001</v>
      </c>
      <c r="G1446" s="9">
        <v>25.8</v>
      </c>
      <c r="H1446" s="9">
        <v>115</v>
      </c>
      <c r="I1446" s="6">
        <f>1/F1446</f>
        <v>6.0476119680080156E-4</v>
      </c>
      <c r="J1446" s="6">
        <f t="shared" si="132"/>
        <v>0.89031673394500732</v>
      </c>
      <c r="K1446" s="6">
        <f>G1446-J1446</f>
        <v>24.909683266054994</v>
      </c>
      <c r="L1446" s="6">
        <f>J1446+K1446-G1446</f>
        <v>0</v>
      </c>
      <c r="M1446" s="6">
        <v>1653.5452428000001</v>
      </c>
      <c r="N1446" s="6">
        <f t="shared" si="133"/>
        <v>6.0476119680080156E-4</v>
      </c>
      <c r="O1446" s="6">
        <f t="shared" si="134"/>
        <v>25.8</v>
      </c>
      <c r="P1446" s="6">
        <f>O1446-G1446</f>
        <v>0</v>
      </c>
      <c r="Q1446" s="6">
        <f>1/(LN(F1446))</f>
        <v>0.13494043989760501</v>
      </c>
      <c r="R1446" s="6">
        <f t="shared" si="135"/>
        <v>77.819476986749336</v>
      </c>
      <c r="S1446" s="6">
        <f>H1446-R1446</f>
        <v>37.180523013250664</v>
      </c>
      <c r="T1446" s="6">
        <f>R1446+S1446-H1446</f>
        <v>0</v>
      </c>
      <c r="U1446" s="6">
        <f t="shared" si="136"/>
        <v>77.819476986749336</v>
      </c>
      <c r="V1446" s="6">
        <f t="shared" si="137"/>
        <v>115</v>
      </c>
      <c r="W1446" s="6">
        <f>V1446-H1446</f>
        <v>0</v>
      </c>
      <c r="X1446" s="6">
        <v>25.451000000000001</v>
      </c>
      <c r="Y1446" s="6">
        <v>38140132</v>
      </c>
      <c r="Z1446" s="6">
        <f>(X1446/1000)*Y1446</f>
        <v>970704.49953200005</v>
      </c>
      <c r="AA1446" s="6">
        <f>(P1446/1000)*Z1446</f>
        <v>0</v>
      </c>
      <c r="AB1446" s="6">
        <f>(W1446/100000)*Z1446</f>
        <v>0</v>
      </c>
    </row>
    <row r="1447" spans="1:28" x14ac:dyDescent="0.35">
      <c r="A1447" s="6" t="s">
        <v>1576</v>
      </c>
      <c r="B1447" s="6" t="s">
        <v>1551</v>
      </c>
      <c r="C1447" s="6" t="s">
        <v>1552</v>
      </c>
      <c r="D1447" s="6">
        <v>2014</v>
      </c>
      <c r="E1447" s="9" t="s">
        <v>6001</v>
      </c>
      <c r="F1447" s="6">
        <v>1565.1253115</v>
      </c>
      <c r="G1447" s="9">
        <v>25.5</v>
      </c>
      <c r="H1447" s="9">
        <v>114</v>
      </c>
      <c r="I1447" s="6">
        <f>1/F1447</f>
        <v>6.3892647614369636E-4</v>
      </c>
      <c r="J1447" s="6">
        <f t="shared" si="132"/>
        <v>0.94061414072275085</v>
      </c>
      <c r="K1447" s="6">
        <f>G1447-J1447</f>
        <v>24.559385859277249</v>
      </c>
      <c r="L1447" s="6">
        <f>J1447+K1447-G1447</f>
        <v>0</v>
      </c>
      <c r="M1447" s="6">
        <v>1565.1253115</v>
      </c>
      <c r="N1447" s="6">
        <f t="shared" si="133"/>
        <v>6.3892647614369636E-4</v>
      </c>
      <c r="O1447" s="6">
        <f t="shared" si="134"/>
        <v>25.5</v>
      </c>
      <c r="P1447" s="6">
        <f>O1447-G1447</f>
        <v>0</v>
      </c>
      <c r="Q1447" s="6">
        <f>1/(LN(F1447))</f>
        <v>0.13594860065393821</v>
      </c>
      <c r="R1447" s="6">
        <f t="shared" si="135"/>
        <v>78.400878254122901</v>
      </c>
      <c r="S1447" s="6">
        <f>H1447-R1447</f>
        <v>35.599121745877099</v>
      </c>
      <c r="T1447" s="6">
        <f>R1447+S1447-H1447</f>
        <v>0</v>
      </c>
      <c r="U1447" s="6">
        <f t="shared" si="136"/>
        <v>78.400878254122901</v>
      </c>
      <c r="V1447" s="6">
        <f t="shared" si="137"/>
        <v>114</v>
      </c>
      <c r="W1447" s="6">
        <f>V1447-H1447</f>
        <v>0</v>
      </c>
      <c r="X1447" s="6">
        <v>25.538</v>
      </c>
      <c r="Y1447" s="6">
        <v>38923687</v>
      </c>
      <c r="Z1447" s="6">
        <f>(X1447/1000)*Y1447</f>
        <v>994033.11860600009</v>
      </c>
      <c r="AA1447" s="6">
        <f>(P1447/1000)*Z1447</f>
        <v>0</v>
      </c>
      <c r="AB1447" s="6">
        <f>(W1447/100000)*Z1447</f>
        <v>0</v>
      </c>
    </row>
    <row r="1448" spans="1:28" x14ac:dyDescent="0.35">
      <c r="A1448" s="6" t="s">
        <v>1577</v>
      </c>
      <c r="B1448" s="6" t="s">
        <v>1551</v>
      </c>
      <c r="C1448" s="6" t="s">
        <v>1552</v>
      </c>
      <c r="D1448" s="6">
        <v>2015</v>
      </c>
      <c r="E1448" s="9" t="s">
        <v>6001</v>
      </c>
      <c r="F1448" s="6">
        <v>1460.2640916</v>
      </c>
      <c r="G1448" s="9">
        <v>25.2</v>
      </c>
      <c r="H1448" s="9">
        <v>114</v>
      </c>
      <c r="I1448" s="6">
        <f>1/F1448</f>
        <v>6.8480763565466286E-4</v>
      </c>
      <c r="J1448" s="6">
        <f t="shared" si="132"/>
        <v>1.008159420250446</v>
      </c>
      <c r="K1448" s="6">
        <f>G1448-J1448</f>
        <v>24.191840579749552</v>
      </c>
      <c r="L1448" s="6">
        <f>J1448+K1448-G1448</f>
        <v>0</v>
      </c>
      <c r="M1448" s="6">
        <v>1460.2640916</v>
      </c>
      <c r="N1448" s="6">
        <f t="shared" si="133"/>
        <v>6.8480763565466286E-4</v>
      </c>
      <c r="O1448" s="6">
        <f t="shared" si="134"/>
        <v>25.2</v>
      </c>
      <c r="P1448" s="6">
        <f>O1448-G1448</f>
        <v>0</v>
      </c>
      <c r="Q1448" s="6">
        <f>1/(LN(F1448))</f>
        <v>0.13724250147910533</v>
      </c>
      <c r="R1448" s="6">
        <f t="shared" si="135"/>
        <v>79.147064390492659</v>
      </c>
      <c r="S1448" s="6">
        <f>H1448-R1448</f>
        <v>34.852935609507341</v>
      </c>
      <c r="T1448" s="6">
        <f>R1448+S1448-H1448</f>
        <v>0</v>
      </c>
      <c r="U1448" s="6">
        <f t="shared" si="136"/>
        <v>79.147064390492659</v>
      </c>
      <c r="V1448" s="6">
        <f t="shared" si="137"/>
        <v>114</v>
      </c>
      <c r="W1448" s="6">
        <f>V1448-H1448</f>
        <v>0</v>
      </c>
      <c r="X1448" s="6">
        <v>25.481000000000002</v>
      </c>
      <c r="Y1448" s="6">
        <v>39728025</v>
      </c>
      <c r="Z1448" s="6">
        <f>(X1448/1000)*Y1448</f>
        <v>1012309.805025</v>
      </c>
      <c r="AA1448" s="6">
        <f>(P1448/1000)*Z1448</f>
        <v>0</v>
      </c>
      <c r="AB1448" s="6">
        <f>(W1448/100000)*Z1448</f>
        <v>0</v>
      </c>
    </row>
    <row r="1449" spans="1:28" x14ac:dyDescent="0.35">
      <c r="A1449" s="6" t="s">
        <v>1578</v>
      </c>
      <c r="B1449" s="6" t="s">
        <v>1551</v>
      </c>
      <c r="C1449" s="6" t="s">
        <v>1552</v>
      </c>
      <c r="D1449" s="6">
        <v>2016</v>
      </c>
      <c r="E1449" s="9" t="s">
        <v>6001</v>
      </c>
      <c r="F1449" s="6">
        <v>1400.476431</v>
      </c>
      <c r="G1449" s="9">
        <v>24.8</v>
      </c>
      <c r="H1449" s="9">
        <v>113</v>
      </c>
      <c r="I1449" s="6">
        <f>1/F1449</f>
        <v>7.1404271993778378E-4</v>
      </c>
      <c r="J1449" s="6">
        <f t="shared" si="132"/>
        <v>1.0511986973952867</v>
      </c>
      <c r="K1449" s="6">
        <f>G1449-J1449</f>
        <v>23.748801302604715</v>
      </c>
      <c r="L1449" s="6">
        <f>J1449+K1449-G1449</f>
        <v>0</v>
      </c>
      <c r="M1449" s="6">
        <v>1400.476431</v>
      </c>
      <c r="N1449" s="6">
        <f t="shared" si="133"/>
        <v>7.1404271993778378E-4</v>
      </c>
      <c r="O1449" s="6">
        <f t="shared" si="134"/>
        <v>24.8</v>
      </c>
      <c r="P1449" s="6">
        <f>O1449-G1449</f>
        <v>0</v>
      </c>
      <c r="Q1449" s="6">
        <f>1/(LN(F1449))</f>
        <v>0.13803446007540673</v>
      </c>
      <c r="R1449" s="6">
        <f t="shared" si="135"/>
        <v>79.603782953186695</v>
      </c>
      <c r="S1449" s="6">
        <f>H1449-R1449</f>
        <v>33.396217046813305</v>
      </c>
      <c r="T1449" s="6">
        <f>R1449+S1449-H1449</f>
        <v>0</v>
      </c>
      <c r="U1449" s="6">
        <f t="shared" si="136"/>
        <v>79.603782953186695</v>
      </c>
      <c r="V1449" s="6">
        <f t="shared" si="137"/>
        <v>113</v>
      </c>
      <c r="W1449" s="6">
        <f>V1449-H1449</f>
        <v>0</v>
      </c>
      <c r="X1449" s="6">
        <v>25.25</v>
      </c>
      <c r="Y1449" s="6">
        <v>40551404</v>
      </c>
      <c r="Z1449" s="6">
        <f>(X1449/1000)*Y1449</f>
        <v>1023922.9510000001</v>
      </c>
      <c r="AA1449" s="6">
        <f>(P1449/1000)*Z1449</f>
        <v>0</v>
      </c>
      <c r="AB1449" s="6">
        <f>(W1449/100000)*Z1449</f>
        <v>0</v>
      </c>
    </row>
    <row r="1450" spans="1:28" x14ac:dyDescent="0.35">
      <c r="A1450" s="6" t="s">
        <v>1579</v>
      </c>
      <c r="B1450" s="6" t="s">
        <v>1551</v>
      </c>
      <c r="C1450" s="6" t="s">
        <v>1552</v>
      </c>
      <c r="D1450" s="6">
        <v>2017</v>
      </c>
      <c r="E1450" s="9" t="s">
        <v>6001</v>
      </c>
      <c r="F1450" s="6">
        <v>1595.6767504435452</v>
      </c>
      <c r="G1450" s="9">
        <v>24.3</v>
      </c>
      <c r="H1450" s="9">
        <v>112</v>
      </c>
      <c r="I1450" s="6">
        <f>1/F1450</f>
        <v>6.2669334482816342E-4</v>
      </c>
      <c r="J1450" s="6">
        <f t="shared" si="132"/>
        <v>0.92260478169578086</v>
      </c>
      <c r="K1450" s="6">
        <f>G1450-J1450</f>
        <v>23.377395218304219</v>
      </c>
      <c r="L1450" s="6">
        <f>J1450+K1450-G1450</f>
        <v>0</v>
      </c>
      <c r="M1450" s="6">
        <v>1595.6767504435452</v>
      </c>
      <c r="N1450" s="6">
        <f t="shared" si="133"/>
        <v>6.2669334482816342E-4</v>
      </c>
      <c r="O1450" s="6">
        <f t="shared" si="134"/>
        <v>24.3</v>
      </c>
      <c r="P1450" s="6">
        <f>O1450-G1450</f>
        <v>0</v>
      </c>
      <c r="Q1450" s="6">
        <f>1/(LN(F1450))</f>
        <v>0.13559224186528143</v>
      </c>
      <c r="R1450" s="6">
        <f t="shared" si="135"/>
        <v>78.195367922498477</v>
      </c>
      <c r="S1450" s="6">
        <f>H1450-R1450</f>
        <v>33.804632077501523</v>
      </c>
      <c r="T1450" s="6">
        <f>R1450+S1450-H1450</f>
        <v>0</v>
      </c>
      <c r="U1450" s="6">
        <f t="shared" si="136"/>
        <v>78.195367922498477</v>
      </c>
      <c r="V1450" s="6">
        <f t="shared" si="137"/>
        <v>112</v>
      </c>
      <c r="W1450" s="6">
        <f>V1450-H1450</f>
        <v>0</v>
      </c>
      <c r="X1450" s="6">
        <v>24.846</v>
      </c>
      <c r="Y1450" s="10">
        <v>41000000</v>
      </c>
      <c r="Z1450" s="6">
        <f>(X1450/1000)*Y1450</f>
        <v>1018686</v>
      </c>
      <c r="AA1450" s="6">
        <f>(P1450/1000)*Z1450</f>
        <v>0</v>
      </c>
      <c r="AB1450" s="6">
        <f>(W1450/100000)*Z1450</f>
        <v>0</v>
      </c>
    </row>
    <row r="1451" spans="1:28" x14ac:dyDescent="0.35">
      <c r="A1451" s="6" t="s">
        <v>1580</v>
      </c>
      <c r="B1451" s="6" t="s">
        <v>1551</v>
      </c>
      <c r="C1451" s="6" t="s">
        <v>1552</v>
      </c>
      <c r="D1451" s="6">
        <v>2018</v>
      </c>
      <c r="E1451" s="9" t="s">
        <v>6001</v>
      </c>
      <c r="F1451" s="6">
        <v>0</v>
      </c>
      <c r="G1451" s="9">
        <v>23.8</v>
      </c>
      <c r="I1451" s="6" t="e">
        <f>1/F1451</f>
        <v>#DIV/0!</v>
      </c>
      <c r="J1451" s="6" t="e">
        <f t="shared" si="132"/>
        <v>#DIV/0!</v>
      </c>
      <c r="K1451" s="6" t="e">
        <f>G1451-J1451</f>
        <v>#DIV/0!</v>
      </c>
      <c r="L1451" s="6" t="e">
        <f>J1451+K1451-G1451</f>
        <v>#DIV/0!</v>
      </c>
      <c r="M1451" s="6">
        <v>0</v>
      </c>
      <c r="N1451" s="6" t="e">
        <f t="shared" si="133"/>
        <v>#DIV/0!</v>
      </c>
      <c r="O1451" s="6" t="e">
        <f t="shared" si="134"/>
        <v>#DIV/0!</v>
      </c>
      <c r="P1451" s="6" t="e">
        <f>O1451-G1451</f>
        <v>#DIV/0!</v>
      </c>
      <c r="Q1451" s="6" t="e">
        <f>1/(LN(F1451))</f>
        <v>#NUM!</v>
      </c>
      <c r="R1451" s="6" t="e">
        <f t="shared" si="135"/>
        <v>#NUM!</v>
      </c>
      <c r="S1451" s="6" t="e">
        <f>H1451-R1451</f>
        <v>#NUM!</v>
      </c>
      <c r="T1451" s="6" t="e">
        <f>R1451+S1451-H1451</f>
        <v>#NUM!</v>
      </c>
      <c r="U1451" s="6" t="e">
        <f t="shared" si="136"/>
        <v>#NUM!</v>
      </c>
      <c r="V1451" s="6" t="e">
        <f t="shared" si="137"/>
        <v>#NUM!</v>
      </c>
      <c r="W1451" s="6" t="e">
        <f>V1451-H1451</f>
        <v>#NUM!</v>
      </c>
      <c r="X1451" s="6">
        <v>24.282</v>
      </c>
      <c r="Y1451" s="10">
        <v>42000000</v>
      </c>
      <c r="Z1451" s="6">
        <f>(X1451/1000)*Y1451</f>
        <v>1019844.0000000001</v>
      </c>
      <c r="AA1451" s="6" t="e">
        <f>(P1451/1000)*Z1451</f>
        <v>#DIV/0!</v>
      </c>
      <c r="AB1451" s="6" t="e">
        <f>(W1451/100000)*Z1451</f>
        <v>#NUM!</v>
      </c>
    </row>
    <row r="1452" spans="1:28" x14ac:dyDescent="0.35">
      <c r="A1452" s="6" t="s">
        <v>1581</v>
      </c>
      <c r="B1452" s="6" t="s">
        <v>1582</v>
      </c>
      <c r="C1452" s="6" t="s">
        <v>1583</v>
      </c>
      <c r="D1452" s="6">
        <v>1990</v>
      </c>
      <c r="E1452" s="9" t="s">
        <v>6001</v>
      </c>
      <c r="F1452" s="6">
        <v>583.45376199999998</v>
      </c>
      <c r="G1452" s="9">
        <v>53.6</v>
      </c>
      <c r="I1452" s="6">
        <f>1/F1452</f>
        <v>1.7139318745193043E-3</v>
      </c>
      <c r="J1452" s="6">
        <f t="shared" si="132"/>
        <v>2.5232145130979551</v>
      </c>
      <c r="K1452" s="6">
        <f>G1452-J1452</f>
        <v>51.076785486902047</v>
      </c>
      <c r="L1452" s="6">
        <f>J1452+K1452-G1452</f>
        <v>0</v>
      </c>
      <c r="M1452" s="6">
        <v>583.45376199999998</v>
      </c>
      <c r="N1452" s="6">
        <f t="shared" si="133"/>
        <v>1.7139318745193043E-3</v>
      </c>
      <c r="O1452" s="6">
        <f t="shared" si="134"/>
        <v>53.6</v>
      </c>
      <c r="P1452" s="6">
        <f>O1452-G1452</f>
        <v>0</v>
      </c>
      <c r="Q1452" s="6">
        <f>1/(LN(F1452))</f>
        <v>0.15701137745966112</v>
      </c>
      <c r="R1452" s="6">
        <f t="shared" si="135"/>
        <v>90.547676324099285</v>
      </c>
      <c r="S1452" s="6">
        <f>H1452-R1452</f>
        <v>-90.547676324099285</v>
      </c>
      <c r="T1452" s="6">
        <f>R1452+S1452-H1452</f>
        <v>0</v>
      </c>
      <c r="U1452" s="6">
        <f t="shared" si="136"/>
        <v>90.547676324099285</v>
      </c>
      <c r="V1452" s="6">
        <f t="shared" si="137"/>
        <v>0</v>
      </c>
      <c r="W1452" s="6">
        <f>V1452-H1452</f>
        <v>0</v>
      </c>
      <c r="X1452" s="6">
        <v>29.911999999999999</v>
      </c>
      <c r="Y1452" s="6">
        <v>10230934</v>
      </c>
      <c r="Z1452" s="6">
        <f>(X1452/1000)*Y1452</f>
        <v>306027.69780799997</v>
      </c>
      <c r="AA1452" s="6">
        <f>(P1452/1000)*Z1452</f>
        <v>0</v>
      </c>
      <c r="AB1452" s="6">
        <f>(W1452/100000)*Z1452</f>
        <v>0</v>
      </c>
    </row>
    <row r="1453" spans="1:28" x14ac:dyDescent="0.35">
      <c r="A1453" s="6" t="s">
        <v>1584</v>
      </c>
      <c r="B1453" s="6" t="s">
        <v>1582</v>
      </c>
      <c r="C1453" s="6" t="s">
        <v>1583</v>
      </c>
      <c r="D1453" s="6">
        <v>1991</v>
      </c>
      <c r="E1453" s="9" t="s">
        <v>6001</v>
      </c>
      <c r="F1453" s="6">
        <v>496.012112</v>
      </c>
      <c r="G1453" s="9">
        <v>51</v>
      </c>
      <c r="I1453" s="6">
        <f>1/F1453</f>
        <v>2.0160798008900236E-3</v>
      </c>
      <c r="J1453" s="6">
        <f t="shared" si="132"/>
        <v>2.9680303451944741</v>
      </c>
      <c r="K1453" s="6">
        <f>G1453-J1453</f>
        <v>48.031969654805529</v>
      </c>
      <c r="L1453" s="6">
        <f>J1453+K1453-G1453</f>
        <v>0</v>
      </c>
      <c r="M1453" s="6">
        <v>496.012112</v>
      </c>
      <c r="N1453" s="6">
        <f t="shared" si="133"/>
        <v>2.0160798008900236E-3</v>
      </c>
      <c r="O1453" s="6">
        <f t="shared" si="134"/>
        <v>51</v>
      </c>
      <c r="P1453" s="6">
        <f>O1453-G1453</f>
        <v>0</v>
      </c>
      <c r="Q1453" s="6">
        <f>1/(LN(F1453))</f>
        <v>0.16111880003352569</v>
      </c>
      <c r="R1453" s="6">
        <f t="shared" si="135"/>
        <v>92.916406385334099</v>
      </c>
      <c r="S1453" s="6">
        <f>H1453-R1453</f>
        <v>-92.916406385334099</v>
      </c>
      <c r="T1453" s="6">
        <f>R1453+S1453-H1453</f>
        <v>0</v>
      </c>
      <c r="U1453" s="6">
        <f t="shared" si="136"/>
        <v>92.916406385334099</v>
      </c>
      <c r="V1453" s="6">
        <f t="shared" si="137"/>
        <v>0</v>
      </c>
      <c r="W1453" s="6">
        <f>V1453-H1453</f>
        <v>0</v>
      </c>
      <c r="X1453" s="6">
        <v>29.459</v>
      </c>
      <c r="Y1453" s="6">
        <v>10472475</v>
      </c>
      <c r="Z1453" s="6">
        <f>(X1453/1000)*Y1453</f>
        <v>308508.64102500002</v>
      </c>
      <c r="AA1453" s="6">
        <f>(P1453/1000)*Z1453</f>
        <v>0</v>
      </c>
      <c r="AB1453" s="6">
        <f>(W1453/100000)*Z1453</f>
        <v>0</v>
      </c>
    </row>
    <row r="1454" spans="1:28" x14ac:dyDescent="0.35">
      <c r="A1454" s="6" t="s">
        <v>1585</v>
      </c>
      <c r="B1454" s="6" t="s">
        <v>1582</v>
      </c>
      <c r="C1454" s="6" t="s">
        <v>1583</v>
      </c>
      <c r="D1454" s="6">
        <v>1992</v>
      </c>
      <c r="E1454" s="9" t="s">
        <v>6001</v>
      </c>
      <c r="F1454" s="6">
        <v>491.58232959999998</v>
      </c>
      <c r="G1454" s="9">
        <v>48.3</v>
      </c>
      <c r="I1454" s="6">
        <f>1/F1454</f>
        <v>2.0342472456520129E-3</v>
      </c>
      <c r="J1454" s="6">
        <f t="shared" si="132"/>
        <v>2.994776075856735</v>
      </c>
      <c r="K1454" s="6">
        <f>G1454-J1454</f>
        <v>45.305223924143263</v>
      </c>
      <c r="L1454" s="6">
        <f>J1454+K1454-G1454</f>
        <v>0</v>
      </c>
      <c r="M1454" s="6">
        <v>491.58232959999998</v>
      </c>
      <c r="N1454" s="6">
        <f t="shared" si="133"/>
        <v>2.0342472456520129E-3</v>
      </c>
      <c r="O1454" s="6">
        <f t="shared" si="134"/>
        <v>48.3</v>
      </c>
      <c r="P1454" s="6">
        <f>O1454-G1454</f>
        <v>0</v>
      </c>
      <c r="Q1454" s="6">
        <f>1/(LN(F1454))</f>
        <v>0.16135201546193864</v>
      </c>
      <c r="R1454" s="6">
        <f t="shared" si="135"/>
        <v>93.050900556822711</v>
      </c>
      <c r="S1454" s="6">
        <f>H1454-R1454</f>
        <v>-93.050900556822711</v>
      </c>
      <c r="T1454" s="6">
        <f>R1454+S1454-H1454</f>
        <v>0</v>
      </c>
      <c r="U1454" s="6">
        <f t="shared" si="136"/>
        <v>93.050900556822711</v>
      </c>
      <c r="V1454" s="6">
        <f t="shared" si="137"/>
        <v>0</v>
      </c>
      <c r="W1454" s="6">
        <f>V1454-H1454</f>
        <v>0</v>
      </c>
      <c r="X1454" s="6">
        <v>29.024999999999999</v>
      </c>
      <c r="Y1454" s="6">
        <v>10716129</v>
      </c>
      <c r="Z1454" s="6">
        <f>(X1454/1000)*Y1454</f>
        <v>311035.644225</v>
      </c>
      <c r="AA1454" s="6">
        <f>(P1454/1000)*Z1454</f>
        <v>0</v>
      </c>
      <c r="AB1454" s="6">
        <f>(W1454/100000)*Z1454</f>
        <v>0</v>
      </c>
    </row>
    <row r="1455" spans="1:28" x14ac:dyDescent="0.35">
      <c r="A1455" s="6" t="s">
        <v>1586</v>
      </c>
      <c r="B1455" s="6" t="s">
        <v>1582</v>
      </c>
      <c r="C1455" s="6" t="s">
        <v>1583</v>
      </c>
      <c r="D1455" s="6">
        <v>1993</v>
      </c>
      <c r="E1455" s="9" t="s">
        <v>6001</v>
      </c>
      <c r="F1455" s="6">
        <v>474.99549760000002</v>
      </c>
      <c r="G1455" s="9">
        <v>45.6</v>
      </c>
      <c r="I1455" s="6">
        <f>1/F1455</f>
        <v>2.105283113319346E-3</v>
      </c>
      <c r="J1455" s="6">
        <f t="shared" si="132"/>
        <v>3.0993535884833618</v>
      </c>
      <c r="K1455" s="6">
        <f>G1455-J1455</f>
        <v>42.500646411516641</v>
      </c>
      <c r="L1455" s="6">
        <f>J1455+K1455-G1455</f>
        <v>0</v>
      </c>
      <c r="M1455" s="6">
        <v>474.99549760000002</v>
      </c>
      <c r="N1455" s="6">
        <f t="shared" si="133"/>
        <v>2.105283113319346E-3</v>
      </c>
      <c r="O1455" s="6">
        <f t="shared" si="134"/>
        <v>45.6</v>
      </c>
      <c r="P1455" s="6">
        <f>O1455-G1455</f>
        <v>0</v>
      </c>
      <c r="Q1455" s="6">
        <f>1/(LN(F1455))</f>
        <v>0.16225060210836964</v>
      </c>
      <c r="R1455" s="6">
        <f t="shared" si="135"/>
        <v>93.569110982886244</v>
      </c>
      <c r="S1455" s="6">
        <f>H1455-R1455</f>
        <v>-93.569110982886244</v>
      </c>
      <c r="T1455" s="6">
        <f>R1455+S1455-H1455</f>
        <v>0</v>
      </c>
      <c r="U1455" s="6">
        <f t="shared" si="136"/>
        <v>93.569110982886244</v>
      </c>
      <c r="V1455" s="6">
        <f t="shared" si="137"/>
        <v>0</v>
      </c>
      <c r="W1455" s="6">
        <f>V1455-H1455</f>
        <v>0</v>
      </c>
      <c r="X1455" s="6">
        <v>28.611000000000001</v>
      </c>
      <c r="Y1455" s="6">
        <v>10961466</v>
      </c>
      <c r="Z1455" s="6">
        <f>(X1455/1000)*Y1455</f>
        <v>313618.50372600002</v>
      </c>
      <c r="AA1455" s="6">
        <f>(P1455/1000)*Z1455</f>
        <v>0</v>
      </c>
      <c r="AB1455" s="6">
        <f>(W1455/100000)*Z1455</f>
        <v>0</v>
      </c>
    </row>
    <row r="1456" spans="1:28" x14ac:dyDescent="0.35">
      <c r="A1456" s="6" t="s">
        <v>1587</v>
      </c>
      <c r="B1456" s="6" t="s">
        <v>1582</v>
      </c>
      <c r="C1456" s="6" t="s">
        <v>1583</v>
      </c>
      <c r="D1456" s="6">
        <v>1994</v>
      </c>
      <c r="E1456" s="9" t="s">
        <v>6001</v>
      </c>
      <c r="F1456" s="6">
        <v>473.9586688</v>
      </c>
      <c r="G1456" s="9">
        <v>42.9</v>
      </c>
      <c r="I1456" s="6">
        <f>1/F1456</f>
        <v>2.1098886165155841E-3</v>
      </c>
      <c r="J1456" s="6">
        <f t="shared" si="132"/>
        <v>3.1061337135732963</v>
      </c>
      <c r="K1456" s="6">
        <f>G1456-J1456</f>
        <v>39.793866286426706</v>
      </c>
      <c r="L1456" s="6">
        <f>J1456+K1456-G1456</f>
        <v>0</v>
      </c>
      <c r="M1456" s="6">
        <v>473.9586688</v>
      </c>
      <c r="N1456" s="6">
        <f t="shared" si="133"/>
        <v>2.1098886165155841E-3</v>
      </c>
      <c r="O1456" s="6">
        <f t="shared" si="134"/>
        <v>42.900000000000006</v>
      </c>
      <c r="P1456" s="6">
        <f>O1456-G1456</f>
        <v>0</v>
      </c>
      <c r="Q1456" s="6">
        <f>1/(LN(F1456))</f>
        <v>0.1623081485699179</v>
      </c>
      <c r="R1456" s="6">
        <f t="shared" si="135"/>
        <v>93.602297739528808</v>
      </c>
      <c r="S1456" s="6">
        <f>H1456-R1456</f>
        <v>-93.602297739528808</v>
      </c>
      <c r="T1456" s="6">
        <f>R1456+S1456-H1456</f>
        <v>0</v>
      </c>
      <c r="U1456" s="6">
        <f t="shared" si="136"/>
        <v>93.602297739528808</v>
      </c>
      <c r="V1456" s="6">
        <f t="shared" si="137"/>
        <v>0</v>
      </c>
      <c r="W1456" s="6">
        <f>V1456-H1456</f>
        <v>0</v>
      </c>
      <c r="X1456" s="6">
        <v>28.213999999999999</v>
      </c>
      <c r="Y1456" s="6">
        <v>11208001</v>
      </c>
      <c r="Z1456" s="6">
        <f>(X1456/1000)*Y1456</f>
        <v>316222.54021399998</v>
      </c>
      <c r="AA1456" s="6">
        <f>(P1456/1000)*Z1456</f>
        <v>0</v>
      </c>
      <c r="AB1456" s="6">
        <f>(W1456/100000)*Z1456</f>
        <v>0</v>
      </c>
    </row>
    <row r="1457" spans="1:28" x14ac:dyDescent="0.35">
      <c r="A1457" s="6" t="s">
        <v>1588</v>
      </c>
      <c r="B1457" s="6" t="s">
        <v>1582</v>
      </c>
      <c r="C1457" s="6" t="s">
        <v>1583</v>
      </c>
      <c r="D1457" s="6">
        <v>1995</v>
      </c>
      <c r="E1457" s="9" t="s">
        <v>6001</v>
      </c>
      <c r="F1457" s="6">
        <v>523.36157519999995</v>
      </c>
      <c r="G1457" s="9">
        <v>40.200000000000003</v>
      </c>
      <c r="I1457" s="6">
        <f>1/F1457</f>
        <v>1.9107249125384399E-3</v>
      </c>
      <c r="J1457" s="6">
        <f t="shared" si="132"/>
        <v>2.8129290910159281</v>
      </c>
      <c r="K1457" s="6">
        <f>G1457-J1457</f>
        <v>37.387070908984072</v>
      </c>
      <c r="L1457" s="6">
        <f>J1457+K1457-G1457</f>
        <v>0</v>
      </c>
      <c r="M1457" s="6">
        <v>523.36157519999995</v>
      </c>
      <c r="N1457" s="6">
        <f t="shared" si="133"/>
        <v>1.9107249125384399E-3</v>
      </c>
      <c r="O1457" s="6">
        <f t="shared" si="134"/>
        <v>40.200000000000003</v>
      </c>
      <c r="P1457" s="6">
        <f>O1457-G1457</f>
        <v>0</v>
      </c>
      <c r="Q1457" s="6">
        <f>1/(LN(F1457))</f>
        <v>0.15973745364093295</v>
      </c>
      <c r="R1457" s="6">
        <f t="shared" si="135"/>
        <v>92.119790827457834</v>
      </c>
      <c r="S1457" s="6">
        <f>H1457-R1457</f>
        <v>-92.119790827457834</v>
      </c>
      <c r="T1457" s="6">
        <f>R1457+S1457-H1457</f>
        <v>0</v>
      </c>
      <c r="U1457" s="6">
        <f t="shared" si="136"/>
        <v>92.119790827457834</v>
      </c>
      <c r="V1457" s="6">
        <f t="shared" si="137"/>
        <v>0</v>
      </c>
      <c r="W1457" s="6">
        <f>V1457-H1457</f>
        <v>0</v>
      </c>
      <c r="X1457" s="6">
        <v>27.82</v>
      </c>
      <c r="Y1457" s="6">
        <v>11455204</v>
      </c>
      <c r="Z1457" s="6">
        <f>(X1457/1000)*Y1457</f>
        <v>318683.77528</v>
      </c>
      <c r="AA1457" s="6">
        <f>(P1457/1000)*Z1457</f>
        <v>0</v>
      </c>
      <c r="AB1457" s="6">
        <f>(W1457/100000)*Z1457</f>
        <v>0</v>
      </c>
    </row>
    <row r="1458" spans="1:28" x14ac:dyDescent="0.35">
      <c r="A1458" s="6" t="s">
        <v>1589</v>
      </c>
      <c r="B1458" s="6" t="s">
        <v>1582</v>
      </c>
      <c r="C1458" s="6" t="s">
        <v>1583</v>
      </c>
      <c r="D1458" s="6">
        <v>1996</v>
      </c>
      <c r="E1458" s="9" t="s">
        <v>6001</v>
      </c>
      <c r="F1458" s="6">
        <v>512.72594200000003</v>
      </c>
      <c r="G1458" s="9">
        <v>37.6</v>
      </c>
      <c r="I1458" s="6">
        <f>1/F1458</f>
        <v>1.9503596718732049E-3</v>
      </c>
      <c r="J1458" s="6">
        <f t="shared" si="132"/>
        <v>2.871278551378623</v>
      </c>
      <c r="K1458" s="6">
        <f>G1458-J1458</f>
        <v>34.728721448621378</v>
      </c>
      <c r="L1458" s="6">
        <f>J1458+K1458-G1458</f>
        <v>0</v>
      </c>
      <c r="M1458" s="6">
        <v>512.72594200000003</v>
      </c>
      <c r="N1458" s="6">
        <f t="shared" si="133"/>
        <v>1.9503596718732049E-3</v>
      </c>
      <c r="O1458" s="6">
        <f t="shared" si="134"/>
        <v>37.6</v>
      </c>
      <c r="P1458" s="6">
        <f>O1458-G1458</f>
        <v>0</v>
      </c>
      <c r="Q1458" s="6">
        <f>1/(LN(F1458))</f>
        <v>0.16026304996740443</v>
      </c>
      <c r="R1458" s="6">
        <f t="shared" si="135"/>
        <v>92.422899600952306</v>
      </c>
      <c r="S1458" s="6">
        <f>H1458-R1458</f>
        <v>-92.422899600952306</v>
      </c>
      <c r="T1458" s="6">
        <f>R1458+S1458-H1458</f>
        <v>0</v>
      </c>
      <c r="U1458" s="6">
        <f t="shared" si="136"/>
        <v>92.422899600952306</v>
      </c>
      <c r="V1458" s="6">
        <f t="shared" si="137"/>
        <v>0</v>
      </c>
      <c r="W1458" s="6">
        <f>V1458-H1458</f>
        <v>0</v>
      </c>
      <c r="X1458" s="6">
        <v>27.413</v>
      </c>
      <c r="Y1458" s="6">
        <v>11703174</v>
      </c>
      <c r="Z1458" s="6">
        <f>(X1458/1000)*Y1458</f>
        <v>320819.10886199999</v>
      </c>
      <c r="AA1458" s="6">
        <f>(P1458/1000)*Z1458</f>
        <v>0</v>
      </c>
      <c r="AB1458" s="6">
        <f>(W1458/100000)*Z1458</f>
        <v>0</v>
      </c>
    </row>
    <row r="1459" spans="1:28" x14ac:dyDescent="0.35">
      <c r="A1459" s="6" t="s">
        <v>1590</v>
      </c>
      <c r="B1459" s="6" t="s">
        <v>1582</v>
      </c>
      <c r="C1459" s="6" t="s">
        <v>1583</v>
      </c>
      <c r="D1459" s="6">
        <v>1997</v>
      </c>
      <c r="E1459" s="9" t="s">
        <v>6001</v>
      </c>
      <c r="F1459" s="6">
        <v>499.1771291</v>
      </c>
      <c r="G1459" s="9">
        <v>35.1</v>
      </c>
      <c r="I1459" s="6">
        <f>1/F1459</f>
        <v>2.003296909461712E-3</v>
      </c>
      <c r="J1459" s="6">
        <f t="shared" si="132"/>
        <v>2.949211640874434</v>
      </c>
      <c r="K1459" s="6">
        <f>G1459-J1459</f>
        <v>32.150788359125571</v>
      </c>
      <c r="L1459" s="6">
        <f>J1459+K1459-G1459</f>
        <v>0</v>
      </c>
      <c r="M1459" s="6">
        <v>499.1771291</v>
      </c>
      <c r="N1459" s="6">
        <f t="shared" si="133"/>
        <v>2.003296909461712E-3</v>
      </c>
      <c r="O1459" s="6">
        <f t="shared" si="134"/>
        <v>35.1</v>
      </c>
      <c r="P1459" s="6">
        <f>O1459-G1459</f>
        <v>0</v>
      </c>
      <c r="Q1459" s="6">
        <f>1/(LN(F1459))</f>
        <v>0.16095385112748961</v>
      </c>
      <c r="R1459" s="6">
        <f t="shared" si="135"/>
        <v>92.821281175967627</v>
      </c>
      <c r="S1459" s="6">
        <f>H1459-R1459</f>
        <v>-92.821281175967627</v>
      </c>
      <c r="T1459" s="6">
        <f>R1459+S1459-H1459</f>
        <v>0</v>
      </c>
      <c r="U1459" s="6">
        <f t="shared" si="136"/>
        <v>92.821281175967627</v>
      </c>
      <c r="V1459" s="6">
        <f t="shared" si="137"/>
        <v>0</v>
      </c>
      <c r="W1459" s="6">
        <f>V1459-H1459</f>
        <v>0</v>
      </c>
      <c r="X1459" s="6">
        <v>26.981000000000002</v>
      </c>
      <c r="Y1459" s="6">
        <v>11951452</v>
      </c>
      <c r="Z1459" s="6">
        <f>(X1459/1000)*Y1459</f>
        <v>322462.12641200004</v>
      </c>
      <c r="AA1459" s="6">
        <f>(P1459/1000)*Z1459</f>
        <v>0</v>
      </c>
      <c r="AB1459" s="6">
        <f>(W1459/100000)*Z1459</f>
        <v>0</v>
      </c>
    </row>
    <row r="1460" spans="1:28" x14ac:dyDescent="0.35">
      <c r="A1460" s="6" t="s">
        <v>1591</v>
      </c>
      <c r="B1460" s="6" t="s">
        <v>1582</v>
      </c>
      <c r="C1460" s="6" t="s">
        <v>1583</v>
      </c>
      <c r="D1460" s="6">
        <v>1998</v>
      </c>
      <c r="E1460" s="9" t="s">
        <v>6001</v>
      </c>
      <c r="F1460" s="6">
        <v>464.30948640000003</v>
      </c>
      <c r="G1460" s="9">
        <v>32.799999999999997</v>
      </c>
      <c r="I1460" s="6">
        <f>1/F1460</f>
        <v>2.1537358793882267E-3</v>
      </c>
      <c r="J1460" s="6">
        <f t="shared" si="132"/>
        <v>3.1706847331818802</v>
      </c>
      <c r="K1460" s="6">
        <f>G1460-J1460</f>
        <v>29.629315266818118</v>
      </c>
      <c r="L1460" s="6">
        <f>J1460+K1460-G1460</f>
        <v>0</v>
      </c>
      <c r="M1460" s="6">
        <v>464.30948640000003</v>
      </c>
      <c r="N1460" s="6">
        <f t="shared" si="133"/>
        <v>2.1537358793882267E-3</v>
      </c>
      <c r="O1460" s="6">
        <f t="shared" si="134"/>
        <v>32.799999999999997</v>
      </c>
      <c r="P1460" s="6">
        <f>O1460-G1460</f>
        <v>0</v>
      </c>
      <c r="Q1460" s="6">
        <f>1/(LN(F1460))</f>
        <v>0.16285182662590414</v>
      </c>
      <c r="R1460" s="6">
        <f t="shared" si="135"/>
        <v>93.915834156025795</v>
      </c>
      <c r="S1460" s="6">
        <f>H1460-R1460</f>
        <v>-93.915834156025795</v>
      </c>
      <c r="T1460" s="6">
        <f>R1460+S1460-H1460</f>
        <v>0</v>
      </c>
      <c r="U1460" s="6">
        <f t="shared" si="136"/>
        <v>93.915834156025795</v>
      </c>
      <c r="V1460" s="6">
        <f t="shared" si="137"/>
        <v>0</v>
      </c>
      <c r="W1460" s="6">
        <f>V1460-H1460</f>
        <v>0</v>
      </c>
      <c r="X1460" s="6">
        <v>26.516999999999999</v>
      </c>
      <c r="Y1460" s="6">
        <v>12198449</v>
      </c>
      <c r="Z1460" s="6">
        <f>(X1460/1000)*Y1460</f>
        <v>323466.27213299996</v>
      </c>
      <c r="AA1460" s="6">
        <f>(P1460/1000)*Z1460</f>
        <v>0</v>
      </c>
      <c r="AB1460" s="6">
        <f>(W1460/100000)*Z1460</f>
        <v>0</v>
      </c>
    </row>
    <row r="1461" spans="1:28" x14ac:dyDescent="0.35">
      <c r="A1461" s="6" t="s">
        <v>1592</v>
      </c>
      <c r="B1461" s="6" t="s">
        <v>1582</v>
      </c>
      <c r="C1461" s="6" t="s">
        <v>1583</v>
      </c>
      <c r="D1461" s="6">
        <v>1999</v>
      </c>
      <c r="E1461" s="9" t="s">
        <v>6001</v>
      </c>
      <c r="F1461" s="6">
        <v>503.08371060000002</v>
      </c>
      <c r="G1461" s="9">
        <v>30.7</v>
      </c>
      <c r="I1461" s="6">
        <f>1/F1461</f>
        <v>1.9877407654629795E-3</v>
      </c>
      <c r="J1461" s="6">
        <f t="shared" si="132"/>
        <v>2.9263102123585236</v>
      </c>
      <c r="K1461" s="6">
        <f>G1461-J1461</f>
        <v>27.773689787641477</v>
      </c>
      <c r="L1461" s="6">
        <f>J1461+K1461-G1461</f>
        <v>0</v>
      </c>
      <c r="M1461" s="6">
        <v>503.08371060000002</v>
      </c>
      <c r="N1461" s="6">
        <f t="shared" si="133"/>
        <v>1.9877407654629795E-3</v>
      </c>
      <c r="O1461" s="6">
        <f t="shared" si="134"/>
        <v>30.7</v>
      </c>
      <c r="P1461" s="6">
        <f>O1461-G1461</f>
        <v>0</v>
      </c>
      <c r="Q1461" s="6">
        <f>1/(LN(F1461))</f>
        <v>0.16075215085398634</v>
      </c>
      <c r="R1461" s="6">
        <f t="shared" si="135"/>
        <v>92.704961636739654</v>
      </c>
      <c r="S1461" s="6">
        <f>H1461-R1461</f>
        <v>-92.704961636739654</v>
      </c>
      <c r="T1461" s="6">
        <f>R1461+S1461-H1461</f>
        <v>0</v>
      </c>
      <c r="U1461" s="6">
        <f t="shared" si="136"/>
        <v>92.704961636739654</v>
      </c>
      <c r="V1461" s="6">
        <f t="shared" si="137"/>
        <v>0</v>
      </c>
      <c r="W1461" s="6">
        <f>V1461-H1461</f>
        <v>0</v>
      </c>
      <c r="X1461" s="6">
        <v>26.021999999999998</v>
      </c>
      <c r="Y1461" s="6">
        <v>12442115</v>
      </c>
      <c r="Z1461" s="6">
        <f>(X1461/1000)*Y1461</f>
        <v>323768.71652999998</v>
      </c>
      <c r="AA1461" s="6">
        <f>(P1461/1000)*Z1461</f>
        <v>0</v>
      </c>
      <c r="AB1461" s="6">
        <f>(W1461/100000)*Z1461</f>
        <v>0</v>
      </c>
    </row>
    <row r="1462" spans="1:28" x14ac:dyDescent="0.35">
      <c r="A1462" s="6" t="s">
        <v>1593</v>
      </c>
      <c r="B1462" s="6" t="s">
        <v>1582</v>
      </c>
      <c r="C1462" s="6" t="s">
        <v>1583</v>
      </c>
      <c r="D1462" s="6">
        <v>2000</v>
      </c>
      <c r="E1462" s="9" t="s">
        <v>6001</v>
      </c>
      <c r="F1462" s="6">
        <v>649.93399360000001</v>
      </c>
      <c r="G1462" s="9">
        <v>28.9</v>
      </c>
      <c r="H1462" s="9">
        <v>122</v>
      </c>
      <c r="I1462" s="6">
        <f>1/F1462</f>
        <v>1.538617782493536E-3</v>
      </c>
      <c r="J1462" s="6">
        <f t="shared" si="132"/>
        <v>2.2651207884135514</v>
      </c>
      <c r="K1462" s="6">
        <f>G1462-J1462</f>
        <v>26.634879211586448</v>
      </c>
      <c r="L1462" s="6">
        <f>J1462+K1462-G1462</f>
        <v>0</v>
      </c>
      <c r="M1462" s="6">
        <v>649.93399360000001</v>
      </c>
      <c r="N1462" s="6">
        <f t="shared" si="133"/>
        <v>1.538617782493536E-3</v>
      </c>
      <c r="O1462" s="6">
        <f t="shared" si="134"/>
        <v>28.9</v>
      </c>
      <c r="P1462" s="6">
        <f>O1462-G1462</f>
        <v>0</v>
      </c>
      <c r="Q1462" s="6">
        <f>1/(LN(F1462))</f>
        <v>0.15439554522914484</v>
      </c>
      <c r="R1462" s="6">
        <f t="shared" si="135"/>
        <v>89.039138955921686</v>
      </c>
      <c r="S1462" s="6">
        <f>H1462-R1462</f>
        <v>32.960861044078314</v>
      </c>
      <c r="T1462" s="6">
        <f>R1462+S1462-H1462</f>
        <v>0</v>
      </c>
      <c r="U1462" s="6">
        <f t="shared" si="136"/>
        <v>89.039138955921686</v>
      </c>
      <c r="V1462" s="6">
        <f t="shared" si="137"/>
        <v>122</v>
      </c>
      <c r="W1462" s="6">
        <f>V1462-H1462</f>
        <v>0</v>
      </c>
      <c r="X1462" s="6">
        <v>25.503</v>
      </c>
      <c r="Y1462" s="6">
        <v>12681123</v>
      </c>
      <c r="Z1462" s="6">
        <f>(X1462/1000)*Y1462</f>
        <v>323406.67986900004</v>
      </c>
      <c r="AA1462" s="6">
        <f>(P1462/1000)*Z1462</f>
        <v>0</v>
      </c>
      <c r="AB1462" s="6">
        <f>(W1462/100000)*Z1462</f>
        <v>0</v>
      </c>
    </row>
    <row r="1463" spans="1:28" x14ac:dyDescent="0.35">
      <c r="A1463" s="6" t="s">
        <v>1594</v>
      </c>
      <c r="B1463" s="6" t="s">
        <v>1582</v>
      </c>
      <c r="C1463" s="6" t="s">
        <v>1583</v>
      </c>
      <c r="D1463" s="6">
        <v>2001</v>
      </c>
      <c r="E1463" s="9" t="s">
        <v>6001</v>
      </c>
      <c r="F1463" s="6">
        <v>587.84777699999995</v>
      </c>
      <c r="G1463" s="9">
        <v>27.3</v>
      </c>
      <c r="H1463" s="9">
        <v>117</v>
      </c>
      <c r="I1463" s="6">
        <f>1/F1463</f>
        <v>1.701120662739191E-3</v>
      </c>
      <c r="J1463" s="6">
        <f t="shared" si="132"/>
        <v>2.5043541161507195</v>
      </c>
      <c r="K1463" s="6">
        <f>G1463-J1463</f>
        <v>24.795645883849282</v>
      </c>
      <c r="L1463" s="6">
        <f>J1463+K1463-G1463</f>
        <v>0</v>
      </c>
      <c r="M1463" s="6">
        <v>587.84777699999995</v>
      </c>
      <c r="N1463" s="6">
        <f t="shared" si="133"/>
        <v>1.701120662739191E-3</v>
      </c>
      <c r="O1463" s="6">
        <f t="shared" si="134"/>
        <v>27.3</v>
      </c>
      <c r="P1463" s="6">
        <f>O1463-G1463</f>
        <v>0</v>
      </c>
      <c r="Q1463" s="6">
        <f>1/(LN(F1463))</f>
        <v>0.1568266311418709</v>
      </c>
      <c r="R1463" s="6">
        <f t="shared" si="135"/>
        <v>90.441134046361242</v>
      </c>
      <c r="S1463" s="6">
        <f>H1463-R1463</f>
        <v>26.558865953638758</v>
      </c>
      <c r="T1463" s="6">
        <f>R1463+S1463-H1463</f>
        <v>0</v>
      </c>
      <c r="U1463" s="6">
        <f t="shared" si="136"/>
        <v>90.441134046361242</v>
      </c>
      <c r="V1463" s="6">
        <f t="shared" si="137"/>
        <v>117</v>
      </c>
      <c r="W1463" s="6">
        <f>V1463-H1463</f>
        <v>0</v>
      </c>
      <c r="X1463" s="6">
        <v>24.97</v>
      </c>
      <c r="Y1463" s="6">
        <v>12914667</v>
      </c>
      <c r="Z1463" s="6">
        <f>(X1463/1000)*Y1463</f>
        <v>322479.23498999997</v>
      </c>
      <c r="AA1463" s="6">
        <f>(P1463/1000)*Z1463</f>
        <v>0</v>
      </c>
      <c r="AB1463" s="6">
        <f>(W1463/100000)*Z1463</f>
        <v>0</v>
      </c>
    </row>
    <row r="1464" spans="1:28" x14ac:dyDescent="0.35">
      <c r="A1464" s="6" t="s">
        <v>1595</v>
      </c>
      <c r="B1464" s="6" t="s">
        <v>1582</v>
      </c>
      <c r="C1464" s="6" t="s">
        <v>1583</v>
      </c>
      <c r="D1464" s="6">
        <v>2002</v>
      </c>
      <c r="E1464" s="9" t="s">
        <v>6001</v>
      </c>
      <c r="F1464" s="6">
        <v>612.76049609999995</v>
      </c>
      <c r="G1464" s="9">
        <v>25.9</v>
      </c>
      <c r="H1464" s="9">
        <v>110</v>
      </c>
      <c r="I1464" s="6">
        <f>1/F1464</f>
        <v>1.6319589894659334E-3</v>
      </c>
      <c r="J1464" s="6">
        <f t="shared" si="132"/>
        <v>2.4025357531529687</v>
      </c>
      <c r="K1464" s="6">
        <f>G1464-J1464</f>
        <v>23.497464246847031</v>
      </c>
      <c r="L1464" s="6">
        <f>J1464+K1464-G1464</f>
        <v>0</v>
      </c>
      <c r="M1464" s="6">
        <v>612.76049609999995</v>
      </c>
      <c r="N1464" s="6">
        <f t="shared" si="133"/>
        <v>1.6319589894659334E-3</v>
      </c>
      <c r="O1464" s="6">
        <f t="shared" si="134"/>
        <v>25.9</v>
      </c>
      <c r="P1464" s="6">
        <f>O1464-G1464</f>
        <v>0</v>
      </c>
      <c r="Q1464" s="6">
        <f>1/(LN(F1464))</f>
        <v>0.15581240689880627</v>
      </c>
      <c r="R1464" s="6">
        <f t="shared" si="135"/>
        <v>89.856235996507081</v>
      </c>
      <c r="S1464" s="6">
        <f>H1464-R1464</f>
        <v>20.143764003492919</v>
      </c>
      <c r="T1464" s="6">
        <f>R1464+S1464-H1464</f>
        <v>0</v>
      </c>
      <c r="U1464" s="6">
        <f t="shared" si="136"/>
        <v>89.856235996507081</v>
      </c>
      <c r="V1464" s="6">
        <f t="shared" si="137"/>
        <v>110</v>
      </c>
      <c r="W1464" s="6">
        <f>V1464-H1464</f>
        <v>0</v>
      </c>
      <c r="X1464" s="6">
        <v>24.440999999999999</v>
      </c>
      <c r="Y1464" s="6">
        <v>13143465</v>
      </c>
      <c r="Z1464" s="6">
        <f>(X1464/1000)*Y1464</f>
        <v>321239.42806499999</v>
      </c>
      <c r="AA1464" s="6">
        <f>(P1464/1000)*Z1464</f>
        <v>0</v>
      </c>
      <c r="AB1464" s="6">
        <f>(W1464/100000)*Z1464</f>
        <v>0</v>
      </c>
    </row>
    <row r="1465" spans="1:28" x14ac:dyDescent="0.35">
      <c r="A1465" s="6" t="s">
        <v>1596</v>
      </c>
      <c r="B1465" s="6" t="s">
        <v>1582</v>
      </c>
      <c r="C1465" s="6" t="s">
        <v>1583</v>
      </c>
      <c r="D1465" s="6">
        <v>2003</v>
      </c>
      <c r="E1465" s="9" t="s">
        <v>6001</v>
      </c>
      <c r="F1465" s="6">
        <v>568.54929630000004</v>
      </c>
      <c r="G1465" s="9">
        <v>24.8</v>
      </c>
      <c r="H1465" s="9">
        <v>100</v>
      </c>
      <c r="I1465" s="6">
        <f>1/F1465</f>
        <v>1.7588624355140195E-3</v>
      </c>
      <c r="J1465" s="6">
        <f t="shared" si="132"/>
        <v>2.5893603414525939</v>
      </c>
      <c r="K1465" s="6">
        <f>G1465-J1465</f>
        <v>22.210639658547407</v>
      </c>
      <c r="L1465" s="6">
        <f>J1465+K1465-G1465</f>
        <v>0</v>
      </c>
      <c r="M1465" s="6">
        <v>568.54929630000004</v>
      </c>
      <c r="N1465" s="6">
        <f t="shared" si="133"/>
        <v>1.7588624355140195E-3</v>
      </c>
      <c r="O1465" s="6">
        <f t="shared" si="134"/>
        <v>24.8</v>
      </c>
      <c r="P1465" s="6">
        <f>O1465-G1465</f>
        <v>0</v>
      </c>
      <c r="Q1465" s="6">
        <f>1/(LN(F1465))</f>
        <v>0.15765191914015741</v>
      </c>
      <c r="R1465" s="6">
        <f t="shared" si="135"/>
        <v>90.917073508533093</v>
      </c>
      <c r="S1465" s="6">
        <f>H1465-R1465</f>
        <v>9.0829264914669068</v>
      </c>
      <c r="T1465" s="6">
        <f>R1465+S1465-H1465</f>
        <v>0</v>
      </c>
      <c r="U1465" s="6">
        <f t="shared" si="136"/>
        <v>90.917073508533093</v>
      </c>
      <c r="V1465" s="6">
        <f t="shared" si="137"/>
        <v>100</v>
      </c>
      <c r="W1465" s="6">
        <f>V1465-H1465</f>
        <v>0</v>
      </c>
      <c r="X1465" s="6">
        <v>23.933</v>
      </c>
      <c r="Y1465" s="6">
        <v>13369678</v>
      </c>
      <c r="Z1465" s="6">
        <f>(X1465/1000)*Y1465</f>
        <v>319976.50357399997</v>
      </c>
      <c r="AA1465" s="6">
        <f>(P1465/1000)*Z1465</f>
        <v>0</v>
      </c>
      <c r="AB1465" s="6">
        <f>(W1465/100000)*Z1465</f>
        <v>0</v>
      </c>
    </row>
    <row r="1466" spans="1:28" x14ac:dyDescent="0.35">
      <c r="A1466" s="6" t="s">
        <v>1597</v>
      </c>
      <c r="B1466" s="6" t="s">
        <v>1582</v>
      </c>
      <c r="C1466" s="6" t="s">
        <v>1583</v>
      </c>
      <c r="D1466" s="6">
        <v>2004</v>
      </c>
      <c r="E1466" s="9" t="s">
        <v>6001</v>
      </c>
      <c r="F1466" s="6">
        <v>581.9435125</v>
      </c>
      <c r="G1466" s="9">
        <v>23.7</v>
      </c>
      <c r="H1466" s="9">
        <v>94</v>
      </c>
      <c r="I1466" s="6">
        <f>1/F1466</f>
        <v>1.7183798401739206E-3</v>
      </c>
      <c r="J1466" s="6">
        <f t="shared" si="132"/>
        <v>2.5297627147274024</v>
      </c>
      <c r="K1466" s="6">
        <f>G1466-J1466</f>
        <v>21.170237285272599</v>
      </c>
      <c r="L1466" s="6">
        <f>J1466+K1466-G1466</f>
        <v>0</v>
      </c>
      <c r="M1466" s="6">
        <v>581.9435125</v>
      </c>
      <c r="N1466" s="6">
        <f t="shared" si="133"/>
        <v>1.7183798401739206E-3</v>
      </c>
      <c r="O1466" s="6">
        <f t="shared" si="134"/>
        <v>23.700000000000003</v>
      </c>
      <c r="P1466" s="6">
        <f>O1466-G1466</f>
        <v>0</v>
      </c>
      <c r="Q1466" s="6">
        <f>1/(LN(F1466))</f>
        <v>0.15707529851826343</v>
      </c>
      <c r="R1466" s="6">
        <f t="shared" si="135"/>
        <v>90.584539278989936</v>
      </c>
      <c r="S1466" s="6">
        <f>H1466-R1466</f>
        <v>3.4154607210100636</v>
      </c>
      <c r="T1466" s="6">
        <f>R1466+S1466-H1466</f>
        <v>0</v>
      </c>
      <c r="U1466" s="6">
        <f t="shared" si="136"/>
        <v>90.584539278989936</v>
      </c>
      <c r="V1466" s="6">
        <f t="shared" si="137"/>
        <v>94</v>
      </c>
      <c r="W1466" s="6">
        <f>V1466-H1466</f>
        <v>0</v>
      </c>
      <c r="X1466" s="6">
        <v>23.454999999999998</v>
      </c>
      <c r="Y1466" s="6">
        <v>13596388</v>
      </c>
      <c r="Z1466" s="6">
        <f>(X1466/1000)*Y1466</f>
        <v>318903.28053999995</v>
      </c>
      <c r="AA1466" s="6">
        <f>(P1466/1000)*Z1466</f>
        <v>0</v>
      </c>
      <c r="AB1466" s="6">
        <f>(W1466/100000)*Z1466</f>
        <v>0</v>
      </c>
    </row>
    <row r="1467" spans="1:28" x14ac:dyDescent="0.35">
      <c r="A1467" s="6" t="s">
        <v>1598</v>
      </c>
      <c r="B1467" s="6" t="s">
        <v>1582</v>
      </c>
      <c r="C1467" s="6" t="s">
        <v>1583</v>
      </c>
      <c r="D1467" s="6">
        <v>2005</v>
      </c>
      <c r="E1467" s="9" t="s">
        <v>6001</v>
      </c>
      <c r="F1467" s="6">
        <v>620.87778179999998</v>
      </c>
      <c r="G1467" s="9">
        <v>22.7</v>
      </c>
      <c r="H1467" s="9">
        <v>94</v>
      </c>
      <c r="I1467" s="6">
        <f>1/F1467</f>
        <v>1.6106229427325918E-3</v>
      </c>
      <c r="J1467" s="6">
        <f t="shared" si="132"/>
        <v>2.3711252732091244</v>
      </c>
      <c r="K1467" s="6">
        <f>G1467-J1467</f>
        <v>20.328874726790875</v>
      </c>
      <c r="L1467" s="6">
        <f>J1467+K1467-G1467</f>
        <v>0</v>
      </c>
      <c r="M1467" s="6">
        <v>620.87778179999998</v>
      </c>
      <c r="N1467" s="6">
        <f t="shared" si="133"/>
        <v>1.6106229427325918E-3</v>
      </c>
      <c r="O1467" s="6">
        <f t="shared" si="134"/>
        <v>22.7</v>
      </c>
      <c r="P1467" s="6">
        <f>O1467-G1467</f>
        <v>0</v>
      </c>
      <c r="Q1467" s="6">
        <f>1/(LN(F1467))</f>
        <v>0.15549356622410432</v>
      </c>
      <c r="R1467" s="6">
        <f t="shared" si="135"/>
        <v>89.672362173609841</v>
      </c>
      <c r="S1467" s="6">
        <f>H1467-R1467</f>
        <v>4.3276378263901591</v>
      </c>
      <c r="T1467" s="6">
        <f>R1467+S1467-H1467</f>
        <v>0</v>
      </c>
      <c r="U1467" s="6">
        <f t="shared" si="136"/>
        <v>89.672362173609841</v>
      </c>
      <c r="V1467" s="6">
        <f t="shared" si="137"/>
        <v>94</v>
      </c>
      <c r="W1467" s="6">
        <f>V1467-H1467</f>
        <v>0</v>
      </c>
      <c r="X1467" s="6">
        <v>23.018999999999998</v>
      </c>
      <c r="Y1467" s="6">
        <v>13825847</v>
      </c>
      <c r="Z1467" s="6">
        <f>(X1467/1000)*Y1467</f>
        <v>318257.17209299997</v>
      </c>
      <c r="AA1467" s="6">
        <f>(P1467/1000)*Z1467</f>
        <v>0</v>
      </c>
      <c r="AB1467" s="6">
        <f>(W1467/100000)*Z1467</f>
        <v>0</v>
      </c>
    </row>
    <row r="1468" spans="1:28" x14ac:dyDescent="0.35">
      <c r="A1468" s="6" t="s">
        <v>1599</v>
      </c>
      <c r="B1468" s="6" t="s">
        <v>1582</v>
      </c>
      <c r="C1468" s="6" t="s">
        <v>1583</v>
      </c>
      <c r="D1468" s="6">
        <v>2006</v>
      </c>
      <c r="E1468" s="9" t="s">
        <v>6001</v>
      </c>
      <c r="F1468" s="6">
        <v>644.00915159999897</v>
      </c>
      <c r="G1468" s="9">
        <v>21.8</v>
      </c>
      <c r="H1468" s="9">
        <v>90</v>
      </c>
      <c r="I1468" s="6">
        <f>1/F1468</f>
        <v>1.5527729652840567E-3</v>
      </c>
      <c r="J1468" s="6">
        <f t="shared" si="132"/>
        <v>2.2859597512589174</v>
      </c>
      <c r="K1468" s="6">
        <f>G1468-J1468</f>
        <v>19.514040248741082</v>
      </c>
      <c r="L1468" s="6">
        <f>J1468+K1468-G1468</f>
        <v>0</v>
      </c>
      <c r="M1468" s="6">
        <v>644.00915159999897</v>
      </c>
      <c r="N1468" s="6">
        <f t="shared" si="133"/>
        <v>1.5527729652840567E-3</v>
      </c>
      <c r="O1468" s="6">
        <f t="shared" si="134"/>
        <v>21.8</v>
      </c>
      <c r="P1468" s="6">
        <f>O1468-G1468</f>
        <v>0</v>
      </c>
      <c r="Q1468" s="6">
        <f>1/(LN(F1468))</f>
        <v>0.15461415956588564</v>
      </c>
      <c r="R1468" s="6">
        <f t="shared" si="135"/>
        <v>89.165212750848426</v>
      </c>
      <c r="S1468" s="6">
        <f>H1468-R1468</f>
        <v>0.83478724915157443</v>
      </c>
      <c r="T1468" s="6">
        <f>R1468+S1468-H1468</f>
        <v>0</v>
      </c>
      <c r="U1468" s="6">
        <f t="shared" si="136"/>
        <v>89.165212750848426</v>
      </c>
      <c r="V1468" s="6">
        <f t="shared" si="137"/>
        <v>90</v>
      </c>
      <c r="W1468" s="6">
        <f>V1468-H1468</f>
        <v>0</v>
      </c>
      <c r="X1468" s="6">
        <v>22.631</v>
      </c>
      <c r="Y1468" s="6">
        <v>14059384</v>
      </c>
      <c r="Z1468" s="6">
        <f>(X1468/1000)*Y1468</f>
        <v>318177.91930400004</v>
      </c>
      <c r="AA1468" s="6">
        <f>(P1468/1000)*Z1468</f>
        <v>0</v>
      </c>
      <c r="AB1468" s="6">
        <f>(W1468/100000)*Z1468</f>
        <v>0</v>
      </c>
    </row>
    <row r="1469" spans="1:28" x14ac:dyDescent="0.35">
      <c r="A1469" s="6" t="s">
        <v>1600</v>
      </c>
      <c r="B1469" s="6" t="s">
        <v>1582</v>
      </c>
      <c r="C1469" s="6" t="s">
        <v>1583</v>
      </c>
      <c r="D1469" s="6">
        <v>2007</v>
      </c>
      <c r="E1469" s="9" t="s">
        <v>6001</v>
      </c>
      <c r="F1469" s="6">
        <v>731.11567360000004</v>
      </c>
      <c r="G1469" s="9">
        <v>20.9</v>
      </c>
      <c r="H1469" s="9">
        <v>85</v>
      </c>
      <c r="I1469" s="6">
        <f>1/F1469</f>
        <v>1.3677726194488739E-3</v>
      </c>
      <c r="J1469" s="6">
        <f t="shared" si="132"/>
        <v>2.0136061271276238</v>
      </c>
      <c r="K1469" s="6">
        <f>G1469-J1469</f>
        <v>18.886393872872375</v>
      </c>
      <c r="L1469" s="6">
        <f>J1469+K1469-G1469</f>
        <v>0</v>
      </c>
      <c r="M1469" s="6">
        <v>731.11567360000004</v>
      </c>
      <c r="N1469" s="6">
        <f t="shared" si="133"/>
        <v>1.3677726194488739E-3</v>
      </c>
      <c r="O1469" s="6">
        <f t="shared" si="134"/>
        <v>20.9</v>
      </c>
      <c r="P1469" s="6">
        <f>O1469-G1469</f>
        <v>0</v>
      </c>
      <c r="Q1469" s="6">
        <f>1/(LN(F1469))</f>
        <v>0.1516398710022489</v>
      </c>
      <c r="R1469" s="6">
        <f t="shared" si="135"/>
        <v>87.449955407641937</v>
      </c>
      <c r="S1469" s="6">
        <f>H1469-R1469</f>
        <v>-2.4499554076419372</v>
      </c>
      <c r="T1469" s="6">
        <f>R1469+S1469-H1469</f>
        <v>0</v>
      </c>
      <c r="U1469" s="6">
        <f t="shared" si="136"/>
        <v>87.449955407641937</v>
      </c>
      <c r="V1469" s="6">
        <f t="shared" si="137"/>
        <v>85</v>
      </c>
      <c r="W1469" s="6">
        <f>V1469-H1469</f>
        <v>0</v>
      </c>
      <c r="X1469" s="6">
        <v>22.286999999999999</v>
      </c>
      <c r="Y1469" s="6">
        <v>14296557</v>
      </c>
      <c r="Z1469" s="6">
        <f>(X1469/1000)*Y1469</f>
        <v>318627.36585899995</v>
      </c>
      <c r="AA1469" s="6">
        <f>(P1469/1000)*Z1469</f>
        <v>0</v>
      </c>
      <c r="AB1469" s="6">
        <f>(W1469/100000)*Z1469</f>
        <v>0</v>
      </c>
    </row>
    <row r="1470" spans="1:28" x14ac:dyDescent="0.35">
      <c r="A1470" s="6" t="s">
        <v>1601</v>
      </c>
      <c r="B1470" s="6" t="s">
        <v>1582</v>
      </c>
      <c r="C1470" s="6" t="s">
        <v>1583</v>
      </c>
      <c r="D1470" s="6">
        <v>2008</v>
      </c>
      <c r="E1470" s="9" t="s">
        <v>6001</v>
      </c>
      <c r="F1470" s="6">
        <v>1026.778793</v>
      </c>
      <c r="G1470" s="9">
        <v>20</v>
      </c>
      <c r="H1470" s="9">
        <v>82</v>
      </c>
      <c r="I1470" s="6">
        <f>1/F1470</f>
        <v>9.739196084078063E-4</v>
      </c>
      <c r="J1470" s="6">
        <f t="shared" si="132"/>
        <v>1.4337839951861959</v>
      </c>
      <c r="K1470" s="6">
        <f>G1470-J1470</f>
        <v>18.566216004813803</v>
      </c>
      <c r="L1470" s="6">
        <f>J1470+K1470-G1470</f>
        <v>0</v>
      </c>
      <c r="M1470" s="6">
        <v>1026.778793</v>
      </c>
      <c r="N1470" s="6">
        <f t="shared" si="133"/>
        <v>9.739196084078063E-4</v>
      </c>
      <c r="O1470" s="6">
        <f t="shared" si="134"/>
        <v>20</v>
      </c>
      <c r="P1470" s="6">
        <f>O1470-G1470</f>
        <v>0</v>
      </c>
      <c r="Q1470" s="6">
        <f>1/(LN(F1470))</f>
        <v>0.14421312124787589</v>
      </c>
      <c r="R1470" s="6">
        <f t="shared" si="135"/>
        <v>83.166985958043796</v>
      </c>
      <c r="S1470" s="6">
        <f>H1470-R1470</f>
        <v>-1.1669859580437958</v>
      </c>
      <c r="T1470" s="6">
        <f>R1470+S1470-H1470</f>
        <v>0</v>
      </c>
      <c r="U1470" s="6">
        <f t="shared" si="136"/>
        <v>83.166985958043796</v>
      </c>
      <c r="V1470" s="6">
        <f t="shared" si="137"/>
        <v>82</v>
      </c>
      <c r="W1470" s="6">
        <f>V1470-H1470</f>
        <v>0</v>
      </c>
      <c r="X1470" s="6">
        <v>21.981999999999999</v>
      </c>
      <c r="Y1470" s="6">
        <v>14535739</v>
      </c>
      <c r="Z1470" s="6">
        <f>(X1470/1000)*Y1470</f>
        <v>319524.61469799996</v>
      </c>
      <c r="AA1470" s="6">
        <f>(P1470/1000)*Z1470</f>
        <v>0</v>
      </c>
      <c r="AB1470" s="6">
        <f>(W1470/100000)*Z1470</f>
        <v>0</v>
      </c>
    </row>
    <row r="1471" spans="1:28" x14ac:dyDescent="0.35">
      <c r="A1471" s="6" t="s">
        <v>1602</v>
      </c>
      <c r="B1471" s="6" t="s">
        <v>1582</v>
      </c>
      <c r="C1471" s="6" t="s">
        <v>1583</v>
      </c>
      <c r="D1471" s="6">
        <v>2009</v>
      </c>
      <c r="E1471" s="9" t="s">
        <v>6001</v>
      </c>
      <c r="F1471" s="6">
        <v>842.65341769999998</v>
      </c>
      <c r="G1471" s="9">
        <v>19.100000000000001</v>
      </c>
      <c r="H1471" s="9">
        <v>80</v>
      </c>
      <c r="I1471" s="6">
        <f>1/F1471</f>
        <v>1.1867275192800775E-3</v>
      </c>
      <c r="J1471" s="6">
        <f t="shared" si="132"/>
        <v>1.7470753326062254</v>
      </c>
      <c r="K1471" s="6">
        <f>G1471-J1471</f>
        <v>17.352924667393776</v>
      </c>
      <c r="L1471" s="6">
        <f>J1471+K1471-G1471</f>
        <v>0</v>
      </c>
      <c r="M1471" s="6">
        <v>842.65341769999998</v>
      </c>
      <c r="N1471" s="6">
        <f t="shared" si="133"/>
        <v>1.1867275192800775E-3</v>
      </c>
      <c r="O1471" s="6">
        <f t="shared" si="134"/>
        <v>19.100000000000001</v>
      </c>
      <c r="P1471" s="6">
        <f>O1471-G1471</f>
        <v>0</v>
      </c>
      <c r="Q1471" s="6">
        <f>1/(LN(F1471))</f>
        <v>0.148443809868126</v>
      </c>
      <c r="R1471" s="6">
        <f t="shared" si="135"/>
        <v>85.606802931898926</v>
      </c>
      <c r="S1471" s="6">
        <f>H1471-R1471</f>
        <v>-5.6068029318989261</v>
      </c>
      <c r="T1471" s="6">
        <f>R1471+S1471-H1471</f>
        <v>0</v>
      </c>
      <c r="U1471" s="6">
        <f t="shared" si="136"/>
        <v>85.606802931898926</v>
      </c>
      <c r="V1471" s="6">
        <f t="shared" si="137"/>
        <v>80</v>
      </c>
      <c r="W1471" s="6">
        <f>V1471-H1471</f>
        <v>0</v>
      </c>
      <c r="X1471" s="6">
        <v>21.712</v>
      </c>
      <c r="Y1471" s="6">
        <v>14774424</v>
      </c>
      <c r="Z1471" s="6">
        <f>(X1471/1000)*Y1471</f>
        <v>320782.29388799996</v>
      </c>
      <c r="AA1471" s="6">
        <f>(P1471/1000)*Z1471</f>
        <v>0</v>
      </c>
      <c r="AB1471" s="6">
        <f>(W1471/100000)*Z1471</f>
        <v>0</v>
      </c>
    </row>
    <row r="1472" spans="1:28" x14ac:dyDescent="0.35">
      <c r="A1472" s="6" t="s">
        <v>1603</v>
      </c>
      <c r="B1472" s="6" t="s">
        <v>1582</v>
      </c>
      <c r="C1472" s="6" t="s">
        <v>1583</v>
      </c>
      <c r="D1472" s="6">
        <v>2010</v>
      </c>
      <c r="E1472" s="9" t="s">
        <v>6001</v>
      </c>
      <c r="F1472" s="6">
        <v>1004.0989530000001</v>
      </c>
      <c r="G1472" s="9">
        <v>18.3</v>
      </c>
      <c r="H1472" s="9">
        <v>78</v>
      </c>
      <c r="I1472" s="6">
        <f>1/F1472</f>
        <v>9.9591777982861816E-4</v>
      </c>
      <c r="J1472" s="6">
        <f t="shared" si="132"/>
        <v>1.4661692411903153</v>
      </c>
      <c r="K1472" s="6">
        <f>G1472-J1472</f>
        <v>16.833830758809686</v>
      </c>
      <c r="L1472" s="6">
        <f>J1472+K1472-G1472</f>
        <v>0</v>
      </c>
      <c r="M1472" s="6">
        <v>1004.0989530000001</v>
      </c>
      <c r="N1472" s="6">
        <f t="shared" si="133"/>
        <v>9.9591777982861816E-4</v>
      </c>
      <c r="O1472" s="6">
        <f t="shared" si="134"/>
        <v>18.3</v>
      </c>
      <c r="P1472" s="6">
        <f>O1472-G1472</f>
        <v>0</v>
      </c>
      <c r="Q1472" s="6">
        <f>1/(LN(F1472))</f>
        <v>0.14467915244350132</v>
      </c>
      <c r="R1472" s="6">
        <f t="shared" si="135"/>
        <v>83.435743818405001</v>
      </c>
      <c r="S1472" s="6">
        <f>H1472-R1472</f>
        <v>-5.4357438184050011</v>
      </c>
      <c r="T1472" s="6">
        <f>R1472+S1472-H1472</f>
        <v>0</v>
      </c>
      <c r="U1472" s="6">
        <f t="shared" si="136"/>
        <v>83.435743818405001</v>
      </c>
      <c r="V1472" s="6">
        <f t="shared" si="137"/>
        <v>78</v>
      </c>
      <c r="W1472" s="6">
        <f>V1472-H1472</f>
        <v>0</v>
      </c>
      <c r="X1472" s="6">
        <v>21.471</v>
      </c>
      <c r="Y1472" s="6">
        <v>15011117</v>
      </c>
      <c r="Z1472" s="6">
        <f>(X1472/1000)*Y1472</f>
        <v>322303.69310700003</v>
      </c>
      <c r="AA1472" s="6">
        <f>(P1472/1000)*Z1472</f>
        <v>0</v>
      </c>
      <c r="AB1472" s="6">
        <f>(W1472/100000)*Z1472</f>
        <v>0</v>
      </c>
    </row>
    <row r="1473" spans="1:28" x14ac:dyDescent="0.35">
      <c r="A1473" s="6" t="s">
        <v>1604</v>
      </c>
      <c r="B1473" s="6" t="s">
        <v>1582</v>
      </c>
      <c r="C1473" s="6" t="s">
        <v>1583</v>
      </c>
      <c r="D1473" s="6">
        <v>2011</v>
      </c>
      <c r="E1473" s="9" t="s">
        <v>6001</v>
      </c>
      <c r="F1473" s="6">
        <v>1067.5490480999999</v>
      </c>
      <c r="G1473" s="9">
        <v>17.5</v>
      </c>
      <c r="H1473" s="9">
        <v>76</v>
      </c>
      <c r="I1473" s="6">
        <f>1/F1473</f>
        <v>9.3672511045724579E-4</v>
      </c>
      <c r="J1473" s="6">
        <f t="shared" si="132"/>
        <v>1.3790270363878376</v>
      </c>
      <c r="K1473" s="6">
        <f>G1473-J1473</f>
        <v>16.120972963612161</v>
      </c>
      <c r="L1473" s="6">
        <f>J1473+K1473-G1473</f>
        <v>0</v>
      </c>
      <c r="M1473" s="6">
        <v>1067.5490480999999</v>
      </c>
      <c r="N1473" s="6">
        <f t="shared" si="133"/>
        <v>9.3672511045724579E-4</v>
      </c>
      <c r="O1473" s="6">
        <f t="shared" si="134"/>
        <v>17.5</v>
      </c>
      <c r="P1473" s="6">
        <f>O1473-G1473</f>
        <v>0</v>
      </c>
      <c r="Q1473" s="6">
        <f>1/(LN(F1473))</f>
        <v>0.14340781471446737</v>
      </c>
      <c r="R1473" s="6">
        <f t="shared" si="135"/>
        <v>82.70256970675976</v>
      </c>
      <c r="S1473" s="6">
        <f>H1473-R1473</f>
        <v>-6.7025697067597605</v>
      </c>
      <c r="T1473" s="6">
        <f>R1473+S1473-H1473</f>
        <v>0</v>
      </c>
      <c r="U1473" s="6">
        <f t="shared" si="136"/>
        <v>82.70256970675976</v>
      </c>
      <c r="V1473" s="6">
        <f t="shared" si="137"/>
        <v>76</v>
      </c>
      <c r="W1473" s="6">
        <f>V1473-H1473</f>
        <v>0</v>
      </c>
      <c r="X1473" s="6">
        <v>21.253</v>
      </c>
      <c r="Y1473" s="6">
        <v>15243883</v>
      </c>
      <c r="Z1473" s="6">
        <f>(X1473/1000)*Y1473</f>
        <v>323978.24539900001</v>
      </c>
      <c r="AA1473" s="6">
        <f>(P1473/1000)*Z1473</f>
        <v>0</v>
      </c>
      <c r="AB1473" s="6">
        <f>(W1473/100000)*Z1473</f>
        <v>0</v>
      </c>
    </row>
    <row r="1474" spans="1:28" x14ac:dyDescent="0.35">
      <c r="A1474" s="6" t="s">
        <v>1605</v>
      </c>
      <c r="B1474" s="6" t="s">
        <v>1582</v>
      </c>
      <c r="C1474" s="6" t="s">
        <v>1583</v>
      </c>
      <c r="D1474" s="6">
        <v>2012</v>
      </c>
      <c r="E1474" s="9" t="s">
        <v>6001</v>
      </c>
      <c r="F1474" s="6">
        <v>1137.1239599999999</v>
      </c>
      <c r="G1474" s="9">
        <v>16.7</v>
      </c>
      <c r="H1474" s="9">
        <v>71</v>
      </c>
      <c r="I1474" s="6">
        <f>1/F1474</f>
        <v>8.7941159906612123E-4</v>
      </c>
      <c r="J1474" s="6">
        <f t="shared" ref="J1474:J1537" si="138">I1474*1472.179</f>
        <v>1.2946512885015633</v>
      </c>
      <c r="K1474" s="6">
        <f>G1474-J1474</f>
        <v>15.405348711498435</v>
      </c>
      <c r="L1474" s="6">
        <f>J1474+K1474-G1474</f>
        <v>0</v>
      </c>
      <c r="M1474" s="6">
        <v>1137.1239599999999</v>
      </c>
      <c r="N1474" s="6">
        <f t="shared" ref="N1474:N1537" si="139">1/M1474</f>
        <v>8.7941159906612123E-4</v>
      </c>
      <c r="O1474" s="6">
        <f t="shared" ref="O1474:O1537" si="140">1472.179*N1474+K1474</f>
        <v>16.7</v>
      </c>
      <c r="P1474" s="6">
        <f>O1474-G1474</f>
        <v>0</v>
      </c>
      <c r="Q1474" s="6">
        <f>1/(LN(F1474))</f>
        <v>0.14212100656604046</v>
      </c>
      <c r="R1474" s="6">
        <f t="shared" ref="R1474:R1537" si="141">576.695*Q1474</f>
        <v>81.960473881602709</v>
      </c>
      <c r="S1474" s="6">
        <f>H1474-R1474</f>
        <v>-10.960473881602709</v>
      </c>
      <c r="T1474" s="6">
        <f>R1474+S1474-H1474</f>
        <v>0</v>
      </c>
      <c r="U1474" s="6">
        <f t="shared" ref="U1474:U1537" si="142">576.695*(1/(LN(M1474)))</f>
        <v>81.960473881602709</v>
      </c>
      <c r="V1474" s="6">
        <f t="shared" ref="V1474:V1537" si="143">U1474+S1474</f>
        <v>71</v>
      </c>
      <c r="W1474" s="6">
        <f>V1474-H1474</f>
        <v>0</v>
      </c>
      <c r="X1474" s="6">
        <v>21.048999999999999</v>
      </c>
      <c r="Y1474" s="6">
        <v>15474102</v>
      </c>
      <c r="Z1474" s="6">
        <f>(X1474/1000)*Y1474</f>
        <v>325714.37299799995</v>
      </c>
      <c r="AA1474" s="6">
        <f>(P1474/1000)*Z1474</f>
        <v>0</v>
      </c>
      <c r="AB1474" s="6">
        <f>(W1474/100000)*Z1474</f>
        <v>0</v>
      </c>
    </row>
    <row r="1475" spans="1:28" x14ac:dyDescent="0.35">
      <c r="A1475" s="6" t="s">
        <v>1606</v>
      </c>
      <c r="B1475" s="6" t="s">
        <v>1582</v>
      </c>
      <c r="C1475" s="6" t="s">
        <v>1583</v>
      </c>
      <c r="D1475" s="6">
        <v>2013</v>
      </c>
      <c r="E1475" s="9" t="s">
        <v>6001</v>
      </c>
      <c r="F1475" s="6">
        <v>1135.3944352000001</v>
      </c>
      <c r="G1475" s="9">
        <v>16.100000000000001</v>
      </c>
      <c r="H1475" s="9">
        <v>67</v>
      </c>
      <c r="I1475" s="6">
        <f>1/F1475</f>
        <v>8.8075119006889415E-4</v>
      </c>
      <c r="J1475" s="6">
        <f t="shared" si="138"/>
        <v>1.2966234062444346</v>
      </c>
      <c r="K1475" s="6">
        <f>G1475-J1475</f>
        <v>14.803376593755567</v>
      </c>
      <c r="L1475" s="6">
        <f>J1475+K1475-G1475</f>
        <v>0</v>
      </c>
      <c r="M1475" s="6">
        <v>1135.3944352000001</v>
      </c>
      <c r="N1475" s="6">
        <f t="shared" si="139"/>
        <v>8.8075119006889415E-4</v>
      </c>
      <c r="O1475" s="6">
        <f t="shared" si="140"/>
        <v>16.100000000000001</v>
      </c>
      <c r="P1475" s="6">
        <f>O1475-G1475</f>
        <v>0</v>
      </c>
      <c r="Q1475" s="6">
        <f>1/(LN(F1475))</f>
        <v>0.14215175761781743</v>
      </c>
      <c r="R1475" s="6">
        <f t="shared" si="141"/>
        <v>81.978207859407235</v>
      </c>
      <c r="S1475" s="6">
        <f>H1475-R1475</f>
        <v>-14.978207859407235</v>
      </c>
      <c r="T1475" s="6">
        <f>R1475+S1475-H1475</f>
        <v>0</v>
      </c>
      <c r="U1475" s="6">
        <f t="shared" si="142"/>
        <v>81.978207859407235</v>
      </c>
      <c r="V1475" s="6">
        <f t="shared" si="143"/>
        <v>67</v>
      </c>
      <c r="W1475" s="6">
        <f>V1475-H1475</f>
        <v>0</v>
      </c>
      <c r="X1475" s="6">
        <v>20.847999999999999</v>
      </c>
      <c r="Y1475" s="6">
        <v>15707474</v>
      </c>
      <c r="Z1475" s="6">
        <f>(X1475/1000)*Y1475</f>
        <v>327469.41795199999</v>
      </c>
      <c r="AA1475" s="6">
        <f>(P1475/1000)*Z1475</f>
        <v>0</v>
      </c>
      <c r="AB1475" s="6">
        <f>(W1475/100000)*Z1475</f>
        <v>0</v>
      </c>
    </row>
    <row r="1476" spans="1:28" x14ac:dyDescent="0.35">
      <c r="A1476" s="6" t="s">
        <v>1607</v>
      </c>
      <c r="B1476" s="6" t="s">
        <v>1582</v>
      </c>
      <c r="C1476" s="6" t="s">
        <v>1583</v>
      </c>
      <c r="D1476" s="6">
        <v>2014</v>
      </c>
      <c r="E1476" s="9" t="s">
        <v>6001</v>
      </c>
      <c r="F1476" s="6">
        <v>1078.0966943999999</v>
      </c>
      <c r="G1476" s="9">
        <v>15.5</v>
      </c>
      <c r="H1476" s="9">
        <v>65</v>
      </c>
      <c r="I1476" s="6">
        <f>1/F1476</f>
        <v>9.2756058449519358E-4</v>
      </c>
      <c r="J1476" s="6">
        <f t="shared" si="138"/>
        <v>1.3655352137215497</v>
      </c>
      <c r="K1476" s="6">
        <f>G1476-J1476</f>
        <v>14.13446478627845</v>
      </c>
      <c r="L1476" s="6">
        <f>J1476+K1476-G1476</f>
        <v>0</v>
      </c>
      <c r="M1476" s="6">
        <v>1078.0966943999999</v>
      </c>
      <c r="N1476" s="6">
        <f t="shared" si="139"/>
        <v>9.2756058449519358E-4</v>
      </c>
      <c r="O1476" s="6">
        <f t="shared" si="140"/>
        <v>15.5</v>
      </c>
      <c r="P1476" s="6">
        <f>O1476-G1476</f>
        <v>0</v>
      </c>
      <c r="Q1476" s="6">
        <f>1/(LN(F1476))</f>
        <v>0.14320590148912712</v>
      </c>
      <c r="R1476" s="6">
        <f t="shared" si="141"/>
        <v>82.586127359272169</v>
      </c>
      <c r="S1476" s="6">
        <f>H1476-R1476</f>
        <v>-17.586127359272169</v>
      </c>
      <c r="T1476" s="6">
        <f>R1476+S1476-H1476</f>
        <v>0</v>
      </c>
      <c r="U1476" s="6">
        <f t="shared" si="142"/>
        <v>82.586127359272169</v>
      </c>
      <c r="V1476" s="6">
        <f t="shared" si="143"/>
        <v>65</v>
      </c>
      <c r="W1476" s="6">
        <f>V1476-H1476</f>
        <v>0</v>
      </c>
      <c r="X1476" s="6">
        <v>20.645</v>
      </c>
      <c r="Y1476" s="6">
        <v>15951838</v>
      </c>
      <c r="Z1476" s="6">
        <f>(X1476/1000)*Y1476</f>
        <v>329325.69550999999</v>
      </c>
      <c r="AA1476" s="6">
        <f>(P1476/1000)*Z1476</f>
        <v>0</v>
      </c>
      <c r="AB1476" s="6">
        <f>(W1476/100000)*Z1476</f>
        <v>0</v>
      </c>
    </row>
    <row r="1477" spans="1:28" x14ac:dyDescent="0.35">
      <c r="A1477" s="6" t="s">
        <v>1608</v>
      </c>
      <c r="B1477" s="6" t="s">
        <v>1582</v>
      </c>
      <c r="C1477" s="6" t="s">
        <v>1583</v>
      </c>
      <c r="D1477" s="6">
        <v>2015</v>
      </c>
      <c r="E1477" s="9" t="s">
        <v>6001</v>
      </c>
      <c r="F1477" s="6">
        <v>1082.6324709</v>
      </c>
      <c r="G1477" s="9">
        <v>15.1</v>
      </c>
      <c r="H1477" s="9">
        <v>63</v>
      </c>
      <c r="I1477" s="6">
        <f>1/F1477</f>
        <v>9.2367449423412626E-4</v>
      </c>
      <c r="J1477" s="6">
        <f t="shared" si="138"/>
        <v>1.359814193247102</v>
      </c>
      <c r="K1477" s="6">
        <f>G1477-J1477</f>
        <v>13.740185806752898</v>
      </c>
      <c r="L1477" s="6">
        <f>J1477+K1477-G1477</f>
        <v>0</v>
      </c>
      <c r="M1477" s="6">
        <v>1082.6324709</v>
      </c>
      <c r="N1477" s="6">
        <f t="shared" si="139"/>
        <v>9.2367449423412626E-4</v>
      </c>
      <c r="O1477" s="6">
        <f t="shared" si="140"/>
        <v>15.1</v>
      </c>
      <c r="P1477" s="6">
        <f>O1477-G1477</f>
        <v>0</v>
      </c>
      <c r="Q1477" s="6">
        <f>1/(LN(F1477))</f>
        <v>0.14311985310020578</v>
      </c>
      <c r="R1477" s="6">
        <f t="shared" si="141"/>
        <v>82.536503683623181</v>
      </c>
      <c r="S1477" s="6">
        <f>H1477-R1477</f>
        <v>-19.536503683623181</v>
      </c>
      <c r="T1477" s="6">
        <f>R1477+S1477-H1477</f>
        <v>0</v>
      </c>
      <c r="U1477" s="6">
        <f t="shared" si="142"/>
        <v>82.536503683623181</v>
      </c>
      <c r="V1477" s="6">
        <f t="shared" si="143"/>
        <v>63</v>
      </c>
      <c r="W1477" s="6">
        <f>V1477-H1477</f>
        <v>0</v>
      </c>
      <c r="X1477" s="6">
        <v>20.431999999999999</v>
      </c>
      <c r="Y1477" s="6">
        <v>16212020</v>
      </c>
      <c r="Z1477" s="6">
        <f>(X1477/1000)*Y1477</f>
        <v>331243.99263999995</v>
      </c>
      <c r="AA1477" s="6">
        <f>(P1477/1000)*Z1477</f>
        <v>0</v>
      </c>
      <c r="AB1477" s="6">
        <f>(W1477/100000)*Z1477</f>
        <v>0</v>
      </c>
    </row>
    <row r="1478" spans="1:28" x14ac:dyDescent="0.35">
      <c r="A1478" s="6" t="s">
        <v>1609</v>
      </c>
      <c r="B1478" s="6" t="s">
        <v>1582</v>
      </c>
      <c r="C1478" s="6" t="s">
        <v>1583</v>
      </c>
      <c r="D1478" s="6">
        <v>2016</v>
      </c>
      <c r="E1478" s="9" t="s">
        <v>6001</v>
      </c>
      <c r="F1478" s="6">
        <v>0</v>
      </c>
      <c r="G1478" s="9">
        <v>14.8</v>
      </c>
      <c r="H1478" s="9">
        <v>61</v>
      </c>
      <c r="I1478" s="6" t="e">
        <f>1/F1478</f>
        <v>#DIV/0!</v>
      </c>
      <c r="J1478" s="6" t="e">
        <f t="shared" si="138"/>
        <v>#DIV/0!</v>
      </c>
      <c r="K1478" s="6" t="e">
        <f>G1478-J1478</f>
        <v>#DIV/0!</v>
      </c>
      <c r="L1478" s="6" t="e">
        <f>J1478+K1478-G1478</f>
        <v>#DIV/0!</v>
      </c>
      <c r="M1478" s="6">
        <v>0</v>
      </c>
      <c r="N1478" s="6" t="e">
        <f t="shared" si="139"/>
        <v>#DIV/0!</v>
      </c>
      <c r="O1478" s="6" t="e">
        <f t="shared" si="140"/>
        <v>#DIV/0!</v>
      </c>
      <c r="P1478" s="6" t="e">
        <f>O1478-G1478</f>
        <v>#DIV/0!</v>
      </c>
      <c r="Q1478" s="6" t="e">
        <f>1/(LN(F1478))</f>
        <v>#NUM!</v>
      </c>
      <c r="R1478" s="6" t="e">
        <f t="shared" si="141"/>
        <v>#NUM!</v>
      </c>
      <c r="S1478" s="6" t="e">
        <f>H1478-R1478</f>
        <v>#NUM!</v>
      </c>
      <c r="T1478" s="6" t="e">
        <f>R1478+S1478-H1478</f>
        <v>#NUM!</v>
      </c>
      <c r="U1478" s="6" t="e">
        <f t="shared" si="142"/>
        <v>#NUM!</v>
      </c>
      <c r="V1478" s="6" t="e">
        <f t="shared" si="143"/>
        <v>#NUM!</v>
      </c>
      <c r="W1478" s="6" t="e">
        <f>V1478-H1478</f>
        <v>#NUM!</v>
      </c>
      <c r="X1478" s="6">
        <v>20.204999999999998</v>
      </c>
      <c r="Y1478" s="6">
        <v>16491115</v>
      </c>
      <c r="Z1478" s="6">
        <f>(X1478/1000)*Y1478</f>
        <v>333202.97857499996</v>
      </c>
      <c r="AA1478" s="6" t="e">
        <f>(P1478/1000)*Z1478</f>
        <v>#DIV/0!</v>
      </c>
      <c r="AB1478" s="6" t="e">
        <f>(W1478/100000)*Z1478</f>
        <v>#NUM!</v>
      </c>
    </row>
    <row r="1479" spans="1:28" x14ac:dyDescent="0.35">
      <c r="A1479" s="6" t="s">
        <v>1610</v>
      </c>
      <c r="B1479" s="6" t="s">
        <v>1582</v>
      </c>
      <c r="C1479" s="6" t="s">
        <v>1583</v>
      </c>
      <c r="D1479" s="6">
        <v>2017</v>
      </c>
      <c r="E1479" s="9" t="s">
        <v>6001</v>
      </c>
      <c r="F1479" s="6">
        <v>0</v>
      </c>
      <c r="G1479" s="9">
        <v>14.5</v>
      </c>
      <c r="H1479" s="9">
        <v>59</v>
      </c>
      <c r="I1479" s="6" t="e">
        <f>1/F1479</f>
        <v>#DIV/0!</v>
      </c>
      <c r="J1479" s="6" t="e">
        <f t="shared" si="138"/>
        <v>#DIV/0!</v>
      </c>
      <c r="K1479" s="6" t="e">
        <f>G1479-J1479</f>
        <v>#DIV/0!</v>
      </c>
      <c r="L1479" s="6" t="e">
        <f>J1479+K1479-G1479</f>
        <v>#DIV/0!</v>
      </c>
      <c r="M1479" s="6">
        <v>0</v>
      </c>
      <c r="N1479" s="6" t="e">
        <f t="shared" si="139"/>
        <v>#DIV/0!</v>
      </c>
      <c r="O1479" s="6" t="e">
        <f t="shared" si="140"/>
        <v>#DIV/0!</v>
      </c>
      <c r="P1479" s="6" t="e">
        <f>O1479-G1479</f>
        <v>#DIV/0!</v>
      </c>
      <c r="Q1479" s="6" t="e">
        <f>1/(LN(F1479))</f>
        <v>#NUM!</v>
      </c>
      <c r="R1479" s="6" t="e">
        <f t="shared" si="141"/>
        <v>#NUM!</v>
      </c>
      <c r="S1479" s="6" t="e">
        <f>H1479-R1479</f>
        <v>#NUM!</v>
      </c>
      <c r="T1479" s="6" t="e">
        <f>R1479+S1479-H1479</f>
        <v>#NUM!</v>
      </c>
      <c r="U1479" s="6" t="e">
        <f t="shared" si="142"/>
        <v>#NUM!</v>
      </c>
      <c r="V1479" s="6" t="e">
        <f t="shared" si="143"/>
        <v>#NUM!</v>
      </c>
      <c r="W1479" s="6" t="e">
        <f>V1479-H1479</f>
        <v>#NUM!</v>
      </c>
      <c r="X1479" s="6">
        <v>19.968</v>
      </c>
      <c r="Y1479" s="10">
        <v>17000000</v>
      </c>
      <c r="Z1479" s="6">
        <f>(X1479/1000)*Y1479</f>
        <v>339456</v>
      </c>
      <c r="AA1479" s="6" t="e">
        <f>(P1479/1000)*Z1479</f>
        <v>#DIV/0!</v>
      </c>
      <c r="AB1479" s="6" t="e">
        <f>(W1479/100000)*Z1479</f>
        <v>#NUM!</v>
      </c>
    </row>
    <row r="1480" spans="1:28" x14ac:dyDescent="0.35">
      <c r="A1480" s="6" t="s">
        <v>1611</v>
      </c>
      <c r="B1480" s="6" t="s">
        <v>1582</v>
      </c>
      <c r="C1480" s="6" t="s">
        <v>1583</v>
      </c>
      <c r="D1480" s="6">
        <v>2018</v>
      </c>
      <c r="E1480" s="9" t="s">
        <v>6001</v>
      </c>
      <c r="F1480" s="6">
        <v>0</v>
      </c>
      <c r="G1480" s="9">
        <v>14.3</v>
      </c>
      <c r="I1480" s="6" t="e">
        <f>1/F1480</f>
        <v>#DIV/0!</v>
      </c>
      <c r="J1480" s="6" t="e">
        <f t="shared" si="138"/>
        <v>#DIV/0!</v>
      </c>
      <c r="K1480" s="6" t="e">
        <f>G1480-J1480</f>
        <v>#DIV/0!</v>
      </c>
      <c r="L1480" s="6" t="e">
        <f>J1480+K1480-G1480</f>
        <v>#DIV/0!</v>
      </c>
      <c r="M1480" s="6">
        <v>0</v>
      </c>
      <c r="N1480" s="6" t="e">
        <f t="shared" si="139"/>
        <v>#DIV/0!</v>
      </c>
      <c r="O1480" s="6" t="e">
        <f t="shared" si="140"/>
        <v>#DIV/0!</v>
      </c>
      <c r="P1480" s="6" t="e">
        <f>O1480-G1480</f>
        <v>#DIV/0!</v>
      </c>
      <c r="Q1480" s="6" t="e">
        <f>1/(LN(F1480))</f>
        <v>#NUM!</v>
      </c>
      <c r="R1480" s="6" t="e">
        <f t="shared" si="141"/>
        <v>#NUM!</v>
      </c>
      <c r="S1480" s="6" t="e">
        <f>H1480-R1480</f>
        <v>#NUM!</v>
      </c>
      <c r="T1480" s="6" t="e">
        <f>R1480+S1480-H1480</f>
        <v>#NUM!</v>
      </c>
      <c r="U1480" s="6" t="e">
        <f t="shared" si="142"/>
        <v>#NUM!</v>
      </c>
      <c r="V1480" s="6" t="e">
        <f t="shared" si="143"/>
        <v>#NUM!</v>
      </c>
      <c r="W1480" s="6" t="e">
        <f>V1480-H1480</f>
        <v>#NUM!</v>
      </c>
      <c r="X1480" s="6">
        <v>19.719000000000001</v>
      </c>
      <c r="Y1480" s="10">
        <v>17000000</v>
      </c>
      <c r="Z1480" s="6">
        <f>(X1480/1000)*Y1480</f>
        <v>335223</v>
      </c>
      <c r="AA1480" s="6" t="e">
        <f>(P1480/1000)*Z1480</f>
        <v>#DIV/0!</v>
      </c>
      <c r="AB1480" s="6" t="e">
        <f>(W1480/100000)*Z1480</f>
        <v>#NUM!</v>
      </c>
    </row>
    <row r="1481" spans="1:28" x14ac:dyDescent="0.35">
      <c r="A1481" s="6" t="s">
        <v>1612</v>
      </c>
      <c r="B1481" s="6" t="s">
        <v>1613</v>
      </c>
      <c r="C1481" s="6" t="s">
        <v>1614</v>
      </c>
      <c r="D1481" s="6">
        <v>1990</v>
      </c>
      <c r="E1481" s="9" t="s">
        <v>6000</v>
      </c>
      <c r="F1481" s="6">
        <v>0</v>
      </c>
      <c r="G1481" s="9">
        <v>85.5</v>
      </c>
      <c r="I1481" s="6" t="e">
        <f>1/F1481</f>
        <v>#DIV/0!</v>
      </c>
      <c r="J1481" s="6" t="e">
        <f t="shared" si="138"/>
        <v>#DIV/0!</v>
      </c>
      <c r="K1481" s="6" t="e">
        <f>G1481-J1481</f>
        <v>#DIV/0!</v>
      </c>
      <c r="L1481" s="6" t="e">
        <f>J1481+K1481-G1481</f>
        <v>#DIV/0!</v>
      </c>
      <c r="M1481" s="6">
        <v>0</v>
      </c>
      <c r="N1481" s="6" t="e">
        <f t="shared" si="139"/>
        <v>#DIV/0!</v>
      </c>
      <c r="O1481" s="6" t="e">
        <f t="shared" si="140"/>
        <v>#DIV/0!</v>
      </c>
      <c r="P1481" s="6" t="e">
        <f>O1481-G1481</f>
        <v>#DIV/0!</v>
      </c>
      <c r="Q1481" s="6" t="e">
        <f>1/(LN(F1481))</f>
        <v>#NUM!</v>
      </c>
      <c r="R1481" s="6" t="e">
        <f t="shared" si="141"/>
        <v>#NUM!</v>
      </c>
      <c r="S1481" s="6" t="e">
        <f>H1481-R1481</f>
        <v>#NUM!</v>
      </c>
      <c r="T1481" s="6" t="e">
        <f>R1481+S1481-H1481</f>
        <v>#NUM!</v>
      </c>
      <c r="U1481" s="6" t="e">
        <f t="shared" si="142"/>
        <v>#NUM!</v>
      </c>
      <c r="V1481" s="6" t="e">
        <f t="shared" si="143"/>
        <v>#NUM!</v>
      </c>
      <c r="W1481" s="6" t="e">
        <f>V1481-H1481</f>
        <v>#NUM!</v>
      </c>
      <c r="X1481" s="6">
        <v>33.249000000000002</v>
      </c>
      <c r="Y1481" s="6">
        <v>56134475</v>
      </c>
      <c r="Z1481" s="6">
        <f>(X1481/1000)*Y1481</f>
        <v>1866415.159275</v>
      </c>
      <c r="AA1481" s="6" t="e">
        <f>(P1481/1000)*Z1481</f>
        <v>#DIV/0!</v>
      </c>
      <c r="AB1481" s="6" t="e">
        <f>(W1481/100000)*Z1481</f>
        <v>#NUM!</v>
      </c>
    </row>
    <row r="1482" spans="1:28" x14ac:dyDescent="0.35">
      <c r="A1482" s="6" t="s">
        <v>1615</v>
      </c>
      <c r="B1482" s="6" t="s">
        <v>1613</v>
      </c>
      <c r="C1482" s="6" t="s">
        <v>1614</v>
      </c>
      <c r="D1482" s="6">
        <v>1991</v>
      </c>
      <c r="E1482" s="9" t="s">
        <v>6000</v>
      </c>
      <c r="F1482" s="6">
        <v>0</v>
      </c>
      <c r="G1482" s="9">
        <v>81.400000000000006</v>
      </c>
      <c r="I1482" s="6" t="e">
        <f>1/F1482</f>
        <v>#DIV/0!</v>
      </c>
      <c r="J1482" s="6" t="e">
        <f t="shared" si="138"/>
        <v>#DIV/0!</v>
      </c>
      <c r="K1482" s="6" t="e">
        <f>G1482-J1482</f>
        <v>#DIV/0!</v>
      </c>
      <c r="L1482" s="6" t="e">
        <f>J1482+K1482-G1482</f>
        <v>#DIV/0!</v>
      </c>
      <c r="M1482" s="6">
        <v>0</v>
      </c>
      <c r="N1482" s="6" t="e">
        <f t="shared" si="139"/>
        <v>#DIV/0!</v>
      </c>
      <c r="O1482" s="6" t="e">
        <f t="shared" si="140"/>
        <v>#DIV/0!</v>
      </c>
      <c r="P1482" s="6" t="e">
        <f>O1482-G1482</f>
        <v>#DIV/0!</v>
      </c>
      <c r="Q1482" s="6" t="e">
        <f>1/(LN(F1482))</f>
        <v>#NUM!</v>
      </c>
      <c r="R1482" s="6" t="e">
        <f t="shared" si="141"/>
        <v>#NUM!</v>
      </c>
      <c r="S1482" s="6" t="e">
        <f>H1482-R1482</f>
        <v>#NUM!</v>
      </c>
      <c r="T1482" s="6" t="e">
        <f>R1482+S1482-H1482</f>
        <v>#NUM!</v>
      </c>
      <c r="U1482" s="6" t="e">
        <f t="shared" si="142"/>
        <v>#NUM!</v>
      </c>
      <c r="V1482" s="6" t="e">
        <f t="shared" si="143"/>
        <v>#NUM!</v>
      </c>
      <c r="W1482" s="6" t="e">
        <f>V1482-H1482</f>
        <v>#NUM!</v>
      </c>
      <c r="X1482" s="6">
        <v>32.140999999999998</v>
      </c>
      <c r="Y1482" s="6">
        <v>57424549</v>
      </c>
      <c r="Z1482" s="6">
        <f>(X1482/1000)*Y1482</f>
        <v>1845682.4294089999</v>
      </c>
      <c r="AA1482" s="6" t="e">
        <f>(P1482/1000)*Z1482</f>
        <v>#DIV/0!</v>
      </c>
      <c r="AB1482" s="6" t="e">
        <f>(W1482/100000)*Z1482</f>
        <v>#NUM!</v>
      </c>
    </row>
    <row r="1483" spans="1:28" x14ac:dyDescent="0.35">
      <c r="A1483" s="6" t="s">
        <v>1616</v>
      </c>
      <c r="B1483" s="6" t="s">
        <v>1613</v>
      </c>
      <c r="C1483" s="6" t="s">
        <v>1614</v>
      </c>
      <c r="D1483" s="6">
        <v>1992</v>
      </c>
      <c r="E1483" s="9" t="s">
        <v>6000</v>
      </c>
      <c r="F1483" s="6">
        <v>0</v>
      </c>
      <c r="G1483" s="9">
        <v>77.3</v>
      </c>
      <c r="I1483" s="6" t="e">
        <f>1/F1483</f>
        <v>#DIV/0!</v>
      </c>
      <c r="J1483" s="6" t="e">
        <f t="shared" si="138"/>
        <v>#DIV/0!</v>
      </c>
      <c r="K1483" s="6" t="e">
        <f>G1483-J1483</f>
        <v>#DIV/0!</v>
      </c>
      <c r="L1483" s="6" t="e">
        <f>J1483+K1483-G1483</f>
        <v>#DIV/0!</v>
      </c>
      <c r="M1483" s="6">
        <v>0</v>
      </c>
      <c r="N1483" s="6" t="e">
        <f t="shared" si="139"/>
        <v>#DIV/0!</v>
      </c>
      <c r="O1483" s="6" t="e">
        <f t="shared" si="140"/>
        <v>#DIV/0!</v>
      </c>
      <c r="P1483" s="6" t="e">
        <f>O1483-G1483</f>
        <v>#DIV/0!</v>
      </c>
      <c r="Q1483" s="6" t="e">
        <f>1/(LN(F1483))</f>
        <v>#NUM!</v>
      </c>
      <c r="R1483" s="6" t="e">
        <f t="shared" si="141"/>
        <v>#NUM!</v>
      </c>
      <c r="S1483" s="6" t="e">
        <f>H1483-R1483</f>
        <v>#NUM!</v>
      </c>
      <c r="T1483" s="6" t="e">
        <f>R1483+S1483-H1483</f>
        <v>#NUM!</v>
      </c>
      <c r="U1483" s="6" t="e">
        <f t="shared" si="142"/>
        <v>#NUM!</v>
      </c>
      <c r="V1483" s="6" t="e">
        <f t="shared" si="143"/>
        <v>#NUM!</v>
      </c>
      <c r="W1483" s="6" t="e">
        <f>V1483-H1483</f>
        <v>#NUM!</v>
      </c>
      <c r="X1483" s="6">
        <v>31.08</v>
      </c>
      <c r="Y1483" s="6">
        <v>58666814</v>
      </c>
      <c r="Z1483" s="6">
        <f>(X1483/1000)*Y1483</f>
        <v>1823364.5791199999</v>
      </c>
      <c r="AA1483" s="6" t="e">
        <f>(P1483/1000)*Z1483</f>
        <v>#DIV/0!</v>
      </c>
      <c r="AB1483" s="6" t="e">
        <f>(W1483/100000)*Z1483</f>
        <v>#NUM!</v>
      </c>
    </row>
    <row r="1484" spans="1:28" x14ac:dyDescent="0.35">
      <c r="A1484" s="6" t="s">
        <v>1617</v>
      </c>
      <c r="B1484" s="6" t="s">
        <v>1613</v>
      </c>
      <c r="C1484" s="6" t="s">
        <v>1614</v>
      </c>
      <c r="D1484" s="6">
        <v>1993</v>
      </c>
      <c r="E1484" s="9" t="s">
        <v>6000</v>
      </c>
      <c r="F1484" s="6">
        <v>0</v>
      </c>
      <c r="G1484" s="9">
        <v>73.099999999999994</v>
      </c>
      <c r="I1484" s="6" t="e">
        <f>1/F1484</f>
        <v>#DIV/0!</v>
      </c>
      <c r="J1484" s="6" t="e">
        <f t="shared" si="138"/>
        <v>#DIV/0!</v>
      </c>
      <c r="K1484" s="6" t="e">
        <f>G1484-J1484</f>
        <v>#DIV/0!</v>
      </c>
      <c r="L1484" s="6" t="e">
        <f>J1484+K1484-G1484</f>
        <v>#DIV/0!</v>
      </c>
      <c r="M1484" s="6">
        <v>0</v>
      </c>
      <c r="N1484" s="6" t="e">
        <f t="shared" si="139"/>
        <v>#DIV/0!</v>
      </c>
      <c r="O1484" s="6" t="e">
        <f t="shared" si="140"/>
        <v>#DIV/0!</v>
      </c>
      <c r="P1484" s="6" t="e">
        <f>O1484-G1484</f>
        <v>#DIV/0!</v>
      </c>
      <c r="Q1484" s="6" t="e">
        <f>1/(LN(F1484))</f>
        <v>#NUM!</v>
      </c>
      <c r="R1484" s="6" t="e">
        <f t="shared" si="141"/>
        <v>#NUM!</v>
      </c>
      <c r="S1484" s="6" t="e">
        <f>H1484-R1484</f>
        <v>#NUM!</v>
      </c>
      <c r="T1484" s="6" t="e">
        <f>R1484+S1484-H1484</f>
        <v>#NUM!</v>
      </c>
      <c r="U1484" s="6" t="e">
        <f t="shared" si="142"/>
        <v>#NUM!</v>
      </c>
      <c r="V1484" s="6" t="e">
        <f t="shared" si="143"/>
        <v>#NUM!</v>
      </c>
      <c r="W1484" s="6" t="e">
        <f>V1484-H1484</f>
        <v>#NUM!</v>
      </c>
      <c r="X1484" s="6">
        <v>30.11</v>
      </c>
      <c r="Y1484" s="6">
        <v>59880658</v>
      </c>
      <c r="Z1484" s="6">
        <f>(X1484/1000)*Y1484</f>
        <v>1803006.6123799998</v>
      </c>
      <c r="AA1484" s="6" t="e">
        <f>(P1484/1000)*Z1484</f>
        <v>#DIV/0!</v>
      </c>
      <c r="AB1484" s="6" t="e">
        <f>(W1484/100000)*Z1484</f>
        <v>#NUM!</v>
      </c>
    </row>
    <row r="1485" spans="1:28" x14ac:dyDescent="0.35">
      <c r="A1485" s="6" t="s">
        <v>1618</v>
      </c>
      <c r="B1485" s="6" t="s">
        <v>1613</v>
      </c>
      <c r="C1485" s="6" t="s">
        <v>1614</v>
      </c>
      <c r="D1485" s="6">
        <v>1994</v>
      </c>
      <c r="E1485" s="9" t="s">
        <v>6000</v>
      </c>
      <c r="F1485" s="6">
        <v>0</v>
      </c>
      <c r="G1485" s="9">
        <v>68.8</v>
      </c>
      <c r="I1485" s="6" t="e">
        <f>1/F1485</f>
        <v>#DIV/0!</v>
      </c>
      <c r="J1485" s="6" t="e">
        <f t="shared" si="138"/>
        <v>#DIV/0!</v>
      </c>
      <c r="K1485" s="6" t="e">
        <f>G1485-J1485</f>
        <v>#DIV/0!</v>
      </c>
      <c r="L1485" s="6" t="e">
        <f>J1485+K1485-G1485</f>
        <v>#DIV/0!</v>
      </c>
      <c r="M1485" s="6">
        <v>0</v>
      </c>
      <c r="N1485" s="6" t="e">
        <f t="shared" si="139"/>
        <v>#DIV/0!</v>
      </c>
      <c r="O1485" s="6" t="e">
        <f t="shared" si="140"/>
        <v>#DIV/0!</v>
      </c>
      <c r="P1485" s="6" t="e">
        <f>O1485-G1485</f>
        <v>#DIV/0!</v>
      </c>
      <c r="Q1485" s="6" t="e">
        <f>1/(LN(F1485))</f>
        <v>#NUM!</v>
      </c>
      <c r="R1485" s="6" t="e">
        <f t="shared" si="141"/>
        <v>#NUM!</v>
      </c>
      <c r="S1485" s="6" t="e">
        <f>H1485-R1485</f>
        <v>#NUM!</v>
      </c>
      <c r="T1485" s="6" t="e">
        <f>R1485+S1485-H1485</f>
        <v>#NUM!</v>
      </c>
      <c r="U1485" s="6" t="e">
        <f t="shared" si="142"/>
        <v>#NUM!</v>
      </c>
      <c r="V1485" s="6" t="e">
        <f t="shared" si="143"/>
        <v>#NUM!</v>
      </c>
      <c r="W1485" s="6" t="e">
        <f>V1485-H1485</f>
        <v>#NUM!</v>
      </c>
      <c r="X1485" s="6">
        <v>29.256</v>
      </c>
      <c r="Y1485" s="6">
        <v>61095804</v>
      </c>
      <c r="Z1485" s="6">
        <f>(X1485/1000)*Y1485</f>
        <v>1787418.841824</v>
      </c>
      <c r="AA1485" s="6" t="e">
        <f>(P1485/1000)*Z1485</f>
        <v>#DIV/0!</v>
      </c>
      <c r="AB1485" s="6" t="e">
        <f>(W1485/100000)*Z1485</f>
        <v>#NUM!</v>
      </c>
    </row>
    <row r="1486" spans="1:28" x14ac:dyDescent="0.35">
      <c r="A1486" s="6" t="s">
        <v>1619</v>
      </c>
      <c r="B1486" s="6" t="s">
        <v>1613</v>
      </c>
      <c r="C1486" s="6" t="s">
        <v>1614</v>
      </c>
      <c r="D1486" s="6">
        <v>1995</v>
      </c>
      <c r="E1486" s="9" t="s">
        <v>6000</v>
      </c>
      <c r="F1486" s="6">
        <v>0</v>
      </c>
      <c r="G1486" s="9">
        <v>64.599999999999994</v>
      </c>
      <c r="I1486" s="6" t="e">
        <f>1/F1486</f>
        <v>#DIV/0!</v>
      </c>
      <c r="J1486" s="6" t="e">
        <f t="shared" si="138"/>
        <v>#DIV/0!</v>
      </c>
      <c r="K1486" s="6" t="e">
        <f>G1486-J1486</f>
        <v>#DIV/0!</v>
      </c>
      <c r="L1486" s="6" t="e">
        <f>J1486+K1486-G1486</f>
        <v>#DIV/0!</v>
      </c>
      <c r="M1486" s="6">
        <v>0</v>
      </c>
      <c r="N1486" s="6" t="e">
        <f t="shared" si="139"/>
        <v>#DIV/0!</v>
      </c>
      <c r="O1486" s="6" t="e">
        <f t="shared" si="140"/>
        <v>#DIV/0!</v>
      </c>
      <c r="P1486" s="6" t="e">
        <f>O1486-G1486</f>
        <v>#DIV/0!</v>
      </c>
      <c r="Q1486" s="6" t="e">
        <f>1/(LN(F1486))</f>
        <v>#NUM!</v>
      </c>
      <c r="R1486" s="6" t="e">
        <f t="shared" si="141"/>
        <v>#NUM!</v>
      </c>
      <c r="S1486" s="6" t="e">
        <f>H1486-R1486</f>
        <v>#NUM!</v>
      </c>
      <c r="T1486" s="6" t="e">
        <f>R1486+S1486-H1486</f>
        <v>#NUM!</v>
      </c>
      <c r="U1486" s="6" t="e">
        <f t="shared" si="142"/>
        <v>#NUM!</v>
      </c>
      <c r="V1486" s="6" t="e">
        <f t="shared" si="143"/>
        <v>#NUM!</v>
      </c>
      <c r="W1486" s="6" t="e">
        <f>V1486-H1486</f>
        <v>#NUM!</v>
      </c>
      <c r="X1486" s="6">
        <v>28.526</v>
      </c>
      <c r="Y1486" s="6">
        <v>62334034</v>
      </c>
      <c r="Z1486" s="6">
        <f>(X1486/1000)*Y1486</f>
        <v>1778140.6538839999</v>
      </c>
      <c r="AA1486" s="6" t="e">
        <f>(P1486/1000)*Z1486</f>
        <v>#DIV/0!</v>
      </c>
      <c r="AB1486" s="6" t="e">
        <f>(W1486/100000)*Z1486</f>
        <v>#NUM!</v>
      </c>
    </row>
    <row r="1487" spans="1:28" x14ac:dyDescent="0.35">
      <c r="A1487" s="6" t="s">
        <v>1620</v>
      </c>
      <c r="B1487" s="6" t="s">
        <v>1613</v>
      </c>
      <c r="C1487" s="6" t="s">
        <v>1614</v>
      </c>
      <c r="D1487" s="6">
        <v>1996</v>
      </c>
      <c r="E1487" s="9" t="s">
        <v>6000</v>
      </c>
      <c r="F1487" s="6">
        <v>0</v>
      </c>
      <c r="G1487" s="9">
        <v>60.4</v>
      </c>
      <c r="I1487" s="6" t="e">
        <f>1/F1487</f>
        <v>#DIV/0!</v>
      </c>
      <c r="J1487" s="6" t="e">
        <f t="shared" si="138"/>
        <v>#DIV/0!</v>
      </c>
      <c r="K1487" s="6" t="e">
        <f>G1487-J1487</f>
        <v>#DIV/0!</v>
      </c>
      <c r="L1487" s="6" t="e">
        <f>J1487+K1487-G1487</f>
        <v>#DIV/0!</v>
      </c>
      <c r="M1487" s="6">
        <v>0</v>
      </c>
      <c r="N1487" s="6" t="e">
        <f t="shared" si="139"/>
        <v>#DIV/0!</v>
      </c>
      <c r="O1487" s="6" t="e">
        <f t="shared" si="140"/>
        <v>#DIV/0!</v>
      </c>
      <c r="P1487" s="6" t="e">
        <f>O1487-G1487</f>
        <v>#DIV/0!</v>
      </c>
      <c r="Q1487" s="6" t="e">
        <f>1/(LN(F1487))</f>
        <v>#NUM!</v>
      </c>
      <c r="R1487" s="6" t="e">
        <f t="shared" si="141"/>
        <v>#NUM!</v>
      </c>
      <c r="S1487" s="6" t="e">
        <f>H1487-R1487</f>
        <v>#NUM!</v>
      </c>
      <c r="T1487" s="6" t="e">
        <f>R1487+S1487-H1487</f>
        <v>#NUM!</v>
      </c>
      <c r="U1487" s="6" t="e">
        <f t="shared" si="142"/>
        <v>#NUM!</v>
      </c>
      <c r="V1487" s="6" t="e">
        <f t="shared" si="143"/>
        <v>#NUM!</v>
      </c>
      <c r="W1487" s="6" t="e">
        <f>V1487-H1487</f>
        <v>#NUM!</v>
      </c>
      <c r="X1487" s="6">
        <v>27.902999999999999</v>
      </c>
      <c r="Y1487" s="6">
        <v>63601629</v>
      </c>
      <c r="Z1487" s="6">
        <f>(X1487/1000)*Y1487</f>
        <v>1774676.2539869999</v>
      </c>
      <c r="AA1487" s="6" t="e">
        <f>(P1487/1000)*Z1487</f>
        <v>#DIV/0!</v>
      </c>
      <c r="AB1487" s="6" t="e">
        <f>(W1487/100000)*Z1487</f>
        <v>#NUM!</v>
      </c>
    </row>
    <row r="1488" spans="1:28" x14ac:dyDescent="0.35">
      <c r="A1488" s="6" t="s">
        <v>1621</v>
      </c>
      <c r="B1488" s="6" t="s">
        <v>1613</v>
      </c>
      <c r="C1488" s="6" t="s">
        <v>1614</v>
      </c>
      <c r="D1488" s="6">
        <v>1997</v>
      </c>
      <c r="E1488" s="9" t="s">
        <v>6000</v>
      </c>
      <c r="F1488" s="6">
        <v>0</v>
      </c>
      <c r="G1488" s="9">
        <v>56.5</v>
      </c>
      <c r="I1488" s="6" t="e">
        <f>1/F1488</f>
        <v>#DIV/0!</v>
      </c>
      <c r="J1488" s="6" t="e">
        <f t="shared" si="138"/>
        <v>#DIV/0!</v>
      </c>
      <c r="K1488" s="6" t="e">
        <f>G1488-J1488</f>
        <v>#DIV/0!</v>
      </c>
      <c r="L1488" s="6" t="e">
        <f>J1488+K1488-G1488</f>
        <v>#DIV/0!</v>
      </c>
      <c r="M1488" s="6">
        <v>0</v>
      </c>
      <c r="N1488" s="6" t="e">
        <f t="shared" si="139"/>
        <v>#DIV/0!</v>
      </c>
      <c r="O1488" s="6" t="e">
        <f t="shared" si="140"/>
        <v>#DIV/0!</v>
      </c>
      <c r="P1488" s="6" t="e">
        <f>O1488-G1488</f>
        <v>#DIV/0!</v>
      </c>
      <c r="Q1488" s="6" t="e">
        <f>1/(LN(F1488))</f>
        <v>#NUM!</v>
      </c>
      <c r="R1488" s="6" t="e">
        <f t="shared" si="141"/>
        <v>#NUM!</v>
      </c>
      <c r="S1488" s="6" t="e">
        <f>H1488-R1488</f>
        <v>#NUM!</v>
      </c>
      <c r="T1488" s="6" t="e">
        <f>R1488+S1488-H1488</f>
        <v>#NUM!</v>
      </c>
      <c r="U1488" s="6" t="e">
        <f t="shared" si="142"/>
        <v>#NUM!</v>
      </c>
      <c r="V1488" s="6" t="e">
        <f t="shared" si="143"/>
        <v>#NUM!</v>
      </c>
      <c r="W1488" s="6" t="e">
        <f>V1488-H1488</f>
        <v>#NUM!</v>
      </c>
      <c r="X1488" s="6">
        <v>27.352</v>
      </c>
      <c r="Y1488" s="6">
        <v>64892270</v>
      </c>
      <c r="Z1488" s="6">
        <f>(X1488/1000)*Y1488</f>
        <v>1774933.36904</v>
      </c>
      <c r="AA1488" s="6" t="e">
        <f>(P1488/1000)*Z1488</f>
        <v>#DIV/0!</v>
      </c>
      <c r="AB1488" s="6" t="e">
        <f>(W1488/100000)*Z1488</f>
        <v>#NUM!</v>
      </c>
    </row>
    <row r="1489" spans="1:28" x14ac:dyDescent="0.35">
      <c r="A1489" s="6" t="s">
        <v>1622</v>
      </c>
      <c r="B1489" s="6" t="s">
        <v>1613</v>
      </c>
      <c r="C1489" s="6" t="s">
        <v>1614</v>
      </c>
      <c r="D1489" s="6">
        <v>1998</v>
      </c>
      <c r="E1489" s="9" t="s">
        <v>6000</v>
      </c>
      <c r="F1489" s="6">
        <v>0</v>
      </c>
      <c r="G1489" s="9">
        <v>52.9</v>
      </c>
      <c r="I1489" s="6" t="e">
        <f>1/F1489</f>
        <v>#DIV/0!</v>
      </c>
      <c r="J1489" s="6" t="e">
        <f t="shared" si="138"/>
        <v>#DIV/0!</v>
      </c>
      <c r="K1489" s="6" t="e">
        <f>G1489-J1489</f>
        <v>#DIV/0!</v>
      </c>
      <c r="L1489" s="6" t="e">
        <f>J1489+K1489-G1489</f>
        <v>#DIV/0!</v>
      </c>
      <c r="M1489" s="6">
        <v>0</v>
      </c>
      <c r="N1489" s="6" t="e">
        <f t="shared" si="139"/>
        <v>#DIV/0!</v>
      </c>
      <c r="O1489" s="6" t="e">
        <f t="shared" si="140"/>
        <v>#DIV/0!</v>
      </c>
      <c r="P1489" s="6" t="e">
        <f>O1489-G1489</f>
        <v>#DIV/0!</v>
      </c>
      <c r="Q1489" s="6" t="e">
        <f>1/(LN(F1489))</f>
        <v>#NUM!</v>
      </c>
      <c r="R1489" s="6" t="e">
        <f t="shared" si="141"/>
        <v>#NUM!</v>
      </c>
      <c r="S1489" s="6" t="e">
        <f>H1489-R1489</f>
        <v>#NUM!</v>
      </c>
      <c r="T1489" s="6" t="e">
        <f>R1489+S1489-H1489</f>
        <v>#NUM!</v>
      </c>
      <c r="U1489" s="6" t="e">
        <f t="shared" si="142"/>
        <v>#NUM!</v>
      </c>
      <c r="V1489" s="6" t="e">
        <f t="shared" si="143"/>
        <v>#NUM!</v>
      </c>
      <c r="W1489" s="6" t="e">
        <f>V1489-H1489</f>
        <v>#NUM!</v>
      </c>
      <c r="X1489" s="6">
        <v>26.844999999999999</v>
      </c>
      <c r="Y1489" s="6">
        <v>66200269</v>
      </c>
      <c r="Z1489" s="6">
        <f>(X1489/1000)*Y1489</f>
        <v>1777146.2213049999</v>
      </c>
      <c r="AA1489" s="6" t="e">
        <f>(P1489/1000)*Z1489</f>
        <v>#DIV/0!</v>
      </c>
      <c r="AB1489" s="6" t="e">
        <f>(W1489/100000)*Z1489</f>
        <v>#NUM!</v>
      </c>
    </row>
    <row r="1490" spans="1:28" x14ac:dyDescent="0.35">
      <c r="A1490" s="6" t="s">
        <v>1623</v>
      </c>
      <c r="B1490" s="6" t="s">
        <v>1613</v>
      </c>
      <c r="C1490" s="6" t="s">
        <v>1614</v>
      </c>
      <c r="D1490" s="6">
        <v>1999</v>
      </c>
      <c r="E1490" s="9" t="s">
        <v>6000</v>
      </c>
      <c r="F1490" s="6">
        <v>0</v>
      </c>
      <c r="G1490" s="9">
        <v>49.6</v>
      </c>
      <c r="I1490" s="6" t="e">
        <f>1/F1490</f>
        <v>#DIV/0!</v>
      </c>
      <c r="J1490" s="6" t="e">
        <f t="shared" si="138"/>
        <v>#DIV/0!</v>
      </c>
      <c r="K1490" s="6" t="e">
        <f>G1490-J1490</f>
        <v>#DIV/0!</v>
      </c>
      <c r="L1490" s="6" t="e">
        <f>J1490+K1490-G1490</f>
        <v>#DIV/0!</v>
      </c>
      <c r="M1490" s="6">
        <v>0</v>
      </c>
      <c r="N1490" s="6" t="e">
        <f t="shared" si="139"/>
        <v>#DIV/0!</v>
      </c>
      <c r="O1490" s="6" t="e">
        <f t="shared" si="140"/>
        <v>#DIV/0!</v>
      </c>
      <c r="P1490" s="6" t="e">
        <f>O1490-G1490</f>
        <v>#DIV/0!</v>
      </c>
      <c r="Q1490" s="6" t="e">
        <f>1/(LN(F1490))</f>
        <v>#NUM!</v>
      </c>
      <c r="R1490" s="6" t="e">
        <f t="shared" si="141"/>
        <v>#NUM!</v>
      </c>
      <c r="S1490" s="6" t="e">
        <f>H1490-R1490</f>
        <v>#NUM!</v>
      </c>
      <c r="T1490" s="6" t="e">
        <f>R1490+S1490-H1490</f>
        <v>#NUM!</v>
      </c>
      <c r="U1490" s="6" t="e">
        <f t="shared" si="142"/>
        <v>#NUM!</v>
      </c>
      <c r="V1490" s="6" t="e">
        <f t="shared" si="143"/>
        <v>#NUM!</v>
      </c>
      <c r="W1490" s="6" t="e">
        <f>V1490-H1490</f>
        <v>#NUM!</v>
      </c>
      <c r="X1490" s="6">
        <v>26.381</v>
      </c>
      <c r="Y1490" s="6">
        <v>67515591</v>
      </c>
      <c r="Z1490" s="6">
        <f>(X1490/1000)*Y1490</f>
        <v>1781128.806171</v>
      </c>
      <c r="AA1490" s="6" t="e">
        <f>(P1490/1000)*Z1490</f>
        <v>#DIV/0!</v>
      </c>
      <c r="AB1490" s="6" t="e">
        <f>(W1490/100000)*Z1490</f>
        <v>#NUM!</v>
      </c>
    </row>
    <row r="1491" spans="1:28" x14ac:dyDescent="0.35">
      <c r="A1491" s="6" t="s">
        <v>1624</v>
      </c>
      <c r="B1491" s="6" t="s">
        <v>1613</v>
      </c>
      <c r="C1491" s="6" t="s">
        <v>1614</v>
      </c>
      <c r="D1491" s="6">
        <v>2000</v>
      </c>
      <c r="E1491" s="9" t="s">
        <v>6000</v>
      </c>
      <c r="F1491" s="6">
        <v>0</v>
      </c>
      <c r="G1491" s="9">
        <v>46.6</v>
      </c>
      <c r="H1491" s="9">
        <v>64</v>
      </c>
      <c r="I1491" s="6" t="e">
        <f>1/F1491</f>
        <v>#DIV/0!</v>
      </c>
      <c r="J1491" s="6" t="e">
        <f t="shared" si="138"/>
        <v>#DIV/0!</v>
      </c>
      <c r="K1491" s="6" t="e">
        <f>G1491-J1491</f>
        <v>#DIV/0!</v>
      </c>
      <c r="L1491" s="6" t="e">
        <f>J1491+K1491-G1491</f>
        <v>#DIV/0!</v>
      </c>
      <c r="M1491" s="6">
        <v>0</v>
      </c>
      <c r="N1491" s="6" t="e">
        <f t="shared" si="139"/>
        <v>#DIV/0!</v>
      </c>
      <c r="O1491" s="6" t="e">
        <f t="shared" si="140"/>
        <v>#DIV/0!</v>
      </c>
      <c r="P1491" s="6" t="e">
        <f>O1491-G1491</f>
        <v>#DIV/0!</v>
      </c>
      <c r="Q1491" s="6" t="e">
        <f>1/(LN(F1491))</f>
        <v>#NUM!</v>
      </c>
      <c r="R1491" s="6" t="e">
        <f t="shared" si="141"/>
        <v>#NUM!</v>
      </c>
      <c r="S1491" s="6" t="e">
        <f>H1491-R1491</f>
        <v>#NUM!</v>
      </c>
      <c r="T1491" s="6" t="e">
        <f>R1491+S1491-H1491</f>
        <v>#NUM!</v>
      </c>
      <c r="U1491" s="6" t="e">
        <f t="shared" si="142"/>
        <v>#NUM!</v>
      </c>
      <c r="V1491" s="6" t="e">
        <f t="shared" si="143"/>
        <v>#NUM!</v>
      </c>
      <c r="W1491" s="6" t="e">
        <f>V1491-H1491</f>
        <v>#NUM!</v>
      </c>
      <c r="X1491" s="6">
        <v>25.957999999999998</v>
      </c>
      <c r="Y1491" s="6">
        <v>68831561</v>
      </c>
      <c r="Z1491" s="6">
        <f>(X1491/1000)*Y1491</f>
        <v>1786729.660438</v>
      </c>
      <c r="AA1491" s="6" t="e">
        <f>(P1491/1000)*Z1491</f>
        <v>#DIV/0!</v>
      </c>
      <c r="AB1491" s="6" t="e">
        <f>(W1491/100000)*Z1491</f>
        <v>#NUM!</v>
      </c>
    </row>
    <row r="1492" spans="1:28" x14ac:dyDescent="0.35">
      <c r="A1492" s="6" t="s">
        <v>1625</v>
      </c>
      <c r="B1492" s="6" t="s">
        <v>1613</v>
      </c>
      <c r="C1492" s="6" t="s">
        <v>1614</v>
      </c>
      <c r="D1492" s="6">
        <v>2001</v>
      </c>
      <c r="E1492" s="9" t="s">
        <v>6000</v>
      </c>
      <c r="F1492" s="6">
        <v>0</v>
      </c>
      <c r="G1492" s="9">
        <v>43.9</v>
      </c>
      <c r="H1492" s="9">
        <v>63</v>
      </c>
      <c r="I1492" s="6" t="e">
        <f>1/F1492</f>
        <v>#DIV/0!</v>
      </c>
      <c r="J1492" s="6" t="e">
        <f t="shared" si="138"/>
        <v>#DIV/0!</v>
      </c>
      <c r="K1492" s="6" t="e">
        <f>G1492-J1492</f>
        <v>#DIV/0!</v>
      </c>
      <c r="L1492" s="6" t="e">
        <f>J1492+K1492-G1492</f>
        <v>#DIV/0!</v>
      </c>
      <c r="M1492" s="6">
        <v>0</v>
      </c>
      <c r="N1492" s="6" t="e">
        <f t="shared" si="139"/>
        <v>#DIV/0!</v>
      </c>
      <c r="O1492" s="6" t="e">
        <f t="shared" si="140"/>
        <v>#DIV/0!</v>
      </c>
      <c r="P1492" s="6" t="e">
        <f>O1492-G1492</f>
        <v>#DIV/0!</v>
      </c>
      <c r="Q1492" s="6" t="e">
        <f>1/(LN(F1492))</f>
        <v>#NUM!</v>
      </c>
      <c r="R1492" s="6" t="e">
        <f t="shared" si="141"/>
        <v>#NUM!</v>
      </c>
      <c r="S1492" s="6" t="e">
        <f>H1492-R1492</f>
        <v>#NUM!</v>
      </c>
      <c r="T1492" s="6" t="e">
        <f>R1492+S1492-H1492</f>
        <v>#NUM!</v>
      </c>
      <c r="U1492" s="6" t="e">
        <f t="shared" si="142"/>
        <v>#NUM!</v>
      </c>
      <c r="V1492" s="6" t="e">
        <f t="shared" si="143"/>
        <v>#NUM!</v>
      </c>
      <c r="W1492" s="6" t="e">
        <f>V1492-H1492</f>
        <v>#NUM!</v>
      </c>
      <c r="X1492" s="6">
        <v>25.577999999999999</v>
      </c>
      <c r="Y1492" s="6">
        <v>70152661</v>
      </c>
      <c r="Z1492" s="6">
        <f>(X1492/1000)*Y1492</f>
        <v>1794364.763058</v>
      </c>
      <c r="AA1492" s="6" t="e">
        <f>(P1492/1000)*Z1492</f>
        <v>#DIV/0!</v>
      </c>
      <c r="AB1492" s="6" t="e">
        <f>(W1492/100000)*Z1492</f>
        <v>#NUM!</v>
      </c>
    </row>
    <row r="1493" spans="1:28" x14ac:dyDescent="0.35">
      <c r="A1493" s="6" t="s">
        <v>1626</v>
      </c>
      <c r="B1493" s="6" t="s">
        <v>1613</v>
      </c>
      <c r="C1493" s="6" t="s">
        <v>1614</v>
      </c>
      <c r="D1493" s="6">
        <v>2002</v>
      </c>
      <c r="E1493" s="9" t="s">
        <v>6000</v>
      </c>
      <c r="F1493" s="6">
        <v>0</v>
      </c>
      <c r="G1493" s="9">
        <v>41.5</v>
      </c>
      <c r="H1493" s="9">
        <v>60</v>
      </c>
      <c r="I1493" s="6" t="e">
        <f>1/F1493</f>
        <v>#DIV/0!</v>
      </c>
      <c r="J1493" s="6" t="e">
        <f t="shared" si="138"/>
        <v>#DIV/0!</v>
      </c>
      <c r="K1493" s="6" t="e">
        <f>G1493-J1493</f>
        <v>#DIV/0!</v>
      </c>
      <c r="L1493" s="6" t="e">
        <f>J1493+K1493-G1493</f>
        <v>#DIV/0!</v>
      </c>
      <c r="M1493" s="6">
        <v>0</v>
      </c>
      <c r="N1493" s="6" t="e">
        <f t="shared" si="139"/>
        <v>#DIV/0!</v>
      </c>
      <c r="O1493" s="6" t="e">
        <f t="shared" si="140"/>
        <v>#DIV/0!</v>
      </c>
      <c r="P1493" s="6" t="e">
        <f>O1493-G1493</f>
        <v>#DIV/0!</v>
      </c>
      <c r="Q1493" s="6" t="e">
        <f>1/(LN(F1493))</f>
        <v>#NUM!</v>
      </c>
      <c r="R1493" s="6" t="e">
        <f t="shared" si="141"/>
        <v>#NUM!</v>
      </c>
      <c r="S1493" s="6" t="e">
        <f>H1493-R1493</f>
        <v>#NUM!</v>
      </c>
      <c r="T1493" s="6" t="e">
        <f>R1493+S1493-H1493</f>
        <v>#NUM!</v>
      </c>
      <c r="U1493" s="6" t="e">
        <f t="shared" si="142"/>
        <v>#NUM!</v>
      </c>
      <c r="V1493" s="6" t="e">
        <f t="shared" si="143"/>
        <v>#NUM!</v>
      </c>
      <c r="W1493" s="6" t="e">
        <f>V1493-H1493</f>
        <v>#NUM!</v>
      </c>
      <c r="X1493" s="6">
        <v>25.257999999999999</v>
      </c>
      <c r="Y1493" s="6">
        <v>71485043</v>
      </c>
      <c r="Z1493" s="6">
        <f>(X1493/1000)*Y1493</f>
        <v>1805569.216094</v>
      </c>
      <c r="AA1493" s="6" t="e">
        <f>(P1493/1000)*Z1493</f>
        <v>#DIV/0!</v>
      </c>
      <c r="AB1493" s="6" t="e">
        <f>(W1493/100000)*Z1493</f>
        <v>#NUM!</v>
      </c>
    </row>
    <row r="1494" spans="1:28" x14ac:dyDescent="0.35">
      <c r="A1494" s="6" t="s">
        <v>1627</v>
      </c>
      <c r="B1494" s="6" t="s">
        <v>1613</v>
      </c>
      <c r="C1494" s="6" t="s">
        <v>1614</v>
      </c>
      <c r="D1494" s="6">
        <v>2003</v>
      </c>
      <c r="E1494" s="9" t="s">
        <v>6000</v>
      </c>
      <c r="F1494" s="6">
        <v>0</v>
      </c>
      <c r="G1494" s="9">
        <v>39.4</v>
      </c>
      <c r="H1494" s="9">
        <v>57</v>
      </c>
      <c r="I1494" s="6" t="e">
        <f>1/F1494</f>
        <v>#DIV/0!</v>
      </c>
      <c r="J1494" s="6" t="e">
        <f t="shared" si="138"/>
        <v>#DIV/0!</v>
      </c>
      <c r="K1494" s="6" t="e">
        <f>G1494-J1494</f>
        <v>#DIV/0!</v>
      </c>
      <c r="L1494" s="6" t="e">
        <f>J1494+K1494-G1494</f>
        <v>#DIV/0!</v>
      </c>
      <c r="M1494" s="6">
        <v>0</v>
      </c>
      <c r="N1494" s="6" t="e">
        <f t="shared" si="139"/>
        <v>#DIV/0!</v>
      </c>
      <c r="O1494" s="6" t="e">
        <f t="shared" si="140"/>
        <v>#DIV/0!</v>
      </c>
      <c r="P1494" s="6" t="e">
        <f>O1494-G1494</f>
        <v>#DIV/0!</v>
      </c>
      <c r="Q1494" s="6" t="e">
        <f>1/(LN(F1494))</f>
        <v>#NUM!</v>
      </c>
      <c r="R1494" s="6" t="e">
        <f t="shared" si="141"/>
        <v>#NUM!</v>
      </c>
      <c r="S1494" s="6" t="e">
        <f>H1494-R1494</f>
        <v>#NUM!</v>
      </c>
      <c r="T1494" s="6" t="e">
        <f>R1494+S1494-H1494</f>
        <v>#NUM!</v>
      </c>
      <c r="U1494" s="6" t="e">
        <f t="shared" si="142"/>
        <v>#NUM!</v>
      </c>
      <c r="V1494" s="6" t="e">
        <f t="shared" si="143"/>
        <v>#NUM!</v>
      </c>
      <c r="W1494" s="6" t="e">
        <f>V1494-H1494</f>
        <v>#NUM!</v>
      </c>
      <c r="X1494" s="6">
        <v>25.015000000000001</v>
      </c>
      <c r="Y1494" s="6">
        <v>72826097</v>
      </c>
      <c r="Z1494" s="6">
        <f>(X1494/1000)*Y1494</f>
        <v>1821744.8164549998</v>
      </c>
      <c r="AA1494" s="6" t="e">
        <f>(P1494/1000)*Z1494</f>
        <v>#DIV/0!</v>
      </c>
      <c r="AB1494" s="6" t="e">
        <f>(W1494/100000)*Z1494</f>
        <v>#NUM!</v>
      </c>
    </row>
    <row r="1495" spans="1:28" x14ac:dyDescent="0.35">
      <c r="A1495" s="6" t="s">
        <v>1628</v>
      </c>
      <c r="B1495" s="6" t="s">
        <v>1613</v>
      </c>
      <c r="C1495" s="6" t="s">
        <v>1614</v>
      </c>
      <c r="D1495" s="6">
        <v>2004</v>
      </c>
      <c r="E1495" s="9" t="s">
        <v>6000</v>
      </c>
      <c r="F1495" s="6">
        <v>0</v>
      </c>
      <c r="G1495" s="9">
        <v>37.5</v>
      </c>
      <c r="H1495" s="9">
        <v>54</v>
      </c>
      <c r="I1495" s="6" t="e">
        <f>1/F1495</f>
        <v>#DIV/0!</v>
      </c>
      <c r="J1495" s="6" t="e">
        <f t="shared" si="138"/>
        <v>#DIV/0!</v>
      </c>
      <c r="K1495" s="6" t="e">
        <f>G1495-J1495</f>
        <v>#DIV/0!</v>
      </c>
      <c r="L1495" s="6" t="e">
        <f>J1495+K1495-G1495</f>
        <v>#DIV/0!</v>
      </c>
      <c r="M1495" s="6">
        <v>0</v>
      </c>
      <c r="N1495" s="6" t="e">
        <f t="shared" si="139"/>
        <v>#DIV/0!</v>
      </c>
      <c r="O1495" s="6" t="e">
        <f t="shared" si="140"/>
        <v>#DIV/0!</v>
      </c>
      <c r="P1495" s="6" t="e">
        <f>O1495-G1495</f>
        <v>#DIV/0!</v>
      </c>
      <c r="Q1495" s="6" t="e">
        <f>1/(LN(F1495))</f>
        <v>#NUM!</v>
      </c>
      <c r="R1495" s="6" t="e">
        <f t="shared" si="141"/>
        <v>#NUM!</v>
      </c>
      <c r="S1495" s="6" t="e">
        <f>H1495-R1495</f>
        <v>#NUM!</v>
      </c>
      <c r="T1495" s="6" t="e">
        <f>R1495+S1495-H1495</f>
        <v>#NUM!</v>
      </c>
      <c r="U1495" s="6" t="e">
        <f t="shared" si="142"/>
        <v>#NUM!</v>
      </c>
      <c r="V1495" s="6" t="e">
        <f t="shared" si="143"/>
        <v>#NUM!</v>
      </c>
      <c r="W1495" s="6" t="e">
        <f>V1495-H1495</f>
        <v>#NUM!</v>
      </c>
      <c r="X1495" s="6">
        <v>24.864000000000001</v>
      </c>
      <c r="Y1495" s="6">
        <v>74172073</v>
      </c>
      <c r="Z1495" s="6">
        <f>(X1495/1000)*Y1495</f>
        <v>1844214.423072</v>
      </c>
      <c r="AA1495" s="6" t="e">
        <f>(P1495/1000)*Z1495</f>
        <v>#DIV/0!</v>
      </c>
      <c r="AB1495" s="6" t="e">
        <f>(W1495/100000)*Z1495</f>
        <v>#NUM!</v>
      </c>
    </row>
    <row r="1496" spans="1:28" x14ac:dyDescent="0.35">
      <c r="A1496" s="6" t="s">
        <v>1629</v>
      </c>
      <c r="B1496" s="6" t="s">
        <v>1613</v>
      </c>
      <c r="C1496" s="6" t="s">
        <v>1614</v>
      </c>
      <c r="D1496" s="6">
        <v>2005</v>
      </c>
      <c r="E1496" s="9" t="s">
        <v>6000</v>
      </c>
      <c r="F1496" s="6">
        <v>0</v>
      </c>
      <c r="G1496" s="9">
        <v>35.799999999999997</v>
      </c>
      <c r="H1496" s="9">
        <v>52</v>
      </c>
      <c r="I1496" s="6" t="e">
        <f>1/F1496</f>
        <v>#DIV/0!</v>
      </c>
      <c r="J1496" s="6" t="e">
        <f t="shared" si="138"/>
        <v>#DIV/0!</v>
      </c>
      <c r="K1496" s="6" t="e">
        <f>G1496-J1496</f>
        <v>#DIV/0!</v>
      </c>
      <c r="L1496" s="6" t="e">
        <f>J1496+K1496-G1496</f>
        <v>#DIV/0!</v>
      </c>
      <c r="M1496" s="6">
        <v>0</v>
      </c>
      <c r="N1496" s="6" t="e">
        <f t="shared" si="139"/>
        <v>#DIV/0!</v>
      </c>
      <c r="O1496" s="6" t="e">
        <f t="shared" si="140"/>
        <v>#DIV/0!</v>
      </c>
      <c r="P1496" s="6" t="e">
        <f>O1496-G1496</f>
        <v>#DIV/0!</v>
      </c>
      <c r="Q1496" s="6" t="e">
        <f>1/(LN(F1496))</f>
        <v>#NUM!</v>
      </c>
      <c r="R1496" s="6" t="e">
        <f t="shared" si="141"/>
        <v>#NUM!</v>
      </c>
      <c r="S1496" s="6" t="e">
        <f>H1496-R1496</f>
        <v>#NUM!</v>
      </c>
      <c r="T1496" s="6" t="e">
        <f>R1496+S1496-H1496</f>
        <v>#NUM!</v>
      </c>
      <c r="U1496" s="6" t="e">
        <f t="shared" si="142"/>
        <v>#NUM!</v>
      </c>
      <c r="V1496" s="6" t="e">
        <f t="shared" si="143"/>
        <v>#NUM!</v>
      </c>
      <c r="W1496" s="6" t="e">
        <f>V1496-H1496</f>
        <v>#NUM!</v>
      </c>
      <c r="X1496" s="6">
        <v>24.849</v>
      </c>
      <c r="Y1496" s="6">
        <v>75523569</v>
      </c>
      <c r="Z1496" s="6">
        <f>(X1496/1000)*Y1496</f>
        <v>1876685.1660809999</v>
      </c>
      <c r="AA1496" s="6" t="e">
        <f>(P1496/1000)*Z1496</f>
        <v>#DIV/0!</v>
      </c>
      <c r="AB1496" s="6" t="e">
        <f>(W1496/100000)*Z1496</f>
        <v>#NUM!</v>
      </c>
    </row>
    <row r="1497" spans="1:28" x14ac:dyDescent="0.35">
      <c r="A1497" s="6" t="s">
        <v>1630</v>
      </c>
      <c r="B1497" s="6" t="s">
        <v>1613</v>
      </c>
      <c r="C1497" s="6" t="s">
        <v>1614</v>
      </c>
      <c r="D1497" s="6">
        <v>2006</v>
      </c>
      <c r="E1497" s="9" t="s">
        <v>6000</v>
      </c>
      <c r="F1497" s="6">
        <v>0</v>
      </c>
      <c r="G1497" s="9">
        <v>34.299999999999997</v>
      </c>
      <c r="H1497" s="9">
        <v>50</v>
      </c>
      <c r="I1497" s="6" t="e">
        <f>1/F1497</f>
        <v>#DIV/0!</v>
      </c>
      <c r="J1497" s="6" t="e">
        <f t="shared" si="138"/>
        <v>#DIV/0!</v>
      </c>
      <c r="K1497" s="6" t="e">
        <f>G1497-J1497</f>
        <v>#DIV/0!</v>
      </c>
      <c r="L1497" s="6" t="e">
        <f>J1497+K1497-G1497</f>
        <v>#DIV/0!</v>
      </c>
      <c r="M1497" s="6">
        <v>0</v>
      </c>
      <c r="N1497" s="6" t="e">
        <f t="shared" si="139"/>
        <v>#DIV/0!</v>
      </c>
      <c r="O1497" s="6" t="e">
        <f t="shared" si="140"/>
        <v>#DIV/0!</v>
      </c>
      <c r="P1497" s="6" t="e">
        <f>O1497-G1497</f>
        <v>#DIV/0!</v>
      </c>
      <c r="Q1497" s="6" t="e">
        <f>1/(LN(F1497))</f>
        <v>#NUM!</v>
      </c>
      <c r="R1497" s="6" t="e">
        <f t="shared" si="141"/>
        <v>#NUM!</v>
      </c>
      <c r="S1497" s="6" t="e">
        <f>H1497-R1497</f>
        <v>#NUM!</v>
      </c>
      <c r="T1497" s="6" t="e">
        <f>R1497+S1497-H1497</f>
        <v>#NUM!</v>
      </c>
      <c r="U1497" s="6" t="e">
        <f t="shared" si="142"/>
        <v>#NUM!</v>
      </c>
      <c r="V1497" s="6" t="e">
        <f t="shared" si="143"/>
        <v>#NUM!</v>
      </c>
      <c r="W1497" s="6" t="e">
        <f>V1497-H1497</f>
        <v>#NUM!</v>
      </c>
      <c r="X1497" s="6">
        <v>25.024000000000001</v>
      </c>
      <c r="Y1497" s="6">
        <v>76873663</v>
      </c>
      <c r="Z1497" s="6">
        <f>(X1497/1000)*Y1497</f>
        <v>1923686.5429120001</v>
      </c>
      <c r="AA1497" s="6" t="e">
        <f>(P1497/1000)*Z1497</f>
        <v>#DIV/0!</v>
      </c>
      <c r="AB1497" s="6" t="e">
        <f>(W1497/100000)*Z1497</f>
        <v>#NUM!</v>
      </c>
    </row>
    <row r="1498" spans="1:28" x14ac:dyDescent="0.35">
      <c r="A1498" s="6" t="s">
        <v>1631</v>
      </c>
      <c r="B1498" s="6" t="s">
        <v>1613</v>
      </c>
      <c r="C1498" s="6" t="s">
        <v>1614</v>
      </c>
      <c r="D1498" s="6">
        <v>2007</v>
      </c>
      <c r="E1498" s="9" t="s">
        <v>6000</v>
      </c>
      <c r="F1498" s="6">
        <v>0</v>
      </c>
      <c r="G1498" s="9">
        <v>32.799999999999997</v>
      </c>
      <c r="H1498" s="9">
        <v>47</v>
      </c>
      <c r="I1498" s="6" t="e">
        <f>1/F1498</f>
        <v>#DIV/0!</v>
      </c>
      <c r="J1498" s="6" t="e">
        <f t="shared" si="138"/>
        <v>#DIV/0!</v>
      </c>
      <c r="K1498" s="6" t="e">
        <f>G1498-J1498</f>
        <v>#DIV/0!</v>
      </c>
      <c r="L1498" s="6" t="e">
        <f>J1498+K1498-G1498</f>
        <v>#DIV/0!</v>
      </c>
      <c r="M1498" s="6">
        <v>0</v>
      </c>
      <c r="N1498" s="6" t="e">
        <f t="shared" si="139"/>
        <v>#DIV/0!</v>
      </c>
      <c r="O1498" s="6" t="e">
        <f t="shared" si="140"/>
        <v>#DIV/0!</v>
      </c>
      <c r="P1498" s="6" t="e">
        <f>O1498-G1498</f>
        <v>#DIV/0!</v>
      </c>
      <c r="Q1498" s="6" t="e">
        <f>1/(LN(F1498))</f>
        <v>#NUM!</v>
      </c>
      <c r="R1498" s="6" t="e">
        <f t="shared" si="141"/>
        <v>#NUM!</v>
      </c>
      <c r="S1498" s="6" t="e">
        <f>H1498-R1498</f>
        <v>#NUM!</v>
      </c>
      <c r="T1498" s="6" t="e">
        <f>R1498+S1498-H1498</f>
        <v>#NUM!</v>
      </c>
      <c r="U1498" s="6" t="e">
        <f t="shared" si="142"/>
        <v>#NUM!</v>
      </c>
      <c r="V1498" s="6" t="e">
        <f t="shared" si="143"/>
        <v>#NUM!</v>
      </c>
      <c r="W1498" s="6" t="e">
        <f>V1498-H1498</f>
        <v>#NUM!</v>
      </c>
      <c r="X1498" s="6">
        <v>25.393000000000001</v>
      </c>
      <c r="Y1498" s="6">
        <v>78232126</v>
      </c>
      <c r="Z1498" s="6">
        <f>(X1498/1000)*Y1498</f>
        <v>1986548.3755180002</v>
      </c>
      <c r="AA1498" s="6" t="e">
        <f>(P1498/1000)*Z1498</f>
        <v>#DIV/0!</v>
      </c>
      <c r="AB1498" s="6" t="e">
        <f>(W1498/100000)*Z1498</f>
        <v>#NUM!</v>
      </c>
    </row>
    <row r="1499" spans="1:28" x14ac:dyDescent="0.35">
      <c r="A1499" s="6" t="s">
        <v>1632</v>
      </c>
      <c r="B1499" s="6" t="s">
        <v>1613</v>
      </c>
      <c r="C1499" s="6" t="s">
        <v>1614</v>
      </c>
      <c r="D1499" s="6">
        <v>2008</v>
      </c>
      <c r="E1499" s="9" t="s">
        <v>6000</v>
      </c>
      <c r="F1499" s="6">
        <v>0</v>
      </c>
      <c r="G1499" s="9">
        <v>31.4</v>
      </c>
      <c r="H1499" s="9">
        <v>45</v>
      </c>
      <c r="I1499" s="6" t="e">
        <f>1/F1499</f>
        <v>#DIV/0!</v>
      </c>
      <c r="J1499" s="6" t="e">
        <f t="shared" si="138"/>
        <v>#DIV/0!</v>
      </c>
      <c r="K1499" s="6" t="e">
        <f>G1499-J1499</f>
        <v>#DIV/0!</v>
      </c>
      <c r="L1499" s="6" t="e">
        <f>J1499+K1499-G1499</f>
        <v>#DIV/0!</v>
      </c>
      <c r="M1499" s="6">
        <v>0</v>
      </c>
      <c r="N1499" s="6" t="e">
        <f t="shared" si="139"/>
        <v>#DIV/0!</v>
      </c>
      <c r="O1499" s="6" t="e">
        <f t="shared" si="140"/>
        <v>#DIV/0!</v>
      </c>
      <c r="P1499" s="6" t="e">
        <f>O1499-G1499</f>
        <v>#DIV/0!</v>
      </c>
      <c r="Q1499" s="6" t="e">
        <f>1/(LN(F1499))</f>
        <v>#NUM!</v>
      </c>
      <c r="R1499" s="6" t="e">
        <f t="shared" si="141"/>
        <v>#NUM!</v>
      </c>
      <c r="S1499" s="6" t="e">
        <f>H1499-R1499</f>
        <v>#NUM!</v>
      </c>
      <c r="T1499" s="6" t="e">
        <f>R1499+S1499-H1499</f>
        <v>#NUM!</v>
      </c>
      <c r="U1499" s="6" t="e">
        <f t="shared" si="142"/>
        <v>#NUM!</v>
      </c>
      <c r="V1499" s="6" t="e">
        <f t="shared" si="143"/>
        <v>#NUM!</v>
      </c>
      <c r="W1499" s="6" t="e">
        <f>V1499-H1499</f>
        <v>#NUM!</v>
      </c>
      <c r="X1499" s="6">
        <v>25.93</v>
      </c>
      <c r="Y1499" s="6">
        <v>79636079</v>
      </c>
      <c r="Z1499" s="6">
        <f>(X1499/1000)*Y1499</f>
        <v>2064963.5284699998</v>
      </c>
      <c r="AA1499" s="6" t="e">
        <f>(P1499/1000)*Z1499</f>
        <v>#DIV/0!</v>
      </c>
      <c r="AB1499" s="6" t="e">
        <f>(W1499/100000)*Z1499</f>
        <v>#NUM!</v>
      </c>
    </row>
    <row r="1500" spans="1:28" x14ac:dyDescent="0.35">
      <c r="A1500" s="6" t="s">
        <v>1633</v>
      </c>
      <c r="B1500" s="6" t="s">
        <v>1613</v>
      </c>
      <c r="C1500" s="6" t="s">
        <v>1614</v>
      </c>
      <c r="D1500" s="6">
        <v>2009</v>
      </c>
      <c r="E1500" s="9" t="s">
        <v>6000</v>
      </c>
      <c r="F1500" s="6">
        <v>0</v>
      </c>
      <c r="G1500" s="9">
        <v>30</v>
      </c>
      <c r="H1500" s="9">
        <v>45</v>
      </c>
      <c r="I1500" s="6" t="e">
        <f>1/F1500</f>
        <v>#DIV/0!</v>
      </c>
      <c r="J1500" s="6" t="e">
        <f t="shared" si="138"/>
        <v>#DIV/0!</v>
      </c>
      <c r="K1500" s="6" t="e">
        <f>G1500-J1500</f>
        <v>#DIV/0!</v>
      </c>
      <c r="L1500" s="6" t="e">
        <f>J1500+K1500-G1500</f>
        <v>#DIV/0!</v>
      </c>
      <c r="M1500" s="6">
        <v>0</v>
      </c>
      <c r="N1500" s="6" t="e">
        <f t="shared" si="139"/>
        <v>#DIV/0!</v>
      </c>
      <c r="O1500" s="6" t="e">
        <f t="shared" si="140"/>
        <v>#DIV/0!</v>
      </c>
      <c r="P1500" s="6" t="e">
        <f>O1500-G1500</f>
        <v>#DIV/0!</v>
      </c>
      <c r="Q1500" s="6" t="e">
        <f>1/(LN(F1500))</f>
        <v>#NUM!</v>
      </c>
      <c r="R1500" s="6" t="e">
        <f t="shared" si="141"/>
        <v>#NUM!</v>
      </c>
      <c r="S1500" s="6" t="e">
        <f>H1500-R1500</f>
        <v>#NUM!</v>
      </c>
      <c r="T1500" s="6" t="e">
        <f>R1500+S1500-H1500</f>
        <v>#NUM!</v>
      </c>
      <c r="U1500" s="6" t="e">
        <f t="shared" si="142"/>
        <v>#NUM!</v>
      </c>
      <c r="V1500" s="6" t="e">
        <f t="shared" si="143"/>
        <v>#NUM!</v>
      </c>
      <c r="W1500" s="6" t="e">
        <f>V1500-H1500</f>
        <v>#NUM!</v>
      </c>
      <c r="X1500" s="6">
        <v>26.584</v>
      </c>
      <c r="Y1500" s="6">
        <v>81134798</v>
      </c>
      <c r="Z1500" s="6">
        <f>(X1500/1000)*Y1500</f>
        <v>2156887.470032</v>
      </c>
      <c r="AA1500" s="6" t="e">
        <f>(P1500/1000)*Z1500</f>
        <v>#DIV/0!</v>
      </c>
      <c r="AB1500" s="6" t="e">
        <f>(W1500/100000)*Z1500</f>
        <v>#NUM!</v>
      </c>
    </row>
    <row r="1501" spans="1:28" x14ac:dyDescent="0.35">
      <c r="A1501" s="6" t="s">
        <v>1634</v>
      </c>
      <c r="B1501" s="6" t="s">
        <v>1613</v>
      </c>
      <c r="C1501" s="6" t="s">
        <v>1614</v>
      </c>
      <c r="D1501" s="6">
        <v>2010</v>
      </c>
      <c r="E1501" s="9" t="s">
        <v>6000</v>
      </c>
      <c r="F1501" s="6">
        <v>0</v>
      </c>
      <c r="G1501" s="9">
        <v>28.8</v>
      </c>
      <c r="H1501" s="9">
        <v>45</v>
      </c>
      <c r="I1501" s="6" t="e">
        <f>1/F1501</f>
        <v>#DIV/0!</v>
      </c>
      <c r="J1501" s="6" t="e">
        <f t="shared" si="138"/>
        <v>#DIV/0!</v>
      </c>
      <c r="K1501" s="6" t="e">
        <f>G1501-J1501</f>
        <v>#DIV/0!</v>
      </c>
      <c r="L1501" s="6" t="e">
        <f>J1501+K1501-G1501</f>
        <v>#DIV/0!</v>
      </c>
      <c r="M1501" s="6">
        <v>0</v>
      </c>
      <c r="N1501" s="6" t="e">
        <f t="shared" si="139"/>
        <v>#DIV/0!</v>
      </c>
      <c r="O1501" s="6" t="e">
        <f t="shared" si="140"/>
        <v>#DIV/0!</v>
      </c>
      <c r="P1501" s="6" t="e">
        <f>O1501-G1501</f>
        <v>#DIV/0!</v>
      </c>
      <c r="Q1501" s="6" t="e">
        <f>1/(LN(F1501))</f>
        <v>#NUM!</v>
      </c>
      <c r="R1501" s="6" t="e">
        <f t="shared" si="141"/>
        <v>#NUM!</v>
      </c>
      <c r="S1501" s="6" t="e">
        <f>H1501-R1501</f>
        <v>#NUM!</v>
      </c>
      <c r="T1501" s="6" t="e">
        <f>R1501+S1501-H1501</f>
        <v>#NUM!</v>
      </c>
      <c r="U1501" s="6" t="e">
        <f t="shared" si="142"/>
        <v>#NUM!</v>
      </c>
      <c r="V1501" s="6" t="e">
        <f t="shared" si="143"/>
        <v>#NUM!</v>
      </c>
      <c r="W1501" s="6" t="e">
        <f>V1501-H1501</f>
        <v>#NUM!</v>
      </c>
      <c r="X1501" s="6">
        <v>27.265999999999998</v>
      </c>
      <c r="Y1501" s="6">
        <v>82761235</v>
      </c>
      <c r="Z1501" s="6">
        <f>(X1501/1000)*Y1501</f>
        <v>2256567.8335099998</v>
      </c>
      <c r="AA1501" s="6" t="e">
        <f>(P1501/1000)*Z1501</f>
        <v>#DIV/0!</v>
      </c>
      <c r="AB1501" s="6" t="e">
        <f>(W1501/100000)*Z1501</f>
        <v>#NUM!</v>
      </c>
    </row>
    <row r="1502" spans="1:28" x14ac:dyDescent="0.35">
      <c r="A1502" s="6" t="s">
        <v>1635</v>
      </c>
      <c r="B1502" s="6" t="s">
        <v>1613</v>
      </c>
      <c r="C1502" s="6" t="s">
        <v>1614</v>
      </c>
      <c r="D1502" s="6">
        <v>2011</v>
      </c>
      <c r="E1502" s="9" t="s">
        <v>6000</v>
      </c>
      <c r="F1502" s="6">
        <v>0</v>
      </c>
      <c r="G1502" s="9">
        <v>27.5</v>
      </c>
      <c r="H1502" s="9">
        <v>42</v>
      </c>
      <c r="I1502" s="6" t="e">
        <f>1/F1502</f>
        <v>#DIV/0!</v>
      </c>
      <c r="J1502" s="6" t="e">
        <f t="shared" si="138"/>
        <v>#DIV/0!</v>
      </c>
      <c r="K1502" s="6" t="e">
        <f>G1502-J1502</f>
        <v>#DIV/0!</v>
      </c>
      <c r="L1502" s="6" t="e">
        <f>J1502+K1502-G1502</f>
        <v>#DIV/0!</v>
      </c>
      <c r="M1502" s="6">
        <v>0</v>
      </c>
      <c r="N1502" s="6" t="e">
        <f t="shared" si="139"/>
        <v>#DIV/0!</v>
      </c>
      <c r="O1502" s="6" t="e">
        <f t="shared" si="140"/>
        <v>#DIV/0!</v>
      </c>
      <c r="P1502" s="6" t="e">
        <f>O1502-G1502</f>
        <v>#DIV/0!</v>
      </c>
      <c r="Q1502" s="6" t="e">
        <f>1/(LN(F1502))</f>
        <v>#NUM!</v>
      </c>
      <c r="R1502" s="6" t="e">
        <f t="shared" si="141"/>
        <v>#NUM!</v>
      </c>
      <c r="S1502" s="6" t="e">
        <f>H1502-R1502</f>
        <v>#NUM!</v>
      </c>
      <c r="T1502" s="6" t="e">
        <f>R1502+S1502-H1502</f>
        <v>#NUM!</v>
      </c>
      <c r="U1502" s="6" t="e">
        <f t="shared" si="142"/>
        <v>#NUM!</v>
      </c>
      <c r="V1502" s="6" t="e">
        <f t="shared" si="143"/>
        <v>#NUM!</v>
      </c>
      <c r="W1502" s="6" t="e">
        <f>V1502-H1502</f>
        <v>#NUM!</v>
      </c>
      <c r="X1502" s="6">
        <v>27.870999999999999</v>
      </c>
      <c r="Y1502" s="6">
        <v>84529250</v>
      </c>
      <c r="Z1502" s="6">
        <f>(X1502/1000)*Y1502</f>
        <v>2355914.7267499999</v>
      </c>
      <c r="AA1502" s="6" t="e">
        <f>(P1502/1000)*Z1502</f>
        <v>#DIV/0!</v>
      </c>
      <c r="AB1502" s="6" t="e">
        <f>(W1502/100000)*Z1502</f>
        <v>#NUM!</v>
      </c>
    </row>
    <row r="1503" spans="1:28" x14ac:dyDescent="0.35">
      <c r="A1503" s="6" t="s">
        <v>1636</v>
      </c>
      <c r="B1503" s="6" t="s">
        <v>1613</v>
      </c>
      <c r="C1503" s="6" t="s">
        <v>1614</v>
      </c>
      <c r="D1503" s="6">
        <v>2012</v>
      </c>
      <c r="E1503" s="9" t="s">
        <v>6000</v>
      </c>
      <c r="F1503" s="6">
        <v>0</v>
      </c>
      <c r="G1503" s="9">
        <v>26.4</v>
      </c>
      <c r="H1503" s="9">
        <v>42</v>
      </c>
      <c r="I1503" s="6" t="e">
        <f>1/F1503</f>
        <v>#DIV/0!</v>
      </c>
      <c r="J1503" s="6" t="e">
        <f t="shared" si="138"/>
        <v>#DIV/0!</v>
      </c>
      <c r="K1503" s="6" t="e">
        <f>G1503-J1503</f>
        <v>#DIV/0!</v>
      </c>
      <c r="L1503" s="6" t="e">
        <f>J1503+K1503-G1503</f>
        <v>#DIV/0!</v>
      </c>
      <c r="M1503" s="6">
        <v>0</v>
      </c>
      <c r="N1503" s="6" t="e">
        <f t="shared" si="139"/>
        <v>#DIV/0!</v>
      </c>
      <c r="O1503" s="6" t="e">
        <f t="shared" si="140"/>
        <v>#DIV/0!</v>
      </c>
      <c r="P1503" s="6" t="e">
        <f>O1503-G1503</f>
        <v>#DIV/0!</v>
      </c>
      <c r="Q1503" s="6" t="e">
        <f>1/(LN(F1503))</f>
        <v>#NUM!</v>
      </c>
      <c r="R1503" s="6" t="e">
        <f t="shared" si="141"/>
        <v>#NUM!</v>
      </c>
      <c r="S1503" s="6" t="e">
        <f>H1503-R1503</f>
        <v>#NUM!</v>
      </c>
      <c r="T1503" s="6" t="e">
        <f>R1503+S1503-H1503</f>
        <v>#NUM!</v>
      </c>
      <c r="U1503" s="6" t="e">
        <f t="shared" si="142"/>
        <v>#NUM!</v>
      </c>
      <c r="V1503" s="6" t="e">
        <f t="shared" si="143"/>
        <v>#NUM!</v>
      </c>
      <c r="W1503" s="6" t="e">
        <f>V1503-H1503</f>
        <v>#NUM!</v>
      </c>
      <c r="X1503" s="6">
        <v>28.308</v>
      </c>
      <c r="Y1503" s="6">
        <v>86422240</v>
      </c>
      <c r="Z1503" s="6">
        <f>(X1503/1000)*Y1503</f>
        <v>2446440.7699199999</v>
      </c>
      <c r="AA1503" s="6" t="e">
        <f>(P1503/1000)*Z1503</f>
        <v>#DIV/0!</v>
      </c>
      <c r="AB1503" s="6" t="e">
        <f>(W1503/100000)*Z1503</f>
        <v>#NUM!</v>
      </c>
    </row>
    <row r="1504" spans="1:28" x14ac:dyDescent="0.35">
      <c r="A1504" s="6" t="s">
        <v>1637</v>
      </c>
      <c r="B1504" s="6" t="s">
        <v>1613</v>
      </c>
      <c r="C1504" s="6" t="s">
        <v>1614</v>
      </c>
      <c r="D1504" s="6">
        <v>2013</v>
      </c>
      <c r="E1504" s="9" t="s">
        <v>6000</v>
      </c>
      <c r="F1504" s="6">
        <v>0</v>
      </c>
      <c r="G1504" s="9">
        <v>25.3</v>
      </c>
      <c r="H1504" s="9">
        <v>40</v>
      </c>
      <c r="I1504" s="6" t="e">
        <f>1/F1504</f>
        <v>#DIV/0!</v>
      </c>
      <c r="J1504" s="6" t="e">
        <f t="shared" si="138"/>
        <v>#DIV/0!</v>
      </c>
      <c r="K1504" s="6" t="e">
        <f>G1504-J1504</f>
        <v>#DIV/0!</v>
      </c>
      <c r="L1504" s="6" t="e">
        <f>J1504+K1504-G1504</f>
        <v>#DIV/0!</v>
      </c>
      <c r="M1504" s="6">
        <v>0</v>
      </c>
      <c r="N1504" s="6" t="e">
        <f t="shared" si="139"/>
        <v>#DIV/0!</v>
      </c>
      <c r="O1504" s="6" t="e">
        <f t="shared" si="140"/>
        <v>#DIV/0!</v>
      </c>
      <c r="P1504" s="6" t="e">
        <f>O1504-G1504</f>
        <v>#DIV/0!</v>
      </c>
      <c r="Q1504" s="6" t="e">
        <f>1/(LN(F1504))</f>
        <v>#NUM!</v>
      </c>
      <c r="R1504" s="6" t="e">
        <f t="shared" si="141"/>
        <v>#NUM!</v>
      </c>
      <c r="S1504" s="6" t="e">
        <f>H1504-R1504</f>
        <v>#NUM!</v>
      </c>
      <c r="T1504" s="6" t="e">
        <f>R1504+S1504-H1504</f>
        <v>#NUM!</v>
      </c>
      <c r="U1504" s="6" t="e">
        <f t="shared" si="142"/>
        <v>#NUM!</v>
      </c>
      <c r="V1504" s="6" t="e">
        <f t="shared" si="143"/>
        <v>#NUM!</v>
      </c>
      <c r="W1504" s="6" t="e">
        <f>V1504-H1504</f>
        <v>#NUM!</v>
      </c>
      <c r="X1504" s="6">
        <v>28.518000000000001</v>
      </c>
      <c r="Y1504" s="6">
        <v>88404640</v>
      </c>
      <c r="Z1504" s="6">
        <f>(X1504/1000)*Y1504</f>
        <v>2521123.5235200003</v>
      </c>
      <c r="AA1504" s="6" t="e">
        <f>(P1504/1000)*Z1504</f>
        <v>#DIV/0!</v>
      </c>
      <c r="AB1504" s="6" t="e">
        <f>(W1504/100000)*Z1504</f>
        <v>#NUM!</v>
      </c>
    </row>
    <row r="1505" spans="1:28" x14ac:dyDescent="0.35">
      <c r="A1505" s="6" t="s">
        <v>1638</v>
      </c>
      <c r="B1505" s="6" t="s">
        <v>1613</v>
      </c>
      <c r="C1505" s="6" t="s">
        <v>1614</v>
      </c>
      <c r="D1505" s="6">
        <v>2014</v>
      </c>
      <c r="E1505" s="9" t="s">
        <v>6000</v>
      </c>
      <c r="F1505" s="6">
        <v>0</v>
      </c>
      <c r="G1505" s="9">
        <v>24.3</v>
      </c>
      <c r="H1505" s="9">
        <v>39</v>
      </c>
      <c r="I1505" s="6" t="e">
        <f>1/F1505</f>
        <v>#DIV/0!</v>
      </c>
      <c r="J1505" s="6" t="e">
        <f t="shared" si="138"/>
        <v>#DIV/0!</v>
      </c>
      <c r="K1505" s="6" t="e">
        <f>G1505-J1505</f>
        <v>#DIV/0!</v>
      </c>
      <c r="L1505" s="6" t="e">
        <f>J1505+K1505-G1505</f>
        <v>#DIV/0!</v>
      </c>
      <c r="M1505" s="6">
        <v>0</v>
      </c>
      <c r="N1505" s="6" t="e">
        <f t="shared" si="139"/>
        <v>#DIV/0!</v>
      </c>
      <c r="O1505" s="6" t="e">
        <f t="shared" si="140"/>
        <v>#DIV/0!</v>
      </c>
      <c r="P1505" s="6" t="e">
        <f>O1505-G1505</f>
        <v>#DIV/0!</v>
      </c>
      <c r="Q1505" s="6" t="e">
        <f>1/(LN(F1505))</f>
        <v>#NUM!</v>
      </c>
      <c r="R1505" s="6" t="e">
        <f t="shared" si="141"/>
        <v>#NUM!</v>
      </c>
      <c r="S1505" s="6" t="e">
        <f>H1505-R1505</f>
        <v>#NUM!</v>
      </c>
      <c r="T1505" s="6" t="e">
        <f>R1505+S1505-H1505</f>
        <v>#NUM!</v>
      </c>
      <c r="U1505" s="6" t="e">
        <f t="shared" si="142"/>
        <v>#NUM!</v>
      </c>
      <c r="V1505" s="6" t="e">
        <f t="shared" si="143"/>
        <v>#NUM!</v>
      </c>
      <c r="W1505" s="6" t="e">
        <f>V1505-H1505</f>
        <v>#NUM!</v>
      </c>
      <c r="X1505" s="6">
        <v>28.475000000000001</v>
      </c>
      <c r="Y1505" s="6">
        <v>90424654</v>
      </c>
      <c r="Z1505" s="6">
        <f>(X1505/1000)*Y1505</f>
        <v>2574842.0226500002</v>
      </c>
      <c r="AA1505" s="6" t="e">
        <f>(P1505/1000)*Z1505</f>
        <v>#DIV/0!</v>
      </c>
      <c r="AB1505" s="6" t="e">
        <f>(W1505/100000)*Z1505</f>
        <v>#NUM!</v>
      </c>
    </row>
    <row r="1506" spans="1:28" x14ac:dyDescent="0.35">
      <c r="A1506" s="6" t="s">
        <v>1639</v>
      </c>
      <c r="B1506" s="6" t="s">
        <v>1613</v>
      </c>
      <c r="C1506" s="6" t="s">
        <v>1614</v>
      </c>
      <c r="D1506" s="6">
        <v>2015</v>
      </c>
      <c r="E1506" s="9" t="s">
        <v>6000</v>
      </c>
      <c r="F1506" s="6">
        <v>0</v>
      </c>
      <c r="G1506" s="9">
        <v>23.4</v>
      </c>
      <c r="H1506" s="9">
        <v>39</v>
      </c>
      <c r="I1506" s="6" t="e">
        <f>1/F1506</f>
        <v>#DIV/0!</v>
      </c>
      <c r="J1506" s="6" t="e">
        <f t="shared" si="138"/>
        <v>#DIV/0!</v>
      </c>
      <c r="K1506" s="6" t="e">
        <f>G1506-J1506</f>
        <v>#DIV/0!</v>
      </c>
      <c r="L1506" s="6" t="e">
        <f>J1506+K1506-G1506</f>
        <v>#DIV/0!</v>
      </c>
      <c r="M1506" s="6">
        <v>0</v>
      </c>
      <c r="N1506" s="6" t="e">
        <f t="shared" si="139"/>
        <v>#DIV/0!</v>
      </c>
      <c r="O1506" s="6" t="e">
        <f t="shared" si="140"/>
        <v>#DIV/0!</v>
      </c>
      <c r="P1506" s="6" t="e">
        <f>O1506-G1506</f>
        <v>#DIV/0!</v>
      </c>
      <c r="Q1506" s="6" t="e">
        <f>1/(LN(F1506))</f>
        <v>#NUM!</v>
      </c>
      <c r="R1506" s="6" t="e">
        <f t="shared" si="141"/>
        <v>#NUM!</v>
      </c>
      <c r="S1506" s="6" t="e">
        <f>H1506-R1506</f>
        <v>#NUM!</v>
      </c>
      <c r="T1506" s="6" t="e">
        <f>R1506+S1506-H1506</f>
        <v>#NUM!</v>
      </c>
      <c r="U1506" s="6" t="e">
        <f t="shared" si="142"/>
        <v>#NUM!</v>
      </c>
      <c r="V1506" s="6" t="e">
        <f t="shared" si="143"/>
        <v>#NUM!</v>
      </c>
      <c r="W1506" s="6" t="e">
        <f>V1506-H1506</f>
        <v>#NUM!</v>
      </c>
      <c r="X1506" s="6">
        <v>28.181999999999999</v>
      </c>
      <c r="Y1506" s="6">
        <v>92442547</v>
      </c>
      <c r="Z1506" s="6">
        <f>(X1506/1000)*Y1506</f>
        <v>2605215.8595539997</v>
      </c>
      <c r="AA1506" s="6" t="e">
        <f>(P1506/1000)*Z1506</f>
        <v>#DIV/0!</v>
      </c>
      <c r="AB1506" s="6" t="e">
        <f>(W1506/100000)*Z1506</f>
        <v>#NUM!</v>
      </c>
    </row>
    <row r="1507" spans="1:28" x14ac:dyDescent="0.35">
      <c r="A1507" s="6" t="s">
        <v>1640</v>
      </c>
      <c r="B1507" s="6" t="s">
        <v>1613</v>
      </c>
      <c r="C1507" s="6" t="s">
        <v>1614</v>
      </c>
      <c r="D1507" s="6">
        <v>2016</v>
      </c>
      <c r="E1507" s="9" t="s">
        <v>6000</v>
      </c>
      <c r="F1507" s="6">
        <v>0</v>
      </c>
      <c r="G1507" s="9">
        <v>22.6</v>
      </c>
      <c r="H1507" s="9">
        <v>38</v>
      </c>
      <c r="I1507" s="6" t="e">
        <f>1/F1507</f>
        <v>#DIV/0!</v>
      </c>
      <c r="J1507" s="6" t="e">
        <f t="shared" si="138"/>
        <v>#DIV/0!</v>
      </c>
      <c r="K1507" s="6" t="e">
        <f>G1507-J1507</f>
        <v>#DIV/0!</v>
      </c>
      <c r="L1507" s="6" t="e">
        <f>J1507+K1507-G1507</f>
        <v>#DIV/0!</v>
      </c>
      <c r="M1507" s="6">
        <v>0</v>
      </c>
      <c r="N1507" s="6" t="e">
        <f t="shared" si="139"/>
        <v>#DIV/0!</v>
      </c>
      <c r="O1507" s="6" t="e">
        <f t="shared" si="140"/>
        <v>#DIV/0!</v>
      </c>
      <c r="P1507" s="6" t="e">
        <f>O1507-G1507</f>
        <v>#DIV/0!</v>
      </c>
      <c r="Q1507" s="6" t="e">
        <f>1/(LN(F1507))</f>
        <v>#NUM!</v>
      </c>
      <c r="R1507" s="6" t="e">
        <f t="shared" si="141"/>
        <v>#NUM!</v>
      </c>
      <c r="S1507" s="6" t="e">
        <f>H1507-R1507</f>
        <v>#NUM!</v>
      </c>
      <c r="T1507" s="6" t="e">
        <f>R1507+S1507-H1507</f>
        <v>#NUM!</v>
      </c>
      <c r="U1507" s="6" t="e">
        <f t="shared" si="142"/>
        <v>#NUM!</v>
      </c>
      <c r="V1507" s="6" t="e">
        <f t="shared" si="143"/>
        <v>#NUM!</v>
      </c>
      <c r="W1507" s="6" t="e">
        <f>V1507-H1507</f>
        <v>#NUM!</v>
      </c>
      <c r="X1507" s="6">
        <v>27.677</v>
      </c>
      <c r="Y1507" s="6">
        <v>94447072</v>
      </c>
      <c r="Z1507" s="6">
        <f>(X1507/1000)*Y1507</f>
        <v>2614011.6117440001</v>
      </c>
      <c r="AA1507" s="6" t="e">
        <f>(P1507/1000)*Z1507</f>
        <v>#DIV/0!</v>
      </c>
      <c r="AB1507" s="6" t="e">
        <f>(W1507/100000)*Z1507</f>
        <v>#NUM!</v>
      </c>
    </row>
    <row r="1508" spans="1:28" x14ac:dyDescent="0.35">
      <c r="A1508" s="6" t="s">
        <v>1641</v>
      </c>
      <c r="B1508" s="6" t="s">
        <v>1613</v>
      </c>
      <c r="C1508" s="6" t="s">
        <v>1614</v>
      </c>
      <c r="D1508" s="6">
        <v>2017</v>
      </c>
      <c r="E1508" s="9" t="s">
        <v>6000</v>
      </c>
      <c r="F1508" s="6">
        <v>0</v>
      </c>
      <c r="G1508" s="9">
        <v>21.7</v>
      </c>
      <c r="H1508" s="9">
        <v>37</v>
      </c>
      <c r="I1508" s="6" t="e">
        <f>1/F1508</f>
        <v>#DIV/0!</v>
      </c>
      <c r="J1508" s="6" t="e">
        <f t="shared" si="138"/>
        <v>#DIV/0!</v>
      </c>
      <c r="K1508" s="6" t="e">
        <f>G1508-J1508</f>
        <v>#DIV/0!</v>
      </c>
      <c r="L1508" s="6" t="e">
        <f>J1508+K1508-G1508</f>
        <v>#DIV/0!</v>
      </c>
      <c r="M1508" s="6">
        <v>0</v>
      </c>
      <c r="N1508" s="6" t="e">
        <f t="shared" si="139"/>
        <v>#DIV/0!</v>
      </c>
      <c r="O1508" s="6" t="e">
        <f t="shared" si="140"/>
        <v>#DIV/0!</v>
      </c>
      <c r="P1508" s="6" t="e">
        <f>O1508-G1508</f>
        <v>#DIV/0!</v>
      </c>
      <c r="Q1508" s="6" t="e">
        <f>1/(LN(F1508))</f>
        <v>#NUM!</v>
      </c>
      <c r="R1508" s="6" t="e">
        <f t="shared" si="141"/>
        <v>#NUM!</v>
      </c>
      <c r="S1508" s="6" t="e">
        <f>H1508-R1508</f>
        <v>#NUM!</v>
      </c>
      <c r="T1508" s="6" t="e">
        <f>R1508+S1508-H1508</f>
        <v>#NUM!</v>
      </c>
      <c r="U1508" s="6" t="e">
        <f t="shared" si="142"/>
        <v>#NUM!</v>
      </c>
      <c r="V1508" s="6" t="e">
        <f t="shared" si="143"/>
        <v>#NUM!</v>
      </c>
      <c r="W1508" s="6" t="e">
        <f>V1508-H1508</f>
        <v>#NUM!</v>
      </c>
      <c r="X1508" s="6">
        <v>27.05</v>
      </c>
      <c r="Y1508" s="10">
        <v>96000000</v>
      </c>
      <c r="Z1508" s="6">
        <f>(X1508/1000)*Y1508</f>
        <v>2596800</v>
      </c>
      <c r="AA1508" s="6" t="e">
        <f>(P1508/1000)*Z1508</f>
        <v>#DIV/0!</v>
      </c>
      <c r="AB1508" s="6" t="e">
        <f>(W1508/100000)*Z1508</f>
        <v>#NUM!</v>
      </c>
    </row>
    <row r="1509" spans="1:28" x14ac:dyDescent="0.35">
      <c r="A1509" s="6" t="s">
        <v>1642</v>
      </c>
      <c r="B1509" s="6" t="s">
        <v>1613</v>
      </c>
      <c r="C1509" s="6" t="s">
        <v>1643</v>
      </c>
      <c r="D1509" s="6">
        <v>2018</v>
      </c>
      <c r="E1509" s="9" t="s">
        <v>6000</v>
      </c>
      <c r="F1509" s="6">
        <v>0</v>
      </c>
      <c r="G1509" s="9">
        <v>21</v>
      </c>
      <c r="I1509" s="6" t="e">
        <f>1/F1509</f>
        <v>#DIV/0!</v>
      </c>
      <c r="J1509" s="6" t="e">
        <f t="shared" si="138"/>
        <v>#DIV/0!</v>
      </c>
      <c r="K1509" s="6" t="e">
        <f>G1509-J1509</f>
        <v>#DIV/0!</v>
      </c>
      <c r="L1509" s="6" t="e">
        <f>J1509+K1509-G1509</f>
        <v>#DIV/0!</v>
      </c>
      <c r="M1509" s="6">
        <v>0</v>
      </c>
      <c r="N1509" s="6" t="e">
        <f t="shared" si="139"/>
        <v>#DIV/0!</v>
      </c>
      <c r="O1509" s="6" t="e">
        <f t="shared" si="140"/>
        <v>#DIV/0!</v>
      </c>
      <c r="P1509" s="6" t="e">
        <f>O1509-G1509</f>
        <v>#DIV/0!</v>
      </c>
      <c r="Q1509" s="6" t="e">
        <f>1/(LN(F1509))</f>
        <v>#NUM!</v>
      </c>
      <c r="R1509" s="6" t="e">
        <f t="shared" si="141"/>
        <v>#NUM!</v>
      </c>
      <c r="S1509" s="6" t="e">
        <f>H1509-R1509</f>
        <v>#NUM!</v>
      </c>
      <c r="T1509" s="6" t="e">
        <f>R1509+S1509-H1509</f>
        <v>#NUM!</v>
      </c>
      <c r="U1509" s="6" t="e">
        <f t="shared" si="142"/>
        <v>#NUM!</v>
      </c>
      <c r="V1509" s="6" t="e">
        <f t="shared" si="143"/>
        <v>#NUM!</v>
      </c>
      <c r="W1509" s="6" t="e">
        <f>V1509-H1509</f>
        <v>#NUM!</v>
      </c>
      <c r="X1509" s="6">
        <v>26.379000000000001</v>
      </c>
      <c r="Y1509" s="10">
        <v>98000000</v>
      </c>
      <c r="Z1509" s="6">
        <f>(X1509/1000)*Y1509</f>
        <v>2585142</v>
      </c>
      <c r="AA1509" s="6" t="e">
        <f>(P1509/1000)*Z1509</f>
        <v>#DIV/0!</v>
      </c>
      <c r="AB1509" s="6" t="e">
        <f>(W1509/100000)*Z1509</f>
        <v>#NUM!</v>
      </c>
    </row>
    <row r="1510" spans="1:28" x14ac:dyDescent="0.35">
      <c r="A1510" s="6" t="s">
        <v>1644</v>
      </c>
      <c r="B1510" s="6" t="s">
        <v>1645</v>
      </c>
      <c r="C1510" s="6" t="s">
        <v>1646</v>
      </c>
      <c r="D1510" s="6">
        <v>1990</v>
      </c>
      <c r="E1510" s="9" t="s">
        <v>5999</v>
      </c>
      <c r="F1510" s="6">
        <v>0</v>
      </c>
      <c r="G1510" s="9">
        <v>152.69999999999999</v>
      </c>
      <c r="I1510" s="6" t="e">
        <f>1/F1510</f>
        <v>#DIV/0!</v>
      </c>
      <c r="J1510" s="6" t="e">
        <f t="shared" si="138"/>
        <v>#DIV/0!</v>
      </c>
      <c r="K1510" s="6" t="e">
        <f>G1510-J1510</f>
        <v>#DIV/0!</v>
      </c>
      <c r="L1510" s="6" t="e">
        <f>J1510+K1510-G1510</f>
        <v>#DIV/0!</v>
      </c>
      <c r="M1510" s="6">
        <v>0</v>
      </c>
      <c r="N1510" s="6" t="e">
        <f t="shared" si="139"/>
        <v>#DIV/0!</v>
      </c>
      <c r="O1510" s="6" t="e">
        <f t="shared" si="140"/>
        <v>#DIV/0!</v>
      </c>
      <c r="P1510" s="6" t="e">
        <f>O1510-G1510</f>
        <v>#DIV/0!</v>
      </c>
      <c r="Q1510" s="6" t="e">
        <f>1/(LN(F1510))</f>
        <v>#NUM!</v>
      </c>
      <c r="R1510" s="6" t="e">
        <f t="shared" si="141"/>
        <v>#NUM!</v>
      </c>
      <c r="S1510" s="6" t="e">
        <f>H1510-R1510</f>
        <v>#NUM!</v>
      </c>
      <c r="T1510" s="6" t="e">
        <f>R1510+S1510-H1510</f>
        <v>#NUM!</v>
      </c>
      <c r="U1510" s="6" t="e">
        <f t="shared" si="142"/>
        <v>#NUM!</v>
      </c>
      <c r="V1510" s="6" t="e">
        <f t="shared" si="143"/>
        <v>#NUM!</v>
      </c>
      <c r="W1510" s="6" t="e">
        <f>V1510-H1510</f>
        <v>#NUM!</v>
      </c>
      <c r="X1510" s="6">
        <v>41.58</v>
      </c>
      <c r="Y1510" s="6">
        <v>2258653</v>
      </c>
      <c r="Z1510" s="6">
        <f>(X1510/1000)*Y1510</f>
        <v>93914.791740000001</v>
      </c>
      <c r="AA1510" s="6" t="e">
        <f>(P1510/1000)*Z1510</f>
        <v>#DIV/0!</v>
      </c>
      <c r="AB1510" s="6" t="e">
        <f>(W1510/100000)*Z1510</f>
        <v>#NUM!</v>
      </c>
    </row>
    <row r="1511" spans="1:28" x14ac:dyDescent="0.35">
      <c r="A1511" s="6" t="s">
        <v>1647</v>
      </c>
      <c r="B1511" s="6" t="s">
        <v>1645</v>
      </c>
      <c r="C1511" s="6" t="s">
        <v>1646</v>
      </c>
      <c r="D1511" s="6">
        <v>1991</v>
      </c>
      <c r="E1511" s="9" t="s">
        <v>5999</v>
      </c>
      <c r="F1511" s="6">
        <v>0</v>
      </c>
      <c r="G1511" s="9">
        <v>145.69999999999999</v>
      </c>
      <c r="I1511" s="6" t="e">
        <f>1/F1511</f>
        <v>#DIV/0!</v>
      </c>
      <c r="J1511" s="6" t="e">
        <f t="shared" si="138"/>
        <v>#DIV/0!</v>
      </c>
      <c r="K1511" s="6" t="e">
        <f>G1511-J1511</f>
        <v>#DIV/0!</v>
      </c>
      <c r="L1511" s="6" t="e">
        <f>J1511+K1511-G1511</f>
        <v>#DIV/0!</v>
      </c>
      <c r="M1511" s="6">
        <v>0</v>
      </c>
      <c r="N1511" s="6" t="e">
        <f t="shared" si="139"/>
        <v>#DIV/0!</v>
      </c>
      <c r="O1511" s="6" t="e">
        <f t="shared" si="140"/>
        <v>#DIV/0!</v>
      </c>
      <c r="P1511" s="6" t="e">
        <f>O1511-G1511</f>
        <v>#DIV/0!</v>
      </c>
      <c r="Q1511" s="6" t="e">
        <f>1/(LN(F1511))</f>
        <v>#NUM!</v>
      </c>
      <c r="R1511" s="6" t="e">
        <f t="shared" si="141"/>
        <v>#NUM!</v>
      </c>
      <c r="S1511" s="6" t="e">
        <f>H1511-R1511</f>
        <v>#NUM!</v>
      </c>
      <c r="T1511" s="6" t="e">
        <f>R1511+S1511-H1511</f>
        <v>#NUM!</v>
      </c>
      <c r="U1511" s="6" t="e">
        <f t="shared" si="142"/>
        <v>#NUM!</v>
      </c>
      <c r="V1511" s="6" t="e">
        <f t="shared" si="143"/>
        <v>#NUM!</v>
      </c>
      <c r="W1511" s="6" t="e">
        <f>V1511-H1511</f>
        <v>#NUM!</v>
      </c>
      <c r="X1511" s="6">
        <v>40.314999999999998</v>
      </c>
      <c r="Y1511" s="6">
        <v>2266358</v>
      </c>
      <c r="Z1511" s="6">
        <f>(X1511/1000)*Y1511</f>
        <v>91368.222769999993</v>
      </c>
      <c r="AA1511" s="6" t="e">
        <f>(P1511/1000)*Z1511</f>
        <v>#DIV/0!</v>
      </c>
      <c r="AB1511" s="6" t="e">
        <f>(W1511/100000)*Z1511</f>
        <v>#NUM!</v>
      </c>
    </row>
    <row r="1512" spans="1:28" x14ac:dyDescent="0.35">
      <c r="A1512" s="6" t="s">
        <v>1648</v>
      </c>
      <c r="B1512" s="6" t="s">
        <v>1645</v>
      </c>
      <c r="C1512" s="6" t="s">
        <v>1646</v>
      </c>
      <c r="D1512" s="6">
        <v>1992</v>
      </c>
      <c r="E1512" s="9" t="s">
        <v>5999</v>
      </c>
      <c r="F1512" s="6">
        <v>116.55390989999999</v>
      </c>
      <c r="G1512" s="9">
        <v>138.1</v>
      </c>
      <c r="I1512" s="6">
        <f>1/F1512</f>
        <v>8.5797207563261674E-3</v>
      </c>
      <c r="J1512" s="6">
        <f t="shared" si="138"/>
        <v>12.630884723327501</v>
      </c>
      <c r="K1512" s="6">
        <f>G1512-J1512</f>
        <v>125.4691152766725</v>
      </c>
      <c r="L1512" s="6">
        <f>J1512+K1512-G1512</f>
        <v>0</v>
      </c>
      <c r="M1512" s="6">
        <v>116.55390989999999</v>
      </c>
      <c r="N1512" s="6">
        <f t="shared" si="139"/>
        <v>8.5797207563261674E-3</v>
      </c>
      <c r="O1512" s="6">
        <f t="shared" si="140"/>
        <v>138.1</v>
      </c>
      <c r="P1512" s="6">
        <f>O1512-G1512</f>
        <v>0</v>
      </c>
      <c r="Q1512" s="6">
        <f>1/(LN(F1512))</f>
        <v>0.21015670934023309</v>
      </c>
      <c r="R1512" s="6">
        <f t="shared" si="141"/>
        <v>121.19632349296573</v>
      </c>
      <c r="S1512" s="6">
        <f>H1512-R1512</f>
        <v>-121.19632349296573</v>
      </c>
      <c r="T1512" s="6">
        <f>R1512+S1512-H1512</f>
        <v>0</v>
      </c>
      <c r="U1512" s="6">
        <f t="shared" si="142"/>
        <v>121.19632349296573</v>
      </c>
      <c r="V1512" s="6">
        <f t="shared" si="143"/>
        <v>0</v>
      </c>
      <c r="W1512" s="6">
        <f>V1512-H1512</f>
        <v>0</v>
      </c>
      <c r="X1512" s="6">
        <v>38.892000000000003</v>
      </c>
      <c r="Y1512" s="6">
        <v>2257596</v>
      </c>
      <c r="Z1512" s="6">
        <f>(X1512/1000)*Y1512</f>
        <v>87802.423632000005</v>
      </c>
      <c r="AA1512" s="6">
        <f>(P1512/1000)*Z1512</f>
        <v>0</v>
      </c>
      <c r="AB1512" s="6">
        <f>(W1512/100000)*Z1512</f>
        <v>0</v>
      </c>
    </row>
    <row r="1513" spans="1:28" x14ac:dyDescent="0.35">
      <c r="A1513" s="6" t="s">
        <v>1649</v>
      </c>
      <c r="B1513" s="6" t="s">
        <v>1645</v>
      </c>
      <c r="C1513" s="6" t="s">
        <v>1646</v>
      </c>
      <c r="D1513" s="6">
        <v>1993</v>
      </c>
      <c r="E1513" s="9" t="s">
        <v>5999</v>
      </c>
      <c r="F1513" s="6">
        <v>211.18267255999999</v>
      </c>
      <c r="G1513" s="9">
        <v>130.1</v>
      </c>
      <c r="I1513" s="6">
        <f>1/F1513</f>
        <v>4.735236976963088E-3</v>
      </c>
      <c r="J1513" s="6">
        <f t="shared" si="138"/>
        <v>6.9711164375085426</v>
      </c>
      <c r="K1513" s="6">
        <f>G1513-J1513</f>
        <v>123.12888356249145</v>
      </c>
      <c r="L1513" s="6">
        <f>J1513+K1513-G1513</f>
        <v>0</v>
      </c>
      <c r="M1513" s="6">
        <v>211.18267255999999</v>
      </c>
      <c r="N1513" s="6">
        <f t="shared" si="139"/>
        <v>4.735236976963088E-3</v>
      </c>
      <c r="O1513" s="6">
        <f t="shared" si="140"/>
        <v>130.1</v>
      </c>
      <c r="P1513" s="6">
        <f>O1513-G1513</f>
        <v>0</v>
      </c>
      <c r="Q1513" s="6">
        <f>1/(LN(F1513))</f>
        <v>0.18682078365190405</v>
      </c>
      <c r="R1513" s="6">
        <f t="shared" si="141"/>
        <v>107.73861182813482</v>
      </c>
      <c r="S1513" s="6">
        <f>H1513-R1513</f>
        <v>-107.73861182813482</v>
      </c>
      <c r="T1513" s="6">
        <f>R1513+S1513-H1513</f>
        <v>0</v>
      </c>
      <c r="U1513" s="6">
        <f t="shared" si="142"/>
        <v>107.73861182813482</v>
      </c>
      <c r="V1513" s="6">
        <f t="shared" si="143"/>
        <v>0</v>
      </c>
      <c r="W1513" s="6">
        <f>V1513-H1513</f>
        <v>0</v>
      </c>
      <c r="X1513" s="6">
        <v>37.389000000000003</v>
      </c>
      <c r="Y1513" s="6">
        <v>2238626</v>
      </c>
      <c r="Z1513" s="6">
        <f>(X1513/1000)*Y1513</f>
        <v>83699.987514000008</v>
      </c>
      <c r="AA1513" s="6">
        <f>(P1513/1000)*Z1513</f>
        <v>0</v>
      </c>
      <c r="AB1513" s="6">
        <f>(W1513/100000)*Z1513</f>
        <v>0</v>
      </c>
    </row>
    <row r="1514" spans="1:28" x14ac:dyDescent="0.35">
      <c r="A1514" s="6" t="s">
        <v>1650</v>
      </c>
      <c r="B1514" s="6" t="s">
        <v>1645</v>
      </c>
      <c r="C1514" s="6" t="s">
        <v>1646</v>
      </c>
      <c r="D1514" s="6">
        <v>1994</v>
      </c>
      <c r="E1514" s="9" t="s">
        <v>5999</v>
      </c>
      <c r="F1514" s="6">
        <v>217.52878699999999</v>
      </c>
      <c r="G1514" s="9">
        <v>122.2</v>
      </c>
      <c r="I1514" s="6">
        <f>1/F1514</f>
        <v>4.5970927057116355E-3</v>
      </c>
      <c r="J1514" s="6">
        <f t="shared" si="138"/>
        <v>6.7677433424018503</v>
      </c>
      <c r="K1514" s="6">
        <f>G1514-J1514</f>
        <v>115.43225665759815</v>
      </c>
      <c r="L1514" s="6">
        <f>J1514+K1514-G1514</f>
        <v>0</v>
      </c>
      <c r="M1514" s="6">
        <v>217.52878699999999</v>
      </c>
      <c r="N1514" s="6">
        <f t="shared" si="139"/>
        <v>4.5970927057116355E-3</v>
      </c>
      <c r="O1514" s="6">
        <f t="shared" si="140"/>
        <v>122.19999999999999</v>
      </c>
      <c r="P1514" s="6">
        <f>O1514-G1514</f>
        <v>0</v>
      </c>
      <c r="Q1514" s="6">
        <f>1/(LN(F1514))</f>
        <v>0.18579310035426663</v>
      </c>
      <c r="R1514" s="6">
        <f t="shared" si="141"/>
        <v>107.1459520088038</v>
      </c>
      <c r="S1514" s="6">
        <f>H1514-R1514</f>
        <v>-107.1459520088038</v>
      </c>
      <c r="T1514" s="6">
        <f>R1514+S1514-H1514</f>
        <v>0</v>
      </c>
      <c r="U1514" s="6">
        <f t="shared" si="142"/>
        <v>107.1459520088038</v>
      </c>
      <c r="V1514" s="6">
        <f t="shared" si="143"/>
        <v>0</v>
      </c>
      <c r="W1514" s="6">
        <f>V1514-H1514</f>
        <v>0</v>
      </c>
      <c r="X1514" s="6">
        <v>35.892000000000003</v>
      </c>
      <c r="Y1514" s="6">
        <v>2218430</v>
      </c>
      <c r="Z1514" s="6">
        <f>(X1514/1000)*Y1514</f>
        <v>79623.889559999996</v>
      </c>
      <c r="AA1514" s="6">
        <f>(P1514/1000)*Z1514</f>
        <v>0</v>
      </c>
      <c r="AB1514" s="6">
        <f>(W1514/100000)*Z1514</f>
        <v>0</v>
      </c>
    </row>
    <row r="1515" spans="1:28" x14ac:dyDescent="0.35">
      <c r="A1515" s="6" t="s">
        <v>1651</v>
      </c>
      <c r="B1515" s="6" t="s">
        <v>1645</v>
      </c>
      <c r="C1515" s="6" t="s">
        <v>1646</v>
      </c>
      <c r="D1515" s="6">
        <v>1995</v>
      </c>
      <c r="E1515" s="9" t="s">
        <v>5999</v>
      </c>
      <c r="F1515" s="6">
        <v>258.26697264000001</v>
      </c>
      <c r="G1515" s="9">
        <v>114.4</v>
      </c>
      <c r="I1515" s="6">
        <f>1/F1515</f>
        <v>3.8719623720292972E-3</v>
      </c>
      <c r="J1515" s="6">
        <f t="shared" si="138"/>
        <v>5.7002216928917191</v>
      </c>
      <c r="K1515" s="6">
        <f>G1515-J1515</f>
        <v>108.69977830710829</v>
      </c>
      <c r="L1515" s="6">
        <f>J1515+K1515-G1515</f>
        <v>0</v>
      </c>
      <c r="M1515" s="6">
        <v>258.26697264000001</v>
      </c>
      <c r="N1515" s="6">
        <f t="shared" si="139"/>
        <v>3.8719623720292972E-3</v>
      </c>
      <c r="O1515" s="6">
        <f t="shared" si="140"/>
        <v>114.4</v>
      </c>
      <c r="P1515" s="6">
        <f>O1515-G1515</f>
        <v>0</v>
      </c>
      <c r="Q1515" s="6">
        <f>1/(LN(F1515))</f>
        <v>0.18005061421453583</v>
      </c>
      <c r="R1515" s="6">
        <f t="shared" si="141"/>
        <v>103.83428896445174</v>
      </c>
      <c r="S1515" s="6">
        <f>H1515-R1515</f>
        <v>-103.83428896445174</v>
      </c>
      <c r="T1515" s="6">
        <f>R1515+S1515-H1515</f>
        <v>0</v>
      </c>
      <c r="U1515" s="6">
        <f t="shared" si="142"/>
        <v>103.83428896445174</v>
      </c>
      <c r="V1515" s="6">
        <f t="shared" si="143"/>
        <v>0</v>
      </c>
      <c r="W1515" s="6">
        <f>V1515-H1515</f>
        <v>0</v>
      </c>
      <c r="X1515" s="6">
        <v>34.524000000000001</v>
      </c>
      <c r="Y1515" s="6">
        <v>2204222</v>
      </c>
      <c r="Z1515" s="6">
        <f>(X1515/1000)*Y1515</f>
        <v>76098.560327999992</v>
      </c>
      <c r="AA1515" s="6">
        <f>(P1515/1000)*Z1515</f>
        <v>0</v>
      </c>
      <c r="AB1515" s="6">
        <f>(W1515/100000)*Z1515</f>
        <v>0</v>
      </c>
    </row>
    <row r="1516" spans="1:28" x14ac:dyDescent="0.35">
      <c r="A1516" s="6" t="s">
        <v>1652</v>
      </c>
      <c r="B1516" s="6" t="s">
        <v>1645</v>
      </c>
      <c r="C1516" s="6" t="s">
        <v>1646</v>
      </c>
      <c r="D1516" s="6">
        <v>1996</v>
      </c>
      <c r="E1516" s="9" t="s">
        <v>5999</v>
      </c>
      <c r="F1516" s="6">
        <v>242.42602898999999</v>
      </c>
      <c r="G1516" s="9">
        <v>107.2</v>
      </c>
      <c r="I1516" s="6">
        <f>1/F1516</f>
        <v>4.124969600691062E-3</v>
      </c>
      <c r="J1516" s="6">
        <f t="shared" si="138"/>
        <v>6.072693621775767</v>
      </c>
      <c r="K1516" s="6">
        <f>G1516-J1516</f>
        <v>101.12730637822423</v>
      </c>
      <c r="L1516" s="6">
        <f>J1516+K1516-G1516</f>
        <v>0</v>
      </c>
      <c r="M1516" s="6">
        <v>242.42602898999999</v>
      </c>
      <c r="N1516" s="6">
        <f t="shared" si="139"/>
        <v>4.124969600691062E-3</v>
      </c>
      <c r="O1516" s="6">
        <f t="shared" si="140"/>
        <v>107.2</v>
      </c>
      <c r="P1516" s="6">
        <f>O1516-G1516</f>
        <v>0</v>
      </c>
      <c r="Q1516" s="6">
        <f>1/(LN(F1516))</f>
        <v>0.18212625238908484</v>
      </c>
      <c r="R1516" s="6">
        <f t="shared" si="141"/>
        <v>105.03129912152329</v>
      </c>
      <c r="S1516" s="6">
        <f>H1516-R1516</f>
        <v>-105.03129912152329</v>
      </c>
      <c r="T1516" s="6">
        <f>R1516+S1516-H1516</f>
        <v>0</v>
      </c>
      <c r="U1516" s="6">
        <f t="shared" si="142"/>
        <v>105.03129912152329</v>
      </c>
      <c r="V1516" s="6">
        <f t="shared" si="143"/>
        <v>0</v>
      </c>
      <c r="W1516" s="6">
        <f>V1516-H1516</f>
        <v>0</v>
      </c>
      <c r="X1516" s="6">
        <v>33.414000000000001</v>
      </c>
      <c r="Y1516" s="6">
        <v>2196464</v>
      </c>
      <c r="Z1516" s="6">
        <f>(X1516/1000)*Y1516</f>
        <v>73392.648096000004</v>
      </c>
      <c r="AA1516" s="6">
        <f>(P1516/1000)*Z1516</f>
        <v>0</v>
      </c>
      <c r="AB1516" s="6">
        <f>(W1516/100000)*Z1516</f>
        <v>0</v>
      </c>
    </row>
    <row r="1517" spans="1:28" x14ac:dyDescent="0.35">
      <c r="A1517" s="6" t="s">
        <v>1653</v>
      </c>
      <c r="B1517" s="6" t="s">
        <v>1645</v>
      </c>
      <c r="C1517" s="6" t="s">
        <v>1646</v>
      </c>
      <c r="D1517" s="6">
        <v>1997</v>
      </c>
      <c r="E1517" s="9" t="s">
        <v>5999</v>
      </c>
      <c r="F1517" s="6">
        <v>338.99599188000002</v>
      </c>
      <c r="G1517" s="9">
        <v>100.7</v>
      </c>
      <c r="I1517" s="6">
        <f>1/F1517</f>
        <v>2.9498873849634968E-3</v>
      </c>
      <c r="J1517" s="6">
        <f t="shared" si="138"/>
        <v>4.3427622605081764</v>
      </c>
      <c r="K1517" s="6">
        <f>G1517-J1517</f>
        <v>96.357237739491822</v>
      </c>
      <c r="L1517" s="6">
        <f>J1517+K1517-G1517</f>
        <v>0</v>
      </c>
      <c r="M1517" s="6">
        <v>338.99599188000002</v>
      </c>
      <c r="N1517" s="6">
        <f t="shared" si="139"/>
        <v>2.9498873849634968E-3</v>
      </c>
      <c r="O1517" s="6">
        <f t="shared" si="140"/>
        <v>100.7</v>
      </c>
      <c r="P1517" s="6">
        <f>O1517-G1517</f>
        <v>0</v>
      </c>
      <c r="Q1517" s="6">
        <f>1/(LN(F1517))</f>
        <v>0.17164469807728389</v>
      </c>
      <c r="R1517" s="6">
        <f t="shared" si="141"/>
        <v>98.986639157679235</v>
      </c>
      <c r="S1517" s="6">
        <f>H1517-R1517</f>
        <v>-98.986639157679235</v>
      </c>
      <c r="T1517" s="6">
        <f>R1517+S1517-H1517</f>
        <v>0</v>
      </c>
      <c r="U1517" s="6">
        <f t="shared" si="142"/>
        <v>98.986639157679235</v>
      </c>
      <c r="V1517" s="6">
        <f t="shared" si="143"/>
        <v>0</v>
      </c>
      <c r="W1517" s="6">
        <f>V1517-H1517</f>
        <v>0</v>
      </c>
      <c r="X1517" s="6">
        <v>32.634</v>
      </c>
      <c r="Y1517" s="6">
        <v>2195179</v>
      </c>
      <c r="Z1517" s="6">
        <f>(X1517/1000)*Y1517</f>
        <v>71637.471486000009</v>
      </c>
      <c r="AA1517" s="6">
        <f>(P1517/1000)*Z1517</f>
        <v>0</v>
      </c>
      <c r="AB1517" s="6">
        <f>(W1517/100000)*Z1517</f>
        <v>0</v>
      </c>
    </row>
    <row r="1518" spans="1:28" x14ac:dyDescent="0.35">
      <c r="A1518" s="6" t="s">
        <v>1654</v>
      </c>
      <c r="B1518" s="6" t="s">
        <v>1645</v>
      </c>
      <c r="C1518" s="6" t="s">
        <v>1646</v>
      </c>
      <c r="D1518" s="6">
        <v>1998</v>
      </c>
      <c r="E1518" s="9" t="s">
        <v>5999</v>
      </c>
      <c r="F1518" s="6">
        <v>257.13916410000002</v>
      </c>
      <c r="G1518" s="9">
        <v>95</v>
      </c>
      <c r="I1518" s="6">
        <f>1/F1518</f>
        <v>3.8889447412651054E-3</v>
      </c>
      <c r="J1518" s="6">
        <f t="shared" si="138"/>
        <v>5.7252227802509221</v>
      </c>
      <c r="K1518" s="6">
        <f>G1518-J1518</f>
        <v>89.274777219749083</v>
      </c>
      <c r="L1518" s="6">
        <f>J1518+K1518-G1518</f>
        <v>0</v>
      </c>
      <c r="M1518" s="6">
        <v>257.13916410000002</v>
      </c>
      <c r="N1518" s="6">
        <f t="shared" si="139"/>
        <v>3.8889447412651054E-3</v>
      </c>
      <c r="O1518" s="6">
        <f t="shared" si="140"/>
        <v>95</v>
      </c>
      <c r="P1518" s="6">
        <f>O1518-G1518</f>
        <v>0</v>
      </c>
      <c r="Q1518" s="6">
        <f>1/(LN(F1518))</f>
        <v>0.18019260103822995</v>
      </c>
      <c r="R1518" s="6">
        <f t="shared" si="141"/>
        <v>103.91617205574204</v>
      </c>
      <c r="S1518" s="6">
        <f>H1518-R1518</f>
        <v>-103.91617205574204</v>
      </c>
      <c r="T1518" s="6">
        <f>R1518+S1518-H1518</f>
        <v>0</v>
      </c>
      <c r="U1518" s="6">
        <f t="shared" si="142"/>
        <v>103.91617205574204</v>
      </c>
      <c r="V1518" s="6">
        <f t="shared" si="143"/>
        <v>0</v>
      </c>
      <c r="W1518" s="6">
        <f>V1518-H1518</f>
        <v>0</v>
      </c>
      <c r="X1518" s="6">
        <v>32.222000000000001</v>
      </c>
      <c r="Y1518" s="6">
        <v>2206432</v>
      </c>
      <c r="Z1518" s="6">
        <f>(X1518/1000)*Y1518</f>
        <v>71095.651903999998</v>
      </c>
      <c r="AA1518" s="6">
        <f>(P1518/1000)*Z1518</f>
        <v>0</v>
      </c>
      <c r="AB1518" s="6">
        <f>(W1518/100000)*Z1518</f>
        <v>0</v>
      </c>
    </row>
    <row r="1519" spans="1:28" x14ac:dyDescent="0.35">
      <c r="A1519" s="6" t="s">
        <v>1655</v>
      </c>
      <c r="B1519" s="6" t="s">
        <v>1645</v>
      </c>
      <c r="C1519" s="6" t="s">
        <v>1646</v>
      </c>
      <c r="D1519" s="6">
        <v>1999</v>
      </c>
      <c r="E1519" s="9" t="s">
        <v>5999</v>
      </c>
      <c r="F1519" s="6">
        <v>262.11524343000002</v>
      </c>
      <c r="G1519" s="9">
        <v>89.9</v>
      </c>
      <c r="I1519" s="6">
        <f>1/F1519</f>
        <v>3.8151157747033436E-3</v>
      </c>
      <c r="J1519" s="6">
        <f t="shared" si="138"/>
        <v>5.6165333260869943</v>
      </c>
      <c r="K1519" s="6">
        <f>G1519-J1519</f>
        <v>84.283466673913011</v>
      </c>
      <c r="L1519" s="6">
        <f>J1519+K1519-G1519</f>
        <v>0</v>
      </c>
      <c r="M1519" s="6">
        <v>262.11524343000002</v>
      </c>
      <c r="N1519" s="6">
        <f t="shared" si="139"/>
        <v>3.8151157747033436E-3</v>
      </c>
      <c r="O1519" s="6">
        <f t="shared" si="140"/>
        <v>89.9</v>
      </c>
      <c r="P1519" s="6">
        <f>O1519-G1519</f>
        <v>0</v>
      </c>
      <c r="Q1519" s="6">
        <f>1/(LN(F1519))</f>
        <v>0.17957240790263027</v>
      </c>
      <c r="R1519" s="6">
        <f t="shared" si="141"/>
        <v>103.55850977540737</v>
      </c>
      <c r="S1519" s="6">
        <f>H1519-R1519</f>
        <v>-103.55850977540737</v>
      </c>
      <c r="T1519" s="6">
        <f>R1519+S1519-H1519</f>
        <v>0</v>
      </c>
      <c r="U1519" s="6">
        <f t="shared" si="142"/>
        <v>103.55850977540737</v>
      </c>
      <c r="V1519" s="6">
        <f t="shared" si="143"/>
        <v>0</v>
      </c>
      <c r="W1519" s="6">
        <f>V1519-H1519</f>
        <v>0</v>
      </c>
      <c r="X1519" s="6">
        <v>32.186999999999998</v>
      </c>
      <c r="Y1519" s="6">
        <v>2237405</v>
      </c>
      <c r="Z1519" s="6">
        <f>(X1519/1000)*Y1519</f>
        <v>72015.354735000001</v>
      </c>
      <c r="AA1519" s="6">
        <f>(P1519/1000)*Z1519</f>
        <v>0</v>
      </c>
      <c r="AB1519" s="6">
        <f>(W1519/100000)*Z1519</f>
        <v>0</v>
      </c>
    </row>
    <row r="1520" spans="1:28" x14ac:dyDescent="0.35">
      <c r="A1520" s="6" t="s">
        <v>1656</v>
      </c>
      <c r="B1520" s="6" t="s">
        <v>1645</v>
      </c>
      <c r="C1520" s="6" t="s">
        <v>1646</v>
      </c>
      <c r="D1520" s="6">
        <v>2000</v>
      </c>
      <c r="E1520" s="9" t="s">
        <v>5999</v>
      </c>
      <c r="F1520" s="6">
        <v>262.33811890999999</v>
      </c>
      <c r="G1520" s="9">
        <v>85.4</v>
      </c>
      <c r="H1520" s="9">
        <v>1280</v>
      </c>
      <c r="I1520" s="6">
        <f>1/F1520</f>
        <v>3.8118745539342256E-3</v>
      </c>
      <c r="J1520" s="6">
        <f t="shared" si="138"/>
        <v>5.6117616689363343</v>
      </c>
      <c r="K1520" s="6">
        <f>G1520-J1520</f>
        <v>79.788238331063667</v>
      </c>
      <c r="L1520" s="6">
        <f>J1520+K1520-G1520</f>
        <v>0</v>
      </c>
      <c r="M1520" s="6">
        <v>262.33811890999999</v>
      </c>
      <c r="N1520" s="6">
        <f t="shared" si="139"/>
        <v>3.8118745539342256E-3</v>
      </c>
      <c r="O1520" s="6">
        <f t="shared" si="140"/>
        <v>85.4</v>
      </c>
      <c r="P1520" s="6">
        <f>O1520-G1520</f>
        <v>0</v>
      </c>
      <c r="Q1520" s="6">
        <f>1/(LN(F1520))</f>
        <v>0.17954500488610747</v>
      </c>
      <c r="R1520" s="6">
        <f t="shared" si="141"/>
        <v>103.54270659279376</v>
      </c>
      <c r="S1520" s="6">
        <f>H1520-R1520</f>
        <v>1176.4572934072062</v>
      </c>
      <c r="T1520" s="6">
        <f>R1520+S1520-H1520</f>
        <v>0</v>
      </c>
      <c r="U1520" s="6">
        <f t="shared" si="142"/>
        <v>103.54270659279376</v>
      </c>
      <c r="V1520" s="6">
        <f t="shared" si="143"/>
        <v>1280</v>
      </c>
      <c r="W1520" s="6">
        <f>V1520-H1520</f>
        <v>0</v>
      </c>
      <c r="X1520" s="6">
        <v>32.518000000000001</v>
      </c>
      <c r="Y1520" s="6">
        <v>2292416</v>
      </c>
      <c r="Z1520" s="6">
        <f>(X1520/1000)*Y1520</f>
        <v>74544.783488000001</v>
      </c>
      <c r="AA1520" s="6">
        <f>(P1520/1000)*Z1520</f>
        <v>0</v>
      </c>
      <c r="AB1520" s="6">
        <f>(W1520/100000)*Z1520</f>
        <v>0</v>
      </c>
    </row>
    <row r="1521" spans="1:28" x14ac:dyDescent="0.35">
      <c r="A1521" s="6" t="s">
        <v>1657</v>
      </c>
      <c r="B1521" s="6" t="s">
        <v>1645</v>
      </c>
      <c r="C1521" s="6" t="s">
        <v>1646</v>
      </c>
      <c r="D1521" s="6">
        <v>2001</v>
      </c>
      <c r="E1521" s="9" t="s">
        <v>5999</v>
      </c>
      <c r="F1521" s="6">
        <v>207.29656734</v>
      </c>
      <c r="G1521" s="9">
        <v>81.2</v>
      </c>
      <c r="H1521" s="9">
        <v>1180</v>
      </c>
      <c r="I1521" s="6">
        <f>1/F1521</f>
        <v>4.8240065565573875E-3</v>
      </c>
      <c r="J1521" s="6">
        <f t="shared" si="138"/>
        <v>7.1018011484260981</v>
      </c>
      <c r="K1521" s="6">
        <f>G1521-J1521</f>
        <v>74.098198851573898</v>
      </c>
      <c r="L1521" s="6">
        <f>J1521+K1521-G1521</f>
        <v>0</v>
      </c>
      <c r="M1521" s="6">
        <v>207.29656734</v>
      </c>
      <c r="N1521" s="6">
        <f t="shared" si="139"/>
        <v>4.8240065565573875E-3</v>
      </c>
      <c r="O1521" s="6">
        <f t="shared" si="140"/>
        <v>81.199999999999989</v>
      </c>
      <c r="P1521" s="6">
        <f>O1521-G1521</f>
        <v>0</v>
      </c>
      <c r="Q1521" s="6">
        <f>1/(LN(F1521))</f>
        <v>0.18747127727705115</v>
      </c>
      <c r="R1521" s="6">
        <f t="shared" si="141"/>
        <v>108.11374824928902</v>
      </c>
      <c r="S1521" s="6">
        <f>H1521-R1521</f>
        <v>1071.8862517507109</v>
      </c>
      <c r="T1521" s="6">
        <f>R1521+S1521-H1521</f>
        <v>0</v>
      </c>
      <c r="U1521" s="6">
        <f t="shared" si="142"/>
        <v>108.11374824928902</v>
      </c>
      <c r="V1521" s="6">
        <f t="shared" si="143"/>
        <v>1180</v>
      </c>
      <c r="W1521" s="6">
        <f>V1521-H1521</f>
        <v>0</v>
      </c>
      <c r="X1521" s="6">
        <v>33.17</v>
      </c>
      <c r="Y1521" s="6">
        <v>2374722</v>
      </c>
      <c r="Z1521" s="6">
        <f>(X1521/1000)*Y1521</f>
        <v>78769.528740000009</v>
      </c>
      <c r="AA1521" s="6">
        <f>(P1521/1000)*Z1521</f>
        <v>0</v>
      </c>
      <c r="AB1521" s="6">
        <f>(W1521/100000)*Z1521</f>
        <v>0</v>
      </c>
    </row>
    <row r="1522" spans="1:28" x14ac:dyDescent="0.35">
      <c r="A1522" s="6" t="s">
        <v>1658</v>
      </c>
      <c r="B1522" s="6" t="s">
        <v>1645</v>
      </c>
      <c r="C1522" s="6" t="s">
        <v>1646</v>
      </c>
      <c r="D1522" s="6">
        <v>2002</v>
      </c>
      <c r="E1522" s="9" t="s">
        <v>5999</v>
      </c>
      <c r="F1522" s="6">
        <v>197.10730683</v>
      </c>
      <c r="G1522" s="9">
        <v>77.400000000000006</v>
      </c>
      <c r="H1522" s="9">
        <v>1130</v>
      </c>
      <c r="I1522" s="6">
        <f>1/F1522</f>
        <v>5.0733786386847361E-3</v>
      </c>
      <c r="J1522" s="6">
        <f t="shared" si="138"/>
        <v>7.4689214909202564</v>
      </c>
      <c r="K1522" s="6">
        <f>G1522-J1522</f>
        <v>69.931078509079754</v>
      </c>
      <c r="L1522" s="6">
        <f>J1522+K1522-G1522</f>
        <v>0</v>
      </c>
      <c r="M1522" s="6">
        <v>197.10730683</v>
      </c>
      <c r="N1522" s="6">
        <f t="shared" si="139"/>
        <v>5.0733786386847361E-3</v>
      </c>
      <c r="O1522" s="6">
        <f t="shared" si="140"/>
        <v>77.400000000000006</v>
      </c>
      <c r="P1522" s="6">
        <f>O1522-G1522</f>
        <v>0</v>
      </c>
      <c r="Q1522" s="6">
        <f>1/(LN(F1522))</f>
        <v>0.18925958354382938</v>
      </c>
      <c r="R1522" s="6">
        <f t="shared" si="141"/>
        <v>109.14505553180869</v>
      </c>
      <c r="S1522" s="6">
        <f>H1522-R1522</f>
        <v>1020.8549444681913</v>
      </c>
      <c r="T1522" s="6">
        <f>R1522+S1522-H1522</f>
        <v>0</v>
      </c>
      <c r="U1522" s="6">
        <f t="shared" si="142"/>
        <v>109.14505553180869</v>
      </c>
      <c r="V1522" s="6">
        <f t="shared" si="143"/>
        <v>1130</v>
      </c>
      <c r="W1522" s="6">
        <f>V1522-H1522</f>
        <v>0</v>
      </c>
      <c r="X1522" s="6">
        <v>34.018999999999998</v>
      </c>
      <c r="Y1522" s="6">
        <v>2481058</v>
      </c>
      <c r="Z1522" s="6">
        <f>(X1522/1000)*Y1522</f>
        <v>84403.112101999999</v>
      </c>
      <c r="AA1522" s="6">
        <f>(P1522/1000)*Z1522</f>
        <v>0</v>
      </c>
      <c r="AB1522" s="6">
        <f>(W1522/100000)*Z1522</f>
        <v>0</v>
      </c>
    </row>
    <row r="1523" spans="1:28" x14ac:dyDescent="0.35">
      <c r="A1523" s="6" t="s">
        <v>1659</v>
      </c>
      <c r="B1523" s="6" t="s">
        <v>1645</v>
      </c>
      <c r="C1523" s="6" t="s">
        <v>1646</v>
      </c>
      <c r="D1523" s="6">
        <v>2003</v>
      </c>
      <c r="E1523" s="9" t="s">
        <v>5999</v>
      </c>
      <c r="F1523" s="6">
        <v>0</v>
      </c>
      <c r="G1523" s="9">
        <v>73.900000000000006</v>
      </c>
      <c r="H1523" s="9">
        <v>1060</v>
      </c>
      <c r="I1523" s="6" t="e">
        <f>1/F1523</f>
        <v>#DIV/0!</v>
      </c>
      <c r="J1523" s="6" t="e">
        <f t="shared" si="138"/>
        <v>#DIV/0!</v>
      </c>
      <c r="K1523" s="6" t="e">
        <f>G1523-J1523</f>
        <v>#DIV/0!</v>
      </c>
      <c r="L1523" s="6" t="e">
        <f>J1523+K1523-G1523</f>
        <v>#DIV/0!</v>
      </c>
      <c r="M1523" s="6">
        <v>0</v>
      </c>
      <c r="N1523" s="6" t="e">
        <f t="shared" si="139"/>
        <v>#DIV/0!</v>
      </c>
      <c r="O1523" s="6" t="e">
        <f t="shared" si="140"/>
        <v>#DIV/0!</v>
      </c>
      <c r="P1523" s="6" t="e">
        <f>O1523-G1523</f>
        <v>#DIV/0!</v>
      </c>
      <c r="Q1523" s="6" t="e">
        <f>1/(LN(F1523))</f>
        <v>#NUM!</v>
      </c>
      <c r="R1523" s="6" t="e">
        <f t="shared" si="141"/>
        <v>#NUM!</v>
      </c>
      <c r="S1523" s="6" t="e">
        <f>H1523-R1523</f>
        <v>#NUM!</v>
      </c>
      <c r="T1523" s="6" t="e">
        <f>R1523+S1523-H1523</f>
        <v>#NUM!</v>
      </c>
      <c r="U1523" s="6" t="e">
        <f t="shared" si="142"/>
        <v>#NUM!</v>
      </c>
      <c r="V1523" s="6" t="e">
        <f t="shared" si="143"/>
        <v>#NUM!</v>
      </c>
      <c r="W1523" s="6" t="e">
        <f>V1523-H1523</f>
        <v>#NUM!</v>
      </c>
      <c r="X1523" s="6">
        <v>34.936</v>
      </c>
      <c r="Y1523" s="6">
        <v>2600973</v>
      </c>
      <c r="Z1523" s="6">
        <f>(X1523/1000)*Y1523</f>
        <v>90867.592728000003</v>
      </c>
      <c r="AA1523" s="6" t="e">
        <f>(P1523/1000)*Z1523</f>
        <v>#DIV/0!</v>
      </c>
      <c r="AB1523" s="6" t="e">
        <f>(W1523/100000)*Z1523</f>
        <v>#NUM!</v>
      </c>
    </row>
    <row r="1524" spans="1:28" x14ac:dyDescent="0.35">
      <c r="A1524" s="6" t="s">
        <v>1660</v>
      </c>
      <c r="B1524" s="6" t="s">
        <v>1645</v>
      </c>
      <c r="C1524" s="6" t="s">
        <v>1646</v>
      </c>
      <c r="D1524" s="6">
        <v>2004</v>
      </c>
      <c r="E1524" s="9" t="s">
        <v>5999</v>
      </c>
      <c r="F1524" s="6">
        <v>0</v>
      </c>
      <c r="G1524" s="9">
        <v>70.599999999999994</v>
      </c>
      <c r="H1524" s="9">
        <v>938</v>
      </c>
      <c r="I1524" s="6" t="e">
        <f>1/F1524</f>
        <v>#DIV/0!</v>
      </c>
      <c r="J1524" s="6" t="e">
        <f t="shared" si="138"/>
        <v>#DIV/0!</v>
      </c>
      <c r="K1524" s="6" t="e">
        <f>G1524-J1524</f>
        <v>#DIV/0!</v>
      </c>
      <c r="L1524" s="6" t="e">
        <f>J1524+K1524-G1524</f>
        <v>#DIV/0!</v>
      </c>
      <c r="M1524" s="6">
        <v>0</v>
      </c>
      <c r="N1524" s="6" t="e">
        <f t="shared" si="139"/>
        <v>#DIV/0!</v>
      </c>
      <c r="O1524" s="6" t="e">
        <f t="shared" si="140"/>
        <v>#DIV/0!</v>
      </c>
      <c r="P1524" s="6" t="e">
        <f>O1524-G1524</f>
        <v>#DIV/0!</v>
      </c>
      <c r="Q1524" s="6" t="e">
        <f>1/(LN(F1524))</f>
        <v>#NUM!</v>
      </c>
      <c r="R1524" s="6" t="e">
        <f t="shared" si="141"/>
        <v>#NUM!</v>
      </c>
      <c r="S1524" s="6" t="e">
        <f>H1524-R1524</f>
        <v>#NUM!</v>
      </c>
      <c r="T1524" s="6" t="e">
        <f>R1524+S1524-H1524</f>
        <v>#NUM!</v>
      </c>
      <c r="U1524" s="6" t="e">
        <f t="shared" si="142"/>
        <v>#NUM!</v>
      </c>
      <c r="V1524" s="6" t="e">
        <f t="shared" si="143"/>
        <v>#NUM!</v>
      </c>
      <c r="W1524" s="6" t="e">
        <f>V1524-H1524</f>
        <v>#NUM!</v>
      </c>
      <c r="X1524" s="6">
        <v>35.819000000000003</v>
      </c>
      <c r="Y1524" s="6">
        <v>2719803</v>
      </c>
      <c r="Z1524" s="6">
        <f>(X1524/1000)*Y1524</f>
        <v>97420.623657000004</v>
      </c>
      <c r="AA1524" s="6" t="e">
        <f>(P1524/1000)*Z1524</f>
        <v>#DIV/0!</v>
      </c>
      <c r="AB1524" s="6" t="e">
        <f>(W1524/100000)*Z1524</f>
        <v>#NUM!</v>
      </c>
    </row>
    <row r="1525" spans="1:28" x14ac:dyDescent="0.35">
      <c r="A1525" s="6" t="s">
        <v>1661</v>
      </c>
      <c r="B1525" s="6" t="s">
        <v>1645</v>
      </c>
      <c r="C1525" s="6" t="s">
        <v>1646</v>
      </c>
      <c r="D1525" s="6">
        <v>2005</v>
      </c>
      <c r="E1525" s="9" t="s">
        <v>5999</v>
      </c>
      <c r="F1525" s="6">
        <v>201.65108040000001</v>
      </c>
      <c r="G1525" s="9">
        <v>67.599999999999994</v>
      </c>
      <c r="H1525" s="9">
        <v>804</v>
      </c>
      <c r="I1525" s="6">
        <f>1/F1525</f>
        <v>4.9590609582471643E-3</v>
      </c>
      <c r="J1525" s="6">
        <f t="shared" si="138"/>
        <v>7.3006254024513524</v>
      </c>
      <c r="K1525" s="6">
        <f>G1525-J1525</f>
        <v>60.299374597548642</v>
      </c>
      <c r="L1525" s="6">
        <f>J1525+K1525-G1525</f>
        <v>0</v>
      </c>
      <c r="M1525" s="6">
        <v>201.65108040000001</v>
      </c>
      <c r="N1525" s="6">
        <f t="shared" si="139"/>
        <v>4.9590609582471643E-3</v>
      </c>
      <c r="O1525" s="6">
        <f t="shared" si="140"/>
        <v>67.599999999999994</v>
      </c>
      <c r="P1525" s="6">
        <f>O1525-G1525</f>
        <v>0</v>
      </c>
      <c r="Q1525" s="6">
        <f>1/(LN(F1525))</f>
        <v>0.18844674896059577</v>
      </c>
      <c r="R1525" s="6">
        <f t="shared" si="141"/>
        <v>108.67629789183079</v>
      </c>
      <c r="S1525" s="6">
        <f>H1525-R1525</f>
        <v>695.32370210816919</v>
      </c>
      <c r="T1525" s="6">
        <f>R1525+S1525-H1525</f>
        <v>0</v>
      </c>
      <c r="U1525" s="6">
        <f t="shared" si="142"/>
        <v>108.67629789183079</v>
      </c>
      <c r="V1525" s="6">
        <f t="shared" si="143"/>
        <v>804</v>
      </c>
      <c r="W1525" s="6">
        <f>V1525-H1525</f>
        <v>0</v>
      </c>
      <c r="X1525" s="6">
        <v>36.552</v>
      </c>
      <c r="Y1525" s="6">
        <v>2826659</v>
      </c>
      <c r="Z1525" s="6">
        <f>(X1525/1000)*Y1525</f>
        <v>103320.039768</v>
      </c>
      <c r="AA1525" s="6">
        <f>(P1525/1000)*Z1525</f>
        <v>0</v>
      </c>
      <c r="AB1525" s="6">
        <f>(W1525/100000)*Z1525</f>
        <v>0</v>
      </c>
    </row>
    <row r="1526" spans="1:28" x14ac:dyDescent="0.35">
      <c r="A1526" s="6" t="s">
        <v>1662</v>
      </c>
      <c r="B1526" s="6" t="s">
        <v>1645</v>
      </c>
      <c r="C1526" s="6" t="s">
        <v>1646</v>
      </c>
      <c r="D1526" s="6">
        <v>2006</v>
      </c>
      <c r="E1526" s="9" t="s">
        <v>5999</v>
      </c>
      <c r="F1526" s="6">
        <v>171.77359100000001</v>
      </c>
      <c r="G1526" s="9">
        <v>64.7</v>
      </c>
      <c r="H1526" s="9">
        <v>705</v>
      </c>
      <c r="I1526" s="6">
        <f>1/F1526</f>
        <v>5.8216166651601292E-3</v>
      </c>
      <c r="J1526" s="6">
        <f t="shared" si="138"/>
        <v>8.5704618004987747</v>
      </c>
      <c r="K1526" s="6">
        <f>G1526-J1526</f>
        <v>56.129538199501226</v>
      </c>
      <c r="L1526" s="6">
        <f>J1526+K1526-G1526</f>
        <v>0</v>
      </c>
      <c r="M1526" s="6">
        <v>171.77359100000001</v>
      </c>
      <c r="N1526" s="6">
        <f t="shared" si="139"/>
        <v>5.8216166651601292E-3</v>
      </c>
      <c r="O1526" s="6">
        <f t="shared" si="140"/>
        <v>64.7</v>
      </c>
      <c r="P1526" s="6">
        <f>O1526-G1526</f>
        <v>0</v>
      </c>
      <c r="Q1526" s="6">
        <f>1/(LN(F1526))</f>
        <v>0.1943189956199336</v>
      </c>
      <c r="R1526" s="6">
        <f t="shared" si="141"/>
        <v>112.06279317903761</v>
      </c>
      <c r="S1526" s="6">
        <f>H1526-R1526</f>
        <v>592.93720682096239</v>
      </c>
      <c r="T1526" s="6">
        <f>R1526+S1526-H1526</f>
        <v>0</v>
      </c>
      <c r="U1526" s="6">
        <f t="shared" si="142"/>
        <v>112.06279317903761</v>
      </c>
      <c r="V1526" s="6">
        <f t="shared" si="143"/>
        <v>705</v>
      </c>
      <c r="W1526" s="6">
        <f>V1526-H1526</f>
        <v>0</v>
      </c>
      <c r="X1526" s="6">
        <v>37.037999999999997</v>
      </c>
      <c r="Y1526" s="6">
        <v>2918205</v>
      </c>
      <c r="Z1526" s="6">
        <f>(X1526/1000)*Y1526</f>
        <v>108084.47678999999</v>
      </c>
      <c r="AA1526" s="6">
        <f>(P1526/1000)*Z1526</f>
        <v>0</v>
      </c>
      <c r="AB1526" s="6">
        <f>(W1526/100000)*Z1526</f>
        <v>0</v>
      </c>
    </row>
    <row r="1527" spans="1:28" x14ac:dyDescent="0.35">
      <c r="A1527" s="6" t="s">
        <v>1663</v>
      </c>
      <c r="B1527" s="6" t="s">
        <v>1645</v>
      </c>
      <c r="C1527" s="6" t="s">
        <v>1646</v>
      </c>
      <c r="D1527" s="6">
        <v>2007</v>
      </c>
      <c r="E1527" s="9" t="s">
        <v>5999</v>
      </c>
      <c r="F1527" s="6">
        <v>156.39165800000001</v>
      </c>
      <c r="G1527" s="9">
        <v>62</v>
      </c>
      <c r="H1527" s="9">
        <v>635</v>
      </c>
      <c r="I1527" s="6">
        <f>1/F1527</f>
        <v>6.3942029439959004E-3</v>
      </c>
      <c r="J1527" s="6">
        <f t="shared" si="138"/>
        <v>9.4134112958889418</v>
      </c>
      <c r="K1527" s="6">
        <f>G1527-J1527</f>
        <v>52.586588704111058</v>
      </c>
      <c r="L1527" s="6">
        <f>J1527+K1527-G1527</f>
        <v>0</v>
      </c>
      <c r="M1527" s="6">
        <v>156.39165800000001</v>
      </c>
      <c r="N1527" s="6">
        <f t="shared" si="139"/>
        <v>6.3942029439959004E-3</v>
      </c>
      <c r="O1527" s="6">
        <f t="shared" si="140"/>
        <v>62</v>
      </c>
      <c r="P1527" s="6">
        <f>O1527-G1527</f>
        <v>0</v>
      </c>
      <c r="Q1527" s="6">
        <f>1/(LN(F1527))</f>
        <v>0.197927168573447</v>
      </c>
      <c r="R1527" s="6">
        <f t="shared" si="141"/>
        <v>114.14360848046402</v>
      </c>
      <c r="S1527" s="6">
        <f>H1527-R1527</f>
        <v>520.85639151953592</v>
      </c>
      <c r="T1527" s="6">
        <f>R1527+S1527-H1527</f>
        <v>0</v>
      </c>
      <c r="U1527" s="6">
        <f t="shared" si="142"/>
        <v>114.14360848046402</v>
      </c>
      <c r="V1527" s="6">
        <f t="shared" si="143"/>
        <v>635</v>
      </c>
      <c r="W1527" s="6">
        <f>V1527-H1527</f>
        <v>0</v>
      </c>
      <c r="X1527" s="6">
        <v>37.25</v>
      </c>
      <c r="Y1527" s="6">
        <v>2996536</v>
      </c>
      <c r="Z1527" s="6">
        <f>(X1527/1000)*Y1527</f>
        <v>111620.966</v>
      </c>
      <c r="AA1527" s="6">
        <f>(P1527/1000)*Z1527</f>
        <v>0</v>
      </c>
      <c r="AB1527" s="6">
        <f>(W1527/100000)*Z1527</f>
        <v>0</v>
      </c>
    </row>
    <row r="1528" spans="1:28" x14ac:dyDescent="0.35">
      <c r="A1528" s="6" t="s">
        <v>1664</v>
      </c>
      <c r="B1528" s="6" t="s">
        <v>1645</v>
      </c>
      <c r="C1528" s="6" t="s">
        <v>1646</v>
      </c>
      <c r="D1528" s="6">
        <v>2008</v>
      </c>
      <c r="E1528" s="9" t="s">
        <v>5999</v>
      </c>
      <c r="F1528" s="6">
        <v>118.50622420000001</v>
      </c>
      <c r="G1528" s="9">
        <v>59.5</v>
      </c>
      <c r="H1528" s="9">
        <v>605</v>
      </c>
      <c r="I1528" s="6">
        <f>1/F1528</f>
        <v>8.4383753406262006E-3</v>
      </c>
      <c r="J1528" s="6">
        <f t="shared" si="138"/>
        <v>12.42279897058774</v>
      </c>
      <c r="K1528" s="6">
        <f>G1528-J1528</f>
        <v>47.077201029412258</v>
      </c>
      <c r="L1528" s="6">
        <f>J1528+K1528-G1528</f>
        <v>0</v>
      </c>
      <c r="M1528" s="6">
        <v>118.50622420000001</v>
      </c>
      <c r="N1528" s="6">
        <f t="shared" si="139"/>
        <v>8.4383753406262006E-3</v>
      </c>
      <c r="O1528" s="6">
        <f t="shared" si="140"/>
        <v>59.5</v>
      </c>
      <c r="P1528" s="6">
        <f>O1528-G1528</f>
        <v>0</v>
      </c>
      <c r="Q1528" s="6">
        <f>1/(LN(F1528))</f>
        <v>0.20942559759476689</v>
      </c>
      <c r="R1528" s="6">
        <f t="shared" si="141"/>
        <v>120.77469500491411</v>
      </c>
      <c r="S1528" s="6">
        <f>H1528-R1528</f>
        <v>484.22530499508588</v>
      </c>
      <c r="T1528" s="6">
        <f>R1528+S1528-H1528</f>
        <v>0</v>
      </c>
      <c r="U1528" s="6">
        <f t="shared" si="142"/>
        <v>120.77469500491411</v>
      </c>
      <c r="V1528" s="6">
        <f t="shared" si="143"/>
        <v>605</v>
      </c>
      <c r="W1528" s="6">
        <f>V1528-H1528</f>
        <v>0</v>
      </c>
      <c r="X1528" s="6">
        <v>37.183999999999997</v>
      </c>
      <c r="Y1528" s="6">
        <v>3062779</v>
      </c>
      <c r="Z1528" s="6">
        <f>(X1528/1000)*Y1528</f>
        <v>113886.37433599998</v>
      </c>
      <c r="AA1528" s="6">
        <f>(P1528/1000)*Z1528</f>
        <v>0</v>
      </c>
      <c r="AB1528" s="6">
        <f>(W1528/100000)*Z1528</f>
        <v>0</v>
      </c>
    </row>
    <row r="1529" spans="1:28" x14ac:dyDescent="0.35">
      <c r="A1529" s="6" t="s">
        <v>1665</v>
      </c>
      <c r="B1529" s="6" t="s">
        <v>1645</v>
      </c>
      <c r="C1529" s="6" t="s">
        <v>1646</v>
      </c>
      <c r="D1529" s="6">
        <v>2009</v>
      </c>
      <c r="E1529" s="9" t="s">
        <v>5999</v>
      </c>
      <c r="F1529" s="6">
        <v>86.982244600000001</v>
      </c>
      <c r="G1529" s="9">
        <v>57.3</v>
      </c>
      <c r="H1529" s="9">
        <v>583</v>
      </c>
      <c r="I1529" s="6">
        <f>1/F1529</f>
        <v>1.1496599157663033E-2</v>
      </c>
      <c r="J1529" s="6">
        <f t="shared" si="138"/>
        <v>16.925051851329208</v>
      </c>
      <c r="K1529" s="6">
        <f>G1529-J1529</f>
        <v>40.374948148670789</v>
      </c>
      <c r="L1529" s="6">
        <f>J1529+K1529-G1529</f>
        <v>0</v>
      </c>
      <c r="M1529" s="6">
        <v>86.982244600000001</v>
      </c>
      <c r="N1529" s="6">
        <f t="shared" si="139"/>
        <v>1.1496599157663033E-2</v>
      </c>
      <c r="O1529" s="6">
        <f t="shared" si="140"/>
        <v>57.3</v>
      </c>
      <c r="P1529" s="6">
        <f>O1529-G1529</f>
        <v>0</v>
      </c>
      <c r="Q1529" s="6">
        <f>1/(LN(F1529))</f>
        <v>0.2239288580570207</v>
      </c>
      <c r="R1529" s="6">
        <f t="shared" si="141"/>
        <v>129.13865279719357</v>
      </c>
      <c r="S1529" s="6">
        <f>H1529-R1529</f>
        <v>453.86134720280643</v>
      </c>
      <c r="T1529" s="6">
        <f>R1529+S1529-H1529</f>
        <v>0</v>
      </c>
      <c r="U1529" s="6">
        <f t="shared" si="142"/>
        <v>129.13865279719357</v>
      </c>
      <c r="V1529" s="6">
        <f t="shared" si="143"/>
        <v>583</v>
      </c>
      <c r="W1529" s="6">
        <f>V1529-H1529</f>
        <v>0</v>
      </c>
      <c r="X1529" s="6">
        <v>36.840000000000003</v>
      </c>
      <c r="Y1529" s="6">
        <v>3119920</v>
      </c>
      <c r="Z1529" s="6">
        <f>(X1529/1000)*Y1529</f>
        <v>114937.85280000001</v>
      </c>
      <c r="AA1529" s="6">
        <f>(P1529/1000)*Z1529</f>
        <v>0</v>
      </c>
      <c r="AB1529" s="6">
        <f>(W1529/100000)*Z1529</f>
        <v>0</v>
      </c>
    </row>
    <row r="1530" spans="1:28" x14ac:dyDescent="0.35">
      <c r="A1530" s="6" t="s">
        <v>1666</v>
      </c>
      <c r="B1530" s="6" t="s">
        <v>1645</v>
      </c>
      <c r="C1530" s="6" t="s">
        <v>1646</v>
      </c>
      <c r="D1530" s="6">
        <v>2010</v>
      </c>
      <c r="E1530" s="9" t="s">
        <v>5999</v>
      </c>
      <c r="F1530" s="6">
        <v>0</v>
      </c>
      <c r="G1530" s="9">
        <v>55.2</v>
      </c>
      <c r="H1530" s="9">
        <v>567</v>
      </c>
      <c r="I1530" s="6" t="e">
        <f>1/F1530</f>
        <v>#DIV/0!</v>
      </c>
      <c r="J1530" s="6" t="e">
        <f t="shared" si="138"/>
        <v>#DIV/0!</v>
      </c>
      <c r="K1530" s="6" t="e">
        <f>G1530-J1530</f>
        <v>#DIV/0!</v>
      </c>
      <c r="L1530" s="6" t="e">
        <f>J1530+K1530-G1530</f>
        <v>#DIV/0!</v>
      </c>
      <c r="M1530" s="6">
        <v>0</v>
      </c>
      <c r="N1530" s="6" t="e">
        <f t="shared" si="139"/>
        <v>#DIV/0!</v>
      </c>
      <c r="O1530" s="6" t="e">
        <f t="shared" si="140"/>
        <v>#DIV/0!</v>
      </c>
      <c r="P1530" s="6" t="e">
        <f>O1530-G1530</f>
        <v>#DIV/0!</v>
      </c>
      <c r="Q1530" s="6" t="e">
        <f>1/(LN(F1530))</f>
        <v>#NUM!</v>
      </c>
      <c r="R1530" s="6" t="e">
        <f t="shared" si="141"/>
        <v>#NUM!</v>
      </c>
      <c r="S1530" s="6" t="e">
        <f>H1530-R1530</f>
        <v>#NUM!</v>
      </c>
      <c r="T1530" s="6" t="e">
        <f>R1530+S1530-H1530</f>
        <v>#NUM!</v>
      </c>
      <c r="U1530" s="6" t="e">
        <f t="shared" si="142"/>
        <v>#NUM!</v>
      </c>
      <c r="V1530" s="6" t="e">
        <f t="shared" si="143"/>
        <v>#NUM!</v>
      </c>
      <c r="W1530" s="6" t="e">
        <f>V1530-H1530</f>
        <v>#NUM!</v>
      </c>
      <c r="X1530" s="6">
        <v>36.25</v>
      </c>
      <c r="Y1530" s="6">
        <v>3170435</v>
      </c>
      <c r="Z1530" s="6">
        <f>(X1530/1000)*Y1530</f>
        <v>114928.26874999999</v>
      </c>
      <c r="AA1530" s="6" t="e">
        <f>(P1530/1000)*Z1530</f>
        <v>#DIV/0!</v>
      </c>
      <c r="AB1530" s="6" t="e">
        <f>(W1530/100000)*Z1530</f>
        <v>#NUM!</v>
      </c>
    </row>
    <row r="1531" spans="1:28" x14ac:dyDescent="0.35">
      <c r="A1531" s="6" t="s">
        <v>1667</v>
      </c>
      <c r="B1531" s="6" t="s">
        <v>1645</v>
      </c>
      <c r="C1531" s="6" t="s">
        <v>1646</v>
      </c>
      <c r="D1531" s="6">
        <v>2011</v>
      </c>
      <c r="E1531" s="9" t="s">
        <v>5999</v>
      </c>
      <c r="F1531" s="6">
        <v>0</v>
      </c>
      <c r="G1531" s="9">
        <v>53.2</v>
      </c>
      <c r="H1531" s="9">
        <v>558</v>
      </c>
      <c r="I1531" s="6" t="e">
        <f>1/F1531</f>
        <v>#DIV/0!</v>
      </c>
      <c r="J1531" s="6" t="e">
        <f t="shared" si="138"/>
        <v>#DIV/0!</v>
      </c>
      <c r="K1531" s="6" t="e">
        <f>G1531-J1531</f>
        <v>#DIV/0!</v>
      </c>
      <c r="L1531" s="6" t="e">
        <f>J1531+K1531-G1531</f>
        <v>#DIV/0!</v>
      </c>
      <c r="M1531" s="6">
        <v>0</v>
      </c>
      <c r="N1531" s="6" t="e">
        <f t="shared" si="139"/>
        <v>#DIV/0!</v>
      </c>
      <c r="O1531" s="6" t="e">
        <f t="shared" si="140"/>
        <v>#DIV/0!</v>
      </c>
      <c r="P1531" s="6" t="e">
        <f>O1531-G1531</f>
        <v>#DIV/0!</v>
      </c>
      <c r="Q1531" s="6" t="e">
        <f>1/(LN(F1531))</f>
        <v>#NUM!</v>
      </c>
      <c r="R1531" s="6" t="e">
        <f t="shared" si="141"/>
        <v>#NUM!</v>
      </c>
      <c r="S1531" s="6" t="e">
        <f>H1531-R1531</f>
        <v>#NUM!</v>
      </c>
      <c r="T1531" s="6" t="e">
        <f>R1531+S1531-H1531</f>
        <v>#NUM!</v>
      </c>
      <c r="U1531" s="6" t="e">
        <f t="shared" si="142"/>
        <v>#NUM!</v>
      </c>
      <c r="V1531" s="6" t="e">
        <f t="shared" si="143"/>
        <v>#NUM!</v>
      </c>
      <c r="W1531" s="6" t="e">
        <f>V1531-H1531</f>
        <v>#NUM!</v>
      </c>
      <c r="X1531" s="6">
        <v>35.475999999999999</v>
      </c>
      <c r="Y1531" s="6">
        <v>3213972</v>
      </c>
      <c r="Z1531" s="6">
        <f>(X1531/1000)*Y1531</f>
        <v>114018.870672</v>
      </c>
      <c r="AA1531" s="6" t="e">
        <f>(P1531/1000)*Z1531</f>
        <v>#DIV/0!</v>
      </c>
      <c r="AB1531" s="6" t="e">
        <f>(W1531/100000)*Z1531</f>
        <v>#NUM!</v>
      </c>
    </row>
    <row r="1532" spans="1:28" x14ac:dyDescent="0.35">
      <c r="A1532" s="6" t="s">
        <v>1668</v>
      </c>
      <c r="B1532" s="6" t="s">
        <v>1645</v>
      </c>
      <c r="C1532" s="6" t="s">
        <v>1646</v>
      </c>
      <c r="D1532" s="6">
        <v>2012</v>
      </c>
      <c r="E1532" s="9" t="s">
        <v>5999</v>
      </c>
      <c r="F1532" s="6">
        <v>0</v>
      </c>
      <c r="G1532" s="9">
        <v>51.3</v>
      </c>
      <c r="H1532" s="9">
        <v>549</v>
      </c>
      <c r="I1532" s="6" t="e">
        <f>1/F1532</f>
        <v>#DIV/0!</v>
      </c>
      <c r="J1532" s="6" t="e">
        <f t="shared" si="138"/>
        <v>#DIV/0!</v>
      </c>
      <c r="K1532" s="6" t="e">
        <f>G1532-J1532</f>
        <v>#DIV/0!</v>
      </c>
      <c r="L1532" s="6" t="e">
        <f>J1532+K1532-G1532</f>
        <v>#DIV/0!</v>
      </c>
      <c r="M1532" s="6">
        <v>0</v>
      </c>
      <c r="N1532" s="6" t="e">
        <f t="shared" si="139"/>
        <v>#DIV/0!</v>
      </c>
      <c r="O1532" s="6" t="e">
        <f t="shared" si="140"/>
        <v>#DIV/0!</v>
      </c>
      <c r="P1532" s="6" t="e">
        <f>O1532-G1532</f>
        <v>#DIV/0!</v>
      </c>
      <c r="Q1532" s="6" t="e">
        <f>1/(LN(F1532))</f>
        <v>#NUM!</v>
      </c>
      <c r="R1532" s="6" t="e">
        <f t="shared" si="141"/>
        <v>#NUM!</v>
      </c>
      <c r="S1532" s="6" t="e">
        <f>H1532-R1532</f>
        <v>#NUM!</v>
      </c>
      <c r="T1532" s="6" t="e">
        <f>R1532+S1532-H1532</f>
        <v>#NUM!</v>
      </c>
      <c r="U1532" s="6" t="e">
        <f t="shared" si="142"/>
        <v>#NUM!</v>
      </c>
      <c r="V1532" s="6" t="e">
        <f t="shared" si="143"/>
        <v>#NUM!</v>
      </c>
      <c r="W1532" s="6" t="e">
        <f>V1532-H1532</f>
        <v>#NUM!</v>
      </c>
      <c r="X1532" s="6">
        <v>34.616</v>
      </c>
      <c r="Z1532" s="6">
        <f>(X1532/1000)*Y1532</f>
        <v>0</v>
      </c>
      <c r="AA1532" s="6" t="e">
        <f>(P1532/1000)*Z1532</f>
        <v>#DIV/0!</v>
      </c>
      <c r="AB1532" s="6" t="e">
        <f>(W1532/100000)*Z1532</f>
        <v>#NUM!</v>
      </c>
    </row>
    <row r="1533" spans="1:28" x14ac:dyDescent="0.35">
      <c r="A1533" s="6" t="s">
        <v>1669</v>
      </c>
      <c r="B1533" s="6" t="s">
        <v>1645</v>
      </c>
      <c r="C1533" s="6" t="s">
        <v>1646</v>
      </c>
      <c r="D1533" s="6">
        <v>2013</v>
      </c>
      <c r="E1533" s="9" t="s">
        <v>5999</v>
      </c>
      <c r="F1533" s="6">
        <v>0</v>
      </c>
      <c r="G1533" s="9">
        <v>49.5</v>
      </c>
      <c r="H1533" s="9">
        <v>540</v>
      </c>
      <c r="I1533" s="6" t="e">
        <f>1/F1533</f>
        <v>#DIV/0!</v>
      </c>
      <c r="J1533" s="6" t="e">
        <f t="shared" si="138"/>
        <v>#DIV/0!</v>
      </c>
      <c r="K1533" s="6" t="e">
        <f>G1533-J1533</f>
        <v>#DIV/0!</v>
      </c>
      <c r="L1533" s="6" t="e">
        <f>J1533+K1533-G1533</f>
        <v>#DIV/0!</v>
      </c>
      <c r="M1533" s="6">
        <v>0</v>
      </c>
      <c r="N1533" s="6" t="e">
        <f t="shared" si="139"/>
        <v>#DIV/0!</v>
      </c>
      <c r="O1533" s="6" t="e">
        <f t="shared" si="140"/>
        <v>#DIV/0!</v>
      </c>
      <c r="P1533" s="6" t="e">
        <f>O1533-G1533</f>
        <v>#DIV/0!</v>
      </c>
      <c r="Q1533" s="6" t="e">
        <f>1/(LN(F1533))</f>
        <v>#NUM!</v>
      </c>
      <c r="R1533" s="6" t="e">
        <f t="shared" si="141"/>
        <v>#NUM!</v>
      </c>
      <c r="S1533" s="6" t="e">
        <f>H1533-R1533</f>
        <v>#NUM!</v>
      </c>
      <c r="T1533" s="6" t="e">
        <f>R1533+S1533-H1533</f>
        <v>#NUM!</v>
      </c>
      <c r="U1533" s="6" t="e">
        <f t="shared" si="142"/>
        <v>#NUM!</v>
      </c>
      <c r="V1533" s="6" t="e">
        <f t="shared" si="143"/>
        <v>#NUM!</v>
      </c>
      <c r="W1533" s="6" t="e">
        <f>V1533-H1533</f>
        <v>#NUM!</v>
      </c>
      <c r="X1533" s="6">
        <v>33.753</v>
      </c>
      <c r="Z1533" s="6">
        <f>(X1533/1000)*Y1533</f>
        <v>0</v>
      </c>
      <c r="AA1533" s="6" t="e">
        <f>(P1533/1000)*Z1533</f>
        <v>#DIV/0!</v>
      </c>
      <c r="AB1533" s="6" t="e">
        <f>(W1533/100000)*Z1533</f>
        <v>#NUM!</v>
      </c>
    </row>
    <row r="1534" spans="1:28" x14ac:dyDescent="0.35">
      <c r="A1534" s="6" t="s">
        <v>1670</v>
      </c>
      <c r="B1534" s="6" t="s">
        <v>1645</v>
      </c>
      <c r="C1534" s="6" t="s">
        <v>1646</v>
      </c>
      <c r="D1534" s="6">
        <v>2014</v>
      </c>
      <c r="E1534" s="9" t="s">
        <v>5999</v>
      </c>
      <c r="F1534" s="6">
        <v>0</v>
      </c>
      <c r="G1534" s="9">
        <v>47.9</v>
      </c>
      <c r="H1534" s="9">
        <v>530</v>
      </c>
      <c r="I1534" s="6" t="e">
        <f>1/F1534</f>
        <v>#DIV/0!</v>
      </c>
      <c r="J1534" s="6" t="e">
        <f t="shared" si="138"/>
        <v>#DIV/0!</v>
      </c>
      <c r="K1534" s="6" t="e">
        <f>G1534-J1534</f>
        <v>#DIV/0!</v>
      </c>
      <c r="L1534" s="6" t="e">
        <f>J1534+K1534-G1534</f>
        <v>#DIV/0!</v>
      </c>
      <c r="M1534" s="6">
        <v>0</v>
      </c>
      <c r="N1534" s="6" t="e">
        <f t="shared" si="139"/>
        <v>#DIV/0!</v>
      </c>
      <c r="O1534" s="6" t="e">
        <f t="shared" si="140"/>
        <v>#DIV/0!</v>
      </c>
      <c r="P1534" s="6" t="e">
        <f>O1534-G1534</f>
        <v>#DIV/0!</v>
      </c>
      <c r="Q1534" s="6" t="e">
        <f>1/(LN(F1534))</f>
        <v>#NUM!</v>
      </c>
      <c r="R1534" s="6" t="e">
        <f t="shared" si="141"/>
        <v>#NUM!</v>
      </c>
      <c r="S1534" s="6" t="e">
        <f>H1534-R1534</f>
        <v>#NUM!</v>
      </c>
      <c r="T1534" s="6" t="e">
        <f>R1534+S1534-H1534</f>
        <v>#NUM!</v>
      </c>
      <c r="U1534" s="6" t="e">
        <f t="shared" si="142"/>
        <v>#NUM!</v>
      </c>
      <c r="V1534" s="6" t="e">
        <f t="shared" si="143"/>
        <v>#NUM!</v>
      </c>
      <c r="W1534" s="6" t="e">
        <f>V1534-H1534</f>
        <v>#NUM!</v>
      </c>
      <c r="X1534" s="6">
        <v>32.936</v>
      </c>
      <c r="Z1534" s="6">
        <f>(X1534/1000)*Y1534</f>
        <v>0</v>
      </c>
      <c r="AA1534" s="6" t="e">
        <f>(P1534/1000)*Z1534</f>
        <v>#DIV/0!</v>
      </c>
      <c r="AB1534" s="6" t="e">
        <f>(W1534/100000)*Z1534</f>
        <v>#NUM!</v>
      </c>
    </row>
    <row r="1535" spans="1:28" x14ac:dyDescent="0.35">
      <c r="A1535" s="6" t="s">
        <v>1671</v>
      </c>
      <c r="B1535" s="6" t="s">
        <v>1645</v>
      </c>
      <c r="C1535" s="6" t="s">
        <v>1646</v>
      </c>
      <c r="D1535" s="6">
        <v>2015</v>
      </c>
      <c r="E1535" s="9" t="s">
        <v>5999</v>
      </c>
      <c r="F1535" s="6">
        <v>0</v>
      </c>
      <c r="G1535" s="9">
        <v>46.3</v>
      </c>
      <c r="H1535" s="9">
        <v>518</v>
      </c>
      <c r="I1535" s="6" t="e">
        <f>1/F1535</f>
        <v>#DIV/0!</v>
      </c>
      <c r="J1535" s="6" t="e">
        <f t="shared" si="138"/>
        <v>#DIV/0!</v>
      </c>
      <c r="K1535" s="6" t="e">
        <f>G1535-J1535</f>
        <v>#DIV/0!</v>
      </c>
      <c r="L1535" s="6" t="e">
        <f>J1535+K1535-G1535</f>
        <v>#DIV/0!</v>
      </c>
      <c r="M1535" s="6">
        <v>0</v>
      </c>
      <c r="N1535" s="6" t="e">
        <f t="shared" si="139"/>
        <v>#DIV/0!</v>
      </c>
      <c r="O1535" s="6" t="e">
        <f t="shared" si="140"/>
        <v>#DIV/0!</v>
      </c>
      <c r="P1535" s="6" t="e">
        <f>O1535-G1535</f>
        <v>#DIV/0!</v>
      </c>
      <c r="Q1535" s="6" t="e">
        <f>1/(LN(F1535))</f>
        <v>#NUM!</v>
      </c>
      <c r="R1535" s="6" t="e">
        <f t="shared" si="141"/>
        <v>#NUM!</v>
      </c>
      <c r="S1535" s="6" t="e">
        <f>H1535-R1535</f>
        <v>#NUM!</v>
      </c>
      <c r="T1535" s="6" t="e">
        <f>R1535+S1535-H1535</f>
        <v>#NUM!</v>
      </c>
      <c r="U1535" s="6" t="e">
        <f t="shared" si="142"/>
        <v>#NUM!</v>
      </c>
      <c r="V1535" s="6" t="e">
        <f t="shared" si="143"/>
        <v>#NUM!</v>
      </c>
      <c r="W1535" s="6" t="e">
        <f>V1535-H1535</f>
        <v>#NUM!</v>
      </c>
      <c r="X1535" s="6">
        <v>32.191000000000003</v>
      </c>
      <c r="Z1535" s="6">
        <f>(X1535/1000)*Y1535</f>
        <v>0</v>
      </c>
      <c r="AA1535" s="6" t="e">
        <f>(P1535/1000)*Z1535</f>
        <v>#DIV/0!</v>
      </c>
      <c r="AB1535" s="6" t="e">
        <f>(W1535/100000)*Z1535</f>
        <v>#NUM!</v>
      </c>
    </row>
    <row r="1536" spans="1:28" x14ac:dyDescent="0.35">
      <c r="A1536" s="6" t="s">
        <v>1672</v>
      </c>
      <c r="B1536" s="6" t="s">
        <v>1645</v>
      </c>
      <c r="C1536" s="6" t="s">
        <v>1646</v>
      </c>
      <c r="D1536" s="6">
        <v>2016</v>
      </c>
      <c r="E1536" s="9" t="s">
        <v>5999</v>
      </c>
      <c r="F1536" s="6">
        <v>0</v>
      </c>
      <c r="G1536" s="9">
        <v>44.8</v>
      </c>
      <c r="H1536" s="9">
        <v>498</v>
      </c>
      <c r="I1536" s="6" t="e">
        <f>1/F1536</f>
        <v>#DIV/0!</v>
      </c>
      <c r="J1536" s="6" t="e">
        <f t="shared" si="138"/>
        <v>#DIV/0!</v>
      </c>
      <c r="K1536" s="6" t="e">
        <f>G1536-J1536</f>
        <v>#DIV/0!</v>
      </c>
      <c r="L1536" s="6" t="e">
        <f>J1536+K1536-G1536</f>
        <v>#DIV/0!</v>
      </c>
      <c r="M1536" s="6">
        <v>0</v>
      </c>
      <c r="N1536" s="6" t="e">
        <f t="shared" si="139"/>
        <v>#DIV/0!</v>
      </c>
      <c r="O1536" s="6" t="e">
        <f t="shared" si="140"/>
        <v>#DIV/0!</v>
      </c>
      <c r="P1536" s="6" t="e">
        <f>O1536-G1536</f>
        <v>#DIV/0!</v>
      </c>
      <c r="Q1536" s="6" t="e">
        <f>1/(LN(F1536))</f>
        <v>#NUM!</v>
      </c>
      <c r="R1536" s="6" t="e">
        <f t="shared" si="141"/>
        <v>#NUM!</v>
      </c>
      <c r="S1536" s="6" t="e">
        <f>H1536-R1536</f>
        <v>#NUM!</v>
      </c>
      <c r="T1536" s="6" t="e">
        <f>R1536+S1536-H1536</f>
        <v>#NUM!</v>
      </c>
      <c r="U1536" s="6" t="e">
        <f t="shared" si="142"/>
        <v>#NUM!</v>
      </c>
      <c r="V1536" s="6" t="e">
        <f t="shared" si="143"/>
        <v>#NUM!</v>
      </c>
      <c r="W1536" s="6" t="e">
        <f>V1536-H1536</f>
        <v>#NUM!</v>
      </c>
      <c r="X1536" s="6">
        <v>31.521000000000001</v>
      </c>
      <c r="Z1536" s="6">
        <f>(X1536/1000)*Y1536</f>
        <v>0</v>
      </c>
      <c r="AA1536" s="6" t="e">
        <f>(P1536/1000)*Z1536</f>
        <v>#DIV/0!</v>
      </c>
      <c r="AB1536" s="6" t="e">
        <f>(W1536/100000)*Z1536</f>
        <v>#NUM!</v>
      </c>
    </row>
    <row r="1537" spans="1:28" x14ac:dyDescent="0.35">
      <c r="A1537" s="6" t="s">
        <v>1673</v>
      </c>
      <c r="B1537" s="6" t="s">
        <v>1645</v>
      </c>
      <c r="C1537" s="6" t="s">
        <v>1646</v>
      </c>
      <c r="D1537" s="6">
        <v>2017</v>
      </c>
      <c r="E1537" s="9" t="s">
        <v>5999</v>
      </c>
      <c r="F1537" s="6">
        <v>0</v>
      </c>
      <c r="G1537" s="9">
        <v>43.3</v>
      </c>
      <c r="H1537" s="9">
        <v>480</v>
      </c>
      <c r="I1537" s="6" t="e">
        <f>1/F1537</f>
        <v>#DIV/0!</v>
      </c>
      <c r="J1537" s="6" t="e">
        <f t="shared" si="138"/>
        <v>#DIV/0!</v>
      </c>
      <c r="K1537" s="6" t="e">
        <f>G1537-J1537</f>
        <v>#DIV/0!</v>
      </c>
      <c r="L1537" s="6" t="e">
        <f>J1537+K1537-G1537</f>
        <v>#DIV/0!</v>
      </c>
      <c r="M1537" s="6">
        <v>0</v>
      </c>
      <c r="N1537" s="6" t="e">
        <f t="shared" si="139"/>
        <v>#DIV/0!</v>
      </c>
      <c r="O1537" s="6" t="e">
        <f t="shared" si="140"/>
        <v>#DIV/0!</v>
      </c>
      <c r="P1537" s="6" t="e">
        <f>O1537-G1537</f>
        <v>#DIV/0!</v>
      </c>
      <c r="Q1537" s="6" t="e">
        <f>1/(LN(F1537))</f>
        <v>#NUM!</v>
      </c>
      <c r="R1537" s="6" t="e">
        <f t="shared" si="141"/>
        <v>#NUM!</v>
      </c>
      <c r="S1537" s="6" t="e">
        <f>H1537-R1537</f>
        <v>#NUM!</v>
      </c>
      <c r="T1537" s="6" t="e">
        <f>R1537+S1537-H1537</f>
        <v>#NUM!</v>
      </c>
      <c r="U1537" s="6" t="e">
        <f t="shared" si="142"/>
        <v>#NUM!</v>
      </c>
      <c r="V1537" s="6" t="e">
        <f t="shared" si="143"/>
        <v>#NUM!</v>
      </c>
      <c r="W1537" s="6" t="e">
        <f>V1537-H1537</f>
        <v>#NUM!</v>
      </c>
      <c r="X1537" s="6">
        <v>30.898</v>
      </c>
      <c r="Z1537" s="6">
        <f>(X1537/1000)*Y1537</f>
        <v>0</v>
      </c>
      <c r="AA1537" s="6" t="e">
        <f>(P1537/1000)*Z1537</f>
        <v>#DIV/0!</v>
      </c>
      <c r="AB1537" s="6" t="e">
        <f>(W1537/100000)*Z1537</f>
        <v>#NUM!</v>
      </c>
    </row>
    <row r="1538" spans="1:28" x14ac:dyDescent="0.35">
      <c r="A1538" s="6" t="s">
        <v>1674</v>
      </c>
      <c r="B1538" s="6" t="s">
        <v>1645</v>
      </c>
      <c r="C1538" s="6" t="s">
        <v>1646</v>
      </c>
      <c r="D1538" s="6">
        <v>2018</v>
      </c>
      <c r="E1538" s="9" t="s">
        <v>5999</v>
      </c>
      <c r="F1538" s="6">
        <v>0</v>
      </c>
      <c r="G1538" s="9">
        <v>41.9</v>
      </c>
      <c r="I1538" s="6" t="e">
        <f>1/F1538</f>
        <v>#DIV/0!</v>
      </c>
      <c r="J1538" s="6" t="e">
        <f t="shared" ref="J1538:J1601" si="144">I1538*1472.179</f>
        <v>#DIV/0!</v>
      </c>
      <c r="K1538" s="6" t="e">
        <f>G1538-J1538</f>
        <v>#DIV/0!</v>
      </c>
      <c r="L1538" s="6" t="e">
        <f>J1538+K1538-G1538</f>
        <v>#DIV/0!</v>
      </c>
      <c r="M1538" s="6">
        <v>0</v>
      </c>
      <c r="N1538" s="6" t="e">
        <f t="shared" ref="N1538:N1601" si="145">1/M1538</f>
        <v>#DIV/0!</v>
      </c>
      <c r="O1538" s="6" t="e">
        <f t="shared" ref="O1538:O1601" si="146">1472.179*N1538+K1538</f>
        <v>#DIV/0!</v>
      </c>
      <c r="P1538" s="6" t="e">
        <f>O1538-G1538</f>
        <v>#DIV/0!</v>
      </c>
      <c r="Q1538" s="6" t="e">
        <f>1/(LN(F1538))</f>
        <v>#NUM!</v>
      </c>
      <c r="R1538" s="6" t="e">
        <f t="shared" ref="R1538:R1601" si="147">576.695*Q1538</f>
        <v>#NUM!</v>
      </c>
      <c r="S1538" s="6" t="e">
        <f>H1538-R1538</f>
        <v>#NUM!</v>
      </c>
      <c r="T1538" s="6" t="e">
        <f>R1538+S1538-H1538</f>
        <v>#NUM!</v>
      </c>
      <c r="U1538" s="6" t="e">
        <f t="shared" ref="U1538:U1601" si="148">576.695*(1/(LN(M1538)))</f>
        <v>#NUM!</v>
      </c>
      <c r="V1538" s="6" t="e">
        <f t="shared" ref="V1538:V1601" si="149">U1538+S1538</f>
        <v>#NUM!</v>
      </c>
      <c r="W1538" s="6" t="e">
        <f>V1538-H1538</f>
        <v>#NUM!</v>
      </c>
      <c r="X1538" s="6">
        <v>30.302</v>
      </c>
      <c r="Z1538" s="6">
        <f>(X1538/1000)*Y1538</f>
        <v>0</v>
      </c>
      <c r="AA1538" s="6" t="e">
        <f>(P1538/1000)*Z1538</f>
        <v>#DIV/0!</v>
      </c>
      <c r="AB1538" s="6" t="e">
        <f>(W1538/100000)*Z1538</f>
        <v>#NUM!</v>
      </c>
    </row>
    <row r="1539" spans="1:28" x14ac:dyDescent="0.35">
      <c r="A1539" s="6" t="s">
        <v>1675</v>
      </c>
      <c r="B1539" s="6" t="s">
        <v>1676</v>
      </c>
      <c r="C1539" s="6" t="s">
        <v>1677</v>
      </c>
      <c r="D1539" s="6">
        <v>1990</v>
      </c>
      <c r="E1539" s="9" t="s">
        <v>5998</v>
      </c>
      <c r="F1539" s="6">
        <v>0</v>
      </c>
      <c r="G1539" s="9">
        <v>9.1</v>
      </c>
      <c r="I1539" s="6" t="e">
        <f>1/F1539</f>
        <v>#DIV/0!</v>
      </c>
      <c r="J1539" s="6" t="e">
        <f t="shared" si="144"/>
        <v>#DIV/0!</v>
      </c>
      <c r="K1539" s="6" t="e">
        <f>G1539-J1539</f>
        <v>#DIV/0!</v>
      </c>
      <c r="L1539" s="6" t="e">
        <f>J1539+K1539-G1539</f>
        <v>#DIV/0!</v>
      </c>
      <c r="M1539" s="6">
        <v>0</v>
      </c>
      <c r="N1539" s="6" t="e">
        <f t="shared" si="145"/>
        <v>#DIV/0!</v>
      </c>
      <c r="O1539" s="6" t="e">
        <f t="shared" si="146"/>
        <v>#DIV/0!</v>
      </c>
      <c r="P1539" s="6" t="e">
        <f>O1539-G1539</f>
        <v>#DIV/0!</v>
      </c>
      <c r="Q1539" s="6" t="e">
        <f>1/(LN(F1539))</f>
        <v>#NUM!</v>
      </c>
      <c r="R1539" s="6" t="e">
        <f t="shared" si="147"/>
        <v>#NUM!</v>
      </c>
      <c r="S1539" s="6" t="e">
        <f>H1539-R1539</f>
        <v>#NUM!</v>
      </c>
      <c r="T1539" s="6" t="e">
        <f>R1539+S1539-H1539</f>
        <v>#NUM!</v>
      </c>
      <c r="U1539" s="6" t="e">
        <f t="shared" si="148"/>
        <v>#NUM!</v>
      </c>
      <c r="V1539" s="6" t="e">
        <f t="shared" si="149"/>
        <v>#NUM!</v>
      </c>
      <c r="W1539" s="6" t="e">
        <f>V1539-H1539</f>
        <v>#NUM!</v>
      </c>
      <c r="X1539" s="6">
        <v>10.3</v>
      </c>
      <c r="Y1539" s="6">
        <v>38867322</v>
      </c>
      <c r="Z1539" s="6">
        <f>(X1539/1000)*Y1539</f>
        <v>400333.4166</v>
      </c>
      <c r="AA1539" s="6" t="e">
        <f>(P1539/1000)*Z1539</f>
        <v>#DIV/0!</v>
      </c>
      <c r="AB1539" s="6" t="e">
        <f>(W1539/100000)*Z1539</f>
        <v>#NUM!</v>
      </c>
    </row>
    <row r="1540" spans="1:28" x14ac:dyDescent="0.35">
      <c r="A1540" s="6" t="s">
        <v>1678</v>
      </c>
      <c r="B1540" s="6" t="s">
        <v>1676</v>
      </c>
      <c r="C1540" s="6" t="s">
        <v>1677</v>
      </c>
      <c r="D1540" s="6">
        <v>1991</v>
      </c>
      <c r="E1540" s="9" t="s">
        <v>5998</v>
      </c>
      <c r="F1540" s="6">
        <v>0</v>
      </c>
      <c r="G1540" s="9">
        <v>8.6999999999999993</v>
      </c>
      <c r="I1540" s="6" t="e">
        <f>1/F1540</f>
        <v>#DIV/0!</v>
      </c>
      <c r="J1540" s="6" t="e">
        <f t="shared" si="144"/>
        <v>#DIV/0!</v>
      </c>
      <c r="K1540" s="6" t="e">
        <f>G1540-J1540</f>
        <v>#DIV/0!</v>
      </c>
      <c r="L1540" s="6" t="e">
        <f>J1540+K1540-G1540</f>
        <v>#DIV/0!</v>
      </c>
      <c r="M1540" s="6">
        <v>0</v>
      </c>
      <c r="N1540" s="6" t="e">
        <f t="shared" si="145"/>
        <v>#DIV/0!</v>
      </c>
      <c r="O1540" s="6" t="e">
        <f t="shared" si="146"/>
        <v>#DIV/0!</v>
      </c>
      <c r="P1540" s="6" t="e">
        <f>O1540-G1540</f>
        <v>#DIV/0!</v>
      </c>
      <c r="Q1540" s="6" t="e">
        <f>1/(LN(F1540))</f>
        <v>#NUM!</v>
      </c>
      <c r="R1540" s="6" t="e">
        <f t="shared" si="147"/>
        <v>#NUM!</v>
      </c>
      <c r="S1540" s="6" t="e">
        <f>H1540-R1540</f>
        <v>#NUM!</v>
      </c>
      <c r="T1540" s="6" t="e">
        <f>R1540+S1540-H1540</f>
        <v>#NUM!</v>
      </c>
      <c r="U1540" s="6" t="e">
        <f t="shared" si="148"/>
        <v>#NUM!</v>
      </c>
      <c r="V1540" s="6" t="e">
        <f t="shared" si="149"/>
        <v>#NUM!</v>
      </c>
      <c r="W1540" s="6" t="e">
        <f>V1540-H1540</f>
        <v>#NUM!</v>
      </c>
      <c r="X1540" s="6">
        <v>10.199999999999999</v>
      </c>
      <c r="Y1540" s="6">
        <v>38966376</v>
      </c>
      <c r="Z1540" s="6">
        <f>(X1540/1000)*Y1540</f>
        <v>397457.03519999998</v>
      </c>
      <c r="AA1540" s="6" t="e">
        <f>(P1540/1000)*Z1540</f>
        <v>#DIV/0!</v>
      </c>
      <c r="AB1540" s="6" t="e">
        <f>(W1540/100000)*Z1540</f>
        <v>#NUM!</v>
      </c>
    </row>
    <row r="1541" spans="1:28" x14ac:dyDescent="0.35">
      <c r="A1541" s="6" t="s">
        <v>1679</v>
      </c>
      <c r="B1541" s="6" t="s">
        <v>1676</v>
      </c>
      <c r="C1541" s="6" t="s">
        <v>1677</v>
      </c>
      <c r="D1541" s="6">
        <v>1992</v>
      </c>
      <c r="E1541" s="9" t="s">
        <v>5998</v>
      </c>
      <c r="F1541" s="6">
        <v>0</v>
      </c>
      <c r="G1541" s="9">
        <v>8.3000000000000007</v>
      </c>
      <c r="I1541" s="6" t="e">
        <f>1/F1541</f>
        <v>#DIV/0!</v>
      </c>
      <c r="J1541" s="6" t="e">
        <f t="shared" si="144"/>
        <v>#DIV/0!</v>
      </c>
      <c r="K1541" s="6" t="e">
        <f>G1541-J1541</f>
        <v>#DIV/0!</v>
      </c>
      <c r="L1541" s="6" t="e">
        <f>J1541+K1541-G1541</f>
        <v>#DIV/0!</v>
      </c>
      <c r="M1541" s="6">
        <v>0</v>
      </c>
      <c r="N1541" s="6" t="e">
        <f t="shared" si="145"/>
        <v>#DIV/0!</v>
      </c>
      <c r="O1541" s="6" t="e">
        <f t="shared" si="146"/>
        <v>#DIV/0!</v>
      </c>
      <c r="P1541" s="6" t="e">
        <f>O1541-G1541</f>
        <v>#DIV/0!</v>
      </c>
      <c r="Q1541" s="6" t="e">
        <f>1/(LN(F1541))</f>
        <v>#NUM!</v>
      </c>
      <c r="R1541" s="6" t="e">
        <f t="shared" si="147"/>
        <v>#NUM!</v>
      </c>
      <c r="S1541" s="6" t="e">
        <f>H1541-R1541</f>
        <v>#NUM!</v>
      </c>
      <c r="T1541" s="6" t="e">
        <f>R1541+S1541-H1541</f>
        <v>#NUM!</v>
      </c>
      <c r="U1541" s="6" t="e">
        <f t="shared" si="148"/>
        <v>#NUM!</v>
      </c>
      <c r="V1541" s="6" t="e">
        <f t="shared" si="149"/>
        <v>#NUM!</v>
      </c>
      <c r="W1541" s="6" t="e">
        <f>V1541-H1541</f>
        <v>#NUM!</v>
      </c>
      <c r="X1541" s="6">
        <v>10.1</v>
      </c>
      <c r="Y1541" s="6">
        <v>39157685</v>
      </c>
      <c r="Z1541" s="6">
        <f>(X1541/1000)*Y1541</f>
        <v>395492.61849999998</v>
      </c>
      <c r="AA1541" s="6" t="e">
        <f>(P1541/1000)*Z1541</f>
        <v>#DIV/0!</v>
      </c>
      <c r="AB1541" s="6" t="e">
        <f>(W1541/100000)*Z1541</f>
        <v>#NUM!</v>
      </c>
    </row>
    <row r="1542" spans="1:28" x14ac:dyDescent="0.35">
      <c r="A1542" s="6" t="s">
        <v>1680</v>
      </c>
      <c r="B1542" s="6" t="s">
        <v>1676</v>
      </c>
      <c r="C1542" s="6" t="s">
        <v>1677</v>
      </c>
      <c r="D1542" s="6">
        <v>1993</v>
      </c>
      <c r="E1542" s="9" t="s">
        <v>5998</v>
      </c>
      <c r="F1542" s="6">
        <v>0</v>
      </c>
      <c r="G1542" s="9">
        <v>7.8</v>
      </c>
      <c r="I1542" s="6" t="e">
        <f>1/F1542</f>
        <v>#DIV/0!</v>
      </c>
      <c r="J1542" s="6" t="e">
        <f t="shared" si="144"/>
        <v>#DIV/0!</v>
      </c>
      <c r="K1542" s="6" t="e">
        <f>G1542-J1542</f>
        <v>#DIV/0!</v>
      </c>
      <c r="L1542" s="6" t="e">
        <f>J1542+K1542-G1542</f>
        <v>#DIV/0!</v>
      </c>
      <c r="M1542" s="6">
        <v>0</v>
      </c>
      <c r="N1542" s="6" t="e">
        <f t="shared" si="145"/>
        <v>#DIV/0!</v>
      </c>
      <c r="O1542" s="6" t="e">
        <f t="shared" si="146"/>
        <v>#DIV/0!</v>
      </c>
      <c r="P1542" s="6" t="e">
        <f>O1542-G1542</f>
        <v>#DIV/0!</v>
      </c>
      <c r="Q1542" s="6" t="e">
        <f>1/(LN(F1542))</f>
        <v>#NUM!</v>
      </c>
      <c r="R1542" s="6" t="e">
        <f t="shared" si="147"/>
        <v>#NUM!</v>
      </c>
      <c r="S1542" s="6" t="e">
        <f>H1542-R1542</f>
        <v>#NUM!</v>
      </c>
      <c r="T1542" s="6" t="e">
        <f>R1542+S1542-H1542</f>
        <v>#NUM!</v>
      </c>
      <c r="U1542" s="6" t="e">
        <f t="shared" si="148"/>
        <v>#NUM!</v>
      </c>
      <c r="V1542" s="6" t="e">
        <f t="shared" si="149"/>
        <v>#NUM!</v>
      </c>
      <c r="W1542" s="6" t="e">
        <f>V1542-H1542</f>
        <v>#NUM!</v>
      </c>
      <c r="X1542" s="6">
        <v>9.8000000000000007</v>
      </c>
      <c r="Y1542" s="6">
        <v>39361262</v>
      </c>
      <c r="Z1542" s="6">
        <f>(X1542/1000)*Y1542</f>
        <v>385740.36760000006</v>
      </c>
      <c r="AA1542" s="6" t="e">
        <f>(P1542/1000)*Z1542</f>
        <v>#DIV/0!</v>
      </c>
      <c r="AB1542" s="6" t="e">
        <f>(W1542/100000)*Z1542</f>
        <v>#NUM!</v>
      </c>
    </row>
    <row r="1543" spans="1:28" x14ac:dyDescent="0.35">
      <c r="A1543" s="6" t="s">
        <v>1681</v>
      </c>
      <c r="B1543" s="6" t="s">
        <v>1676</v>
      </c>
      <c r="C1543" s="6" t="s">
        <v>1677</v>
      </c>
      <c r="D1543" s="6">
        <v>1994</v>
      </c>
      <c r="E1543" s="9" t="s">
        <v>5998</v>
      </c>
      <c r="F1543" s="6">
        <v>0</v>
      </c>
      <c r="G1543" s="9">
        <v>7.4</v>
      </c>
      <c r="I1543" s="6" t="e">
        <f>1/F1543</f>
        <v>#DIV/0!</v>
      </c>
      <c r="J1543" s="6" t="e">
        <f t="shared" si="144"/>
        <v>#DIV/0!</v>
      </c>
      <c r="K1543" s="6" t="e">
        <f>G1543-J1543</f>
        <v>#DIV/0!</v>
      </c>
      <c r="L1543" s="6" t="e">
        <f>J1543+K1543-G1543</f>
        <v>#DIV/0!</v>
      </c>
      <c r="M1543" s="6">
        <v>0</v>
      </c>
      <c r="N1543" s="6" t="e">
        <f t="shared" si="145"/>
        <v>#DIV/0!</v>
      </c>
      <c r="O1543" s="6" t="e">
        <f t="shared" si="146"/>
        <v>#DIV/0!</v>
      </c>
      <c r="P1543" s="6" t="e">
        <f>O1543-G1543</f>
        <v>#DIV/0!</v>
      </c>
      <c r="Q1543" s="6" t="e">
        <f>1/(LN(F1543))</f>
        <v>#NUM!</v>
      </c>
      <c r="R1543" s="6" t="e">
        <f t="shared" si="147"/>
        <v>#NUM!</v>
      </c>
      <c r="S1543" s="6" t="e">
        <f>H1543-R1543</f>
        <v>#NUM!</v>
      </c>
      <c r="T1543" s="6" t="e">
        <f>R1543+S1543-H1543</f>
        <v>#NUM!</v>
      </c>
      <c r="U1543" s="6" t="e">
        <f t="shared" si="148"/>
        <v>#NUM!</v>
      </c>
      <c r="V1543" s="6" t="e">
        <f t="shared" si="149"/>
        <v>#NUM!</v>
      </c>
      <c r="W1543" s="6" t="e">
        <f>V1543-H1543</f>
        <v>#NUM!</v>
      </c>
      <c r="X1543" s="6">
        <v>9.4</v>
      </c>
      <c r="Y1543" s="6">
        <v>39549108</v>
      </c>
      <c r="Z1543" s="6">
        <f>(X1543/1000)*Y1543</f>
        <v>371761.6152</v>
      </c>
      <c r="AA1543" s="6" t="e">
        <f>(P1543/1000)*Z1543</f>
        <v>#DIV/0!</v>
      </c>
      <c r="AB1543" s="6" t="e">
        <f>(W1543/100000)*Z1543</f>
        <v>#NUM!</v>
      </c>
    </row>
    <row r="1544" spans="1:28" x14ac:dyDescent="0.35">
      <c r="A1544" s="6" t="s">
        <v>1682</v>
      </c>
      <c r="B1544" s="6" t="s">
        <v>1676</v>
      </c>
      <c r="C1544" s="6" t="s">
        <v>1677</v>
      </c>
      <c r="D1544" s="6">
        <v>1995</v>
      </c>
      <c r="E1544" s="9" t="s">
        <v>5998</v>
      </c>
      <c r="F1544" s="6">
        <v>8849.4034240000001</v>
      </c>
      <c r="G1544" s="9">
        <v>6.9</v>
      </c>
      <c r="I1544" s="6">
        <f>1/F1544</f>
        <v>1.1300196771320796E-4</v>
      </c>
      <c r="J1544" s="6">
        <f t="shared" si="144"/>
        <v>0.1663591238260628</v>
      </c>
      <c r="K1544" s="6">
        <f>G1544-J1544</f>
        <v>6.7336408761739373</v>
      </c>
      <c r="L1544" s="6">
        <f>J1544+K1544-G1544</f>
        <v>0</v>
      </c>
      <c r="M1544" s="6">
        <v>8849.4034240000001</v>
      </c>
      <c r="N1544" s="6">
        <f t="shared" si="145"/>
        <v>1.1300196771320796E-4</v>
      </c>
      <c r="O1544" s="6">
        <f t="shared" si="146"/>
        <v>6.9</v>
      </c>
      <c r="P1544" s="6">
        <f>O1544-G1544</f>
        <v>0</v>
      </c>
      <c r="Q1544" s="6">
        <f>1/(LN(F1544))</f>
        <v>0.11003393602159976</v>
      </c>
      <c r="R1544" s="6">
        <f t="shared" si="147"/>
        <v>63.45602073397648</v>
      </c>
      <c r="S1544" s="6">
        <f>H1544-R1544</f>
        <v>-63.45602073397648</v>
      </c>
      <c r="T1544" s="6">
        <f>R1544+S1544-H1544</f>
        <v>0</v>
      </c>
      <c r="U1544" s="6">
        <f t="shared" si="148"/>
        <v>63.45602073397648</v>
      </c>
      <c r="V1544" s="6">
        <f t="shared" si="149"/>
        <v>0</v>
      </c>
      <c r="W1544" s="6">
        <f>V1544-H1544</f>
        <v>0</v>
      </c>
      <c r="X1544" s="6">
        <v>9.1</v>
      </c>
      <c r="Y1544" s="6">
        <v>39724050</v>
      </c>
      <c r="Z1544" s="6">
        <f>(X1544/1000)*Y1544</f>
        <v>361488.85500000004</v>
      </c>
      <c r="AA1544" s="6">
        <f>(P1544/1000)*Z1544</f>
        <v>0</v>
      </c>
      <c r="AB1544" s="6">
        <f>(W1544/100000)*Z1544</f>
        <v>0</v>
      </c>
    </row>
    <row r="1545" spans="1:28" x14ac:dyDescent="0.35">
      <c r="A1545" s="6" t="s">
        <v>1683</v>
      </c>
      <c r="B1545" s="6" t="s">
        <v>1676</v>
      </c>
      <c r="C1545" s="6" t="s">
        <v>1677</v>
      </c>
      <c r="D1545" s="6">
        <v>1996</v>
      </c>
      <c r="E1545" s="9" t="s">
        <v>5998</v>
      </c>
      <c r="F1545" s="6">
        <v>9150.0628739999993</v>
      </c>
      <c r="G1545" s="9">
        <v>6.5</v>
      </c>
      <c r="I1545" s="6">
        <f>1/F1545</f>
        <v>1.0928886651058001E-4</v>
      </c>
      <c r="J1545" s="6">
        <f t="shared" si="144"/>
        <v>0.16089277421067918</v>
      </c>
      <c r="K1545" s="6">
        <f>G1545-J1545</f>
        <v>6.3391072257893208</v>
      </c>
      <c r="L1545" s="6">
        <f>J1545+K1545-G1545</f>
        <v>0</v>
      </c>
      <c r="M1545" s="6">
        <v>9150.0628739999993</v>
      </c>
      <c r="N1545" s="6">
        <f t="shared" si="145"/>
        <v>1.0928886651058001E-4</v>
      </c>
      <c r="O1545" s="6">
        <f t="shared" si="146"/>
        <v>6.5</v>
      </c>
      <c r="P1545" s="6">
        <f>O1545-G1545</f>
        <v>0</v>
      </c>
      <c r="Q1545" s="6">
        <f>1/(LN(F1545))</f>
        <v>0.10963089871701368</v>
      </c>
      <c r="R1545" s="6">
        <f t="shared" si="147"/>
        <v>63.22359113560821</v>
      </c>
      <c r="S1545" s="6">
        <f>H1545-R1545</f>
        <v>-63.22359113560821</v>
      </c>
      <c r="T1545" s="6">
        <f>R1545+S1545-H1545</f>
        <v>0</v>
      </c>
      <c r="U1545" s="6">
        <f t="shared" si="148"/>
        <v>63.22359113560821</v>
      </c>
      <c r="V1545" s="6">
        <f t="shared" si="149"/>
        <v>0</v>
      </c>
      <c r="W1545" s="6">
        <f>V1545-H1545</f>
        <v>0</v>
      </c>
      <c r="X1545" s="6">
        <v>9.1</v>
      </c>
      <c r="Y1545" s="6">
        <v>39889852</v>
      </c>
      <c r="Z1545" s="6">
        <f>(X1545/1000)*Y1545</f>
        <v>362997.6532</v>
      </c>
      <c r="AA1545" s="6">
        <f>(P1545/1000)*Z1545</f>
        <v>0</v>
      </c>
      <c r="AB1545" s="6">
        <f>(W1545/100000)*Z1545</f>
        <v>0</v>
      </c>
    </row>
    <row r="1546" spans="1:28" x14ac:dyDescent="0.35">
      <c r="A1546" s="6" t="s">
        <v>1684</v>
      </c>
      <c r="B1546" s="6" t="s">
        <v>1676</v>
      </c>
      <c r="C1546" s="6" t="s">
        <v>1677</v>
      </c>
      <c r="D1546" s="6">
        <v>1997</v>
      </c>
      <c r="E1546" s="9" t="s">
        <v>5998</v>
      </c>
      <c r="F1546" s="6">
        <v>9450.4816310000006</v>
      </c>
      <c r="G1546" s="9">
        <v>6.1</v>
      </c>
      <c r="I1546" s="6">
        <f>1/F1546</f>
        <v>1.0581471284169728E-4</v>
      </c>
      <c r="J1546" s="6">
        <f t="shared" si="144"/>
        <v>0.15577819813657706</v>
      </c>
      <c r="K1546" s="6">
        <f>G1546-J1546</f>
        <v>5.9442218018634225</v>
      </c>
      <c r="L1546" s="6">
        <f>J1546+K1546-G1546</f>
        <v>0</v>
      </c>
      <c r="M1546" s="6">
        <v>9450.4816310000006</v>
      </c>
      <c r="N1546" s="6">
        <f t="shared" si="145"/>
        <v>1.0581471284169728E-4</v>
      </c>
      <c r="O1546" s="6">
        <f t="shared" si="146"/>
        <v>6.1</v>
      </c>
      <c r="P1546" s="6">
        <f>O1546-G1546</f>
        <v>0</v>
      </c>
      <c r="Q1546" s="6">
        <f>1/(LN(F1546))</f>
        <v>0.10924399784433392</v>
      </c>
      <c r="R1546" s="6">
        <f t="shared" si="147"/>
        <v>63.000467336838156</v>
      </c>
      <c r="S1546" s="6">
        <f>H1546-R1546</f>
        <v>-63.000467336838156</v>
      </c>
      <c r="T1546" s="6">
        <f>R1546+S1546-H1546</f>
        <v>0</v>
      </c>
      <c r="U1546" s="6">
        <f t="shared" si="148"/>
        <v>63.000467336838156</v>
      </c>
      <c r="V1546" s="6">
        <f t="shared" si="149"/>
        <v>0</v>
      </c>
      <c r="W1546" s="6">
        <f>V1546-H1546</f>
        <v>0</v>
      </c>
      <c r="X1546" s="6">
        <v>9.1999999999999993</v>
      </c>
      <c r="Y1546" s="6">
        <v>40057389</v>
      </c>
      <c r="Z1546" s="6">
        <f>(X1546/1000)*Y1546</f>
        <v>368527.97879999998</v>
      </c>
      <c r="AA1546" s="6">
        <f>(P1546/1000)*Z1546</f>
        <v>0</v>
      </c>
      <c r="AB1546" s="6">
        <f>(W1546/100000)*Z1546</f>
        <v>0</v>
      </c>
    </row>
    <row r="1547" spans="1:28" x14ac:dyDescent="0.35">
      <c r="A1547" s="6" t="s">
        <v>1685</v>
      </c>
      <c r="B1547" s="6" t="s">
        <v>1676</v>
      </c>
      <c r="C1547" s="6" t="s">
        <v>1677</v>
      </c>
      <c r="D1547" s="6">
        <v>1998</v>
      </c>
      <c r="E1547" s="9" t="s">
        <v>5998</v>
      </c>
      <c r="F1547" s="6">
        <v>9907.6278000000002</v>
      </c>
      <c r="G1547" s="9">
        <v>5.9</v>
      </c>
      <c r="I1547" s="6">
        <f>1/F1547</f>
        <v>1.0093233417589627E-4</v>
      </c>
      <c r="J1547" s="6">
        <f t="shared" si="144"/>
        <v>0.14859046279473681</v>
      </c>
      <c r="K1547" s="6">
        <f>G1547-J1547</f>
        <v>5.7514095372052632</v>
      </c>
      <c r="L1547" s="6">
        <f>J1547+K1547-G1547</f>
        <v>0</v>
      </c>
      <c r="M1547" s="6">
        <v>9907.6278000000002</v>
      </c>
      <c r="N1547" s="6">
        <f t="shared" si="145"/>
        <v>1.0093233417589627E-4</v>
      </c>
      <c r="O1547" s="6">
        <f t="shared" si="146"/>
        <v>5.9</v>
      </c>
      <c r="P1547" s="6">
        <f>O1547-G1547</f>
        <v>0</v>
      </c>
      <c r="Q1547" s="6">
        <f>1/(LN(F1547))</f>
        <v>0.10868312733775939</v>
      </c>
      <c r="R1547" s="6">
        <f t="shared" si="147"/>
        <v>62.67701612004916</v>
      </c>
      <c r="S1547" s="6">
        <f>H1547-R1547</f>
        <v>-62.67701612004916</v>
      </c>
      <c r="T1547" s="6">
        <f>R1547+S1547-H1547</f>
        <v>0</v>
      </c>
      <c r="U1547" s="6">
        <f t="shared" si="148"/>
        <v>62.67701612004916</v>
      </c>
      <c r="V1547" s="6">
        <f t="shared" si="149"/>
        <v>0</v>
      </c>
      <c r="W1547" s="6">
        <f>V1547-H1547</f>
        <v>0</v>
      </c>
      <c r="X1547" s="6">
        <v>9.1</v>
      </c>
      <c r="Y1547" s="6">
        <v>40223509</v>
      </c>
      <c r="Z1547" s="6">
        <f>(X1547/1000)*Y1547</f>
        <v>366033.93190000003</v>
      </c>
      <c r="AA1547" s="6">
        <f>(P1547/1000)*Z1547</f>
        <v>0</v>
      </c>
      <c r="AB1547" s="6">
        <f>(W1547/100000)*Z1547</f>
        <v>0</v>
      </c>
    </row>
    <row r="1548" spans="1:28" x14ac:dyDescent="0.35">
      <c r="A1548" s="6" t="s">
        <v>1686</v>
      </c>
      <c r="B1548" s="6" t="s">
        <v>1676</v>
      </c>
      <c r="C1548" s="6" t="s">
        <v>1677</v>
      </c>
      <c r="D1548" s="6">
        <v>1999</v>
      </c>
      <c r="E1548" s="9" t="s">
        <v>5998</v>
      </c>
      <c r="F1548" s="6">
        <v>10431.733698</v>
      </c>
      <c r="G1548" s="9">
        <v>5.6</v>
      </c>
      <c r="I1548" s="6">
        <f>1/F1548</f>
        <v>9.5861342797863279E-5</v>
      </c>
      <c r="J1548" s="6">
        <f t="shared" si="144"/>
        <v>0.14112505577881557</v>
      </c>
      <c r="K1548" s="6">
        <f>G1548-J1548</f>
        <v>5.4588749442211837</v>
      </c>
      <c r="L1548" s="6">
        <f>J1548+K1548-G1548</f>
        <v>0</v>
      </c>
      <c r="M1548" s="6">
        <v>10431.733698</v>
      </c>
      <c r="N1548" s="6">
        <f t="shared" si="145"/>
        <v>9.5861342797863279E-5</v>
      </c>
      <c r="O1548" s="6">
        <f t="shared" si="146"/>
        <v>5.6</v>
      </c>
      <c r="P1548" s="6">
        <f>O1548-G1548</f>
        <v>0</v>
      </c>
      <c r="Q1548" s="6">
        <f>1/(LN(F1548))</f>
        <v>0.1080776389019199</v>
      </c>
      <c r="R1548" s="6">
        <f t="shared" si="147"/>
        <v>62.327833966542705</v>
      </c>
      <c r="S1548" s="6">
        <f>H1548-R1548</f>
        <v>-62.327833966542705</v>
      </c>
      <c r="T1548" s="6">
        <f>R1548+S1548-H1548</f>
        <v>0</v>
      </c>
      <c r="U1548" s="6">
        <f t="shared" si="148"/>
        <v>62.327833966542705</v>
      </c>
      <c r="V1548" s="6">
        <f t="shared" si="149"/>
        <v>0</v>
      </c>
      <c r="W1548" s="6">
        <f>V1548-H1548</f>
        <v>0</v>
      </c>
      <c r="X1548" s="6">
        <v>9.4</v>
      </c>
      <c r="Y1548" s="6">
        <v>40386875</v>
      </c>
      <c r="Z1548" s="6">
        <f>(X1548/1000)*Y1548</f>
        <v>379636.625</v>
      </c>
      <c r="AA1548" s="6">
        <f>(P1548/1000)*Z1548</f>
        <v>0</v>
      </c>
      <c r="AB1548" s="6">
        <f>(W1548/100000)*Z1548</f>
        <v>0</v>
      </c>
    </row>
    <row r="1549" spans="1:28" x14ac:dyDescent="0.35">
      <c r="A1549" s="6" t="s">
        <v>1687</v>
      </c>
      <c r="B1549" s="6" t="s">
        <v>1676</v>
      </c>
      <c r="C1549" s="6" t="s">
        <v>1677</v>
      </c>
      <c r="D1549" s="6">
        <v>2000</v>
      </c>
      <c r="E1549" s="9" t="s">
        <v>5998</v>
      </c>
      <c r="F1549" s="6">
        <v>10787.1345</v>
      </c>
      <c r="G1549" s="9">
        <v>5.4</v>
      </c>
      <c r="H1549" s="9">
        <v>5</v>
      </c>
      <c r="I1549" s="6">
        <f>1/F1549</f>
        <v>9.2703025071208669E-5</v>
      </c>
      <c r="J1549" s="6">
        <f t="shared" si="144"/>
        <v>0.13647544674630691</v>
      </c>
      <c r="K1549" s="6">
        <f>G1549-J1549</f>
        <v>5.2635245532536938</v>
      </c>
      <c r="L1549" s="6">
        <f>J1549+K1549-G1549</f>
        <v>0</v>
      </c>
      <c r="M1549" s="6">
        <v>10787.1345</v>
      </c>
      <c r="N1549" s="6">
        <f t="shared" si="145"/>
        <v>9.2703025071208669E-5</v>
      </c>
      <c r="O1549" s="6">
        <f t="shared" si="146"/>
        <v>5.4</v>
      </c>
      <c r="P1549" s="6">
        <f>O1549-G1549</f>
        <v>0</v>
      </c>
      <c r="Q1549" s="6">
        <f>1/(LN(F1549))</f>
        <v>0.10768772488201248</v>
      </c>
      <c r="R1549" s="6">
        <f t="shared" si="147"/>
        <v>62.102972500832188</v>
      </c>
      <c r="S1549" s="6">
        <f>H1549-R1549</f>
        <v>-57.102972500832188</v>
      </c>
      <c r="T1549" s="6">
        <f>R1549+S1549-H1549</f>
        <v>0</v>
      </c>
      <c r="U1549" s="6">
        <f t="shared" si="148"/>
        <v>62.102972500832188</v>
      </c>
      <c r="V1549" s="6">
        <f t="shared" si="149"/>
        <v>5</v>
      </c>
      <c r="W1549" s="6">
        <f>V1549-H1549</f>
        <v>0</v>
      </c>
      <c r="X1549" s="6">
        <v>9.8000000000000007</v>
      </c>
      <c r="Y1549" s="6">
        <v>40567864</v>
      </c>
      <c r="Z1549" s="6">
        <f>(X1549/1000)*Y1549</f>
        <v>397565.06720000005</v>
      </c>
      <c r="AA1549" s="6">
        <f>(P1549/1000)*Z1549</f>
        <v>0</v>
      </c>
      <c r="AB1549" s="6">
        <f>(W1549/100000)*Z1549</f>
        <v>0</v>
      </c>
    </row>
    <row r="1550" spans="1:28" x14ac:dyDescent="0.35">
      <c r="A1550" s="6" t="s">
        <v>1688</v>
      </c>
      <c r="B1550" s="6" t="s">
        <v>1676</v>
      </c>
      <c r="C1550" s="6" t="s">
        <v>1677</v>
      </c>
      <c r="D1550" s="6">
        <v>2001</v>
      </c>
      <c r="E1550" s="9" t="s">
        <v>5998</v>
      </c>
      <c r="F1550" s="6">
        <v>11094.316008</v>
      </c>
      <c r="G1550" s="9">
        <v>5.3</v>
      </c>
      <c r="H1550" s="9">
        <v>5</v>
      </c>
      <c r="I1550" s="6">
        <f>1/F1550</f>
        <v>9.0136246279528189E-5</v>
      </c>
      <c r="J1550" s="6">
        <f t="shared" si="144"/>
        <v>0.13269668891154954</v>
      </c>
      <c r="K1550" s="6">
        <f>G1550-J1550</f>
        <v>5.1673033110884505</v>
      </c>
      <c r="L1550" s="6">
        <f>J1550+K1550-G1550</f>
        <v>0</v>
      </c>
      <c r="M1550" s="6">
        <v>11094.316008</v>
      </c>
      <c r="N1550" s="6">
        <f t="shared" si="145"/>
        <v>9.0136246279528189E-5</v>
      </c>
      <c r="O1550" s="6">
        <f t="shared" si="146"/>
        <v>5.3</v>
      </c>
      <c r="P1550" s="6">
        <f>O1550-G1550</f>
        <v>0</v>
      </c>
      <c r="Q1550" s="6">
        <f>1/(LN(F1550))</f>
        <v>0.1073630873845102</v>
      </c>
      <c r="R1550" s="6">
        <f t="shared" si="147"/>
        <v>61.915755679210115</v>
      </c>
      <c r="S1550" s="6">
        <f>H1550-R1550</f>
        <v>-56.915755679210115</v>
      </c>
      <c r="T1550" s="6">
        <f>R1550+S1550-H1550</f>
        <v>0</v>
      </c>
      <c r="U1550" s="6">
        <f t="shared" si="148"/>
        <v>61.915755679210115</v>
      </c>
      <c r="V1550" s="6">
        <f t="shared" si="149"/>
        <v>5</v>
      </c>
      <c r="W1550" s="6">
        <f>V1550-H1550</f>
        <v>0</v>
      </c>
      <c r="X1550" s="6">
        <v>9.9</v>
      </c>
      <c r="Y1550" s="6">
        <v>40850412</v>
      </c>
      <c r="Z1550" s="6">
        <f>(X1550/1000)*Y1550</f>
        <v>404419.07880000002</v>
      </c>
      <c r="AA1550" s="6">
        <f>(P1550/1000)*Z1550</f>
        <v>0</v>
      </c>
      <c r="AB1550" s="6">
        <f>(W1550/100000)*Z1550</f>
        <v>0</v>
      </c>
    </row>
    <row r="1551" spans="1:28" x14ac:dyDescent="0.35">
      <c r="A1551" s="6" t="s">
        <v>1689</v>
      </c>
      <c r="B1551" s="6" t="s">
        <v>1676</v>
      </c>
      <c r="C1551" s="6" t="s">
        <v>1677</v>
      </c>
      <c r="D1551" s="6">
        <v>2002</v>
      </c>
      <c r="E1551" s="9" t="s">
        <v>5998</v>
      </c>
      <c r="F1551" s="6">
        <v>11342.776056000001</v>
      </c>
      <c r="G1551" s="9">
        <v>5.0999999999999996</v>
      </c>
      <c r="H1551" s="9">
        <v>5</v>
      </c>
      <c r="I1551" s="6">
        <f>1/F1551</f>
        <v>8.8161839311905389E-5</v>
      </c>
      <c r="J1551" s="6">
        <f t="shared" si="144"/>
        <v>0.12979000843636157</v>
      </c>
      <c r="K1551" s="6">
        <f>G1551-J1551</f>
        <v>4.970209991563638</v>
      </c>
      <c r="L1551" s="6">
        <f>J1551+K1551-G1551</f>
        <v>0</v>
      </c>
      <c r="M1551" s="6">
        <v>11342.776056000001</v>
      </c>
      <c r="N1551" s="6">
        <f t="shared" si="145"/>
        <v>8.8161839311905389E-5</v>
      </c>
      <c r="O1551" s="6">
        <f t="shared" si="146"/>
        <v>5.0999999999999996</v>
      </c>
      <c r="P1551" s="6">
        <f>O1551-G1551</f>
        <v>0</v>
      </c>
      <c r="Q1551" s="6">
        <f>1/(LN(F1551))</f>
        <v>0.10710839483199298</v>
      </c>
      <c r="R1551" s="6">
        <f t="shared" si="147"/>
        <v>61.768875757636202</v>
      </c>
      <c r="S1551" s="6">
        <f>H1551-R1551</f>
        <v>-56.768875757636202</v>
      </c>
      <c r="T1551" s="6">
        <f>R1551+S1551-H1551</f>
        <v>0</v>
      </c>
      <c r="U1551" s="6">
        <f t="shared" si="148"/>
        <v>61.768875757636202</v>
      </c>
      <c r="V1551" s="6">
        <f t="shared" si="149"/>
        <v>5</v>
      </c>
      <c r="W1551" s="6">
        <f>V1551-H1551</f>
        <v>0</v>
      </c>
      <c r="X1551" s="6">
        <v>10.1</v>
      </c>
      <c r="Y1551" s="6">
        <v>41431558</v>
      </c>
      <c r="Z1551" s="6">
        <f>(X1551/1000)*Y1551</f>
        <v>418458.73579999997</v>
      </c>
      <c r="AA1551" s="6">
        <f>(P1551/1000)*Z1551</f>
        <v>0</v>
      </c>
      <c r="AB1551" s="6">
        <f>(W1551/100000)*Z1551</f>
        <v>0</v>
      </c>
    </row>
    <row r="1552" spans="1:28" x14ac:dyDescent="0.35">
      <c r="A1552" s="6" t="s">
        <v>1690</v>
      </c>
      <c r="B1552" s="6" t="s">
        <v>1676</v>
      </c>
      <c r="C1552" s="6" t="s">
        <v>1677</v>
      </c>
      <c r="D1552" s="6">
        <v>2003</v>
      </c>
      <c r="E1552" s="9" t="s">
        <v>5998</v>
      </c>
      <c r="F1552" s="6">
        <v>11407.333296000001</v>
      </c>
      <c r="G1552" s="9">
        <v>5</v>
      </c>
      <c r="H1552" s="9">
        <v>5</v>
      </c>
      <c r="I1552" s="6">
        <f>1/F1552</f>
        <v>8.7662907188891515E-5</v>
      </c>
      <c r="J1552" s="6">
        <f t="shared" si="144"/>
        <v>0.12905549104243513</v>
      </c>
      <c r="K1552" s="6">
        <f>G1552-J1552</f>
        <v>4.8709445089575647</v>
      </c>
      <c r="L1552" s="6">
        <f>J1552+K1552-G1552</f>
        <v>0</v>
      </c>
      <c r="M1552" s="6">
        <v>11407.333296000001</v>
      </c>
      <c r="N1552" s="6">
        <f t="shared" si="145"/>
        <v>8.7662907188891515E-5</v>
      </c>
      <c r="O1552" s="6">
        <f t="shared" si="146"/>
        <v>5</v>
      </c>
      <c r="P1552" s="6">
        <f>O1552-G1552</f>
        <v>0</v>
      </c>
      <c r="Q1552" s="6">
        <f>1/(LN(F1552))</f>
        <v>0.10704332559237467</v>
      </c>
      <c r="R1552" s="6">
        <f t="shared" si="147"/>
        <v>61.73135065249452</v>
      </c>
      <c r="S1552" s="6">
        <f>H1552-R1552</f>
        <v>-56.73135065249452</v>
      </c>
      <c r="T1552" s="6">
        <f>R1552+S1552-H1552</f>
        <v>0</v>
      </c>
      <c r="U1552" s="6">
        <f t="shared" si="148"/>
        <v>61.73135065249452</v>
      </c>
      <c r="V1552" s="6">
        <f t="shared" si="149"/>
        <v>5</v>
      </c>
      <c r="W1552" s="6">
        <f>V1552-H1552</f>
        <v>0</v>
      </c>
      <c r="X1552" s="6">
        <v>10.4</v>
      </c>
      <c r="Y1552" s="6">
        <v>42187645</v>
      </c>
      <c r="Z1552" s="6">
        <f>(X1552/1000)*Y1552</f>
        <v>438751.50799999997</v>
      </c>
      <c r="AA1552" s="6">
        <f>(P1552/1000)*Z1552</f>
        <v>0</v>
      </c>
      <c r="AB1552" s="6">
        <f>(W1552/100000)*Z1552</f>
        <v>0</v>
      </c>
    </row>
    <row r="1553" spans="1:28" x14ac:dyDescent="0.35">
      <c r="A1553" s="6" t="s">
        <v>1691</v>
      </c>
      <c r="B1553" s="6" t="s">
        <v>1676</v>
      </c>
      <c r="C1553" s="6" t="s">
        <v>1677</v>
      </c>
      <c r="D1553" s="6">
        <v>2004</v>
      </c>
      <c r="E1553" s="9" t="s">
        <v>5998</v>
      </c>
      <c r="F1553" s="6">
        <v>11792.985575999999</v>
      </c>
      <c r="G1553" s="9">
        <v>4.9000000000000004</v>
      </c>
      <c r="H1553" s="9">
        <v>5</v>
      </c>
      <c r="I1553" s="6">
        <f>1/F1553</f>
        <v>8.4796169176625473E-5</v>
      </c>
      <c r="J1553" s="6">
        <f t="shared" si="144"/>
        <v>0.12483513954227532</v>
      </c>
      <c r="K1553" s="6">
        <f>G1553-J1553</f>
        <v>4.7751648604577248</v>
      </c>
      <c r="L1553" s="6">
        <f>J1553+K1553-G1553</f>
        <v>0</v>
      </c>
      <c r="M1553" s="6">
        <v>11792.985575999999</v>
      </c>
      <c r="N1553" s="6">
        <f t="shared" si="145"/>
        <v>8.4796169176625473E-5</v>
      </c>
      <c r="O1553" s="6">
        <f t="shared" si="146"/>
        <v>4.9000000000000004</v>
      </c>
      <c r="P1553" s="6">
        <f>O1553-G1553</f>
        <v>0</v>
      </c>
      <c r="Q1553" s="6">
        <f>1/(LN(F1553))</f>
        <v>0.10666370635355352</v>
      </c>
      <c r="R1553" s="6">
        <f t="shared" si="147"/>
        <v>61.512426135562549</v>
      </c>
      <c r="S1553" s="6">
        <f>H1553-R1553</f>
        <v>-56.512426135562549</v>
      </c>
      <c r="T1553" s="6">
        <f>R1553+S1553-H1553</f>
        <v>0</v>
      </c>
      <c r="U1553" s="6">
        <f t="shared" si="148"/>
        <v>61.512426135562549</v>
      </c>
      <c r="V1553" s="6">
        <f t="shared" si="149"/>
        <v>5</v>
      </c>
      <c r="W1553" s="6">
        <f>V1553-H1553</f>
        <v>0</v>
      </c>
      <c r="X1553" s="6">
        <v>10.6</v>
      </c>
      <c r="Y1553" s="6">
        <v>42921895</v>
      </c>
      <c r="Z1553" s="6">
        <f>(X1553/1000)*Y1553</f>
        <v>454972.087</v>
      </c>
      <c r="AA1553" s="6">
        <f>(P1553/1000)*Z1553</f>
        <v>0</v>
      </c>
      <c r="AB1553" s="6">
        <f>(W1553/100000)*Z1553</f>
        <v>0</v>
      </c>
    </row>
    <row r="1554" spans="1:28" x14ac:dyDescent="0.35">
      <c r="A1554" s="6" t="s">
        <v>1692</v>
      </c>
      <c r="B1554" s="6" t="s">
        <v>1676</v>
      </c>
      <c r="C1554" s="6" t="s">
        <v>1677</v>
      </c>
      <c r="D1554" s="6">
        <v>2005</v>
      </c>
      <c r="E1554" s="9" t="s">
        <v>5998</v>
      </c>
      <c r="F1554" s="6">
        <v>12294.675952</v>
      </c>
      <c r="G1554" s="9">
        <v>4.7</v>
      </c>
      <c r="H1554" s="9">
        <v>5</v>
      </c>
      <c r="I1554" s="6">
        <f>1/F1554</f>
        <v>8.1336019257777022E-5</v>
      </c>
      <c r="J1554" s="6">
        <f t="shared" si="144"/>
        <v>0.11974117949489492</v>
      </c>
      <c r="K1554" s="6">
        <f>G1554-J1554</f>
        <v>4.5802588205051054</v>
      </c>
      <c r="L1554" s="6">
        <f>J1554+K1554-G1554</f>
        <v>0</v>
      </c>
      <c r="M1554" s="6">
        <v>12294.675952</v>
      </c>
      <c r="N1554" s="6">
        <f t="shared" si="145"/>
        <v>8.1336019257777022E-5</v>
      </c>
      <c r="O1554" s="6">
        <f t="shared" si="146"/>
        <v>4.7</v>
      </c>
      <c r="P1554" s="6">
        <f>O1554-G1554</f>
        <v>0</v>
      </c>
      <c r="Q1554" s="6">
        <f>1/(LN(F1554))</f>
        <v>0.1061918154005525</v>
      </c>
      <c r="R1554" s="6">
        <f t="shared" si="147"/>
        <v>61.240288982421632</v>
      </c>
      <c r="S1554" s="6">
        <f>H1554-R1554</f>
        <v>-56.240288982421632</v>
      </c>
      <c r="T1554" s="6">
        <f>R1554+S1554-H1554</f>
        <v>0</v>
      </c>
      <c r="U1554" s="6">
        <f t="shared" si="148"/>
        <v>61.240288982421632</v>
      </c>
      <c r="V1554" s="6">
        <f t="shared" si="149"/>
        <v>5</v>
      </c>
      <c r="W1554" s="6">
        <f>V1554-H1554</f>
        <v>0</v>
      </c>
      <c r="X1554" s="6">
        <v>10.6</v>
      </c>
      <c r="Y1554" s="6">
        <v>43653155</v>
      </c>
      <c r="Z1554" s="6">
        <f>(X1554/1000)*Y1554</f>
        <v>462723.44300000003</v>
      </c>
      <c r="AA1554" s="6">
        <f>(P1554/1000)*Z1554</f>
        <v>0</v>
      </c>
      <c r="AB1554" s="6">
        <f>(W1554/100000)*Z1554</f>
        <v>0</v>
      </c>
    </row>
    <row r="1555" spans="1:28" x14ac:dyDescent="0.35">
      <c r="A1555" s="6" t="s">
        <v>1693</v>
      </c>
      <c r="B1555" s="6" t="s">
        <v>1676</v>
      </c>
      <c r="C1555" s="6" t="s">
        <v>1677</v>
      </c>
      <c r="D1555" s="6">
        <v>2006</v>
      </c>
      <c r="E1555" s="9" t="s">
        <v>5998</v>
      </c>
      <c r="F1555" s="6">
        <v>12899.101776</v>
      </c>
      <c r="G1555" s="9">
        <v>4.5</v>
      </c>
      <c r="H1555" s="9">
        <v>4</v>
      </c>
      <c r="I1555" s="6">
        <f>1/F1555</f>
        <v>7.7524777877215818E-5</v>
      </c>
      <c r="J1555" s="6">
        <f t="shared" si="144"/>
        <v>0.11413034997050171</v>
      </c>
      <c r="K1555" s="6">
        <f>G1555-J1555</f>
        <v>4.3858696500294982</v>
      </c>
      <c r="L1555" s="6">
        <f>J1555+K1555-G1555</f>
        <v>0</v>
      </c>
      <c r="M1555" s="6">
        <v>12899.101776</v>
      </c>
      <c r="N1555" s="6">
        <f t="shared" si="145"/>
        <v>7.7524777877215818E-5</v>
      </c>
      <c r="O1555" s="6">
        <f t="shared" si="146"/>
        <v>4.5</v>
      </c>
      <c r="P1555" s="6">
        <f>O1555-G1555</f>
        <v>0</v>
      </c>
      <c r="Q1555" s="6">
        <f>1/(LN(F1555))</f>
        <v>0.10565337519961807</v>
      </c>
      <c r="R1555" s="6">
        <f t="shared" si="147"/>
        <v>60.929773210743747</v>
      </c>
      <c r="S1555" s="6">
        <f>H1555-R1555</f>
        <v>-56.929773210743747</v>
      </c>
      <c r="T1555" s="6">
        <f>R1555+S1555-H1555</f>
        <v>0</v>
      </c>
      <c r="U1555" s="6">
        <f t="shared" si="148"/>
        <v>60.929773210743747</v>
      </c>
      <c r="V1555" s="6">
        <f t="shared" si="149"/>
        <v>4</v>
      </c>
      <c r="W1555" s="6">
        <f>V1555-H1555</f>
        <v>0</v>
      </c>
      <c r="X1555" s="6">
        <v>10.8</v>
      </c>
      <c r="Y1555" s="6">
        <v>44397319</v>
      </c>
      <c r="Z1555" s="6">
        <f>(X1555/1000)*Y1555</f>
        <v>479491.04520000005</v>
      </c>
      <c r="AA1555" s="6">
        <f>(P1555/1000)*Z1555</f>
        <v>0</v>
      </c>
      <c r="AB1555" s="6">
        <f>(W1555/100000)*Z1555</f>
        <v>0</v>
      </c>
    </row>
    <row r="1556" spans="1:28" x14ac:dyDescent="0.35">
      <c r="A1556" s="6" t="s">
        <v>1694</v>
      </c>
      <c r="B1556" s="6" t="s">
        <v>1676</v>
      </c>
      <c r="C1556" s="6" t="s">
        <v>1677</v>
      </c>
      <c r="D1556" s="6">
        <v>2007</v>
      </c>
      <c r="E1556" s="9" t="s">
        <v>5998</v>
      </c>
      <c r="F1556" s="6">
        <v>13292.337240000001</v>
      </c>
      <c r="G1556" s="9">
        <v>4.4000000000000004</v>
      </c>
      <c r="H1556" s="9">
        <v>4</v>
      </c>
      <c r="I1556" s="6">
        <f>1/F1556</f>
        <v>7.5231314248539176E-5</v>
      </c>
      <c r="J1556" s="6">
        <f t="shared" si="144"/>
        <v>0.11075396097910016</v>
      </c>
      <c r="K1556" s="6">
        <f>G1556-J1556</f>
        <v>4.2892460390209006</v>
      </c>
      <c r="L1556" s="6">
        <f>J1556+K1556-G1556</f>
        <v>0</v>
      </c>
      <c r="M1556" s="6">
        <v>13292.337240000001</v>
      </c>
      <c r="N1556" s="6">
        <f t="shared" si="145"/>
        <v>7.5231314248539176E-5</v>
      </c>
      <c r="O1556" s="6">
        <f t="shared" si="146"/>
        <v>4.4000000000000004</v>
      </c>
      <c r="P1556" s="6">
        <f>O1556-G1556</f>
        <v>0</v>
      </c>
      <c r="Q1556" s="6">
        <f>1/(LN(F1556))</f>
        <v>0.10531922097007262</v>
      </c>
      <c r="R1556" s="6">
        <f t="shared" si="147"/>
        <v>60.737068137336038</v>
      </c>
      <c r="S1556" s="6">
        <f>H1556-R1556</f>
        <v>-56.737068137336038</v>
      </c>
      <c r="T1556" s="6">
        <f>R1556+S1556-H1556</f>
        <v>0</v>
      </c>
      <c r="U1556" s="6">
        <f t="shared" si="148"/>
        <v>60.737068137336038</v>
      </c>
      <c r="V1556" s="6">
        <f t="shared" si="149"/>
        <v>4</v>
      </c>
      <c r="W1556" s="6">
        <f>V1556-H1556</f>
        <v>0</v>
      </c>
      <c r="X1556" s="6">
        <v>10.9</v>
      </c>
      <c r="Y1556" s="6">
        <v>45226803</v>
      </c>
      <c r="Z1556" s="6">
        <f>(X1556/1000)*Y1556</f>
        <v>492972.15269999998</v>
      </c>
      <c r="AA1556" s="6">
        <f>(P1556/1000)*Z1556</f>
        <v>0</v>
      </c>
      <c r="AB1556" s="6">
        <f>(W1556/100000)*Z1556</f>
        <v>0</v>
      </c>
    </row>
    <row r="1557" spans="1:28" x14ac:dyDescent="0.35">
      <c r="A1557" s="6" t="s">
        <v>1695</v>
      </c>
      <c r="B1557" s="6" t="s">
        <v>1676</v>
      </c>
      <c r="C1557" s="6" t="s">
        <v>1677</v>
      </c>
      <c r="D1557" s="6">
        <v>2008</v>
      </c>
      <c r="E1557" s="9" t="s">
        <v>5998</v>
      </c>
      <c r="F1557" s="6">
        <v>11868.210376000001</v>
      </c>
      <c r="G1557" s="9">
        <v>4.2</v>
      </c>
      <c r="H1557" s="9">
        <v>4</v>
      </c>
      <c r="I1557" s="6">
        <f>1/F1557</f>
        <v>8.4258701886697992E-5</v>
      </c>
      <c r="J1557" s="6">
        <f t="shared" si="144"/>
        <v>0.12404389148485717</v>
      </c>
      <c r="K1557" s="6">
        <f>G1557-J1557</f>
        <v>4.0759561085151432</v>
      </c>
      <c r="L1557" s="6">
        <f>J1557+K1557-G1557</f>
        <v>0</v>
      </c>
      <c r="M1557" s="6">
        <v>11868.210376000001</v>
      </c>
      <c r="N1557" s="6">
        <f t="shared" si="145"/>
        <v>8.4258701886697992E-5</v>
      </c>
      <c r="O1557" s="6">
        <f t="shared" si="146"/>
        <v>4.2</v>
      </c>
      <c r="P1557" s="6">
        <f>O1557-G1557</f>
        <v>0</v>
      </c>
      <c r="Q1557" s="6">
        <f>1/(LN(F1557))</f>
        <v>0.10659141361100206</v>
      </c>
      <c r="R1557" s="6">
        <f t="shared" si="147"/>
        <v>61.470735272396844</v>
      </c>
      <c r="S1557" s="6">
        <f>H1557-R1557</f>
        <v>-57.470735272396844</v>
      </c>
      <c r="T1557" s="6">
        <f>R1557+S1557-H1557</f>
        <v>0</v>
      </c>
      <c r="U1557" s="6">
        <f t="shared" si="148"/>
        <v>61.470735272396844</v>
      </c>
      <c r="V1557" s="6">
        <f t="shared" si="149"/>
        <v>4</v>
      </c>
      <c r="W1557" s="6">
        <f>V1557-H1557</f>
        <v>0</v>
      </c>
      <c r="X1557" s="6">
        <v>11.3</v>
      </c>
      <c r="Y1557" s="6">
        <v>45954106</v>
      </c>
      <c r="Z1557" s="6">
        <f>(X1557/1000)*Y1557</f>
        <v>519281.39780000004</v>
      </c>
      <c r="AA1557" s="6">
        <f>(P1557/1000)*Z1557</f>
        <v>0</v>
      </c>
      <c r="AB1557" s="6">
        <f>(W1557/100000)*Z1557</f>
        <v>0</v>
      </c>
    </row>
    <row r="1558" spans="1:28" x14ac:dyDescent="0.35">
      <c r="A1558" s="6" t="s">
        <v>1696</v>
      </c>
      <c r="B1558" s="6" t="s">
        <v>1676</v>
      </c>
      <c r="C1558" s="6" t="s">
        <v>1677</v>
      </c>
      <c r="D1558" s="6">
        <v>2009</v>
      </c>
      <c r="E1558" s="9" t="s">
        <v>5998</v>
      </c>
      <c r="F1558" s="6">
        <v>10753.459478999999</v>
      </c>
      <c r="G1558" s="9">
        <v>4</v>
      </c>
      <c r="H1558" s="9">
        <v>4</v>
      </c>
      <c r="I1558" s="6">
        <f>1/F1558</f>
        <v>9.2993329444618269E-5</v>
      </c>
      <c r="J1558" s="6">
        <f t="shared" si="144"/>
        <v>0.1369028267484487</v>
      </c>
      <c r="K1558" s="6">
        <f>G1558-J1558</f>
        <v>3.8630971732515511</v>
      </c>
      <c r="L1558" s="6">
        <f>J1558+K1558-G1558</f>
        <v>0</v>
      </c>
      <c r="M1558" s="6">
        <v>10753.459478999999</v>
      </c>
      <c r="N1558" s="6">
        <f t="shared" si="145"/>
        <v>9.2993329444618269E-5</v>
      </c>
      <c r="O1558" s="6">
        <f t="shared" si="146"/>
        <v>4</v>
      </c>
      <c r="P1558" s="6">
        <f>O1558-G1558</f>
        <v>0</v>
      </c>
      <c r="Q1558" s="6">
        <f>1/(LN(F1558))</f>
        <v>0.10772399585502386</v>
      </c>
      <c r="R1558" s="6">
        <f t="shared" si="147"/>
        <v>62.123889789612988</v>
      </c>
      <c r="S1558" s="6">
        <f>H1558-R1558</f>
        <v>-58.123889789612988</v>
      </c>
      <c r="T1558" s="6">
        <f>R1558+S1558-H1558</f>
        <v>0</v>
      </c>
      <c r="U1558" s="6">
        <f t="shared" si="148"/>
        <v>62.123889789612988</v>
      </c>
      <c r="V1558" s="6">
        <f t="shared" si="149"/>
        <v>4</v>
      </c>
      <c r="W1558" s="6">
        <f>V1558-H1558</f>
        <v>0</v>
      </c>
      <c r="X1558" s="6">
        <v>10.6</v>
      </c>
      <c r="Y1558" s="6">
        <v>46362946</v>
      </c>
      <c r="Z1558" s="6">
        <f>(X1558/1000)*Y1558</f>
        <v>491447.22759999998</v>
      </c>
      <c r="AA1558" s="6">
        <f>(P1558/1000)*Z1558</f>
        <v>0</v>
      </c>
      <c r="AB1558" s="6">
        <f>(W1558/100000)*Z1558</f>
        <v>0</v>
      </c>
    </row>
    <row r="1559" spans="1:28" x14ac:dyDescent="0.35">
      <c r="A1559" s="6" t="s">
        <v>1697</v>
      </c>
      <c r="B1559" s="6" t="s">
        <v>1676</v>
      </c>
      <c r="C1559" s="6" t="s">
        <v>1677</v>
      </c>
      <c r="D1559" s="6">
        <v>2010</v>
      </c>
      <c r="E1559" s="9" t="s">
        <v>5998</v>
      </c>
      <c r="F1559" s="6">
        <v>11142.028375</v>
      </c>
      <c r="G1559" s="9">
        <v>3.8</v>
      </c>
      <c r="H1559" s="9">
        <v>4</v>
      </c>
      <c r="I1559" s="6">
        <f>1/F1559</f>
        <v>8.9750265063384381E-5</v>
      </c>
      <c r="J1559" s="6">
        <f t="shared" si="144"/>
        <v>0.13212845547074817</v>
      </c>
      <c r="K1559" s="6">
        <f>G1559-J1559</f>
        <v>3.6678715445292518</v>
      </c>
      <c r="L1559" s="6">
        <f>J1559+K1559-G1559</f>
        <v>0</v>
      </c>
      <c r="M1559" s="6">
        <v>11142.028375</v>
      </c>
      <c r="N1559" s="6">
        <f t="shared" si="145"/>
        <v>8.9750265063384381E-5</v>
      </c>
      <c r="O1559" s="6">
        <f t="shared" si="146"/>
        <v>3.8</v>
      </c>
      <c r="P1559" s="6">
        <f>O1559-G1559</f>
        <v>0</v>
      </c>
      <c r="Q1559" s="6">
        <f>1/(LN(F1559))</f>
        <v>0.10731364400278605</v>
      </c>
      <c r="R1559" s="6">
        <f t="shared" si="147"/>
        <v>61.887241928186704</v>
      </c>
      <c r="S1559" s="6">
        <f>H1559-R1559</f>
        <v>-57.887241928186704</v>
      </c>
      <c r="T1559" s="6">
        <f>R1559+S1559-H1559</f>
        <v>0</v>
      </c>
      <c r="U1559" s="6">
        <f t="shared" si="148"/>
        <v>61.887241928186704</v>
      </c>
      <c r="V1559" s="6">
        <f t="shared" si="149"/>
        <v>4</v>
      </c>
      <c r="W1559" s="6">
        <f>V1559-H1559</f>
        <v>0</v>
      </c>
      <c r="X1559" s="6">
        <v>10.4</v>
      </c>
      <c r="Y1559" s="6">
        <v>46576897</v>
      </c>
      <c r="Z1559" s="6">
        <f>(X1559/1000)*Y1559</f>
        <v>484399.72879999998</v>
      </c>
      <c r="AA1559" s="6">
        <f>(P1559/1000)*Z1559</f>
        <v>0</v>
      </c>
      <c r="AB1559" s="6">
        <f>(W1559/100000)*Z1559</f>
        <v>0</v>
      </c>
    </row>
    <row r="1560" spans="1:28" x14ac:dyDescent="0.35">
      <c r="A1560" s="6" t="s">
        <v>1698</v>
      </c>
      <c r="B1560" s="6" t="s">
        <v>1676</v>
      </c>
      <c r="C1560" s="6" t="s">
        <v>1677</v>
      </c>
      <c r="D1560" s="6">
        <v>2011</v>
      </c>
      <c r="E1560" s="9" t="s">
        <v>5998</v>
      </c>
      <c r="F1560" s="6">
        <v>10973.426848999999</v>
      </c>
      <c r="G1560" s="9">
        <v>3.7</v>
      </c>
      <c r="H1560" s="9">
        <v>4</v>
      </c>
      <c r="I1560" s="6">
        <f>1/F1560</f>
        <v>9.1129235539682784E-5</v>
      </c>
      <c r="J1560" s="6">
        <f t="shared" si="144"/>
        <v>0.13415854684757467</v>
      </c>
      <c r="K1560" s="6">
        <f>G1560-J1560</f>
        <v>3.5658414531524256</v>
      </c>
      <c r="L1560" s="6">
        <f>J1560+K1560-G1560</f>
        <v>0</v>
      </c>
      <c r="M1560" s="6">
        <v>10973.426848999999</v>
      </c>
      <c r="N1560" s="6">
        <f t="shared" si="145"/>
        <v>9.1129235539682784E-5</v>
      </c>
      <c r="O1560" s="6">
        <f t="shared" si="146"/>
        <v>3.7</v>
      </c>
      <c r="P1560" s="6">
        <f>O1560-G1560</f>
        <v>0</v>
      </c>
      <c r="Q1560" s="6">
        <f>1/(LN(F1560))</f>
        <v>0.10748952751264382</v>
      </c>
      <c r="R1560" s="6">
        <f t="shared" si="147"/>
        <v>61.988673068904134</v>
      </c>
      <c r="S1560" s="6">
        <f>H1560-R1560</f>
        <v>-57.988673068904134</v>
      </c>
      <c r="T1560" s="6">
        <f>R1560+S1560-H1560</f>
        <v>0</v>
      </c>
      <c r="U1560" s="6">
        <f t="shared" si="148"/>
        <v>61.988673068904134</v>
      </c>
      <c r="V1560" s="6">
        <f t="shared" si="149"/>
        <v>4</v>
      </c>
      <c r="W1560" s="6">
        <f>V1560-H1560</f>
        <v>0</v>
      </c>
      <c r="X1560" s="6">
        <v>10.1</v>
      </c>
      <c r="Y1560" s="6">
        <v>46742697</v>
      </c>
      <c r="Z1560" s="6">
        <f>(X1560/1000)*Y1560</f>
        <v>472101.23969999998</v>
      </c>
      <c r="AA1560" s="6">
        <f>(P1560/1000)*Z1560</f>
        <v>0</v>
      </c>
      <c r="AB1560" s="6">
        <f>(W1560/100000)*Z1560</f>
        <v>0</v>
      </c>
    </row>
    <row r="1561" spans="1:28" x14ac:dyDescent="0.35">
      <c r="A1561" s="6" t="s">
        <v>1699</v>
      </c>
      <c r="B1561" s="6" t="s">
        <v>1676</v>
      </c>
      <c r="C1561" s="6" t="s">
        <v>1677</v>
      </c>
      <c r="D1561" s="6">
        <v>2012</v>
      </c>
      <c r="E1561" s="9" t="s">
        <v>5998</v>
      </c>
      <c r="F1561" s="6">
        <v>11071.753304</v>
      </c>
      <c r="G1561" s="9">
        <v>3.6</v>
      </c>
      <c r="H1561" s="9">
        <v>4</v>
      </c>
      <c r="I1561" s="6">
        <f>1/F1561</f>
        <v>9.0319931499803223E-5</v>
      </c>
      <c r="J1561" s="6">
        <f t="shared" si="144"/>
        <v>0.13296710643544882</v>
      </c>
      <c r="K1561" s="6">
        <f>G1561-J1561</f>
        <v>3.4670328935645514</v>
      </c>
      <c r="L1561" s="6">
        <f>J1561+K1561-G1561</f>
        <v>0</v>
      </c>
      <c r="M1561" s="6">
        <v>11071.753304</v>
      </c>
      <c r="N1561" s="6">
        <f t="shared" si="145"/>
        <v>9.0319931499803223E-5</v>
      </c>
      <c r="O1561" s="6">
        <f t="shared" si="146"/>
        <v>3.6</v>
      </c>
      <c r="P1561" s="6">
        <f>O1561-G1561</f>
        <v>0</v>
      </c>
      <c r="Q1561" s="6">
        <f>1/(LN(F1561))</f>
        <v>0.10738655870489969</v>
      </c>
      <c r="R1561" s="6">
        <f t="shared" si="147"/>
        <v>61.929291472322127</v>
      </c>
      <c r="S1561" s="6">
        <f>H1561-R1561</f>
        <v>-57.929291472322127</v>
      </c>
      <c r="T1561" s="6">
        <f>R1561+S1561-H1561</f>
        <v>0</v>
      </c>
      <c r="U1561" s="6">
        <f t="shared" si="148"/>
        <v>61.929291472322127</v>
      </c>
      <c r="V1561" s="6">
        <f t="shared" si="149"/>
        <v>4</v>
      </c>
      <c r="W1561" s="6">
        <f>V1561-H1561</f>
        <v>0</v>
      </c>
      <c r="X1561" s="6">
        <v>9.6999999999999993</v>
      </c>
      <c r="Y1561" s="6">
        <v>46773055</v>
      </c>
      <c r="Z1561" s="6">
        <f>(X1561/1000)*Y1561</f>
        <v>453698.63349999994</v>
      </c>
      <c r="AA1561" s="6">
        <f>(P1561/1000)*Z1561</f>
        <v>0</v>
      </c>
      <c r="AB1561" s="6">
        <f>(W1561/100000)*Z1561</f>
        <v>0</v>
      </c>
    </row>
    <row r="1562" spans="1:28" x14ac:dyDescent="0.35">
      <c r="A1562" s="6" t="s">
        <v>1700</v>
      </c>
      <c r="B1562" s="6" t="s">
        <v>1676</v>
      </c>
      <c r="C1562" s="6" t="s">
        <v>1677</v>
      </c>
      <c r="D1562" s="6">
        <v>2013</v>
      </c>
      <c r="E1562" s="9" t="s">
        <v>5998</v>
      </c>
      <c r="F1562" s="6">
        <v>11191.294115999999</v>
      </c>
      <c r="G1562" s="9">
        <v>3.5</v>
      </c>
      <c r="H1562" s="9">
        <v>4</v>
      </c>
      <c r="I1562" s="6">
        <f>1/F1562</f>
        <v>8.9355171049460431E-5</v>
      </c>
      <c r="J1562" s="6">
        <f t="shared" si="144"/>
        <v>0.13154680636042362</v>
      </c>
      <c r="K1562" s="6">
        <f>G1562-J1562</f>
        <v>3.3684531936395765</v>
      </c>
      <c r="L1562" s="6">
        <f>J1562+K1562-G1562</f>
        <v>0</v>
      </c>
      <c r="M1562" s="6">
        <v>11191.294115999999</v>
      </c>
      <c r="N1562" s="6">
        <f t="shared" si="145"/>
        <v>8.9355171049460431E-5</v>
      </c>
      <c r="O1562" s="6">
        <f t="shared" si="146"/>
        <v>3.5</v>
      </c>
      <c r="P1562" s="6">
        <f>O1562-G1562</f>
        <v>0</v>
      </c>
      <c r="Q1562" s="6">
        <f>1/(LN(F1562))</f>
        <v>0.10726286002708552</v>
      </c>
      <c r="R1562" s="6">
        <f t="shared" si="147"/>
        <v>61.857955063320084</v>
      </c>
      <c r="S1562" s="6">
        <f>H1562-R1562</f>
        <v>-57.857955063320084</v>
      </c>
      <c r="T1562" s="6">
        <f>R1562+S1562-H1562</f>
        <v>0</v>
      </c>
      <c r="U1562" s="6">
        <f t="shared" si="148"/>
        <v>61.857955063320084</v>
      </c>
      <c r="V1562" s="6">
        <f t="shared" si="149"/>
        <v>4</v>
      </c>
      <c r="W1562" s="6">
        <f>V1562-H1562</f>
        <v>0</v>
      </c>
      <c r="X1562" s="6">
        <v>9.1</v>
      </c>
      <c r="Y1562" s="6">
        <v>46620045</v>
      </c>
      <c r="Z1562" s="6">
        <f>(X1562/1000)*Y1562</f>
        <v>424242.40950000001</v>
      </c>
      <c r="AA1562" s="6">
        <f>(P1562/1000)*Z1562</f>
        <v>0</v>
      </c>
      <c r="AB1562" s="6">
        <f>(W1562/100000)*Z1562</f>
        <v>0</v>
      </c>
    </row>
    <row r="1563" spans="1:28" x14ac:dyDescent="0.35">
      <c r="A1563" s="6" t="s">
        <v>1701</v>
      </c>
      <c r="B1563" s="6" t="s">
        <v>1676</v>
      </c>
      <c r="C1563" s="6" t="s">
        <v>1677</v>
      </c>
      <c r="D1563" s="6">
        <v>2014</v>
      </c>
      <c r="E1563" s="9" t="s">
        <v>5998</v>
      </c>
      <c r="F1563" s="6">
        <v>11477.041458</v>
      </c>
      <c r="G1563" s="9">
        <v>3.4</v>
      </c>
      <c r="H1563" s="9">
        <v>4</v>
      </c>
      <c r="I1563" s="6">
        <f>1/F1563</f>
        <v>8.713046856713724E-5</v>
      </c>
      <c r="J1563" s="6">
        <f t="shared" si="144"/>
        <v>0.12827164608469954</v>
      </c>
      <c r="K1563" s="6">
        <f>G1563-J1563</f>
        <v>3.2717283539153001</v>
      </c>
      <c r="L1563" s="6">
        <f>J1563+K1563-G1563</f>
        <v>0</v>
      </c>
      <c r="M1563" s="6">
        <v>11477.041458</v>
      </c>
      <c r="N1563" s="6">
        <f t="shared" si="145"/>
        <v>8.713046856713724E-5</v>
      </c>
      <c r="O1563" s="6">
        <f t="shared" si="146"/>
        <v>3.3999999999999995</v>
      </c>
      <c r="P1563" s="6">
        <f>O1563-G1563</f>
        <v>0</v>
      </c>
      <c r="Q1563" s="6">
        <f>1/(LN(F1563))</f>
        <v>0.10697356470747206</v>
      </c>
      <c r="R1563" s="6">
        <f t="shared" si="147"/>
        <v>61.691119898975607</v>
      </c>
      <c r="S1563" s="6">
        <f>H1563-R1563</f>
        <v>-57.691119898975607</v>
      </c>
      <c r="T1563" s="6">
        <f>R1563+S1563-H1563</f>
        <v>0</v>
      </c>
      <c r="U1563" s="6">
        <f t="shared" si="148"/>
        <v>61.691119898975607</v>
      </c>
      <c r="V1563" s="6">
        <f t="shared" si="149"/>
        <v>4</v>
      </c>
      <c r="W1563" s="6">
        <f>V1563-H1563</f>
        <v>0</v>
      </c>
      <c r="X1563" s="6">
        <v>9.1999999999999993</v>
      </c>
      <c r="Y1563" s="6">
        <v>46480882</v>
      </c>
      <c r="Z1563" s="6">
        <f>(X1563/1000)*Y1563</f>
        <v>427624.11440000002</v>
      </c>
      <c r="AA1563" s="6">
        <f>(P1563/1000)*Z1563</f>
        <v>0</v>
      </c>
      <c r="AB1563" s="6">
        <f>(W1563/100000)*Z1563</f>
        <v>0</v>
      </c>
    </row>
    <row r="1564" spans="1:28" x14ac:dyDescent="0.35">
      <c r="A1564" s="6" t="s">
        <v>1702</v>
      </c>
      <c r="B1564" s="6" t="s">
        <v>1676</v>
      </c>
      <c r="C1564" s="6" t="s">
        <v>1677</v>
      </c>
      <c r="D1564" s="6">
        <v>2015</v>
      </c>
      <c r="E1564" s="9" t="s">
        <v>5998</v>
      </c>
      <c r="F1564" s="6">
        <v>11825.029339999999</v>
      </c>
      <c r="G1564" s="9">
        <v>3.3</v>
      </c>
      <c r="H1564" s="9">
        <v>4</v>
      </c>
      <c r="I1564" s="6">
        <f>1/F1564</f>
        <v>8.4566386369744104E-5</v>
      </c>
      <c r="J1564" s="6">
        <f t="shared" si="144"/>
        <v>0.12449685811942351</v>
      </c>
      <c r="K1564" s="6">
        <f>G1564-J1564</f>
        <v>3.1755031418805761</v>
      </c>
      <c r="L1564" s="6">
        <f>J1564+K1564-G1564</f>
        <v>0</v>
      </c>
      <c r="M1564" s="6">
        <v>11825.029339999999</v>
      </c>
      <c r="N1564" s="6">
        <f t="shared" si="145"/>
        <v>8.4566386369744104E-5</v>
      </c>
      <c r="O1564" s="6">
        <f t="shared" si="146"/>
        <v>3.3</v>
      </c>
      <c r="P1564" s="6">
        <f>O1564-G1564</f>
        <v>0</v>
      </c>
      <c r="Q1564" s="6">
        <f>1/(LN(F1564))</f>
        <v>0.10663284335955325</v>
      </c>
      <c r="R1564" s="6">
        <f t="shared" si="147"/>
        <v>61.494627601237568</v>
      </c>
      <c r="S1564" s="6">
        <f>H1564-R1564</f>
        <v>-57.494627601237568</v>
      </c>
      <c r="T1564" s="6">
        <f>R1564+S1564-H1564</f>
        <v>0</v>
      </c>
      <c r="U1564" s="6">
        <f t="shared" si="148"/>
        <v>61.494627601237568</v>
      </c>
      <c r="V1564" s="6">
        <f t="shared" si="149"/>
        <v>4</v>
      </c>
      <c r="W1564" s="6">
        <f>V1564-H1564</f>
        <v>0</v>
      </c>
      <c r="X1564" s="6">
        <v>9</v>
      </c>
      <c r="Y1564" s="6">
        <v>46444832</v>
      </c>
      <c r="Z1564" s="6">
        <f>(X1564/1000)*Y1564</f>
        <v>418003.48799999995</v>
      </c>
      <c r="AA1564" s="6">
        <f>(P1564/1000)*Z1564</f>
        <v>0</v>
      </c>
      <c r="AB1564" s="6">
        <f>(W1564/100000)*Z1564</f>
        <v>0</v>
      </c>
    </row>
    <row r="1565" spans="1:28" x14ac:dyDescent="0.35">
      <c r="A1565" s="6" t="s">
        <v>1703</v>
      </c>
      <c r="B1565" s="6" t="s">
        <v>1676</v>
      </c>
      <c r="C1565" s="6" t="s">
        <v>1677</v>
      </c>
      <c r="D1565" s="6">
        <v>2016</v>
      </c>
      <c r="E1565" s="9" t="s">
        <v>5998</v>
      </c>
      <c r="F1565" s="6">
        <v>11937.704535000001</v>
      </c>
      <c r="G1565" s="9">
        <v>3.2</v>
      </c>
      <c r="H1565" s="9">
        <v>4</v>
      </c>
      <c r="I1565" s="6">
        <f>1/F1565</f>
        <v>8.37681982384564E-5</v>
      </c>
      <c r="J1565" s="6">
        <f t="shared" si="144"/>
        <v>0.12332178231449251</v>
      </c>
      <c r="K1565" s="6">
        <f>G1565-J1565</f>
        <v>3.0766782176855076</v>
      </c>
      <c r="L1565" s="6">
        <f>J1565+K1565-G1565</f>
        <v>0</v>
      </c>
      <c r="M1565" s="6">
        <v>11937.704535000001</v>
      </c>
      <c r="N1565" s="6">
        <f t="shared" si="145"/>
        <v>8.37681982384564E-5</v>
      </c>
      <c r="O1565" s="6">
        <f t="shared" si="146"/>
        <v>3.2</v>
      </c>
      <c r="P1565" s="6">
        <f>O1565-G1565</f>
        <v>0</v>
      </c>
      <c r="Q1565" s="6">
        <f>1/(LN(F1565))</f>
        <v>0.10652512042191913</v>
      </c>
      <c r="R1565" s="6">
        <f t="shared" si="147"/>
        <v>61.432504321718653</v>
      </c>
      <c r="S1565" s="6">
        <f>H1565-R1565</f>
        <v>-57.432504321718653</v>
      </c>
      <c r="T1565" s="6">
        <f>R1565+S1565-H1565</f>
        <v>0</v>
      </c>
      <c r="U1565" s="6">
        <f t="shared" si="148"/>
        <v>61.432504321718653</v>
      </c>
      <c r="V1565" s="6">
        <f t="shared" si="149"/>
        <v>4</v>
      </c>
      <c r="W1565" s="6">
        <f>V1565-H1565</f>
        <v>0</v>
      </c>
      <c r="X1565" s="6">
        <v>8.8000000000000007</v>
      </c>
      <c r="Y1565" s="6">
        <v>46484062</v>
      </c>
      <c r="Z1565" s="6">
        <f>(X1565/1000)*Y1565</f>
        <v>409059.74560000002</v>
      </c>
      <c r="AA1565" s="6">
        <f>(P1565/1000)*Z1565</f>
        <v>0</v>
      </c>
      <c r="AB1565" s="6">
        <f>(W1565/100000)*Z1565</f>
        <v>0</v>
      </c>
    </row>
    <row r="1566" spans="1:28" x14ac:dyDescent="0.35">
      <c r="A1566" s="6" t="s">
        <v>1704</v>
      </c>
      <c r="B1566" s="6" t="s">
        <v>1676</v>
      </c>
      <c r="C1566" s="6" t="s">
        <v>1677</v>
      </c>
      <c r="D1566" s="6">
        <v>2017</v>
      </c>
      <c r="E1566" s="9" t="s">
        <v>5998</v>
      </c>
      <c r="F1566" s="6">
        <v>12328.450659581817</v>
      </c>
      <c r="G1566" s="9">
        <v>3.2</v>
      </c>
      <c r="H1566" s="9">
        <v>4</v>
      </c>
      <c r="I1566" s="6">
        <f>1/F1566</f>
        <v>8.1113193183183013E-5</v>
      </c>
      <c r="J1566" s="6">
        <f t="shared" si="144"/>
        <v>0.11941313962722519</v>
      </c>
      <c r="K1566" s="6">
        <f>G1566-J1566</f>
        <v>3.0805868603727751</v>
      </c>
      <c r="L1566" s="6">
        <f>J1566+K1566-G1566</f>
        <v>0</v>
      </c>
      <c r="M1566" s="6">
        <v>12328.450659581817</v>
      </c>
      <c r="N1566" s="6">
        <f t="shared" si="145"/>
        <v>8.1113193183183013E-5</v>
      </c>
      <c r="O1566" s="6">
        <f t="shared" si="146"/>
        <v>3.2</v>
      </c>
      <c r="P1566" s="6">
        <f>O1566-G1566</f>
        <v>0</v>
      </c>
      <c r="Q1566" s="6">
        <f>1/(LN(F1566))</f>
        <v>0.10616088865237866</v>
      </c>
      <c r="R1566" s="6">
        <f t="shared" si="147"/>
        <v>61.22245368138352</v>
      </c>
      <c r="S1566" s="6">
        <f>H1566-R1566</f>
        <v>-57.22245368138352</v>
      </c>
      <c r="T1566" s="6">
        <f>R1566+S1566-H1566</f>
        <v>0</v>
      </c>
      <c r="U1566" s="6">
        <f t="shared" si="148"/>
        <v>61.22245368138352</v>
      </c>
      <c r="V1566" s="6">
        <f t="shared" si="149"/>
        <v>4</v>
      </c>
      <c r="W1566" s="6">
        <f>V1566-H1566</f>
        <v>0</v>
      </c>
      <c r="X1566" s="6">
        <v>8.4</v>
      </c>
      <c r="Y1566" s="10">
        <v>47000000</v>
      </c>
      <c r="Z1566" s="6">
        <f>(X1566/1000)*Y1566</f>
        <v>394800.00000000006</v>
      </c>
      <c r="AA1566" s="6">
        <f>(P1566/1000)*Z1566</f>
        <v>0</v>
      </c>
      <c r="AB1566" s="6">
        <f>(W1566/100000)*Z1566</f>
        <v>0</v>
      </c>
    </row>
    <row r="1567" spans="1:28" x14ac:dyDescent="0.35">
      <c r="A1567" s="6" t="s">
        <v>1705</v>
      </c>
      <c r="B1567" s="6" t="s">
        <v>1676</v>
      </c>
      <c r="C1567" s="6" t="s">
        <v>1677</v>
      </c>
      <c r="D1567" s="6">
        <v>2018</v>
      </c>
      <c r="E1567" s="9" t="s">
        <v>5998</v>
      </c>
      <c r="F1567" s="6">
        <v>12906.73666837472</v>
      </c>
      <c r="G1567" s="9">
        <v>3.2</v>
      </c>
      <c r="I1567" s="6">
        <f>1/F1567</f>
        <v>7.7478918621644497E-5</v>
      </c>
      <c r="J1567" s="6">
        <f t="shared" si="144"/>
        <v>0.11406283693749399</v>
      </c>
      <c r="K1567" s="6">
        <f>G1567-J1567</f>
        <v>3.0859371630625061</v>
      </c>
      <c r="L1567" s="6">
        <f>J1567+K1567-G1567</f>
        <v>0</v>
      </c>
      <c r="M1567" s="6">
        <v>12906.73666837472</v>
      </c>
      <c r="N1567" s="6">
        <f t="shared" si="145"/>
        <v>7.7478918621644497E-5</v>
      </c>
      <c r="O1567" s="6">
        <f t="shared" si="146"/>
        <v>3.2</v>
      </c>
      <c r="P1567" s="6">
        <f>O1567-G1567</f>
        <v>0</v>
      </c>
      <c r="Q1567" s="6">
        <f>1/(LN(F1567))</f>
        <v>0.10564677047742882</v>
      </c>
      <c r="R1567" s="6">
        <f t="shared" si="147"/>
        <v>60.925964300480821</v>
      </c>
      <c r="S1567" s="6">
        <f>H1567-R1567</f>
        <v>-60.925964300480821</v>
      </c>
      <c r="T1567" s="6">
        <f>R1567+S1567-H1567</f>
        <v>0</v>
      </c>
      <c r="U1567" s="6">
        <f t="shared" si="148"/>
        <v>60.925964300480821</v>
      </c>
      <c r="V1567" s="6">
        <f t="shared" si="149"/>
        <v>0</v>
      </c>
      <c r="W1567" s="6">
        <f>V1567-H1567</f>
        <v>0</v>
      </c>
      <c r="X1567" s="6">
        <v>7.9</v>
      </c>
      <c r="Y1567" s="10">
        <v>47000000</v>
      </c>
      <c r="Z1567" s="6">
        <f>(X1567/1000)*Y1567</f>
        <v>371300.00000000006</v>
      </c>
      <c r="AA1567" s="6">
        <f>(P1567/1000)*Z1567</f>
        <v>0</v>
      </c>
      <c r="AB1567" s="6">
        <f>(W1567/100000)*Z1567</f>
        <v>0</v>
      </c>
    </row>
    <row r="1568" spans="1:28" x14ac:dyDescent="0.35">
      <c r="A1568" s="6" t="s">
        <v>1706</v>
      </c>
      <c r="B1568" s="6" t="s">
        <v>1707</v>
      </c>
      <c r="C1568" s="6" t="s">
        <v>1708</v>
      </c>
      <c r="D1568" s="6">
        <v>1990</v>
      </c>
      <c r="E1568" s="9" t="s">
        <v>5998</v>
      </c>
      <c r="F1568" s="6">
        <v>0</v>
      </c>
      <c r="G1568" s="9">
        <v>17.7</v>
      </c>
      <c r="I1568" s="6" t="e">
        <f>1/F1568</f>
        <v>#DIV/0!</v>
      </c>
      <c r="J1568" s="6" t="e">
        <f t="shared" si="144"/>
        <v>#DIV/0!</v>
      </c>
      <c r="K1568" s="6" t="e">
        <f>G1568-J1568</f>
        <v>#DIV/0!</v>
      </c>
      <c r="L1568" s="6" t="e">
        <f>J1568+K1568-G1568</f>
        <v>#DIV/0!</v>
      </c>
      <c r="M1568" s="6">
        <v>0</v>
      </c>
      <c r="N1568" s="6" t="e">
        <f t="shared" si="145"/>
        <v>#DIV/0!</v>
      </c>
      <c r="O1568" s="6" t="e">
        <f t="shared" si="146"/>
        <v>#DIV/0!</v>
      </c>
      <c r="P1568" s="6" t="e">
        <f>O1568-G1568</f>
        <v>#DIV/0!</v>
      </c>
      <c r="Q1568" s="6" t="e">
        <f>1/(LN(F1568))</f>
        <v>#NUM!</v>
      </c>
      <c r="R1568" s="6" t="e">
        <f t="shared" si="147"/>
        <v>#NUM!</v>
      </c>
      <c r="S1568" s="6" t="e">
        <f>H1568-R1568</f>
        <v>#NUM!</v>
      </c>
      <c r="T1568" s="6" t="e">
        <f>R1568+S1568-H1568</f>
        <v>#NUM!</v>
      </c>
      <c r="U1568" s="6" t="e">
        <f t="shared" si="148"/>
        <v>#NUM!</v>
      </c>
      <c r="V1568" s="6" t="e">
        <f t="shared" si="149"/>
        <v>#NUM!</v>
      </c>
      <c r="W1568" s="6" t="e">
        <f>V1568-H1568</f>
        <v>#NUM!</v>
      </c>
      <c r="X1568" s="6">
        <v>14.2</v>
      </c>
      <c r="Y1568" s="6">
        <v>1569174</v>
      </c>
      <c r="Z1568" s="6">
        <f>(X1568/1000)*Y1568</f>
        <v>22282.270799999998</v>
      </c>
      <c r="AA1568" s="6" t="e">
        <f>(P1568/1000)*Z1568</f>
        <v>#DIV/0!</v>
      </c>
      <c r="AB1568" s="6" t="e">
        <f>(W1568/100000)*Z1568</f>
        <v>#NUM!</v>
      </c>
    </row>
    <row r="1569" spans="1:28" x14ac:dyDescent="0.35">
      <c r="A1569" s="6" t="s">
        <v>1709</v>
      </c>
      <c r="B1569" s="6" t="s">
        <v>1707</v>
      </c>
      <c r="C1569" s="6" t="s">
        <v>1708</v>
      </c>
      <c r="D1569" s="6">
        <v>1991</v>
      </c>
      <c r="E1569" s="9" t="s">
        <v>5998</v>
      </c>
      <c r="F1569" s="6">
        <v>0</v>
      </c>
      <c r="G1569" s="9">
        <v>17.5</v>
      </c>
      <c r="I1569" s="6" t="e">
        <f>1/F1569</f>
        <v>#DIV/0!</v>
      </c>
      <c r="J1569" s="6" t="e">
        <f t="shared" si="144"/>
        <v>#DIV/0!</v>
      </c>
      <c r="K1569" s="6" t="e">
        <f>G1569-J1569</f>
        <v>#DIV/0!</v>
      </c>
      <c r="L1569" s="6" t="e">
        <f>J1569+K1569-G1569</f>
        <v>#DIV/0!</v>
      </c>
      <c r="M1569" s="6">
        <v>0</v>
      </c>
      <c r="N1569" s="6" t="e">
        <f t="shared" si="145"/>
        <v>#DIV/0!</v>
      </c>
      <c r="O1569" s="6" t="e">
        <f t="shared" si="146"/>
        <v>#DIV/0!</v>
      </c>
      <c r="P1569" s="6" t="e">
        <f>O1569-G1569</f>
        <v>#DIV/0!</v>
      </c>
      <c r="Q1569" s="6" t="e">
        <f>1/(LN(F1569))</f>
        <v>#NUM!</v>
      </c>
      <c r="R1569" s="6" t="e">
        <f t="shared" si="147"/>
        <v>#NUM!</v>
      </c>
      <c r="S1569" s="6" t="e">
        <f>H1569-R1569</f>
        <v>#NUM!</v>
      </c>
      <c r="T1569" s="6" t="e">
        <f>R1569+S1569-H1569</f>
        <v>#NUM!</v>
      </c>
      <c r="U1569" s="6" t="e">
        <f t="shared" si="148"/>
        <v>#NUM!</v>
      </c>
      <c r="V1569" s="6" t="e">
        <f t="shared" si="149"/>
        <v>#NUM!</v>
      </c>
      <c r="W1569" s="6" t="e">
        <f>V1569-H1569</f>
        <v>#NUM!</v>
      </c>
      <c r="X1569" s="6">
        <v>12.4</v>
      </c>
      <c r="Y1569" s="6">
        <v>1561314</v>
      </c>
      <c r="Z1569" s="6">
        <f>(X1569/1000)*Y1569</f>
        <v>19360.293600000001</v>
      </c>
      <c r="AA1569" s="6" t="e">
        <f>(P1569/1000)*Z1569</f>
        <v>#DIV/0!</v>
      </c>
      <c r="AB1569" s="6" t="e">
        <f>(W1569/100000)*Z1569</f>
        <v>#NUM!</v>
      </c>
    </row>
    <row r="1570" spans="1:28" x14ac:dyDescent="0.35">
      <c r="A1570" s="6" t="s">
        <v>1710</v>
      </c>
      <c r="B1570" s="6" t="s">
        <v>1707</v>
      </c>
      <c r="C1570" s="6" t="s">
        <v>1708</v>
      </c>
      <c r="D1570" s="6">
        <v>1992</v>
      </c>
      <c r="E1570" s="9" t="s">
        <v>5998</v>
      </c>
      <c r="F1570" s="6">
        <v>0</v>
      </c>
      <c r="G1570" s="9">
        <v>17.3</v>
      </c>
      <c r="I1570" s="6" t="e">
        <f>1/F1570</f>
        <v>#DIV/0!</v>
      </c>
      <c r="J1570" s="6" t="e">
        <f t="shared" si="144"/>
        <v>#DIV/0!</v>
      </c>
      <c r="K1570" s="6" t="e">
        <f>G1570-J1570</f>
        <v>#DIV/0!</v>
      </c>
      <c r="L1570" s="6" t="e">
        <f>J1570+K1570-G1570</f>
        <v>#DIV/0!</v>
      </c>
      <c r="M1570" s="6">
        <v>0</v>
      </c>
      <c r="N1570" s="6" t="e">
        <f t="shared" si="145"/>
        <v>#DIV/0!</v>
      </c>
      <c r="O1570" s="6" t="e">
        <f t="shared" si="146"/>
        <v>#DIV/0!</v>
      </c>
      <c r="P1570" s="6" t="e">
        <f>O1570-G1570</f>
        <v>#DIV/0!</v>
      </c>
      <c r="Q1570" s="6" t="e">
        <f>1/(LN(F1570))</f>
        <v>#NUM!</v>
      </c>
      <c r="R1570" s="6" t="e">
        <f t="shared" si="147"/>
        <v>#NUM!</v>
      </c>
      <c r="S1570" s="6" t="e">
        <f>H1570-R1570</f>
        <v>#NUM!</v>
      </c>
      <c r="T1570" s="6" t="e">
        <f>R1570+S1570-H1570</f>
        <v>#NUM!</v>
      </c>
      <c r="U1570" s="6" t="e">
        <f t="shared" si="148"/>
        <v>#NUM!</v>
      </c>
      <c r="V1570" s="6" t="e">
        <f t="shared" si="149"/>
        <v>#NUM!</v>
      </c>
      <c r="W1570" s="6" t="e">
        <f>V1570-H1570</f>
        <v>#NUM!</v>
      </c>
      <c r="X1570" s="6">
        <v>11.8</v>
      </c>
      <c r="Y1570" s="6">
        <v>1533091</v>
      </c>
      <c r="Z1570" s="6">
        <f>(X1570/1000)*Y1570</f>
        <v>18090.473800000003</v>
      </c>
      <c r="AA1570" s="6" t="e">
        <f>(P1570/1000)*Z1570</f>
        <v>#DIV/0!</v>
      </c>
      <c r="AB1570" s="6" t="e">
        <f>(W1570/100000)*Z1570</f>
        <v>#NUM!</v>
      </c>
    </row>
    <row r="1571" spans="1:28" x14ac:dyDescent="0.35">
      <c r="A1571" s="6" t="s">
        <v>1711</v>
      </c>
      <c r="B1571" s="6" t="s">
        <v>1707</v>
      </c>
      <c r="C1571" s="6" t="s">
        <v>1708</v>
      </c>
      <c r="D1571" s="6">
        <v>1993</v>
      </c>
      <c r="E1571" s="9" t="s">
        <v>5998</v>
      </c>
      <c r="F1571" s="6">
        <v>2633.4411949999999</v>
      </c>
      <c r="G1571" s="9">
        <v>16.899999999999999</v>
      </c>
      <c r="I1571" s="6">
        <f>1/F1571</f>
        <v>3.7973128160167634E-4</v>
      </c>
      <c r="J1571" s="6">
        <f t="shared" si="144"/>
        <v>0.55903241841707429</v>
      </c>
      <c r="K1571" s="6">
        <f>G1571-J1571</f>
        <v>16.340967581582923</v>
      </c>
      <c r="L1571" s="6">
        <f>J1571+K1571-G1571</f>
        <v>0</v>
      </c>
      <c r="M1571" s="6">
        <v>2633.4411949999999</v>
      </c>
      <c r="N1571" s="6">
        <f t="shared" si="145"/>
        <v>3.7973128160167634E-4</v>
      </c>
      <c r="O1571" s="6">
        <f t="shared" si="146"/>
        <v>16.899999999999999</v>
      </c>
      <c r="P1571" s="6">
        <f>O1571-G1571</f>
        <v>0</v>
      </c>
      <c r="Q1571" s="6">
        <f>1/(LN(F1571))</f>
        <v>0.12696725107633058</v>
      </c>
      <c r="R1571" s="6">
        <f t="shared" si="147"/>
        <v>73.221378859464465</v>
      </c>
      <c r="S1571" s="6">
        <f>H1571-R1571</f>
        <v>-73.221378859464465</v>
      </c>
      <c r="T1571" s="6">
        <f>R1571+S1571-H1571</f>
        <v>0</v>
      </c>
      <c r="U1571" s="6">
        <f t="shared" si="148"/>
        <v>73.221378859464465</v>
      </c>
      <c r="V1571" s="6">
        <f t="shared" si="149"/>
        <v>0</v>
      </c>
      <c r="W1571" s="6">
        <f>V1571-H1571</f>
        <v>0</v>
      </c>
      <c r="X1571" s="6">
        <v>10.199999999999999</v>
      </c>
      <c r="Y1571" s="6">
        <v>1494128</v>
      </c>
      <c r="Z1571" s="6">
        <f>(X1571/1000)*Y1571</f>
        <v>15240.105599999999</v>
      </c>
      <c r="AA1571" s="6">
        <f>(P1571/1000)*Z1571</f>
        <v>0</v>
      </c>
      <c r="AB1571" s="6">
        <f>(W1571/100000)*Z1571</f>
        <v>0</v>
      </c>
    </row>
    <row r="1572" spans="1:28" x14ac:dyDescent="0.35">
      <c r="A1572" s="6" t="s">
        <v>1712</v>
      </c>
      <c r="B1572" s="6" t="s">
        <v>1707</v>
      </c>
      <c r="C1572" s="6" t="s">
        <v>1708</v>
      </c>
      <c r="D1572" s="6">
        <v>1994</v>
      </c>
      <c r="E1572" s="9" t="s">
        <v>5998</v>
      </c>
      <c r="F1572" s="6">
        <v>2838.6287090000001</v>
      </c>
      <c r="G1572" s="9">
        <v>16.399999999999999</v>
      </c>
      <c r="I1572" s="6">
        <f>1/F1572</f>
        <v>3.5228277542232101E-4</v>
      </c>
      <c r="J1572" s="6">
        <f t="shared" si="144"/>
        <v>0.51862330403845713</v>
      </c>
      <c r="K1572" s="6">
        <f>G1572-J1572</f>
        <v>15.881376695961542</v>
      </c>
      <c r="L1572" s="6">
        <f>J1572+K1572-G1572</f>
        <v>0</v>
      </c>
      <c r="M1572" s="6">
        <v>2838.6287090000001</v>
      </c>
      <c r="N1572" s="6">
        <f t="shared" si="145"/>
        <v>3.5228277542232101E-4</v>
      </c>
      <c r="O1572" s="6">
        <f t="shared" si="146"/>
        <v>16.399999999999999</v>
      </c>
      <c r="P1572" s="6">
        <f>O1572-G1572</f>
        <v>0</v>
      </c>
      <c r="Q1572" s="6">
        <f>1/(LN(F1572))</f>
        <v>0.12576913539984896</v>
      </c>
      <c r="R1572" s="6">
        <f t="shared" si="147"/>
        <v>72.5304315394159</v>
      </c>
      <c r="S1572" s="6">
        <f>H1572-R1572</f>
        <v>-72.5304315394159</v>
      </c>
      <c r="T1572" s="6">
        <f>R1572+S1572-H1572</f>
        <v>0</v>
      </c>
      <c r="U1572" s="6">
        <f t="shared" si="148"/>
        <v>72.5304315394159</v>
      </c>
      <c r="V1572" s="6">
        <f t="shared" si="149"/>
        <v>0</v>
      </c>
      <c r="W1572" s="6">
        <f>V1572-H1572</f>
        <v>0</v>
      </c>
      <c r="X1572" s="6">
        <v>9.6999999999999993</v>
      </c>
      <c r="Y1572" s="6">
        <v>1462514</v>
      </c>
      <c r="Z1572" s="6">
        <f>(X1572/1000)*Y1572</f>
        <v>14186.385799999998</v>
      </c>
      <c r="AA1572" s="6">
        <f>(P1572/1000)*Z1572</f>
        <v>0</v>
      </c>
      <c r="AB1572" s="6">
        <f>(W1572/100000)*Z1572</f>
        <v>0</v>
      </c>
    </row>
    <row r="1573" spans="1:28" x14ac:dyDescent="0.35">
      <c r="A1573" s="6" t="s">
        <v>1713</v>
      </c>
      <c r="B1573" s="6" t="s">
        <v>1707</v>
      </c>
      <c r="C1573" s="6" t="s">
        <v>1708</v>
      </c>
      <c r="D1573" s="6">
        <v>1995</v>
      </c>
      <c r="E1573" s="9" t="s">
        <v>5998</v>
      </c>
      <c r="F1573" s="6">
        <v>3076.1594645999999</v>
      </c>
      <c r="G1573" s="9">
        <v>15.6</v>
      </c>
      <c r="I1573" s="6">
        <f>1/F1573</f>
        <v>3.2508067657345335E-4</v>
      </c>
      <c r="J1573" s="6">
        <f t="shared" si="144"/>
        <v>0.47857694535723</v>
      </c>
      <c r="K1573" s="6">
        <f>G1573-J1573</f>
        <v>15.12142305464277</v>
      </c>
      <c r="L1573" s="6">
        <f>J1573+K1573-G1573</f>
        <v>0</v>
      </c>
      <c r="M1573" s="6">
        <v>3076.1594645999999</v>
      </c>
      <c r="N1573" s="6">
        <f t="shared" si="145"/>
        <v>3.2508067657345335E-4</v>
      </c>
      <c r="O1573" s="6">
        <f t="shared" si="146"/>
        <v>15.6</v>
      </c>
      <c r="P1573" s="6">
        <f>O1573-G1573</f>
        <v>0</v>
      </c>
      <c r="Q1573" s="6">
        <f>1/(LN(F1573))</f>
        <v>0.12451071691528239</v>
      </c>
      <c r="R1573" s="6">
        <f t="shared" si="147"/>
        <v>71.804707891458776</v>
      </c>
      <c r="S1573" s="6">
        <f>H1573-R1573</f>
        <v>-71.804707891458776</v>
      </c>
      <c r="T1573" s="6">
        <f>R1573+S1573-H1573</f>
        <v>0</v>
      </c>
      <c r="U1573" s="6">
        <f t="shared" si="148"/>
        <v>71.804707891458776</v>
      </c>
      <c r="V1573" s="6">
        <f t="shared" si="149"/>
        <v>0</v>
      </c>
      <c r="W1573" s="6">
        <f>V1573-H1573</f>
        <v>0</v>
      </c>
      <c r="X1573" s="6">
        <v>9.4</v>
      </c>
      <c r="Y1573" s="6">
        <v>1436634</v>
      </c>
      <c r="Z1573" s="6">
        <f>(X1573/1000)*Y1573</f>
        <v>13504.3596</v>
      </c>
      <c r="AA1573" s="6">
        <f>(P1573/1000)*Z1573</f>
        <v>0</v>
      </c>
      <c r="AB1573" s="6">
        <f>(W1573/100000)*Z1573</f>
        <v>0</v>
      </c>
    </row>
    <row r="1574" spans="1:28" x14ac:dyDescent="0.35">
      <c r="A1574" s="6" t="s">
        <v>1714</v>
      </c>
      <c r="B1574" s="6" t="s">
        <v>1707</v>
      </c>
      <c r="C1574" s="6" t="s">
        <v>1708</v>
      </c>
      <c r="D1574" s="6">
        <v>1996</v>
      </c>
      <c r="E1574" s="9" t="s">
        <v>5998</v>
      </c>
      <c r="F1574" s="6">
        <v>3046.5202788000001</v>
      </c>
      <c r="G1574" s="9">
        <v>14.7</v>
      </c>
      <c r="I1574" s="6">
        <f>1/F1574</f>
        <v>3.2824334272735977E-4</v>
      </c>
      <c r="J1574" s="6">
        <f t="shared" si="144"/>
        <v>0.4832329560530218</v>
      </c>
      <c r="K1574" s="6">
        <f>G1574-J1574</f>
        <v>14.216767043946977</v>
      </c>
      <c r="L1574" s="6">
        <f>J1574+K1574-G1574</f>
        <v>0</v>
      </c>
      <c r="M1574" s="6">
        <v>3046.5202788000001</v>
      </c>
      <c r="N1574" s="6">
        <f t="shared" si="145"/>
        <v>3.2824334272735977E-4</v>
      </c>
      <c r="O1574" s="6">
        <f t="shared" si="146"/>
        <v>14.7</v>
      </c>
      <c r="P1574" s="6">
        <f>O1574-G1574</f>
        <v>0</v>
      </c>
      <c r="Q1574" s="6">
        <f>1/(LN(F1574))</f>
        <v>0.12466099492555827</v>
      </c>
      <c r="R1574" s="6">
        <f t="shared" si="147"/>
        <v>71.891372468594824</v>
      </c>
      <c r="S1574" s="6">
        <f>H1574-R1574</f>
        <v>-71.891372468594824</v>
      </c>
      <c r="T1574" s="6">
        <f>R1574+S1574-H1574</f>
        <v>0</v>
      </c>
      <c r="U1574" s="6">
        <f t="shared" si="148"/>
        <v>71.891372468594824</v>
      </c>
      <c r="V1574" s="6">
        <f t="shared" si="149"/>
        <v>0</v>
      </c>
      <c r="W1574" s="6">
        <f>V1574-H1574</f>
        <v>0</v>
      </c>
      <c r="X1574" s="6">
        <v>9.4</v>
      </c>
      <c r="Y1574" s="6">
        <v>1415594</v>
      </c>
      <c r="Z1574" s="6">
        <f>(X1574/1000)*Y1574</f>
        <v>13306.5836</v>
      </c>
      <c r="AA1574" s="6">
        <f>(P1574/1000)*Z1574</f>
        <v>0</v>
      </c>
      <c r="AB1574" s="6">
        <f>(W1574/100000)*Z1574</f>
        <v>0</v>
      </c>
    </row>
    <row r="1575" spans="1:28" x14ac:dyDescent="0.35">
      <c r="A1575" s="6" t="s">
        <v>1715</v>
      </c>
      <c r="B1575" s="6" t="s">
        <v>1707</v>
      </c>
      <c r="C1575" s="6" t="s">
        <v>1708</v>
      </c>
      <c r="D1575" s="6">
        <v>1997</v>
      </c>
      <c r="E1575" s="9" t="s">
        <v>5998</v>
      </c>
      <c r="F1575" s="6">
        <v>3498.9753037999999</v>
      </c>
      <c r="G1575" s="9">
        <v>13.8</v>
      </c>
      <c r="I1575" s="6">
        <f>1/F1575</f>
        <v>2.8579795888069508E-4</v>
      </c>
      <c r="J1575" s="6">
        <f t="shared" si="144"/>
        <v>0.4207457533070228</v>
      </c>
      <c r="K1575" s="6">
        <f>G1575-J1575</f>
        <v>13.379254246692978</v>
      </c>
      <c r="L1575" s="6">
        <f>J1575+K1575-G1575</f>
        <v>0</v>
      </c>
      <c r="M1575" s="6">
        <v>3498.9753037999999</v>
      </c>
      <c r="N1575" s="6">
        <f t="shared" si="145"/>
        <v>2.8579795888069508E-4</v>
      </c>
      <c r="O1575" s="6">
        <f t="shared" si="146"/>
        <v>13.8</v>
      </c>
      <c r="P1575" s="6">
        <f>O1575-G1575</f>
        <v>0</v>
      </c>
      <c r="Q1575" s="6">
        <f>1/(LN(F1575))</f>
        <v>0.12254563407041161</v>
      </c>
      <c r="R1575" s="6">
        <f t="shared" si="147"/>
        <v>70.671454440236033</v>
      </c>
      <c r="S1575" s="6">
        <f>H1575-R1575</f>
        <v>-70.671454440236033</v>
      </c>
      <c r="T1575" s="6">
        <f>R1575+S1575-H1575</f>
        <v>0</v>
      </c>
      <c r="U1575" s="6">
        <f t="shared" si="148"/>
        <v>70.671454440236033</v>
      </c>
      <c r="V1575" s="6">
        <f t="shared" si="149"/>
        <v>0</v>
      </c>
      <c r="W1575" s="6">
        <f>V1575-H1575</f>
        <v>0</v>
      </c>
      <c r="X1575" s="6">
        <v>9</v>
      </c>
      <c r="Y1575" s="6">
        <v>1399535</v>
      </c>
      <c r="Z1575" s="6">
        <f>(X1575/1000)*Y1575</f>
        <v>12595.814999999999</v>
      </c>
      <c r="AA1575" s="6">
        <f>(P1575/1000)*Z1575</f>
        <v>0</v>
      </c>
      <c r="AB1575" s="6">
        <f>(W1575/100000)*Z1575</f>
        <v>0</v>
      </c>
    </row>
    <row r="1576" spans="1:28" x14ac:dyDescent="0.35">
      <c r="A1576" s="6" t="s">
        <v>1716</v>
      </c>
      <c r="B1576" s="6" t="s">
        <v>1707</v>
      </c>
      <c r="C1576" s="6" t="s">
        <v>1708</v>
      </c>
      <c r="D1576" s="6">
        <v>1998</v>
      </c>
      <c r="E1576" s="9" t="s">
        <v>5998</v>
      </c>
      <c r="F1576" s="6">
        <v>3600.1372550000001</v>
      </c>
      <c r="G1576" s="9">
        <v>12.8</v>
      </c>
      <c r="I1576" s="6">
        <f>1/F1576</f>
        <v>2.7776718751796589E-4</v>
      </c>
      <c r="J1576" s="6">
        <f t="shared" si="144"/>
        <v>0.40892302035301153</v>
      </c>
      <c r="K1576" s="6">
        <f>G1576-J1576</f>
        <v>12.391076979646989</v>
      </c>
      <c r="L1576" s="6">
        <f>J1576+K1576-G1576</f>
        <v>0</v>
      </c>
      <c r="M1576" s="6">
        <v>3600.1372550000001</v>
      </c>
      <c r="N1576" s="6">
        <f t="shared" si="145"/>
        <v>2.7776718751796589E-4</v>
      </c>
      <c r="O1576" s="6">
        <f t="shared" si="146"/>
        <v>12.8</v>
      </c>
      <c r="P1576" s="6">
        <f>O1576-G1576</f>
        <v>0</v>
      </c>
      <c r="Q1576" s="6">
        <f>1/(LN(F1576))</f>
        <v>0.12211909976449868</v>
      </c>
      <c r="R1576" s="6">
        <f t="shared" si="147"/>
        <v>70.425474238687571</v>
      </c>
      <c r="S1576" s="6">
        <f>H1576-R1576</f>
        <v>-70.425474238687571</v>
      </c>
      <c r="T1576" s="6">
        <f>R1576+S1576-H1576</f>
        <v>0</v>
      </c>
      <c r="U1576" s="6">
        <f t="shared" si="148"/>
        <v>70.425474238687571</v>
      </c>
      <c r="V1576" s="6">
        <f t="shared" si="149"/>
        <v>0</v>
      </c>
      <c r="W1576" s="6">
        <f>V1576-H1576</f>
        <v>0</v>
      </c>
      <c r="X1576" s="6">
        <v>8.8000000000000007</v>
      </c>
      <c r="Y1576" s="6">
        <v>1386156</v>
      </c>
      <c r="Z1576" s="6">
        <f>(X1576/1000)*Y1576</f>
        <v>12198.1728</v>
      </c>
      <c r="AA1576" s="6">
        <f>(P1576/1000)*Z1576</f>
        <v>0</v>
      </c>
      <c r="AB1576" s="6">
        <f>(W1576/100000)*Z1576</f>
        <v>0</v>
      </c>
    </row>
    <row r="1577" spans="1:28" x14ac:dyDescent="0.35">
      <c r="A1577" s="6" t="s">
        <v>1717</v>
      </c>
      <c r="B1577" s="6" t="s">
        <v>1707</v>
      </c>
      <c r="C1577" s="6" t="s">
        <v>1708</v>
      </c>
      <c r="D1577" s="6">
        <v>1999</v>
      </c>
      <c r="E1577" s="9" t="s">
        <v>5998</v>
      </c>
      <c r="F1577" s="6">
        <v>3399.8840492999998</v>
      </c>
      <c r="G1577" s="9">
        <v>11.9</v>
      </c>
      <c r="I1577" s="6">
        <f>1/F1577</f>
        <v>2.9412767773827152E-4</v>
      </c>
      <c r="J1577" s="6">
        <f t="shared" si="144"/>
        <v>0.43300859048505086</v>
      </c>
      <c r="K1577" s="6">
        <f>G1577-J1577</f>
        <v>11.46699140951495</v>
      </c>
      <c r="L1577" s="6">
        <f>J1577+K1577-G1577</f>
        <v>0</v>
      </c>
      <c r="M1577" s="6">
        <v>3399.8840492999998</v>
      </c>
      <c r="N1577" s="6">
        <f t="shared" si="145"/>
        <v>2.9412767773827152E-4</v>
      </c>
      <c r="O1577" s="6">
        <f t="shared" si="146"/>
        <v>11.9</v>
      </c>
      <c r="P1577" s="6">
        <f>O1577-G1577</f>
        <v>0</v>
      </c>
      <c r="Q1577" s="6">
        <f>1/(LN(F1577))</f>
        <v>0.12297859156141565</v>
      </c>
      <c r="R1577" s="6">
        <f t="shared" si="147"/>
        <v>70.921138860510609</v>
      </c>
      <c r="S1577" s="6">
        <f>H1577-R1577</f>
        <v>-70.921138860510609</v>
      </c>
      <c r="T1577" s="6">
        <f>R1577+S1577-H1577</f>
        <v>0</v>
      </c>
      <c r="U1577" s="6">
        <f t="shared" si="148"/>
        <v>70.921138860510609</v>
      </c>
      <c r="V1577" s="6">
        <f t="shared" si="149"/>
        <v>0</v>
      </c>
      <c r="W1577" s="6">
        <f>V1577-H1577</f>
        <v>0</v>
      </c>
      <c r="X1577" s="6">
        <v>9</v>
      </c>
      <c r="Y1577" s="6">
        <v>1390244</v>
      </c>
      <c r="Z1577" s="6">
        <f>(X1577/1000)*Y1577</f>
        <v>12512.196</v>
      </c>
      <c r="AA1577" s="6">
        <f>(P1577/1000)*Z1577</f>
        <v>0</v>
      </c>
      <c r="AB1577" s="6">
        <f>(W1577/100000)*Z1577</f>
        <v>0</v>
      </c>
    </row>
    <row r="1578" spans="1:28" x14ac:dyDescent="0.35">
      <c r="A1578" s="6" t="s">
        <v>1718</v>
      </c>
      <c r="B1578" s="6" t="s">
        <v>1707</v>
      </c>
      <c r="C1578" s="6" t="s">
        <v>1708</v>
      </c>
      <c r="D1578" s="6">
        <v>2000</v>
      </c>
      <c r="E1578" s="9" t="s">
        <v>5998</v>
      </c>
      <c r="F1578" s="6">
        <v>3671.301872</v>
      </c>
      <c r="G1578" s="9">
        <v>10.9</v>
      </c>
      <c r="H1578" s="9">
        <v>29</v>
      </c>
      <c r="I1578" s="6">
        <f>1/F1578</f>
        <v>2.7238294067472967E-4</v>
      </c>
      <c r="J1578" s="6">
        <f t="shared" si="144"/>
        <v>0.40099644521958289</v>
      </c>
      <c r="K1578" s="6">
        <f>G1578-J1578</f>
        <v>10.499003554780417</v>
      </c>
      <c r="L1578" s="6">
        <f>J1578+K1578-G1578</f>
        <v>0</v>
      </c>
      <c r="M1578" s="6">
        <v>3671.301872</v>
      </c>
      <c r="N1578" s="6">
        <f t="shared" si="145"/>
        <v>2.7238294067472967E-4</v>
      </c>
      <c r="O1578" s="6">
        <f t="shared" si="146"/>
        <v>10.9</v>
      </c>
      <c r="P1578" s="6">
        <f>O1578-G1578</f>
        <v>0</v>
      </c>
      <c r="Q1578" s="6">
        <f>1/(LN(F1578))</f>
        <v>0.12182788197980207</v>
      </c>
      <c r="R1578" s="6">
        <f t="shared" si="147"/>
        <v>70.257530398341956</v>
      </c>
      <c r="S1578" s="6">
        <f>H1578-R1578</f>
        <v>-41.257530398341956</v>
      </c>
      <c r="T1578" s="6">
        <f>R1578+S1578-H1578</f>
        <v>0</v>
      </c>
      <c r="U1578" s="6">
        <f t="shared" si="148"/>
        <v>70.257530398341956</v>
      </c>
      <c r="V1578" s="6">
        <f t="shared" si="149"/>
        <v>29</v>
      </c>
      <c r="W1578" s="6">
        <f>V1578-H1578</f>
        <v>0</v>
      </c>
      <c r="X1578" s="6">
        <v>9.4</v>
      </c>
      <c r="Y1578" s="6">
        <v>1396985</v>
      </c>
      <c r="Z1578" s="6">
        <f>(X1578/1000)*Y1578</f>
        <v>13131.659</v>
      </c>
      <c r="AA1578" s="6">
        <f>(P1578/1000)*Z1578</f>
        <v>0</v>
      </c>
      <c r="AB1578" s="6">
        <f>(W1578/100000)*Z1578</f>
        <v>0</v>
      </c>
    </row>
    <row r="1579" spans="1:28" x14ac:dyDescent="0.35">
      <c r="A1579" s="6" t="s">
        <v>1719</v>
      </c>
      <c r="B1579" s="6" t="s">
        <v>1707</v>
      </c>
      <c r="C1579" s="6" t="s">
        <v>1708</v>
      </c>
      <c r="D1579" s="6">
        <v>2001</v>
      </c>
      <c r="E1579" s="9" t="s">
        <v>5998</v>
      </c>
      <c r="F1579" s="6">
        <v>3809.6065199999998</v>
      </c>
      <c r="G1579" s="9">
        <v>10.1</v>
      </c>
      <c r="H1579" s="9">
        <v>27</v>
      </c>
      <c r="I1579" s="6">
        <f>1/F1579</f>
        <v>2.6249430085498703E-4</v>
      </c>
      <c r="J1579" s="6">
        <f t="shared" si="144"/>
        <v>0.38643859733839397</v>
      </c>
      <c r="K1579" s="6">
        <f>G1579-J1579</f>
        <v>9.7135614026616057</v>
      </c>
      <c r="L1579" s="6">
        <f>J1579+K1579-G1579</f>
        <v>0</v>
      </c>
      <c r="M1579" s="6">
        <v>3809.6065199999998</v>
      </c>
      <c r="N1579" s="6">
        <f t="shared" si="145"/>
        <v>2.6249430085498703E-4</v>
      </c>
      <c r="O1579" s="6">
        <f t="shared" si="146"/>
        <v>10.1</v>
      </c>
      <c r="P1579" s="6">
        <f>O1579-G1579</f>
        <v>0</v>
      </c>
      <c r="Q1579" s="6">
        <f>1/(LN(F1579))</f>
        <v>0.12128149147330217</v>
      </c>
      <c r="R1579" s="6">
        <f t="shared" si="147"/>
        <v>69.942429725195993</v>
      </c>
      <c r="S1579" s="6">
        <f>H1579-R1579</f>
        <v>-42.942429725195993</v>
      </c>
      <c r="T1579" s="6">
        <f>R1579+S1579-H1579</f>
        <v>0</v>
      </c>
      <c r="U1579" s="6">
        <f t="shared" si="148"/>
        <v>69.942429725195993</v>
      </c>
      <c r="V1579" s="6">
        <f t="shared" si="149"/>
        <v>27</v>
      </c>
      <c r="W1579" s="6">
        <f>V1579-H1579</f>
        <v>0</v>
      </c>
      <c r="X1579" s="6">
        <v>9.1</v>
      </c>
      <c r="Y1579" s="6">
        <v>1388115</v>
      </c>
      <c r="Z1579" s="6">
        <f>(X1579/1000)*Y1579</f>
        <v>12631.846500000001</v>
      </c>
      <c r="AA1579" s="6">
        <f>(P1579/1000)*Z1579</f>
        <v>0</v>
      </c>
      <c r="AB1579" s="6">
        <f>(W1579/100000)*Z1579</f>
        <v>0</v>
      </c>
    </row>
    <row r="1580" spans="1:28" x14ac:dyDescent="0.35">
      <c r="A1580" s="6" t="s">
        <v>1720</v>
      </c>
      <c r="B1580" s="6" t="s">
        <v>1707</v>
      </c>
      <c r="C1580" s="6" t="s">
        <v>1708</v>
      </c>
      <c r="D1580" s="6">
        <v>2002</v>
      </c>
      <c r="E1580" s="9" t="s">
        <v>5998</v>
      </c>
      <c r="F1580" s="6">
        <v>4218.035081</v>
      </c>
      <c r="G1580" s="9">
        <v>9.1999999999999993</v>
      </c>
      <c r="H1580" s="9">
        <v>25</v>
      </c>
      <c r="I1580" s="6">
        <f>1/F1580</f>
        <v>2.3707721268238546E-4</v>
      </c>
      <c r="J1580" s="6">
        <f t="shared" si="144"/>
        <v>0.34902009388954158</v>
      </c>
      <c r="K1580" s="6">
        <f>G1580-J1580</f>
        <v>8.8509799061104584</v>
      </c>
      <c r="L1580" s="6">
        <f>J1580+K1580-G1580</f>
        <v>0</v>
      </c>
      <c r="M1580" s="6">
        <v>4218.035081</v>
      </c>
      <c r="N1580" s="6">
        <f t="shared" si="145"/>
        <v>2.3707721268238546E-4</v>
      </c>
      <c r="O1580" s="6">
        <f t="shared" si="146"/>
        <v>9.1999999999999993</v>
      </c>
      <c r="P1580" s="6">
        <f>O1580-G1580</f>
        <v>0</v>
      </c>
      <c r="Q1580" s="6">
        <f>1/(LN(F1580))</f>
        <v>0.11980173276172015</v>
      </c>
      <c r="R1580" s="6">
        <f t="shared" si="147"/>
        <v>69.089060275020216</v>
      </c>
      <c r="S1580" s="6">
        <f>H1580-R1580</f>
        <v>-44.089060275020216</v>
      </c>
      <c r="T1580" s="6">
        <f>R1580+S1580-H1580</f>
        <v>0</v>
      </c>
      <c r="U1580" s="6">
        <f t="shared" si="148"/>
        <v>69.089060275020216</v>
      </c>
      <c r="V1580" s="6">
        <f t="shared" si="149"/>
        <v>25</v>
      </c>
      <c r="W1580" s="6">
        <f>V1580-H1580</f>
        <v>0</v>
      </c>
      <c r="X1580" s="6">
        <v>9.4</v>
      </c>
      <c r="Y1580" s="6">
        <v>1379350</v>
      </c>
      <c r="Z1580" s="6">
        <f>(X1580/1000)*Y1580</f>
        <v>12965.890000000001</v>
      </c>
      <c r="AA1580" s="6">
        <f>(P1580/1000)*Z1580</f>
        <v>0</v>
      </c>
      <c r="AB1580" s="6">
        <f>(W1580/100000)*Z1580</f>
        <v>0</v>
      </c>
    </row>
    <row r="1581" spans="1:28" x14ac:dyDescent="0.35">
      <c r="A1581" s="6" t="s">
        <v>1721</v>
      </c>
      <c r="B1581" s="6" t="s">
        <v>1707</v>
      </c>
      <c r="C1581" s="6" t="s">
        <v>1708</v>
      </c>
      <c r="D1581" s="6">
        <v>2003</v>
      </c>
      <c r="E1581" s="9" t="s">
        <v>5998</v>
      </c>
      <c r="F1581" s="6">
        <v>4615.5440619999999</v>
      </c>
      <c r="G1581" s="9">
        <v>8.5</v>
      </c>
      <c r="H1581" s="9">
        <v>20</v>
      </c>
      <c r="I1581" s="6">
        <f>1/F1581</f>
        <v>2.1665918179246711E-4</v>
      </c>
      <c r="J1581" s="6">
        <f t="shared" si="144"/>
        <v>0.31896109759205243</v>
      </c>
      <c r="K1581" s="6">
        <f>G1581-J1581</f>
        <v>8.1810389024079484</v>
      </c>
      <c r="L1581" s="6">
        <f>J1581+K1581-G1581</f>
        <v>0</v>
      </c>
      <c r="M1581" s="6">
        <v>4615.5440619999999</v>
      </c>
      <c r="N1581" s="6">
        <f t="shared" si="145"/>
        <v>2.1665918179246711E-4</v>
      </c>
      <c r="O1581" s="6">
        <f t="shared" si="146"/>
        <v>8.5</v>
      </c>
      <c r="P1581" s="6">
        <f>O1581-G1581</f>
        <v>0</v>
      </c>
      <c r="Q1581" s="6">
        <f>1/(LN(F1581))</f>
        <v>0.11852294295486772</v>
      </c>
      <c r="R1581" s="6">
        <f t="shared" si="147"/>
        <v>68.35158858735744</v>
      </c>
      <c r="S1581" s="6">
        <f>H1581-R1581</f>
        <v>-48.35158858735744</v>
      </c>
      <c r="T1581" s="6">
        <f>R1581+S1581-H1581</f>
        <v>0</v>
      </c>
      <c r="U1581" s="6">
        <f t="shared" si="148"/>
        <v>68.35158858735744</v>
      </c>
      <c r="V1581" s="6">
        <f t="shared" si="149"/>
        <v>20</v>
      </c>
      <c r="W1581" s="6">
        <f>V1581-H1581</f>
        <v>0</v>
      </c>
      <c r="X1581" s="6">
        <v>9.5</v>
      </c>
      <c r="Y1581" s="6">
        <v>1370720</v>
      </c>
      <c r="Z1581" s="6">
        <f>(X1581/1000)*Y1581</f>
        <v>13021.84</v>
      </c>
      <c r="AA1581" s="6">
        <f>(P1581/1000)*Z1581</f>
        <v>0</v>
      </c>
      <c r="AB1581" s="6">
        <f>(W1581/100000)*Z1581</f>
        <v>0</v>
      </c>
    </row>
    <row r="1582" spans="1:28" x14ac:dyDescent="0.35">
      <c r="A1582" s="6" t="s">
        <v>1722</v>
      </c>
      <c r="B1582" s="6" t="s">
        <v>1707</v>
      </c>
      <c r="C1582" s="6" t="s">
        <v>1708</v>
      </c>
      <c r="D1582" s="6">
        <v>2004</v>
      </c>
      <c r="E1582" s="9" t="s">
        <v>5998</v>
      </c>
      <c r="F1582" s="6">
        <v>4900.7980799999996</v>
      </c>
      <c r="G1582" s="9">
        <v>7.8</v>
      </c>
      <c r="H1582" s="9">
        <v>18</v>
      </c>
      <c r="I1582" s="6">
        <f>1/F1582</f>
        <v>2.0404839858246111E-4</v>
      </c>
      <c r="J1582" s="6">
        <f t="shared" si="144"/>
        <v>0.30039576737672902</v>
      </c>
      <c r="K1582" s="6">
        <f>G1582-J1582</f>
        <v>7.4996042326232706</v>
      </c>
      <c r="L1582" s="6">
        <f>J1582+K1582-G1582</f>
        <v>0</v>
      </c>
      <c r="M1582" s="6">
        <v>4900.7980799999996</v>
      </c>
      <c r="N1582" s="6">
        <f t="shared" si="145"/>
        <v>2.0404839858246111E-4</v>
      </c>
      <c r="O1582" s="6">
        <f t="shared" si="146"/>
        <v>7.8</v>
      </c>
      <c r="P1582" s="6">
        <f>O1582-G1582</f>
        <v>0</v>
      </c>
      <c r="Q1582" s="6">
        <f>1/(LN(F1582))</f>
        <v>0.1176864721018771</v>
      </c>
      <c r="R1582" s="6">
        <f t="shared" si="147"/>
        <v>67.869200028792022</v>
      </c>
      <c r="S1582" s="6">
        <f>H1582-R1582</f>
        <v>-49.869200028792022</v>
      </c>
      <c r="T1582" s="6">
        <f>R1582+S1582-H1582</f>
        <v>0</v>
      </c>
      <c r="U1582" s="6">
        <f t="shared" si="148"/>
        <v>67.869200028792022</v>
      </c>
      <c r="V1582" s="6">
        <f t="shared" si="149"/>
        <v>18</v>
      </c>
      <c r="W1582" s="6">
        <f>V1582-H1582</f>
        <v>0</v>
      </c>
      <c r="X1582" s="6">
        <v>10.3</v>
      </c>
      <c r="Y1582" s="6">
        <v>1362550</v>
      </c>
      <c r="Z1582" s="6">
        <f>(X1582/1000)*Y1582</f>
        <v>14034.264999999999</v>
      </c>
      <c r="AA1582" s="6">
        <f>(P1582/1000)*Z1582</f>
        <v>0</v>
      </c>
      <c r="AB1582" s="6">
        <f>(W1582/100000)*Z1582</f>
        <v>0</v>
      </c>
    </row>
    <row r="1583" spans="1:28" x14ac:dyDescent="0.35">
      <c r="A1583" s="6" t="s">
        <v>1723</v>
      </c>
      <c r="B1583" s="6" t="s">
        <v>1707</v>
      </c>
      <c r="C1583" s="6" t="s">
        <v>1708</v>
      </c>
      <c r="D1583" s="6">
        <v>2005</v>
      </c>
      <c r="E1583" s="9" t="s">
        <v>5998</v>
      </c>
      <c r="F1583" s="6">
        <v>5153.1117299999996</v>
      </c>
      <c r="G1583" s="9">
        <v>7.1</v>
      </c>
      <c r="H1583" s="9">
        <v>18</v>
      </c>
      <c r="I1583" s="6">
        <f>1/F1583</f>
        <v>1.9405750396954814E-4</v>
      </c>
      <c r="J1583" s="6">
        <f t="shared" si="144"/>
        <v>0.28568738213638545</v>
      </c>
      <c r="K1583" s="6">
        <f>G1583-J1583</f>
        <v>6.8143126178636138</v>
      </c>
      <c r="L1583" s="6">
        <f>J1583+K1583-G1583</f>
        <v>0</v>
      </c>
      <c r="M1583" s="6">
        <v>5153.1117299999996</v>
      </c>
      <c r="N1583" s="6">
        <f t="shared" si="145"/>
        <v>1.9405750396954814E-4</v>
      </c>
      <c r="O1583" s="6">
        <f t="shared" si="146"/>
        <v>7.1</v>
      </c>
      <c r="P1583" s="6">
        <f>O1583-G1583</f>
        <v>0</v>
      </c>
      <c r="Q1583" s="6">
        <f>1/(LN(F1583))</f>
        <v>0.116995243490383</v>
      </c>
      <c r="R1583" s="6">
        <f t="shared" si="147"/>
        <v>67.470571944686426</v>
      </c>
      <c r="S1583" s="6">
        <f>H1583-R1583</f>
        <v>-49.470571944686426</v>
      </c>
      <c r="T1583" s="6">
        <f>R1583+S1583-H1583</f>
        <v>0</v>
      </c>
      <c r="U1583" s="6">
        <f t="shared" si="148"/>
        <v>67.470571944686426</v>
      </c>
      <c r="V1583" s="6">
        <f t="shared" si="149"/>
        <v>18</v>
      </c>
      <c r="W1583" s="6">
        <f>V1583-H1583</f>
        <v>0</v>
      </c>
      <c r="X1583" s="6">
        <v>10.6</v>
      </c>
      <c r="Y1583" s="6">
        <v>1354775</v>
      </c>
      <c r="Z1583" s="6">
        <f>(X1583/1000)*Y1583</f>
        <v>14360.615</v>
      </c>
      <c r="AA1583" s="6">
        <f>(P1583/1000)*Z1583</f>
        <v>0</v>
      </c>
      <c r="AB1583" s="6">
        <f>(W1583/100000)*Z1583</f>
        <v>0</v>
      </c>
    </row>
    <row r="1584" spans="1:28" x14ac:dyDescent="0.35">
      <c r="A1584" s="6" t="s">
        <v>1724</v>
      </c>
      <c r="B1584" s="6" t="s">
        <v>1707</v>
      </c>
      <c r="C1584" s="6" t="s">
        <v>1708</v>
      </c>
      <c r="D1584" s="6">
        <v>2006</v>
      </c>
      <c r="E1584" s="9" t="s">
        <v>5998</v>
      </c>
      <c r="F1584" s="6">
        <v>5939.1431469999998</v>
      </c>
      <c r="G1584" s="9">
        <v>6.5</v>
      </c>
      <c r="H1584" s="9">
        <v>16</v>
      </c>
      <c r="I1584" s="6">
        <f>1/F1584</f>
        <v>1.6837445659229874E-4</v>
      </c>
      <c r="J1584" s="6">
        <f t="shared" si="144"/>
        <v>0.24787733913159379</v>
      </c>
      <c r="K1584" s="6">
        <f>G1584-J1584</f>
        <v>6.2521226608684062</v>
      </c>
      <c r="L1584" s="6">
        <f>J1584+K1584-G1584</f>
        <v>0</v>
      </c>
      <c r="M1584" s="6">
        <v>5939.1431469999998</v>
      </c>
      <c r="N1584" s="6">
        <f t="shared" si="145"/>
        <v>1.6837445659229874E-4</v>
      </c>
      <c r="O1584" s="6">
        <f t="shared" si="146"/>
        <v>6.5</v>
      </c>
      <c r="P1584" s="6">
        <f>O1584-G1584</f>
        <v>0</v>
      </c>
      <c r="Q1584" s="6">
        <f>1/(LN(F1584))</f>
        <v>0.11508380203144121</v>
      </c>
      <c r="R1584" s="6">
        <f t="shared" si="147"/>
        <v>66.368253212521992</v>
      </c>
      <c r="S1584" s="6">
        <f>H1584-R1584</f>
        <v>-50.368253212521992</v>
      </c>
      <c r="T1584" s="6">
        <f>R1584+S1584-H1584</f>
        <v>0</v>
      </c>
      <c r="U1584" s="6">
        <f t="shared" si="148"/>
        <v>66.368253212521992</v>
      </c>
      <c r="V1584" s="6">
        <f t="shared" si="149"/>
        <v>16</v>
      </c>
      <c r="W1584" s="6">
        <f>V1584-H1584</f>
        <v>0</v>
      </c>
      <c r="X1584" s="6">
        <v>11</v>
      </c>
      <c r="Y1584" s="6">
        <v>1346810</v>
      </c>
      <c r="Z1584" s="6">
        <f>(X1584/1000)*Y1584</f>
        <v>14814.91</v>
      </c>
      <c r="AA1584" s="6">
        <f>(P1584/1000)*Z1584</f>
        <v>0</v>
      </c>
      <c r="AB1584" s="6">
        <f>(W1584/100000)*Z1584</f>
        <v>0</v>
      </c>
    </row>
    <row r="1585" spans="1:28" x14ac:dyDescent="0.35">
      <c r="A1585" s="6" t="s">
        <v>1725</v>
      </c>
      <c r="B1585" s="6" t="s">
        <v>1707</v>
      </c>
      <c r="C1585" s="6" t="s">
        <v>1708</v>
      </c>
      <c r="D1585" s="6">
        <v>2007</v>
      </c>
      <c r="E1585" s="9" t="s">
        <v>5998</v>
      </c>
      <c r="F1585" s="6">
        <v>6488.5097429999996</v>
      </c>
      <c r="G1585" s="9">
        <v>5.9</v>
      </c>
      <c r="H1585" s="9">
        <v>17</v>
      </c>
      <c r="I1585" s="6">
        <f>1/F1585</f>
        <v>1.5411859419319363E-4</v>
      </c>
      <c r="J1585" s="6">
        <f t="shared" si="144"/>
        <v>0.22689015788074163</v>
      </c>
      <c r="K1585" s="6">
        <f>G1585-J1585</f>
        <v>5.6731098421192589</v>
      </c>
      <c r="L1585" s="6">
        <f>J1585+K1585-G1585</f>
        <v>0</v>
      </c>
      <c r="M1585" s="6">
        <v>6488.5097429999996</v>
      </c>
      <c r="N1585" s="6">
        <f t="shared" si="145"/>
        <v>1.5411859419319363E-4</v>
      </c>
      <c r="O1585" s="6">
        <f t="shared" si="146"/>
        <v>5.9</v>
      </c>
      <c r="P1585" s="6">
        <f>O1585-G1585</f>
        <v>0</v>
      </c>
      <c r="Q1585" s="6">
        <f>1/(LN(F1585))</f>
        <v>0.11392391588860258</v>
      </c>
      <c r="R1585" s="6">
        <f t="shared" si="147"/>
        <v>65.699352673377675</v>
      </c>
      <c r="S1585" s="6">
        <f>H1585-R1585</f>
        <v>-48.699352673377675</v>
      </c>
      <c r="T1585" s="6">
        <f>R1585+S1585-H1585</f>
        <v>0</v>
      </c>
      <c r="U1585" s="6">
        <f t="shared" si="148"/>
        <v>65.699352673377675</v>
      </c>
      <c r="V1585" s="6">
        <f t="shared" si="149"/>
        <v>17</v>
      </c>
      <c r="W1585" s="6">
        <f>V1585-H1585</f>
        <v>0</v>
      </c>
      <c r="X1585" s="6">
        <v>11.8</v>
      </c>
      <c r="Y1585" s="6">
        <v>1340680</v>
      </c>
      <c r="Z1585" s="6">
        <f>(X1585/1000)*Y1585</f>
        <v>15820.024000000001</v>
      </c>
      <c r="AA1585" s="6">
        <f>(P1585/1000)*Z1585</f>
        <v>0</v>
      </c>
      <c r="AB1585" s="6">
        <f>(W1585/100000)*Z1585</f>
        <v>0</v>
      </c>
    </row>
    <row r="1586" spans="1:28" x14ac:dyDescent="0.35">
      <c r="A1586" s="6" t="s">
        <v>1726</v>
      </c>
      <c r="B1586" s="6" t="s">
        <v>1707</v>
      </c>
      <c r="C1586" s="6" t="s">
        <v>1708</v>
      </c>
      <c r="D1586" s="6">
        <v>2008</v>
      </c>
      <c r="E1586" s="9" t="s">
        <v>5998</v>
      </c>
      <c r="F1586" s="6">
        <v>6198.4781999999996</v>
      </c>
      <c r="G1586" s="9">
        <v>5.4</v>
      </c>
      <c r="H1586" s="9">
        <v>14</v>
      </c>
      <c r="I1586" s="6">
        <f>1/F1586</f>
        <v>1.6132992127003046E-4</v>
      </c>
      <c r="J1586" s="6">
        <f t="shared" si="144"/>
        <v>0.2375065221653922</v>
      </c>
      <c r="K1586" s="6">
        <f>G1586-J1586</f>
        <v>5.1624934778346079</v>
      </c>
      <c r="L1586" s="6">
        <f>J1586+K1586-G1586</f>
        <v>0</v>
      </c>
      <c r="M1586" s="6">
        <v>6198.4781999999996</v>
      </c>
      <c r="N1586" s="6">
        <f t="shared" si="145"/>
        <v>1.6132992127003046E-4</v>
      </c>
      <c r="O1586" s="6">
        <f t="shared" si="146"/>
        <v>5.4</v>
      </c>
      <c r="P1586" s="6">
        <f>O1586-G1586</f>
        <v>0</v>
      </c>
      <c r="Q1586" s="6">
        <f>1/(LN(F1586))</f>
        <v>0.11452052600357161</v>
      </c>
      <c r="R1586" s="6">
        <f t="shared" si="147"/>
        <v>66.043414743629739</v>
      </c>
      <c r="S1586" s="6">
        <f>H1586-R1586</f>
        <v>-52.043414743629739</v>
      </c>
      <c r="T1586" s="6">
        <f>R1586+S1586-H1586</f>
        <v>0</v>
      </c>
      <c r="U1586" s="6">
        <f t="shared" si="148"/>
        <v>66.043414743629739</v>
      </c>
      <c r="V1586" s="6">
        <f t="shared" si="149"/>
        <v>14</v>
      </c>
      <c r="W1586" s="6">
        <f>V1586-H1586</f>
        <v>0</v>
      </c>
      <c r="X1586" s="6">
        <v>12</v>
      </c>
      <c r="Y1586" s="6">
        <v>1337090</v>
      </c>
      <c r="Z1586" s="6">
        <f>(X1586/1000)*Y1586</f>
        <v>16045.08</v>
      </c>
      <c r="AA1586" s="6">
        <f>(P1586/1000)*Z1586</f>
        <v>0</v>
      </c>
      <c r="AB1586" s="6">
        <f>(W1586/100000)*Z1586</f>
        <v>0</v>
      </c>
    </row>
    <row r="1587" spans="1:28" x14ac:dyDescent="0.35">
      <c r="A1587" s="6" t="s">
        <v>1727</v>
      </c>
      <c r="B1587" s="6" t="s">
        <v>1707</v>
      </c>
      <c r="C1587" s="6" t="s">
        <v>1708</v>
      </c>
      <c r="D1587" s="6">
        <v>2009</v>
      </c>
      <c r="E1587" s="9" t="s">
        <v>5998</v>
      </c>
      <c r="F1587" s="6">
        <v>6265.7766199999996</v>
      </c>
      <c r="G1587" s="9">
        <v>5</v>
      </c>
      <c r="H1587" s="9">
        <v>14</v>
      </c>
      <c r="I1587" s="6">
        <f>1/F1587</f>
        <v>1.595971354625151E-4</v>
      </c>
      <c r="J1587" s="6">
        <f t="shared" si="144"/>
        <v>0.23495555128807002</v>
      </c>
      <c r="K1587" s="6">
        <f>G1587-J1587</f>
        <v>4.7650444487119303</v>
      </c>
      <c r="L1587" s="6">
        <f>J1587+K1587-G1587</f>
        <v>0</v>
      </c>
      <c r="M1587" s="6">
        <v>6265.7766199999996</v>
      </c>
      <c r="N1587" s="6">
        <f t="shared" si="145"/>
        <v>1.595971354625151E-4</v>
      </c>
      <c r="O1587" s="6">
        <f t="shared" si="146"/>
        <v>5</v>
      </c>
      <c r="P1587" s="6">
        <f>O1587-G1587</f>
        <v>0</v>
      </c>
      <c r="Q1587" s="6">
        <f>1/(LN(F1587))</f>
        <v>0.11437907609102466</v>
      </c>
      <c r="R1587" s="6">
        <f t="shared" si="147"/>
        <v>65.961841286313472</v>
      </c>
      <c r="S1587" s="6">
        <f>H1587-R1587</f>
        <v>-51.961841286313472</v>
      </c>
      <c r="T1587" s="6">
        <f>R1587+S1587-H1587</f>
        <v>0</v>
      </c>
      <c r="U1587" s="6">
        <f t="shared" si="148"/>
        <v>65.961841286313472</v>
      </c>
      <c r="V1587" s="6">
        <f t="shared" si="149"/>
        <v>14</v>
      </c>
      <c r="W1587" s="6">
        <f>V1587-H1587</f>
        <v>0</v>
      </c>
      <c r="X1587" s="6">
        <v>11.8</v>
      </c>
      <c r="Y1587" s="6">
        <v>1334515</v>
      </c>
      <c r="Z1587" s="6">
        <f>(X1587/1000)*Y1587</f>
        <v>15747.277000000002</v>
      </c>
      <c r="AA1587" s="6">
        <f>(P1587/1000)*Z1587</f>
        <v>0</v>
      </c>
      <c r="AB1587" s="6">
        <f>(W1587/100000)*Z1587</f>
        <v>0</v>
      </c>
    </row>
    <row r="1588" spans="1:28" x14ac:dyDescent="0.35">
      <c r="A1588" s="6" t="s">
        <v>1728</v>
      </c>
      <c r="B1588" s="6" t="s">
        <v>1707</v>
      </c>
      <c r="C1588" s="6" t="s">
        <v>1708</v>
      </c>
      <c r="D1588" s="6">
        <v>2010</v>
      </c>
      <c r="E1588" s="9" t="s">
        <v>5998</v>
      </c>
      <c r="F1588" s="6">
        <v>5957.9101999999903</v>
      </c>
      <c r="G1588" s="9">
        <v>4.5999999999999996</v>
      </c>
      <c r="H1588" s="9">
        <v>11</v>
      </c>
      <c r="I1588" s="6">
        <f>1/F1588</f>
        <v>1.6784408734458629E-4</v>
      </c>
      <c r="J1588" s="6">
        <f t="shared" si="144"/>
        <v>0.24709654066286571</v>
      </c>
      <c r="K1588" s="6">
        <f>G1588-J1588</f>
        <v>4.3529034593371341</v>
      </c>
      <c r="L1588" s="6">
        <f>J1588+K1588-G1588</f>
        <v>0</v>
      </c>
      <c r="M1588" s="6">
        <v>5957.9101999999903</v>
      </c>
      <c r="N1588" s="6">
        <f t="shared" si="145"/>
        <v>1.6784408734458629E-4</v>
      </c>
      <c r="O1588" s="6">
        <f t="shared" si="146"/>
        <v>4.5999999999999996</v>
      </c>
      <c r="P1588" s="6">
        <f>O1588-G1588</f>
        <v>0</v>
      </c>
      <c r="Q1588" s="6">
        <f>1/(LN(F1588))</f>
        <v>0.11504203267583088</v>
      </c>
      <c r="R1588" s="6">
        <f t="shared" si="147"/>
        <v>66.34416503398829</v>
      </c>
      <c r="S1588" s="6">
        <f>H1588-R1588</f>
        <v>-55.34416503398829</v>
      </c>
      <c r="T1588" s="6">
        <f>R1588+S1588-H1588</f>
        <v>0</v>
      </c>
      <c r="U1588" s="6">
        <f t="shared" si="148"/>
        <v>66.34416503398829</v>
      </c>
      <c r="V1588" s="6">
        <f t="shared" si="149"/>
        <v>11</v>
      </c>
      <c r="W1588" s="6">
        <f>V1588-H1588</f>
        <v>0</v>
      </c>
      <c r="X1588" s="6">
        <v>11.9</v>
      </c>
      <c r="Y1588" s="6">
        <v>1331475</v>
      </c>
      <c r="Z1588" s="6">
        <f>(X1588/1000)*Y1588</f>
        <v>15844.552500000002</v>
      </c>
      <c r="AA1588" s="6">
        <f>(P1588/1000)*Z1588</f>
        <v>0</v>
      </c>
      <c r="AB1588" s="6">
        <f>(W1588/100000)*Z1588</f>
        <v>0</v>
      </c>
    </row>
    <row r="1589" spans="1:28" x14ac:dyDescent="0.35">
      <c r="A1589" s="6" t="s">
        <v>1729</v>
      </c>
      <c r="B1589" s="6" t="s">
        <v>1707</v>
      </c>
      <c r="C1589" s="6" t="s">
        <v>1708</v>
      </c>
      <c r="D1589" s="6">
        <v>2011</v>
      </c>
      <c r="E1589" s="9" t="s">
        <v>5998</v>
      </c>
      <c r="F1589" s="6">
        <v>6095.1114539999899</v>
      </c>
      <c r="G1589" s="9">
        <v>4.2</v>
      </c>
      <c r="H1589" s="9">
        <v>13</v>
      </c>
      <c r="I1589" s="6">
        <f>1/F1589</f>
        <v>1.6406590881020528E-4</v>
      </c>
      <c r="J1589" s="6">
        <f t="shared" si="144"/>
        <v>0.24153438556629922</v>
      </c>
      <c r="K1589" s="6">
        <f>G1589-J1589</f>
        <v>3.9584656144337012</v>
      </c>
      <c r="L1589" s="6">
        <f>J1589+K1589-G1589</f>
        <v>0</v>
      </c>
      <c r="M1589" s="6">
        <v>6095.1114539999899</v>
      </c>
      <c r="N1589" s="6">
        <f t="shared" si="145"/>
        <v>1.6406590881020528E-4</v>
      </c>
      <c r="O1589" s="6">
        <f t="shared" si="146"/>
        <v>4.2</v>
      </c>
      <c r="P1589" s="6">
        <f>O1589-G1589</f>
        <v>0</v>
      </c>
      <c r="Q1589" s="6">
        <f>1/(LN(F1589))</f>
        <v>0.11474150257423214</v>
      </c>
      <c r="R1589" s="6">
        <f t="shared" si="147"/>
        <v>66.170850827046806</v>
      </c>
      <c r="S1589" s="6">
        <f>H1589-R1589</f>
        <v>-53.170850827046806</v>
      </c>
      <c r="T1589" s="6">
        <f>R1589+S1589-H1589</f>
        <v>0</v>
      </c>
      <c r="U1589" s="6">
        <f t="shared" si="148"/>
        <v>66.170850827046806</v>
      </c>
      <c r="V1589" s="6">
        <f t="shared" si="149"/>
        <v>13</v>
      </c>
      <c r="W1589" s="6">
        <f>V1589-H1589</f>
        <v>0</v>
      </c>
      <c r="X1589" s="6">
        <v>11.1</v>
      </c>
      <c r="Y1589" s="6">
        <v>1327439</v>
      </c>
      <c r="Z1589" s="6">
        <f>(X1589/1000)*Y1589</f>
        <v>14734.572900000001</v>
      </c>
      <c r="AA1589" s="6">
        <f>(P1589/1000)*Z1589</f>
        <v>0</v>
      </c>
      <c r="AB1589" s="6">
        <f>(W1589/100000)*Z1589</f>
        <v>0</v>
      </c>
    </row>
    <row r="1590" spans="1:28" x14ac:dyDescent="0.35">
      <c r="A1590" s="6" t="s">
        <v>1730</v>
      </c>
      <c r="B1590" s="6" t="s">
        <v>1707</v>
      </c>
      <c r="C1590" s="6" t="s">
        <v>1708</v>
      </c>
      <c r="D1590" s="6">
        <v>2012</v>
      </c>
      <c r="E1590" s="9" t="s">
        <v>5998</v>
      </c>
      <c r="F1590" s="6">
        <v>6456.5171840000003</v>
      </c>
      <c r="G1590" s="9">
        <v>3.9</v>
      </c>
      <c r="H1590" s="9">
        <v>12</v>
      </c>
      <c r="I1590" s="6">
        <f>1/F1590</f>
        <v>1.5488226415289597E-4</v>
      </c>
      <c r="J1590" s="6">
        <f t="shared" si="144"/>
        <v>0.22801441675834624</v>
      </c>
      <c r="K1590" s="6">
        <f>G1590-J1590</f>
        <v>3.6719855832416535</v>
      </c>
      <c r="L1590" s="6">
        <f>J1590+K1590-G1590</f>
        <v>0</v>
      </c>
      <c r="M1590" s="6">
        <v>6456.5171840000003</v>
      </c>
      <c r="N1590" s="6">
        <f t="shared" si="145"/>
        <v>1.5488226415289597E-4</v>
      </c>
      <c r="O1590" s="6">
        <f t="shared" si="146"/>
        <v>3.9</v>
      </c>
      <c r="P1590" s="6">
        <f>O1590-G1590</f>
        <v>0</v>
      </c>
      <c r="Q1590" s="6">
        <f>1/(LN(F1590))</f>
        <v>0.11398810351761945</v>
      </c>
      <c r="R1590" s="6">
        <f t="shared" si="147"/>
        <v>65.736369358093555</v>
      </c>
      <c r="S1590" s="6">
        <f>H1590-R1590</f>
        <v>-53.736369358093555</v>
      </c>
      <c r="T1590" s="6">
        <f>R1590+S1590-H1590</f>
        <v>0</v>
      </c>
      <c r="U1590" s="6">
        <f t="shared" si="148"/>
        <v>65.736369358093555</v>
      </c>
      <c r="V1590" s="6">
        <f t="shared" si="149"/>
        <v>12</v>
      </c>
      <c r="W1590" s="6">
        <f>V1590-H1590</f>
        <v>0</v>
      </c>
      <c r="X1590" s="6">
        <v>10.6</v>
      </c>
      <c r="Y1590" s="6">
        <v>1322696</v>
      </c>
      <c r="Z1590" s="6">
        <f>(X1590/1000)*Y1590</f>
        <v>14020.577600000001</v>
      </c>
      <c r="AA1590" s="6">
        <f>(P1590/1000)*Z1590</f>
        <v>0</v>
      </c>
      <c r="AB1590" s="6">
        <f>(W1590/100000)*Z1590</f>
        <v>0</v>
      </c>
    </row>
    <row r="1591" spans="1:28" x14ac:dyDescent="0.35">
      <c r="A1591" s="6" t="s">
        <v>1731</v>
      </c>
      <c r="B1591" s="6" t="s">
        <v>1707</v>
      </c>
      <c r="C1591" s="6" t="s">
        <v>1708</v>
      </c>
      <c r="D1591" s="6">
        <v>2013</v>
      </c>
      <c r="E1591" s="9" t="s">
        <v>5998</v>
      </c>
      <c r="F1591" s="6">
        <v>6476.4362520000004</v>
      </c>
      <c r="G1591" s="9">
        <v>3.6</v>
      </c>
      <c r="H1591" s="9">
        <v>10</v>
      </c>
      <c r="I1591" s="6">
        <f>1/F1591</f>
        <v>1.5440590489734045E-4</v>
      </c>
      <c r="J1591" s="6">
        <f t="shared" si="144"/>
        <v>0.22731313066586178</v>
      </c>
      <c r="K1591" s="6">
        <f>G1591-J1591</f>
        <v>3.3726868693341383</v>
      </c>
      <c r="L1591" s="6">
        <f>J1591+K1591-G1591</f>
        <v>0</v>
      </c>
      <c r="M1591" s="6">
        <v>6476.4362520000004</v>
      </c>
      <c r="N1591" s="6">
        <f t="shared" si="145"/>
        <v>1.5440590489734045E-4</v>
      </c>
      <c r="O1591" s="6">
        <f t="shared" si="146"/>
        <v>3.6</v>
      </c>
      <c r="P1591" s="6">
        <f>O1591-G1591</f>
        <v>0</v>
      </c>
      <c r="Q1591" s="6">
        <f>1/(LN(F1591))</f>
        <v>0.11394809354714286</v>
      </c>
      <c r="R1591" s="6">
        <f t="shared" si="147"/>
        <v>65.713295808169562</v>
      </c>
      <c r="S1591" s="6">
        <f>H1591-R1591</f>
        <v>-55.713295808169562</v>
      </c>
      <c r="T1591" s="6">
        <f>R1591+S1591-H1591</f>
        <v>0</v>
      </c>
      <c r="U1591" s="6">
        <f t="shared" si="148"/>
        <v>65.713295808169562</v>
      </c>
      <c r="V1591" s="6">
        <f t="shared" si="149"/>
        <v>10</v>
      </c>
      <c r="W1591" s="6">
        <f>V1591-H1591</f>
        <v>0</v>
      </c>
      <c r="X1591" s="6">
        <v>10.3</v>
      </c>
      <c r="Y1591" s="6">
        <v>1317997</v>
      </c>
      <c r="Z1591" s="6">
        <f>(X1591/1000)*Y1591</f>
        <v>13575.3691</v>
      </c>
      <c r="AA1591" s="6">
        <f>(P1591/1000)*Z1591</f>
        <v>0</v>
      </c>
      <c r="AB1591" s="6">
        <f>(W1591/100000)*Z1591</f>
        <v>0</v>
      </c>
    </row>
    <row r="1592" spans="1:28" x14ac:dyDescent="0.35">
      <c r="A1592" s="6" t="s">
        <v>1732</v>
      </c>
      <c r="B1592" s="6" t="s">
        <v>1707</v>
      </c>
      <c r="C1592" s="6" t="s">
        <v>1708</v>
      </c>
      <c r="D1592" s="6">
        <v>2014</v>
      </c>
      <c r="E1592" s="9" t="s">
        <v>5998</v>
      </c>
      <c r="F1592" s="6">
        <v>6825.8683000000001</v>
      </c>
      <c r="G1592" s="9">
        <v>3.4</v>
      </c>
      <c r="H1592" s="9">
        <v>11</v>
      </c>
      <c r="I1592" s="6">
        <f>1/F1592</f>
        <v>1.4650150809384938E-4</v>
      </c>
      <c r="J1592" s="6">
        <f t="shared" si="144"/>
        <v>0.21567644368409511</v>
      </c>
      <c r="K1592" s="6">
        <f>G1592-J1592</f>
        <v>3.1843235563159049</v>
      </c>
      <c r="L1592" s="6">
        <f>J1592+K1592-G1592</f>
        <v>0</v>
      </c>
      <c r="M1592" s="6">
        <v>6825.8683000000001</v>
      </c>
      <c r="N1592" s="6">
        <f t="shared" si="145"/>
        <v>1.4650150809384938E-4</v>
      </c>
      <c r="O1592" s="6">
        <f t="shared" si="146"/>
        <v>3.4</v>
      </c>
      <c r="P1592" s="6">
        <f>O1592-G1592</f>
        <v>0</v>
      </c>
      <c r="Q1592" s="6">
        <f>1/(LN(F1592))</f>
        <v>0.11326984769665709</v>
      </c>
      <c r="R1592" s="6">
        <f t="shared" si="147"/>
        <v>65.322154817423666</v>
      </c>
      <c r="S1592" s="6">
        <f>H1592-R1592</f>
        <v>-54.322154817423666</v>
      </c>
      <c r="T1592" s="6">
        <f>R1592+S1592-H1592</f>
        <v>0</v>
      </c>
      <c r="U1592" s="6">
        <f t="shared" si="148"/>
        <v>65.322154817423666</v>
      </c>
      <c r="V1592" s="6">
        <f t="shared" si="149"/>
        <v>11</v>
      </c>
      <c r="W1592" s="6">
        <f>V1592-H1592</f>
        <v>0</v>
      </c>
      <c r="X1592" s="6">
        <v>10.3</v>
      </c>
      <c r="Y1592" s="6">
        <v>1314545</v>
      </c>
      <c r="Z1592" s="6">
        <f>(X1592/1000)*Y1592</f>
        <v>13539.8135</v>
      </c>
      <c r="AA1592" s="6">
        <f>(P1592/1000)*Z1592</f>
        <v>0</v>
      </c>
      <c r="AB1592" s="6">
        <f>(W1592/100000)*Z1592</f>
        <v>0</v>
      </c>
    </row>
    <row r="1593" spans="1:28" x14ac:dyDescent="0.35">
      <c r="A1593" s="6" t="s">
        <v>1733</v>
      </c>
      <c r="B1593" s="6" t="s">
        <v>1707</v>
      </c>
      <c r="C1593" s="6" t="s">
        <v>1708</v>
      </c>
      <c r="D1593" s="6">
        <v>2015</v>
      </c>
      <c r="E1593" s="9" t="s">
        <v>5998</v>
      </c>
      <c r="F1593" s="6">
        <v>7162.5230300000003</v>
      </c>
      <c r="G1593" s="9">
        <v>3.1</v>
      </c>
      <c r="H1593" s="9">
        <v>10</v>
      </c>
      <c r="I1593" s="6">
        <f>1/F1593</f>
        <v>1.396156069322963E-4</v>
      </c>
      <c r="J1593" s="6">
        <f t="shared" si="144"/>
        <v>0.20553916459798105</v>
      </c>
      <c r="K1593" s="6">
        <f>G1593-J1593</f>
        <v>2.8944608354020191</v>
      </c>
      <c r="L1593" s="6">
        <f>J1593+K1593-G1593</f>
        <v>0</v>
      </c>
      <c r="M1593" s="6">
        <v>7162.5230300000003</v>
      </c>
      <c r="N1593" s="6">
        <f t="shared" si="145"/>
        <v>1.396156069322963E-4</v>
      </c>
      <c r="O1593" s="6">
        <f t="shared" si="146"/>
        <v>3.1</v>
      </c>
      <c r="P1593" s="6">
        <f>O1593-G1593</f>
        <v>0</v>
      </c>
      <c r="Q1593" s="6">
        <f>1/(LN(F1593))</f>
        <v>0.11265552350271572</v>
      </c>
      <c r="R1593" s="6">
        <f t="shared" si="147"/>
        <v>64.967877126398648</v>
      </c>
      <c r="S1593" s="6">
        <f>H1593-R1593</f>
        <v>-54.967877126398648</v>
      </c>
      <c r="T1593" s="6">
        <f>R1593+S1593-H1593</f>
        <v>0</v>
      </c>
      <c r="U1593" s="6">
        <f t="shared" si="148"/>
        <v>64.967877126398648</v>
      </c>
      <c r="V1593" s="6">
        <f t="shared" si="149"/>
        <v>10</v>
      </c>
      <c r="W1593" s="6">
        <f>V1593-H1593</f>
        <v>0</v>
      </c>
      <c r="X1593" s="6">
        <v>10.6</v>
      </c>
      <c r="Y1593" s="6">
        <v>1315407</v>
      </c>
      <c r="Z1593" s="6">
        <f>(X1593/1000)*Y1593</f>
        <v>13943.314200000001</v>
      </c>
      <c r="AA1593" s="6">
        <f>(P1593/1000)*Z1593</f>
        <v>0</v>
      </c>
      <c r="AB1593" s="6">
        <f>(W1593/100000)*Z1593</f>
        <v>0</v>
      </c>
    </row>
    <row r="1594" spans="1:28" x14ac:dyDescent="0.35">
      <c r="A1594" s="6" t="s">
        <v>1734</v>
      </c>
      <c r="B1594" s="6" t="s">
        <v>1707</v>
      </c>
      <c r="C1594" s="6" t="s">
        <v>1708</v>
      </c>
      <c r="D1594" s="6">
        <v>2016</v>
      </c>
      <c r="E1594" s="9" t="s">
        <v>5998</v>
      </c>
      <c r="F1594" s="6">
        <v>7415.7876409999999</v>
      </c>
      <c r="G1594" s="9">
        <v>2.9</v>
      </c>
      <c r="H1594" s="9">
        <v>11</v>
      </c>
      <c r="I1594" s="6">
        <f>1/F1594</f>
        <v>1.3484744283550609E-4</v>
      </c>
      <c r="J1594" s="6">
        <f t="shared" si="144"/>
        <v>0.19851957354613253</v>
      </c>
      <c r="K1594" s="6">
        <f>G1594-J1594</f>
        <v>2.7014804264538674</v>
      </c>
      <c r="L1594" s="6">
        <f>J1594+K1594-G1594</f>
        <v>0</v>
      </c>
      <c r="M1594" s="6">
        <v>7415.7876409999999</v>
      </c>
      <c r="N1594" s="6">
        <f t="shared" si="145"/>
        <v>1.3484744283550609E-4</v>
      </c>
      <c r="O1594" s="6">
        <f t="shared" si="146"/>
        <v>2.9</v>
      </c>
      <c r="P1594" s="6">
        <f>O1594-G1594</f>
        <v>0</v>
      </c>
      <c r="Q1594" s="6">
        <f>1/(LN(F1594))</f>
        <v>0.11221623565682486</v>
      </c>
      <c r="R1594" s="6">
        <f t="shared" si="147"/>
        <v>64.71454202211261</v>
      </c>
      <c r="S1594" s="6">
        <f>H1594-R1594</f>
        <v>-53.71454202211261</v>
      </c>
      <c r="T1594" s="6">
        <f>R1594+S1594-H1594</f>
        <v>0</v>
      </c>
      <c r="U1594" s="6">
        <f t="shared" si="148"/>
        <v>64.71454202211261</v>
      </c>
      <c r="V1594" s="6">
        <f t="shared" si="149"/>
        <v>11</v>
      </c>
      <c r="W1594" s="6">
        <f>V1594-H1594</f>
        <v>0</v>
      </c>
      <c r="X1594" s="6">
        <v>10.7</v>
      </c>
      <c r="Y1594" s="6">
        <v>1315790</v>
      </c>
      <c r="Z1594" s="6">
        <f>(X1594/1000)*Y1594</f>
        <v>14078.953</v>
      </c>
      <c r="AA1594" s="6">
        <f>(P1594/1000)*Z1594</f>
        <v>0</v>
      </c>
      <c r="AB1594" s="6">
        <f>(W1594/100000)*Z1594</f>
        <v>0</v>
      </c>
    </row>
    <row r="1595" spans="1:28" x14ac:dyDescent="0.35">
      <c r="A1595" s="6" t="s">
        <v>1735</v>
      </c>
      <c r="B1595" s="6" t="s">
        <v>1707</v>
      </c>
      <c r="C1595" s="6" t="s">
        <v>1708</v>
      </c>
      <c r="D1595" s="6">
        <v>2017</v>
      </c>
      <c r="E1595" s="9" t="s">
        <v>5998</v>
      </c>
      <c r="F1595" s="6">
        <v>7369.4128021414999</v>
      </c>
      <c r="G1595" s="9">
        <v>2.7</v>
      </c>
      <c r="H1595" s="9">
        <v>9</v>
      </c>
      <c r="I1595" s="6">
        <f>1/F1595</f>
        <v>1.3569602176572427E-4</v>
      </c>
      <c r="J1595" s="6">
        <f t="shared" si="144"/>
        <v>0.1997688336270422</v>
      </c>
      <c r="K1595" s="6">
        <f>G1595-J1595</f>
        <v>2.5002311663729579</v>
      </c>
      <c r="L1595" s="6">
        <f>J1595+K1595-G1595</f>
        <v>0</v>
      </c>
      <c r="M1595" s="6">
        <v>7369.4128021414999</v>
      </c>
      <c r="N1595" s="6">
        <f t="shared" si="145"/>
        <v>1.3569602176572427E-4</v>
      </c>
      <c r="O1595" s="6">
        <f t="shared" si="146"/>
        <v>2.7</v>
      </c>
      <c r="P1595" s="6">
        <f>O1595-G1595</f>
        <v>0</v>
      </c>
      <c r="Q1595" s="6">
        <f>1/(LN(F1595))</f>
        <v>0.11229528601434095</v>
      </c>
      <c r="R1595" s="6">
        <f t="shared" si="147"/>
        <v>64.76012996804036</v>
      </c>
      <c r="S1595" s="6">
        <f>H1595-R1595</f>
        <v>-55.76012996804036</v>
      </c>
      <c r="T1595" s="6">
        <f>R1595+S1595-H1595</f>
        <v>0</v>
      </c>
      <c r="U1595" s="6">
        <f t="shared" si="148"/>
        <v>64.76012996804036</v>
      </c>
      <c r="V1595" s="6">
        <f t="shared" si="149"/>
        <v>9</v>
      </c>
      <c r="W1595" s="6">
        <f>V1595-H1595</f>
        <v>0</v>
      </c>
      <c r="X1595" s="6">
        <v>10.5</v>
      </c>
      <c r="Y1595" s="10">
        <v>1300000</v>
      </c>
      <c r="Z1595" s="6">
        <f>(X1595/1000)*Y1595</f>
        <v>13650</v>
      </c>
      <c r="AA1595" s="6">
        <f>(P1595/1000)*Z1595</f>
        <v>0</v>
      </c>
      <c r="AB1595" s="6">
        <f>(W1595/100000)*Z1595</f>
        <v>0</v>
      </c>
    </row>
    <row r="1596" spans="1:28" x14ac:dyDescent="0.35">
      <c r="A1596" s="6" t="s">
        <v>1736</v>
      </c>
      <c r="B1596" s="6" t="s">
        <v>1707</v>
      </c>
      <c r="C1596" s="6" t="s">
        <v>1708</v>
      </c>
      <c r="D1596" s="6">
        <v>2018</v>
      </c>
      <c r="E1596" s="9" t="s">
        <v>5998</v>
      </c>
      <c r="F1596" s="6">
        <v>7688.8940260863865</v>
      </c>
      <c r="G1596" s="9">
        <v>2.6</v>
      </c>
      <c r="I1596" s="6">
        <f>1/F1596</f>
        <v>1.3005771657240484E-4</v>
      </c>
      <c r="J1596" s="6">
        <f t="shared" si="144"/>
        <v>0.1914682391258464</v>
      </c>
      <c r="K1596" s="6">
        <f>G1596-J1596</f>
        <v>2.4085317608741539</v>
      </c>
      <c r="L1596" s="6">
        <f>J1596+K1596-G1596</f>
        <v>0</v>
      </c>
      <c r="M1596" s="6">
        <v>7688.8940260863865</v>
      </c>
      <c r="N1596" s="6">
        <f t="shared" si="145"/>
        <v>1.3005771657240484E-4</v>
      </c>
      <c r="O1596" s="6">
        <f t="shared" si="146"/>
        <v>2.6</v>
      </c>
      <c r="P1596" s="6">
        <f>O1596-G1596</f>
        <v>0</v>
      </c>
      <c r="Q1596" s="6">
        <f>1/(LN(F1596))</f>
        <v>0.11176265969500204</v>
      </c>
      <c r="R1596" s="6">
        <f t="shared" si="147"/>
        <v>64.452967032809212</v>
      </c>
      <c r="S1596" s="6">
        <f>H1596-R1596</f>
        <v>-64.452967032809212</v>
      </c>
      <c r="T1596" s="6">
        <f>R1596+S1596-H1596</f>
        <v>0</v>
      </c>
      <c r="U1596" s="6">
        <f t="shared" si="148"/>
        <v>64.452967032809212</v>
      </c>
      <c r="V1596" s="6">
        <f t="shared" si="149"/>
        <v>0</v>
      </c>
      <c r="W1596" s="6">
        <f>V1596-H1596</f>
        <v>0</v>
      </c>
      <c r="X1596" s="6">
        <v>10.9</v>
      </c>
      <c r="Y1596" s="10">
        <v>1300000</v>
      </c>
      <c r="Z1596" s="6">
        <f>(X1596/1000)*Y1596</f>
        <v>14170</v>
      </c>
      <c r="AA1596" s="6">
        <f>(P1596/1000)*Z1596</f>
        <v>0</v>
      </c>
      <c r="AB1596" s="6">
        <f>(W1596/100000)*Z1596</f>
        <v>0</v>
      </c>
    </row>
    <row r="1597" spans="1:28" x14ac:dyDescent="0.35">
      <c r="A1597" s="6" t="s">
        <v>1737</v>
      </c>
      <c r="B1597" s="6" t="s">
        <v>1738</v>
      </c>
      <c r="C1597" s="6" t="s">
        <v>1739</v>
      </c>
      <c r="D1597" s="6">
        <v>1990</v>
      </c>
      <c r="E1597" s="9" t="s">
        <v>5999</v>
      </c>
      <c r="F1597" s="6">
        <v>0</v>
      </c>
      <c r="G1597" s="9">
        <v>199.9</v>
      </c>
      <c r="I1597" s="6" t="e">
        <f>1/F1597</f>
        <v>#DIV/0!</v>
      </c>
      <c r="J1597" s="6" t="e">
        <f t="shared" si="144"/>
        <v>#DIV/0!</v>
      </c>
      <c r="K1597" s="6" t="e">
        <f>G1597-J1597</f>
        <v>#DIV/0!</v>
      </c>
      <c r="L1597" s="6" t="e">
        <f>J1597+K1597-G1597</f>
        <v>#DIV/0!</v>
      </c>
      <c r="M1597" s="6">
        <v>0</v>
      </c>
      <c r="N1597" s="6" t="e">
        <f t="shared" si="145"/>
        <v>#DIV/0!</v>
      </c>
      <c r="O1597" s="6" t="e">
        <f t="shared" si="146"/>
        <v>#DIV/0!</v>
      </c>
      <c r="P1597" s="6" t="e">
        <f>O1597-G1597</f>
        <v>#DIV/0!</v>
      </c>
      <c r="Q1597" s="6" t="e">
        <f>1/(LN(F1597))</f>
        <v>#NUM!</v>
      </c>
      <c r="R1597" s="6" t="e">
        <f t="shared" si="147"/>
        <v>#NUM!</v>
      </c>
      <c r="S1597" s="6" t="e">
        <f>H1597-R1597</f>
        <v>#NUM!</v>
      </c>
      <c r="T1597" s="6" t="e">
        <f>R1597+S1597-H1597</f>
        <v>#NUM!</v>
      </c>
      <c r="U1597" s="6" t="e">
        <f t="shared" si="148"/>
        <v>#NUM!</v>
      </c>
      <c r="V1597" s="6" t="e">
        <f t="shared" si="149"/>
        <v>#NUM!</v>
      </c>
      <c r="W1597" s="6" t="e">
        <f>V1597-H1597</f>
        <v>#NUM!</v>
      </c>
      <c r="X1597" s="6">
        <v>47.478999999999999</v>
      </c>
      <c r="Y1597" s="6">
        <v>47887865</v>
      </c>
      <c r="Z1597" s="6">
        <f>(X1597/1000)*Y1597</f>
        <v>2273667.9423349998</v>
      </c>
      <c r="AA1597" s="6" t="e">
        <f>(P1597/1000)*Z1597</f>
        <v>#DIV/0!</v>
      </c>
      <c r="AB1597" s="6" t="e">
        <f>(W1597/100000)*Z1597</f>
        <v>#NUM!</v>
      </c>
    </row>
    <row r="1598" spans="1:28" x14ac:dyDescent="0.35">
      <c r="A1598" s="6" t="s">
        <v>1740</v>
      </c>
      <c r="B1598" s="6" t="s">
        <v>1738</v>
      </c>
      <c r="C1598" s="6" t="s">
        <v>1739</v>
      </c>
      <c r="D1598" s="6">
        <v>1991</v>
      </c>
      <c r="E1598" s="9" t="s">
        <v>5999</v>
      </c>
      <c r="F1598" s="6">
        <v>0</v>
      </c>
      <c r="G1598" s="9">
        <v>195.2</v>
      </c>
      <c r="I1598" s="6" t="e">
        <f>1/F1598</f>
        <v>#DIV/0!</v>
      </c>
      <c r="J1598" s="6" t="e">
        <f t="shared" si="144"/>
        <v>#DIV/0!</v>
      </c>
      <c r="K1598" s="6" t="e">
        <f>G1598-J1598</f>
        <v>#DIV/0!</v>
      </c>
      <c r="L1598" s="6" t="e">
        <f>J1598+K1598-G1598</f>
        <v>#DIV/0!</v>
      </c>
      <c r="M1598" s="6">
        <v>0</v>
      </c>
      <c r="N1598" s="6" t="e">
        <f t="shared" si="145"/>
        <v>#DIV/0!</v>
      </c>
      <c r="O1598" s="6" t="e">
        <f t="shared" si="146"/>
        <v>#DIV/0!</v>
      </c>
      <c r="P1598" s="6" t="e">
        <f>O1598-G1598</f>
        <v>#DIV/0!</v>
      </c>
      <c r="Q1598" s="6" t="e">
        <f>1/(LN(F1598))</f>
        <v>#NUM!</v>
      </c>
      <c r="R1598" s="6" t="e">
        <f t="shared" si="147"/>
        <v>#NUM!</v>
      </c>
      <c r="S1598" s="6" t="e">
        <f>H1598-R1598</f>
        <v>#NUM!</v>
      </c>
      <c r="T1598" s="6" t="e">
        <f>R1598+S1598-H1598</f>
        <v>#NUM!</v>
      </c>
      <c r="U1598" s="6" t="e">
        <f t="shared" si="148"/>
        <v>#NUM!</v>
      </c>
      <c r="V1598" s="6" t="e">
        <f t="shared" si="149"/>
        <v>#NUM!</v>
      </c>
      <c r="W1598" s="6" t="e">
        <f>V1598-H1598</f>
        <v>#NUM!</v>
      </c>
      <c r="X1598" s="6">
        <v>47.188000000000002</v>
      </c>
      <c r="Y1598" s="6">
        <v>49609969</v>
      </c>
      <c r="Z1598" s="6">
        <f>(X1598/1000)*Y1598</f>
        <v>2340995.2171720001</v>
      </c>
      <c r="AA1598" s="6" t="e">
        <f>(P1598/1000)*Z1598</f>
        <v>#DIV/0!</v>
      </c>
      <c r="AB1598" s="6" t="e">
        <f>(W1598/100000)*Z1598</f>
        <v>#NUM!</v>
      </c>
    </row>
    <row r="1599" spans="1:28" x14ac:dyDescent="0.35">
      <c r="A1599" s="6" t="s">
        <v>1741</v>
      </c>
      <c r="B1599" s="6" t="s">
        <v>1738</v>
      </c>
      <c r="C1599" s="6" t="s">
        <v>1739</v>
      </c>
      <c r="D1599" s="6">
        <v>1992</v>
      </c>
      <c r="E1599" s="9" t="s">
        <v>5999</v>
      </c>
      <c r="F1599" s="6">
        <v>0</v>
      </c>
      <c r="G1599" s="9">
        <v>189.9</v>
      </c>
      <c r="I1599" s="6" t="e">
        <f>1/F1599</f>
        <v>#DIV/0!</v>
      </c>
      <c r="J1599" s="6" t="e">
        <f t="shared" si="144"/>
        <v>#DIV/0!</v>
      </c>
      <c r="K1599" s="6" t="e">
        <f>G1599-J1599</f>
        <v>#DIV/0!</v>
      </c>
      <c r="L1599" s="6" t="e">
        <f>J1599+K1599-G1599</f>
        <v>#DIV/0!</v>
      </c>
      <c r="M1599" s="6">
        <v>0</v>
      </c>
      <c r="N1599" s="6" t="e">
        <f t="shared" si="145"/>
        <v>#DIV/0!</v>
      </c>
      <c r="O1599" s="6" t="e">
        <f t="shared" si="146"/>
        <v>#DIV/0!</v>
      </c>
      <c r="P1599" s="6" t="e">
        <f>O1599-G1599</f>
        <v>#DIV/0!</v>
      </c>
      <c r="Q1599" s="6" t="e">
        <f>1/(LN(F1599))</f>
        <v>#NUM!</v>
      </c>
      <c r="R1599" s="6" t="e">
        <f t="shared" si="147"/>
        <v>#NUM!</v>
      </c>
      <c r="S1599" s="6" t="e">
        <f>H1599-R1599</f>
        <v>#NUM!</v>
      </c>
      <c r="T1599" s="6" t="e">
        <f>R1599+S1599-H1599</f>
        <v>#NUM!</v>
      </c>
      <c r="U1599" s="6" t="e">
        <f t="shared" si="148"/>
        <v>#NUM!</v>
      </c>
      <c r="V1599" s="6" t="e">
        <f t="shared" si="149"/>
        <v>#NUM!</v>
      </c>
      <c r="W1599" s="6" t="e">
        <f>V1599-H1599</f>
        <v>#NUM!</v>
      </c>
      <c r="X1599" s="6">
        <v>46.932000000000002</v>
      </c>
      <c r="Y1599" s="6">
        <v>51423585</v>
      </c>
      <c r="Z1599" s="6">
        <f>(X1599/1000)*Y1599</f>
        <v>2413411.6912199999</v>
      </c>
      <c r="AA1599" s="6" t="e">
        <f>(P1599/1000)*Z1599</f>
        <v>#DIV/0!</v>
      </c>
      <c r="AB1599" s="6" t="e">
        <f>(W1599/100000)*Z1599</f>
        <v>#NUM!</v>
      </c>
    </row>
    <row r="1600" spans="1:28" x14ac:dyDescent="0.35">
      <c r="A1600" s="6" t="s">
        <v>1742</v>
      </c>
      <c r="B1600" s="6" t="s">
        <v>1738</v>
      </c>
      <c r="C1600" s="6" t="s">
        <v>1739</v>
      </c>
      <c r="D1600" s="6">
        <v>1993</v>
      </c>
      <c r="E1600" s="9" t="s">
        <v>5999</v>
      </c>
      <c r="F1600" s="6">
        <v>0</v>
      </c>
      <c r="G1600" s="9">
        <v>184</v>
      </c>
      <c r="I1600" s="6" t="e">
        <f>1/F1600</f>
        <v>#DIV/0!</v>
      </c>
      <c r="J1600" s="6" t="e">
        <f t="shared" si="144"/>
        <v>#DIV/0!</v>
      </c>
      <c r="K1600" s="6" t="e">
        <f>G1600-J1600</f>
        <v>#DIV/0!</v>
      </c>
      <c r="L1600" s="6" t="e">
        <f>J1600+K1600-G1600</f>
        <v>#DIV/0!</v>
      </c>
      <c r="M1600" s="6">
        <v>0</v>
      </c>
      <c r="N1600" s="6" t="e">
        <f t="shared" si="145"/>
        <v>#DIV/0!</v>
      </c>
      <c r="O1600" s="6" t="e">
        <f t="shared" si="146"/>
        <v>#DIV/0!</v>
      </c>
      <c r="P1600" s="6" t="e">
        <f>O1600-G1600</f>
        <v>#DIV/0!</v>
      </c>
      <c r="Q1600" s="6" t="e">
        <f>1/(LN(F1600))</f>
        <v>#NUM!</v>
      </c>
      <c r="R1600" s="6" t="e">
        <f t="shared" si="147"/>
        <v>#NUM!</v>
      </c>
      <c r="S1600" s="6" t="e">
        <f>H1600-R1600</f>
        <v>#NUM!</v>
      </c>
      <c r="T1600" s="6" t="e">
        <f>R1600+S1600-H1600</f>
        <v>#NUM!</v>
      </c>
      <c r="U1600" s="6" t="e">
        <f t="shared" si="148"/>
        <v>#NUM!</v>
      </c>
      <c r="V1600" s="6" t="e">
        <f t="shared" si="149"/>
        <v>#NUM!</v>
      </c>
      <c r="W1600" s="6" t="e">
        <f>V1600-H1600</f>
        <v>#NUM!</v>
      </c>
      <c r="X1600" s="6">
        <v>46.701000000000001</v>
      </c>
      <c r="Y1600" s="6">
        <v>53295566</v>
      </c>
      <c r="Z1600" s="6">
        <f>(X1600/1000)*Y1600</f>
        <v>2488956.2277660002</v>
      </c>
      <c r="AA1600" s="6" t="e">
        <f>(P1600/1000)*Z1600</f>
        <v>#DIV/0!</v>
      </c>
      <c r="AB1600" s="6" t="e">
        <f>(W1600/100000)*Z1600</f>
        <v>#NUM!</v>
      </c>
    </row>
    <row r="1601" spans="1:28" x14ac:dyDescent="0.35">
      <c r="A1601" s="6" t="s">
        <v>1743</v>
      </c>
      <c r="B1601" s="6" t="s">
        <v>1738</v>
      </c>
      <c r="C1601" s="6" t="s">
        <v>1739</v>
      </c>
      <c r="D1601" s="6">
        <v>1994</v>
      </c>
      <c r="E1601" s="9" t="s">
        <v>5999</v>
      </c>
      <c r="F1601" s="6">
        <v>0</v>
      </c>
      <c r="G1601" s="9">
        <v>177.5</v>
      </c>
      <c r="I1601" s="6" t="e">
        <f>1/F1601</f>
        <v>#DIV/0!</v>
      </c>
      <c r="J1601" s="6" t="e">
        <f t="shared" si="144"/>
        <v>#DIV/0!</v>
      </c>
      <c r="K1601" s="6" t="e">
        <f>G1601-J1601</f>
        <v>#DIV/0!</v>
      </c>
      <c r="L1601" s="6" t="e">
        <f>J1601+K1601-G1601</f>
        <v>#DIV/0!</v>
      </c>
      <c r="M1601" s="6">
        <v>0</v>
      </c>
      <c r="N1601" s="6" t="e">
        <f t="shared" si="145"/>
        <v>#DIV/0!</v>
      </c>
      <c r="O1601" s="6" t="e">
        <f t="shared" si="146"/>
        <v>#DIV/0!</v>
      </c>
      <c r="P1601" s="6" t="e">
        <f>O1601-G1601</f>
        <v>#DIV/0!</v>
      </c>
      <c r="Q1601" s="6" t="e">
        <f>1/(LN(F1601))</f>
        <v>#NUM!</v>
      </c>
      <c r="R1601" s="6" t="e">
        <f t="shared" si="147"/>
        <v>#NUM!</v>
      </c>
      <c r="S1601" s="6" t="e">
        <f>H1601-R1601</f>
        <v>#NUM!</v>
      </c>
      <c r="T1601" s="6" t="e">
        <f>R1601+S1601-H1601</f>
        <v>#NUM!</v>
      </c>
      <c r="U1601" s="6" t="e">
        <f t="shared" si="148"/>
        <v>#NUM!</v>
      </c>
      <c r="V1601" s="6" t="e">
        <f t="shared" si="149"/>
        <v>#NUM!</v>
      </c>
      <c r="W1601" s="6" t="e">
        <f>V1601-H1601</f>
        <v>#NUM!</v>
      </c>
      <c r="X1601" s="6">
        <v>46.481999999999999</v>
      </c>
      <c r="Y1601" s="6">
        <v>55180998</v>
      </c>
      <c r="Z1601" s="6">
        <f>(X1601/1000)*Y1601</f>
        <v>2564923.149036</v>
      </c>
      <c r="AA1601" s="6" t="e">
        <f>(P1601/1000)*Z1601</f>
        <v>#DIV/0!</v>
      </c>
      <c r="AB1601" s="6" t="e">
        <f>(W1601/100000)*Z1601</f>
        <v>#NUM!</v>
      </c>
    </row>
    <row r="1602" spans="1:28" x14ac:dyDescent="0.35">
      <c r="A1602" s="6" t="s">
        <v>1744</v>
      </c>
      <c r="B1602" s="6" t="s">
        <v>1738</v>
      </c>
      <c r="C1602" s="6" t="s">
        <v>1739</v>
      </c>
      <c r="D1602" s="6">
        <v>1995</v>
      </c>
      <c r="E1602" s="9" t="s">
        <v>5999</v>
      </c>
      <c r="F1602" s="6">
        <v>0</v>
      </c>
      <c r="G1602" s="9">
        <v>170.9</v>
      </c>
      <c r="I1602" s="6" t="e">
        <f>1/F1602</f>
        <v>#DIV/0!</v>
      </c>
      <c r="J1602" s="6" t="e">
        <f t="shared" ref="J1602:J1665" si="150">I1602*1472.179</f>
        <v>#DIV/0!</v>
      </c>
      <c r="K1602" s="6" t="e">
        <f>G1602-J1602</f>
        <v>#DIV/0!</v>
      </c>
      <c r="L1602" s="6" t="e">
        <f>J1602+K1602-G1602</f>
        <v>#DIV/0!</v>
      </c>
      <c r="M1602" s="6">
        <v>0</v>
      </c>
      <c r="N1602" s="6" t="e">
        <f t="shared" ref="N1602:N1665" si="151">1/M1602</f>
        <v>#DIV/0!</v>
      </c>
      <c r="O1602" s="6" t="e">
        <f t="shared" ref="O1602:O1665" si="152">1472.179*N1602+K1602</f>
        <v>#DIV/0!</v>
      </c>
      <c r="P1602" s="6" t="e">
        <f>O1602-G1602</f>
        <v>#DIV/0!</v>
      </c>
      <c r="Q1602" s="6" t="e">
        <f>1/(LN(F1602))</f>
        <v>#NUM!</v>
      </c>
      <c r="R1602" s="6" t="e">
        <f t="shared" ref="R1602:R1665" si="153">576.695*Q1602</f>
        <v>#NUM!</v>
      </c>
      <c r="S1602" s="6" t="e">
        <f>H1602-R1602</f>
        <v>#NUM!</v>
      </c>
      <c r="T1602" s="6" t="e">
        <f>R1602+S1602-H1602</f>
        <v>#NUM!</v>
      </c>
      <c r="U1602" s="6" t="e">
        <f t="shared" ref="U1602:U1665" si="154">576.695*(1/(LN(M1602)))</f>
        <v>#NUM!</v>
      </c>
      <c r="V1602" s="6" t="e">
        <f t="shared" ref="V1602:V1665" si="155">U1602+S1602</f>
        <v>#NUM!</v>
      </c>
      <c r="W1602" s="6" t="e">
        <f>V1602-H1602</f>
        <v>#NUM!</v>
      </c>
      <c r="X1602" s="6">
        <v>46.244999999999997</v>
      </c>
      <c r="Y1602" s="6">
        <v>57047908</v>
      </c>
      <c r="Z1602" s="6">
        <f>(X1602/1000)*Y1602</f>
        <v>2638180.5054599997</v>
      </c>
      <c r="AA1602" s="6" t="e">
        <f>(P1602/1000)*Z1602</f>
        <v>#DIV/0!</v>
      </c>
      <c r="AB1602" s="6" t="e">
        <f>(W1602/100000)*Z1602</f>
        <v>#NUM!</v>
      </c>
    </row>
    <row r="1603" spans="1:28" x14ac:dyDescent="0.35">
      <c r="A1603" s="6" t="s">
        <v>1745</v>
      </c>
      <c r="B1603" s="6" t="s">
        <v>1738</v>
      </c>
      <c r="C1603" s="6" t="s">
        <v>1739</v>
      </c>
      <c r="D1603" s="6">
        <v>1996</v>
      </c>
      <c r="E1603" s="9" t="s">
        <v>5999</v>
      </c>
      <c r="F1603" s="6">
        <v>0</v>
      </c>
      <c r="G1603" s="9">
        <v>164.4</v>
      </c>
      <c r="I1603" s="6" t="e">
        <f>1/F1603</f>
        <v>#DIV/0!</v>
      </c>
      <c r="J1603" s="6" t="e">
        <f t="shared" si="150"/>
        <v>#DIV/0!</v>
      </c>
      <c r="K1603" s="6" t="e">
        <f>G1603-J1603</f>
        <v>#DIV/0!</v>
      </c>
      <c r="L1603" s="6" t="e">
        <f>J1603+K1603-G1603</f>
        <v>#DIV/0!</v>
      </c>
      <c r="M1603" s="6">
        <v>0</v>
      </c>
      <c r="N1603" s="6" t="e">
        <f t="shared" si="151"/>
        <v>#DIV/0!</v>
      </c>
      <c r="O1603" s="6" t="e">
        <f t="shared" si="152"/>
        <v>#DIV/0!</v>
      </c>
      <c r="P1603" s="6" t="e">
        <f>O1603-G1603</f>
        <v>#DIV/0!</v>
      </c>
      <c r="Q1603" s="6" t="e">
        <f>1/(LN(F1603))</f>
        <v>#NUM!</v>
      </c>
      <c r="R1603" s="6" t="e">
        <f t="shared" si="153"/>
        <v>#NUM!</v>
      </c>
      <c r="S1603" s="6" t="e">
        <f>H1603-R1603</f>
        <v>#NUM!</v>
      </c>
      <c r="T1603" s="6" t="e">
        <f>R1603+S1603-H1603</f>
        <v>#NUM!</v>
      </c>
      <c r="U1603" s="6" t="e">
        <f t="shared" si="154"/>
        <v>#NUM!</v>
      </c>
      <c r="V1603" s="6" t="e">
        <f t="shared" si="155"/>
        <v>#NUM!</v>
      </c>
      <c r="W1603" s="6" t="e">
        <f>V1603-H1603</f>
        <v>#NUM!</v>
      </c>
      <c r="X1603" s="6">
        <v>45.95</v>
      </c>
      <c r="Y1603" s="6">
        <v>58883530</v>
      </c>
      <c r="Z1603" s="6">
        <f>(X1603/1000)*Y1603</f>
        <v>2705698.2035000003</v>
      </c>
      <c r="AA1603" s="6" t="e">
        <f>(P1603/1000)*Z1603</f>
        <v>#DIV/0!</v>
      </c>
      <c r="AB1603" s="6" t="e">
        <f>(W1603/100000)*Z1603</f>
        <v>#NUM!</v>
      </c>
    </row>
    <row r="1604" spans="1:28" x14ac:dyDescent="0.35">
      <c r="A1604" s="6" t="s">
        <v>1746</v>
      </c>
      <c r="B1604" s="6" t="s">
        <v>1738</v>
      </c>
      <c r="C1604" s="6" t="s">
        <v>1739</v>
      </c>
      <c r="D1604" s="6">
        <v>1997</v>
      </c>
      <c r="E1604" s="9" t="s">
        <v>5999</v>
      </c>
      <c r="F1604" s="6">
        <v>0</v>
      </c>
      <c r="G1604" s="9">
        <v>158.1</v>
      </c>
      <c r="I1604" s="6" t="e">
        <f>1/F1604</f>
        <v>#DIV/0!</v>
      </c>
      <c r="J1604" s="6" t="e">
        <f t="shared" si="150"/>
        <v>#DIV/0!</v>
      </c>
      <c r="K1604" s="6" t="e">
        <f>G1604-J1604</f>
        <v>#DIV/0!</v>
      </c>
      <c r="L1604" s="6" t="e">
        <f>J1604+K1604-G1604</f>
        <v>#DIV/0!</v>
      </c>
      <c r="M1604" s="6">
        <v>0</v>
      </c>
      <c r="N1604" s="6" t="e">
        <f t="shared" si="151"/>
        <v>#DIV/0!</v>
      </c>
      <c r="O1604" s="6" t="e">
        <f t="shared" si="152"/>
        <v>#DIV/0!</v>
      </c>
      <c r="P1604" s="6" t="e">
        <f>O1604-G1604</f>
        <v>#DIV/0!</v>
      </c>
      <c r="Q1604" s="6" t="e">
        <f>1/(LN(F1604))</f>
        <v>#NUM!</v>
      </c>
      <c r="R1604" s="6" t="e">
        <f t="shared" si="153"/>
        <v>#NUM!</v>
      </c>
      <c r="S1604" s="6" t="e">
        <f>H1604-R1604</f>
        <v>#NUM!</v>
      </c>
      <c r="T1604" s="6" t="e">
        <f>R1604+S1604-H1604</f>
        <v>#NUM!</v>
      </c>
      <c r="U1604" s="6" t="e">
        <f t="shared" si="154"/>
        <v>#NUM!</v>
      </c>
      <c r="V1604" s="6" t="e">
        <f t="shared" si="155"/>
        <v>#NUM!</v>
      </c>
      <c r="W1604" s="6" t="e">
        <f>V1604-H1604</f>
        <v>#NUM!</v>
      </c>
      <c r="X1604" s="6">
        <v>45.564</v>
      </c>
      <c r="Y1604" s="6">
        <v>60697443</v>
      </c>
      <c r="Z1604" s="6">
        <f>(X1604/1000)*Y1604</f>
        <v>2765618.2928519999</v>
      </c>
      <c r="AA1604" s="6" t="e">
        <f>(P1604/1000)*Z1604</f>
        <v>#DIV/0!</v>
      </c>
      <c r="AB1604" s="6" t="e">
        <f>(W1604/100000)*Z1604</f>
        <v>#NUM!</v>
      </c>
    </row>
    <row r="1605" spans="1:28" x14ac:dyDescent="0.35">
      <c r="A1605" s="6" t="s">
        <v>1747</v>
      </c>
      <c r="B1605" s="6" t="s">
        <v>1738</v>
      </c>
      <c r="C1605" s="6" t="s">
        <v>1739</v>
      </c>
      <c r="D1605" s="6">
        <v>1998</v>
      </c>
      <c r="E1605" s="9" t="s">
        <v>5999</v>
      </c>
      <c r="F1605" s="6">
        <v>0</v>
      </c>
      <c r="G1605" s="9">
        <v>152.1</v>
      </c>
      <c r="I1605" s="6" t="e">
        <f>1/F1605</f>
        <v>#DIV/0!</v>
      </c>
      <c r="J1605" s="6" t="e">
        <f t="shared" si="150"/>
        <v>#DIV/0!</v>
      </c>
      <c r="K1605" s="6" t="e">
        <f>G1605-J1605</f>
        <v>#DIV/0!</v>
      </c>
      <c r="L1605" s="6" t="e">
        <f>J1605+K1605-G1605</f>
        <v>#DIV/0!</v>
      </c>
      <c r="M1605" s="6">
        <v>0</v>
      </c>
      <c r="N1605" s="6" t="e">
        <f t="shared" si="151"/>
        <v>#DIV/0!</v>
      </c>
      <c r="O1605" s="6" t="e">
        <f t="shared" si="152"/>
        <v>#DIV/0!</v>
      </c>
      <c r="P1605" s="6" t="e">
        <f>O1605-G1605</f>
        <v>#DIV/0!</v>
      </c>
      <c r="Q1605" s="6" t="e">
        <f>1/(LN(F1605))</f>
        <v>#NUM!</v>
      </c>
      <c r="R1605" s="6" t="e">
        <f t="shared" si="153"/>
        <v>#NUM!</v>
      </c>
      <c r="S1605" s="6" t="e">
        <f>H1605-R1605</f>
        <v>#NUM!</v>
      </c>
      <c r="T1605" s="6" t="e">
        <f>R1605+S1605-H1605</f>
        <v>#NUM!</v>
      </c>
      <c r="U1605" s="6" t="e">
        <f t="shared" si="154"/>
        <v>#NUM!</v>
      </c>
      <c r="V1605" s="6" t="e">
        <f t="shared" si="155"/>
        <v>#NUM!</v>
      </c>
      <c r="W1605" s="6" t="e">
        <f>V1605-H1605</f>
        <v>#NUM!</v>
      </c>
      <c r="X1605" s="6">
        <v>45.067</v>
      </c>
      <c r="Y1605" s="6">
        <v>62507724</v>
      </c>
      <c r="Z1605" s="6">
        <f>(X1605/1000)*Y1605</f>
        <v>2817035.5975080002</v>
      </c>
      <c r="AA1605" s="6" t="e">
        <f>(P1605/1000)*Z1605</f>
        <v>#DIV/0!</v>
      </c>
      <c r="AB1605" s="6" t="e">
        <f>(W1605/100000)*Z1605</f>
        <v>#NUM!</v>
      </c>
    </row>
    <row r="1606" spans="1:28" x14ac:dyDescent="0.35">
      <c r="A1606" s="6" t="s">
        <v>1748</v>
      </c>
      <c r="B1606" s="6" t="s">
        <v>1738</v>
      </c>
      <c r="C1606" s="6" t="s">
        <v>1739</v>
      </c>
      <c r="D1606" s="6">
        <v>1999</v>
      </c>
      <c r="E1606" s="9" t="s">
        <v>5999</v>
      </c>
      <c r="F1606" s="6">
        <v>0</v>
      </c>
      <c r="G1606" s="9">
        <v>146.19999999999999</v>
      </c>
      <c r="I1606" s="6" t="e">
        <f>1/F1606</f>
        <v>#DIV/0!</v>
      </c>
      <c r="J1606" s="6" t="e">
        <f t="shared" si="150"/>
        <v>#DIV/0!</v>
      </c>
      <c r="K1606" s="6" t="e">
        <f>G1606-J1606</f>
        <v>#DIV/0!</v>
      </c>
      <c r="L1606" s="6" t="e">
        <f>J1606+K1606-G1606</f>
        <v>#DIV/0!</v>
      </c>
      <c r="M1606" s="6">
        <v>0</v>
      </c>
      <c r="N1606" s="6" t="e">
        <f t="shared" si="151"/>
        <v>#DIV/0!</v>
      </c>
      <c r="O1606" s="6" t="e">
        <f t="shared" si="152"/>
        <v>#DIV/0!</v>
      </c>
      <c r="P1606" s="6" t="e">
        <f>O1606-G1606</f>
        <v>#DIV/0!</v>
      </c>
      <c r="Q1606" s="6" t="e">
        <f>1/(LN(F1606))</f>
        <v>#NUM!</v>
      </c>
      <c r="R1606" s="6" t="e">
        <f t="shared" si="153"/>
        <v>#NUM!</v>
      </c>
      <c r="S1606" s="6" t="e">
        <f>H1606-R1606</f>
        <v>#NUM!</v>
      </c>
      <c r="T1606" s="6" t="e">
        <f>R1606+S1606-H1606</f>
        <v>#NUM!</v>
      </c>
      <c r="U1606" s="6" t="e">
        <f t="shared" si="154"/>
        <v>#NUM!</v>
      </c>
      <c r="V1606" s="6" t="e">
        <f t="shared" si="155"/>
        <v>#NUM!</v>
      </c>
      <c r="W1606" s="6" t="e">
        <f>V1606-H1606</f>
        <v>#NUM!</v>
      </c>
      <c r="X1606" s="6">
        <v>44.454000000000001</v>
      </c>
      <c r="Y1606" s="6">
        <v>64343013</v>
      </c>
      <c r="Z1606" s="6">
        <f>(X1606/1000)*Y1606</f>
        <v>2860304.299902</v>
      </c>
      <c r="AA1606" s="6" t="e">
        <f>(P1606/1000)*Z1606</f>
        <v>#DIV/0!</v>
      </c>
      <c r="AB1606" s="6" t="e">
        <f>(W1606/100000)*Z1606</f>
        <v>#NUM!</v>
      </c>
    </row>
    <row r="1607" spans="1:28" x14ac:dyDescent="0.35">
      <c r="A1607" s="6" t="s">
        <v>1749</v>
      </c>
      <c r="B1607" s="6" t="s">
        <v>1738</v>
      </c>
      <c r="C1607" s="6" t="s">
        <v>1739</v>
      </c>
      <c r="D1607" s="6">
        <v>2000</v>
      </c>
      <c r="E1607" s="9" t="s">
        <v>5999</v>
      </c>
      <c r="F1607" s="6">
        <v>0</v>
      </c>
      <c r="G1607" s="9">
        <v>140.30000000000001</v>
      </c>
      <c r="H1607" s="9">
        <v>1030</v>
      </c>
      <c r="I1607" s="6" t="e">
        <f>1/F1607</f>
        <v>#DIV/0!</v>
      </c>
      <c r="J1607" s="6" t="e">
        <f t="shared" si="150"/>
        <v>#DIV/0!</v>
      </c>
      <c r="K1607" s="6" t="e">
        <f>G1607-J1607</f>
        <v>#DIV/0!</v>
      </c>
      <c r="L1607" s="6" t="e">
        <f>J1607+K1607-G1607</f>
        <v>#DIV/0!</v>
      </c>
      <c r="M1607" s="6">
        <v>0</v>
      </c>
      <c r="N1607" s="6" t="e">
        <f t="shared" si="151"/>
        <v>#DIV/0!</v>
      </c>
      <c r="O1607" s="6" t="e">
        <f t="shared" si="152"/>
        <v>#DIV/0!</v>
      </c>
      <c r="P1607" s="6" t="e">
        <f>O1607-G1607</f>
        <v>#DIV/0!</v>
      </c>
      <c r="Q1607" s="6" t="e">
        <f>1/(LN(F1607))</f>
        <v>#NUM!</v>
      </c>
      <c r="R1607" s="6" t="e">
        <f t="shared" si="153"/>
        <v>#NUM!</v>
      </c>
      <c r="S1607" s="6" t="e">
        <f>H1607-R1607</f>
        <v>#NUM!</v>
      </c>
      <c r="T1607" s="6" t="e">
        <f>R1607+S1607-H1607</f>
        <v>#NUM!</v>
      </c>
      <c r="U1607" s="6" t="e">
        <f t="shared" si="154"/>
        <v>#NUM!</v>
      </c>
      <c r="V1607" s="6" t="e">
        <f t="shared" si="155"/>
        <v>#NUM!</v>
      </c>
      <c r="W1607" s="6" t="e">
        <f>V1607-H1607</f>
        <v>#NUM!</v>
      </c>
      <c r="X1607" s="6">
        <v>43.728000000000002</v>
      </c>
      <c r="Y1607" s="6">
        <v>66224804</v>
      </c>
      <c r="Z1607" s="6">
        <f>(X1607/1000)*Y1607</f>
        <v>2895878.2293120003</v>
      </c>
      <c r="AA1607" s="6" t="e">
        <f>(P1607/1000)*Z1607</f>
        <v>#DIV/0!</v>
      </c>
      <c r="AB1607" s="6" t="e">
        <f>(W1607/100000)*Z1607</f>
        <v>#NUM!</v>
      </c>
    </row>
    <row r="1608" spans="1:28" x14ac:dyDescent="0.35">
      <c r="A1608" s="6" t="s">
        <v>1750</v>
      </c>
      <c r="B1608" s="6" t="s">
        <v>1738</v>
      </c>
      <c r="C1608" s="6" t="s">
        <v>1739</v>
      </c>
      <c r="D1608" s="6">
        <v>2001</v>
      </c>
      <c r="E1608" s="9" t="s">
        <v>5999</v>
      </c>
      <c r="F1608" s="6">
        <v>0</v>
      </c>
      <c r="G1608" s="9">
        <v>134.30000000000001</v>
      </c>
      <c r="H1608" s="9">
        <v>988</v>
      </c>
      <c r="I1608" s="6" t="e">
        <f>1/F1608</f>
        <v>#DIV/0!</v>
      </c>
      <c r="J1608" s="6" t="e">
        <f t="shared" si="150"/>
        <v>#DIV/0!</v>
      </c>
      <c r="K1608" s="6" t="e">
        <f>G1608-J1608</f>
        <v>#DIV/0!</v>
      </c>
      <c r="L1608" s="6" t="e">
        <f>J1608+K1608-G1608</f>
        <v>#DIV/0!</v>
      </c>
      <c r="M1608" s="6">
        <v>0</v>
      </c>
      <c r="N1608" s="6" t="e">
        <f t="shared" si="151"/>
        <v>#DIV/0!</v>
      </c>
      <c r="O1608" s="6" t="e">
        <f t="shared" si="152"/>
        <v>#DIV/0!</v>
      </c>
      <c r="P1608" s="6" t="e">
        <f>O1608-G1608</f>
        <v>#DIV/0!</v>
      </c>
      <c r="Q1608" s="6" t="e">
        <f>1/(LN(F1608))</f>
        <v>#NUM!</v>
      </c>
      <c r="R1608" s="6" t="e">
        <f t="shared" si="153"/>
        <v>#NUM!</v>
      </c>
      <c r="S1608" s="6" t="e">
        <f>H1608-R1608</f>
        <v>#NUM!</v>
      </c>
      <c r="T1608" s="6" t="e">
        <f>R1608+S1608-H1608</f>
        <v>#NUM!</v>
      </c>
      <c r="U1608" s="6" t="e">
        <f t="shared" si="154"/>
        <v>#NUM!</v>
      </c>
      <c r="V1608" s="6" t="e">
        <f t="shared" si="155"/>
        <v>#NUM!</v>
      </c>
      <c r="W1608" s="6" t="e">
        <f>V1608-H1608</f>
        <v>#NUM!</v>
      </c>
      <c r="X1608" s="6">
        <v>42.902000000000001</v>
      </c>
      <c r="Y1608" s="6">
        <v>68159423</v>
      </c>
      <c r="Z1608" s="6">
        <f>(X1608/1000)*Y1608</f>
        <v>2924175.5655460004</v>
      </c>
      <c r="AA1608" s="6" t="e">
        <f>(P1608/1000)*Z1608</f>
        <v>#DIV/0!</v>
      </c>
      <c r="AB1608" s="6" t="e">
        <f>(W1608/100000)*Z1608</f>
        <v>#NUM!</v>
      </c>
    </row>
    <row r="1609" spans="1:28" x14ac:dyDescent="0.35">
      <c r="A1609" s="6" t="s">
        <v>1751</v>
      </c>
      <c r="B1609" s="6" t="s">
        <v>1738</v>
      </c>
      <c r="C1609" s="6" t="s">
        <v>1739</v>
      </c>
      <c r="D1609" s="6">
        <v>2002</v>
      </c>
      <c r="E1609" s="9" t="s">
        <v>5999</v>
      </c>
      <c r="F1609" s="6">
        <v>0</v>
      </c>
      <c r="G1609" s="9">
        <v>128</v>
      </c>
      <c r="H1609" s="9">
        <v>985</v>
      </c>
      <c r="I1609" s="6" t="e">
        <f>1/F1609</f>
        <v>#DIV/0!</v>
      </c>
      <c r="J1609" s="6" t="e">
        <f t="shared" si="150"/>
        <v>#DIV/0!</v>
      </c>
      <c r="K1609" s="6" t="e">
        <f>G1609-J1609</f>
        <v>#DIV/0!</v>
      </c>
      <c r="L1609" s="6" t="e">
        <f>J1609+K1609-G1609</f>
        <v>#DIV/0!</v>
      </c>
      <c r="M1609" s="6">
        <v>0</v>
      </c>
      <c r="N1609" s="6" t="e">
        <f t="shared" si="151"/>
        <v>#DIV/0!</v>
      </c>
      <c r="O1609" s="6" t="e">
        <f t="shared" si="152"/>
        <v>#DIV/0!</v>
      </c>
      <c r="P1609" s="6" t="e">
        <f>O1609-G1609</f>
        <v>#DIV/0!</v>
      </c>
      <c r="Q1609" s="6" t="e">
        <f>1/(LN(F1609))</f>
        <v>#NUM!</v>
      </c>
      <c r="R1609" s="6" t="e">
        <f t="shared" si="153"/>
        <v>#NUM!</v>
      </c>
      <c r="S1609" s="6" t="e">
        <f>H1609-R1609</f>
        <v>#NUM!</v>
      </c>
      <c r="T1609" s="6" t="e">
        <f>R1609+S1609-H1609</f>
        <v>#NUM!</v>
      </c>
      <c r="U1609" s="6" t="e">
        <f t="shared" si="154"/>
        <v>#NUM!</v>
      </c>
      <c r="V1609" s="6" t="e">
        <f t="shared" si="155"/>
        <v>#NUM!</v>
      </c>
      <c r="W1609" s="6" t="e">
        <f>V1609-H1609</f>
        <v>#NUM!</v>
      </c>
      <c r="X1609" s="6">
        <v>42.012</v>
      </c>
      <c r="Y1609" s="6">
        <v>70142091</v>
      </c>
      <c r="Z1609" s="6">
        <f>(X1609/1000)*Y1609</f>
        <v>2946809.527092</v>
      </c>
      <c r="AA1609" s="6" t="e">
        <f>(P1609/1000)*Z1609</f>
        <v>#DIV/0!</v>
      </c>
      <c r="AB1609" s="6" t="e">
        <f>(W1609/100000)*Z1609</f>
        <v>#NUM!</v>
      </c>
    </row>
    <row r="1610" spans="1:28" x14ac:dyDescent="0.35">
      <c r="A1610" s="6" t="s">
        <v>1752</v>
      </c>
      <c r="B1610" s="6" t="s">
        <v>1738</v>
      </c>
      <c r="C1610" s="6" t="s">
        <v>1739</v>
      </c>
      <c r="D1610" s="6">
        <v>2003</v>
      </c>
      <c r="E1610" s="9" t="s">
        <v>5999</v>
      </c>
      <c r="F1610" s="6">
        <v>0</v>
      </c>
      <c r="G1610" s="9">
        <v>121.6</v>
      </c>
      <c r="H1610" s="9">
        <v>972</v>
      </c>
      <c r="I1610" s="6" t="e">
        <f>1/F1610</f>
        <v>#DIV/0!</v>
      </c>
      <c r="J1610" s="6" t="e">
        <f t="shared" si="150"/>
        <v>#DIV/0!</v>
      </c>
      <c r="K1610" s="6" t="e">
        <f>G1610-J1610</f>
        <v>#DIV/0!</v>
      </c>
      <c r="L1610" s="6" t="e">
        <f>J1610+K1610-G1610</f>
        <v>#DIV/0!</v>
      </c>
      <c r="M1610" s="6">
        <v>0</v>
      </c>
      <c r="N1610" s="6" t="e">
        <f t="shared" si="151"/>
        <v>#DIV/0!</v>
      </c>
      <c r="O1610" s="6" t="e">
        <f t="shared" si="152"/>
        <v>#DIV/0!</v>
      </c>
      <c r="P1610" s="6" t="e">
        <f>O1610-G1610</f>
        <v>#DIV/0!</v>
      </c>
      <c r="Q1610" s="6" t="e">
        <f>1/(LN(F1610))</f>
        <v>#NUM!</v>
      </c>
      <c r="R1610" s="6" t="e">
        <f t="shared" si="153"/>
        <v>#NUM!</v>
      </c>
      <c r="S1610" s="6" t="e">
        <f>H1610-R1610</f>
        <v>#NUM!</v>
      </c>
      <c r="T1610" s="6" t="e">
        <f>R1610+S1610-H1610</f>
        <v>#NUM!</v>
      </c>
      <c r="U1610" s="6" t="e">
        <f t="shared" si="154"/>
        <v>#NUM!</v>
      </c>
      <c r="V1610" s="6" t="e">
        <f t="shared" si="155"/>
        <v>#NUM!</v>
      </c>
      <c r="W1610" s="6" t="e">
        <f>V1610-H1610</f>
        <v>#NUM!</v>
      </c>
      <c r="X1610" s="6">
        <v>41.097000000000001</v>
      </c>
      <c r="Y1610" s="6">
        <v>72170584</v>
      </c>
      <c r="Z1610" s="6">
        <f>(X1610/1000)*Y1610</f>
        <v>2965994.490648</v>
      </c>
      <c r="AA1610" s="6" t="e">
        <f>(P1610/1000)*Z1610</f>
        <v>#DIV/0!</v>
      </c>
      <c r="AB1610" s="6" t="e">
        <f>(W1610/100000)*Z1610</f>
        <v>#NUM!</v>
      </c>
    </row>
    <row r="1611" spans="1:28" x14ac:dyDescent="0.35">
      <c r="A1611" s="6" t="s">
        <v>1753</v>
      </c>
      <c r="B1611" s="6" t="s">
        <v>1738</v>
      </c>
      <c r="C1611" s="6" t="s">
        <v>1739</v>
      </c>
      <c r="D1611" s="6">
        <v>2004</v>
      </c>
      <c r="E1611" s="9" t="s">
        <v>5999</v>
      </c>
      <c r="F1611" s="6">
        <v>0</v>
      </c>
      <c r="G1611" s="9">
        <v>115.2</v>
      </c>
      <c r="H1611" s="9">
        <v>929</v>
      </c>
      <c r="I1611" s="6" t="e">
        <f>1/F1611</f>
        <v>#DIV/0!</v>
      </c>
      <c r="J1611" s="6" t="e">
        <f t="shared" si="150"/>
        <v>#DIV/0!</v>
      </c>
      <c r="K1611" s="6" t="e">
        <f>G1611-J1611</f>
        <v>#DIV/0!</v>
      </c>
      <c r="L1611" s="6" t="e">
        <f>J1611+K1611-G1611</f>
        <v>#DIV/0!</v>
      </c>
      <c r="M1611" s="6">
        <v>0</v>
      </c>
      <c r="N1611" s="6" t="e">
        <f t="shared" si="151"/>
        <v>#DIV/0!</v>
      </c>
      <c r="O1611" s="6" t="e">
        <f t="shared" si="152"/>
        <v>#DIV/0!</v>
      </c>
      <c r="P1611" s="6" t="e">
        <f>O1611-G1611</f>
        <v>#DIV/0!</v>
      </c>
      <c r="Q1611" s="6" t="e">
        <f>1/(LN(F1611))</f>
        <v>#NUM!</v>
      </c>
      <c r="R1611" s="6" t="e">
        <f t="shared" si="153"/>
        <v>#NUM!</v>
      </c>
      <c r="S1611" s="6" t="e">
        <f>H1611-R1611</f>
        <v>#NUM!</v>
      </c>
      <c r="T1611" s="6" t="e">
        <f>R1611+S1611-H1611</f>
        <v>#NUM!</v>
      </c>
      <c r="U1611" s="6" t="e">
        <f t="shared" si="154"/>
        <v>#NUM!</v>
      </c>
      <c r="V1611" s="6" t="e">
        <f t="shared" si="155"/>
        <v>#NUM!</v>
      </c>
      <c r="W1611" s="6" t="e">
        <f>V1611-H1611</f>
        <v>#NUM!</v>
      </c>
      <c r="X1611" s="6">
        <v>40.186</v>
      </c>
      <c r="Y1611" s="6">
        <v>74239505</v>
      </c>
      <c r="Z1611" s="6">
        <f>(X1611/1000)*Y1611</f>
        <v>2983388.7479300001</v>
      </c>
      <c r="AA1611" s="6" t="e">
        <f>(P1611/1000)*Z1611</f>
        <v>#DIV/0!</v>
      </c>
      <c r="AB1611" s="6" t="e">
        <f>(W1611/100000)*Z1611</f>
        <v>#NUM!</v>
      </c>
    </row>
    <row r="1612" spans="1:28" x14ac:dyDescent="0.35">
      <c r="A1612" s="6" t="s">
        <v>1754</v>
      </c>
      <c r="B1612" s="6" t="s">
        <v>1738</v>
      </c>
      <c r="C1612" s="6" t="s">
        <v>1739</v>
      </c>
      <c r="D1612" s="6">
        <v>2005</v>
      </c>
      <c r="E1612" s="9" t="s">
        <v>5999</v>
      </c>
      <c r="F1612" s="6">
        <v>0</v>
      </c>
      <c r="G1612" s="9">
        <v>108.8</v>
      </c>
      <c r="H1612" s="9">
        <v>865</v>
      </c>
      <c r="I1612" s="6" t="e">
        <f>1/F1612</f>
        <v>#DIV/0!</v>
      </c>
      <c r="J1612" s="6" t="e">
        <f t="shared" si="150"/>
        <v>#DIV/0!</v>
      </c>
      <c r="K1612" s="6" t="e">
        <f>G1612-J1612</f>
        <v>#DIV/0!</v>
      </c>
      <c r="L1612" s="6" t="e">
        <f>J1612+K1612-G1612</f>
        <v>#DIV/0!</v>
      </c>
      <c r="M1612" s="6">
        <v>0</v>
      </c>
      <c r="N1612" s="6" t="e">
        <f t="shared" si="151"/>
        <v>#DIV/0!</v>
      </c>
      <c r="O1612" s="6" t="e">
        <f t="shared" si="152"/>
        <v>#DIV/0!</v>
      </c>
      <c r="P1612" s="6" t="e">
        <f>O1612-G1612</f>
        <v>#DIV/0!</v>
      </c>
      <c r="Q1612" s="6" t="e">
        <f>1/(LN(F1612))</f>
        <v>#NUM!</v>
      </c>
      <c r="R1612" s="6" t="e">
        <f t="shared" si="153"/>
        <v>#NUM!</v>
      </c>
      <c r="S1612" s="6" t="e">
        <f>H1612-R1612</f>
        <v>#NUM!</v>
      </c>
      <c r="T1612" s="6" t="e">
        <f>R1612+S1612-H1612</f>
        <v>#NUM!</v>
      </c>
      <c r="U1612" s="6" t="e">
        <f t="shared" si="154"/>
        <v>#NUM!</v>
      </c>
      <c r="V1612" s="6" t="e">
        <f t="shared" si="155"/>
        <v>#NUM!</v>
      </c>
      <c r="W1612" s="6" t="e">
        <f>V1612-H1612</f>
        <v>#NUM!</v>
      </c>
      <c r="X1612" s="6">
        <v>39.307000000000002</v>
      </c>
      <c r="Y1612" s="6">
        <v>76346311</v>
      </c>
      <c r="Z1612" s="6">
        <f>(X1612/1000)*Y1612</f>
        <v>3000944.4464770001</v>
      </c>
      <c r="AA1612" s="6" t="e">
        <f>(P1612/1000)*Z1612</f>
        <v>#DIV/0!</v>
      </c>
      <c r="AB1612" s="6" t="e">
        <f>(W1612/100000)*Z1612</f>
        <v>#NUM!</v>
      </c>
    </row>
    <row r="1613" spans="1:28" x14ac:dyDescent="0.35">
      <c r="A1613" s="6" t="s">
        <v>1755</v>
      </c>
      <c r="B1613" s="6" t="s">
        <v>1738</v>
      </c>
      <c r="C1613" s="6" t="s">
        <v>1739</v>
      </c>
      <c r="D1613" s="6">
        <v>2006</v>
      </c>
      <c r="E1613" s="9" t="s">
        <v>5999</v>
      </c>
      <c r="F1613" s="6">
        <v>0</v>
      </c>
      <c r="G1613" s="9">
        <v>102.8</v>
      </c>
      <c r="H1613" s="9">
        <v>795</v>
      </c>
      <c r="I1613" s="6" t="e">
        <f>1/F1613</f>
        <v>#DIV/0!</v>
      </c>
      <c r="J1613" s="6" t="e">
        <f t="shared" si="150"/>
        <v>#DIV/0!</v>
      </c>
      <c r="K1613" s="6" t="e">
        <f>G1613-J1613</f>
        <v>#DIV/0!</v>
      </c>
      <c r="L1613" s="6" t="e">
        <f>J1613+K1613-G1613</f>
        <v>#DIV/0!</v>
      </c>
      <c r="M1613" s="6">
        <v>0</v>
      </c>
      <c r="N1613" s="6" t="e">
        <f t="shared" si="151"/>
        <v>#DIV/0!</v>
      </c>
      <c r="O1613" s="6" t="e">
        <f t="shared" si="152"/>
        <v>#DIV/0!</v>
      </c>
      <c r="P1613" s="6" t="e">
        <f>O1613-G1613</f>
        <v>#DIV/0!</v>
      </c>
      <c r="Q1613" s="6" t="e">
        <f>1/(LN(F1613))</f>
        <v>#NUM!</v>
      </c>
      <c r="R1613" s="6" t="e">
        <f t="shared" si="153"/>
        <v>#NUM!</v>
      </c>
      <c r="S1613" s="6" t="e">
        <f>H1613-R1613</f>
        <v>#NUM!</v>
      </c>
      <c r="T1613" s="6" t="e">
        <f>R1613+S1613-H1613</f>
        <v>#NUM!</v>
      </c>
      <c r="U1613" s="6" t="e">
        <f t="shared" si="154"/>
        <v>#NUM!</v>
      </c>
      <c r="V1613" s="6" t="e">
        <f t="shared" si="155"/>
        <v>#NUM!</v>
      </c>
      <c r="W1613" s="6" t="e">
        <f>V1613-H1613</f>
        <v>#NUM!</v>
      </c>
      <c r="X1613" s="6">
        <v>38.484999999999999</v>
      </c>
      <c r="Y1613" s="6">
        <v>78489206</v>
      </c>
      <c r="Z1613" s="6">
        <f>(X1613/1000)*Y1613</f>
        <v>3020657.0929099997</v>
      </c>
      <c r="AA1613" s="6" t="e">
        <f>(P1613/1000)*Z1613</f>
        <v>#DIV/0!</v>
      </c>
      <c r="AB1613" s="6" t="e">
        <f>(W1613/100000)*Z1613</f>
        <v>#NUM!</v>
      </c>
    </row>
    <row r="1614" spans="1:28" x14ac:dyDescent="0.35">
      <c r="A1614" s="6" t="s">
        <v>1756</v>
      </c>
      <c r="B1614" s="6" t="s">
        <v>1738</v>
      </c>
      <c r="C1614" s="6" t="s">
        <v>1739</v>
      </c>
      <c r="D1614" s="6">
        <v>2007</v>
      </c>
      <c r="E1614" s="9" t="s">
        <v>5999</v>
      </c>
      <c r="F1614" s="6">
        <v>0</v>
      </c>
      <c r="G1614" s="9">
        <v>97.1</v>
      </c>
      <c r="H1614" s="9">
        <v>731</v>
      </c>
      <c r="I1614" s="6" t="e">
        <f>1/F1614</f>
        <v>#DIV/0!</v>
      </c>
      <c r="J1614" s="6" t="e">
        <f t="shared" si="150"/>
        <v>#DIV/0!</v>
      </c>
      <c r="K1614" s="6" t="e">
        <f>G1614-J1614</f>
        <v>#DIV/0!</v>
      </c>
      <c r="L1614" s="6" t="e">
        <f>J1614+K1614-G1614</f>
        <v>#DIV/0!</v>
      </c>
      <c r="M1614" s="6">
        <v>0</v>
      </c>
      <c r="N1614" s="6" t="e">
        <f t="shared" si="151"/>
        <v>#DIV/0!</v>
      </c>
      <c r="O1614" s="6" t="e">
        <f t="shared" si="152"/>
        <v>#DIV/0!</v>
      </c>
      <c r="P1614" s="6" t="e">
        <f>O1614-G1614</f>
        <v>#DIV/0!</v>
      </c>
      <c r="Q1614" s="6" t="e">
        <f>1/(LN(F1614))</f>
        <v>#NUM!</v>
      </c>
      <c r="R1614" s="6" t="e">
        <f t="shared" si="153"/>
        <v>#NUM!</v>
      </c>
      <c r="S1614" s="6" t="e">
        <f>H1614-R1614</f>
        <v>#NUM!</v>
      </c>
      <c r="T1614" s="6" t="e">
        <f>R1614+S1614-H1614</f>
        <v>#NUM!</v>
      </c>
      <c r="U1614" s="6" t="e">
        <f t="shared" si="154"/>
        <v>#NUM!</v>
      </c>
      <c r="V1614" s="6" t="e">
        <f t="shared" si="155"/>
        <v>#NUM!</v>
      </c>
      <c r="W1614" s="6" t="e">
        <f>V1614-H1614</f>
        <v>#NUM!</v>
      </c>
      <c r="X1614" s="6">
        <v>37.725999999999999</v>
      </c>
      <c r="Y1614" s="6">
        <v>80674348</v>
      </c>
      <c r="Z1614" s="6">
        <f>(X1614/1000)*Y1614</f>
        <v>3043520.4526479999</v>
      </c>
      <c r="AA1614" s="6" t="e">
        <f>(P1614/1000)*Z1614</f>
        <v>#DIV/0!</v>
      </c>
      <c r="AB1614" s="6" t="e">
        <f>(W1614/100000)*Z1614</f>
        <v>#NUM!</v>
      </c>
    </row>
    <row r="1615" spans="1:28" x14ac:dyDescent="0.35">
      <c r="A1615" s="6" t="s">
        <v>1757</v>
      </c>
      <c r="B1615" s="6" t="s">
        <v>1738</v>
      </c>
      <c r="C1615" s="6" t="s">
        <v>1739</v>
      </c>
      <c r="D1615" s="6">
        <v>2008</v>
      </c>
      <c r="E1615" s="9" t="s">
        <v>5999</v>
      </c>
      <c r="F1615" s="6">
        <v>0</v>
      </c>
      <c r="G1615" s="9">
        <v>91.7</v>
      </c>
      <c r="H1615" s="9">
        <v>681</v>
      </c>
      <c r="I1615" s="6" t="e">
        <f>1/F1615</f>
        <v>#DIV/0!</v>
      </c>
      <c r="J1615" s="6" t="e">
        <f t="shared" si="150"/>
        <v>#DIV/0!</v>
      </c>
      <c r="K1615" s="6" t="e">
        <f>G1615-J1615</f>
        <v>#DIV/0!</v>
      </c>
      <c r="L1615" s="6" t="e">
        <f>J1615+K1615-G1615</f>
        <v>#DIV/0!</v>
      </c>
      <c r="M1615" s="6">
        <v>0</v>
      </c>
      <c r="N1615" s="6" t="e">
        <f t="shared" si="151"/>
        <v>#DIV/0!</v>
      </c>
      <c r="O1615" s="6" t="e">
        <f t="shared" si="152"/>
        <v>#DIV/0!</v>
      </c>
      <c r="P1615" s="6" t="e">
        <f>O1615-G1615</f>
        <v>#DIV/0!</v>
      </c>
      <c r="Q1615" s="6" t="e">
        <f>1/(LN(F1615))</f>
        <v>#NUM!</v>
      </c>
      <c r="R1615" s="6" t="e">
        <f t="shared" si="153"/>
        <v>#NUM!</v>
      </c>
      <c r="S1615" s="6" t="e">
        <f>H1615-R1615</f>
        <v>#NUM!</v>
      </c>
      <c r="T1615" s="6" t="e">
        <f>R1615+S1615-H1615</f>
        <v>#NUM!</v>
      </c>
      <c r="U1615" s="6" t="e">
        <f t="shared" si="154"/>
        <v>#NUM!</v>
      </c>
      <c r="V1615" s="6" t="e">
        <f t="shared" si="155"/>
        <v>#NUM!</v>
      </c>
      <c r="W1615" s="6" t="e">
        <f>V1615-H1615</f>
        <v>#NUM!</v>
      </c>
      <c r="X1615" s="6">
        <v>37.034999999999997</v>
      </c>
      <c r="Y1615" s="6">
        <v>82916235</v>
      </c>
      <c r="Z1615" s="6">
        <f>(X1615/1000)*Y1615</f>
        <v>3070802.7632249999</v>
      </c>
      <c r="AA1615" s="6" t="e">
        <f>(P1615/1000)*Z1615</f>
        <v>#DIV/0!</v>
      </c>
      <c r="AB1615" s="6" t="e">
        <f>(W1615/100000)*Z1615</f>
        <v>#NUM!</v>
      </c>
    </row>
    <row r="1616" spans="1:28" x14ac:dyDescent="0.35">
      <c r="A1616" s="6" t="s">
        <v>1758</v>
      </c>
      <c r="B1616" s="6" t="s">
        <v>1738</v>
      </c>
      <c r="C1616" s="6" t="s">
        <v>1739</v>
      </c>
      <c r="D1616" s="6">
        <v>2009</v>
      </c>
      <c r="E1616" s="9" t="s">
        <v>5999</v>
      </c>
      <c r="F1616" s="6">
        <v>0</v>
      </c>
      <c r="G1616" s="9">
        <v>86.7</v>
      </c>
      <c r="H1616" s="9">
        <v>638</v>
      </c>
      <c r="I1616" s="6" t="e">
        <f>1/F1616</f>
        <v>#DIV/0!</v>
      </c>
      <c r="J1616" s="6" t="e">
        <f t="shared" si="150"/>
        <v>#DIV/0!</v>
      </c>
      <c r="K1616" s="6" t="e">
        <f>G1616-J1616</f>
        <v>#DIV/0!</v>
      </c>
      <c r="L1616" s="6" t="e">
        <f>J1616+K1616-G1616</f>
        <v>#DIV/0!</v>
      </c>
      <c r="M1616" s="6">
        <v>0</v>
      </c>
      <c r="N1616" s="6" t="e">
        <f t="shared" si="151"/>
        <v>#DIV/0!</v>
      </c>
      <c r="O1616" s="6" t="e">
        <f t="shared" si="152"/>
        <v>#DIV/0!</v>
      </c>
      <c r="P1616" s="6" t="e">
        <f>O1616-G1616</f>
        <v>#DIV/0!</v>
      </c>
      <c r="Q1616" s="6" t="e">
        <f>1/(LN(F1616))</f>
        <v>#NUM!</v>
      </c>
      <c r="R1616" s="6" t="e">
        <f t="shared" si="153"/>
        <v>#NUM!</v>
      </c>
      <c r="S1616" s="6" t="e">
        <f>H1616-R1616</f>
        <v>#NUM!</v>
      </c>
      <c r="T1616" s="6" t="e">
        <f>R1616+S1616-H1616</f>
        <v>#NUM!</v>
      </c>
      <c r="U1616" s="6" t="e">
        <f t="shared" si="154"/>
        <v>#NUM!</v>
      </c>
      <c r="V1616" s="6" t="e">
        <f t="shared" si="155"/>
        <v>#NUM!</v>
      </c>
      <c r="W1616" s="6" t="e">
        <f>V1616-H1616</f>
        <v>#NUM!</v>
      </c>
      <c r="X1616" s="6">
        <v>36.414000000000001</v>
      </c>
      <c r="Y1616" s="6">
        <v>85233913</v>
      </c>
      <c r="Z1616" s="6">
        <f>(X1616/1000)*Y1616</f>
        <v>3103707.707982</v>
      </c>
      <c r="AA1616" s="6" t="e">
        <f>(P1616/1000)*Z1616</f>
        <v>#DIV/0!</v>
      </c>
      <c r="AB1616" s="6" t="e">
        <f>(W1616/100000)*Z1616</f>
        <v>#NUM!</v>
      </c>
    </row>
    <row r="1617" spans="1:28" x14ac:dyDescent="0.35">
      <c r="A1617" s="6" t="s">
        <v>1759</v>
      </c>
      <c r="B1617" s="6" t="s">
        <v>1738</v>
      </c>
      <c r="C1617" s="6" t="s">
        <v>1739</v>
      </c>
      <c r="D1617" s="6">
        <v>2010</v>
      </c>
      <c r="E1617" s="9" t="s">
        <v>5999</v>
      </c>
      <c r="F1617" s="6">
        <v>0</v>
      </c>
      <c r="G1617" s="9">
        <v>82</v>
      </c>
      <c r="H1617" s="9">
        <v>597</v>
      </c>
      <c r="I1617" s="6" t="e">
        <f>1/F1617</f>
        <v>#DIV/0!</v>
      </c>
      <c r="J1617" s="6" t="e">
        <f t="shared" si="150"/>
        <v>#DIV/0!</v>
      </c>
      <c r="K1617" s="6" t="e">
        <f>G1617-J1617</f>
        <v>#DIV/0!</v>
      </c>
      <c r="L1617" s="6" t="e">
        <f>J1617+K1617-G1617</f>
        <v>#DIV/0!</v>
      </c>
      <c r="M1617" s="6">
        <v>0</v>
      </c>
      <c r="N1617" s="6" t="e">
        <f t="shared" si="151"/>
        <v>#DIV/0!</v>
      </c>
      <c r="O1617" s="6" t="e">
        <f t="shared" si="152"/>
        <v>#DIV/0!</v>
      </c>
      <c r="P1617" s="6" t="e">
        <f>O1617-G1617</f>
        <v>#DIV/0!</v>
      </c>
      <c r="Q1617" s="6" t="e">
        <f>1/(LN(F1617))</f>
        <v>#NUM!</v>
      </c>
      <c r="R1617" s="6" t="e">
        <f t="shared" si="153"/>
        <v>#NUM!</v>
      </c>
      <c r="S1617" s="6" t="e">
        <f>H1617-R1617</f>
        <v>#NUM!</v>
      </c>
      <c r="T1617" s="6" t="e">
        <f>R1617+S1617-H1617</f>
        <v>#NUM!</v>
      </c>
      <c r="U1617" s="6" t="e">
        <f t="shared" si="154"/>
        <v>#NUM!</v>
      </c>
      <c r="V1617" s="6" t="e">
        <f t="shared" si="155"/>
        <v>#NUM!</v>
      </c>
      <c r="W1617" s="6" t="e">
        <f>V1617-H1617</f>
        <v>#NUM!</v>
      </c>
      <c r="X1617" s="6">
        <v>35.860999999999997</v>
      </c>
      <c r="Y1617" s="6">
        <v>87639964</v>
      </c>
      <c r="Z1617" s="6">
        <f>(X1617/1000)*Y1617</f>
        <v>3142856.7490039999</v>
      </c>
      <c r="AA1617" s="6" t="e">
        <f>(P1617/1000)*Z1617</f>
        <v>#DIV/0!</v>
      </c>
      <c r="AB1617" s="6" t="e">
        <f>(W1617/100000)*Z1617</f>
        <v>#NUM!</v>
      </c>
    </row>
    <row r="1618" spans="1:28" x14ac:dyDescent="0.35">
      <c r="A1618" s="6" t="s">
        <v>1760</v>
      </c>
      <c r="B1618" s="6" t="s">
        <v>1738</v>
      </c>
      <c r="C1618" s="6" t="s">
        <v>1739</v>
      </c>
      <c r="D1618" s="6">
        <v>2011</v>
      </c>
      <c r="E1618" s="9" t="s">
        <v>5999</v>
      </c>
      <c r="F1618" s="6">
        <v>0</v>
      </c>
      <c r="G1618" s="9">
        <v>77.599999999999994</v>
      </c>
      <c r="H1618" s="9">
        <v>558</v>
      </c>
      <c r="I1618" s="6" t="e">
        <f>1/F1618</f>
        <v>#DIV/0!</v>
      </c>
      <c r="J1618" s="6" t="e">
        <f t="shared" si="150"/>
        <v>#DIV/0!</v>
      </c>
      <c r="K1618" s="6" t="e">
        <f>G1618-J1618</f>
        <v>#DIV/0!</v>
      </c>
      <c r="L1618" s="6" t="e">
        <f>J1618+K1618-G1618</f>
        <v>#DIV/0!</v>
      </c>
      <c r="M1618" s="6">
        <v>0</v>
      </c>
      <c r="N1618" s="6" t="e">
        <f t="shared" si="151"/>
        <v>#DIV/0!</v>
      </c>
      <c r="O1618" s="6" t="e">
        <f t="shared" si="152"/>
        <v>#DIV/0!</v>
      </c>
      <c r="P1618" s="6" t="e">
        <f>O1618-G1618</f>
        <v>#DIV/0!</v>
      </c>
      <c r="Q1618" s="6" t="e">
        <f>1/(LN(F1618))</f>
        <v>#NUM!</v>
      </c>
      <c r="R1618" s="6" t="e">
        <f t="shared" si="153"/>
        <v>#NUM!</v>
      </c>
      <c r="S1618" s="6" t="e">
        <f>H1618-R1618</f>
        <v>#NUM!</v>
      </c>
      <c r="T1618" s="6" t="e">
        <f>R1618+S1618-H1618</f>
        <v>#NUM!</v>
      </c>
      <c r="U1618" s="6" t="e">
        <f t="shared" si="154"/>
        <v>#NUM!</v>
      </c>
      <c r="V1618" s="6" t="e">
        <f t="shared" si="155"/>
        <v>#NUM!</v>
      </c>
      <c r="W1618" s="6" t="e">
        <f>V1618-H1618</f>
        <v>#NUM!</v>
      </c>
      <c r="X1618" s="6">
        <v>35.369</v>
      </c>
      <c r="Y1618" s="6">
        <v>90139927</v>
      </c>
      <c r="Z1618" s="6">
        <f>(X1618/1000)*Y1618</f>
        <v>3188159.078063</v>
      </c>
      <c r="AA1618" s="6" t="e">
        <f>(P1618/1000)*Z1618</f>
        <v>#DIV/0!</v>
      </c>
      <c r="AB1618" s="6" t="e">
        <f>(W1618/100000)*Z1618</f>
        <v>#NUM!</v>
      </c>
    </row>
    <row r="1619" spans="1:28" x14ac:dyDescent="0.35">
      <c r="A1619" s="6" t="s">
        <v>1761</v>
      </c>
      <c r="B1619" s="6" t="s">
        <v>1738</v>
      </c>
      <c r="C1619" s="6" t="s">
        <v>1739</v>
      </c>
      <c r="D1619" s="6">
        <v>2012</v>
      </c>
      <c r="E1619" s="9" t="s">
        <v>5999</v>
      </c>
      <c r="F1619" s="6">
        <v>0</v>
      </c>
      <c r="G1619" s="9">
        <v>73.400000000000006</v>
      </c>
      <c r="H1619" s="9">
        <v>527</v>
      </c>
      <c r="I1619" s="6" t="e">
        <f>1/F1619</f>
        <v>#DIV/0!</v>
      </c>
      <c r="J1619" s="6" t="e">
        <f t="shared" si="150"/>
        <v>#DIV/0!</v>
      </c>
      <c r="K1619" s="6" t="e">
        <f>G1619-J1619</f>
        <v>#DIV/0!</v>
      </c>
      <c r="L1619" s="6" t="e">
        <f>J1619+K1619-G1619</f>
        <v>#DIV/0!</v>
      </c>
      <c r="M1619" s="6">
        <v>0</v>
      </c>
      <c r="N1619" s="6" t="e">
        <f t="shared" si="151"/>
        <v>#DIV/0!</v>
      </c>
      <c r="O1619" s="6" t="e">
        <f t="shared" si="152"/>
        <v>#DIV/0!</v>
      </c>
      <c r="P1619" s="6" t="e">
        <f>O1619-G1619</f>
        <v>#DIV/0!</v>
      </c>
      <c r="Q1619" s="6" t="e">
        <f>1/(LN(F1619))</f>
        <v>#NUM!</v>
      </c>
      <c r="R1619" s="6" t="e">
        <f t="shared" si="153"/>
        <v>#NUM!</v>
      </c>
      <c r="S1619" s="6" t="e">
        <f>H1619-R1619</f>
        <v>#NUM!</v>
      </c>
      <c r="T1619" s="6" t="e">
        <f>R1619+S1619-H1619</f>
        <v>#NUM!</v>
      </c>
      <c r="U1619" s="6" t="e">
        <f t="shared" si="154"/>
        <v>#NUM!</v>
      </c>
      <c r="V1619" s="6" t="e">
        <f t="shared" si="155"/>
        <v>#NUM!</v>
      </c>
      <c r="W1619" s="6" t="e">
        <f>V1619-H1619</f>
        <v>#NUM!</v>
      </c>
      <c r="X1619" s="6">
        <v>34.915999999999997</v>
      </c>
      <c r="Y1619" s="6">
        <v>92726971</v>
      </c>
      <c r="Z1619" s="6">
        <f>(X1619/1000)*Y1619</f>
        <v>3237654.9194359998</v>
      </c>
      <c r="AA1619" s="6" t="e">
        <f>(P1619/1000)*Z1619</f>
        <v>#DIV/0!</v>
      </c>
      <c r="AB1619" s="6" t="e">
        <f>(W1619/100000)*Z1619</f>
        <v>#NUM!</v>
      </c>
    </row>
    <row r="1620" spans="1:28" x14ac:dyDescent="0.35">
      <c r="A1620" s="6" t="s">
        <v>1762</v>
      </c>
      <c r="B1620" s="6" t="s">
        <v>1738</v>
      </c>
      <c r="C1620" s="6" t="s">
        <v>1739</v>
      </c>
      <c r="D1620" s="6">
        <v>2013</v>
      </c>
      <c r="E1620" s="9" t="s">
        <v>5999</v>
      </c>
      <c r="F1620" s="6">
        <v>0</v>
      </c>
      <c r="G1620" s="9">
        <v>69.5</v>
      </c>
      <c r="H1620" s="9">
        <v>498</v>
      </c>
      <c r="I1620" s="6" t="e">
        <f>1/F1620</f>
        <v>#DIV/0!</v>
      </c>
      <c r="J1620" s="6" t="e">
        <f t="shared" si="150"/>
        <v>#DIV/0!</v>
      </c>
      <c r="K1620" s="6" t="e">
        <f>G1620-J1620</f>
        <v>#DIV/0!</v>
      </c>
      <c r="L1620" s="6" t="e">
        <f>J1620+K1620-G1620</f>
        <v>#DIV/0!</v>
      </c>
      <c r="M1620" s="6">
        <v>0</v>
      </c>
      <c r="N1620" s="6" t="e">
        <f t="shared" si="151"/>
        <v>#DIV/0!</v>
      </c>
      <c r="O1620" s="6" t="e">
        <f t="shared" si="152"/>
        <v>#DIV/0!</v>
      </c>
      <c r="P1620" s="6" t="e">
        <f>O1620-G1620</f>
        <v>#DIV/0!</v>
      </c>
      <c r="Q1620" s="6" t="e">
        <f>1/(LN(F1620))</f>
        <v>#NUM!</v>
      </c>
      <c r="R1620" s="6" t="e">
        <f t="shared" si="153"/>
        <v>#NUM!</v>
      </c>
      <c r="S1620" s="6" t="e">
        <f>H1620-R1620</f>
        <v>#NUM!</v>
      </c>
      <c r="T1620" s="6" t="e">
        <f>R1620+S1620-H1620</f>
        <v>#NUM!</v>
      </c>
      <c r="U1620" s="6" t="e">
        <f t="shared" si="154"/>
        <v>#NUM!</v>
      </c>
      <c r="V1620" s="6" t="e">
        <f t="shared" si="155"/>
        <v>#NUM!</v>
      </c>
      <c r="W1620" s="6" t="e">
        <f>V1620-H1620</f>
        <v>#NUM!</v>
      </c>
      <c r="X1620" s="6">
        <v>34.482999999999997</v>
      </c>
      <c r="Y1620" s="6">
        <v>95385785</v>
      </c>
      <c r="Z1620" s="6">
        <f>(X1620/1000)*Y1620</f>
        <v>3289188.0241549998</v>
      </c>
      <c r="AA1620" s="6" t="e">
        <f>(P1620/1000)*Z1620</f>
        <v>#DIV/0!</v>
      </c>
      <c r="AB1620" s="6" t="e">
        <f>(W1620/100000)*Z1620</f>
        <v>#NUM!</v>
      </c>
    </row>
    <row r="1621" spans="1:28" x14ac:dyDescent="0.35">
      <c r="A1621" s="6" t="s">
        <v>1763</v>
      </c>
      <c r="B1621" s="6" t="s">
        <v>1738</v>
      </c>
      <c r="C1621" s="6" t="s">
        <v>1739</v>
      </c>
      <c r="D1621" s="6">
        <v>2014</v>
      </c>
      <c r="E1621" s="9" t="s">
        <v>5999</v>
      </c>
      <c r="F1621" s="6">
        <v>0</v>
      </c>
      <c r="G1621" s="9">
        <v>65.8</v>
      </c>
      <c r="H1621" s="9">
        <v>472</v>
      </c>
      <c r="I1621" s="6" t="e">
        <f>1/F1621</f>
        <v>#DIV/0!</v>
      </c>
      <c r="J1621" s="6" t="e">
        <f t="shared" si="150"/>
        <v>#DIV/0!</v>
      </c>
      <c r="K1621" s="6" t="e">
        <f>G1621-J1621</f>
        <v>#DIV/0!</v>
      </c>
      <c r="L1621" s="6" t="e">
        <f>J1621+K1621-G1621</f>
        <v>#DIV/0!</v>
      </c>
      <c r="M1621" s="6">
        <v>0</v>
      </c>
      <c r="N1621" s="6" t="e">
        <f t="shared" si="151"/>
        <v>#DIV/0!</v>
      </c>
      <c r="O1621" s="6" t="e">
        <f t="shared" si="152"/>
        <v>#DIV/0!</v>
      </c>
      <c r="P1621" s="6" t="e">
        <f>O1621-G1621</f>
        <v>#DIV/0!</v>
      </c>
      <c r="Q1621" s="6" t="e">
        <f>1/(LN(F1621))</f>
        <v>#NUM!</v>
      </c>
      <c r="R1621" s="6" t="e">
        <f t="shared" si="153"/>
        <v>#NUM!</v>
      </c>
      <c r="S1621" s="6" t="e">
        <f>H1621-R1621</f>
        <v>#NUM!</v>
      </c>
      <c r="T1621" s="6" t="e">
        <f>R1621+S1621-H1621</f>
        <v>#NUM!</v>
      </c>
      <c r="U1621" s="6" t="e">
        <f t="shared" si="154"/>
        <v>#NUM!</v>
      </c>
      <c r="V1621" s="6" t="e">
        <f t="shared" si="155"/>
        <v>#NUM!</v>
      </c>
      <c r="W1621" s="6" t="e">
        <f>V1621-H1621</f>
        <v>#NUM!</v>
      </c>
      <c r="X1621" s="6">
        <v>34.058999999999997</v>
      </c>
      <c r="Y1621" s="6">
        <v>98094253</v>
      </c>
      <c r="Z1621" s="6">
        <f>(X1621/1000)*Y1621</f>
        <v>3340992.1629269999</v>
      </c>
      <c r="AA1621" s="6" t="e">
        <f>(P1621/1000)*Z1621</f>
        <v>#DIV/0!</v>
      </c>
      <c r="AB1621" s="6" t="e">
        <f>(W1621/100000)*Z1621</f>
        <v>#NUM!</v>
      </c>
    </row>
    <row r="1622" spans="1:28" x14ac:dyDescent="0.35">
      <c r="A1622" s="6" t="s">
        <v>1764</v>
      </c>
      <c r="B1622" s="6" t="s">
        <v>1738</v>
      </c>
      <c r="C1622" s="6" t="s">
        <v>1739</v>
      </c>
      <c r="D1622" s="6">
        <v>2015</v>
      </c>
      <c r="E1622" s="9" t="s">
        <v>5999</v>
      </c>
      <c r="F1622" s="6">
        <v>0</v>
      </c>
      <c r="G1622" s="9">
        <v>62.2</v>
      </c>
      <c r="H1622" s="9">
        <v>446</v>
      </c>
      <c r="I1622" s="6" t="e">
        <f>1/F1622</f>
        <v>#DIV/0!</v>
      </c>
      <c r="J1622" s="6" t="e">
        <f t="shared" si="150"/>
        <v>#DIV/0!</v>
      </c>
      <c r="K1622" s="6" t="e">
        <f>G1622-J1622</f>
        <v>#DIV/0!</v>
      </c>
      <c r="L1622" s="6" t="e">
        <f>J1622+K1622-G1622</f>
        <v>#DIV/0!</v>
      </c>
      <c r="M1622" s="6">
        <v>0</v>
      </c>
      <c r="N1622" s="6" t="e">
        <f t="shared" si="151"/>
        <v>#DIV/0!</v>
      </c>
      <c r="O1622" s="6" t="e">
        <f t="shared" si="152"/>
        <v>#DIV/0!</v>
      </c>
      <c r="P1622" s="6" t="e">
        <f>O1622-G1622</f>
        <v>#DIV/0!</v>
      </c>
      <c r="Q1622" s="6" t="e">
        <f>1/(LN(F1622))</f>
        <v>#NUM!</v>
      </c>
      <c r="R1622" s="6" t="e">
        <f t="shared" si="153"/>
        <v>#NUM!</v>
      </c>
      <c r="S1622" s="6" t="e">
        <f>H1622-R1622</f>
        <v>#NUM!</v>
      </c>
      <c r="T1622" s="6" t="e">
        <f>R1622+S1622-H1622</f>
        <v>#NUM!</v>
      </c>
      <c r="U1622" s="6" t="e">
        <f t="shared" si="154"/>
        <v>#NUM!</v>
      </c>
      <c r="V1622" s="6" t="e">
        <f t="shared" si="155"/>
        <v>#NUM!</v>
      </c>
      <c r="W1622" s="6" t="e">
        <f>V1622-H1622</f>
        <v>#NUM!</v>
      </c>
      <c r="X1622" s="6">
        <v>33.634999999999998</v>
      </c>
      <c r="Y1622" s="6">
        <v>100835458</v>
      </c>
      <c r="Z1622" s="6">
        <f>(X1622/1000)*Y1622</f>
        <v>3391600.62983</v>
      </c>
      <c r="AA1622" s="6" t="e">
        <f>(P1622/1000)*Z1622</f>
        <v>#DIV/0!</v>
      </c>
      <c r="AB1622" s="6" t="e">
        <f>(W1622/100000)*Z1622</f>
        <v>#NUM!</v>
      </c>
    </row>
    <row r="1623" spans="1:28" x14ac:dyDescent="0.35">
      <c r="A1623" s="6" t="s">
        <v>1765</v>
      </c>
      <c r="B1623" s="6" t="s">
        <v>1738</v>
      </c>
      <c r="C1623" s="6" t="s">
        <v>1739</v>
      </c>
      <c r="D1623" s="6">
        <v>2016</v>
      </c>
      <c r="E1623" s="9" t="s">
        <v>5999</v>
      </c>
      <c r="F1623" s="6">
        <v>0</v>
      </c>
      <c r="G1623" s="9">
        <v>58.9</v>
      </c>
      <c r="H1623" s="9">
        <v>422</v>
      </c>
      <c r="I1623" s="6" t="e">
        <f>1/F1623</f>
        <v>#DIV/0!</v>
      </c>
      <c r="J1623" s="6" t="e">
        <f t="shared" si="150"/>
        <v>#DIV/0!</v>
      </c>
      <c r="K1623" s="6" t="e">
        <f>G1623-J1623</f>
        <v>#DIV/0!</v>
      </c>
      <c r="L1623" s="6" t="e">
        <f>J1623+K1623-G1623</f>
        <v>#DIV/0!</v>
      </c>
      <c r="M1623" s="6">
        <v>0</v>
      </c>
      <c r="N1623" s="6" t="e">
        <f t="shared" si="151"/>
        <v>#DIV/0!</v>
      </c>
      <c r="O1623" s="6" t="e">
        <f t="shared" si="152"/>
        <v>#DIV/0!</v>
      </c>
      <c r="P1623" s="6" t="e">
        <f>O1623-G1623</f>
        <v>#DIV/0!</v>
      </c>
      <c r="Q1623" s="6" t="e">
        <f>1/(LN(F1623))</f>
        <v>#NUM!</v>
      </c>
      <c r="R1623" s="6" t="e">
        <f t="shared" si="153"/>
        <v>#NUM!</v>
      </c>
      <c r="S1623" s="6" t="e">
        <f>H1623-R1623</f>
        <v>#NUM!</v>
      </c>
      <c r="T1623" s="6" t="e">
        <f>R1623+S1623-H1623</f>
        <v>#NUM!</v>
      </c>
      <c r="U1623" s="6" t="e">
        <f t="shared" si="154"/>
        <v>#NUM!</v>
      </c>
      <c r="V1623" s="6" t="e">
        <f t="shared" si="155"/>
        <v>#NUM!</v>
      </c>
      <c r="W1623" s="6" t="e">
        <f>V1623-H1623</f>
        <v>#NUM!</v>
      </c>
      <c r="X1623" s="6">
        <v>33.207000000000001</v>
      </c>
      <c r="Y1623" s="6">
        <v>103603501</v>
      </c>
      <c r="Z1623" s="6">
        <f>(X1623/1000)*Y1623</f>
        <v>3440361.457707</v>
      </c>
      <c r="AA1623" s="6" t="e">
        <f>(P1623/1000)*Z1623</f>
        <v>#DIV/0!</v>
      </c>
      <c r="AB1623" s="6" t="e">
        <f>(W1623/100000)*Z1623</f>
        <v>#NUM!</v>
      </c>
    </row>
    <row r="1624" spans="1:28" x14ac:dyDescent="0.35">
      <c r="A1624" s="6" t="s">
        <v>1766</v>
      </c>
      <c r="B1624" s="6" t="s">
        <v>1738</v>
      </c>
      <c r="C1624" s="6" t="s">
        <v>1739</v>
      </c>
      <c r="D1624" s="6">
        <v>2017</v>
      </c>
      <c r="E1624" s="9" t="s">
        <v>5999</v>
      </c>
      <c r="F1624" s="6">
        <v>0</v>
      </c>
      <c r="G1624" s="9">
        <v>55.8</v>
      </c>
      <c r="H1624" s="9">
        <v>401</v>
      </c>
      <c r="I1624" s="6" t="e">
        <f>1/F1624</f>
        <v>#DIV/0!</v>
      </c>
      <c r="J1624" s="6" t="e">
        <f t="shared" si="150"/>
        <v>#DIV/0!</v>
      </c>
      <c r="K1624" s="6" t="e">
        <f>G1624-J1624</f>
        <v>#DIV/0!</v>
      </c>
      <c r="L1624" s="6" t="e">
        <f>J1624+K1624-G1624</f>
        <v>#DIV/0!</v>
      </c>
      <c r="M1624" s="6">
        <v>0</v>
      </c>
      <c r="N1624" s="6" t="e">
        <f t="shared" si="151"/>
        <v>#DIV/0!</v>
      </c>
      <c r="O1624" s="6" t="e">
        <f t="shared" si="152"/>
        <v>#DIV/0!</v>
      </c>
      <c r="P1624" s="6" t="e">
        <f>O1624-G1624</f>
        <v>#DIV/0!</v>
      </c>
      <c r="Q1624" s="6" t="e">
        <f>1/(LN(F1624))</f>
        <v>#NUM!</v>
      </c>
      <c r="R1624" s="6" t="e">
        <f t="shared" si="153"/>
        <v>#NUM!</v>
      </c>
      <c r="S1624" s="6" t="e">
        <f>H1624-R1624</f>
        <v>#NUM!</v>
      </c>
      <c r="T1624" s="6" t="e">
        <f>R1624+S1624-H1624</f>
        <v>#NUM!</v>
      </c>
      <c r="U1624" s="6" t="e">
        <f t="shared" si="154"/>
        <v>#NUM!</v>
      </c>
      <c r="V1624" s="6" t="e">
        <f t="shared" si="155"/>
        <v>#NUM!</v>
      </c>
      <c r="W1624" s="6" t="e">
        <f>V1624-H1624</f>
        <v>#NUM!</v>
      </c>
      <c r="X1624" s="6">
        <v>32.774999999999999</v>
      </c>
      <c r="Y1624" s="10">
        <v>110000000</v>
      </c>
      <c r="Z1624" s="6">
        <f>(X1624/1000)*Y1624</f>
        <v>3605250</v>
      </c>
      <c r="AA1624" s="6" t="e">
        <f>(P1624/1000)*Z1624</f>
        <v>#DIV/0!</v>
      </c>
      <c r="AB1624" s="6" t="e">
        <f>(W1624/100000)*Z1624</f>
        <v>#NUM!</v>
      </c>
    </row>
    <row r="1625" spans="1:28" x14ac:dyDescent="0.35">
      <c r="A1625" s="6" t="s">
        <v>1767</v>
      </c>
      <c r="B1625" s="6" t="s">
        <v>1738</v>
      </c>
      <c r="C1625" s="6" t="s">
        <v>1739</v>
      </c>
      <c r="D1625" s="6">
        <v>2018</v>
      </c>
      <c r="E1625" s="9" t="s">
        <v>5999</v>
      </c>
      <c r="F1625" s="6">
        <v>0</v>
      </c>
      <c r="G1625" s="9">
        <v>53.1</v>
      </c>
      <c r="I1625" s="6" t="e">
        <f>1/F1625</f>
        <v>#DIV/0!</v>
      </c>
      <c r="J1625" s="6" t="e">
        <f t="shared" si="150"/>
        <v>#DIV/0!</v>
      </c>
      <c r="K1625" s="6" t="e">
        <f>G1625-J1625</f>
        <v>#DIV/0!</v>
      </c>
      <c r="L1625" s="6" t="e">
        <f>J1625+K1625-G1625</f>
        <v>#DIV/0!</v>
      </c>
      <c r="M1625" s="6">
        <v>0</v>
      </c>
      <c r="N1625" s="6" t="e">
        <f t="shared" si="151"/>
        <v>#DIV/0!</v>
      </c>
      <c r="O1625" s="6" t="e">
        <f t="shared" si="152"/>
        <v>#DIV/0!</v>
      </c>
      <c r="P1625" s="6" t="e">
        <f>O1625-G1625</f>
        <v>#DIV/0!</v>
      </c>
      <c r="Q1625" s="6" t="e">
        <f>1/(LN(F1625))</f>
        <v>#NUM!</v>
      </c>
      <c r="R1625" s="6" t="e">
        <f t="shared" si="153"/>
        <v>#NUM!</v>
      </c>
      <c r="S1625" s="6" t="e">
        <f>H1625-R1625</f>
        <v>#NUM!</v>
      </c>
      <c r="T1625" s="6" t="e">
        <f>R1625+S1625-H1625</f>
        <v>#NUM!</v>
      </c>
      <c r="U1625" s="6" t="e">
        <f t="shared" si="154"/>
        <v>#NUM!</v>
      </c>
      <c r="V1625" s="6" t="e">
        <f t="shared" si="155"/>
        <v>#NUM!</v>
      </c>
      <c r="W1625" s="6" t="e">
        <f>V1625-H1625</f>
        <v>#NUM!</v>
      </c>
      <c r="X1625" s="6">
        <v>32.338999999999999</v>
      </c>
      <c r="Y1625" s="10">
        <v>110000000</v>
      </c>
      <c r="Z1625" s="6">
        <f>(X1625/1000)*Y1625</f>
        <v>3557290</v>
      </c>
      <c r="AA1625" s="6" t="e">
        <f>(P1625/1000)*Z1625</f>
        <v>#DIV/0!</v>
      </c>
      <c r="AB1625" s="6" t="e">
        <f>(W1625/100000)*Z1625</f>
        <v>#NUM!</v>
      </c>
    </row>
    <row r="1626" spans="1:28" x14ac:dyDescent="0.35">
      <c r="A1626" s="6" t="s">
        <v>1768</v>
      </c>
      <c r="B1626" s="6" t="s">
        <v>1769</v>
      </c>
      <c r="C1626" s="6" t="s">
        <v>1770</v>
      </c>
      <c r="D1626" s="6">
        <v>1990</v>
      </c>
      <c r="E1626" s="9" t="s">
        <v>5998</v>
      </c>
      <c r="F1626" s="6">
        <v>17816.531471999999</v>
      </c>
      <c r="G1626" s="9">
        <v>6.7</v>
      </c>
      <c r="I1626" s="6">
        <f>1/F1626</f>
        <v>5.6127647604786271E-5</v>
      </c>
      <c r="J1626" s="6">
        <f t="shared" si="150"/>
        <v>8.2629944123166654E-2</v>
      </c>
      <c r="K1626" s="6">
        <f>G1626-J1626</f>
        <v>6.6173700558768331</v>
      </c>
      <c r="L1626" s="6">
        <f>J1626+K1626-G1626</f>
        <v>0</v>
      </c>
      <c r="M1626" s="6">
        <v>17816.531471999999</v>
      </c>
      <c r="N1626" s="6">
        <f t="shared" si="151"/>
        <v>5.6127647604786271E-5</v>
      </c>
      <c r="O1626" s="6">
        <f t="shared" si="152"/>
        <v>6.7</v>
      </c>
      <c r="P1626" s="6">
        <f>O1626-G1626</f>
        <v>0</v>
      </c>
      <c r="Q1626" s="6">
        <f>1/(LN(F1626))</f>
        <v>0.10216714872007396</v>
      </c>
      <c r="R1626" s="6">
        <f t="shared" si="153"/>
        <v>58.919283831123053</v>
      </c>
      <c r="S1626" s="6">
        <f>H1626-R1626</f>
        <v>-58.919283831123053</v>
      </c>
      <c r="T1626" s="6">
        <f>R1626+S1626-H1626</f>
        <v>0</v>
      </c>
      <c r="U1626" s="6">
        <f t="shared" si="154"/>
        <v>58.919283831123053</v>
      </c>
      <c r="V1626" s="6">
        <f t="shared" si="155"/>
        <v>0</v>
      </c>
      <c r="W1626" s="6">
        <f>V1626-H1626</f>
        <v>0</v>
      </c>
      <c r="X1626" s="6">
        <v>13.1</v>
      </c>
      <c r="Y1626" s="6">
        <v>4986431</v>
      </c>
      <c r="Z1626" s="6">
        <f>(X1626/1000)*Y1626</f>
        <v>65322.246099999997</v>
      </c>
      <c r="AA1626" s="6">
        <f>(P1626/1000)*Z1626</f>
        <v>0</v>
      </c>
      <c r="AB1626" s="6">
        <f>(W1626/100000)*Z1626</f>
        <v>0</v>
      </c>
    </row>
    <row r="1627" spans="1:28" x14ac:dyDescent="0.35">
      <c r="A1627" s="6" t="s">
        <v>1771</v>
      </c>
      <c r="B1627" s="6" t="s">
        <v>1769</v>
      </c>
      <c r="C1627" s="6" t="s">
        <v>1770</v>
      </c>
      <c r="D1627" s="6">
        <v>1991</v>
      </c>
      <c r="E1627" s="9" t="s">
        <v>5998</v>
      </c>
      <c r="F1627" s="6">
        <v>17477.463007999999</v>
      </c>
      <c r="G1627" s="9">
        <v>6.4</v>
      </c>
      <c r="I1627" s="6">
        <f>1/F1627</f>
        <v>5.7216542214523229E-5</v>
      </c>
      <c r="J1627" s="6">
        <f t="shared" si="150"/>
        <v>8.4232991900834595E-2</v>
      </c>
      <c r="K1627" s="6">
        <f>G1627-J1627</f>
        <v>6.3157670080991659</v>
      </c>
      <c r="L1627" s="6">
        <f>J1627+K1627-G1627</f>
        <v>0</v>
      </c>
      <c r="M1627" s="6">
        <v>17477.463007999999</v>
      </c>
      <c r="N1627" s="6">
        <f t="shared" si="151"/>
        <v>5.7216542214523229E-5</v>
      </c>
      <c r="O1627" s="6">
        <f t="shared" si="152"/>
        <v>6.4</v>
      </c>
      <c r="P1627" s="6">
        <f>O1627-G1627</f>
        <v>0</v>
      </c>
      <c r="Q1627" s="6">
        <f>1/(LN(F1627))</f>
        <v>0.10236810699230491</v>
      </c>
      <c r="R1627" s="6">
        <f t="shared" si="153"/>
        <v>59.035175461927281</v>
      </c>
      <c r="S1627" s="6">
        <f>H1627-R1627</f>
        <v>-59.035175461927281</v>
      </c>
      <c r="T1627" s="6">
        <f>R1627+S1627-H1627</f>
        <v>0</v>
      </c>
      <c r="U1627" s="6">
        <f t="shared" si="154"/>
        <v>59.035175461927281</v>
      </c>
      <c r="V1627" s="6">
        <f t="shared" si="155"/>
        <v>0</v>
      </c>
      <c r="W1627" s="6">
        <f>V1627-H1627</f>
        <v>0</v>
      </c>
      <c r="X1627" s="6">
        <v>13</v>
      </c>
      <c r="Y1627" s="6">
        <v>5013740</v>
      </c>
      <c r="Z1627" s="6">
        <f>(X1627/1000)*Y1627</f>
        <v>65178.619999999995</v>
      </c>
      <c r="AA1627" s="6">
        <f>(P1627/1000)*Z1627</f>
        <v>0</v>
      </c>
      <c r="AB1627" s="6">
        <f>(W1627/100000)*Z1627</f>
        <v>0</v>
      </c>
    </row>
    <row r="1628" spans="1:28" x14ac:dyDescent="0.35">
      <c r="A1628" s="6" t="s">
        <v>1772</v>
      </c>
      <c r="B1628" s="6" t="s">
        <v>1769</v>
      </c>
      <c r="C1628" s="6" t="s">
        <v>1770</v>
      </c>
      <c r="D1628" s="6">
        <v>1992</v>
      </c>
      <c r="E1628" s="9" t="s">
        <v>5998</v>
      </c>
      <c r="F1628" s="6">
        <v>17012.764692000001</v>
      </c>
      <c r="G1628" s="9">
        <v>6.1</v>
      </c>
      <c r="I1628" s="6">
        <f>1/F1628</f>
        <v>5.8779394066987545E-5</v>
      </c>
      <c r="J1628" s="6">
        <f t="shared" si="150"/>
        <v>8.6533789578143658E-2</v>
      </c>
      <c r="K1628" s="6">
        <f>G1628-J1628</f>
        <v>6.0134662104218561</v>
      </c>
      <c r="L1628" s="6">
        <f>J1628+K1628-G1628</f>
        <v>0</v>
      </c>
      <c r="M1628" s="6">
        <v>17012.764692000001</v>
      </c>
      <c r="N1628" s="6">
        <f t="shared" si="151"/>
        <v>5.8779394066987545E-5</v>
      </c>
      <c r="O1628" s="6">
        <f t="shared" si="152"/>
        <v>6.1</v>
      </c>
      <c r="P1628" s="6">
        <f>O1628-G1628</f>
        <v>0</v>
      </c>
      <c r="Q1628" s="6">
        <f>1/(LN(F1628))</f>
        <v>0.10265128555889418</v>
      </c>
      <c r="R1628" s="6">
        <f t="shared" si="153"/>
        <v>59.198483125386481</v>
      </c>
      <c r="S1628" s="6">
        <f>H1628-R1628</f>
        <v>-59.198483125386481</v>
      </c>
      <c r="T1628" s="6">
        <f>R1628+S1628-H1628</f>
        <v>0</v>
      </c>
      <c r="U1628" s="6">
        <f t="shared" si="154"/>
        <v>59.198483125386481</v>
      </c>
      <c r="V1628" s="6">
        <f t="shared" si="155"/>
        <v>0</v>
      </c>
      <c r="W1628" s="6">
        <f>V1628-H1628</f>
        <v>0</v>
      </c>
      <c r="X1628" s="6">
        <v>13.2</v>
      </c>
      <c r="Y1628" s="6">
        <v>5041992</v>
      </c>
      <c r="Z1628" s="6">
        <f>(X1628/1000)*Y1628</f>
        <v>66554.294399999999</v>
      </c>
      <c r="AA1628" s="6">
        <f>(P1628/1000)*Z1628</f>
        <v>0</v>
      </c>
      <c r="AB1628" s="6">
        <f>(W1628/100000)*Z1628</f>
        <v>0</v>
      </c>
    </row>
    <row r="1629" spans="1:28" x14ac:dyDescent="0.35">
      <c r="A1629" s="6" t="s">
        <v>1773</v>
      </c>
      <c r="B1629" s="6" t="s">
        <v>1769</v>
      </c>
      <c r="C1629" s="6" t="s">
        <v>1770</v>
      </c>
      <c r="D1629" s="6">
        <v>1993</v>
      </c>
      <c r="E1629" s="9" t="s">
        <v>5998</v>
      </c>
      <c r="F1629" s="6">
        <v>16693.113669999999</v>
      </c>
      <c r="G1629" s="9">
        <v>5.8</v>
      </c>
      <c r="I1629" s="6">
        <f>1/F1629</f>
        <v>5.9904941628544012E-5</v>
      </c>
      <c r="J1629" s="6">
        <f t="shared" si="150"/>
        <v>8.81907970617683E-2</v>
      </c>
      <c r="K1629" s="6">
        <f>G1629-J1629</f>
        <v>5.7118092029382312</v>
      </c>
      <c r="L1629" s="6">
        <f>J1629+K1629-G1629</f>
        <v>0</v>
      </c>
      <c r="M1629" s="6">
        <v>16693.113669999999</v>
      </c>
      <c r="N1629" s="6">
        <f t="shared" si="151"/>
        <v>5.9904941628544012E-5</v>
      </c>
      <c r="O1629" s="6">
        <f t="shared" si="152"/>
        <v>5.8</v>
      </c>
      <c r="P1629" s="6">
        <f>O1629-G1629</f>
        <v>0</v>
      </c>
      <c r="Q1629" s="6">
        <f>1/(LN(F1629))</f>
        <v>0.10285154300266776</v>
      </c>
      <c r="R1629" s="6">
        <f t="shared" si="153"/>
        <v>59.313970591923486</v>
      </c>
      <c r="S1629" s="6">
        <f>H1629-R1629</f>
        <v>-59.313970591923486</v>
      </c>
      <c r="T1629" s="6">
        <f>R1629+S1629-H1629</f>
        <v>0</v>
      </c>
      <c r="U1629" s="6">
        <f t="shared" si="154"/>
        <v>59.313970591923486</v>
      </c>
      <c r="V1629" s="6">
        <f t="shared" si="155"/>
        <v>0</v>
      </c>
      <c r="W1629" s="6">
        <f>V1629-H1629</f>
        <v>0</v>
      </c>
      <c r="X1629" s="6">
        <v>12.8</v>
      </c>
      <c r="Y1629" s="6">
        <v>5066447</v>
      </c>
      <c r="Z1629" s="6">
        <f>(X1629/1000)*Y1629</f>
        <v>64850.5216</v>
      </c>
      <c r="AA1629" s="6">
        <f>(P1629/1000)*Z1629</f>
        <v>0</v>
      </c>
      <c r="AB1629" s="6">
        <f>(W1629/100000)*Z1629</f>
        <v>0</v>
      </c>
    </row>
    <row r="1630" spans="1:28" x14ac:dyDescent="0.35">
      <c r="A1630" s="6" t="s">
        <v>1774</v>
      </c>
      <c r="B1630" s="6" t="s">
        <v>1769</v>
      </c>
      <c r="C1630" s="6" t="s">
        <v>1770</v>
      </c>
      <c r="D1630" s="6">
        <v>1994</v>
      </c>
      <c r="E1630" s="9" t="s">
        <v>5998</v>
      </c>
      <c r="F1630" s="6">
        <v>17282.237427</v>
      </c>
      <c r="G1630" s="9">
        <v>5.4</v>
      </c>
      <c r="I1630" s="6">
        <f>1/F1630</f>
        <v>5.7862878242703824E-5</v>
      </c>
      <c r="J1630" s="6">
        <f t="shared" si="150"/>
        <v>8.5184514228465472E-2</v>
      </c>
      <c r="K1630" s="6">
        <f>G1630-J1630</f>
        <v>5.3148154857715353</v>
      </c>
      <c r="L1630" s="6">
        <f>J1630+K1630-G1630</f>
        <v>0</v>
      </c>
      <c r="M1630" s="6">
        <v>17282.237427</v>
      </c>
      <c r="N1630" s="6">
        <f t="shared" si="151"/>
        <v>5.7862878242703824E-5</v>
      </c>
      <c r="O1630" s="6">
        <f t="shared" si="152"/>
        <v>5.4</v>
      </c>
      <c r="P1630" s="6">
        <f>O1630-G1630</f>
        <v>0</v>
      </c>
      <c r="Q1630" s="6">
        <f>1/(LN(F1630))</f>
        <v>0.10248595555449667</v>
      </c>
      <c r="R1630" s="6">
        <f t="shared" si="153"/>
        <v>59.103138138500462</v>
      </c>
      <c r="S1630" s="6">
        <f>H1630-R1630</f>
        <v>-59.103138138500462</v>
      </c>
      <c r="T1630" s="6">
        <f>R1630+S1630-H1630</f>
        <v>0</v>
      </c>
      <c r="U1630" s="6">
        <f t="shared" si="154"/>
        <v>59.103138138500462</v>
      </c>
      <c r="V1630" s="6">
        <f t="shared" si="155"/>
        <v>0</v>
      </c>
      <c r="W1630" s="6">
        <f>V1630-H1630</f>
        <v>0</v>
      </c>
      <c r="X1630" s="6">
        <v>12.8</v>
      </c>
      <c r="Y1630" s="6">
        <v>5088333</v>
      </c>
      <c r="Z1630" s="6">
        <f>(X1630/1000)*Y1630</f>
        <v>65130.662400000001</v>
      </c>
      <c r="AA1630" s="6">
        <f>(P1630/1000)*Z1630</f>
        <v>0</v>
      </c>
      <c r="AB1630" s="6">
        <f>(W1630/100000)*Z1630</f>
        <v>0</v>
      </c>
    </row>
    <row r="1631" spans="1:28" x14ac:dyDescent="0.35">
      <c r="A1631" s="6" t="s">
        <v>1775</v>
      </c>
      <c r="B1631" s="6" t="s">
        <v>1769</v>
      </c>
      <c r="C1631" s="6" t="s">
        <v>1770</v>
      </c>
      <c r="D1631" s="6">
        <v>1995</v>
      </c>
      <c r="E1631" s="9" t="s">
        <v>5998</v>
      </c>
      <c r="F1631" s="6">
        <v>17636.7464</v>
      </c>
      <c r="G1631" s="9">
        <v>5.2</v>
      </c>
      <c r="I1631" s="6">
        <f>1/F1631</f>
        <v>5.6699800366806881E-5</v>
      </c>
      <c r="J1631" s="6">
        <f t="shared" si="150"/>
        <v>8.3472255404205387E-2</v>
      </c>
      <c r="K1631" s="6">
        <f>G1631-J1631</f>
        <v>5.1165277445957944</v>
      </c>
      <c r="L1631" s="6">
        <f>J1631+K1631-G1631</f>
        <v>0</v>
      </c>
      <c r="M1631" s="6">
        <v>17636.7464</v>
      </c>
      <c r="N1631" s="6">
        <f t="shared" si="151"/>
        <v>5.6699800366806881E-5</v>
      </c>
      <c r="O1631" s="6">
        <f t="shared" si="152"/>
        <v>5.2</v>
      </c>
      <c r="P1631" s="6">
        <f>O1631-G1631</f>
        <v>0</v>
      </c>
      <c r="Q1631" s="6">
        <f>1/(LN(F1631))</f>
        <v>0.1022731237984829</v>
      </c>
      <c r="R1631" s="6">
        <f t="shared" si="153"/>
        <v>58.980399128966098</v>
      </c>
      <c r="S1631" s="6">
        <f>H1631-R1631</f>
        <v>-58.980399128966098</v>
      </c>
      <c r="T1631" s="6">
        <f>R1631+S1631-H1631</f>
        <v>0</v>
      </c>
      <c r="U1631" s="6">
        <f t="shared" si="154"/>
        <v>58.980399128966098</v>
      </c>
      <c r="V1631" s="6">
        <f t="shared" si="155"/>
        <v>0</v>
      </c>
      <c r="W1631" s="6">
        <f>V1631-H1631</f>
        <v>0</v>
      </c>
      <c r="X1631" s="6">
        <v>12.3</v>
      </c>
      <c r="Y1631" s="6">
        <v>5107790</v>
      </c>
      <c r="Z1631" s="6">
        <f>(X1631/1000)*Y1631</f>
        <v>62825.817000000003</v>
      </c>
      <c r="AA1631" s="6">
        <f>(P1631/1000)*Z1631</f>
        <v>0</v>
      </c>
      <c r="AB1631" s="6">
        <f>(W1631/100000)*Z1631</f>
        <v>0</v>
      </c>
    </row>
    <row r="1632" spans="1:28" x14ac:dyDescent="0.35">
      <c r="A1632" s="6" t="s">
        <v>1776</v>
      </c>
      <c r="B1632" s="6" t="s">
        <v>1769</v>
      </c>
      <c r="C1632" s="6" t="s">
        <v>1770</v>
      </c>
      <c r="D1632" s="6">
        <v>1996</v>
      </c>
      <c r="E1632" s="9" t="s">
        <v>5998</v>
      </c>
      <c r="F1632" s="6">
        <v>18599.049660000001</v>
      </c>
      <c r="G1632" s="9">
        <v>4.9000000000000004</v>
      </c>
      <c r="I1632" s="6">
        <f>1/F1632</f>
        <v>5.376618796554146E-5</v>
      </c>
      <c r="J1632" s="6">
        <f t="shared" si="150"/>
        <v>7.9153452832922869E-2</v>
      </c>
      <c r="K1632" s="6">
        <f>G1632-J1632</f>
        <v>4.8208465471670774</v>
      </c>
      <c r="L1632" s="6">
        <f>J1632+K1632-G1632</f>
        <v>0</v>
      </c>
      <c r="M1632" s="6">
        <v>18599.049660000001</v>
      </c>
      <c r="N1632" s="6">
        <f t="shared" si="151"/>
        <v>5.376618796554146E-5</v>
      </c>
      <c r="O1632" s="6">
        <f t="shared" si="152"/>
        <v>4.9000000000000004</v>
      </c>
      <c r="P1632" s="6">
        <f>O1632-G1632</f>
        <v>0</v>
      </c>
      <c r="Q1632" s="6">
        <f>1/(LN(F1632))</f>
        <v>0.10172044089704887</v>
      </c>
      <c r="R1632" s="6">
        <f t="shared" si="153"/>
        <v>58.661669663123604</v>
      </c>
      <c r="S1632" s="6">
        <f>H1632-R1632</f>
        <v>-58.661669663123604</v>
      </c>
      <c r="T1632" s="6">
        <f>R1632+S1632-H1632</f>
        <v>0</v>
      </c>
      <c r="U1632" s="6">
        <f t="shared" si="154"/>
        <v>58.661669663123604</v>
      </c>
      <c r="V1632" s="6">
        <f t="shared" si="155"/>
        <v>0</v>
      </c>
      <c r="W1632" s="6">
        <f>V1632-H1632</f>
        <v>0</v>
      </c>
      <c r="X1632" s="6">
        <v>11.8</v>
      </c>
      <c r="Y1632" s="6">
        <v>5124573</v>
      </c>
      <c r="Z1632" s="6">
        <f>(X1632/1000)*Y1632</f>
        <v>60469.961400000007</v>
      </c>
      <c r="AA1632" s="6">
        <f>(P1632/1000)*Z1632</f>
        <v>0</v>
      </c>
      <c r="AB1632" s="6">
        <f>(W1632/100000)*Z1632</f>
        <v>0</v>
      </c>
    </row>
    <row r="1633" spans="1:28" x14ac:dyDescent="0.35">
      <c r="A1633" s="6" t="s">
        <v>1777</v>
      </c>
      <c r="B1633" s="6" t="s">
        <v>1769</v>
      </c>
      <c r="C1633" s="6" t="s">
        <v>1770</v>
      </c>
      <c r="D1633" s="6">
        <v>1997</v>
      </c>
      <c r="E1633" s="9" t="s">
        <v>5998</v>
      </c>
      <c r="F1633" s="6">
        <v>19219.8485919999</v>
      </c>
      <c r="G1633" s="9">
        <v>4.7</v>
      </c>
      <c r="I1633" s="6">
        <f>1/F1633</f>
        <v>5.2029546185719773E-5</v>
      </c>
      <c r="J1633" s="6">
        <f t="shared" si="150"/>
        <v>7.6596805274146751E-2</v>
      </c>
      <c r="K1633" s="6">
        <f>G1633-J1633</f>
        <v>4.6234031947258538</v>
      </c>
      <c r="L1633" s="6">
        <f>J1633+K1633-G1633</f>
        <v>0</v>
      </c>
      <c r="M1633" s="6">
        <v>19219.8485919999</v>
      </c>
      <c r="N1633" s="6">
        <f t="shared" si="151"/>
        <v>5.2029546185719773E-5</v>
      </c>
      <c r="O1633" s="6">
        <f t="shared" si="152"/>
        <v>4.7</v>
      </c>
      <c r="P1633" s="6">
        <f>O1633-G1633</f>
        <v>0</v>
      </c>
      <c r="Q1633" s="6">
        <f>1/(LN(F1633))</f>
        <v>0.10138184668683298</v>
      </c>
      <c r="R1633" s="6">
        <f t="shared" si="153"/>
        <v>58.466404075063146</v>
      </c>
      <c r="S1633" s="6">
        <f>H1633-R1633</f>
        <v>-58.466404075063146</v>
      </c>
      <c r="T1633" s="6">
        <f>R1633+S1633-H1633</f>
        <v>0</v>
      </c>
      <c r="U1633" s="6">
        <f t="shared" si="154"/>
        <v>58.466404075063146</v>
      </c>
      <c r="V1633" s="6">
        <f t="shared" si="155"/>
        <v>0</v>
      </c>
      <c r="W1633" s="6">
        <f>V1633-H1633</f>
        <v>0</v>
      </c>
      <c r="X1633" s="6">
        <v>11.5</v>
      </c>
      <c r="Y1633" s="6">
        <v>5139835</v>
      </c>
      <c r="Z1633" s="6">
        <f>(X1633/1000)*Y1633</f>
        <v>59108.102500000001</v>
      </c>
      <c r="AA1633" s="6">
        <f>(P1633/1000)*Z1633</f>
        <v>0</v>
      </c>
      <c r="AB1633" s="6">
        <f>(W1633/100000)*Z1633</f>
        <v>0</v>
      </c>
    </row>
    <row r="1634" spans="1:28" x14ac:dyDescent="0.35">
      <c r="A1634" s="6" t="s">
        <v>1778</v>
      </c>
      <c r="B1634" s="6" t="s">
        <v>1769</v>
      </c>
      <c r="C1634" s="6" t="s">
        <v>1770</v>
      </c>
      <c r="D1634" s="6">
        <v>1998</v>
      </c>
      <c r="E1634" s="9" t="s">
        <v>5998</v>
      </c>
      <c r="F1634" s="6">
        <v>19885.419000000002</v>
      </c>
      <c r="G1634" s="9">
        <v>4.5999999999999996</v>
      </c>
      <c r="I1634" s="6">
        <f>1/F1634</f>
        <v>5.0288103056817654E-5</v>
      </c>
      <c r="J1634" s="6">
        <f t="shared" si="150"/>
        <v>7.4033089270082758E-2</v>
      </c>
      <c r="K1634" s="6">
        <f>G1634-J1634</f>
        <v>4.5259669107299167</v>
      </c>
      <c r="L1634" s="6">
        <f>J1634+K1634-G1634</f>
        <v>0</v>
      </c>
      <c r="M1634" s="6">
        <v>19885.419000000002</v>
      </c>
      <c r="N1634" s="6">
        <f t="shared" si="151"/>
        <v>5.0288103056817654E-5</v>
      </c>
      <c r="O1634" s="6">
        <f t="shared" si="152"/>
        <v>4.5999999999999996</v>
      </c>
      <c r="P1634" s="6">
        <f>O1634-G1634</f>
        <v>0</v>
      </c>
      <c r="Q1634" s="6">
        <f>1/(LN(F1634))</f>
        <v>0.10103314443966892</v>
      </c>
      <c r="R1634" s="6">
        <f t="shared" si="153"/>
        <v>58.26530923263487</v>
      </c>
      <c r="S1634" s="6">
        <f>H1634-R1634</f>
        <v>-58.26530923263487</v>
      </c>
      <c r="T1634" s="6">
        <f>R1634+S1634-H1634</f>
        <v>0</v>
      </c>
      <c r="U1634" s="6">
        <f t="shared" si="154"/>
        <v>58.26530923263487</v>
      </c>
      <c r="V1634" s="6">
        <f t="shared" si="155"/>
        <v>0</v>
      </c>
      <c r="W1634" s="6">
        <f>V1634-H1634</f>
        <v>0</v>
      </c>
      <c r="X1634" s="6">
        <v>11.1</v>
      </c>
      <c r="Y1634" s="6">
        <v>5153498</v>
      </c>
      <c r="Z1634" s="6">
        <f>(X1634/1000)*Y1634</f>
        <v>57203.827799999999</v>
      </c>
      <c r="AA1634" s="6">
        <f>(P1634/1000)*Z1634</f>
        <v>0</v>
      </c>
      <c r="AB1634" s="6">
        <f>(W1634/100000)*Z1634</f>
        <v>0</v>
      </c>
    </row>
    <row r="1635" spans="1:28" x14ac:dyDescent="0.35">
      <c r="A1635" s="6" t="s">
        <v>1779</v>
      </c>
      <c r="B1635" s="6" t="s">
        <v>1769</v>
      </c>
      <c r="C1635" s="6" t="s">
        <v>1770</v>
      </c>
      <c r="D1635" s="6">
        <v>1999</v>
      </c>
      <c r="E1635" s="9" t="s">
        <v>5998</v>
      </c>
      <c r="F1635" s="6">
        <v>20199.136608000001</v>
      </c>
      <c r="G1635" s="9">
        <v>4.4000000000000004</v>
      </c>
      <c r="I1635" s="6">
        <f>1/F1635</f>
        <v>4.9507066534910379E-5</v>
      </c>
      <c r="J1635" s="6">
        <f t="shared" si="150"/>
        <v>7.2883263704297832E-2</v>
      </c>
      <c r="K1635" s="6">
        <f>G1635-J1635</f>
        <v>4.3271167362957028</v>
      </c>
      <c r="L1635" s="6">
        <f>J1635+K1635-G1635</f>
        <v>0</v>
      </c>
      <c r="M1635" s="6">
        <v>20199.136608000001</v>
      </c>
      <c r="N1635" s="6">
        <f t="shared" si="151"/>
        <v>4.9507066534910379E-5</v>
      </c>
      <c r="O1635" s="6">
        <f t="shared" si="152"/>
        <v>4.4000000000000004</v>
      </c>
      <c r="P1635" s="6">
        <f>O1635-G1635</f>
        <v>0</v>
      </c>
      <c r="Q1635" s="6">
        <f>1/(LN(F1635))</f>
        <v>0.10087361452334678</v>
      </c>
      <c r="R1635" s="6">
        <f t="shared" si="153"/>
        <v>58.173309127541479</v>
      </c>
      <c r="S1635" s="6">
        <f>H1635-R1635</f>
        <v>-58.173309127541479</v>
      </c>
      <c r="T1635" s="6">
        <f>R1635+S1635-H1635</f>
        <v>0</v>
      </c>
      <c r="U1635" s="6">
        <f t="shared" si="154"/>
        <v>58.173309127541479</v>
      </c>
      <c r="V1635" s="6">
        <f t="shared" si="155"/>
        <v>0</v>
      </c>
      <c r="W1635" s="6">
        <f>V1635-H1635</f>
        <v>0</v>
      </c>
      <c r="X1635" s="6">
        <v>11.1</v>
      </c>
      <c r="Y1635" s="6">
        <v>5165474</v>
      </c>
      <c r="Z1635" s="6">
        <f>(X1635/1000)*Y1635</f>
        <v>57336.761400000003</v>
      </c>
      <c r="AA1635" s="6">
        <f>(P1635/1000)*Z1635</f>
        <v>0</v>
      </c>
      <c r="AB1635" s="6">
        <f>(W1635/100000)*Z1635</f>
        <v>0</v>
      </c>
    </row>
    <row r="1636" spans="1:28" x14ac:dyDescent="0.35">
      <c r="A1636" s="6" t="s">
        <v>1780</v>
      </c>
      <c r="B1636" s="6" t="s">
        <v>1769</v>
      </c>
      <c r="C1636" s="6" t="s">
        <v>1770</v>
      </c>
      <c r="D1636" s="6">
        <v>2000</v>
      </c>
      <c r="E1636" s="9" t="s">
        <v>5998</v>
      </c>
      <c r="F1636" s="6">
        <v>22195.123506</v>
      </c>
      <c r="G1636" s="9">
        <v>4.3</v>
      </c>
      <c r="H1636" s="9">
        <v>6</v>
      </c>
      <c r="I1636" s="6">
        <f>1/F1636</f>
        <v>4.5054941898821619E-5</v>
      </c>
      <c r="J1636" s="6">
        <f t="shared" si="150"/>
        <v>6.6328939309665311E-2</v>
      </c>
      <c r="K1636" s="6">
        <f>G1636-J1636</f>
        <v>4.2336710606903347</v>
      </c>
      <c r="L1636" s="6">
        <f>J1636+K1636-G1636</f>
        <v>0</v>
      </c>
      <c r="M1636" s="6">
        <v>22195.123506</v>
      </c>
      <c r="N1636" s="6">
        <f t="shared" si="151"/>
        <v>4.5054941898821619E-5</v>
      </c>
      <c r="O1636" s="6">
        <f t="shared" si="152"/>
        <v>4.3</v>
      </c>
      <c r="P1636" s="6">
        <f>O1636-G1636</f>
        <v>0</v>
      </c>
      <c r="Q1636" s="6">
        <f>1/(LN(F1636))</f>
        <v>9.9923779321839962E-2</v>
      </c>
      <c r="R1636" s="6">
        <f t="shared" si="153"/>
        <v>57.625543916008503</v>
      </c>
      <c r="S1636" s="6">
        <f>H1636-R1636</f>
        <v>-51.625543916008503</v>
      </c>
      <c r="T1636" s="6">
        <f>R1636+S1636-H1636</f>
        <v>0</v>
      </c>
      <c r="U1636" s="6">
        <f t="shared" si="154"/>
        <v>57.625543916008503</v>
      </c>
      <c r="V1636" s="6">
        <f t="shared" si="155"/>
        <v>6</v>
      </c>
      <c r="W1636" s="6">
        <f>V1636-H1636</f>
        <v>0</v>
      </c>
      <c r="X1636" s="6">
        <v>11</v>
      </c>
      <c r="Y1636" s="6">
        <v>5176209</v>
      </c>
      <c r="Z1636" s="6">
        <f>(X1636/1000)*Y1636</f>
        <v>56938.298999999999</v>
      </c>
      <c r="AA1636" s="6">
        <f>(P1636/1000)*Z1636</f>
        <v>0</v>
      </c>
      <c r="AB1636" s="6">
        <f>(W1636/100000)*Z1636</f>
        <v>0</v>
      </c>
    </row>
    <row r="1637" spans="1:28" x14ac:dyDescent="0.35">
      <c r="A1637" s="6" t="s">
        <v>1781</v>
      </c>
      <c r="B1637" s="6" t="s">
        <v>1769</v>
      </c>
      <c r="C1637" s="6" t="s">
        <v>1770</v>
      </c>
      <c r="D1637" s="6">
        <v>2001</v>
      </c>
      <c r="E1637" s="9" t="s">
        <v>5998</v>
      </c>
      <c r="F1637" s="6">
        <v>21660.453839999998</v>
      </c>
      <c r="G1637" s="9">
        <v>4.2</v>
      </c>
      <c r="H1637" s="9">
        <v>5</v>
      </c>
      <c r="I1637" s="6">
        <f>1/F1637</f>
        <v>4.61670843735193E-5</v>
      </c>
      <c r="J1637" s="6">
        <f t="shared" si="150"/>
        <v>6.7966212105923268E-2</v>
      </c>
      <c r="K1637" s="6">
        <f>G1637-J1637</f>
        <v>4.1320337878940769</v>
      </c>
      <c r="L1637" s="6">
        <f>J1637+K1637-G1637</f>
        <v>0</v>
      </c>
      <c r="M1637" s="6">
        <v>21660.453839999998</v>
      </c>
      <c r="N1637" s="6">
        <f t="shared" si="151"/>
        <v>4.61670843735193E-5</v>
      </c>
      <c r="O1637" s="6">
        <f t="shared" si="152"/>
        <v>4.2</v>
      </c>
      <c r="P1637" s="6">
        <f>O1637-G1637</f>
        <v>0</v>
      </c>
      <c r="Q1637" s="6">
        <f>1/(LN(F1637))</f>
        <v>0.10016784652002979</v>
      </c>
      <c r="R1637" s="6">
        <f t="shared" si="153"/>
        <v>57.766296248868585</v>
      </c>
      <c r="S1637" s="6">
        <f>H1637-R1637</f>
        <v>-52.766296248868585</v>
      </c>
      <c r="T1637" s="6">
        <f>R1637+S1637-H1637</f>
        <v>0</v>
      </c>
      <c r="U1637" s="6">
        <f t="shared" si="154"/>
        <v>57.766296248868585</v>
      </c>
      <c r="V1637" s="6">
        <f t="shared" si="155"/>
        <v>5</v>
      </c>
      <c r="W1637" s="6">
        <f>V1637-H1637</f>
        <v>0</v>
      </c>
      <c r="X1637" s="6">
        <v>10.8</v>
      </c>
      <c r="Y1637" s="6">
        <v>5188008</v>
      </c>
      <c r="Z1637" s="6">
        <f>(X1637/1000)*Y1637</f>
        <v>56030.486400000002</v>
      </c>
      <c r="AA1637" s="6">
        <f>(P1637/1000)*Z1637</f>
        <v>0</v>
      </c>
      <c r="AB1637" s="6">
        <f>(W1637/100000)*Z1637</f>
        <v>0</v>
      </c>
    </row>
    <row r="1638" spans="1:28" x14ac:dyDescent="0.35">
      <c r="A1638" s="6" t="s">
        <v>1782</v>
      </c>
      <c r="B1638" s="6" t="s">
        <v>1769</v>
      </c>
      <c r="C1638" s="6" t="s">
        <v>1770</v>
      </c>
      <c r="D1638" s="6">
        <v>2002</v>
      </c>
      <c r="E1638" s="9" t="s">
        <v>5998</v>
      </c>
      <c r="F1638" s="6">
        <v>22088.680939999998</v>
      </c>
      <c r="G1638" s="9">
        <v>4.0999999999999996</v>
      </c>
      <c r="H1638" s="9">
        <v>5</v>
      </c>
      <c r="I1638" s="6">
        <f>1/F1638</f>
        <v>4.5272055978187353E-5</v>
      </c>
      <c r="J1638" s="6">
        <f t="shared" si="150"/>
        <v>6.6648570097911877E-2</v>
      </c>
      <c r="K1638" s="6">
        <f>G1638-J1638</f>
        <v>4.0333514299020878</v>
      </c>
      <c r="L1638" s="6">
        <f>J1638+K1638-G1638</f>
        <v>0</v>
      </c>
      <c r="M1638" s="6">
        <v>22088.680939999998</v>
      </c>
      <c r="N1638" s="6">
        <f t="shared" si="151"/>
        <v>4.5272055978187353E-5</v>
      </c>
      <c r="O1638" s="6">
        <f t="shared" si="152"/>
        <v>4.0999999999999996</v>
      </c>
      <c r="P1638" s="6">
        <f>O1638-G1638</f>
        <v>0</v>
      </c>
      <c r="Q1638" s="6">
        <f>1/(LN(F1638))</f>
        <v>9.9971802137047788E-2</v>
      </c>
      <c r="R1638" s="6">
        <f t="shared" si="153"/>
        <v>57.653238433424782</v>
      </c>
      <c r="S1638" s="6">
        <f>H1638-R1638</f>
        <v>-52.653238433424782</v>
      </c>
      <c r="T1638" s="6">
        <f>R1638+S1638-H1638</f>
        <v>0</v>
      </c>
      <c r="U1638" s="6">
        <f t="shared" si="154"/>
        <v>57.653238433424782</v>
      </c>
      <c r="V1638" s="6">
        <f t="shared" si="155"/>
        <v>5</v>
      </c>
      <c r="W1638" s="6">
        <f>V1638-H1638</f>
        <v>0</v>
      </c>
      <c r="X1638" s="6">
        <v>10.7</v>
      </c>
      <c r="Y1638" s="6">
        <v>5200598</v>
      </c>
      <c r="Z1638" s="6">
        <f>(X1638/1000)*Y1638</f>
        <v>55646.3986</v>
      </c>
      <c r="AA1638" s="6">
        <f>(P1638/1000)*Z1638</f>
        <v>0</v>
      </c>
      <c r="AB1638" s="6">
        <f>(W1638/100000)*Z1638</f>
        <v>0</v>
      </c>
    </row>
    <row r="1639" spans="1:28" x14ac:dyDescent="0.35">
      <c r="A1639" s="6" t="s">
        <v>1783</v>
      </c>
      <c r="B1639" s="6" t="s">
        <v>1769</v>
      </c>
      <c r="C1639" s="6" t="s">
        <v>1770</v>
      </c>
      <c r="D1639" s="6">
        <v>2003</v>
      </c>
      <c r="E1639" s="9" t="s">
        <v>5998</v>
      </c>
      <c r="F1639" s="6">
        <v>22146.451066000001</v>
      </c>
      <c r="G1639" s="9">
        <v>4</v>
      </c>
      <c r="H1639" s="9">
        <v>5</v>
      </c>
      <c r="I1639" s="6">
        <f>1/F1639</f>
        <v>4.5153961554374487E-5</v>
      </c>
      <c r="J1639" s="6">
        <f t="shared" si="150"/>
        <v>6.6474713967157484E-2</v>
      </c>
      <c r="K1639" s="6">
        <f>G1639-J1639</f>
        <v>3.9335252860328427</v>
      </c>
      <c r="L1639" s="6">
        <f>J1639+K1639-G1639</f>
        <v>0</v>
      </c>
      <c r="M1639" s="6">
        <v>22146.451066000001</v>
      </c>
      <c r="N1639" s="6">
        <f t="shared" si="151"/>
        <v>4.5153961554374487E-5</v>
      </c>
      <c r="O1639" s="6">
        <f t="shared" si="152"/>
        <v>4</v>
      </c>
      <c r="P1639" s="6">
        <f>O1639-G1639</f>
        <v>0</v>
      </c>
      <c r="Q1639" s="6">
        <f>1/(LN(F1639))</f>
        <v>9.9945704097642557E-2</v>
      </c>
      <c r="R1639" s="6">
        <f t="shared" si="153"/>
        <v>57.638187824589977</v>
      </c>
      <c r="S1639" s="6">
        <f>H1639-R1639</f>
        <v>-52.638187824589977</v>
      </c>
      <c r="T1639" s="6">
        <f>R1639+S1639-H1639</f>
        <v>0</v>
      </c>
      <c r="U1639" s="6">
        <f t="shared" si="154"/>
        <v>57.638187824589977</v>
      </c>
      <c r="V1639" s="6">
        <f t="shared" si="155"/>
        <v>5</v>
      </c>
      <c r="W1639" s="6">
        <f>V1639-H1639</f>
        <v>0</v>
      </c>
      <c r="X1639" s="6">
        <v>10.9</v>
      </c>
      <c r="Y1639" s="6">
        <v>5213014</v>
      </c>
      <c r="Z1639" s="6">
        <f>(X1639/1000)*Y1639</f>
        <v>56821.852599999998</v>
      </c>
      <c r="AA1639" s="6">
        <f>(P1639/1000)*Z1639</f>
        <v>0</v>
      </c>
      <c r="AB1639" s="6">
        <f>(W1639/100000)*Z1639</f>
        <v>0</v>
      </c>
    </row>
    <row r="1640" spans="1:28" x14ac:dyDescent="0.35">
      <c r="A1640" s="6" t="s">
        <v>1784</v>
      </c>
      <c r="B1640" s="6" t="s">
        <v>1769</v>
      </c>
      <c r="C1640" s="6" t="s">
        <v>1770</v>
      </c>
      <c r="D1640" s="6">
        <v>2004</v>
      </c>
      <c r="E1640" s="9" t="s">
        <v>5998</v>
      </c>
      <c r="F1640" s="6">
        <v>22811.943168000002</v>
      </c>
      <c r="G1640" s="9">
        <v>3.9</v>
      </c>
      <c r="H1640" s="9">
        <v>5</v>
      </c>
      <c r="I1640" s="6">
        <f>1/F1640</f>
        <v>4.3836686451278461E-5</v>
      </c>
      <c r="J1640" s="6">
        <f t="shared" si="150"/>
        <v>6.4535449223156682E-2</v>
      </c>
      <c r="K1640" s="6">
        <f>G1640-J1640</f>
        <v>3.8354645507768432</v>
      </c>
      <c r="L1640" s="6">
        <f>J1640+K1640-G1640</f>
        <v>0</v>
      </c>
      <c r="M1640" s="6">
        <v>22811.943168000002</v>
      </c>
      <c r="N1640" s="6">
        <f t="shared" si="151"/>
        <v>4.3836686451278461E-5</v>
      </c>
      <c r="O1640" s="6">
        <f t="shared" si="152"/>
        <v>3.9</v>
      </c>
      <c r="P1640" s="6">
        <f>O1640-G1640</f>
        <v>0</v>
      </c>
      <c r="Q1640" s="6">
        <f>1/(LN(F1640))</f>
        <v>9.9650828470085828E-2</v>
      </c>
      <c r="R1640" s="6">
        <f t="shared" si="153"/>
        <v>57.468134524556149</v>
      </c>
      <c r="S1640" s="6">
        <f>H1640-R1640</f>
        <v>-52.468134524556149</v>
      </c>
      <c r="T1640" s="6">
        <f>R1640+S1640-H1640</f>
        <v>0</v>
      </c>
      <c r="U1640" s="6">
        <f t="shared" si="154"/>
        <v>57.468134524556149</v>
      </c>
      <c r="V1640" s="6">
        <f t="shared" si="155"/>
        <v>5</v>
      </c>
      <c r="W1640" s="6">
        <f>V1640-H1640</f>
        <v>0</v>
      </c>
      <c r="X1640" s="6">
        <v>11</v>
      </c>
      <c r="Y1640" s="6">
        <v>5228172</v>
      </c>
      <c r="Z1640" s="6">
        <f>(X1640/1000)*Y1640</f>
        <v>57509.892</v>
      </c>
      <c r="AA1640" s="6">
        <f>(P1640/1000)*Z1640</f>
        <v>0</v>
      </c>
      <c r="AB1640" s="6">
        <f>(W1640/100000)*Z1640</f>
        <v>0</v>
      </c>
    </row>
    <row r="1641" spans="1:28" x14ac:dyDescent="0.35">
      <c r="A1641" s="6" t="s">
        <v>1785</v>
      </c>
      <c r="B1641" s="6" t="s">
        <v>1769</v>
      </c>
      <c r="C1641" s="6" t="s">
        <v>1770</v>
      </c>
      <c r="D1641" s="6">
        <v>2005</v>
      </c>
      <c r="E1641" s="9" t="s">
        <v>5998</v>
      </c>
      <c r="F1641" s="6">
        <v>23524.735961999999</v>
      </c>
      <c r="G1641" s="9">
        <v>3.8</v>
      </c>
      <c r="H1641" s="9">
        <v>5</v>
      </c>
      <c r="I1641" s="6">
        <f>1/F1641</f>
        <v>4.2508447347308001E-5</v>
      </c>
      <c r="J1641" s="6">
        <f t="shared" si="150"/>
        <v>6.2580043507312555E-2</v>
      </c>
      <c r="K1641" s="6">
        <f>G1641-J1641</f>
        <v>3.7374199564926873</v>
      </c>
      <c r="L1641" s="6">
        <f>J1641+K1641-G1641</f>
        <v>0</v>
      </c>
      <c r="M1641" s="6">
        <v>23524.735961999999</v>
      </c>
      <c r="N1641" s="6">
        <f t="shared" si="151"/>
        <v>4.2508447347308001E-5</v>
      </c>
      <c r="O1641" s="6">
        <f t="shared" si="152"/>
        <v>3.8</v>
      </c>
      <c r="P1641" s="6">
        <f>O1641-G1641</f>
        <v>0</v>
      </c>
      <c r="Q1641" s="6">
        <f>1/(LN(F1641))</f>
        <v>9.9346224939254019E-2</v>
      </c>
      <c r="R1641" s="6">
        <f t="shared" si="153"/>
        <v>57.292471191343104</v>
      </c>
      <c r="S1641" s="6">
        <f>H1641-R1641</f>
        <v>-52.292471191343104</v>
      </c>
      <c r="T1641" s="6">
        <f>R1641+S1641-H1641</f>
        <v>0</v>
      </c>
      <c r="U1641" s="6">
        <f t="shared" si="154"/>
        <v>57.292471191343104</v>
      </c>
      <c r="V1641" s="6">
        <f t="shared" si="155"/>
        <v>5</v>
      </c>
      <c r="W1641" s="6">
        <f>V1641-H1641</f>
        <v>0</v>
      </c>
      <c r="X1641" s="6">
        <v>11</v>
      </c>
      <c r="Y1641" s="6">
        <v>5246096</v>
      </c>
      <c r="Z1641" s="6">
        <f>(X1641/1000)*Y1641</f>
        <v>57707.055999999997</v>
      </c>
      <c r="AA1641" s="6">
        <f>(P1641/1000)*Z1641</f>
        <v>0</v>
      </c>
      <c r="AB1641" s="6">
        <f>(W1641/100000)*Z1641</f>
        <v>0</v>
      </c>
    </row>
    <row r="1642" spans="1:28" x14ac:dyDescent="0.35">
      <c r="A1642" s="6" t="s">
        <v>1786</v>
      </c>
      <c r="B1642" s="6" t="s">
        <v>1769</v>
      </c>
      <c r="C1642" s="6" t="s">
        <v>1770</v>
      </c>
      <c r="D1642" s="6">
        <v>2006</v>
      </c>
      <c r="E1642" s="9" t="s">
        <v>5998</v>
      </c>
      <c r="F1642" s="6">
        <v>24572.994682</v>
      </c>
      <c r="G1642" s="9">
        <v>3.6</v>
      </c>
      <c r="H1642" s="9">
        <v>4</v>
      </c>
      <c r="I1642" s="6">
        <f>1/F1642</f>
        <v>4.0695080633884297E-5</v>
      </c>
      <c r="J1642" s="6">
        <f t="shared" si="150"/>
        <v>5.9910443112511154E-2</v>
      </c>
      <c r="K1642" s="6">
        <f>G1642-J1642</f>
        <v>3.5400895568874891</v>
      </c>
      <c r="L1642" s="6">
        <f>J1642+K1642-G1642</f>
        <v>0</v>
      </c>
      <c r="M1642" s="6">
        <v>24572.994682</v>
      </c>
      <c r="N1642" s="6">
        <f t="shared" si="151"/>
        <v>4.0695080633884297E-5</v>
      </c>
      <c r="O1642" s="6">
        <f t="shared" si="152"/>
        <v>3.6</v>
      </c>
      <c r="P1642" s="6">
        <f>O1642-G1642</f>
        <v>0</v>
      </c>
      <c r="Q1642" s="6">
        <f>1/(LN(F1642))</f>
        <v>9.8917806144747503E-2</v>
      </c>
      <c r="R1642" s="6">
        <f t="shared" si="153"/>
        <v>57.045404214645167</v>
      </c>
      <c r="S1642" s="6">
        <f>H1642-R1642</f>
        <v>-53.045404214645167</v>
      </c>
      <c r="T1642" s="6">
        <f>R1642+S1642-H1642</f>
        <v>0</v>
      </c>
      <c r="U1642" s="6">
        <f t="shared" si="154"/>
        <v>57.045404214645167</v>
      </c>
      <c r="V1642" s="6">
        <f t="shared" si="155"/>
        <v>4</v>
      </c>
      <c r="W1642" s="6">
        <f>V1642-H1642</f>
        <v>0</v>
      </c>
      <c r="X1642" s="6">
        <v>11.2</v>
      </c>
      <c r="Y1642" s="6">
        <v>5266268</v>
      </c>
      <c r="Z1642" s="6">
        <f>(X1642/1000)*Y1642</f>
        <v>58982.2016</v>
      </c>
      <c r="AA1642" s="6">
        <f>(P1642/1000)*Z1642</f>
        <v>0</v>
      </c>
      <c r="AB1642" s="6">
        <f>(W1642/100000)*Z1642</f>
        <v>0</v>
      </c>
    </row>
    <row r="1643" spans="1:28" x14ac:dyDescent="0.35">
      <c r="A1643" s="6" t="s">
        <v>1787</v>
      </c>
      <c r="B1643" s="6" t="s">
        <v>1769</v>
      </c>
      <c r="C1643" s="6" t="s">
        <v>1770</v>
      </c>
      <c r="D1643" s="6">
        <v>2007</v>
      </c>
      <c r="E1643" s="9" t="s">
        <v>5998</v>
      </c>
      <c r="F1643" s="6">
        <v>25569.916560000001</v>
      </c>
      <c r="G1643" s="9">
        <v>3.5</v>
      </c>
      <c r="H1643" s="9">
        <v>4</v>
      </c>
      <c r="I1643" s="6">
        <f>1/F1643</f>
        <v>3.9108457692988258E-5</v>
      </c>
      <c r="J1643" s="6">
        <f t="shared" si="150"/>
        <v>5.7574650138005765E-2</v>
      </c>
      <c r="K1643" s="6">
        <f>G1643-J1643</f>
        <v>3.4424253498619941</v>
      </c>
      <c r="L1643" s="6">
        <f>J1643+K1643-G1643</f>
        <v>0</v>
      </c>
      <c r="M1643" s="6">
        <v>25569.916560000001</v>
      </c>
      <c r="N1643" s="6">
        <f t="shared" si="151"/>
        <v>3.9108457692988258E-5</v>
      </c>
      <c r="O1643" s="6">
        <f t="shared" si="152"/>
        <v>3.5</v>
      </c>
      <c r="P1643" s="6">
        <f>O1643-G1643</f>
        <v>0</v>
      </c>
      <c r="Q1643" s="6">
        <f>1/(LN(F1643))</f>
        <v>9.8530207114967058E-2</v>
      </c>
      <c r="R1643" s="6">
        <f t="shared" si="153"/>
        <v>56.821877792165935</v>
      </c>
      <c r="S1643" s="6">
        <f>H1643-R1643</f>
        <v>-52.821877792165935</v>
      </c>
      <c r="T1643" s="6">
        <f>R1643+S1643-H1643</f>
        <v>0</v>
      </c>
      <c r="U1643" s="6">
        <f t="shared" si="154"/>
        <v>56.821877792165935</v>
      </c>
      <c r="V1643" s="6">
        <f t="shared" si="155"/>
        <v>4</v>
      </c>
      <c r="W1643" s="6">
        <f>V1643-H1643</f>
        <v>0</v>
      </c>
      <c r="X1643" s="6">
        <v>11.1</v>
      </c>
      <c r="Y1643" s="6">
        <v>5288720</v>
      </c>
      <c r="Z1643" s="6">
        <f>(X1643/1000)*Y1643</f>
        <v>58704.792000000001</v>
      </c>
      <c r="AA1643" s="6">
        <f>(P1643/1000)*Z1643</f>
        <v>0</v>
      </c>
      <c r="AB1643" s="6">
        <f>(W1643/100000)*Z1643</f>
        <v>0</v>
      </c>
    </row>
    <row r="1644" spans="1:28" x14ac:dyDescent="0.35">
      <c r="A1644" s="6" t="s">
        <v>1788</v>
      </c>
      <c r="B1644" s="6" t="s">
        <v>1769</v>
      </c>
      <c r="C1644" s="6" t="s">
        <v>1770</v>
      </c>
      <c r="D1644" s="6">
        <v>2008</v>
      </c>
      <c r="E1644" s="9" t="s">
        <v>5998</v>
      </c>
      <c r="F1644" s="6">
        <v>25886.324280000001</v>
      </c>
      <c r="G1644" s="9">
        <v>3.3</v>
      </c>
      <c r="H1644" s="9">
        <v>4</v>
      </c>
      <c r="I1644" s="6">
        <f>1/F1644</f>
        <v>3.8630436255973533E-5</v>
      </c>
      <c r="J1644" s="6">
        <f t="shared" si="150"/>
        <v>5.6870917016882863E-2</v>
      </c>
      <c r="K1644" s="6">
        <f>G1644-J1644</f>
        <v>3.243129082983117</v>
      </c>
      <c r="L1644" s="6">
        <f>J1644+K1644-G1644</f>
        <v>0</v>
      </c>
      <c r="M1644" s="6">
        <v>25886.324280000001</v>
      </c>
      <c r="N1644" s="6">
        <f t="shared" si="151"/>
        <v>3.8630436255973533E-5</v>
      </c>
      <c r="O1644" s="6">
        <f t="shared" si="152"/>
        <v>3.3</v>
      </c>
      <c r="P1644" s="6">
        <f>O1644-G1644</f>
        <v>0</v>
      </c>
      <c r="Q1644" s="6">
        <f>1/(LN(F1644))</f>
        <v>9.8410957403231636E-2</v>
      </c>
      <c r="R1644" s="6">
        <f t="shared" si="153"/>
        <v>56.753107079656672</v>
      </c>
      <c r="S1644" s="6">
        <f>H1644-R1644</f>
        <v>-52.753107079656672</v>
      </c>
      <c r="T1644" s="6">
        <f>R1644+S1644-H1644</f>
        <v>0</v>
      </c>
      <c r="U1644" s="6">
        <f t="shared" si="154"/>
        <v>56.753107079656672</v>
      </c>
      <c r="V1644" s="6">
        <f t="shared" si="155"/>
        <v>4</v>
      </c>
      <c r="W1644" s="6">
        <f>V1644-H1644</f>
        <v>0</v>
      </c>
      <c r="X1644" s="6">
        <v>11.2</v>
      </c>
      <c r="Y1644" s="6">
        <v>5313399</v>
      </c>
      <c r="Z1644" s="6">
        <f>(X1644/1000)*Y1644</f>
        <v>59510.068800000001</v>
      </c>
      <c r="AA1644" s="6">
        <f>(P1644/1000)*Z1644</f>
        <v>0</v>
      </c>
      <c r="AB1644" s="6">
        <f>(W1644/100000)*Z1644</f>
        <v>0</v>
      </c>
    </row>
    <row r="1645" spans="1:28" x14ac:dyDescent="0.35">
      <c r="A1645" s="6" t="s">
        <v>1789</v>
      </c>
      <c r="B1645" s="6" t="s">
        <v>1769</v>
      </c>
      <c r="C1645" s="6" t="s">
        <v>1770</v>
      </c>
      <c r="D1645" s="6">
        <v>2009</v>
      </c>
      <c r="E1645" s="9" t="s">
        <v>5998</v>
      </c>
      <c r="F1645" s="6">
        <v>23537.841225</v>
      </c>
      <c r="G1645" s="9">
        <v>3.2</v>
      </c>
      <c r="H1645" s="9">
        <v>4</v>
      </c>
      <c r="I1645" s="6">
        <f>1/F1645</f>
        <v>4.2484779740033271E-5</v>
      </c>
      <c r="J1645" s="6">
        <f t="shared" si="150"/>
        <v>6.2545200552902441E-2</v>
      </c>
      <c r="K1645" s="6">
        <f>G1645-J1645</f>
        <v>3.1374547994470978</v>
      </c>
      <c r="L1645" s="6">
        <f>J1645+K1645-G1645</f>
        <v>0</v>
      </c>
      <c r="M1645" s="6">
        <v>23537.841225</v>
      </c>
      <c r="N1645" s="6">
        <f t="shared" si="151"/>
        <v>4.2484779740033271E-5</v>
      </c>
      <c r="O1645" s="6">
        <f t="shared" si="152"/>
        <v>3.2</v>
      </c>
      <c r="P1645" s="6">
        <f>O1645-G1645</f>
        <v>0</v>
      </c>
      <c r="Q1645" s="6">
        <f>1/(LN(F1645))</f>
        <v>9.934072853393007E-2</v>
      </c>
      <c r="R1645" s="6">
        <f t="shared" si="153"/>
        <v>57.289301441874805</v>
      </c>
      <c r="S1645" s="6">
        <f>H1645-R1645</f>
        <v>-53.289301441874805</v>
      </c>
      <c r="T1645" s="6">
        <f>R1645+S1645-H1645</f>
        <v>0</v>
      </c>
      <c r="U1645" s="6">
        <f t="shared" si="154"/>
        <v>57.289301441874805</v>
      </c>
      <c r="V1645" s="6">
        <f t="shared" si="155"/>
        <v>4</v>
      </c>
      <c r="W1645" s="6">
        <f>V1645-H1645</f>
        <v>0</v>
      </c>
      <c r="X1645" s="6">
        <v>11.3</v>
      </c>
      <c r="Y1645" s="6">
        <v>5338871</v>
      </c>
      <c r="Z1645" s="6">
        <f>(X1645/1000)*Y1645</f>
        <v>60329.242300000005</v>
      </c>
      <c r="AA1645" s="6">
        <f>(P1645/1000)*Z1645</f>
        <v>0</v>
      </c>
      <c r="AB1645" s="6">
        <f>(W1645/100000)*Z1645</f>
        <v>0</v>
      </c>
    </row>
    <row r="1646" spans="1:28" x14ac:dyDescent="0.35">
      <c r="A1646" s="6" t="s">
        <v>1790</v>
      </c>
      <c r="B1646" s="6" t="s">
        <v>1769</v>
      </c>
      <c r="C1646" s="6" t="s">
        <v>1770</v>
      </c>
      <c r="D1646" s="6">
        <v>2010</v>
      </c>
      <c r="E1646" s="9" t="s">
        <v>5998</v>
      </c>
      <c r="F1646" s="6">
        <v>24089.936573999999</v>
      </c>
      <c r="G1646" s="9">
        <v>3</v>
      </c>
      <c r="H1646" s="9">
        <v>4</v>
      </c>
      <c r="I1646" s="6">
        <f>1/F1646</f>
        <v>4.1511109708744059E-5</v>
      </c>
      <c r="J1646" s="6">
        <f t="shared" si="150"/>
        <v>6.1111783979909122E-2</v>
      </c>
      <c r="K1646" s="6">
        <f>G1646-J1646</f>
        <v>2.9388882160200911</v>
      </c>
      <c r="L1646" s="6">
        <f>J1646+K1646-G1646</f>
        <v>0</v>
      </c>
      <c r="M1646" s="6">
        <v>24089.936573999999</v>
      </c>
      <c r="N1646" s="6">
        <f t="shared" si="151"/>
        <v>4.1511109708744059E-5</v>
      </c>
      <c r="O1646" s="6">
        <f t="shared" si="152"/>
        <v>3</v>
      </c>
      <c r="P1646" s="6">
        <f>O1646-G1646</f>
        <v>0</v>
      </c>
      <c r="Q1646" s="6">
        <f>1/(LN(F1646))</f>
        <v>9.9112453305674961E-2</v>
      </c>
      <c r="R1646" s="6">
        <f t="shared" si="153"/>
        <v>57.157656259116223</v>
      </c>
      <c r="S1646" s="6">
        <f>H1646-R1646</f>
        <v>-53.157656259116223</v>
      </c>
      <c r="T1646" s="6">
        <f>R1646+S1646-H1646</f>
        <v>0</v>
      </c>
      <c r="U1646" s="6">
        <f t="shared" si="154"/>
        <v>57.157656259116223</v>
      </c>
      <c r="V1646" s="6">
        <f t="shared" si="155"/>
        <v>4</v>
      </c>
      <c r="W1646" s="6">
        <f>V1646-H1646</f>
        <v>0</v>
      </c>
      <c r="X1646" s="6">
        <v>11.4</v>
      </c>
      <c r="Y1646" s="6">
        <v>5363352</v>
      </c>
      <c r="Z1646" s="6">
        <f>(X1646/1000)*Y1646</f>
        <v>61142.212800000001</v>
      </c>
      <c r="AA1646" s="6">
        <f>(P1646/1000)*Z1646</f>
        <v>0</v>
      </c>
      <c r="AB1646" s="6">
        <f>(W1646/100000)*Z1646</f>
        <v>0</v>
      </c>
    </row>
    <row r="1647" spans="1:28" x14ac:dyDescent="0.35">
      <c r="A1647" s="6" t="s">
        <v>1791</v>
      </c>
      <c r="B1647" s="6" t="s">
        <v>1769</v>
      </c>
      <c r="C1647" s="6" t="s">
        <v>1770</v>
      </c>
      <c r="D1647" s="6">
        <v>2011</v>
      </c>
      <c r="E1647" s="9" t="s">
        <v>5998</v>
      </c>
      <c r="F1647" s="6">
        <v>25161.022067999998</v>
      </c>
      <c r="G1647" s="9">
        <v>2.9</v>
      </c>
      <c r="H1647" s="9">
        <v>4</v>
      </c>
      <c r="I1647" s="6">
        <f>1/F1647</f>
        <v>3.974401347041496E-5</v>
      </c>
      <c r="J1647" s="6">
        <f t="shared" si="150"/>
        <v>5.8510302006862032E-2</v>
      </c>
      <c r="K1647" s="6">
        <f>G1647-J1647</f>
        <v>2.8414896979931377</v>
      </c>
      <c r="L1647" s="6">
        <f>J1647+K1647-G1647</f>
        <v>0</v>
      </c>
      <c r="M1647" s="6">
        <v>25161.022067999998</v>
      </c>
      <c r="N1647" s="6">
        <f t="shared" si="151"/>
        <v>3.974401347041496E-5</v>
      </c>
      <c r="O1647" s="6">
        <f t="shared" si="152"/>
        <v>2.9</v>
      </c>
      <c r="P1647" s="6">
        <f>O1647-G1647</f>
        <v>0</v>
      </c>
      <c r="Q1647" s="6">
        <f>1/(LN(F1647))</f>
        <v>9.8686956886381128E-2</v>
      </c>
      <c r="R1647" s="6">
        <f t="shared" si="153"/>
        <v>56.912274601591569</v>
      </c>
      <c r="S1647" s="6">
        <f>H1647-R1647</f>
        <v>-52.912274601591569</v>
      </c>
      <c r="T1647" s="6">
        <f>R1647+S1647-H1647</f>
        <v>0</v>
      </c>
      <c r="U1647" s="6">
        <f t="shared" si="154"/>
        <v>56.912274601591569</v>
      </c>
      <c r="V1647" s="6">
        <f t="shared" si="155"/>
        <v>4</v>
      </c>
      <c r="W1647" s="6">
        <f>V1647-H1647</f>
        <v>0</v>
      </c>
      <c r="X1647" s="6">
        <v>11.1</v>
      </c>
      <c r="Y1647" s="6">
        <v>5388272</v>
      </c>
      <c r="Z1647" s="6">
        <f>(X1647/1000)*Y1647</f>
        <v>59809.819200000005</v>
      </c>
      <c r="AA1647" s="6">
        <f>(P1647/1000)*Z1647</f>
        <v>0</v>
      </c>
      <c r="AB1647" s="6">
        <f>(W1647/100000)*Z1647</f>
        <v>0</v>
      </c>
    </row>
    <row r="1648" spans="1:28" x14ac:dyDescent="0.35">
      <c r="A1648" s="6" t="s">
        <v>1792</v>
      </c>
      <c r="B1648" s="6" t="s">
        <v>1769</v>
      </c>
      <c r="C1648" s="6" t="s">
        <v>1770</v>
      </c>
      <c r="D1648" s="6">
        <v>2012</v>
      </c>
      <c r="E1648" s="9" t="s">
        <v>5998</v>
      </c>
      <c r="F1648" s="6">
        <v>24999.132509999999</v>
      </c>
      <c r="G1648" s="9">
        <v>2.7</v>
      </c>
      <c r="H1648" s="9">
        <v>4</v>
      </c>
      <c r="I1648" s="6">
        <f>1/F1648</f>
        <v>4.0001388032164159E-5</v>
      </c>
      <c r="J1648" s="6">
        <f t="shared" si="150"/>
        <v>5.88892034318034E-2</v>
      </c>
      <c r="K1648" s="6">
        <f>G1648-J1648</f>
        <v>2.6411107965681966</v>
      </c>
      <c r="L1648" s="6">
        <f>J1648+K1648-G1648</f>
        <v>0</v>
      </c>
      <c r="M1648" s="6">
        <v>24999.132509999999</v>
      </c>
      <c r="N1648" s="6">
        <f t="shared" si="151"/>
        <v>4.0001388032164159E-5</v>
      </c>
      <c r="O1648" s="6">
        <f t="shared" si="152"/>
        <v>2.7</v>
      </c>
      <c r="P1648" s="6">
        <f>O1648-G1648</f>
        <v>0</v>
      </c>
      <c r="Q1648" s="6">
        <f>1/(LN(F1648))</f>
        <v>9.8749862257740573E-2</v>
      </c>
      <c r="R1648" s="6">
        <f t="shared" si="153"/>
        <v>56.948551814727708</v>
      </c>
      <c r="S1648" s="6">
        <f>H1648-R1648</f>
        <v>-52.948551814727708</v>
      </c>
      <c r="T1648" s="6">
        <f>R1648+S1648-H1648</f>
        <v>0</v>
      </c>
      <c r="U1648" s="6">
        <f t="shared" si="154"/>
        <v>56.948551814727708</v>
      </c>
      <c r="V1648" s="6">
        <f t="shared" si="155"/>
        <v>4</v>
      </c>
      <c r="W1648" s="6">
        <f>V1648-H1648</f>
        <v>0</v>
      </c>
      <c r="X1648" s="6">
        <v>11</v>
      </c>
      <c r="Y1648" s="6">
        <v>5413971</v>
      </c>
      <c r="Z1648" s="6">
        <f>(X1648/1000)*Y1648</f>
        <v>59553.680999999997</v>
      </c>
      <c r="AA1648" s="6">
        <f>(P1648/1000)*Z1648</f>
        <v>0</v>
      </c>
      <c r="AB1648" s="6">
        <f>(W1648/100000)*Z1648</f>
        <v>0</v>
      </c>
    </row>
    <row r="1649" spans="1:28" x14ac:dyDescent="0.35">
      <c r="A1649" s="6" t="s">
        <v>1793</v>
      </c>
      <c r="B1649" s="6" t="s">
        <v>1769</v>
      </c>
      <c r="C1649" s="6" t="s">
        <v>1770</v>
      </c>
      <c r="D1649" s="6">
        <v>2013</v>
      </c>
      <c r="E1649" s="9" t="s">
        <v>5998</v>
      </c>
      <c r="F1649" s="6">
        <v>25093.320285000002</v>
      </c>
      <c r="G1649" s="9">
        <v>2.6</v>
      </c>
      <c r="H1649" s="9">
        <v>4</v>
      </c>
      <c r="I1649" s="6">
        <f>1/F1649</f>
        <v>3.9851242826473171E-5</v>
      </c>
      <c r="J1649" s="6">
        <f t="shared" si="150"/>
        <v>5.8668162813034448E-2</v>
      </c>
      <c r="K1649" s="6">
        <f>G1649-J1649</f>
        <v>2.5413318371869655</v>
      </c>
      <c r="L1649" s="6">
        <f>J1649+K1649-G1649</f>
        <v>0</v>
      </c>
      <c r="M1649" s="6">
        <v>25093.320285000002</v>
      </c>
      <c r="N1649" s="6">
        <f t="shared" si="151"/>
        <v>3.9851242826473171E-5</v>
      </c>
      <c r="O1649" s="6">
        <f t="shared" si="152"/>
        <v>2.6</v>
      </c>
      <c r="P1649" s="6">
        <f>O1649-G1649</f>
        <v>0</v>
      </c>
      <c r="Q1649" s="6">
        <f>1/(LN(F1649))</f>
        <v>9.8713204618142703E-2</v>
      </c>
      <c r="R1649" s="6">
        <f t="shared" si="153"/>
        <v>56.927411537259808</v>
      </c>
      <c r="S1649" s="6">
        <f>H1649-R1649</f>
        <v>-52.927411537259808</v>
      </c>
      <c r="T1649" s="6">
        <f>R1649+S1649-H1649</f>
        <v>0</v>
      </c>
      <c r="U1649" s="6">
        <f t="shared" si="154"/>
        <v>56.927411537259808</v>
      </c>
      <c r="V1649" s="6">
        <f t="shared" si="155"/>
        <v>4</v>
      </c>
      <c r="W1649" s="6">
        <f>V1649-H1649</f>
        <v>0</v>
      </c>
      <c r="X1649" s="6">
        <v>10.7</v>
      </c>
      <c r="Y1649" s="6">
        <v>5438972</v>
      </c>
      <c r="Z1649" s="6">
        <f>(X1649/1000)*Y1649</f>
        <v>58197.000399999997</v>
      </c>
      <c r="AA1649" s="6">
        <f>(P1649/1000)*Z1649</f>
        <v>0</v>
      </c>
      <c r="AB1649" s="6">
        <f>(W1649/100000)*Z1649</f>
        <v>0</v>
      </c>
    </row>
    <row r="1650" spans="1:28" x14ac:dyDescent="0.35">
      <c r="A1650" s="6" t="s">
        <v>1794</v>
      </c>
      <c r="B1650" s="6" t="s">
        <v>1769</v>
      </c>
      <c r="C1650" s="6" t="s">
        <v>1770</v>
      </c>
      <c r="D1650" s="6">
        <v>2014</v>
      </c>
      <c r="E1650" s="9" t="s">
        <v>5998</v>
      </c>
      <c r="F1650" s="6">
        <v>24836.414130000001</v>
      </c>
      <c r="G1650" s="9">
        <v>2.6</v>
      </c>
      <c r="H1650" s="9">
        <v>3</v>
      </c>
      <c r="I1650" s="6">
        <f>1/F1650</f>
        <v>4.0263461334061749E-5</v>
      </c>
      <c r="J1650" s="6">
        <f t="shared" si="150"/>
        <v>5.9275022243317696E-2</v>
      </c>
      <c r="K1650" s="6">
        <f>G1650-J1650</f>
        <v>2.5407249777566823</v>
      </c>
      <c r="L1650" s="6">
        <f>J1650+K1650-G1650</f>
        <v>0</v>
      </c>
      <c r="M1650" s="6">
        <v>24836.414130000001</v>
      </c>
      <c r="N1650" s="6">
        <f t="shared" si="151"/>
        <v>4.0263461334061749E-5</v>
      </c>
      <c r="O1650" s="6">
        <f t="shared" si="152"/>
        <v>2.6</v>
      </c>
      <c r="P1650" s="6">
        <f>O1650-G1650</f>
        <v>0</v>
      </c>
      <c r="Q1650" s="6">
        <f>1/(LN(F1650))</f>
        <v>9.8813583182653708E-2</v>
      </c>
      <c r="R1650" s="6">
        <f t="shared" si="153"/>
        <v>56.985299353520482</v>
      </c>
      <c r="S1650" s="6">
        <f>H1650-R1650</f>
        <v>-53.985299353520482</v>
      </c>
      <c r="T1650" s="6">
        <f>R1650+S1650-H1650</f>
        <v>0</v>
      </c>
      <c r="U1650" s="6">
        <f t="shared" si="154"/>
        <v>56.985299353520482</v>
      </c>
      <c r="V1650" s="6">
        <f t="shared" si="155"/>
        <v>3</v>
      </c>
      <c r="W1650" s="6">
        <f>V1650-H1650</f>
        <v>0</v>
      </c>
      <c r="X1650" s="6">
        <v>10.5</v>
      </c>
      <c r="Y1650" s="6">
        <v>5461512</v>
      </c>
      <c r="Z1650" s="6">
        <f>(X1650/1000)*Y1650</f>
        <v>57345.876000000004</v>
      </c>
      <c r="AA1650" s="6">
        <f>(P1650/1000)*Z1650</f>
        <v>0</v>
      </c>
      <c r="AB1650" s="6">
        <f>(W1650/100000)*Z1650</f>
        <v>0</v>
      </c>
    </row>
    <row r="1651" spans="1:28" x14ac:dyDescent="0.35">
      <c r="A1651" s="6" t="s">
        <v>1795</v>
      </c>
      <c r="B1651" s="6" t="s">
        <v>1769</v>
      </c>
      <c r="C1651" s="6" t="s">
        <v>1770</v>
      </c>
      <c r="D1651" s="6">
        <v>2015</v>
      </c>
      <c r="E1651" s="9" t="s">
        <v>5998</v>
      </c>
      <c r="F1651" s="6">
        <v>24643.036568</v>
      </c>
      <c r="G1651" s="9">
        <v>2.5</v>
      </c>
      <c r="H1651" s="9">
        <v>3</v>
      </c>
      <c r="I1651" s="6">
        <f>1/F1651</f>
        <v>4.0579414685385862E-5</v>
      </c>
      <c r="J1651" s="6">
        <f t="shared" si="150"/>
        <v>5.9740162132116678E-2</v>
      </c>
      <c r="K1651" s="6">
        <f>G1651-J1651</f>
        <v>2.4402598378678833</v>
      </c>
      <c r="L1651" s="6">
        <f>J1651+K1651-G1651</f>
        <v>0</v>
      </c>
      <c r="M1651" s="6">
        <v>24643.036568</v>
      </c>
      <c r="N1651" s="6">
        <f t="shared" si="151"/>
        <v>4.0579414685385862E-5</v>
      </c>
      <c r="O1651" s="6">
        <f t="shared" si="152"/>
        <v>2.5</v>
      </c>
      <c r="P1651" s="6">
        <f>O1651-G1651</f>
        <v>0</v>
      </c>
      <c r="Q1651" s="6">
        <f>1/(LN(F1651))</f>
        <v>9.8889963645023629E-2</v>
      </c>
      <c r="R1651" s="6">
        <f t="shared" si="153"/>
        <v>57.029347584266908</v>
      </c>
      <c r="S1651" s="6">
        <f>H1651-R1651</f>
        <v>-54.029347584266908</v>
      </c>
      <c r="T1651" s="6">
        <f>R1651+S1651-H1651</f>
        <v>0</v>
      </c>
      <c r="U1651" s="6">
        <f t="shared" si="154"/>
        <v>57.029347584266908</v>
      </c>
      <c r="V1651" s="6">
        <f t="shared" si="155"/>
        <v>3</v>
      </c>
      <c r="W1651" s="6">
        <f>V1651-H1651</f>
        <v>0</v>
      </c>
      <c r="X1651" s="6">
        <v>10.1</v>
      </c>
      <c r="Y1651" s="6">
        <v>5479531</v>
      </c>
      <c r="Z1651" s="6">
        <f>(X1651/1000)*Y1651</f>
        <v>55343.263099999996</v>
      </c>
      <c r="AA1651" s="6">
        <f>(P1651/1000)*Z1651</f>
        <v>0</v>
      </c>
      <c r="AB1651" s="6">
        <f>(W1651/100000)*Z1651</f>
        <v>0</v>
      </c>
    </row>
    <row r="1652" spans="1:28" x14ac:dyDescent="0.35">
      <c r="A1652" s="6" t="s">
        <v>1796</v>
      </c>
      <c r="B1652" s="6" t="s">
        <v>1769</v>
      </c>
      <c r="C1652" s="6" t="s">
        <v>1770</v>
      </c>
      <c r="D1652" s="6">
        <v>2016</v>
      </c>
      <c r="E1652" s="9" t="s">
        <v>5998</v>
      </c>
      <c r="F1652" s="6">
        <v>25183.772086000001</v>
      </c>
      <c r="G1652" s="9">
        <v>2.4</v>
      </c>
      <c r="H1652" s="9">
        <v>3</v>
      </c>
      <c r="I1652" s="6">
        <f>1/F1652</f>
        <v>3.970811030949226E-5</v>
      </c>
      <c r="J1652" s="6">
        <f t="shared" si="150"/>
        <v>5.8457446127318007E-2</v>
      </c>
      <c r="K1652" s="6">
        <f>G1652-J1652</f>
        <v>2.341542553872682</v>
      </c>
      <c r="L1652" s="6">
        <f>J1652+K1652-G1652</f>
        <v>0</v>
      </c>
      <c r="M1652" s="6">
        <v>25183.772086000001</v>
      </c>
      <c r="N1652" s="6">
        <f t="shared" si="151"/>
        <v>3.970811030949226E-5</v>
      </c>
      <c r="O1652" s="6">
        <f t="shared" si="152"/>
        <v>2.4</v>
      </c>
      <c r="P1652" s="6">
        <f>O1652-G1652</f>
        <v>0</v>
      </c>
      <c r="Q1652" s="6">
        <f>1/(LN(F1652))</f>
        <v>9.8678155765584058E-2</v>
      </c>
      <c r="R1652" s="6">
        <f t="shared" si="153"/>
        <v>56.907199039233504</v>
      </c>
      <c r="S1652" s="6">
        <f>H1652-R1652</f>
        <v>-53.907199039233504</v>
      </c>
      <c r="T1652" s="6">
        <f>R1652+S1652-H1652</f>
        <v>0</v>
      </c>
      <c r="U1652" s="6">
        <f t="shared" si="154"/>
        <v>56.907199039233504</v>
      </c>
      <c r="V1652" s="6">
        <f t="shared" si="155"/>
        <v>3</v>
      </c>
      <c r="W1652" s="6">
        <f>V1652-H1652</f>
        <v>0</v>
      </c>
      <c r="X1652" s="6">
        <v>9.6</v>
      </c>
      <c r="Y1652" s="6">
        <v>5495303</v>
      </c>
      <c r="Z1652" s="6">
        <f>(X1652/1000)*Y1652</f>
        <v>52754.908799999997</v>
      </c>
      <c r="AA1652" s="6">
        <f>(P1652/1000)*Z1652</f>
        <v>0</v>
      </c>
      <c r="AB1652" s="6">
        <f>(W1652/100000)*Z1652</f>
        <v>0</v>
      </c>
    </row>
    <row r="1653" spans="1:28" x14ac:dyDescent="0.35">
      <c r="A1653" s="6" t="s">
        <v>1797</v>
      </c>
      <c r="B1653" s="6" t="s">
        <v>1769</v>
      </c>
      <c r="C1653" s="6" t="s">
        <v>1770</v>
      </c>
      <c r="D1653" s="6">
        <v>2017</v>
      </c>
      <c r="E1653" s="9" t="s">
        <v>5998</v>
      </c>
      <c r="F1653" s="6">
        <v>25543.949611480504</v>
      </c>
      <c r="G1653" s="9">
        <v>2.4</v>
      </c>
      <c r="H1653" s="9">
        <v>3</v>
      </c>
      <c r="I1653" s="6">
        <f>1/F1653</f>
        <v>3.9148213773118265E-5</v>
      </c>
      <c r="J1653" s="6">
        <f t="shared" si="150"/>
        <v>5.7633178204295477E-2</v>
      </c>
      <c r="K1653" s="6">
        <f>G1653-J1653</f>
        <v>2.3423668217957045</v>
      </c>
      <c r="L1653" s="6">
        <f>J1653+K1653-G1653</f>
        <v>0</v>
      </c>
      <c r="M1653" s="6">
        <v>25543.949611480504</v>
      </c>
      <c r="N1653" s="6">
        <f t="shared" si="151"/>
        <v>3.9148213773118265E-5</v>
      </c>
      <c r="O1653" s="6">
        <f t="shared" si="152"/>
        <v>2.4</v>
      </c>
      <c r="P1653" s="6">
        <f>O1653-G1653</f>
        <v>0</v>
      </c>
      <c r="Q1653" s="6">
        <f>1/(LN(F1653))</f>
        <v>9.8540072055909186E-2</v>
      </c>
      <c r="R1653" s="6">
        <f t="shared" si="153"/>
        <v>56.827566854282551</v>
      </c>
      <c r="S1653" s="6">
        <f>H1653-R1653</f>
        <v>-53.827566854282551</v>
      </c>
      <c r="T1653" s="6">
        <f>R1653+S1653-H1653</f>
        <v>0</v>
      </c>
      <c r="U1653" s="6">
        <f t="shared" si="154"/>
        <v>56.827566854282551</v>
      </c>
      <c r="V1653" s="6">
        <f t="shared" si="155"/>
        <v>3</v>
      </c>
      <c r="W1653" s="6">
        <f>V1653-H1653</f>
        <v>0</v>
      </c>
      <c r="X1653" s="6">
        <v>9.1</v>
      </c>
      <c r="Y1653" s="10">
        <v>5500000</v>
      </c>
      <c r="Z1653" s="6">
        <f>(X1653/1000)*Y1653</f>
        <v>50050</v>
      </c>
      <c r="AA1653" s="6">
        <f>(P1653/1000)*Z1653</f>
        <v>0</v>
      </c>
      <c r="AB1653" s="6">
        <f>(W1653/100000)*Z1653</f>
        <v>0</v>
      </c>
    </row>
    <row r="1654" spans="1:28" x14ac:dyDescent="0.35">
      <c r="A1654" s="6" t="s">
        <v>1798</v>
      </c>
      <c r="B1654" s="6" t="s">
        <v>1769</v>
      </c>
      <c r="C1654" s="6" t="s">
        <v>1770</v>
      </c>
      <c r="D1654" s="6">
        <v>2018</v>
      </c>
      <c r="E1654" s="9" t="s">
        <v>5998</v>
      </c>
      <c r="F1654" s="6">
        <v>25619.42114612466</v>
      </c>
      <c r="G1654" s="9">
        <v>2.4</v>
      </c>
      <c r="I1654" s="6">
        <f>1/F1654</f>
        <v>3.9032888147485164E-5</v>
      </c>
      <c r="J1654" s="6">
        <f t="shared" si="150"/>
        <v>5.7463398240076562E-2</v>
      </c>
      <c r="K1654" s="6">
        <f>G1654-J1654</f>
        <v>2.3425366017599232</v>
      </c>
      <c r="L1654" s="6">
        <f>J1654+K1654-G1654</f>
        <v>0</v>
      </c>
      <c r="M1654" s="6">
        <v>25619.42114612466</v>
      </c>
      <c r="N1654" s="6">
        <f t="shared" si="151"/>
        <v>3.9032888147485164E-5</v>
      </c>
      <c r="O1654" s="6">
        <f t="shared" si="152"/>
        <v>2.4</v>
      </c>
      <c r="P1654" s="6">
        <f>O1654-G1654</f>
        <v>0</v>
      </c>
      <c r="Q1654" s="6">
        <f>1/(LN(F1654))</f>
        <v>9.85114333192387E-2</v>
      </c>
      <c r="R1654" s="6">
        <f t="shared" si="153"/>
        <v>56.811051038038364</v>
      </c>
      <c r="S1654" s="6">
        <f>H1654-R1654</f>
        <v>-56.811051038038364</v>
      </c>
      <c r="T1654" s="6">
        <f>R1654+S1654-H1654</f>
        <v>0</v>
      </c>
      <c r="U1654" s="6">
        <f t="shared" si="154"/>
        <v>56.811051038038364</v>
      </c>
      <c r="V1654" s="6">
        <f t="shared" si="155"/>
        <v>0</v>
      </c>
      <c r="W1654" s="6">
        <f>V1654-H1654</f>
        <v>0</v>
      </c>
      <c r="X1654" s="6">
        <v>8.6</v>
      </c>
      <c r="Y1654" s="10">
        <v>5500000</v>
      </c>
      <c r="Z1654" s="6">
        <f>(X1654/1000)*Y1654</f>
        <v>47300</v>
      </c>
      <c r="AA1654" s="6">
        <f>(P1654/1000)*Z1654</f>
        <v>0</v>
      </c>
      <c r="AB1654" s="6">
        <f>(W1654/100000)*Z1654</f>
        <v>0</v>
      </c>
    </row>
    <row r="1655" spans="1:28" x14ac:dyDescent="0.35">
      <c r="A1655" s="6" t="s">
        <v>1799</v>
      </c>
      <c r="B1655" s="6" t="s">
        <v>1800</v>
      </c>
      <c r="C1655" s="6" t="s">
        <v>1801</v>
      </c>
      <c r="D1655" s="6">
        <v>1990</v>
      </c>
      <c r="E1655" s="9" t="s">
        <v>6001</v>
      </c>
      <c r="F1655" s="6">
        <v>784.02890669999999</v>
      </c>
      <c r="G1655" s="9">
        <v>28.9</v>
      </c>
      <c r="I1655" s="6">
        <f>1/F1655</f>
        <v>1.2754631767456491E-3</v>
      </c>
      <c r="J1655" s="6">
        <f t="shared" si="150"/>
        <v>1.8777101040782329</v>
      </c>
      <c r="K1655" s="6">
        <f>G1655-J1655</f>
        <v>27.022289895921766</v>
      </c>
      <c r="L1655" s="6">
        <f>J1655+K1655-G1655</f>
        <v>0</v>
      </c>
      <c r="M1655" s="6">
        <v>784.02890669999999</v>
      </c>
      <c r="N1655" s="6">
        <f t="shared" si="151"/>
        <v>1.2754631767456491E-3</v>
      </c>
      <c r="O1655" s="6">
        <f t="shared" si="152"/>
        <v>28.9</v>
      </c>
      <c r="P1655" s="6">
        <f>O1655-G1655</f>
        <v>0</v>
      </c>
      <c r="Q1655" s="6">
        <f>1/(LN(F1655))</f>
        <v>0.15004998411514597</v>
      </c>
      <c r="R1655" s="6">
        <f t="shared" si="153"/>
        <v>86.53307558928411</v>
      </c>
      <c r="S1655" s="6">
        <f>H1655-R1655</f>
        <v>-86.53307558928411</v>
      </c>
      <c r="T1655" s="6">
        <f>R1655+S1655-H1655</f>
        <v>0</v>
      </c>
      <c r="U1655" s="6">
        <f t="shared" si="154"/>
        <v>86.53307558928411</v>
      </c>
      <c r="V1655" s="6">
        <f t="shared" si="155"/>
        <v>0</v>
      </c>
      <c r="W1655" s="6">
        <f>V1655-H1655</f>
        <v>0</v>
      </c>
      <c r="X1655" s="6">
        <v>28.888000000000002</v>
      </c>
      <c r="Y1655" s="6">
        <v>728573</v>
      </c>
      <c r="Z1655" s="6">
        <f>(X1655/1000)*Y1655</f>
        <v>21047.016824000002</v>
      </c>
      <c r="AA1655" s="6">
        <f>(P1655/1000)*Z1655</f>
        <v>0</v>
      </c>
      <c r="AB1655" s="6">
        <f>(W1655/100000)*Z1655</f>
        <v>0</v>
      </c>
    </row>
    <row r="1656" spans="1:28" x14ac:dyDescent="0.35">
      <c r="A1656" s="6" t="s">
        <v>1802</v>
      </c>
      <c r="B1656" s="6" t="s">
        <v>1800</v>
      </c>
      <c r="C1656" s="6" t="s">
        <v>1801</v>
      </c>
      <c r="D1656" s="6">
        <v>1991</v>
      </c>
      <c r="E1656" s="9" t="s">
        <v>6001</v>
      </c>
      <c r="F1656" s="6">
        <v>689.48075040000003</v>
      </c>
      <c r="G1656" s="9">
        <v>27.8</v>
      </c>
      <c r="I1656" s="6">
        <f>1/F1656</f>
        <v>1.4503668150559E-3</v>
      </c>
      <c r="J1656" s="6">
        <f t="shared" si="150"/>
        <v>2.13519956742218</v>
      </c>
      <c r="K1656" s="6">
        <f>G1656-J1656</f>
        <v>25.66480043257782</v>
      </c>
      <c r="L1656" s="6">
        <f>J1656+K1656-G1656</f>
        <v>0</v>
      </c>
      <c r="M1656" s="6">
        <v>689.48075040000003</v>
      </c>
      <c r="N1656" s="6">
        <f t="shared" si="151"/>
        <v>1.4503668150559E-3</v>
      </c>
      <c r="O1656" s="6">
        <f t="shared" si="152"/>
        <v>27.8</v>
      </c>
      <c r="P1656" s="6">
        <f>O1656-G1656</f>
        <v>0</v>
      </c>
      <c r="Q1656" s="6">
        <f>1/(LN(F1656))</f>
        <v>0.1530002091310543</v>
      </c>
      <c r="R1656" s="6">
        <f t="shared" si="153"/>
        <v>88.234455604833371</v>
      </c>
      <c r="S1656" s="6">
        <f>H1656-R1656</f>
        <v>-88.234455604833371</v>
      </c>
      <c r="T1656" s="6">
        <f>R1656+S1656-H1656</f>
        <v>0</v>
      </c>
      <c r="U1656" s="6">
        <f t="shared" si="154"/>
        <v>88.234455604833371</v>
      </c>
      <c r="V1656" s="6">
        <f t="shared" si="155"/>
        <v>0</v>
      </c>
      <c r="W1656" s="6">
        <f>V1656-H1656</f>
        <v>0</v>
      </c>
      <c r="X1656" s="6">
        <v>28.538</v>
      </c>
      <c r="Y1656" s="6">
        <v>735401</v>
      </c>
      <c r="Z1656" s="6">
        <f>(X1656/1000)*Y1656</f>
        <v>20986.873738000002</v>
      </c>
      <c r="AA1656" s="6">
        <f>(P1656/1000)*Z1656</f>
        <v>0</v>
      </c>
      <c r="AB1656" s="6">
        <f>(W1656/100000)*Z1656</f>
        <v>0</v>
      </c>
    </row>
    <row r="1657" spans="1:28" x14ac:dyDescent="0.35">
      <c r="A1657" s="6" t="s">
        <v>1803</v>
      </c>
      <c r="B1657" s="6" t="s">
        <v>1800</v>
      </c>
      <c r="C1657" s="6" t="s">
        <v>1801</v>
      </c>
      <c r="D1657" s="6">
        <v>1992</v>
      </c>
      <c r="E1657" s="9" t="s">
        <v>6001</v>
      </c>
      <c r="F1657" s="6">
        <v>737.70812699999999</v>
      </c>
      <c r="G1657" s="9">
        <v>26.9</v>
      </c>
      <c r="I1657" s="6">
        <f>1/F1657</f>
        <v>1.355549659004909E-3</v>
      </c>
      <c r="J1657" s="6">
        <f t="shared" si="150"/>
        <v>1.9956117414441881</v>
      </c>
      <c r="K1657" s="6">
        <f>G1657-J1657</f>
        <v>24.904388258555812</v>
      </c>
      <c r="L1657" s="6">
        <f>J1657+K1657-G1657</f>
        <v>0</v>
      </c>
      <c r="M1657" s="6">
        <v>737.70812699999999</v>
      </c>
      <c r="N1657" s="6">
        <f t="shared" si="151"/>
        <v>1.355549659004909E-3</v>
      </c>
      <c r="O1657" s="6">
        <f t="shared" si="152"/>
        <v>26.9</v>
      </c>
      <c r="P1657" s="6">
        <f>O1657-G1657</f>
        <v>0</v>
      </c>
      <c r="Q1657" s="6">
        <f>1/(LN(F1657))</f>
        <v>0.1514337385689718</v>
      </c>
      <c r="R1657" s="6">
        <f t="shared" si="153"/>
        <v>87.3310798640332</v>
      </c>
      <c r="S1657" s="6">
        <f>H1657-R1657</f>
        <v>-87.3310798640332</v>
      </c>
      <c r="T1657" s="6">
        <f>R1657+S1657-H1657</f>
        <v>0</v>
      </c>
      <c r="U1657" s="6">
        <f t="shared" si="154"/>
        <v>87.3310798640332</v>
      </c>
      <c r="V1657" s="6">
        <f t="shared" si="155"/>
        <v>0</v>
      </c>
      <c r="W1657" s="6">
        <f>V1657-H1657</f>
        <v>0</v>
      </c>
      <c r="X1657" s="6">
        <v>28.183</v>
      </c>
      <c r="Y1657" s="6">
        <v>744469</v>
      </c>
      <c r="Z1657" s="6">
        <f>(X1657/1000)*Y1657</f>
        <v>20981.369826999999</v>
      </c>
      <c r="AA1657" s="6">
        <f>(P1657/1000)*Z1657</f>
        <v>0</v>
      </c>
      <c r="AB1657" s="6">
        <f>(W1657/100000)*Z1657</f>
        <v>0</v>
      </c>
    </row>
    <row r="1658" spans="1:28" x14ac:dyDescent="0.35">
      <c r="A1658" s="6" t="s">
        <v>1804</v>
      </c>
      <c r="B1658" s="6" t="s">
        <v>1800</v>
      </c>
      <c r="C1658" s="6" t="s">
        <v>1801</v>
      </c>
      <c r="D1658" s="6">
        <v>1993</v>
      </c>
      <c r="E1658" s="9" t="s">
        <v>6001</v>
      </c>
      <c r="F1658" s="6">
        <v>750.98880220000001</v>
      </c>
      <c r="G1658" s="9">
        <v>26</v>
      </c>
      <c r="I1658" s="6">
        <f>1/F1658</f>
        <v>1.3315777772857982E-3</v>
      </c>
      <c r="J1658" s="6">
        <f t="shared" si="150"/>
        <v>1.9603208405868293</v>
      </c>
      <c r="K1658" s="6">
        <f>G1658-J1658</f>
        <v>24.039679159413172</v>
      </c>
      <c r="L1658" s="6">
        <f>J1658+K1658-G1658</f>
        <v>0</v>
      </c>
      <c r="M1658" s="6">
        <v>750.98880220000001</v>
      </c>
      <c r="N1658" s="6">
        <f t="shared" si="151"/>
        <v>1.3315777772857982E-3</v>
      </c>
      <c r="O1658" s="6">
        <f t="shared" si="152"/>
        <v>26</v>
      </c>
      <c r="P1658" s="6">
        <f>O1658-G1658</f>
        <v>0</v>
      </c>
      <c r="Q1658" s="6">
        <f>1/(LN(F1658))</f>
        <v>0.15102567407595516</v>
      </c>
      <c r="R1658" s="6">
        <f t="shared" si="153"/>
        <v>87.095751111232971</v>
      </c>
      <c r="S1658" s="6">
        <f>H1658-R1658</f>
        <v>-87.095751111232971</v>
      </c>
      <c r="T1658" s="6">
        <f>R1658+S1658-H1658</f>
        <v>0</v>
      </c>
      <c r="U1658" s="6">
        <f t="shared" si="154"/>
        <v>87.095751111232971</v>
      </c>
      <c r="V1658" s="6">
        <f t="shared" si="155"/>
        <v>0</v>
      </c>
      <c r="W1658" s="6">
        <f>V1658-H1658</f>
        <v>0</v>
      </c>
      <c r="X1658" s="6">
        <v>27.792999999999999</v>
      </c>
      <c r="Y1658" s="6">
        <v>754963</v>
      </c>
      <c r="Z1658" s="6">
        <f>(X1658/1000)*Y1658</f>
        <v>20982.686658999999</v>
      </c>
      <c r="AA1658" s="6">
        <f>(P1658/1000)*Z1658</f>
        <v>0</v>
      </c>
      <c r="AB1658" s="6">
        <f>(W1658/100000)*Z1658</f>
        <v>0</v>
      </c>
    </row>
    <row r="1659" spans="1:28" x14ac:dyDescent="0.35">
      <c r="A1659" s="6" t="s">
        <v>1805</v>
      </c>
      <c r="B1659" s="6" t="s">
        <v>1800</v>
      </c>
      <c r="C1659" s="6" t="s">
        <v>1801</v>
      </c>
      <c r="D1659" s="6">
        <v>1994</v>
      </c>
      <c r="E1659" s="9" t="s">
        <v>6001</v>
      </c>
      <c r="F1659" s="6">
        <v>795.28745459999902</v>
      </c>
      <c r="G1659" s="9">
        <v>25.3</v>
      </c>
      <c r="I1659" s="6">
        <f>1/F1659</f>
        <v>1.2574069843751829E-3</v>
      </c>
      <c r="J1659" s="6">
        <f t="shared" si="150"/>
        <v>1.8511281568504725</v>
      </c>
      <c r="K1659" s="6">
        <f>G1659-J1659</f>
        <v>23.448871843149529</v>
      </c>
      <c r="L1659" s="6">
        <f>J1659+K1659-G1659</f>
        <v>0</v>
      </c>
      <c r="M1659" s="6">
        <v>795.28745459999902</v>
      </c>
      <c r="N1659" s="6">
        <f t="shared" si="151"/>
        <v>1.2574069843751829E-3</v>
      </c>
      <c r="O1659" s="6">
        <f t="shared" si="152"/>
        <v>25.3</v>
      </c>
      <c r="P1659" s="6">
        <f>O1659-G1659</f>
        <v>0</v>
      </c>
      <c r="Q1659" s="6">
        <f>1/(LN(F1659))</f>
        <v>0.14972965650030079</v>
      </c>
      <c r="R1659" s="6">
        <f t="shared" si="153"/>
        <v>86.348344255440978</v>
      </c>
      <c r="S1659" s="6">
        <f>H1659-R1659</f>
        <v>-86.348344255440978</v>
      </c>
      <c r="T1659" s="6">
        <f>R1659+S1659-H1659</f>
        <v>0</v>
      </c>
      <c r="U1659" s="6">
        <f t="shared" si="154"/>
        <v>86.348344255440978</v>
      </c>
      <c r="V1659" s="6">
        <f t="shared" si="155"/>
        <v>0</v>
      </c>
      <c r="W1659" s="6">
        <f>V1659-H1659</f>
        <v>0</v>
      </c>
      <c r="X1659" s="6">
        <v>27.361999999999998</v>
      </c>
      <c r="Y1659" s="6">
        <v>765609</v>
      </c>
      <c r="Z1659" s="6">
        <f>(X1659/1000)*Y1659</f>
        <v>20948.593457999999</v>
      </c>
      <c r="AA1659" s="6">
        <f>(P1659/1000)*Z1659</f>
        <v>0</v>
      </c>
      <c r="AB1659" s="6">
        <f>(W1659/100000)*Z1659</f>
        <v>0</v>
      </c>
    </row>
    <row r="1660" spans="1:28" x14ac:dyDescent="0.35">
      <c r="A1660" s="6" t="s">
        <v>1806</v>
      </c>
      <c r="B1660" s="6" t="s">
        <v>1800</v>
      </c>
      <c r="C1660" s="6" t="s">
        <v>1801</v>
      </c>
      <c r="D1660" s="6">
        <v>1995</v>
      </c>
      <c r="E1660" s="9" t="s">
        <v>6001</v>
      </c>
      <c r="F1660" s="6">
        <v>792.98251119999998</v>
      </c>
      <c r="G1660" s="9">
        <v>24.7</v>
      </c>
      <c r="I1660" s="6">
        <f>1/F1660</f>
        <v>1.2610618593425545E-3</v>
      </c>
      <c r="J1660" s="6">
        <f t="shared" si="150"/>
        <v>1.8565087870250627</v>
      </c>
      <c r="K1660" s="6">
        <f>G1660-J1660</f>
        <v>22.843491212974936</v>
      </c>
      <c r="L1660" s="6">
        <f>J1660+K1660-G1660</f>
        <v>0</v>
      </c>
      <c r="M1660" s="6">
        <v>792.98251119999998</v>
      </c>
      <c r="N1660" s="6">
        <f t="shared" si="151"/>
        <v>1.2610618593425545E-3</v>
      </c>
      <c r="O1660" s="6">
        <f t="shared" si="152"/>
        <v>24.7</v>
      </c>
      <c r="P1660" s="6">
        <f>O1660-G1660</f>
        <v>0</v>
      </c>
      <c r="Q1660" s="6">
        <f>1/(LN(F1660))</f>
        <v>0.14979475495471664</v>
      </c>
      <c r="R1660" s="6">
        <f t="shared" si="153"/>
        <v>86.385886208610316</v>
      </c>
      <c r="S1660" s="6">
        <f>H1660-R1660</f>
        <v>-86.385886208610316</v>
      </c>
      <c r="T1660" s="6">
        <f>R1660+S1660-H1660</f>
        <v>0</v>
      </c>
      <c r="U1660" s="6">
        <f t="shared" si="154"/>
        <v>86.385886208610316</v>
      </c>
      <c r="V1660" s="6">
        <f t="shared" si="155"/>
        <v>0</v>
      </c>
      <c r="W1660" s="6">
        <f>V1660-H1660</f>
        <v>0</v>
      </c>
      <c r="X1660" s="6">
        <v>26.898</v>
      </c>
      <c r="Y1660" s="6">
        <v>775425</v>
      </c>
      <c r="Z1660" s="6">
        <f>(X1660/1000)*Y1660</f>
        <v>20857.381649999999</v>
      </c>
      <c r="AA1660" s="6">
        <f>(P1660/1000)*Z1660</f>
        <v>0</v>
      </c>
      <c r="AB1660" s="6">
        <f>(W1660/100000)*Z1660</f>
        <v>0</v>
      </c>
    </row>
    <row r="1661" spans="1:28" x14ac:dyDescent="0.35">
      <c r="A1661" s="6" t="s">
        <v>1807</v>
      </c>
      <c r="B1661" s="6" t="s">
        <v>1800</v>
      </c>
      <c r="C1661" s="6" t="s">
        <v>1801</v>
      </c>
      <c r="D1661" s="6">
        <v>1996</v>
      </c>
      <c r="E1661" s="9" t="s">
        <v>6001</v>
      </c>
      <c r="F1661" s="6">
        <v>790.488594699999</v>
      </c>
      <c r="G1661" s="9">
        <v>24.2</v>
      </c>
      <c r="I1661" s="6">
        <f>1/F1661</f>
        <v>1.2650403898357488E-3</v>
      </c>
      <c r="J1661" s="6">
        <f t="shared" si="150"/>
        <v>1.862365896068003</v>
      </c>
      <c r="K1661" s="6">
        <f>G1661-J1661</f>
        <v>22.337634103931997</v>
      </c>
      <c r="L1661" s="6">
        <f>J1661+K1661-G1661</f>
        <v>0</v>
      </c>
      <c r="M1661" s="6">
        <v>790.488594699999</v>
      </c>
      <c r="N1661" s="6">
        <f t="shared" si="151"/>
        <v>1.2650403898357488E-3</v>
      </c>
      <c r="O1661" s="6">
        <f t="shared" si="152"/>
        <v>24.2</v>
      </c>
      <c r="P1661" s="6">
        <f>O1661-G1661</f>
        <v>0</v>
      </c>
      <c r="Q1661" s="6">
        <f>1/(LN(F1661))</f>
        <v>0.14986546812391127</v>
      </c>
      <c r="R1661" s="6">
        <f t="shared" si="153"/>
        <v>86.426666139719018</v>
      </c>
      <c r="S1661" s="6">
        <f>H1661-R1661</f>
        <v>-86.426666139719018</v>
      </c>
      <c r="T1661" s="6">
        <f>R1661+S1661-H1661</f>
        <v>0</v>
      </c>
      <c r="U1661" s="6">
        <f t="shared" si="154"/>
        <v>86.426666139719018</v>
      </c>
      <c r="V1661" s="6">
        <f t="shared" si="155"/>
        <v>0</v>
      </c>
      <c r="W1661" s="6">
        <f>V1661-H1661</f>
        <v>0</v>
      </c>
      <c r="X1661" s="6">
        <v>26.417999999999999</v>
      </c>
      <c r="Y1661" s="6">
        <v>784386</v>
      </c>
      <c r="Z1661" s="6">
        <f>(X1661/1000)*Y1661</f>
        <v>20721.909348000001</v>
      </c>
      <c r="AA1661" s="6">
        <f>(P1661/1000)*Z1661</f>
        <v>0</v>
      </c>
      <c r="AB1661" s="6">
        <f>(W1661/100000)*Z1661</f>
        <v>0</v>
      </c>
    </row>
    <row r="1662" spans="1:28" x14ac:dyDescent="0.35">
      <c r="A1662" s="6" t="s">
        <v>1808</v>
      </c>
      <c r="B1662" s="6" t="s">
        <v>1800</v>
      </c>
      <c r="C1662" s="6" t="s">
        <v>1801</v>
      </c>
      <c r="D1662" s="6">
        <v>1997</v>
      </c>
      <c r="E1662" s="9" t="s">
        <v>6001</v>
      </c>
      <c r="F1662" s="6">
        <v>826.01319799999999</v>
      </c>
      <c r="G1662" s="9">
        <v>23.8</v>
      </c>
      <c r="I1662" s="6">
        <f>1/F1662</f>
        <v>1.2106344092579499E-3</v>
      </c>
      <c r="J1662" s="6">
        <f t="shared" si="150"/>
        <v>1.7822705539869597</v>
      </c>
      <c r="K1662" s="6">
        <f>G1662-J1662</f>
        <v>22.017729446013043</v>
      </c>
      <c r="L1662" s="6">
        <f>J1662+K1662-G1662</f>
        <v>0</v>
      </c>
      <c r="M1662" s="6">
        <v>826.01319799999999</v>
      </c>
      <c r="N1662" s="6">
        <f t="shared" si="151"/>
        <v>1.2106344092579499E-3</v>
      </c>
      <c r="O1662" s="6">
        <f t="shared" si="152"/>
        <v>23.8</v>
      </c>
      <c r="P1662" s="6">
        <f>O1662-G1662</f>
        <v>0</v>
      </c>
      <c r="Q1662" s="6">
        <f>1/(LN(F1662))</f>
        <v>0.14888461412797405</v>
      </c>
      <c r="R1662" s="6">
        <f t="shared" si="153"/>
        <v>85.861012544532002</v>
      </c>
      <c r="S1662" s="6">
        <f>H1662-R1662</f>
        <v>-85.861012544532002</v>
      </c>
      <c r="T1662" s="6">
        <f>R1662+S1662-H1662</f>
        <v>0</v>
      </c>
      <c r="U1662" s="6">
        <f t="shared" si="154"/>
        <v>85.861012544532002</v>
      </c>
      <c r="V1662" s="6">
        <f t="shared" si="155"/>
        <v>0</v>
      </c>
      <c r="W1662" s="6">
        <f>V1662-H1662</f>
        <v>0</v>
      </c>
      <c r="X1662" s="6">
        <v>25.948</v>
      </c>
      <c r="Y1662" s="6">
        <v>792736</v>
      </c>
      <c r="Z1662" s="6">
        <f>(X1662/1000)*Y1662</f>
        <v>20569.913728</v>
      </c>
      <c r="AA1662" s="6">
        <f>(P1662/1000)*Z1662</f>
        <v>0</v>
      </c>
      <c r="AB1662" s="6">
        <f>(W1662/100000)*Z1662</f>
        <v>0</v>
      </c>
    </row>
    <row r="1663" spans="1:28" x14ac:dyDescent="0.35">
      <c r="A1663" s="6" t="s">
        <v>1809</v>
      </c>
      <c r="B1663" s="6" t="s">
        <v>1800</v>
      </c>
      <c r="C1663" s="6" t="s">
        <v>1801</v>
      </c>
      <c r="D1663" s="6">
        <v>1998</v>
      </c>
      <c r="E1663" s="9" t="s">
        <v>6001</v>
      </c>
      <c r="F1663" s="6">
        <v>1086.3615586000001</v>
      </c>
      <c r="G1663" s="9">
        <v>23.4</v>
      </c>
      <c r="I1663" s="6">
        <f>1/F1663</f>
        <v>9.2050385259278254E-4</v>
      </c>
      <c r="J1663" s="6">
        <f t="shared" si="150"/>
        <v>1.35514644120619</v>
      </c>
      <c r="K1663" s="6">
        <f>G1663-J1663</f>
        <v>22.044853558793807</v>
      </c>
      <c r="L1663" s="6">
        <f>J1663+K1663-G1663</f>
        <v>0</v>
      </c>
      <c r="M1663" s="6">
        <v>1086.3615586000001</v>
      </c>
      <c r="N1663" s="6">
        <f t="shared" si="151"/>
        <v>9.2050385259278254E-4</v>
      </c>
      <c r="O1663" s="6">
        <f t="shared" si="152"/>
        <v>23.4</v>
      </c>
      <c r="P1663" s="6">
        <f>O1663-G1663</f>
        <v>0</v>
      </c>
      <c r="Q1663" s="6">
        <f>1/(LN(F1663))</f>
        <v>0.14304945503009364</v>
      </c>
      <c r="R1663" s="6">
        <f t="shared" si="153"/>
        <v>82.495905468579863</v>
      </c>
      <c r="S1663" s="6">
        <f>H1663-R1663</f>
        <v>-82.495905468579863</v>
      </c>
      <c r="T1663" s="6">
        <f>R1663+S1663-H1663</f>
        <v>0</v>
      </c>
      <c r="U1663" s="6">
        <f t="shared" si="154"/>
        <v>82.495905468579863</v>
      </c>
      <c r="V1663" s="6">
        <f t="shared" si="155"/>
        <v>0</v>
      </c>
      <c r="W1663" s="6">
        <f>V1663-H1663</f>
        <v>0</v>
      </c>
      <c r="X1663" s="6">
        <v>25.509</v>
      </c>
      <c r="Y1663" s="6">
        <v>800157</v>
      </c>
      <c r="Z1663" s="6">
        <f>(X1663/1000)*Y1663</f>
        <v>20411.204913000001</v>
      </c>
      <c r="AA1663" s="6">
        <f>(P1663/1000)*Z1663</f>
        <v>0</v>
      </c>
      <c r="AB1663" s="6">
        <f>(W1663/100000)*Z1663</f>
        <v>0</v>
      </c>
    </row>
    <row r="1664" spans="1:28" x14ac:dyDescent="0.35">
      <c r="A1664" s="6" t="s">
        <v>1810</v>
      </c>
      <c r="B1664" s="6" t="s">
        <v>1800</v>
      </c>
      <c r="C1664" s="6" t="s">
        <v>1801</v>
      </c>
      <c r="D1664" s="6">
        <v>1999</v>
      </c>
      <c r="E1664" s="9" t="s">
        <v>6001</v>
      </c>
      <c r="F1664" s="6">
        <v>890.99549760000002</v>
      </c>
      <c r="G1664" s="9">
        <v>23</v>
      </c>
      <c r="I1664" s="6">
        <f>1/F1664</f>
        <v>1.1223401270754076E-3</v>
      </c>
      <c r="J1664" s="6">
        <f t="shared" si="150"/>
        <v>1.6522855659377467</v>
      </c>
      <c r="K1664" s="6">
        <f>G1664-J1664</f>
        <v>21.347714434062254</v>
      </c>
      <c r="L1664" s="6">
        <f>J1664+K1664-G1664</f>
        <v>0</v>
      </c>
      <c r="M1664" s="6">
        <v>890.99549760000002</v>
      </c>
      <c r="N1664" s="6">
        <f t="shared" si="151"/>
        <v>1.1223401270754076E-3</v>
      </c>
      <c r="O1664" s="6">
        <f t="shared" si="152"/>
        <v>23</v>
      </c>
      <c r="P1664" s="6">
        <f>O1664-G1664</f>
        <v>0</v>
      </c>
      <c r="Q1664" s="6">
        <f>1/(LN(F1664))</f>
        <v>0.14722468135053046</v>
      </c>
      <c r="R1664" s="6">
        <f t="shared" si="153"/>
        <v>84.903737611444171</v>
      </c>
      <c r="S1664" s="6">
        <f>H1664-R1664</f>
        <v>-84.903737611444171</v>
      </c>
      <c r="T1664" s="6">
        <f>R1664+S1664-H1664</f>
        <v>0</v>
      </c>
      <c r="U1664" s="6">
        <f t="shared" si="154"/>
        <v>84.903737611444171</v>
      </c>
      <c r="V1664" s="6">
        <f t="shared" si="155"/>
        <v>0</v>
      </c>
      <c r="W1664" s="6">
        <f>V1664-H1664</f>
        <v>0</v>
      </c>
      <c r="X1664" s="6">
        <v>25.106999999999999</v>
      </c>
      <c r="Y1664" s="6">
        <v>806303</v>
      </c>
      <c r="Z1664" s="6">
        <f>(X1664/1000)*Y1664</f>
        <v>20243.849420999999</v>
      </c>
      <c r="AA1664" s="6">
        <f>(P1664/1000)*Z1664</f>
        <v>0</v>
      </c>
      <c r="AB1664" s="6">
        <f>(W1664/100000)*Z1664</f>
        <v>0</v>
      </c>
    </row>
    <row r="1665" spans="1:28" x14ac:dyDescent="0.35">
      <c r="A1665" s="6" t="s">
        <v>1811</v>
      </c>
      <c r="B1665" s="6" t="s">
        <v>1800</v>
      </c>
      <c r="C1665" s="6" t="s">
        <v>1801</v>
      </c>
      <c r="D1665" s="6">
        <v>2000</v>
      </c>
      <c r="E1665" s="9" t="s">
        <v>6001</v>
      </c>
      <c r="F1665" s="6">
        <v>842.58416549999902</v>
      </c>
      <c r="G1665" s="9">
        <v>22.7</v>
      </c>
      <c r="H1665" s="9">
        <v>51</v>
      </c>
      <c r="I1665" s="6">
        <f>1/F1665</f>
        <v>1.1868250567070515E-3</v>
      </c>
      <c r="J1665" s="6">
        <f t="shared" si="150"/>
        <v>1.7472189251579304</v>
      </c>
      <c r="K1665" s="6">
        <f>G1665-J1665</f>
        <v>20.952781074842068</v>
      </c>
      <c r="L1665" s="6">
        <f>J1665+K1665-G1665</f>
        <v>0</v>
      </c>
      <c r="M1665" s="6">
        <v>842.58416549999902</v>
      </c>
      <c r="N1665" s="6">
        <f t="shared" si="151"/>
        <v>1.1868250567070515E-3</v>
      </c>
      <c r="O1665" s="6">
        <f t="shared" si="152"/>
        <v>22.7</v>
      </c>
      <c r="P1665" s="6">
        <f>O1665-G1665</f>
        <v>0</v>
      </c>
      <c r="Q1665" s="6">
        <f>1/(LN(F1665))</f>
        <v>0.14844562092428421</v>
      </c>
      <c r="R1665" s="6">
        <f t="shared" si="153"/>
        <v>85.607847358930087</v>
      </c>
      <c r="S1665" s="6">
        <f>H1665-R1665</f>
        <v>-34.607847358930087</v>
      </c>
      <c r="T1665" s="6">
        <f>R1665+S1665-H1665</f>
        <v>0</v>
      </c>
      <c r="U1665" s="6">
        <f t="shared" si="154"/>
        <v>85.607847358930087</v>
      </c>
      <c r="V1665" s="6">
        <f t="shared" si="155"/>
        <v>51</v>
      </c>
      <c r="W1665" s="6">
        <f>V1665-H1665</f>
        <v>0</v>
      </c>
      <c r="X1665" s="6">
        <v>24.738</v>
      </c>
      <c r="Y1665" s="6">
        <v>811006</v>
      </c>
      <c r="Z1665" s="6">
        <f>(X1665/1000)*Y1665</f>
        <v>20062.666428</v>
      </c>
      <c r="AA1665" s="6">
        <f>(P1665/1000)*Z1665</f>
        <v>0</v>
      </c>
      <c r="AB1665" s="6">
        <f>(W1665/100000)*Z1665</f>
        <v>0</v>
      </c>
    </row>
    <row r="1666" spans="1:28" x14ac:dyDescent="0.35">
      <c r="A1666" s="6" t="s">
        <v>1812</v>
      </c>
      <c r="B1666" s="6" t="s">
        <v>1800</v>
      </c>
      <c r="C1666" s="6" t="s">
        <v>1801</v>
      </c>
      <c r="D1666" s="6">
        <v>2001</v>
      </c>
      <c r="E1666" s="9" t="s">
        <v>6001</v>
      </c>
      <c r="F1666" s="6">
        <v>802.768300799999</v>
      </c>
      <c r="G1666" s="9">
        <v>22.5</v>
      </c>
      <c r="H1666" s="9">
        <v>49</v>
      </c>
      <c r="I1666" s="6">
        <f>1/F1666</f>
        <v>1.2456894461371354E-3</v>
      </c>
      <c r="J1666" s="6">
        <f t="shared" ref="J1666:J1729" si="156">I1666*1472.179</f>
        <v>1.833877843124722</v>
      </c>
      <c r="K1666" s="6">
        <f>G1666-J1666</f>
        <v>20.666122156875279</v>
      </c>
      <c r="L1666" s="6">
        <f>J1666+K1666-G1666</f>
        <v>0</v>
      </c>
      <c r="M1666" s="6">
        <v>802.768300799999</v>
      </c>
      <c r="N1666" s="6">
        <f t="shared" ref="N1666:N1729" si="157">1/M1666</f>
        <v>1.2456894461371354E-3</v>
      </c>
      <c r="O1666" s="6">
        <f t="shared" ref="O1666:O1729" si="158">1472.179*N1666+K1666</f>
        <v>22.5</v>
      </c>
      <c r="P1666" s="6">
        <f>O1666-G1666</f>
        <v>0</v>
      </c>
      <c r="Q1666" s="6">
        <f>1/(LN(F1666))</f>
        <v>0.14952005265963633</v>
      </c>
      <c r="R1666" s="6">
        <f t="shared" ref="R1666:R1729" si="159">576.695*Q1666</f>
        <v>86.227466768548979</v>
      </c>
      <c r="S1666" s="6">
        <f>H1666-R1666</f>
        <v>-37.227466768548979</v>
      </c>
      <c r="T1666" s="6">
        <f>R1666+S1666-H1666</f>
        <v>0</v>
      </c>
      <c r="U1666" s="6">
        <f t="shared" ref="U1666:U1729" si="160">576.695*(1/(LN(M1666)))</f>
        <v>86.227466768548979</v>
      </c>
      <c r="V1666" s="6">
        <f t="shared" ref="V1666:V1729" si="161">U1666+S1666</f>
        <v>49</v>
      </c>
      <c r="W1666" s="6">
        <f>V1666-H1666</f>
        <v>0</v>
      </c>
      <c r="X1666" s="6">
        <v>24.393000000000001</v>
      </c>
      <c r="Y1666" s="6">
        <v>813925</v>
      </c>
      <c r="Z1666" s="6">
        <f>(X1666/1000)*Y1666</f>
        <v>19854.072525</v>
      </c>
      <c r="AA1666" s="6">
        <f>(P1666/1000)*Z1666</f>
        <v>0</v>
      </c>
      <c r="AB1666" s="6">
        <f>(W1666/100000)*Z1666</f>
        <v>0</v>
      </c>
    </row>
    <row r="1667" spans="1:28" x14ac:dyDescent="0.35">
      <c r="A1667" s="6" t="s">
        <v>1813</v>
      </c>
      <c r="B1667" s="6" t="s">
        <v>1800</v>
      </c>
      <c r="C1667" s="6" t="s">
        <v>1801</v>
      </c>
      <c r="D1667" s="6">
        <v>2002</v>
      </c>
      <c r="E1667" s="9" t="s">
        <v>6001</v>
      </c>
      <c r="F1667" s="6">
        <v>894.46602559999997</v>
      </c>
      <c r="G1667" s="9">
        <v>22.4</v>
      </c>
      <c r="H1667" s="9">
        <v>48</v>
      </c>
      <c r="I1667" s="6">
        <f>1/F1667</f>
        <v>1.1179854476073686E-3</v>
      </c>
      <c r="J1667" s="6">
        <f t="shared" si="156"/>
        <v>1.6458746982731685</v>
      </c>
      <c r="K1667" s="6">
        <f>G1667-J1667</f>
        <v>20.75412530172683</v>
      </c>
      <c r="L1667" s="6">
        <f>J1667+K1667-G1667</f>
        <v>0</v>
      </c>
      <c r="M1667" s="6">
        <v>894.46602559999997</v>
      </c>
      <c r="N1667" s="6">
        <f t="shared" si="157"/>
        <v>1.1179854476073686E-3</v>
      </c>
      <c r="O1667" s="6">
        <f t="shared" si="158"/>
        <v>22.4</v>
      </c>
      <c r="P1667" s="6">
        <f>O1667-G1667</f>
        <v>0</v>
      </c>
      <c r="Q1667" s="6">
        <f>1/(LN(F1667))</f>
        <v>0.14714046656412239</v>
      </c>
      <c r="R1667" s="6">
        <f t="shared" si="159"/>
        <v>84.855171365196568</v>
      </c>
      <c r="S1667" s="6">
        <f>H1667-R1667</f>
        <v>-36.855171365196568</v>
      </c>
      <c r="T1667" s="6">
        <f>R1667+S1667-H1667</f>
        <v>0</v>
      </c>
      <c r="U1667" s="6">
        <f t="shared" si="160"/>
        <v>84.855171365196568</v>
      </c>
      <c r="V1667" s="6">
        <f t="shared" si="161"/>
        <v>48</v>
      </c>
      <c r="W1667" s="6">
        <f>V1667-H1667</f>
        <v>0</v>
      </c>
      <c r="X1667" s="6">
        <v>24.058</v>
      </c>
      <c r="Y1667" s="6">
        <v>815257</v>
      </c>
      <c r="Z1667" s="6">
        <f>(X1667/1000)*Y1667</f>
        <v>19613.452905999999</v>
      </c>
      <c r="AA1667" s="6">
        <f>(P1667/1000)*Z1667</f>
        <v>0</v>
      </c>
      <c r="AB1667" s="6">
        <f>(W1667/100000)*Z1667</f>
        <v>0</v>
      </c>
    </row>
    <row r="1668" spans="1:28" x14ac:dyDescent="0.35">
      <c r="A1668" s="6" t="s">
        <v>1814</v>
      </c>
      <c r="B1668" s="6" t="s">
        <v>1800</v>
      </c>
      <c r="C1668" s="6" t="s">
        <v>1801</v>
      </c>
      <c r="D1668" s="6">
        <v>2003</v>
      </c>
      <c r="E1668" s="9" t="s">
        <v>6001</v>
      </c>
      <c r="F1668" s="6">
        <v>849.25058160000003</v>
      </c>
      <c r="G1668" s="9">
        <v>22.4</v>
      </c>
      <c r="H1668" s="9">
        <v>48</v>
      </c>
      <c r="I1668" s="6">
        <f>1/F1668</f>
        <v>1.1775087608606471E-3</v>
      </c>
      <c r="J1668" s="6">
        <f t="shared" si="156"/>
        <v>1.7335036700550668</v>
      </c>
      <c r="K1668" s="6">
        <f>G1668-J1668</f>
        <v>20.66649632994493</v>
      </c>
      <c r="L1668" s="6">
        <f>J1668+K1668-G1668</f>
        <v>0</v>
      </c>
      <c r="M1668" s="6">
        <v>849.25058160000003</v>
      </c>
      <c r="N1668" s="6">
        <f t="shared" si="157"/>
        <v>1.1775087608606471E-3</v>
      </c>
      <c r="O1668" s="6">
        <f t="shared" si="158"/>
        <v>22.4</v>
      </c>
      <c r="P1668" s="6">
        <f>O1668-G1668</f>
        <v>0</v>
      </c>
      <c r="Q1668" s="6">
        <f>1/(LN(F1668))</f>
        <v>0.14827216316378375</v>
      </c>
      <c r="R1668" s="6">
        <f t="shared" si="159"/>
        <v>85.507815135738269</v>
      </c>
      <c r="S1668" s="6">
        <f>H1668-R1668</f>
        <v>-37.507815135738269</v>
      </c>
      <c r="T1668" s="6">
        <f>R1668+S1668-H1668</f>
        <v>0</v>
      </c>
      <c r="U1668" s="6">
        <f t="shared" si="160"/>
        <v>85.507815135738269</v>
      </c>
      <c r="V1668" s="6">
        <f t="shared" si="161"/>
        <v>48</v>
      </c>
      <c r="W1668" s="6">
        <f>V1668-H1668</f>
        <v>0</v>
      </c>
      <c r="X1668" s="6">
        <v>23.725000000000001</v>
      </c>
      <c r="Y1668" s="6">
        <v>816076</v>
      </c>
      <c r="Z1668" s="6">
        <f>(X1668/1000)*Y1668</f>
        <v>19361.403100000003</v>
      </c>
      <c r="AA1668" s="6">
        <f>(P1668/1000)*Z1668</f>
        <v>0</v>
      </c>
      <c r="AB1668" s="6">
        <f>(W1668/100000)*Z1668</f>
        <v>0</v>
      </c>
    </row>
    <row r="1669" spans="1:28" x14ac:dyDescent="0.35">
      <c r="A1669" s="6" t="s">
        <v>1815</v>
      </c>
      <c r="B1669" s="6" t="s">
        <v>1800</v>
      </c>
      <c r="C1669" s="6" t="s">
        <v>1801</v>
      </c>
      <c r="D1669" s="6">
        <v>2004</v>
      </c>
      <c r="E1669" s="9" t="s">
        <v>6001</v>
      </c>
      <c r="F1669" s="6">
        <v>898.20011199999999</v>
      </c>
      <c r="G1669" s="9">
        <v>22.6</v>
      </c>
      <c r="H1669" s="9">
        <v>47</v>
      </c>
      <c r="I1669" s="6">
        <f>1/F1669</f>
        <v>1.1133376478581424E-3</v>
      </c>
      <c r="J1669" s="6">
        <f t="shared" si="156"/>
        <v>1.6390323050861524</v>
      </c>
      <c r="K1669" s="6">
        <f>G1669-J1669</f>
        <v>20.960967694913847</v>
      </c>
      <c r="L1669" s="6">
        <f>J1669+K1669-G1669</f>
        <v>0</v>
      </c>
      <c r="M1669" s="6">
        <v>898.20011199999999</v>
      </c>
      <c r="N1669" s="6">
        <f t="shared" si="157"/>
        <v>1.1133376478581424E-3</v>
      </c>
      <c r="O1669" s="6">
        <f t="shared" si="158"/>
        <v>22.6</v>
      </c>
      <c r="P1669" s="6">
        <f>O1669-G1669</f>
        <v>0</v>
      </c>
      <c r="Q1669" s="6">
        <f>1/(LN(F1669))</f>
        <v>0.14705032736485865</v>
      </c>
      <c r="R1669" s="6">
        <f t="shared" si="159"/>
        <v>84.803188539677166</v>
      </c>
      <c r="S1669" s="6">
        <f>H1669-R1669</f>
        <v>-37.803188539677166</v>
      </c>
      <c r="T1669" s="6">
        <f>R1669+S1669-H1669</f>
        <v>0</v>
      </c>
      <c r="U1669" s="6">
        <f t="shared" si="160"/>
        <v>84.803188539677166</v>
      </c>
      <c r="V1669" s="6">
        <f t="shared" si="161"/>
        <v>47</v>
      </c>
      <c r="W1669" s="6">
        <f>V1669-H1669</f>
        <v>0</v>
      </c>
      <c r="X1669" s="6">
        <v>23.399000000000001</v>
      </c>
      <c r="Y1669" s="6">
        <v>817860</v>
      </c>
      <c r="Z1669" s="6">
        <f>(X1669/1000)*Y1669</f>
        <v>19137.10614</v>
      </c>
      <c r="AA1669" s="6">
        <f>(P1669/1000)*Z1669</f>
        <v>0</v>
      </c>
      <c r="AB1669" s="6">
        <f>(W1669/100000)*Z1669</f>
        <v>0</v>
      </c>
    </row>
    <row r="1670" spans="1:28" x14ac:dyDescent="0.35">
      <c r="A1670" s="6" t="s">
        <v>1816</v>
      </c>
      <c r="B1670" s="6" t="s">
        <v>1800</v>
      </c>
      <c r="C1670" s="6" t="s">
        <v>1801</v>
      </c>
      <c r="D1670" s="6">
        <v>2005</v>
      </c>
      <c r="E1670" s="9" t="s">
        <v>6001</v>
      </c>
      <c r="F1670" s="6">
        <v>882.65374079999901</v>
      </c>
      <c r="G1670" s="9">
        <v>23</v>
      </c>
      <c r="H1670" s="9">
        <v>46</v>
      </c>
      <c r="I1670" s="6">
        <f>1/F1670</f>
        <v>1.132947104595788E-3</v>
      </c>
      <c r="J1670" s="6">
        <f t="shared" si="156"/>
        <v>1.6679009354967227</v>
      </c>
      <c r="K1670" s="6">
        <f>G1670-J1670</f>
        <v>21.332099064503279</v>
      </c>
      <c r="L1670" s="6">
        <f>J1670+K1670-G1670</f>
        <v>0</v>
      </c>
      <c r="M1670" s="6">
        <v>882.65374079999901</v>
      </c>
      <c r="N1670" s="6">
        <f t="shared" si="157"/>
        <v>1.132947104595788E-3</v>
      </c>
      <c r="O1670" s="6">
        <f t="shared" si="158"/>
        <v>23</v>
      </c>
      <c r="P1670" s="6">
        <f>O1670-G1670</f>
        <v>0</v>
      </c>
      <c r="Q1670" s="6">
        <f>1/(LN(F1670))</f>
        <v>0.14742884860183431</v>
      </c>
      <c r="R1670" s="6">
        <f t="shared" si="159"/>
        <v>85.021479844434836</v>
      </c>
      <c r="S1670" s="6">
        <f>H1670-R1670</f>
        <v>-39.021479844434836</v>
      </c>
      <c r="T1670" s="6">
        <f>R1670+S1670-H1670</f>
        <v>0</v>
      </c>
      <c r="U1670" s="6">
        <f t="shared" si="160"/>
        <v>85.021479844434836</v>
      </c>
      <c r="V1670" s="6">
        <f t="shared" si="161"/>
        <v>46</v>
      </c>
      <c r="W1670" s="6">
        <f>V1670-H1670</f>
        <v>0</v>
      </c>
      <c r="X1670" s="6">
        <v>23.094000000000001</v>
      </c>
      <c r="Y1670" s="6">
        <v>821604</v>
      </c>
      <c r="Z1670" s="6">
        <f>(X1670/1000)*Y1670</f>
        <v>18974.122776</v>
      </c>
      <c r="AA1670" s="6">
        <f>(P1670/1000)*Z1670</f>
        <v>0</v>
      </c>
      <c r="AB1670" s="6">
        <f>(W1670/100000)*Z1670</f>
        <v>0</v>
      </c>
    </row>
    <row r="1671" spans="1:28" x14ac:dyDescent="0.35">
      <c r="A1671" s="6" t="s">
        <v>1817</v>
      </c>
      <c r="B1671" s="6" t="s">
        <v>1800</v>
      </c>
      <c r="C1671" s="6" t="s">
        <v>1801</v>
      </c>
      <c r="D1671" s="6">
        <v>2006</v>
      </c>
      <c r="E1671" s="9" t="s">
        <v>6001</v>
      </c>
      <c r="F1671" s="6">
        <v>949.26820299999997</v>
      </c>
      <c r="G1671" s="9">
        <v>23.3</v>
      </c>
      <c r="H1671" s="9">
        <v>44</v>
      </c>
      <c r="I1671" s="6">
        <f>1/F1671</f>
        <v>1.0534430594427064E-3</v>
      </c>
      <c r="J1671" s="6">
        <f t="shared" si="156"/>
        <v>1.5508567498073043</v>
      </c>
      <c r="K1671" s="6">
        <f>G1671-J1671</f>
        <v>21.749143250192695</v>
      </c>
      <c r="L1671" s="6">
        <f>J1671+K1671-G1671</f>
        <v>0</v>
      </c>
      <c r="M1671" s="6">
        <v>949.26820299999997</v>
      </c>
      <c r="N1671" s="6">
        <f t="shared" si="157"/>
        <v>1.0534430594427064E-3</v>
      </c>
      <c r="O1671" s="6">
        <f t="shared" si="158"/>
        <v>23.3</v>
      </c>
      <c r="P1671" s="6">
        <f>O1671-G1671</f>
        <v>0</v>
      </c>
      <c r="Q1671" s="6">
        <f>1/(LN(F1671))</f>
        <v>0.14586420906126749</v>
      </c>
      <c r="R1671" s="6">
        <f t="shared" si="159"/>
        <v>84.119160044587659</v>
      </c>
      <c r="S1671" s="6">
        <f>H1671-R1671</f>
        <v>-40.119160044587659</v>
      </c>
      <c r="T1671" s="6">
        <f>R1671+S1671-H1671</f>
        <v>0</v>
      </c>
      <c r="U1671" s="6">
        <f t="shared" si="160"/>
        <v>84.119160044587659</v>
      </c>
      <c r="V1671" s="6">
        <f t="shared" si="161"/>
        <v>44</v>
      </c>
      <c r="W1671" s="6">
        <f>V1671-H1671</f>
        <v>0</v>
      </c>
      <c r="X1671" s="6">
        <v>22.827000000000002</v>
      </c>
      <c r="Y1671" s="6">
        <v>827870</v>
      </c>
      <c r="Z1671" s="6">
        <f>(X1671/1000)*Y1671</f>
        <v>18897.788489999999</v>
      </c>
      <c r="AA1671" s="6">
        <f>(P1671/1000)*Z1671</f>
        <v>0</v>
      </c>
      <c r="AB1671" s="6">
        <f>(W1671/100000)*Z1671</f>
        <v>0</v>
      </c>
    </row>
    <row r="1672" spans="1:28" x14ac:dyDescent="0.35">
      <c r="A1672" s="6" t="s">
        <v>1818</v>
      </c>
      <c r="B1672" s="6" t="s">
        <v>1800</v>
      </c>
      <c r="C1672" s="6" t="s">
        <v>1801</v>
      </c>
      <c r="D1672" s="6">
        <v>2007</v>
      </c>
      <c r="E1672" s="9" t="s">
        <v>6001</v>
      </c>
      <c r="F1672" s="6">
        <v>924.87191340000004</v>
      </c>
      <c r="G1672" s="9">
        <v>23.6</v>
      </c>
      <c r="H1672" s="9">
        <v>43</v>
      </c>
      <c r="I1672" s="6">
        <f>1/F1672</f>
        <v>1.0812308012725948E-3</v>
      </c>
      <c r="J1672" s="6">
        <f t="shared" si="156"/>
        <v>1.5917652797866875</v>
      </c>
      <c r="K1672" s="6">
        <f>G1672-J1672</f>
        <v>22.008234720213313</v>
      </c>
      <c r="L1672" s="6">
        <f>J1672+K1672-G1672</f>
        <v>0</v>
      </c>
      <c r="M1672" s="6">
        <v>924.87191340000004</v>
      </c>
      <c r="N1672" s="6">
        <f t="shared" si="157"/>
        <v>1.0812308012725948E-3</v>
      </c>
      <c r="O1672" s="6">
        <f t="shared" si="158"/>
        <v>23.6</v>
      </c>
      <c r="P1672" s="6">
        <f>O1672-G1672</f>
        <v>0</v>
      </c>
      <c r="Q1672" s="6">
        <f>1/(LN(F1672))</f>
        <v>0.14642027489346016</v>
      </c>
      <c r="R1672" s="6">
        <f t="shared" si="159"/>
        <v>84.439840429684011</v>
      </c>
      <c r="S1672" s="6">
        <f>H1672-R1672</f>
        <v>-41.439840429684011</v>
      </c>
      <c r="T1672" s="6">
        <f>R1672+S1672-H1672</f>
        <v>0</v>
      </c>
      <c r="U1672" s="6">
        <f t="shared" si="160"/>
        <v>84.439840429684011</v>
      </c>
      <c r="V1672" s="6">
        <f t="shared" si="161"/>
        <v>43</v>
      </c>
      <c r="W1672" s="6">
        <f>V1672-H1672</f>
        <v>0</v>
      </c>
      <c r="X1672" s="6">
        <v>22.613</v>
      </c>
      <c r="Y1672" s="6">
        <v>836190</v>
      </c>
      <c r="Z1672" s="6">
        <f>(X1672/1000)*Y1672</f>
        <v>18908.764470000002</v>
      </c>
      <c r="AA1672" s="6">
        <f>(P1672/1000)*Z1672</f>
        <v>0</v>
      </c>
      <c r="AB1672" s="6">
        <f>(W1672/100000)*Z1672</f>
        <v>0</v>
      </c>
    </row>
    <row r="1673" spans="1:28" x14ac:dyDescent="0.35">
      <c r="A1673" s="6" t="s">
        <v>1819</v>
      </c>
      <c r="B1673" s="6" t="s">
        <v>1800</v>
      </c>
      <c r="C1673" s="6" t="s">
        <v>1801</v>
      </c>
      <c r="D1673" s="6">
        <v>2008</v>
      </c>
      <c r="E1673" s="9" t="s">
        <v>6001</v>
      </c>
      <c r="F1673" s="6">
        <v>907.82072519999997</v>
      </c>
      <c r="G1673" s="9">
        <v>23.7</v>
      </c>
      <c r="H1673" s="9">
        <v>42</v>
      </c>
      <c r="I1673" s="6">
        <f>1/F1673</f>
        <v>1.1015390729041709E-3</v>
      </c>
      <c r="J1673" s="6">
        <f t="shared" si="156"/>
        <v>1.6216626908089895</v>
      </c>
      <c r="K1673" s="6">
        <f>G1673-J1673</f>
        <v>22.07833730919101</v>
      </c>
      <c r="L1673" s="6">
        <f>J1673+K1673-G1673</f>
        <v>0</v>
      </c>
      <c r="M1673" s="6">
        <v>907.82072519999997</v>
      </c>
      <c r="N1673" s="6">
        <f t="shared" si="157"/>
        <v>1.1015390729041709E-3</v>
      </c>
      <c r="O1673" s="6">
        <f t="shared" si="158"/>
        <v>23.7</v>
      </c>
      <c r="P1673" s="6">
        <f>O1673-G1673</f>
        <v>0</v>
      </c>
      <c r="Q1673" s="6">
        <f>1/(LN(F1673))</f>
        <v>0.14682030703359183</v>
      </c>
      <c r="R1673" s="6">
        <f t="shared" si="159"/>
        <v>84.670536964737252</v>
      </c>
      <c r="S1673" s="6">
        <f>H1673-R1673</f>
        <v>-42.670536964737252</v>
      </c>
      <c r="T1673" s="6">
        <f>R1673+S1673-H1673</f>
        <v>0</v>
      </c>
      <c r="U1673" s="6">
        <f t="shared" si="160"/>
        <v>84.670536964737252</v>
      </c>
      <c r="V1673" s="6">
        <f t="shared" si="161"/>
        <v>42</v>
      </c>
      <c r="W1673" s="6">
        <f>V1673-H1673</f>
        <v>0</v>
      </c>
      <c r="X1673" s="6">
        <v>22.456</v>
      </c>
      <c r="Y1673" s="6">
        <v>845361</v>
      </c>
      <c r="Z1673" s="6">
        <f>(X1673/1000)*Y1673</f>
        <v>18983.426616000001</v>
      </c>
      <c r="AA1673" s="6">
        <f>(P1673/1000)*Z1673</f>
        <v>0</v>
      </c>
      <c r="AB1673" s="6">
        <f>(W1673/100000)*Z1673</f>
        <v>0</v>
      </c>
    </row>
    <row r="1674" spans="1:28" x14ac:dyDescent="0.35">
      <c r="A1674" s="6" t="s">
        <v>1820</v>
      </c>
      <c r="B1674" s="6" t="s">
        <v>1800</v>
      </c>
      <c r="C1674" s="6" t="s">
        <v>1801</v>
      </c>
      <c r="D1674" s="6">
        <v>2009</v>
      </c>
      <c r="E1674" s="9" t="s">
        <v>6001</v>
      </c>
      <c r="F1674" s="6">
        <v>865.11844529999996</v>
      </c>
      <c r="G1674" s="9">
        <v>23.7</v>
      </c>
      <c r="H1674" s="9">
        <v>40</v>
      </c>
      <c r="I1674" s="6">
        <f>1/F1674</f>
        <v>1.1559110841212346E-3</v>
      </c>
      <c r="J1674" s="6">
        <f t="shared" si="156"/>
        <v>1.7017080239105151</v>
      </c>
      <c r="K1674" s="6">
        <f>G1674-J1674</f>
        <v>21.998291976089483</v>
      </c>
      <c r="L1674" s="6">
        <f>J1674+K1674-G1674</f>
        <v>0</v>
      </c>
      <c r="M1674" s="6">
        <v>865.11844529999996</v>
      </c>
      <c r="N1674" s="6">
        <f t="shared" si="157"/>
        <v>1.1559110841212346E-3</v>
      </c>
      <c r="O1674" s="6">
        <f t="shared" si="158"/>
        <v>23.7</v>
      </c>
      <c r="P1674" s="6">
        <f>O1674-G1674</f>
        <v>0</v>
      </c>
      <c r="Q1674" s="6">
        <f>1/(LN(F1674))</f>
        <v>0.14786629464983142</v>
      </c>
      <c r="R1674" s="6">
        <f t="shared" si="159"/>
        <v>85.27375279308454</v>
      </c>
      <c r="S1674" s="6">
        <f>H1674-R1674</f>
        <v>-45.27375279308454</v>
      </c>
      <c r="T1674" s="6">
        <f>R1674+S1674-H1674</f>
        <v>0</v>
      </c>
      <c r="U1674" s="6">
        <f t="shared" si="160"/>
        <v>85.27375279308454</v>
      </c>
      <c r="V1674" s="6">
        <f t="shared" si="161"/>
        <v>40</v>
      </c>
      <c r="W1674" s="6">
        <f>V1674-H1674</f>
        <v>0</v>
      </c>
      <c r="X1674" s="6">
        <v>22.353000000000002</v>
      </c>
      <c r="Y1674" s="6">
        <v>853637</v>
      </c>
      <c r="Z1674" s="6">
        <f>(X1674/1000)*Y1674</f>
        <v>19081.347861000002</v>
      </c>
      <c r="AA1674" s="6">
        <f>(P1674/1000)*Z1674</f>
        <v>0</v>
      </c>
      <c r="AB1674" s="6">
        <f>(W1674/100000)*Z1674</f>
        <v>0</v>
      </c>
    </row>
    <row r="1675" spans="1:28" x14ac:dyDescent="0.35">
      <c r="A1675" s="6" t="s">
        <v>1821</v>
      </c>
      <c r="B1675" s="6" t="s">
        <v>1800</v>
      </c>
      <c r="C1675" s="6" t="s">
        <v>1801</v>
      </c>
      <c r="D1675" s="6">
        <v>2010</v>
      </c>
      <c r="E1675" s="9" t="s">
        <v>6001</v>
      </c>
      <c r="F1675" s="6">
        <v>847.75151670000002</v>
      </c>
      <c r="G1675" s="9">
        <v>23.7</v>
      </c>
      <c r="H1675" s="9">
        <v>39</v>
      </c>
      <c r="I1675" s="6">
        <f>1/F1675</f>
        <v>1.1795909300081821E-3</v>
      </c>
      <c r="J1675" s="6">
        <f t="shared" si="156"/>
        <v>1.7365689957485158</v>
      </c>
      <c r="K1675" s="6">
        <f>G1675-J1675</f>
        <v>21.963431004251483</v>
      </c>
      <c r="L1675" s="6">
        <f>J1675+K1675-G1675</f>
        <v>0</v>
      </c>
      <c r="M1675" s="6">
        <v>847.75151670000002</v>
      </c>
      <c r="N1675" s="6">
        <f t="shared" si="157"/>
        <v>1.1795909300081821E-3</v>
      </c>
      <c r="O1675" s="6">
        <f t="shared" si="158"/>
        <v>23.7</v>
      </c>
      <c r="P1675" s="6">
        <f>O1675-G1675</f>
        <v>0</v>
      </c>
      <c r="Q1675" s="6">
        <f>1/(LN(F1675))</f>
        <v>0.14831101407352135</v>
      </c>
      <c r="R1675" s="6">
        <f t="shared" si="159"/>
        <v>85.530220261129401</v>
      </c>
      <c r="S1675" s="6">
        <f>H1675-R1675</f>
        <v>-46.530220261129401</v>
      </c>
      <c r="T1675" s="6">
        <f>R1675+S1675-H1675</f>
        <v>0</v>
      </c>
      <c r="U1675" s="6">
        <f t="shared" si="160"/>
        <v>85.530220261129401</v>
      </c>
      <c r="V1675" s="6">
        <f t="shared" si="161"/>
        <v>39</v>
      </c>
      <c r="W1675" s="6">
        <f>V1675-H1675</f>
        <v>0</v>
      </c>
      <c r="X1675" s="6">
        <v>22.292000000000002</v>
      </c>
      <c r="Y1675" s="6">
        <v>859818</v>
      </c>
      <c r="Z1675" s="6">
        <f>(X1675/1000)*Y1675</f>
        <v>19167.062856000004</v>
      </c>
      <c r="AA1675" s="6">
        <f>(P1675/1000)*Z1675</f>
        <v>0</v>
      </c>
      <c r="AB1675" s="6">
        <f>(W1675/100000)*Z1675</f>
        <v>0</v>
      </c>
    </row>
    <row r="1676" spans="1:28" x14ac:dyDescent="0.35">
      <c r="A1676" s="6" t="s">
        <v>1822</v>
      </c>
      <c r="B1676" s="6" t="s">
        <v>1800</v>
      </c>
      <c r="C1676" s="6" t="s">
        <v>1801</v>
      </c>
      <c r="D1676" s="6">
        <v>2011</v>
      </c>
      <c r="E1676" s="9" t="s">
        <v>6001</v>
      </c>
      <c r="F1676" s="6">
        <v>944.34906239999998</v>
      </c>
      <c r="G1676" s="9">
        <v>23.6</v>
      </c>
      <c r="H1676" s="9">
        <v>38</v>
      </c>
      <c r="I1676" s="6">
        <f>1/F1676</f>
        <v>1.0589304737154785E-3</v>
      </c>
      <c r="J1676" s="6">
        <f t="shared" si="156"/>
        <v>1.5589352058639796</v>
      </c>
      <c r="K1676" s="6">
        <f>G1676-J1676</f>
        <v>22.041064794136023</v>
      </c>
      <c r="L1676" s="6">
        <f>J1676+K1676-G1676</f>
        <v>0</v>
      </c>
      <c r="M1676" s="6">
        <v>944.34906239999998</v>
      </c>
      <c r="N1676" s="6">
        <f t="shared" si="157"/>
        <v>1.0589304737154785E-3</v>
      </c>
      <c r="O1676" s="6">
        <f t="shared" si="158"/>
        <v>23.6</v>
      </c>
      <c r="P1676" s="6">
        <f>O1676-G1676</f>
        <v>0</v>
      </c>
      <c r="Q1676" s="6">
        <f>1/(LN(F1676))</f>
        <v>0.14597483443132386</v>
      </c>
      <c r="R1676" s="6">
        <f t="shared" si="159"/>
        <v>84.182957142372317</v>
      </c>
      <c r="S1676" s="6">
        <f>H1676-R1676</f>
        <v>-46.182957142372317</v>
      </c>
      <c r="T1676" s="6">
        <f>R1676+S1676-H1676</f>
        <v>0</v>
      </c>
      <c r="U1676" s="6">
        <f t="shared" si="160"/>
        <v>84.182957142372317</v>
      </c>
      <c r="V1676" s="6">
        <f t="shared" si="161"/>
        <v>38</v>
      </c>
      <c r="W1676" s="6">
        <f>V1676-H1676</f>
        <v>0</v>
      </c>
      <c r="X1676" s="6">
        <v>22.259</v>
      </c>
      <c r="Y1676" s="6">
        <v>863449</v>
      </c>
      <c r="Z1676" s="6">
        <f>(X1676/1000)*Y1676</f>
        <v>19219.511291000003</v>
      </c>
      <c r="AA1676" s="6">
        <f>(P1676/1000)*Z1676</f>
        <v>0</v>
      </c>
      <c r="AB1676" s="6">
        <f>(W1676/100000)*Z1676</f>
        <v>0</v>
      </c>
    </row>
    <row r="1677" spans="1:28" x14ac:dyDescent="0.35">
      <c r="A1677" s="6" t="s">
        <v>1823</v>
      </c>
      <c r="B1677" s="6" t="s">
        <v>1800</v>
      </c>
      <c r="C1677" s="6" t="s">
        <v>1801</v>
      </c>
      <c r="D1677" s="6">
        <v>2012</v>
      </c>
      <c r="E1677" s="9" t="s">
        <v>6001</v>
      </c>
      <c r="F1677" s="6">
        <v>957.01792350000005</v>
      </c>
      <c r="G1677" s="9">
        <v>23.6</v>
      </c>
      <c r="H1677" s="9">
        <v>38</v>
      </c>
      <c r="I1677" s="6">
        <f>1/F1677</f>
        <v>1.0449125094155042E-3</v>
      </c>
      <c r="J1677" s="6">
        <f t="shared" si="156"/>
        <v>1.5382982531988076</v>
      </c>
      <c r="K1677" s="6">
        <f>G1677-J1677</f>
        <v>22.061701746801194</v>
      </c>
      <c r="L1677" s="6">
        <f>J1677+K1677-G1677</f>
        <v>0</v>
      </c>
      <c r="M1677" s="6">
        <v>957.01792350000005</v>
      </c>
      <c r="N1677" s="6">
        <f t="shared" si="157"/>
        <v>1.0449125094155042E-3</v>
      </c>
      <c r="O1677" s="6">
        <f t="shared" si="158"/>
        <v>23.6</v>
      </c>
      <c r="P1677" s="6">
        <f>O1677-G1677</f>
        <v>0</v>
      </c>
      <c r="Q1677" s="6">
        <f>1/(LN(F1677))</f>
        <v>0.14569142126644338</v>
      </c>
      <c r="R1677" s="6">
        <f t="shared" si="159"/>
        <v>84.019514187251573</v>
      </c>
      <c r="S1677" s="6">
        <f>H1677-R1677</f>
        <v>-46.019514187251573</v>
      </c>
      <c r="T1677" s="6">
        <f>R1677+S1677-H1677</f>
        <v>0</v>
      </c>
      <c r="U1677" s="6">
        <f t="shared" si="160"/>
        <v>84.019514187251573</v>
      </c>
      <c r="V1677" s="6">
        <f t="shared" si="161"/>
        <v>38</v>
      </c>
      <c r="W1677" s="6">
        <f>V1677-H1677</f>
        <v>0</v>
      </c>
      <c r="X1677" s="6">
        <v>22.23</v>
      </c>
      <c r="Y1677" s="6">
        <v>865069</v>
      </c>
      <c r="Z1677" s="6">
        <f>(X1677/1000)*Y1677</f>
        <v>19230.48387</v>
      </c>
      <c r="AA1677" s="6">
        <f>(P1677/1000)*Z1677</f>
        <v>0</v>
      </c>
      <c r="AB1677" s="6">
        <f>(W1677/100000)*Z1677</f>
        <v>0</v>
      </c>
    </row>
    <row r="1678" spans="1:28" x14ac:dyDescent="0.35">
      <c r="A1678" s="6" t="s">
        <v>1824</v>
      </c>
      <c r="B1678" s="6" t="s">
        <v>1800</v>
      </c>
      <c r="C1678" s="6" t="s">
        <v>1801</v>
      </c>
      <c r="D1678" s="6">
        <v>2013</v>
      </c>
      <c r="E1678" s="9" t="s">
        <v>6001</v>
      </c>
      <c r="F1678" s="6">
        <v>1017.5318688</v>
      </c>
      <c r="G1678" s="9">
        <v>23.7</v>
      </c>
      <c r="H1678" s="9">
        <v>37</v>
      </c>
      <c r="I1678" s="6">
        <f>1/F1678</f>
        <v>9.8277020176215646E-4</v>
      </c>
      <c r="J1678" s="6">
        <f t="shared" si="156"/>
        <v>1.4468136528600097</v>
      </c>
      <c r="K1678" s="6">
        <f>G1678-J1678</f>
        <v>22.253186347139991</v>
      </c>
      <c r="L1678" s="6">
        <f>J1678+K1678-G1678</f>
        <v>0</v>
      </c>
      <c r="M1678" s="6">
        <v>1017.5318688</v>
      </c>
      <c r="N1678" s="6">
        <f t="shared" si="157"/>
        <v>9.8277020176215646E-4</v>
      </c>
      <c r="O1678" s="6">
        <f t="shared" si="158"/>
        <v>23.7</v>
      </c>
      <c r="P1678" s="6">
        <f>O1678-G1678</f>
        <v>0</v>
      </c>
      <c r="Q1678" s="6">
        <f>1/(LN(F1678))</f>
        <v>0.1444015121297399</v>
      </c>
      <c r="R1678" s="6">
        <f t="shared" si="159"/>
        <v>83.275630037660349</v>
      </c>
      <c r="S1678" s="6">
        <f>H1678-R1678</f>
        <v>-46.275630037660349</v>
      </c>
      <c r="T1678" s="6">
        <f>R1678+S1678-H1678</f>
        <v>0</v>
      </c>
      <c r="U1678" s="6">
        <f t="shared" si="160"/>
        <v>83.275630037660349</v>
      </c>
      <c r="V1678" s="6">
        <f t="shared" si="161"/>
        <v>37</v>
      </c>
      <c r="W1678" s="6">
        <f>V1678-H1678</f>
        <v>0</v>
      </c>
      <c r="X1678" s="6">
        <v>22.184999999999999</v>
      </c>
      <c r="Y1678" s="6">
        <v>865608</v>
      </c>
      <c r="Z1678" s="6">
        <f>(X1678/1000)*Y1678</f>
        <v>19203.513480000001</v>
      </c>
      <c r="AA1678" s="6">
        <f>(P1678/1000)*Z1678</f>
        <v>0</v>
      </c>
      <c r="AB1678" s="6">
        <f>(W1678/100000)*Z1678</f>
        <v>0</v>
      </c>
    </row>
    <row r="1679" spans="1:28" x14ac:dyDescent="0.35">
      <c r="A1679" s="6" t="s">
        <v>1825</v>
      </c>
      <c r="B1679" s="6" t="s">
        <v>1800</v>
      </c>
      <c r="C1679" s="6" t="s">
        <v>1801</v>
      </c>
      <c r="D1679" s="6">
        <v>2014</v>
      </c>
      <c r="E1679" s="9" t="s">
        <v>6001</v>
      </c>
      <c r="F1679" s="6">
        <v>1115.2557503999999</v>
      </c>
      <c r="G1679" s="9">
        <v>24</v>
      </c>
      <c r="H1679" s="9">
        <v>36</v>
      </c>
      <c r="I1679" s="6">
        <f>1/F1679</f>
        <v>8.966553184247989E-4</v>
      </c>
      <c r="J1679" s="6">
        <f t="shared" si="156"/>
        <v>1.320037130023302</v>
      </c>
      <c r="K1679" s="6">
        <f>G1679-J1679</f>
        <v>22.679962869976698</v>
      </c>
      <c r="L1679" s="6">
        <f>J1679+K1679-G1679</f>
        <v>0</v>
      </c>
      <c r="M1679" s="6">
        <v>1115.2557503999999</v>
      </c>
      <c r="N1679" s="6">
        <f t="shared" si="157"/>
        <v>8.966553184247989E-4</v>
      </c>
      <c r="O1679" s="6">
        <f t="shared" si="158"/>
        <v>24</v>
      </c>
      <c r="P1679" s="6">
        <f>O1679-G1679</f>
        <v>0</v>
      </c>
      <c r="Q1679" s="6">
        <f>1/(LN(F1679))</f>
        <v>0.14251431388170943</v>
      </c>
      <c r="R1679" s="6">
        <f t="shared" si="159"/>
        <v>82.187292244012426</v>
      </c>
      <c r="S1679" s="6">
        <f>H1679-R1679</f>
        <v>-46.187292244012426</v>
      </c>
      <c r="T1679" s="6">
        <f>R1679+S1679-H1679</f>
        <v>0</v>
      </c>
      <c r="U1679" s="6">
        <f t="shared" si="160"/>
        <v>82.187292244012426</v>
      </c>
      <c r="V1679" s="6">
        <f t="shared" si="161"/>
        <v>36</v>
      </c>
      <c r="W1679" s="6">
        <f>V1679-H1679</f>
        <v>0</v>
      </c>
      <c r="X1679" s="6">
        <v>22.108000000000001</v>
      </c>
      <c r="Y1679" s="6">
        <v>866453</v>
      </c>
      <c r="Z1679" s="6">
        <f>(X1679/1000)*Y1679</f>
        <v>19155.542923999998</v>
      </c>
      <c r="AA1679" s="6">
        <f>(P1679/1000)*Z1679</f>
        <v>0</v>
      </c>
      <c r="AB1679" s="6">
        <f>(W1679/100000)*Z1679</f>
        <v>0</v>
      </c>
    </row>
    <row r="1680" spans="1:28" x14ac:dyDescent="0.35">
      <c r="A1680" s="6" t="s">
        <v>1826</v>
      </c>
      <c r="B1680" s="6" t="s">
        <v>1800</v>
      </c>
      <c r="C1680" s="6" t="s">
        <v>1801</v>
      </c>
      <c r="D1680" s="6">
        <v>2015</v>
      </c>
      <c r="E1680" s="9" t="s">
        <v>6001</v>
      </c>
      <c r="F1680" s="6">
        <v>1203.14472</v>
      </c>
      <c r="G1680" s="9">
        <v>24.3</v>
      </c>
      <c r="H1680" s="9">
        <v>35</v>
      </c>
      <c r="I1680" s="6">
        <f>1/F1680</f>
        <v>8.3115520799526097E-4</v>
      </c>
      <c r="J1680" s="6">
        <f t="shared" si="156"/>
        <v>1.2236092429512553</v>
      </c>
      <c r="K1680" s="6">
        <f>G1680-J1680</f>
        <v>23.076390757048745</v>
      </c>
      <c r="L1680" s="6">
        <f>J1680+K1680-G1680</f>
        <v>0</v>
      </c>
      <c r="M1680" s="6">
        <v>1203.14472</v>
      </c>
      <c r="N1680" s="6">
        <f t="shared" si="157"/>
        <v>8.3115520799526097E-4</v>
      </c>
      <c r="O1680" s="6">
        <f t="shared" si="158"/>
        <v>24.3</v>
      </c>
      <c r="P1680" s="6">
        <f>O1680-G1680</f>
        <v>0</v>
      </c>
      <c r="Q1680" s="6">
        <f>1/(LN(F1680))</f>
        <v>0.14099015111512256</v>
      </c>
      <c r="R1680" s="6">
        <f t="shared" si="159"/>
        <v>81.308315197335617</v>
      </c>
      <c r="S1680" s="6">
        <f>H1680-R1680</f>
        <v>-46.308315197335617</v>
      </c>
      <c r="T1680" s="6">
        <f>R1680+S1680-H1680</f>
        <v>0</v>
      </c>
      <c r="U1680" s="6">
        <f t="shared" si="160"/>
        <v>81.308315197335617</v>
      </c>
      <c r="V1680" s="6">
        <f t="shared" si="161"/>
        <v>35</v>
      </c>
      <c r="W1680" s="6">
        <f>V1680-H1680</f>
        <v>0</v>
      </c>
      <c r="X1680" s="6">
        <v>21.983000000000001</v>
      </c>
      <c r="Y1680" s="6">
        <v>868627</v>
      </c>
      <c r="Z1680" s="6">
        <f>(X1680/1000)*Y1680</f>
        <v>19095.027341000001</v>
      </c>
      <c r="AA1680" s="6">
        <f>(P1680/1000)*Z1680</f>
        <v>0</v>
      </c>
      <c r="AB1680" s="6">
        <f>(W1680/100000)*Z1680</f>
        <v>0</v>
      </c>
    </row>
    <row r="1681" spans="1:28" x14ac:dyDescent="0.35">
      <c r="A1681" s="6" t="s">
        <v>1827</v>
      </c>
      <c r="B1681" s="6" t="s">
        <v>1800</v>
      </c>
      <c r="C1681" s="6" t="s">
        <v>1801</v>
      </c>
      <c r="D1681" s="6">
        <v>2016</v>
      </c>
      <c r="E1681" s="9" t="s">
        <v>6001</v>
      </c>
      <c r="F1681" s="6">
        <v>0</v>
      </c>
      <c r="G1681" s="9">
        <v>24.7</v>
      </c>
      <c r="H1681" s="9">
        <v>34</v>
      </c>
      <c r="I1681" s="6" t="e">
        <f>1/F1681</f>
        <v>#DIV/0!</v>
      </c>
      <c r="J1681" s="6" t="e">
        <f t="shared" si="156"/>
        <v>#DIV/0!</v>
      </c>
      <c r="K1681" s="6" t="e">
        <f>G1681-J1681</f>
        <v>#DIV/0!</v>
      </c>
      <c r="L1681" s="6" t="e">
        <f>J1681+K1681-G1681</f>
        <v>#DIV/0!</v>
      </c>
      <c r="M1681" s="6">
        <v>0</v>
      </c>
      <c r="N1681" s="6" t="e">
        <f t="shared" si="157"/>
        <v>#DIV/0!</v>
      </c>
      <c r="O1681" s="6" t="e">
        <f t="shared" si="158"/>
        <v>#DIV/0!</v>
      </c>
      <c r="P1681" s="6" t="e">
        <f>O1681-G1681</f>
        <v>#DIV/0!</v>
      </c>
      <c r="Q1681" s="6" t="e">
        <f>1/(LN(F1681))</f>
        <v>#NUM!</v>
      </c>
      <c r="R1681" s="6" t="e">
        <f t="shared" si="159"/>
        <v>#NUM!</v>
      </c>
      <c r="S1681" s="6" t="e">
        <f>H1681-R1681</f>
        <v>#NUM!</v>
      </c>
      <c r="T1681" s="6" t="e">
        <f>R1681+S1681-H1681</f>
        <v>#NUM!</v>
      </c>
      <c r="U1681" s="6" t="e">
        <f t="shared" si="160"/>
        <v>#NUM!</v>
      </c>
      <c r="V1681" s="6" t="e">
        <f t="shared" si="161"/>
        <v>#NUM!</v>
      </c>
      <c r="W1681" s="6" t="e">
        <f>V1681-H1681</f>
        <v>#NUM!</v>
      </c>
      <c r="X1681" s="6">
        <v>21.798999999999999</v>
      </c>
      <c r="Y1681" s="6">
        <v>872399</v>
      </c>
      <c r="Z1681" s="6">
        <f>(X1681/1000)*Y1681</f>
        <v>19017.425800999998</v>
      </c>
      <c r="AA1681" s="6" t="e">
        <f>(P1681/1000)*Z1681</f>
        <v>#DIV/0!</v>
      </c>
      <c r="AB1681" s="6" t="e">
        <f>(W1681/100000)*Z1681</f>
        <v>#NUM!</v>
      </c>
    </row>
    <row r="1682" spans="1:28" x14ac:dyDescent="0.35">
      <c r="A1682" s="6" t="s">
        <v>1828</v>
      </c>
      <c r="B1682" s="6" t="s">
        <v>1800</v>
      </c>
      <c r="C1682" s="6" t="s">
        <v>1801</v>
      </c>
      <c r="D1682" s="6">
        <v>2017</v>
      </c>
      <c r="E1682" s="9" t="s">
        <v>6001</v>
      </c>
      <c r="F1682" s="6">
        <v>1269.8465047214847</v>
      </c>
      <c r="G1682" s="9">
        <v>25.2</v>
      </c>
      <c r="H1682" s="9">
        <v>34</v>
      </c>
      <c r="I1682" s="6">
        <f>1/F1682</f>
        <v>7.8749675356970007E-4</v>
      </c>
      <c r="J1682" s="6">
        <f t="shared" si="156"/>
        <v>1.1593361831734876</v>
      </c>
      <c r="K1682" s="6">
        <f>G1682-J1682</f>
        <v>24.040663816826513</v>
      </c>
      <c r="L1682" s="6">
        <f>J1682+K1682-G1682</f>
        <v>0</v>
      </c>
      <c r="M1682" s="6">
        <v>1269.8465047214847</v>
      </c>
      <c r="N1682" s="6">
        <f t="shared" si="157"/>
        <v>7.8749675356970007E-4</v>
      </c>
      <c r="O1682" s="6">
        <f t="shared" si="158"/>
        <v>25.2</v>
      </c>
      <c r="P1682" s="6">
        <f>O1682-G1682</f>
        <v>0</v>
      </c>
      <c r="Q1682" s="6">
        <f>1/(LN(F1682))</f>
        <v>0.13992567381024182</v>
      </c>
      <c r="R1682" s="6">
        <f t="shared" si="159"/>
        <v>80.694436457997412</v>
      </c>
      <c r="S1682" s="6">
        <f>H1682-R1682</f>
        <v>-46.694436457997412</v>
      </c>
      <c r="T1682" s="6">
        <f>R1682+S1682-H1682</f>
        <v>0</v>
      </c>
      <c r="U1682" s="6">
        <f t="shared" si="160"/>
        <v>80.694436457997412</v>
      </c>
      <c r="V1682" s="6">
        <f t="shared" si="161"/>
        <v>34</v>
      </c>
      <c r="W1682" s="6">
        <f>V1682-H1682</f>
        <v>0</v>
      </c>
      <c r="X1682" s="6">
        <v>21.56</v>
      </c>
      <c r="Y1682" s="6">
        <v>877459</v>
      </c>
      <c r="Z1682" s="6">
        <f>(X1682/1000)*Y1682</f>
        <v>18918.016039999999</v>
      </c>
      <c r="AA1682" s="6">
        <f>(P1682/1000)*Z1682</f>
        <v>0</v>
      </c>
      <c r="AB1682" s="6">
        <f>(W1682/100000)*Z1682</f>
        <v>0</v>
      </c>
    </row>
    <row r="1683" spans="1:28" x14ac:dyDescent="0.35">
      <c r="A1683" s="6" t="s">
        <v>1829</v>
      </c>
      <c r="B1683" s="6" t="s">
        <v>1800</v>
      </c>
      <c r="C1683" s="6" t="s">
        <v>1801</v>
      </c>
      <c r="D1683" s="6">
        <v>2018</v>
      </c>
      <c r="E1683" s="9" t="s">
        <v>6001</v>
      </c>
      <c r="F1683" s="6">
        <v>1268.3387176369906</v>
      </c>
      <c r="G1683" s="9">
        <v>25.6</v>
      </c>
      <c r="I1683" s="6">
        <f>1/F1683</f>
        <v>7.8843292102844138E-4</v>
      </c>
      <c r="J1683" s="6">
        <f t="shared" si="156"/>
        <v>1.16071438924673</v>
      </c>
      <c r="K1683" s="6">
        <f>G1683-J1683</f>
        <v>24.43928561075327</v>
      </c>
      <c r="L1683" s="6">
        <f>J1683+K1683-G1683</f>
        <v>0</v>
      </c>
      <c r="M1683" s="6">
        <v>1268.3387176369906</v>
      </c>
      <c r="N1683" s="6">
        <f t="shared" si="157"/>
        <v>7.8843292102844138E-4</v>
      </c>
      <c r="O1683" s="6">
        <f t="shared" si="158"/>
        <v>25.6</v>
      </c>
      <c r="P1683" s="6">
        <f>O1683-G1683</f>
        <v>0</v>
      </c>
      <c r="Q1683" s="6">
        <f>1/(LN(F1683))</f>
        <v>0.13994893938429573</v>
      </c>
      <c r="R1683" s="6">
        <f t="shared" si="159"/>
        <v>80.707853598226436</v>
      </c>
      <c r="S1683" s="6">
        <f>H1683-R1683</f>
        <v>-80.707853598226436</v>
      </c>
      <c r="T1683" s="6">
        <f>R1683+S1683-H1683</f>
        <v>0</v>
      </c>
      <c r="U1683" s="6">
        <f t="shared" si="160"/>
        <v>80.707853598226436</v>
      </c>
      <c r="V1683" s="6">
        <f t="shared" si="161"/>
        <v>0</v>
      </c>
      <c r="W1683" s="6">
        <f>V1683-H1683</f>
        <v>0</v>
      </c>
      <c r="X1683" s="6">
        <v>21.277000000000001</v>
      </c>
      <c r="Y1683" s="6">
        <v>883483</v>
      </c>
      <c r="Z1683" s="6">
        <f>(X1683/1000)*Y1683</f>
        <v>18797.867791000001</v>
      </c>
      <c r="AA1683" s="6">
        <f>(P1683/1000)*Z1683</f>
        <v>0</v>
      </c>
      <c r="AB1683" s="6">
        <f>(W1683/100000)*Z1683</f>
        <v>0</v>
      </c>
    </row>
    <row r="1684" spans="1:28" x14ac:dyDescent="0.35">
      <c r="A1684" s="6" t="s">
        <v>1830</v>
      </c>
      <c r="B1684" s="6" t="s">
        <v>1831</v>
      </c>
      <c r="C1684" s="6" t="s">
        <v>1832</v>
      </c>
      <c r="D1684" s="6">
        <v>1990</v>
      </c>
      <c r="E1684" s="9" t="s">
        <v>5998</v>
      </c>
      <c r="F1684" s="6">
        <v>15439.171281999999</v>
      </c>
      <c r="G1684" s="9">
        <v>9</v>
      </c>
      <c r="I1684" s="6">
        <f>1/F1684</f>
        <v>6.4770315824260968E-5</v>
      </c>
      <c r="J1684" s="6">
        <f t="shared" si="156"/>
        <v>9.5353498779844698E-2</v>
      </c>
      <c r="K1684" s="6">
        <f>G1684-J1684</f>
        <v>8.9046465012201548</v>
      </c>
      <c r="L1684" s="6">
        <f>J1684+K1684-G1684</f>
        <v>0</v>
      </c>
      <c r="M1684" s="6">
        <v>15439.171281999999</v>
      </c>
      <c r="N1684" s="6">
        <f t="shared" si="157"/>
        <v>6.4770315824260968E-5</v>
      </c>
      <c r="O1684" s="6">
        <f t="shared" si="158"/>
        <v>9</v>
      </c>
      <c r="P1684" s="6">
        <f>O1684-G1684</f>
        <v>0</v>
      </c>
      <c r="Q1684" s="6">
        <f>1/(LN(F1684))</f>
        <v>0.10368428472647553</v>
      </c>
      <c r="R1684" s="6">
        <f t="shared" si="159"/>
        <v>59.794208580334811</v>
      </c>
      <c r="S1684" s="6">
        <f>H1684-R1684</f>
        <v>-59.794208580334811</v>
      </c>
      <c r="T1684" s="6">
        <f>R1684+S1684-H1684</f>
        <v>0</v>
      </c>
      <c r="U1684" s="6">
        <f t="shared" si="160"/>
        <v>59.794208580334811</v>
      </c>
      <c r="V1684" s="6">
        <f t="shared" si="161"/>
        <v>0</v>
      </c>
      <c r="W1684" s="6">
        <f>V1684-H1684</f>
        <v>0</v>
      </c>
      <c r="X1684" s="6">
        <v>13.4</v>
      </c>
      <c r="Y1684" s="6">
        <v>58235697</v>
      </c>
      <c r="Z1684" s="6">
        <f>(X1684/1000)*Y1684</f>
        <v>780358.33980000007</v>
      </c>
      <c r="AA1684" s="6">
        <f>(P1684/1000)*Z1684</f>
        <v>0</v>
      </c>
      <c r="AB1684" s="6">
        <f>(W1684/100000)*Z1684</f>
        <v>0</v>
      </c>
    </row>
    <row r="1685" spans="1:28" x14ac:dyDescent="0.35">
      <c r="A1685" s="6" t="s">
        <v>1833</v>
      </c>
      <c r="B1685" s="6" t="s">
        <v>1831</v>
      </c>
      <c r="C1685" s="6" t="s">
        <v>1832</v>
      </c>
      <c r="D1685" s="6">
        <v>1991</v>
      </c>
      <c r="E1685" s="9" t="s">
        <v>5998</v>
      </c>
      <c r="F1685" s="6">
        <v>15743.569695</v>
      </c>
      <c r="G1685" s="9">
        <v>8.6</v>
      </c>
      <c r="I1685" s="6">
        <f>1/F1685</f>
        <v>6.3517996196097126E-5</v>
      </c>
      <c r="J1685" s="6">
        <f t="shared" si="156"/>
        <v>9.350986012197407E-2</v>
      </c>
      <c r="K1685" s="6">
        <f>G1685-J1685</f>
        <v>8.506490139878025</v>
      </c>
      <c r="L1685" s="6">
        <f>J1685+K1685-G1685</f>
        <v>0</v>
      </c>
      <c r="M1685" s="6">
        <v>15743.569695</v>
      </c>
      <c r="N1685" s="6">
        <f t="shared" si="157"/>
        <v>6.3517996196097126E-5</v>
      </c>
      <c r="O1685" s="6">
        <f t="shared" si="158"/>
        <v>8.6</v>
      </c>
      <c r="P1685" s="6">
        <f>O1685-G1685</f>
        <v>0</v>
      </c>
      <c r="Q1685" s="6">
        <f>1/(LN(F1685))</f>
        <v>0.10347481585832129</v>
      </c>
      <c r="R1685" s="6">
        <f t="shared" si="159"/>
        <v>59.673408931414599</v>
      </c>
      <c r="S1685" s="6">
        <f>H1685-R1685</f>
        <v>-59.673408931414599</v>
      </c>
      <c r="T1685" s="6">
        <f>R1685+S1685-H1685</f>
        <v>0</v>
      </c>
      <c r="U1685" s="6">
        <f t="shared" si="160"/>
        <v>59.673408931414599</v>
      </c>
      <c r="V1685" s="6">
        <f t="shared" si="161"/>
        <v>0</v>
      </c>
      <c r="W1685" s="6">
        <f>V1685-H1685</f>
        <v>0</v>
      </c>
      <c r="X1685" s="6">
        <v>13.2</v>
      </c>
      <c r="Y1685" s="6">
        <v>58559311</v>
      </c>
      <c r="Z1685" s="6">
        <f>(X1685/1000)*Y1685</f>
        <v>772982.90520000004</v>
      </c>
      <c r="AA1685" s="6">
        <f>(P1685/1000)*Z1685</f>
        <v>0</v>
      </c>
      <c r="AB1685" s="6">
        <f>(W1685/100000)*Z1685</f>
        <v>0</v>
      </c>
    </row>
    <row r="1686" spans="1:28" x14ac:dyDescent="0.35">
      <c r="A1686" s="6" t="s">
        <v>1834</v>
      </c>
      <c r="B1686" s="6" t="s">
        <v>1831</v>
      </c>
      <c r="C1686" s="6" t="s">
        <v>1832</v>
      </c>
      <c r="D1686" s="6">
        <v>1992</v>
      </c>
      <c r="E1686" s="9" t="s">
        <v>5998</v>
      </c>
      <c r="F1686" s="6">
        <v>15773.945264</v>
      </c>
      <c r="G1686" s="9">
        <v>8.1</v>
      </c>
      <c r="I1686" s="6">
        <f>1/F1686</f>
        <v>6.3395680868897435E-5</v>
      </c>
      <c r="J1686" s="6">
        <f t="shared" si="156"/>
        <v>9.3329790065892565E-2</v>
      </c>
      <c r="K1686" s="6">
        <f>G1686-J1686</f>
        <v>8.0066702099341072</v>
      </c>
      <c r="L1686" s="6">
        <f>J1686+K1686-G1686</f>
        <v>0</v>
      </c>
      <c r="M1686" s="6">
        <v>15773.945264</v>
      </c>
      <c r="N1686" s="6">
        <f t="shared" si="157"/>
        <v>6.3395680868897435E-5</v>
      </c>
      <c r="O1686" s="6">
        <f t="shared" si="158"/>
        <v>8.1</v>
      </c>
      <c r="P1686" s="6">
        <f>O1686-G1686</f>
        <v>0</v>
      </c>
      <c r="Q1686" s="6">
        <f>1/(LN(F1686))</f>
        <v>0.10345418176944443</v>
      </c>
      <c r="R1686" s="6">
        <f t="shared" si="159"/>
        <v>59.661509355529759</v>
      </c>
      <c r="S1686" s="6">
        <f>H1686-R1686</f>
        <v>-59.661509355529759</v>
      </c>
      <c r="T1686" s="6">
        <f>R1686+S1686-H1686</f>
        <v>0</v>
      </c>
      <c r="U1686" s="6">
        <f t="shared" si="160"/>
        <v>59.661509355529759</v>
      </c>
      <c r="V1686" s="6">
        <f t="shared" si="161"/>
        <v>0</v>
      </c>
      <c r="W1686" s="6">
        <f>V1686-H1686</f>
        <v>0</v>
      </c>
      <c r="X1686" s="6">
        <v>13.1</v>
      </c>
      <c r="Y1686" s="6">
        <v>58851217</v>
      </c>
      <c r="Z1686" s="6">
        <f>(X1686/1000)*Y1686</f>
        <v>770950.9426999999</v>
      </c>
      <c r="AA1686" s="6">
        <f>(P1686/1000)*Z1686</f>
        <v>0</v>
      </c>
      <c r="AB1686" s="6">
        <f>(W1686/100000)*Z1686</f>
        <v>0</v>
      </c>
    </row>
    <row r="1687" spans="1:28" x14ac:dyDescent="0.35">
      <c r="A1687" s="6" t="s">
        <v>1835</v>
      </c>
      <c r="B1687" s="6" t="s">
        <v>1831</v>
      </c>
      <c r="C1687" s="6" t="s">
        <v>1832</v>
      </c>
      <c r="D1687" s="6">
        <v>1993</v>
      </c>
      <c r="E1687" s="9" t="s">
        <v>5998</v>
      </c>
      <c r="F1687" s="6">
        <v>15881.618144</v>
      </c>
      <c r="G1687" s="9">
        <v>7.5</v>
      </c>
      <c r="I1687" s="6">
        <f>1/F1687</f>
        <v>6.2965876079686204E-5</v>
      </c>
      <c r="J1687" s="6">
        <f t="shared" si="156"/>
        <v>9.2697040481116363E-2</v>
      </c>
      <c r="K1687" s="6">
        <f>G1687-J1687</f>
        <v>7.4073029595188835</v>
      </c>
      <c r="L1687" s="6">
        <f>J1687+K1687-G1687</f>
        <v>0</v>
      </c>
      <c r="M1687" s="6">
        <v>15881.618144</v>
      </c>
      <c r="N1687" s="6">
        <f t="shared" si="157"/>
        <v>6.2965876079686204E-5</v>
      </c>
      <c r="O1687" s="6">
        <f t="shared" si="158"/>
        <v>7.5</v>
      </c>
      <c r="P1687" s="6">
        <f>O1687-G1687</f>
        <v>0</v>
      </c>
      <c r="Q1687" s="6">
        <f>1/(LN(F1687))</f>
        <v>0.10338142414458031</v>
      </c>
      <c r="R1687" s="6">
        <f t="shared" si="159"/>
        <v>59.619550397058745</v>
      </c>
      <c r="S1687" s="6">
        <f>H1687-R1687</f>
        <v>-59.619550397058745</v>
      </c>
      <c r="T1687" s="6">
        <f>R1687+S1687-H1687</f>
        <v>0</v>
      </c>
      <c r="U1687" s="6">
        <f t="shared" si="160"/>
        <v>59.619550397058745</v>
      </c>
      <c r="V1687" s="6">
        <f t="shared" si="161"/>
        <v>0</v>
      </c>
      <c r="W1687" s="6">
        <f>V1687-H1687</f>
        <v>0</v>
      </c>
      <c r="X1687" s="6">
        <v>13</v>
      </c>
      <c r="Y1687" s="6">
        <v>59106768</v>
      </c>
      <c r="Z1687" s="6">
        <f>(X1687/1000)*Y1687</f>
        <v>768387.98399999994</v>
      </c>
      <c r="AA1687" s="6">
        <f>(P1687/1000)*Z1687</f>
        <v>0</v>
      </c>
      <c r="AB1687" s="6">
        <f>(W1687/100000)*Z1687</f>
        <v>0</v>
      </c>
    </row>
    <row r="1688" spans="1:28" x14ac:dyDescent="0.35">
      <c r="A1688" s="6" t="s">
        <v>1836</v>
      </c>
      <c r="B1688" s="6" t="s">
        <v>1831</v>
      </c>
      <c r="C1688" s="6" t="s">
        <v>1832</v>
      </c>
      <c r="D1688" s="6">
        <v>1994</v>
      </c>
      <c r="E1688" s="9" t="s">
        <v>5998</v>
      </c>
      <c r="F1688" s="6">
        <v>16312.449762</v>
      </c>
      <c r="G1688" s="9">
        <v>7</v>
      </c>
      <c r="I1688" s="6">
        <f>1/F1688</f>
        <v>6.1302870788268061E-5</v>
      </c>
      <c r="J1688" s="6">
        <f t="shared" si="156"/>
        <v>9.0248799014201686E-2</v>
      </c>
      <c r="K1688" s="6">
        <f>G1688-J1688</f>
        <v>6.9097512009857986</v>
      </c>
      <c r="L1688" s="6">
        <f>J1688+K1688-G1688</f>
        <v>0</v>
      </c>
      <c r="M1688" s="6">
        <v>16312.449762</v>
      </c>
      <c r="N1688" s="6">
        <f t="shared" si="157"/>
        <v>6.1302870788268061E-5</v>
      </c>
      <c r="O1688" s="6">
        <f t="shared" si="158"/>
        <v>7</v>
      </c>
      <c r="P1688" s="6">
        <f>O1688-G1688</f>
        <v>0</v>
      </c>
      <c r="Q1688" s="6">
        <f>1/(LN(F1688))</f>
        <v>0.10309614333049354</v>
      </c>
      <c r="R1688" s="6">
        <f t="shared" si="159"/>
        <v>59.455030377978979</v>
      </c>
      <c r="S1688" s="6">
        <f>H1688-R1688</f>
        <v>-59.455030377978979</v>
      </c>
      <c r="T1688" s="6">
        <f>R1688+S1688-H1688</f>
        <v>0</v>
      </c>
      <c r="U1688" s="6">
        <f t="shared" si="160"/>
        <v>59.455030377978979</v>
      </c>
      <c r="V1688" s="6">
        <f t="shared" si="161"/>
        <v>0</v>
      </c>
      <c r="W1688" s="6">
        <f>V1688-H1688</f>
        <v>0</v>
      </c>
      <c r="X1688" s="6">
        <v>12.5</v>
      </c>
      <c r="Y1688" s="6">
        <v>59327192</v>
      </c>
      <c r="Z1688" s="6">
        <f>(X1688/1000)*Y1688</f>
        <v>741589.9</v>
      </c>
      <c r="AA1688" s="6">
        <f>(P1688/1000)*Z1688</f>
        <v>0</v>
      </c>
      <c r="AB1688" s="6">
        <f>(W1688/100000)*Z1688</f>
        <v>0</v>
      </c>
    </row>
    <row r="1689" spans="1:28" x14ac:dyDescent="0.35">
      <c r="A1689" s="6" t="s">
        <v>1837</v>
      </c>
      <c r="B1689" s="6" t="s">
        <v>1831</v>
      </c>
      <c r="C1689" s="6" t="s">
        <v>1832</v>
      </c>
      <c r="D1689" s="6">
        <v>1995</v>
      </c>
      <c r="E1689" s="9" t="s">
        <v>5998</v>
      </c>
      <c r="F1689" s="6">
        <v>16765.632798999999</v>
      </c>
      <c r="G1689" s="9">
        <v>6.5</v>
      </c>
      <c r="I1689" s="6">
        <f>1/F1689</f>
        <v>5.9645825003375114E-5</v>
      </c>
      <c r="J1689" s="6">
        <f t="shared" si="156"/>
        <v>8.7809331007643779E-2</v>
      </c>
      <c r="K1689" s="6">
        <f>G1689-J1689</f>
        <v>6.4121906689923565</v>
      </c>
      <c r="L1689" s="6">
        <f>J1689+K1689-G1689</f>
        <v>0</v>
      </c>
      <c r="M1689" s="6">
        <v>16765.632798999999</v>
      </c>
      <c r="N1689" s="6">
        <f t="shared" si="157"/>
        <v>5.9645825003375114E-5</v>
      </c>
      <c r="O1689" s="6">
        <f t="shared" si="158"/>
        <v>6.5</v>
      </c>
      <c r="P1689" s="6">
        <f>O1689-G1689</f>
        <v>0</v>
      </c>
      <c r="Q1689" s="6">
        <f>1/(LN(F1689))</f>
        <v>0.10280570753923471</v>
      </c>
      <c r="R1689" s="6">
        <f t="shared" si="159"/>
        <v>59.287537509338968</v>
      </c>
      <c r="S1689" s="6">
        <f>H1689-R1689</f>
        <v>-59.287537509338968</v>
      </c>
      <c r="T1689" s="6">
        <f>R1689+S1689-H1689</f>
        <v>0</v>
      </c>
      <c r="U1689" s="6">
        <f t="shared" si="160"/>
        <v>59.287537509338968</v>
      </c>
      <c r="V1689" s="6">
        <f t="shared" si="161"/>
        <v>0</v>
      </c>
      <c r="W1689" s="6">
        <f>V1689-H1689</f>
        <v>0</v>
      </c>
      <c r="X1689" s="6">
        <v>12.8</v>
      </c>
      <c r="Y1689" s="6">
        <v>59541899</v>
      </c>
      <c r="Z1689" s="6">
        <f>(X1689/1000)*Y1689</f>
        <v>762136.30720000004</v>
      </c>
      <c r="AA1689" s="6">
        <f>(P1689/1000)*Z1689</f>
        <v>0</v>
      </c>
      <c r="AB1689" s="6">
        <f>(W1689/100000)*Z1689</f>
        <v>0</v>
      </c>
    </row>
    <row r="1690" spans="1:28" x14ac:dyDescent="0.35">
      <c r="A1690" s="6" t="s">
        <v>1838</v>
      </c>
      <c r="B1690" s="6" t="s">
        <v>1831</v>
      </c>
      <c r="C1690" s="6" t="s">
        <v>1832</v>
      </c>
      <c r="D1690" s="6">
        <v>1996</v>
      </c>
      <c r="E1690" s="9" t="s">
        <v>5998</v>
      </c>
      <c r="F1690" s="6">
        <v>17377.734270000001</v>
      </c>
      <c r="G1690" s="9">
        <v>6.1</v>
      </c>
      <c r="I1690" s="6">
        <f>1/F1690</f>
        <v>5.7544901105223306E-5</v>
      </c>
      <c r="J1690" s="6">
        <f t="shared" si="156"/>
        <v>8.471639496418655E-2</v>
      </c>
      <c r="K1690" s="6">
        <f>G1690-J1690</f>
        <v>6.0152836050358127</v>
      </c>
      <c r="L1690" s="6">
        <f>J1690+K1690-G1690</f>
        <v>0</v>
      </c>
      <c r="M1690" s="6">
        <v>17377.734270000001</v>
      </c>
      <c r="N1690" s="6">
        <f t="shared" si="157"/>
        <v>5.7544901105223306E-5</v>
      </c>
      <c r="O1690" s="6">
        <f t="shared" si="158"/>
        <v>6.1</v>
      </c>
      <c r="P1690" s="6">
        <f>O1690-G1690</f>
        <v>0</v>
      </c>
      <c r="Q1690" s="6">
        <f>1/(LN(F1690))</f>
        <v>0.10242810927703208</v>
      </c>
      <c r="R1690" s="6">
        <f t="shared" si="159"/>
        <v>59.069778479518021</v>
      </c>
      <c r="S1690" s="6">
        <f>H1690-R1690</f>
        <v>-59.069778479518021</v>
      </c>
      <c r="T1690" s="6">
        <f>R1690+S1690-H1690</f>
        <v>0</v>
      </c>
      <c r="U1690" s="6">
        <f t="shared" si="160"/>
        <v>59.069778479518021</v>
      </c>
      <c r="V1690" s="6">
        <f t="shared" si="161"/>
        <v>0</v>
      </c>
      <c r="W1690" s="6">
        <f>V1690-H1690</f>
        <v>0</v>
      </c>
      <c r="X1690" s="6">
        <v>12.8</v>
      </c>
      <c r="Y1690" s="6">
        <v>59753100</v>
      </c>
      <c r="Z1690" s="6">
        <f>(X1690/1000)*Y1690</f>
        <v>764839.68</v>
      </c>
      <c r="AA1690" s="6">
        <f>(P1690/1000)*Z1690</f>
        <v>0</v>
      </c>
      <c r="AB1690" s="6">
        <f>(W1690/100000)*Z1690</f>
        <v>0</v>
      </c>
    </row>
    <row r="1691" spans="1:28" x14ac:dyDescent="0.35">
      <c r="A1691" s="6" t="s">
        <v>1839</v>
      </c>
      <c r="B1691" s="6" t="s">
        <v>1831</v>
      </c>
      <c r="C1691" s="6" t="s">
        <v>1832</v>
      </c>
      <c r="D1691" s="6">
        <v>1997</v>
      </c>
      <c r="E1691" s="9" t="s">
        <v>5998</v>
      </c>
      <c r="F1691" s="6">
        <v>17689.470372</v>
      </c>
      <c r="G1691" s="9">
        <v>5.8</v>
      </c>
      <c r="I1691" s="6">
        <f>1/F1691</f>
        <v>5.6530804991361556E-5</v>
      </c>
      <c r="J1691" s="6">
        <f t="shared" si="156"/>
        <v>8.3223463961377669E-2</v>
      </c>
      <c r="K1691" s="6">
        <f>G1691-J1691</f>
        <v>5.7167765360386218</v>
      </c>
      <c r="L1691" s="6">
        <f>J1691+K1691-G1691</f>
        <v>0</v>
      </c>
      <c r="M1691" s="6">
        <v>17689.470372</v>
      </c>
      <c r="N1691" s="6">
        <f t="shared" si="157"/>
        <v>5.6530804991361556E-5</v>
      </c>
      <c r="O1691" s="6">
        <f t="shared" si="158"/>
        <v>5.8</v>
      </c>
      <c r="P1691" s="6">
        <f>O1691-G1691</f>
        <v>0</v>
      </c>
      <c r="Q1691" s="6">
        <f>1/(LN(F1691))</f>
        <v>0.10224191106608603</v>
      </c>
      <c r="R1691" s="6">
        <f t="shared" si="159"/>
        <v>58.962398902256488</v>
      </c>
      <c r="S1691" s="6">
        <f>H1691-R1691</f>
        <v>-58.962398902256488</v>
      </c>
      <c r="T1691" s="6">
        <f>R1691+S1691-H1691</f>
        <v>0</v>
      </c>
      <c r="U1691" s="6">
        <f t="shared" si="160"/>
        <v>58.962398902256488</v>
      </c>
      <c r="V1691" s="6">
        <f t="shared" si="161"/>
        <v>0</v>
      </c>
      <c r="W1691" s="6">
        <f>V1691-H1691</f>
        <v>0</v>
      </c>
      <c r="X1691" s="6">
        <v>12.7</v>
      </c>
      <c r="Y1691" s="6">
        <v>59964851</v>
      </c>
      <c r="Z1691" s="6">
        <f>(X1691/1000)*Y1691</f>
        <v>761553.60769999993</v>
      </c>
      <c r="AA1691" s="6">
        <f>(P1691/1000)*Z1691</f>
        <v>0</v>
      </c>
      <c r="AB1691" s="6">
        <f>(W1691/100000)*Z1691</f>
        <v>0</v>
      </c>
    </row>
    <row r="1692" spans="1:28" x14ac:dyDescent="0.35">
      <c r="A1692" s="6" t="s">
        <v>1840</v>
      </c>
      <c r="B1692" s="6" t="s">
        <v>1831</v>
      </c>
      <c r="C1692" s="6" t="s">
        <v>1832</v>
      </c>
      <c r="D1692" s="6">
        <v>1998</v>
      </c>
      <c r="E1692" s="9" t="s">
        <v>5998</v>
      </c>
      <c r="F1692" s="6">
        <v>18141.433556</v>
      </c>
      <c r="G1692" s="9">
        <v>5.6</v>
      </c>
      <c r="I1692" s="6">
        <f>1/F1692</f>
        <v>5.5122435441121208E-5</v>
      </c>
      <c r="J1692" s="6">
        <f t="shared" si="156"/>
        <v>8.1150091885274389E-2</v>
      </c>
      <c r="K1692" s="6">
        <f>G1692-J1692</f>
        <v>5.5188499081147251</v>
      </c>
      <c r="L1692" s="6">
        <f>J1692+K1692-G1692</f>
        <v>0</v>
      </c>
      <c r="M1692" s="6">
        <v>18141.433556</v>
      </c>
      <c r="N1692" s="6">
        <f t="shared" si="157"/>
        <v>5.5122435441121208E-5</v>
      </c>
      <c r="O1692" s="6">
        <f t="shared" si="158"/>
        <v>5.6</v>
      </c>
      <c r="P1692" s="6">
        <f>O1692-G1692</f>
        <v>0</v>
      </c>
      <c r="Q1692" s="6">
        <f>1/(LN(F1692))</f>
        <v>0.10197886158857565</v>
      </c>
      <c r="R1692" s="6">
        <f t="shared" si="159"/>
        <v>58.810699583823641</v>
      </c>
      <c r="S1692" s="6">
        <f>H1692-R1692</f>
        <v>-58.810699583823641</v>
      </c>
      <c r="T1692" s="6">
        <f>R1692+S1692-H1692</f>
        <v>0</v>
      </c>
      <c r="U1692" s="6">
        <f t="shared" si="160"/>
        <v>58.810699583823641</v>
      </c>
      <c r="V1692" s="6">
        <f t="shared" si="161"/>
        <v>0</v>
      </c>
      <c r="W1692" s="6">
        <f>V1692-H1692</f>
        <v>0</v>
      </c>
      <c r="X1692" s="6">
        <v>12.8</v>
      </c>
      <c r="Y1692" s="6">
        <v>60186288</v>
      </c>
      <c r="Z1692" s="6">
        <f>(X1692/1000)*Y1692</f>
        <v>770384.48640000005</v>
      </c>
      <c r="AA1692" s="6">
        <f>(P1692/1000)*Z1692</f>
        <v>0</v>
      </c>
      <c r="AB1692" s="6">
        <f>(W1692/100000)*Z1692</f>
        <v>0</v>
      </c>
    </row>
    <row r="1693" spans="1:28" x14ac:dyDescent="0.35">
      <c r="A1693" s="6" t="s">
        <v>1841</v>
      </c>
      <c r="B1693" s="6" t="s">
        <v>1831</v>
      </c>
      <c r="C1693" s="6" t="s">
        <v>1832</v>
      </c>
      <c r="D1693" s="6">
        <v>1999</v>
      </c>
      <c r="E1693" s="9" t="s">
        <v>5998</v>
      </c>
      <c r="F1693" s="6">
        <v>18844.001357000001</v>
      </c>
      <c r="G1693" s="9">
        <v>5.5</v>
      </c>
      <c r="I1693" s="6">
        <f>1/F1693</f>
        <v>5.3067285501363489E-5</v>
      </c>
      <c r="J1693" s="6">
        <f t="shared" si="156"/>
        <v>7.8124543302111799E-2</v>
      </c>
      <c r="K1693" s="6">
        <f>G1693-J1693</f>
        <v>5.4218754566978884</v>
      </c>
      <c r="L1693" s="6">
        <f>J1693+K1693-G1693</f>
        <v>0</v>
      </c>
      <c r="M1693" s="6">
        <v>18844.001357000001</v>
      </c>
      <c r="N1693" s="6">
        <f t="shared" si="157"/>
        <v>5.3067285501363489E-5</v>
      </c>
      <c r="O1693" s="6">
        <f t="shared" si="158"/>
        <v>5.5</v>
      </c>
      <c r="P1693" s="6">
        <f>O1693-G1693</f>
        <v>0</v>
      </c>
      <c r="Q1693" s="6">
        <f>1/(LN(F1693))</f>
        <v>0.10158523854311967</v>
      </c>
      <c r="R1693" s="6">
        <f t="shared" si="159"/>
        <v>58.5836991416244</v>
      </c>
      <c r="S1693" s="6">
        <f>H1693-R1693</f>
        <v>-58.5836991416244</v>
      </c>
      <c r="T1693" s="6">
        <f>R1693+S1693-H1693</f>
        <v>0</v>
      </c>
      <c r="U1693" s="6">
        <f t="shared" si="160"/>
        <v>58.5836991416244</v>
      </c>
      <c r="V1693" s="6">
        <f t="shared" si="161"/>
        <v>0</v>
      </c>
      <c r="W1693" s="6">
        <f>V1693-H1693</f>
        <v>0</v>
      </c>
      <c r="X1693" s="6">
        <v>12.9</v>
      </c>
      <c r="Y1693" s="6">
        <v>60496718</v>
      </c>
      <c r="Z1693" s="6">
        <f>(X1693/1000)*Y1693</f>
        <v>780407.66220000002</v>
      </c>
      <c r="AA1693" s="6">
        <f>(P1693/1000)*Z1693</f>
        <v>0</v>
      </c>
      <c r="AB1693" s="6">
        <f>(W1693/100000)*Z1693</f>
        <v>0</v>
      </c>
    </row>
    <row r="1694" spans="1:28" x14ac:dyDescent="0.35">
      <c r="A1694" s="6" t="s">
        <v>1842</v>
      </c>
      <c r="B1694" s="6" t="s">
        <v>1831</v>
      </c>
      <c r="C1694" s="6" t="s">
        <v>1832</v>
      </c>
      <c r="D1694" s="6">
        <v>2000</v>
      </c>
      <c r="E1694" s="9" t="s">
        <v>5998</v>
      </c>
      <c r="F1694" s="6">
        <v>19196.860384</v>
      </c>
      <c r="G1694" s="9">
        <v>5.4</v>
      </c>
      <c r="H1694" s="9">
        <v>10</v>
      </c>
      <c r="I1694" s="6">
        <f>1/F1694</f>
        <v>5.2091851479707048E-5</v>
      </c>
      <c r="J1694" s="6">
        <f t="shared" si="156"/>
        <v>7.6688529819543647E-2</v>
      </c>
      <c r="K1694" s="6">
        <f>G1694-J1694</f>
        <v>5.3233114701804567</v>
      </c>
      <c r="L1694" s="6">
        <f>J1694+K1694-G1694</f>
        <v>0</v>
      </c>
      <c r="M1694" s="6">
        <v>19196.860384</v>
      </c>
      <c r="N1694" s="6">
        <f t="shared" si="157"/>
        <v>5.2091851479707048E-5</v>
      </c>
      <c r="O1694" s="6">
        <f t="shared" si="158"/>
        <v>5.4</v>
      </c>
      <c r="P1694" s="6">
        <f>O1694-G1694</f>
        <v>0</v>
      </c>
      <c r="Q1694" s="6">
        <f>1/(LN(F1694))</f>
        <v>0.10139414903745085</v>
      </c>
      <c r="R1694" s="6">
        <f t="shared" si="159"/>
        <v>58.47349877915272</v>
      </c>
      <c r="S1694" s="6">
        <f>H1694-R1694</f>
        <v>-48.47349877915272</v>
      </c>
      <c r="T1694" s="6">
        <f>R1694+S1694-H1694</f>
        <v>0</v>
      </c>
      <c r="U1694" s="6">
        <f t="shared" si="160"/>
        <v>58.47349877915272</v>
      </c>
      <c r="V1694" s="6">
        <f t="shared" si="161"/>
        <v>10</v>
      </c>
      <c r="W1694" s="6">
        <f>V1694-H1694</f>
        <v>0</v>
      </c>
      <c r="X1694" s="6">
        <v>13.3</v>
      </c>
      <c r="Y1694" s="6">
        <v>60912500</v>
      </c>
      <c r="Z1694" s="6">
        <f>(X1694/1000)*Y1694</f>
        <v>810136.25000000012</v>
      </c>
      <c r="AA1694" s="6">
        <f>(P1694/1000)*Z1694</f>
        <v>0</v>
      </c>
      <c r="AB1694" s="6">
        <f>(W1694/100000)*Z1694</f>
        <v>0</v>
      </c>
    </row>
    <row r="1695" spans="1:28" x14ac:dyDescent="0.35">
      <c r="A1695" s="6" t="s">
        <v>1843</v>
      </c>
      <c r="B1695" s="6" t="s">
        <v>1831</v>
      </c>
      <c r="C1695" s="6" t="s">
        <v>1832</v>
      </c>
      <c r="D1695" s="6">
        <v>2001</v>
      </c>
      <c r="E1695" s="9" t="s">
        <v>5998</v>
      </c>
      <c r="F1695" s="6">
        <v>19443.466917000002</v>
      </c>
      <c r="G1695" s="9">
        <v>5.2</v>
      </c>
      <c r="H1695" s="9">
        <v>10</v>
      </c>
      <c r="I1695" s="6">
        <f>1/F1695</f>
        <v>5.1431157018899249E-5</v>
      </c>
      <c r="J1695" s="6">
        <f t="shared" si="156"/>
        <v>7.5715869308926084E-2</v>
      </c>
      <c r="K1695" s="6">
        <f>G1695-J1695</f>
        <v>5.1242841306910742</v>
      </c>
      <c r="L1695" s="6">
        <f>J1695+K1695-G1695</f>
        <v>0</v>
      </c>
      <c r="M1695" s="6">
        <v>19443.466917000002</v>
      </c>
      <c r="N1695" s="6">
        <f t="shared" si="157"/>
        <v>5.1431157018899249E-5</v>
      </c>
      <c r="O1695" s="6">
        <f t="shared" si="158"/>
        <v>5.2</v>
      </c>
      <c r="P1695" s="6">
        <f>O1695-G1695</f>
        <v>0</v>
      </c>
      <c r="Q1695" s="6">
        <f>1/(LN(F1695))</f>
        <v>0.10126309097358403</v>
      </c>
      <c r="R1695" s="6">
        <f t="shared" si="159"/>
        <v>58.397918249011049</v>
      </c>
      <c r="S1695" s="6">
        <f>H1695-R1695</f>
        <v>-48.397918249011049</v>
      </c>
      <c r="T1695" s="6">
        <f>R1695+S1695-H1695</f>
        <v>0</v>
      </c>
      <c r="U1695" s="6">
        <f t="shared" si="160"/>
        <v>58.397918249011049</v>
      </c>
      <c r="V1695" s="6">
        <f t="shared" si="161"/>
        <v>10</v>
      </c>
      <c r="W1695" s="6">
        <f>V1695-H1695</f>
        <v>0</v>
      </c>
      <c r="X1695" s="6">
        <v>13.1</v>
      </c>
      <c r="Y1695" s="6">
        <v>61357430</v>
      </c>
      <c r="Z1695" s="6">
        <f>(X1695/1000)*Y1695</f>
        <v>803782.33299999998</v>
      </c>
      <c r="AA1695" s="6">
        <f>(P1695/1000)*Z1695</f>
        <v>0</v>
      </c>
      <c r="AB1695" s="6">
        <f>(W1695/100000)*Z1695</f>
        <v>0</v>
      </c>
    </row>
    <row r="1696" spans="1:28" x14ac:dyDescent="0.35">
      <c r="A1696" s="6" t="s">
        <v>1844</v>
      </c>
      <c r="B1696" s="6" t="s">
        <v>1831</v>
      </c>
      <c r="C1696" s="6" t="s">
        <v>1832</v>
      </c>
      <c r="D1696" s="6">
        <v>2002</v>
      </c>
      <c r="E1696" s="9" t="s">
        <v>5998</v>
      </c>
      <c r="F1696" s="6">
        <v>19249.169003999999</v>
      </c>
      <c r="G1696" s="9">
        <v>5.0999999999999996</v>
      </c>
      <c r="H1696" s="9">
        <v>10</v>
      </c>
      <c r="I1696" s="6">
        <f>1/F1696</f>
        <v>5.1950294570752579E-5</v>
      </c>
      <c r="J1696" s="6">
        <f t="shared" si="156"/>
        <v>7.6480132710875962E-2</v>
      </c>
      <c r="K1696" s="6">
        <f>G1696-J1696</f>
        <v>5.0235198672891235</v>
      </c>
      <c r="L1696" s="6">
        <f>J1696+K1696-G1696</f>
        <v>0</v>
      </c>
      <c r="M1696" s="6">
        <v>19249.169003999999</v>
      </c>
      <c r="N1696" s="6">
        <f t="shared" si="157"/>
        <v>5.1950294570752579E-5</v>
      </c>
      <c r="O1696" s="6">
        <f t="shared" si="158"/>
        <v>5.0999999999999996</v>
      </c>
      <c r="P1696" s="6">
        <f>O1696-G1696</f>
        <v>0</v>
      </c>
      <c r="Q1696" s="6">
        <f>1/(LN(F1696))</f>
        <v>0.10136618125626287</v>
      </c>
      <c r="R1696" s="6">
        <f t="shared" si="159"/>
        <v>58.45736989958052</v>
      </c>
      <c r="S1696" s="6">
        <f>H1696-R1696</f>
        <v>-48.45736989958052</v>
      </c>
      <c r="T1696" s="6">
        <f>R1696+S1696-H1696</f>
        <v>0</v>
      </c>
      <c r="U1696" s="6">
        <f t="shared" si="160"/>
        <v>58.45736989958052</v>
      </c>
      <c r="V1696" s="6">
        <f t="shared" si="161"/>
        <v>10</v>
      </c>
      <c r="W1696" s="6">
        <f>V1696-H1696</f>
        <v>0</v>
      </c>
      <c r="X1696" s="6">
        <v>12.9</v>
      </c>
      <c r="Y1696" s="6">
        <v>61805267</v>
      </c>
      <c r="Z1696" s="6">
        <f>(X1696/1000)*Y1696</f>
        <v>797287.94429999997</v>
      </c>
      <c r="AA1696" s="6">
        <f>(P1696/1000)*Z1696</f>
        <v>0</v>
      </c>
      <c r="AB1696" s="6">
        <f>(W1696/100000)*Z1696</f>
        <v>0</v>
      </c>
    </row>
    <row r="1697" spans="1:28" x14ac:dyDescent="0.35">
      <c r="A1697" s="6" t="s">
        <v>1845</v>
      </c>
      <c r="B1697" s="6" t="s">
        <v>1831</v>
      </c>
      <c r="C1697" s="6" t="s">
        <v>1832</v>
      </c>
      <c r="D1697" s="6">
        <v>2003</v>
      </c>
      <c r="E1697" s="9" t="s">
        <v>5998</v>
      </c>
      <c r="F1697" s="6">
        <v>19122.407370000001</v>
      </c>
      <c r="G1697" s="9">
        <v>4.9000000000000004</v>
      </c>
      <c r="H1697" s="9">
        <v>9</v>
      </c>
      <c r="I1697" s="6">
        <f>1/F1697</f>
        <v>5.229467088797826E-5</v>
      </c>
      <c r="J1697" s="6">
        <f t="shared" si="156"/>
        <v>7.698711629319295E-2</v>
      </c>
      <c r="K1697" s="6">
        <f>G1697-J1697</f>
        <v>4.8230128837068076</v>
      </c>
      <c r="L1697" s="6">
        <f>J1697+K1697-G1697</f>
        <v>0</v>
      </c>
      <c r="M1697" s="6">
        <v>19122.407370000001</v>
      </c>
      <c r="N1697" s="6">
        <f t="shared" si="157"/>
        <v>5.229467088797826E-5</v>
      </c>
      <c r="O1697" s="6">
        <f t="shared" si="158"/>
        <v>4.9000000000000004</v>
      </c>
      <c r="P1697" s="6">
        <f>O1697-G1697</f>
        <v>0</v>
      </c>
      <c r="Q1697" s="6">
        <f>1/(LN(F1697))</f>
        <v>0.10143411521046915</v>
      </c>
      <c r="R1697" s="6">
        <f t="shared" si="159"/>
        <v>58.496547071301507</v>
      </c>
      <c r="S1697" s="6">
        <f>H1697-R1697</f>
        <v>-49.496547071301507</v>
      </c>
      <c r="T1697" s="6">
        <f>R1697+S1697-H1697</f>
        <v>0</v>
      </c>
      <c r="U1697" s="6">
        <f t="shared" si="160"/>
        <v>58.496547071301507</v>
      </c>
      <c r="V1697" s="6">
        <f t="shared" si="161"/>
        <v>9</v>
      </c>
      <c r="W1697" s="6">
        <f>V1697-H1697</f>
        <v>0</v>
      </c>
      <c r="X1697" s="6">
        <v>12.8</v>
      </c>
      <c r="Y1697" s="6">
        <v>62244886</v>
      </c>
      <c r="Z1697" s="6">
        <f>(X1697/1000)*Y1697</f>
        <v>796734.54080000008</v>
      </c>
      <c r="AA1697" s="6">
        <f>(P1697/1000)*Z1697</f>
        <v>0</v>
      </c>
      <c r="AB1697" s="6">
        <f>(W1697/100000)*Z1697</f>
        <v>0</v>
      </c>
    </row>
    <row r="1698" spans="1:28" x14ac:dyDescent="0.35">
      <c r="A1698" s="6" t="s">
        <v>1846</v>
      </c>
      <c r="B1698" s="6" t="s">
        <v>1831</v>
      </c>
      <c r="C1698" s="6" t="s">
        <v>1832</v>
      </c>
      <c r="D1698" s="6">
        <v>2004</v>
      </c>
      <c r="E1698" s="9" t="s">
        <v>5998</v>
      </c>
      <c r="F1698" s="6">
        <v>19578.962879999999</v>
      </c>
      <c r="G1698" s="9">
        <v>4.7</v>
      </c>
      <c r="H1698" s="9">
        <v>9</v>
      </c>
      <c r="I1698" s="6">
        <f>1/F1698</f>
        <v>5.1075228352442744E-5</v>
      </c>
      <c r="J1698" s="6">
        <f t="shared" si="156"/>
        <v>7.5191878600670808E-2</v>
      </c>
      <c r="K1698" s="6">
        <f>G1698-J1698</f>
        <v>4.6248081213993295</v>
      </c>
      <c r="L1698" s="6">
        <f>J1698+K1698-G1698</f>
        <v>0</v>
      </c>
      <c r="M1698" s="6">
        <v>19578.962879999999</v>
      </c>
      <c r="N1698" s="6">
        <f t="shared" si="157"/>
        <v>5.1075228352442744E-5</v>
      </c>
      <c r="O1698" s="6">
        <f t="shared" si="158"/>
        <v>4.7</v>
      </c>
      <c r="P1698" s="6">
        <f>O1698-G1698</f>
        <v>0</v>
      </c>
      <c r="Q1698" s="6">
        <f>1/(LN(F1698))</f>
        <v>0.10119193016919914</v>
      </c>
      <c r="R1698" s="6">
        <f t="shared" si="159"/>
        <v>58.356880168926303</v>
      </c>
      <c r="S1698" s="6">
        <f>H1698-R1698</f>
        <v>-49.356880168926303</v>
      </c>
      <c r="T1698" s="6">
        <f>R1698+S1698-H1698</f>
        <v>0</v>
      </c>
      <c r="U1698" s="6">
        <f t="shared" si="160"/>
        <v>58.356880168926303</v>
      </c>
      <c r="V1698" s="6">
        <f t="shared" si="161"/>
        <v>9</v>
      </c>
      <c r="W1698" s="6">
        <f>V1698-H1698</f>
        <v>0</v>
      </c>
      <c r="X1698" s="6">
        <v>12.8</v>
      </c>
      <c r="Y1698" s="6">
        <v>62704895</v>
      </c>
      <c r="Z1698" s="6">
        <f>(X1698/1000)*Y1698</f>
        <v>802622.65600000008</v>
      </c>
      <c r="AA1698" s="6">
        <f>(P1698/1000)*Z1698</f>
        <v>0</v>
      </c>
      <c r="AB1698" s="6">
        <f>(W1698/100000)*Z1698</f>
        <v>0</v>
      </c>
    </row>
    <row r="1699" spans="1:28" x14ac:dyDescent="0.35">
      <c r="A1699" s="6" t="s">
        <v>1847</v>
      </c>
      <c r="B1699" s="6" t="s">
        <v>1831</v>
      </c>
      <c r="C1699" s="6" t="s">
        <v>1832</v>
      </c>
      <c r="D1699" s="6">
        <v>2005</v>
      </c>
      <c r="E1699" s="9" t="s">
        <v>5998</v>
      </c>
      <c r="F1699" s="6">
        <v>19983.993813000001</v>
      </c>
      <c r="G1699" s="9">
        <v>4.5999999999999996</v>
      </c>
      <c r="H1699" s="9">
        <v>9</v>
      </c>
      <c r="I1699" s="6">
        <f>1/F1699</f>
        <v>5.0040047517903019E-5</v>
      </c>
      <c r="J1699" s="6">
        <f t="shared" si="156"/>
        <v>7.3667907114858946E-2</v>
      </c>
      <c r="K1699" s="6">
        <f>G1699-J1699</f>
        <v>4.5263320928851405</v>
      </c>
      <c r="L1699" s="6">
        <f>J1699+K1699-G1699</f>
        <v>0</v>
      </c>
      <c r="M1699" s="6">
        <v>19983.993813000001</v>
      </c>
      <c r="N1699" s="6">
        <f t="shared" si="157"/>
        <v>5.0040047517903019E-5</v>
      </c>
      <c r="O1699" s="6">
        <f t="shared" si="158"/>
        <v>4.5999999999999996</v>
      </c>
      <c r="P1699" s="6">
        <f>O1699-G1699</f>
        <v>0</v>
      </c>
      <c r="Q1699" s="6">
        <f>1/(LN(F1699))</f>
        <v>0.10098269366679291</v>
      </c>
      <c r="R1699" s="6">
        <f t="shared" si="159"/>
        <v>58.236214524171146</v>
      </c>
      <c r="S1699" s="6">
        <f>H1699-R1699</f>
        <v>-49.236214524171146</v>
      </c>
      <c r="T1699" s="6">
        <f>R1699+S1699-H1699</f>
        <v>0</v>
      </c>
      <c r="U1699" s="6">
        <f t="shared" si="160"/>
        <v>58.236214524171146</v>
      </c>
      <c r="V1699" s="6">
        <f t="shared" si="161"/>
        <v>9</v>
      </c>
      <c r="W1699" s="6">
        <f>V1699-H1699</f>
        <v>0</v>
      </c>
      <c r="X1699" s="6">
        <v>12.8</v>
      </c>
      <c r="Y1699" s="6">
        <v>63179351</v>
      </c>
      <c r="Z1699" s="6">
        <f>(X1699/1000)*Y1699</f>
        <v>808695.69280000008</v>
      </c>
      <c r="AA1699" s="6">
        <f>(P1699/1000)*Z1699</f>
        <v>0</v>
      </c>
      <c r="AB1699" s="6">
        <f>(W1699/100000)*Z1699</f>
        <v>0</v>
      </c>
    </row>
    <row r="1700" spans="1:28" x14ac:dyDescent="0.35">
      <c r="A1700" s="6" t="s">
        <v>1848</v>
      </c>
      <c r="B1700" s="6" t="s">
        <v>1831</v>
      </c>
      <c r="C1700" s="6" t="s">
        <v>1832</v>
      </c>
      <c r="D1700" s="6">
        <v>2006</v>
      </c>
      <c r="E1700" s="9" t="s">
        <v>5998</v>
      </c>
      <c r="F1700" s="6">
        <v>20543.646044000001</v>
      </c>
      <c r="G1700" s="9">
        <v>4.5</v>
      </c>
      <c r="H1700" s="9">
        <v>9</v>
      </c>
      <c r="I1700" s="6">
        <f>1/F1700</f>
        <v>4.867685112263999E-5</v>
      </c>
      <c r="J1700" s="6">
        <f t="shared" si="156"/>
        <v>7.166103800887702E-2</v>
      </c>
      <c r="K1700" s="6">
        <f>G1700-J1700</f>
        <v>4.4283389619911233</v>
      </c>
      <c r="L1700" s="6">
        <f>J1700+K1700-G1700</f>
        <v>0</v>
      </c>
      <c r="M1700" s="6">
        <v>20543.646044000001</v>
      </c>
      <c r="N1700" s="6">
        <f t="shared" si="157"/>
        <v>4.867685112263999E-5</v>
      </c>
      <c r="O1700" s="6">
        <f t="shared" si="158"/>
        <v>4.5</v>
      </c>
      <c r="P1700" s="6">
        <f>O1700-G1700</f>
        <v>0</v>
      </c>
      <c r="Q1700" s="6">
        <f>1/(LN(F1700))</f>
        <v>0.10070182143397577</v>
      </c>
      <c r="R1700" s="6">
        <f t="shared" si="159"/>
        <v>58.074236911866663</v>
      </c>
      <c r="S1700" s="6">
        <f>H1700-R1700</f>
        <v>-49.074236911866663</v>
      </c>
      <c r="T1700" s="6">
        <f>R1700+S1700-H1700</f>
        <v>0</v>
      </c>
      <c r="U1700" s="6">
        <f t="shared" si="160"/>
        <v>58.074236911866663</v>
      </c>
      <c r="V1700" s="6">
        <f t="shared" si="161"/>
        <v>9</v>
      </c>
      <c r="W1700" s="6">
        <f>V1700-H1700</f>
        <v>0</v>
      </c>
      <c r="X1700" s="6">
        <v>13.1</v>
      </c>
      <c r="Y1700" s="6">
        <v>63621381</v>
      </c>
      <c r="Z1700" s="6">
        <f>(X1700/1000)*Y1700</f>
        <v>833440.09109999996</v>
      </c>
      <c r="AA1700" s="6">
        <f>(P1700/1000)*Z1700</f>
        <v>0</v>
      </c>
      <c r="AB1700" s="6">
        <f>(W1700/100000)*Z1700</f>
        <v>0</v>
      </c>
    </row>
    <row r="1701" spans="1:28" x14ac:dyDescent="0.35">
      <c r="A1701" s="6" t="s">
        <v>1849</v>
      </c>
      <c r="B1701" s="6" t="s">
        <v>1831</v>
      </c>
      <c r="C1701" s="6" t="s">
        <v>1832</v>
      </c>
      <c r="D1701" s="6">
        <v>2007</v>
      </c>
      <c r="E1701" s="9" t="s">
        <v>5998</v>
      </c>
      <c r="F1701" s="6">
        <v>20716.55096</v>
      </c>
      <c r="G1701" s="9">
        <v>4.4000000000000004</v>
      </c>
      <c r="H1701" s="9">
        <v>9</v>
      </c>
      <c r="I1701" s="6">
        <f>1/F1701</f>
        <v>4.8270583357761785E-5</v>
      </c>
      <c r="J1701" s="6">
        <f t="shared" si="156"/>
        <v>7.1062939137046394E-2</v>
      </c>
      <c r="K1701" s="6">
        <f>G1701-J1701</f>
        <v>4.3289370608629536</v>
      </c>
      <c r="L1701" s="6">
        <f>J1701+K1701-G1701</f>
        <v>0</v>
      </c>
      <c r="M1701" s="6">
        <v>20716.55096</v>
      </c>
      <c r="N1701" s="6">
        <f t="shared" si="157"/>
        <v>4.8270583357761785E-5</v>
      </c>
      <c r="O1701" s="6">
        <f t="shared" si="158"/>
        <v>4.4000000000000004</v>
      </c>
      <c r="P1701" s="6">
        <f>O1701-G1701</f>
        <v>0</v>
      </c>
      <c r="Q1701" s="6">
        <f>1/(LN(F1701))</f>
        <v>0.10061690009351243</v>
      </c>
      <c r="R1701" s="6">
        <f t="shared" si="159"/>
        <v>58.025263199428153</v>
      </c>
      <c r="S1701" s="6">
        <f>H1701-R1701</f>
        <v>-49.025263199428153</v>
      </c>
      <c r="T1701" s="6">
        <f>R1701+S1701-H1701</f>
        <v>0</v>
      </c>
      <c r="U1701" s="6">
        <f t="shared" si="160"/>
        <v>58.025263199428153</v>
      </c>
      <c r="V1701" s="6">
        <f t="shared" si="161"/>
        <v>9</v>
      </c>
      <c r="W1701" s="6">
        <f>V1701-H1701</f>
        <v>0</v>
      </c>
      <c r="X1701" s="6">
        <v>12.8</v>
      </c>
      <c r="Y1701" s="6">
        <v>64016225</v>
      </c>
      <c r="Z1701" s="6">
        <f>(X1701/1000)*Y1701</f>
        <v>819407.68</v>
      </c>
      <c r="AA1701" s="6">
        <f>(P1701/1000)*Z1701</f>
        <v>0</v>
      </c>
      <c r="AB1701" s="6">
        <f>(W1701/100000)*Z1701</f>
        <v>0</v>
      </c>
    </row>
    <row r="1702" spans="1:28" x14ac:dyDescent="0.35">
      <c r="A1702" s="6" t="s">
        <v>1850</v>
      </c>
      <c r="B1702" s="6" t="s">
        <v>1831</v>
      </c>
      <c r="C1702" s="6" t="s">
        <v>1832</v>
      </c>
      <c r="D1702" s="6">
        <v>2008</v>
      </c>
      <c r="E1702" s="9" t="s">
        <v>5998</v>
      </c>
      <c r="F1702" s="6">
        <v>20707.511760000001</v>
      </c>
      <c r="G1702" s="9">
        <v>4.3</v>
      </c>
      <c r="H1702" s="9">
        <v>9</v>
      </c>
      <c r="I1702" s="6">
        <f>1/F1702</f>
        <v>4.8291654332495233E-5</v>
      </c>
      <c r="J1702" s="6">
        <f t="shared" si="156"/>
        <v>7.1093959383558503E-2</v>
      </c>
      <c r="K1702" s="6">
        <f>G1702-J1702</f>
        <v>4.2289060406164412</v>
      </c>
      <c r="L1702" s="6">
        <f>J1702+K1702-G1702</f>
        <v>0</v>
      </c>
      <c r="M1702" s="6">
        <v>20707.511760000001</v>
      </c>
      <c r="N1702" s="6">
        <f t="shared" si="157"/>
        <v>4.8291654332495233E-5</v>
      </c>
      <c r="O1702" s="6">
        <f t="shared" si="158"/>
        <v>4.3</v>
      </c>
      <c r="P1702" s="6">
        <f>O1702-G1702</f>
        <v>0</v>
      </c>
      <c r="Q1702" s="6">
        <f>1/(LN(F1702))</f>
        <v>0.10062131852621392</v>
      </c>
      <c r="R1702" s="6">
        <f t="shared" si="159"/>
        <v>58.02781128747494</v>
      </c>
      <c r="S1702" s="6">
        <f>H1702-R1702</f>
        <v>-49.02781128747494</v>
      </c>
      <c r="T1702" s="6">
        <f>R1702+S1702-H1702</f>
        <v>0</v>
      </c>
      <c r="U1702" s="6">
        <f t="shared" si="160"/>
        <v>58.02781128747494</v>
      </c>
      <c r="V1702" s="6">
        <f t="shared" si="161"/>
        <v>9</v>
      </c>
      <c r="W1702" s="6">
        <f>V1702-H1702</f>
        <v>0</v>
      </c>
      <c r="X1702" s="6">
        <v>12.9</v>
      </c>
      <c r="Y1702" s="6">
        <v>64374984</v>
      </c>
      <c r="Z1702" s="6">
        <f>(X1702/1000)*Y1702</f>
        <v>830437.29359999998</v>
      </c>
      <c r="AA1702" s="6">
        <f>(P1702/1000)*Z1702</f>
        <v>0</v>
      </c>
      <c r="AB1702" s="6">
        <f>(W1702/100000)*Z1702</f>
        <v>0</v>
      </c>
    </row>
    <row r="1703" spans="1:28" x14ac:dyDescent="0.35">
      <c r="A1703" s="6" t="s">
        <v>1851</v>
      </c>
      <c r="B1703" s="6" t="s">
        <v>1831</v>
      </c>
      <c r="C1703" s="6" t="s">
        <v>1832</v>
      </c>
      <c r="D1703" s="6">
        <v>2009</v>
      </c>
      <c r="E1703" s="9" t="s">
        <v>5998</v>
      </c>
      <c r="F1703" s="6">
        <v>19993.287187999998</v>
      </c>
      <c r="G1703" s="9">
        <v>4.3</v>
      </c>
      <c r="H1703" s="9">
        <v>9</v>
      </c>
      <c r="I1703" s="6">
        <f>1/F1703</f>
        <v>5.001678766462183E-5</v>
      </c>
      <c r="J1703" s="6">
        <f t="shared" si="156"/>
        <v>7.3633664447315311E-2</v>
      </c>
      <c r="K1703" s="6">
        <f>G1703-J1703</f>
        <v>4.2263663355526848</v>
      </c>
      <c r="L1703" s="6">
        <f>J1703+K1703-G1703</f>
        <v>0</v>
      </c>
      <c r="M1703" s="6">
        <v>19993.287187999998</v>
      </c>
      <c r="N1703" s="6">
        <f t="shared" si="157"/>
        <v>5.001678766462183E-5</v>
      </c>
      <c r="O1703" s="6">
        <f t="shared" si="158"/>
        <v>4.3</v>
      </c>
      <c r="P1703" s="6">
        <f>O1703-G1703</f>
        <v>0</v>
      </c>
      <c r="Q1703" s="6">
        <f>1/(LN(F1703))</f>
        <v>0.10097795273480591</v>
      </c>
      <c r="R1703" s="6">
        <f t="shared" si="159"/>
        <v>58.233480452398901</v>
      </c>
      <c r="S1703" s="6">
        <f>H1703-R1703</f>
        <v>-49.233480452398901</v>
      </c>
      <c r="T1703" s="6">
        <f>R1703+S1703-H1703</f>
        <v>0</v>
      </c>
      <c r="U1703" s="6">
        <f t="shared" si="160"/>
        <v>58.233480452398901</v>
      </c>
      <c r="V1703" s="6">
        <f t="shared" si="161"/>
        <v>9</v>
      </c>
      <c r="W1703" s="6">
        <f>V1703-H1703</f>
        <v>0</v>
      </c>
      <c r="X1703" s="6">
        <v>12.8</v>
      </c>
      <c r="Y1703" s="6">
        <v>64707040</v>
      </c>
      <c r="Z1703" s="6">
        <f>(X1703/1000)*Y1703</f>
        <v>828250.11200000008</v>
      </c>
      <c r="AA1703" s="6">
        <f>(P1703/1000)*Z1703</f>
        <v>0</v>
      </c>
      <c r="AB1703" s="6">
        <f>(W1703/100000)*Z1703</f>
        <v>0</v>
      </c>
    </row>
    <row r="1704" spans="1:28" x14ac:dyDescent="0.35">
      <c r="A1704" s="6" t="s">
        <v>1852</v>
      </c>
      <c r="B1704" s="6" t="s">
        <v>1831</v>
      </c>
      <c r="C1704" s="6" t="s">
        <v>1832</v>
      </c>
      <c r="D1704" s="6">
        <v>2010</v>
      </c>
      <c r="E1704" s="9" t="s">
        <v>5998</v>
      </c>
      <c r="F1704" s="6">
        <v>20286.659328000002</v>
      </c>
      <c r="G1704" s="9">
        <v>4.3</v>
      </c>
      <c r="H1704" s="9">
        <v>9</v>
      </c>
      <c r="I1704" s="6">
        <f>1/F1704</f>
        <v>4.9293478232750849E-5</v>
      </c>
      <c r="J1704" s="6">
        <f t="shared" si="156"/>
        <v>7.2568823491212922E-2</v>
      </c>
      <c r="K1704" s="6">
        <f>G1704-J1704</f>
        <v>4.2274311765087873</v>
      </c>
      <c r="L1704" s="6">
        <f>J1704+K1704-G1704</f>
        <v>0</v>
      </c>
      <c r="M1704" s="6">
        <v>20286.659328000002</v>
      </c>
      <c r="N1704" s="6">
        <f t="shared" si="157"/>
        <v>4.9293478232750849E-5</v>
      </c>
      <c r="O1704" s="6">
        <f t="shared" si="158"/>
        <v>4.3</v>
      </c>
      <c r="P1704" s="6">
        <f>O1704-G1704</f>
        <v>0</v>
      </c>
      <c r="Q1704" s="6">
        <f>1/(LN(F1704))</f>
        <v>0.10082963863816349</v>
      </c>
      <c r="R1704" s="6">
        <f t="shared" si="159"/>
        <v>58.147948454435699</v>
      </c>
      <c r="S1704" s="6">
        <f>H1704-R1704</f>
        <v>-49.147948454435699</v>
      </c>
      <c r="T1704" s="6">
        <f>R1704+S1704-H1704</f>
        <v>0</v>
      </c>
      <c r="U1704" s="6">
        <f t="shared" si="160"/>
        <v>58.147948454435699</v>
      </c>
      <c r="V1704" s="6">
        <f t="shared" si="161"/>
        <v>9</v>
      </c>
      <c r="W1704" s="6">
        <f>V1704-H1704</f>
        <v>0</v>
      </c>
      <c r="X1704" s="6">
        <v>12.9</v>
      </c>
      <c r="Y1704" s="6">
        <v>65027507</v>
      </c>
      <c r="Z1704" s="6">
        <f>(X1704/1000)*Y1704</f>
        <v>838854.84030000004</v>
      </c>
      <c r="AA1704" s="6">
        <f>(P1704/1000)*Z1704</f>
        <v>0</v>
      </c>
      <c r="AB1704" s="6">
        <f>(W1704/100000)*Z1704</f>
        <v>0</v>
      </c>
    </row>
    <row r="1705" spans="1:28" x14ac:dyDescent="0.35">
      <c r="A1705" s="6" t="s">
        <v>1853</v>
      </c>
      <c r="B1705" s="6" t="s">
        <v>1831</v>
      </c>
      <c r="C1705" s="6" t="s">
        <v>1832</v>
      </c>
      <c r="D1705" s="6">
        <v>2011</v>
      </c>
      <c r="E1705" s="9" t="s">
        <v>5998</v>
      </c>
      <c r="F1705" s="6">
        <v>21123.272344000001</v>
      </c>
      <c r="G1705" s="9">
        <v>4.2</v>
      </c>
      <c r="H1705" s="9">
        <v>9</v>
      </c>
      <c r="I1705" s="6">
        <f>1/F1705</f>
        <v>4.7341149785631909E-5</v>
      </c>
      <c r="J1705" s="6">
        <f t="shared" si="156"/>
        <v>6.9694646550261807E-2</v>
      </c>
      <c r="K1705" s="6">
        <f>G1705-J1705</f>
        <v>4.1303053534497387</v>
      </c>
      <c r="L1705" s="6">
        <f>J1705+K1705-G1705</f>
        <v>0</v>
      </c>
      <c r="M1705" s="6">
        <v>21123.272344000001</v>
      </c>
      <c r="N1705" s="6">
        <f t="shared" si="157"/>
        <v>4.7341149785631909E-5</v>
      </c>
      <c r="O1705" s="6">
        <f t="shared" si="158"/>
        <v>4.2</v>
      </c>
      <c r="P1705" s="6">
        <f>O1705-G1705</f>
        <v>0</v>
      </c>
      <c r="Q1705" s="6">
        <f>1/(LN(F1705))</f>
        <v>0.10042045374834288</v>
      </c>
      <c r="R1705" s="6">
        <f t="shared" si="159"/>
        <v>57.911973574400605</v>
      </c>
      <c r="S1705" s="6">
        <f>H1705-R1705</f>
        <v>-48.911973574400605</v>
      </c>
      <c r="T1705" s="6">
        <f>R1705+S1705-H1705</f>
        <v>0</v>
      </c>
      <c r="U1705" s="6">
        <f t="shared" si="160"/>
        <v>57.911973574400605</v>
      </c>
      <c r="V1705" s="6">
        <f t="shared" si="161"/>
        <v>9</v>
      </c>
      <c r="W1705" s="6">
        <f>V1705-H1705</f>
        <v>0</v>
      </c>
      <c r="X1705" s="6">
        <v>12.7</v>
      </c>
      <c r="Y1705" s="6">
        <v>65342780</v>
      </c>
      <c r="Z1705" s="6">
        <f>(X1705/1000)*Y1705</f>
        <v>829853.30599999998</v>
      </c>
      <c r="AA1705" s="6">
        <f>(P1705/1000)*Z1705</f>
        <v>0</v>
      </c>
      <c r="AB1705" s="6">
        <f>(W1705/100000)*Z1705</f>
        <v>0</v>
      </c>
    </row>
    <row r="1706" spans="1:28" x14ac:dyDescent="0.35">
      <c r="A1706" s="6" t="s">
        <v>1854</v>
      </c>
      <c r="B1706" s="6" t="s">
        <v>1831</v>
      </c>
      <c r="C1706" s="6" t="s">
        <v>1832</v>
      </c>
      <c r="D1706" s="6">
        <v>2012</v>
      </c>
      <c r="E1706" s="9" t="s">
        <v>5998</v>
      </c>
      <c r="F1706" s="6">
        <v>21524.439459000001</v>
      </c>
      <c r="G1706" s="9">
        <v>4.2</v>
      </c>
      <c r="H1706" s="9">
        <v>9</v>
      </c>
      <c r="I1706" s="6">
        <f>1/F1706</f>
        <v>4.645881728557027E-5</v>
      </c>
      <c r="J1706" s="6">
        <f t="shared" si="156"/>
        <v>6.8395695172653564E-2</v>
      </c>
      <c r="K1706" s="6">
        <f>G1706-J1706</f>
        <v>4.1316043048273468</v>
      </c>
      <c r="L1706" s="6">
        <f>J1706+K1706-G1706</f>
        <v>0</v>
      </c>
      <c r="M1706" s="6">
        <v>21524.439459000001</v>
      </c>
      <c r="N1706" s="6">
        <f t="shared" si="157"/>
        <v>4.645881728557027E-5</v>
      </c>
      <c r="O1706" s="6">
        <f t="shared" si="158"/>
        <v>4.2</v>
      </c>
      <c r="P1706" s="6">
        <f>O1706-G1706</f>
        <v>0</v>
      </c>
      <c r="Q1706" s="6">
        <f>1/(LN(F1706))</f>
        <v>0.10023108991863992</v>
      </c>
      <c r="R1706" s="6">
        <f t="shared" si="159"/>
        <v>57.802768400630057</v>
      </c>
      <c r="S1706" s="6">
        <f>H1706-R1706</f>
        <v>-48.802768400630057</v>
      </c>
      <c r="T1706" s="6">
        <f>R1706+S1706-H1706</f>
        <v>0</v>
      </c>
      <c r="U1706" s="6">
        <f t="shared" si="160"/>
        <v>57.802768400630057</v>
      </c>
      <c r="V1706" s="6">
        <f t="shared" si="161"/>
        <v>9</v>
      </c>
      <c r="W1706" s="6">
        <f>V1706-H1706</f>
        <v>0</v>
      </c>
      <c r="X1706" s="6">
        <v>12.6</v>
      </c>
      <c r="Y1706" s="6">
        <v>65659809</v>
      </c>
      <c r="Z1706" s="6">
        <f>(X1706/1000)*Y1706</f>
        <v>827313.59340000001</v>
      </c>
      <c r="AA1706" s="6">
        <f>(P1706/1000)*Z1706</f>
        <v>0</v>
      </c>
      <c r="AB1706" s="6">
        <f>(W1706/100000)*Z1706</f>
        <v>0</v>
      </c>
    </row>
    <row r="1707" spans="1:28" x14ac:dyDescent="0.35">
      <c r="A1707" s="6" t="s">
        <v>1855</v>
      </c>
      <c r="B1707" s="6" t="s">
        <v>1831</v>
      </c>
      <c r="C1707" s="6" t="s">
        <v>1832</v>
      </c>
      <c r="D1707" s="6">
        <v>2013</v>
      </c>
      <c r="E1707" s="9" t="s">
        <v>5998</v>
      </c>
      <c r="F1707" s="6">
        <v>21958.422381</v>
      </c>
      <c r="G1707" s="9">
        <v>4.0999999999999996</v>
      </c>
      <c r="H1707" s="9">
        <v>9</v>
      </c>
      <c r="I1707" s="6">
        <f>1/F1707</f>
        <v>4.5540612283024101E-5</v>
      </c>
      <c r="J1707" s="6">
        <f t="shared" si="156"/>
        <v>6.7043933050210142E-2</v>
      </c>
      <c r="K1707" s="6">
        <f>G1707-J1707</f>
        <v>4.0329560669497893</v>
      </c>
      <c r="L1707" s="6">
        <f>J1707+K1707-G1707</f>
        <v>0</v>
      </c>
      <c r="M1707" s="6">
        <v>21958.422381</v>
      </c>
      <c r="N1707" s="6">
        <f t="shared" si="157"/>
        <v>4.5540612283024101E-5</v>
      </c>
      <c r="O1707" s="6">
        <f t="shared" si="158"/>
        <v>4.0999999999999996</v>
      </c>
      <c r="P1707" s="6">
        <f>O1707-G1707</f>
        <v>0</v>
      </c>
      <c r="Q1707" s="6">
        <f>1/(LN(F1707))</f>
        <v>0.10003094905078355</v>
      </c>
      <c r="R1707" s="6">
        <f t="shared" si="159"/>
        <v>57.687348162841623</v>
      </c>
      <c r="S1707" s="6">
        <f>H1707-R1707</f>
        <v>-48.687348162841623</v>
      </c>
      <c r="T1707" s="6">
        <f>R1707+S1707-H1707</f>
        <v>0</v>
      </c>
      <c r="U1707" s="6">
        <f t="shared" si="160"/>
        <v>57.687348162841623</v>
      </c>
      <c r="V1707" s="6">
        <f t="shared" si="161"/>
        <v>9</v>
      </c>
      <c r="W1707" s="6">
        <f>V1707-H1707</f>
        <v>0</v>
      </c>
      <c r="X1707" s="6">
        <v>12.4</v>
      </c>
      <c r="Y1707" s="6">
        <v>65998687</v>
      </c>
      <c r="Z1707" s="6">
        <f>(X1707/1000)*Y1707</f>
        <v>818383.71879999992</v>
      </c>
      <c r="AA1707" s="6">
        <f>(P1707/1000)*Z1707</f>
        <v>0</v>
      </c>
      <c r="AB1707" s="6">
        <f>(W1707/100000)*Z1707</f>
        <v>0</v>
      </c>
    </row>
    <row r="1708" spans="1:28" x14ac:dyDescent="0.35">
      <c r="A1708" s="6" t="s">
        <v>1856</v>
      </c>
      <c r="B1708" s="6" t="s">
        <v>1831</v>
      </c>
      <c r="C1708" s="6" t="s">
        <v>1832</v>
      </c>
      <c r="D1708" s="6">
        <v>2014</v>
      </c>
      <c r="E1708" s="9" t="s">
        <v>5998</v>
      </c>
      <c r="F1708" s="6">
        <v>22132.7942</v>
      </c>
      <c r="G1708" s="9">
        <v>4.0999999999999996</v>
      </c>
      <c r="H1708" s="9">
        <v>8</v>
      </c>
      <c r="I1708" s="6">
        <f>1/F1708</f>
        <v>4.5181823450018797E-5</v>
      </c>
      <c r="J1708" s="6">
        <f t="shared" si="156"/>
        <v>6.6515731664825231E-2</v>
      </c>
      <c r="K1708" s="6">
        <f>G1708-J1708</f>
        <v>4.0334842683351741</v>
      </c>
      <c r="L1708" s="6">
        <f>J1708+K1708-G1708</f>
        <v>0</v>
      </c>
      <c r="M1708" s="6">
        <v>22132.7942</v>
      </c>
      <c r="N1708" s="6">
        <f t="shared" si="157"/>
        <v>4.5181823450018797E-5</v>
      </c>
      <c r="O1708" s="6">
        <f t="shared" si="158"/>
        <v>4.0999999999999996</v>
      </c>
      <c r="P1708" s="6">
        <f>O1708-G1708</f>
        <v>0</v>
      </c>
      <c r="Q1708" s="6">
        <f>1/(LN(F1708))</f>
        <v>9.9951866299028844E-2</v>
      </c>
      <c r="R1708" s="6">
        <f t="shared" si="159"/>
        <v>57.641741535318445</v>
      </c>
      <c r="S1708" s="6">
        <f>H1708-R1708</f>
        <v>-49.641741535318445</v>
      </c>
      <c r="T1708" s="6">
        <f>R1708+S1708-H1708</f>
        <v>0</v>
      </c>
      <c r="U1708" s="6">
        <f t="shared" si="160"/>
        <v>57.641741535318445</v>
      </c>
      <c r="V1708" s="6">
        <f t="shared" si="161"/>
        <v>8</v>
      </c>
      <c r="W1708" s="6">
        <f>V1708-H1708</f>
        <v>0</v>
      </c>
      <c r="X1708" s="6">
        <v>12.4</v>
      </c>
      <c r="Y1708" s="6">
        <v>66312067</v>
      </c>
      <c r="Z1708" s="6">
        <f>(X1708/1000)*Y1708</f>
        <v>822269.63079999993</v>
      </c>
      <c r="AA1708" s="6">
        <f>(P1708/1000)*Z1708</f>
        <v>0</v>
      </c>
      <c r="AB1708" s="6">
        <f>(W1708/100000)*Z1708</f>
        <v>0</v>
      </c>
    </row>
    <row r="1709" spans="1:28" x14ac:dyDescent="0.35">
      <c r="A1709" s="6" t="s">
        <v>1857</v>
      </c>
      <c r="B1709" s="6" t="s">
        <v>1831</v>
      </c>
      <c r="C1709" s="6" t="s">
        <v>1832</v>
      </c>
      <c r="D1709" s="6">
        <v>2015</v>
      </c>
      <c r="E1709" s="9" t="s">
        <v>5998</v>
      </c>
      <c r="F1709" s="6">
        <v>22248.343347999999</v>
      </c>
      <c r="G1709" s="9">
        <v>4.0999999999999996</v>
      </c>
      <c r="H1709" s="9">
        <v>8</v>
      </c>
      <c r="I1709" s="6">
        <f>1/F1709</f>
        <v>4.4947166823092668E-5</v>
      </c>
      <c r="J1709" s="6">
        <f t="shared" si="156"/>
        <v>6.6170275106453749E-2</v>
      </c>
      <c r="K1709" s="6">
        <f>G1709-J1709</f>
        <v>4.033829724893546</v>
      </c>
      <c r="L1709" s="6">
        <f>J1709+K1709-G1709</f>
        <v>0</v>
      </c>
      <c r="M1709" s="6">
        <v>22248.343347999999</v>
      </c>
      <c r="N1709" s="6">
        <f t="shared" si="157"/>
        <v>4.4947166823092668E-5</v>
      </c>
      <c r="O1709" s="6">
        <f t="shared" si="158"/>
        <v>4.0999999999999996</v>
      </c>
      <c r="P1709" s="6">
        <f>O1709-G1709</f>
        <v>0</v>
      </c>
      <c r="Q1709" s="6">
        <f>1/(LN(F1709))</f>
        <v>9.9899872070979417E-2</v>
      </c>
      <c r="R1709" s="6">
        <f t="shared" si="159"/>
        <v>57.611756723973478</v>
      </c>
      <c r="S1709" s="6">
        <f>H1709-R1709</f>
        <v>-49.611756723973478</v>
      </c>
      <c r="T1709" s="6">
        <f>R1709+S1709-H1709</f>
        <v>0</v>
      </c>
      <c r="U1709" s="6">
        <f t="shared" si="160"/>
        <v>57.611756723973478</v>
      </c>
      <c r="V1709" s="6">
        <f t="shared" si="161"/>
        <v>8</v>
      </c>
      <c r="W1709" s="6">
        <f>V1709-H1709</f>
        <v>0</v>
      </c>
      <c r="X1709" s="6">
        <v>12</v>
      </c>
      <c r="Y1709" s="6">
        <v>66548272</v>
      </c>
      <c r="Z1709" s="6">
        <f>(X1709/1000)*Y1709</f>
        <v>798579.26399999997</v>
      </c>
      <c r="AA1709" s="6">
        <f>(P1709/1000)*Z1709</f>
        <v>0</v>
      </c>
      <c r="AB1709" s="6">
        <f>(W1709/100000)*Z1709</f>
        <v>0</v>
      </c>
    </row>
    <row r="1710" spans="1:28" x14ac:dyDescent="0.35">
      <c r="A1710" s="6" t="s">
        <v>1858</v>
      </c>
      <c r="B1710" s="6" t="s">
        <v>1831</v>
      </c>
      <c r="C1710" s="6" t="s">
        <v>1832</v>
      </c>
      <c r="D1710" s="6">
        <v>2016</v>
      </c>
      <c r="E1710" s="9" t="s">
        <v>5998</v>
      </c>
      <c r="F1710" s="6">
        <v>22356.188148000001</v>
      </c>
      <c r="G1710" s="9">
        <v>4.2</v>
      </c>
      <c r="H1710" s="9">
        <v>8</v>
      </c>
      <c r="I1710" s="6">
        <f>1/F1710</f>
        <v>4.4730344608835324E-5</v>
      </c>
      <c r="J1710" s="6">
        <f t="shared" si="156"/>
        <v>6.5851073995890588E-2</v>
      </c>
      <c r="K1710" s="6">
        <f>G1710-J1710</f>
        <v>4.1341489260041095</v>
      </c>
      <c r="L1710" s="6">
        <f>J1710+K1710-G1710</f>
        <v>0</v>
      </c>
      <c r="M1710" s="6">
        <v>22356.188148000001</v>
      </c>
      <c r="N1710" s="6">
        <f t="shared" si="157"/>
        <v>4.4730344608835324E-5</v>
      </c>
      <c r="O1710" s="6">
        <f t="shared" si="158"/>
        <v>4.2</v>
      </c>
      <c r="P1710" s="6">
        <f>O1710-G1710</f>
        <v>0</v>
      </c>
      <c r="Q1710" s="6">
        <f>1/(LN(F1710))</f>
        <v>9.9851636082084291E-2</v>
      </c>
      <c r="R1710" s="6">
        <f t="shared" si="159"/>
        <v>57.583939270357604</v>
      </c>
      <c r="S1710" s="6">
        <f>H1710-R1710</f>
        <v>-49.583939270357604</v>
      </c>
      <c r="T1710" s="6">
        <f>R1710+S1710-H1710</f>
        <v>0</v>
      </c>
      <c r="U1710" s="6">
        <f t="shared" si="160"/>
        <v>57.583939270357604</v>
      </c>
      <c r="V1710" s="6">
        <f t="shared" si="161"/>
        <v>8</v>
      </c>
      <c r="W1710" s="6">
        <f>V1710-H1710</f>
        <v>0</v>
      </c>
      <c r="X1710" s="6">
        <v>11.8</v>
      </c>
      <c r="Y1710" s="6">
        <v>66724104</v>
      </c>
      <c r="Z1710" s="6">
        <f>(X1710/1000)*Y1710</f>
        <v>787344.42720000015</v>
      </c>
      <c r="AA1710" s="6">
        <f>(P1710/1000)*Z1710</f>
        <v>0</v>
      </c>
      <c r="AB1710" s="6">
        <f>(W1710/100000)*Z1710</f>
        <v>0</v>
      </c>
    </row>
    <row r="1711" spans="1:28" x14ac:dyDescent="0.35">
      <c r="A1711" s="6" t="s">
        <v>1859</v>
      </c>
      <c r="B1711" s="6" t="s">
        <v>1831</v>
      </c>
      <c r="C1711" s="6" t="s">
        <v>1832</v>
      </c>
      <c r="D1711" s="6">
        <v>2017</v>
      </c>
      <c r="E1711" s="9" t="s">
        <v>5998</v>
      </c>
      <c r="F1711" s="6">
        <v>23054.376713505379</v>
      </c>
      <c r="G1711" s="9">
        <v>4.3</v>
      </c>
      <c r="H1711" s="9">
        <v>8</v>
      </c>
      <c r="I1711" s="6">
        <f>1/F1711</f>
        <v>4.3375711797673304E-5</v>
      </c>
      <c r="J1711" s="6">
        <f t="shared" si="156"/>
        <v>6.3856812018586895E-2</v>
      </c>
      <c r="K1711" s="6">
        <f>G1711-J1711</f>
        <v>4.2361431879814129</v>
      </c>
      <c r="L1711" s="6">
        <f>J1711+K1711-G1711</f>
        <v>0</v>
      </c>
      <c r="M1711" s="6">
        <v>23054.376713505379</v>
      </c>
      <c r="N1711" s="6">
        <f t="shared" si="157"/>
        <v>4.3375711797673304E-5</v>
      </c>
      <c r="O1711" s="6">
        <f t="shared" si="158"/>
        <v>4.3</v>
      </c>
      <c r="P1711" s="6">
        <f>O1711-G1711</f>
        <v>0</v>
      </c>
      <c r="Q1711" s="6">
        <f>1/(LN(F1711))</f>
        <v>9.9545961814351006E-2</v>
      </c>
      <c r="R1711" s="6">
        <f t="shared" si="159"/>
        <v>57.407658448527158</v>
      </c>
      <c r="S1711" s="6">
        <f>H1711-R1711</f>
        <v>-49.407658448527158</v>
      </c>
      <c r="T1711" s="6">
        <f>R1711+S1711-H1711</f>
        <v>0</v>
      </c>
      <c r="U1711" s="6">
        <f t="shared" si="160"/>
        <v>57.407658448527158</v>
      </c>
      <c r="V1711" s="6">
        <f t="shared" si="161"/>
        <v>8</v>
      </c>
      <c r="W1711" s="6">
        <f>V1711-H1711</f>
        <v>0</v>
      </c>
      <c r="X1711" s="6">
        <v>11.5</v>
      </c>
      <c r="Y1711" s="10">
        <v>67000000</v>
      </c>
      <c r="Z1711" s="6">
        <f>(X1711/1000)*Y1711</f>
        <v>770500</v>
      </c>
      <c r="AA1711" s="6">
        <f>(P1711/1000)*Z1711</f>
        <v>0</v>
      </c>
      <c r="AB1711" s="6">
        <f>(W1711/100000)*Z1711</f>
        <v>0</v>
      </c>
    </row>
    <row r="1712" spans="1:28" x14ac:dyDescent="0.35">
      <c r="A1712" s="6" t="s">
        <v>1860</v>
      </c>
      <c r="B1712" s="6" t="s">
        <v>1831</v>
      </c>
      <c r="C1712" s="6" t="s">
        <v>1832</v>
      </c>
      <c r="D1712" s="6">
        <v>2018</v>
      </c>
      <c r="E1712" s="9" t="s">
        <v>5998</v>
      </c>
      <c r="F1712" s="6">
        <v>23420.292065277099</v>
      </c>
      <c r="G1712" s="9">
        <v>4.4000000000000004</v>
      </c>
      <c r="I1712" s="6">
        <f>1/F1712</f>
        <v>4.2698015772510322E-5</v>
      </c>
      <c r="J1712" s="6">
        <f t="shared" si="156"/>
        <v>6.2859122161958478E-2</v>
      </c>
      <c r="K1712" s="6">
        <f>G1712-J1712</f>
        <v>4.337140877838042</v>
      </c>
      <c r="L1712" s="6">
        <f>J1712+K1712-G1712</f>
        <v>0</v>
      </c>
      <c r="M1712" s="6">
        <v>23420.292065277099</v>
      </c>
      <c r="N1712" s="6">
        <f t="shared" si="157"/>
        <v>4.2698015772510322E-5</v>
      </c>
      <c r="O1712" s="6">
        <f t="shared" si="158"/>
        <v>4.4000000000000004</v>
      </c>
      <c r="P1712" s="6">
        <f>O1712-G1712</f>
        <v>0</v>
      </c>
      <c r="Q1712" s="6">
        <f>1/(LN(F1712))</f>
        <v>9.9390160779691553E-2</v>
      </c>
      <c r="R1712" s="6">
        <f t="shared" si="159"/>
        <v>57.317808770844223</v>
      </c>
      <c r="S1712" s="6">
        <f>H1712-R1712</f>
        <v>-57.317808770844223</v>
      </c>
      <c r="T1712" s="6">
        <f>R1712+S1712-H1712</f>
        <v>0</v>
      </c>
      <c r="U1712" s="6">
        <f t="shared" si="160"/>
        <v>57.317808770844223</v>
      </c>
      <c r="V1712" s="6">
        <f t="shared" si="161"/>
        <v>0</v>
      </c>
      <c r="W1712" s="6">
        <f>V1712-H1712</f>
        <v>0</v>
      </c>
      <c r="X1712" s="6">
        <v>11.3</v>
      </c>
      <c r="Y1712" s="10">
        <v>67000000</v>
      </c>
      <c r="Z1712" s="6">
        <f>(X1712/1000)*Y1712</f>
        <v>757100.00000000012</v>
      </c>
      <c r="AA1712" s="6">
        <f>(P1712/1000)*Z1712</f>
        <v>0</v>
      </c>
      <c r="AB1712" s="6">
        <f>(W1712/100000)*Z1712</f>
        <v>0</v>
      </c>
    </row>
    <row r="1713" spans="1:28" x14ac:dyDescent="0.35">
      <c r="A1713" s="6" t="s">
        <v>1861</v>
      </c>
      <c r="B1713" s="6" t="s">
        <v>1862</v>
      </c>
      <c r="C1713" s="6" t="s">
        <v>1863</v>
      </c>
      <c r="D1713" s="6">
        <v>1990</v>
      </c>
      <c r="E1713" s="9" t="s">
        <v>6000</v>
      </c>
      <c r="F1713" s="6">
        <v>774.53980379999996</v>
      </c>
      <c r="G1713" s="9">
        <v>54.8</v>
      </c>
      <c r="I1713" s="6">
        <f>1/F1713</f>
        <v>1.2910892314298903E-3</v>
      </c>
      <c r="J1713" s="6">
        <f t="shared" si="156"/>
        <v>1.9007144536372245</v>
      </c>
      <c r="K1713" s="6">
        <f>G1713-J1713</f>
        <v>52.899285546362776</v>
      </c>
      <c r="L1713" s="6">
        <f>J1713+K1713-G1713</f>
        <v>0</v>
      </c>
      <c r="M1713" s="6">
        <v>774.53980379999996</v>
      </c>
      <c r="N1713" s="6">
        <f t="shared" si="157"/>
        <v>1.2910892314298903E-3</v>
      </c>
      <c r="O1713" s="6">
        <f t="shared" si="158"/>
        <v>54.8</v>
      </c>
      <c r="P1713" s="6">
        <f>O1713-G1713</f>
        <v>0</v>
      </c>
      <c r="Q1713" s="6">
        <f>1/(LN(F1713))</f>
        <v>0.15032464746510582</v>
      </c>
      <c r="R1713" s="6">
        <f t="shared" si="159"/>
        <v>86.691472569889214</v>
      </c>
      <c r="S1713" s="6">
        <f>H1713-R1713</f>
        <v>-86.691472569889214</v>
      </c>
      <c r="T1713" s="6">
        <f>R1713+S1713-H1713</f>
        <v>0</v>
      </c>
      <c r="U1713" s="6">
        <f t="shared" si="160"/>
        <v>86.691472569889214</v>
      </c>
      <c r="V1713" s="6">
        <f t="shared" si="161"/>
        <v>0</v>
      </c>
      <c r="W1713" s="6">
        <f>V1713-H1713</f>
        <v>0</v>
      </c>
      <c r="X1713" s="6">
        <v>34.027999999999999</v>
      </c>
      <c r="Y1713" s="6">
        <v>96301</v>
      </c>
      <c r="Z1713" s="6">
        <f>(X1713/1000)*Y1713</f>
        <v>3276.9304279999997</v>
      </c>
      <c r="AA1713" s="6">
        <f>(P1713/1000)*Z1713</f>
        <v>0</v>
      </c>
      <c r="AB1713" s="6">
        <f>(W1713/100000)*Z1713</f>
        <v>0</v>
      </c>
    </row>
    <row r="1714" spans="1:28" x14ac:dyDescent="0.35">
      <c r="A1714" s="6" t="s">
        <v>1864</v>
      </c>
      <c r="B1714" s="6" t="s">
        <v>1862</v>
      </c>
      <c r="C1714" s="6" t="s">
        <v>1863</v>
      </c>
      <c r="D1714" s="6">
        <v>1991</v>
      </c>
      <c r="E1714" s="9" t="s">
        <v>6000</v>
      </c>
      <c r="F1714" s="6">
        <v>806.31961879999994</v>
      </c>
      <c r="G1714" s="9">
        <v>54.3</v>
      </c>
      <c r="I1714" s="6">
        <f>1/F1714</f>
        <v>1.2402029873566063E-3</v>
      </c>
      <c r="J1714" s="6">
        <f t="shared" si="156"/>
        <v>1.8258007937236616</v>
      </c>
      <c r="K1714" s="6">
        <f>G1714-J1714</f>
        <v>52.474199206276339</v>
      </c>
      <c r="L1714" s="6">
        <f>J1714+K1714-G1714</f>
        <v>0</v>
      </c>
      <c r="M1714" s="6">
        <v>806.31961879999994</v>
      </c>
      <c r="N1714" s="6">
        <f t="shared" si="157"/>
        <v>1.2402029873566063E-3</v>
      </c>
      <c r="O1714" s="6">
        <f t="shared" si="158"/>
        <v>54.3</v>
      </c>
      <c r="P1714" s="6">
        <f>O1714-G1714</f>
        <v>0</v>
      </c>
      <c r="Q1714" s="6">
        <f>1/(LN(F1714))</f>
        <v>0.14942143542172615</v>
      </c>
      <c r="R1714" s="6">
        <f t="shared" si="159"/>
        <v>86.170594700532362</v>
      </c>
      <c r="S1714" s="6">
        <f>H1714-R1714</f>
        <v>-86.170594700532362</v>
      </c>
      <c r="T1714" s="6">
        <f>R1714+S1714-H1714</f>
        <v>0</v>
      </c>
      <c r="U1714" s="6">
        <f t="shared" si="160"/>
        <v>86.170594700532362</v>
      </c>
      <c r="V1714" s="6">
        <f t="shared" si="161"/>
        <v>0</v>
      </c>
      <c r="W1714" s="6">
        <f>V1714-H1714</f>
        <v>0</v>
      </c>
      <c r="X1714" s="6">
        <v>33.529000000000003</v>
      </c>
      <c r="Y1714" s="6">
        <v>98770</v>
      </c>
      <c r="Z1714" s="6">
        <f>(X1714/1000)*Y1714</f>
        <v>3311.6593300000004</v>
      </c>
      <c r="AA1714" s="6">
        <f>(P1714/1000)*Z1714</f>
        <v>0</v>
      </c>
      <c r="AB1714" s="6">
        <f>(W1714/100000)*Z1714</f>
        <v>0</v>
      </c>
    </row>
    <row r="1715" spans="1:28" x14ac:dyDescent="0.35">
      <c r="A1715" s="6" t="s">
        <v>1865</v>
      </c>
      <c r="B1715" s="6" t="s">
        <v>1862</v>
      </c>
      <c r="C1715" s="6" t="s">
        <v>1863</v>
      </c>
      <c r="D1715" s="6">
        <v>1992</v>
      </c>
      <c r="E1715" s="9" t="s">
        <v>6000</v>
      </c>
      <c r="F1715" s="6">
        <v>867.61213250000003</v>
      </c>
      <c r="G1715" s="9">
        <v>54.1</v>
      </c>
      <c r="I1715" s="6">
        <f>1/F1715</f>
        <v>1.1525887692678156E-3</v>
      </c>
      <c r="J1715" s="6">
        <f t="shared" si="156"/>
        <v>1.6968169817519236</v>
      </c>
      <c r="K1715" s="6">
        <f>G1715-J1715</f>
        <v>52.403183018248079</v>
      </c>
      <c r="L1715" s="6">
        <f>J1715+K1715-G1715</f>
        <v>0</v>
      </c>
      <c r="M1715" s="6">
        <v>867.61213250000003</v>
      </c>
      <c r="N1715" s="6">
        <f t="shared" si="157"/>
        <v>1.1525887692678156E-3</v>
      </c>
      <c r="O1715" s="6">
        <f t="shared" si="158"/>
        <v>54.1</v>
      </c>
      <c r="P1715" s="6">
        <f>O1715-G1715</f>
        <v>0</v>
      </c>
      <c r="Q1715" s="6">
        <f>1/(LN(F1715))</f>
        <v>0.14780338825273157</v>
      </c>
      <c r="R1715" s="6">
        <f t="shared" si="159"/>
        <v>85.237474988409033</v>
      </c>
      <c r="S1715" s="6">
        <f>H1715-R1715</f>
        <v>-85.237474988409033</v>
      </c>
      <c r="T1715" s="6">
        <f>R1715+S1715-H1715</f>
        <v>0</v>
      </c>
      <c r="U1715" s="6">
        <f t="shared" si="160"/>
        <v>85.237474988409033</v>
      </c>
      <c r="V1715" s="6">
        <f t="shared" si="161"/>
        <v>0</v>
      </c>
      <c r="W1715" s="6">
        <f>V1715-H1715</f>
        <v>0</v>
      </c>
      <c r="X1715" s="6">
        <v>33.119999999999997</v>
      </c>
      <c r="Y1715" s="6">
        <v>101389</v>
      </c>
      <c r="Z1715" s="6">
        <f>(X1715/1000)*Y1715</f>
        <v>3358.0036799999998</v>
      </c>
      <c r="AA1715" s="6">
        <f>(P1715/1000)*Z1715</f>
        <v>0</v>
      </c>
      <c r="AB1715" s="6">
        <f>(W1715/100000)*Z1715</f>
        <v>0</v>
      </c>
    </row>
    <row r="1716" spans="1:28" x14ac:dyDescent="0.35">
      <c r="A1716" s="6" t="s">
        <v>1866</v>
      </c>
      <c r="B1716" s="6" t="s">
        <v>1862</v>
      </c>
      <c r="C1716" s="6" t="s">
        <v>1863</v>
      </c>
      <c r="D1716" s="6">
        <v>1993</v>
      </c>
      <c r="E1716" s="9" t="s">
        <v>6000</v>
      </c>
      <c r="F1716" s="6">
        <v>808.31169439999906</v>
      </c>
      <c r="G1716" s="9">
        <v>54.1</v>
      </c>
      <c r="I1716" s="6">
        <f>1/F1716</f>
        <v>1.2371465202446305E-3</v>
      </c>
      <c r="J1716" s="6">
        <f t="shared" si="156"/>
        <v>1.8213011270272201</v>
      </c>
      <c r="K1716" s="6">
        <f>G1716-J1716</f>
        <v>52.278698872972782</v>
      </c>
      <c r="L1716" s="6">
        <f>J1716+K1716-G1716</f>
        <v>0</v>
      </c>
      <c r="M1716" s="6">
        <v>808.31169439999906</v>
      </c>
      <c r="N1716" s="6">
        <f t="shared" si="157"/>
        <v>1.2371465202446305E-3</v>
      </c>
      <c r="O1716" s="6">
        <f t="shared" si="158"/>
        <v>54.1</v>
      </c>
      <c r="P1716" s="6">
        <f>O1716-G1716</f>
        <v>0</v>
      </c>
      <c r="Q1716" s="6">
        <f>1/(LN(F1716))</f>
        <v>0.14936636373553869</v>
      </c>
      <c r="R1716" s="6">
        <f t="shared" si="159"/>
        <v>86.13883513446649</v>
      </c>
      <c r="S1716" s="6">
        <f>H1716-R1716</f>
        <v>-86.13883513446649</v>
      </c>
      <c r="T1716" s="6">
        <f>R1716+S1716-H1716</f>
        <v>0</v>
      </c>
      <c r="U1716" s="6">
        <f t="shared" si="160"/>
        <v>86.13883513446649</v>
      </c>
      <c r="V1716" s="6">
        <f t="shared" si="161"/>
        <v>0</v>
      </c>
      <c r="W1716" s="6">
        <f>V1716-H1716</f>
        <v>0</v>
      </c>
      <c r="X1716" s="6">
        <v>32.771999999999998</v>
      </c>
      <c r="Y1716" s="6">
        <v>103915</v>
      </c>
      <c r="Z1716" s="6">
        <f>(X1716/1000)*Y1716</f>
        <v>3405.5023799999994</v>
      </c>
      <c r="AA1716" s="6">
        <f>(P1716/1000)*Z1716</f>
        <v>0</v>
      </c>
      <c r="AB1716" s="6">
        <f>(W1716/100000)*Z1716</f>
        <v>0</v>
      </c>
    </row>
    <row r="1717" spans="1:28" x14ac:dyDescent="0.35">
      <c r="A1717" s="6" t="s">
        <v>1867</v>
      </c>
      <c r="B1717" s="6" t="s">
        <v>1862</v>
      </c>
      <c r="C1717" s="6" t="s">
        <v>1863</v>
      </c>
      <c r="D1717" s="6">
        <v>1994</v>
      </c>
      <c r="E1717" s="9" t="s">
        <v>6000</v>
      </c>
      <c r="F1717" s="6">
        <v>764.748397799999</v>
      </c>
      <c r="G1717" s="9">
        <v>54.3</v>
      </c>
      <c r="I1717" s="6">
        <f>1/F1717</f>
        <v>1.3076196078040366E-3</v>
      </c>
      <c r="J1717" s="6">
        <f t="shared" si="156"/>
        <v>1.925050126597339</v>
      </c>
      <c r="K1717" s="6">
        <f>G1717-J1717</f>
        <v>52.374949873402656</v>
      </c>
      <c r="L1717" s="6">
        <f>J1717+K1717-G1717</f>
        <v>0</v>
      </c>
      <c r="M1717" s="6">
        <v>764.748397799999</v>
      </c>
      <c r="N1717" s="6">
        <f t="shared" si="157"/>
        <v>1.3076196078040366E-3</v>
      </c>
      <c r="O1717" s="6">
        <f t="shared" si="158"/>
        <v>54.3</v>
      </c>
      <c r="P1717" s="6">
        <f>O1717-G1717</f>
        <v>0</v>
      </c>
      <c r="Q1717" s="6">
        <f>1/(LN(F1717))</f>
        <v>0.15061268741284334</v>
      </c>
      <c r="R1717" s="6">
        <f t="shared" si="159"/>
        <v>86.857583767549698</v>
      </c>
      <c r="S1717" s="6">
        <f>H1717-R1717</f>
        <v>-86.857583767549698</v>
      </c>
      <c r="T1717" s="6">
        <f>R1717+S1717-H1717</f>
        <v>0</v>
      </c>
      <c r="U1717" s="6">
        <f t="shared" si="160"/>
        <v>86.857583767549698</v>
      </c>
      <c r="V1717" s="6">
        <f t="shared" si="161"/>
        <v>0</v>
      </c>
      <c r="W1717" s="6">
        <f>V1717-H1717</f>
        <v>0</v>
      </c>
      <c r="X1717" s="6">
        <v>32.466000000000001</v>
      </c>
      <c r="Y1717" s="6">
        <v>106030</v>
      </c>
      <c r="Z1717" s="6">
        <f>(X1717/1000)*Y1717</f>
        <v>3442.3699800000004</v>
      </c>
      <c r="AA1717" s="6">
        <f>(P1717/1000)*Z1717</f>
        <v>0</v>
      </c>
      <c r="AB1717" s="6">
        <f>(W1717/100000)*Z1717</f>
        <v>0</v>
      </c>
    </row>
    <row r="1718" spans="1:28" x14ac:dyDescent="0.35">
      <c r="A1718" s="6" t="s">
        <v>1868</v>
      </c>
      <c r="B1718" s="6" t="s">
        <v>1862</v>
      </c>
      <c r="C1718" s="6" t="s">
        <v>1863</v>
      </c>
      <c r="D1718" s="6">
        <v>1995</v>
      </c>
      <c r="E1718" s="9" t="s">
        <v>6000</v>
      </c>
      <c r="F1718" s="6">
        <v>838.81642259999899</v>
      </c>
      <c r="G1718" s="9">
        <v>54.5</v>
      </c>
      <c r="I1718" s="6">
        <f>1/F1718</f>
        <v>1.1921559629226091E-3</v>
      </c>
      <c r="J1718" s="6">
        <f t="shared" si="156"/>
        <v>1.7550669733394439</v>
      </c>
      <c r="K1718" s="6">
        <f>G1718-J1718</f>
        <v>52.744933026660554</v>
      </c>
      <c r="L1718" s="6">
        <f>J1718+K1718-G1718</f>
        <v>0</v>
      </c>
      <c r="M1718" s="6">
        <v>838.81642259999899</v>
      </c>
      <c r="N1718" s="6">
        <f t="shared" si="157"/>
        <v>1.1921559629226091E-3</v>
      </c>
      <c r="O1718" s="6">
        <f t="shared" si="158"/>
        <v>54.5</v>
      </c>
      <c r="P1718" s="6">
        <f>O1718-G1718</f>
        <v>0</v>
      </c>
      <c r="Q1718" s="6">
        <f>1/(LN(F1718))</f>
        <v>0.14854444541730485</v>
      </c>
      <c r="R1718" s="6">
        <f t="shared" si="159"/>
        <v>85.66483894993263</v>
      </c>
      <c r="S1718" s="6">
        <f>H1718-R1718</f>
        <v>-85.66483894993263</v>
      </c>
      <c r="T1718" s="6">
        <f>R1718+S1718-H1718</f>
        <v>0</v>
      </c>
      <c r="U1718" s="6">
        <f t="shared" si="160"/>
        <v>85.66483894993263</v>
      </c>
      <c r="V1718" s="6">
        <f t="shared" si="161"/>
        <v>0</v>
      </c>
      <c r="W1718" s="6">
        <f>V1718-H1718</f>
        <v>0</v>
      </c>
      <c r="X1718" s="6">
        <v>32.171999999999997</v>
      </c>
      <c r="Y1718" s="6">
        <v>107529</v>
      </c>
      <c r="Z1718" s="6">
        <f>(X1718/1000)*Y1718</f>
        <v>3459.4229879999998</v>
      </c>
      <c r="AA1718" s="6">
        <f>(P1718/1000)*Z1718</f>
        <v>0</v>
      </c>
      <c r="AB1718" s="6">
        <f>(W1718/100000)*Z1718</f>
        <v>0</v>
      </c>
    </row>
    <row r="1719" spans="1:28" x14ac:dyDescent="0.35">
      <c r="A1719" s="6" t="s">
        <v>1869</v>
      </c>
      <c r="B1719" s="6" t="s">
        <v>1862</v>
      </c>
      <c r="C1719" s="6" t="s">
        <v>1863</v>
      </c>
      <c r="D1719" s="6">
        <v>1996</v>
      </c>
      <c r="E1719" s="9" t="s">
        <v>6000</v>
      </c>
      <c r="F1719" s="6">
        <v>786.87307299999895</v>
      </c>
      <c r="G1719" s="9">
        <v>54.6</v>
      </c>
      <c r="I1719" s="6">
        <f>1/F1719</f>
        <v>1.2708529930849487E-3</v>
      </c>
      <c r="J1719" s="6">
        <f t="shared" si="156"/>
        <v>1.8709230885068069</v>
      </c>
      <c r="K1719" s="6">
        <f>G1719-J1719</f>
        <v>52.729076911493195</v>
      </c>
      <c r="L1719" s="6">
        <f>J1719+K1719-G1719</f>
        <v>0</v>
      </c>
      <c r="M1719" s="6">
        <v>786.87307299999895</v>
      </c>
      <c r="N1719" s="6">
        <f t="shared" si="157"/>
        <v>1.2708529930849487E-3</v>
      </c>
      <c r="O1719" s="6">
        <f t="shared" si="158"/>
        <v>54.6</v>
      </c>
      <c r="P1719" s="6">
        <f>O1719-G1719</f>
        <v>0</v>
      </c>
      <c r="Q1719" s="6">
        <f>1/(LN(F1719))</f>
        <v>0.14996850010931598</v>
      </c>
      <c r="R1719" s="6">
        <f t="shared" si="159"/>
        <v>86.486084170541986</v>
      </c>
      <c r="S1719" s="6">
        <f>H1719-R1719</f>
        <v>-86.486084170541986</v>
      </c>
      <c r="T1719" s="6">
        <f>R1719+S1719-H1719</f>
        <v>0</v>
      </c>
      <c r="U1719" s="6">
        <f t="shared" si="160"/>
        <v>86.486084170541986</v>
      </c>
      <c r="V1719" s="6">
        <f t="shared" si="161"/>
        <v>0</v>
      </c>
      <c r="W1719" s="6">
        <f>V1719-H1719</f>
        <v>0</v>
      </c>
      <c r="X1719" s="6">
        <v>31.852</v>
      </c>
      <c r="Y1719" s="6">
        <v>108321</v>
      </c>
      <c r="Z1719" s="6">
        <f>(X1719/1000)*Y1719</f>
        <v>3450.2404919999999</v>
      </c>
      <c r="AA1719" s="6">
        <f>(P1719/1000)*Z1719</f>
        <v>0</v>
      </c>
      <c r="AB1719" s="6">
        <f>(W1719/100000)*Z1719</f>
        <v>0</v>
      </c>
    </row>
    <row r="1720" spans="1:28" x14ac:dyDescent="0.35">
      <c r="A1720" s="6" t="s">
        <v>1870</v>
      </c>
      <c r="B1720" s="6" t="s">
        <v>1862</v>
      </c>
      <c r="C1720" s="6" t="s">
        <v>1863</v>
      </c>
      <c r="D1720" s="6">
        <v>1997</v>
      </c>
      <c r="E1720" s="9" t="s">
        <v>6000</v>
      </c>
      <c r="F1720" s="6">
        <v>577.92174179999995</v>
      </c>
      <c r="G1720" s="9">
        <v>54.7</v>
      </c>
      <c r="I1720" s="6">
        <f>1/F1720</f>
        <v>1.7303380850240927E-3</v>
      </c>
      <c r="J1720" s="6">
        <f t="shared" si="156"/>
        <v>2.547367391672684</v>
      </c>
      <c r="K1720" s="6">
        <f>G1720-J1720</f>
        <v>52.152632608327316</v>
      </c>
      <c r="L1720" s="6">
        <f>J1720+K1720-G1720</f>
        <v>0</v>
      </c>
      <c r="M1720" s="6">
        <v>577.92174179999995</v>
      </c>
      <c r="N1720" s="6">
        <f t="shared" si="157"/>
        <v>1.7303380850240927E-3</v>
      </c>
      <c r="O1720" s="6">
        <f t="shared" si="158"/>
        <v>54.7</v>
      </c>
      <c r="P1720" s="6">
        <f>O1720-G1720</f>
        <v>0</v>
      </c>
      <c r="Q1720" s="6">
        <f>1/(LN(F1720))</f>
        <v>0.15724658797336213</v>
      </c>
      <c r="R1720" s="6">
        <f t="shared" si="159"/>
        <v>90.68332105129808</v>
      </c>
      <c r="S1720" s="6">
        <f>H1720-R1720</f>
        <v>-90.68332105129808</v>
      </c>
      <c r="T1720" s="6">
        <f>R1720+S1720-H1720</f>
        <v>0</v>
      </c>
      <c r="U1720" s="6">
        <f t="shared" si="160"/>
        <v>90.68332105129808</v>
      </c>
      <c r="V1720" s="6">
        <f t="shared" si="161"/>
        <v>0</v>
      </c>
      <c r="W1720" s="6">
        <f>V1720-H1720</f>
        <v>0</v>
      </c>
      <c r="X1720" s="6">
        <v>31.481000000000002</v>
      </c>
      <c r="Y1720" s="6">
        <v>108480</v>
      </c>
      <c r="Z1720" s="6">
        <f>(X1720/1000)*Y1720</f>
        <v>3415.05888</v>
      </c>
      <c r="AA1720" s="6">
        <f>(P1720/1000)*Z1720</f>
        <v>0</v>
      </c>
      <c r="AB1720" s="6">
        <f>(W1720/100000)*Z1720</f>
        <v>0</v>
      </c>
    </row>
    <row r="1721" spans="1:28" x14ac:dyDescent="0.35">
      <c r="A1721" s="6" t="s">
        <v>1871</v>
      </c>
      <c r="B1721" s="6" t="s">
        <v>1862</v>
      </c>
      <c r="C1721" s="6" t="s">
        <v>1863</v>
      </c>
      <c r="D1721" s="6">
        <v>1998</v>
      </c>
      <c r="E1721" s="9" t="s">
        <v>6000</v>
      </c>
      <c r="F1721" s="6">
        <v>640.60915659999898</v>
      </c>
      <c r="G1721" s="9">
        <v>54.3</v>
      </c>
      <c r="I1721" s="6">
        <f>1/F1721</f>
        <v>1.5610142154499475E-3</v>
      </c>
      <c r="J1721" s="6">
        <f t="shared" si="156"/>
        <v>2.2980923466868886</v>
      </c>
      <c r="K1721" s="6">
        <f>G1721-J1721</f>
        <v>52.001907653313111</v>
      </c>
      <c r="L1721" s="6">
        <f>J1721+K1721-G1721</f>
        <v>0</v>
      </c>
      <c r="M1721" s="6">
        <v>640.60915659999898</v>
      </c>
      <c r="N1721" s="6">
        <f t="shared" si="157"/>
        <v>1.5610142154499475E-3</v>
      </c>
      <c r="O1721" s="6">
        <f t="shared" si="158"/>
        <v>54.3</v>
      </c>
      <c r="P1721" s="6">
        <f>O1721-G1721</f>
        <v>0</v>
      </c>
      <c r="Q1721" s="6">
        <f>1/(LN(F1721))</f>
        <v>0.15474080492990319</v>
      </c>
      <c r="R1721" s="6">
        <f t="shared" si="159"/>
        <v>89.238248499050528</v>
      </c>
      <c r="S1721" s="6">
        <f>H1721-R1721</f>
        <v>-89.238248499050528</v>
      </c>
      <c r="T1721" s="6">
        <f>R1721+S1721-H1721</f>
        <v>0</v>
      </c>
      <c r="U1721" s="6">
        <f t="shared" si="160"/>
        <v>89.238248499050528</v>
      </c>
      <c r="V1721" s="6">
        <f t="shared" si="161"/>
        <v>0</v>
      </c>
      <c r="W1721" s="6">
        <f>V1721-H1721</f>
        <v>0</v>
      </c>
      <c r="X1721" s="6">
        <v>31.036999999999999</v>
      </c>
      <c r="Y1721" s="6">
        <v>108208</v>
      </c>
      <c r="Z1721" s="6">
        <f>(X1721/1000)*Y1721</f>
        <v>3358.4516959999996</v>
      </c>
      <c r="AA1721" s="6">
        <f>(P1721/1000)*Z1721</f>
        <v>0</v>
      </c>
      <c r="AB1721" s="6">
        <f>(W1721/100000)*Z1721</f>
        <v>0</v>
      </c>
    </row>
    <row r="1722" spans="1:28" x14ac:dyDescent="0.35">
      <c r="A1722" s="6" t="s">
        <v>1872</v>
      </c>
      <c r="B1722" s="6" t="s">
        <v>1862</v>
      </c>
      <c r="C1722" s="6" t="s">
        <v>1863</v>
      </c>
      <c r="D1722" s="6">
        <v>1999</v>
      </c>
      <c r="E1722" s="9" t="s">
        <v>6000</v>
      </c>
      <c r="F1722" s="6">
        <v>623.4050704</v>
      </c>
      <c r="G1722" s="9">
        <v>53.5</v>
      </c>
      <c r="I1722" s="6">
        <f>1/F1722</f>
        <v>1.6040934658397351E-3</v>
      </c>
      <c r="J1722" s="6">
        <f t="shared" si="156"/>
        <v>2.3615127144464756</v>
      </c>
      <c r="K1722" s="6">
        <f>G1722-J1722</f>
        <v>51.138487285553524</v>
      </c>
      <c r="L1722" s="6">
        <f>J1722+K1722-G1722</f>
        <v>0</v>
      </c>
      <c r="M1722" s="6">
        <v>623.4050704</v>
      </c>
      <c r="N1722" s="6">
        <f t="shared" si="157"/>
        <v>1.6040934658397351E-3</v>
      </c>
      <c r="O1722" s="6">
        <f t="shared" si="158"/>
        <v>53.5</v>
      </c>
      <c r="P1722" s="6">
        <f>O1722-G1722</f>
        <v>0</v>
      </c>
      <c r="Q1722" s="6">
        <f>1/(LN(F1722))</f>
        <v>0.15539541020722777</v>
      </c>
      <c r="R1722" s="6">
        <f t="shared" si="159"/>
        <v>89.615756089457236</v>
      </c>
      <c r="S1722" s="6">
        <f>H1722-R1722</f>
        <v>-89.615756089457236</v>
      </c>
      <c r="T1722" s="6">
        <f>R1722+S1722-H1722</f>
        <v>0</v>
      </c>
      <c r="U1722" s="6">
        <f t="shared" si="160"/>
        <v>89.615756089457236</v>
      </c>
      <c r="V1722" s="6">
        <f t="shared" si="161"/>
        <v>0</v>
      </c>
      <c r="W1722" s="6">
        <f>V1722-H1722</f>
        <v>0</v>
      </c>
      <c r="X1722" s="6">
        <v>30.513999999999999</v>
      </c>
      <c r="Y1722" s="6">
        <v>107781</v>
      </c>
      <c r="Z1722" s="6">
        <f>(X1722/1000)*Y1722</f>
        <v>3288.8294339999998</v>
      </c>
      <c r="AA1722" s="6">
        <f>(P1722/1000)*Z1722</f>
        <v>0</v>
      </c>
      <c r="AB1722" s="6">
        <f>(W1722/100000)*Z1722</f>
        <v>0</v>
      </c>
    </row>
    <row r="1723" spans="1:28" x14ac:dyDescent="0.35">
      <c r="A1723" s="6" t="s">
        <v>1873</v>
      </c>
      <c r="B1723" s="6" t="s">
        <v>1862</v>
      </c>
      <c r="C1723" s="6" t="s">
        <v>1863</v>
      </c>
      <c r="D1723" s="6">
        <v>2000</v>
      </c>
      <c r="E1723" s="9" t="s">
        <v>6000</v>
      </c>
      <c r="F1723" s="6">
        <v>611.37291879999998</v>
      </c>
      <c r="G1723" s="9">
        <v>52.6</v>
      </c>
      <c r="H1723" s="9">
        <v>154</v>
      </c>
      <c r="I1723" s="6">
        <f>1/F1723</f>
        <v>1.6356628977986063E-3</v>
      </c>
      <c r="J1723" s="6">
        <f t="shared" si="156"/>
        <v>2.4079885692182543</v>
      </c>
      <c r="K1723" s="6">
        <f>G1723-J1723</f>
        <v>50.192011430781747</v>
      </c>
      <c r="L1723" s="6">
        <f>J1723+K1723-G1723</f>
        <v>0</v>
      </c>
      <c r="M1723" s="6">
        <v>611.37291879999998</v>
      </c>
      <c r="N1723" s="6">
        <f t="shared" si="157"/>
        <v>1.6356628977986063E-3</v>
      </c>
      <c r="O1723" s="6">
        <f t="shared" si="158"/>
        <v>52.6</v>
      </c>
      <c r="P1723" s="6">
        <f>O1723-G1723</f>
        <v>0</v>
      </c>
      <c r="Q1723" s="6">
        <f>1/(LN(F1723))</f>
        <v>0.15586746435245702</v>
      </c>
      <c r="R1723" s="6">
        <f t="shared" si="159"/>
        <v>89.887987354740204</v>
      </c>
      <c r="S1723" s="6">
        <f>H1723-R1723</f>
        <v>64.112012645259796</v>
      </c>
      <c r="T1723" s="6">
        <f>R1723+S1723-H1723</f>
        <v>0</v>
      </c>
      <c r="U1723" s="6">
        <f t="shared" si="160"/>
        <v>89.887987354740204</v>
      </c>
      <c r="V1723" s="6">
        <f t="shared" si="161"/>
        <v>154</v>
      </c>
      <c r="W1723" s="6">
        <f>V1723-H1723</f>
        <v>0</v>
      </c>
      <c r="X1723" s="6">
        <v>29.908000000000001</v>
      </c>
      <c r="Y1723" s="6">
        <v>107402</v>
      </c>
      <c r="Z1723" s="6">
        <f>(X1723/1000)*Y1723</f>
        <v>3212.179016</v>
      </c>
      <c r="AA1723" s="6">
        <f>(P1723/1000)*Z1723</f>
        <v>0</v>
      </c>
      <c r="AB1723" s="6">
        <f>(W1723/100000)*Z1723</f>
        <v>0</v>
      </c>
    </row>
    <row r="1724" spans="1:28" x14ac:dyDescent="0.35">
      <c r="A1724" s="6" t="s">
        <v>1874</v>
      </c>
      <c r="B1724" s="6" t="s">
        <v>1862</v>
      </c>
      <c r="C1724" s="6" t="s">
        <v>1863</v>
      </c>
      <c r="D1724" s="6">
        <v>2001</v>
      </c>
      <c r="E1724" s="9" t="s">
        <v>6000</v>
      </c>
      <c r="F1724" s="6">
        <v>522.33938680000006</v>
      </c>
      <c r="G1724" s="9">
        <v>51.5</v>
      </c>
      <c r="H1724" s="9">
        <v>150</v>
      </c>
      <c r="I1724" s="6">
        <f>1/F1724</f>
        <v>1.9144640922567318E-3</v>
      </c>
      <c r="J1724" s="6">
        <f t="shared" si="156"/>
        <v>2.8184338328744234</v>
      </c>
      <c r="K1724" s="6">
        <f>G1724-J1724</f>
        <v>48.681566167125574</v>
      </c>
      <c r="L1724" s="6">
        <f>J1724+K1724-G1724</f>
        <v>0</v>
      </c>
      <c r="M1724" s="6">
        <v>522.33938680000006</v>
      </c>
      <c r="N1724" s="6">
        <f t="shared" si="157"/>
        <v>1.9144640922567318E-3</v>
      </c>
      <c r="O1724" s="6">
        <f t="shared" si="158"/>
        <v>51.5</v>
      </c>
      <c r="P1724" s="6">
        <f>O1724-G1724</f>
        <v>0</v>
      </c>
      <c r="Q1724" s="6">
        <f>1/(LN(F1724))</f>
        <v>0.15978735389266863</v>
      </c>
      <c r="R1724" s="6">
        <f t="shared" si="159"/>
        <v>92.148568053132536</v>
      </c>
      <c r="S1724" s="6">
        <f>H1724-R1724</f>
        <v>57.851431946867464</v>
      </c>
      <c r="T1724" s="6">
        <f>R1724+S1724-H1724</f>
        <v>0</v>
      </c>
      <c r="U1724" s="6">
        <f t="shared" si="160"/>
        <v>92.148568053132536</v>
      </c>
      <c r="V1724" s="6">
        <f t="shared" si="161"/>
        <v>150</v>
      </c>
      <c r="W1724" s="6">
        <f>V1724-H1724</f>
        <v>0</v>
      </c>
      <c r="X1724" s="6">
        <v>29.227</v>
      </c>
      <c r="Y1724" s="6">
        <v>107173</v>
      </c>
      <c r="Z1724" s="6">
        <f>(X1724/1000)*Y1724</f>
        <v>3132.3452710000001</v>
      </c>
      <c r="AA1724" s="6">
        <f>(P1724/1000)*Z1724</f>
        <v>0</v>
      </c>
      <c r="AB1724" s="6">
        <f>(W1724/100000)*Z1724</f>
        <v>0</v>
      </c>
    </row>
    <row r="1725" spans="1:28" x14ac:dyDescent="0.35">
      <c r="A1725" s="6" t="s">
        <v>1875</v>
      </c>
      <c r="B1725" s="6" t="s">
        <v>1862</v>
      </c>
      <c r="C1725" s="6" t="s">
        <v>1863</v>
      </c>
      <c r="D1725" s="6">
        <v>2002</v>
      </c>
      <c r="E1725" s="9" t="s">
        <v>6000</v>
      </c>
      <c r="F1725" s="6">
        <v>542.30514000000005</v>
      </c>
      <c r="G1725" s="9">
        <v>50.4</v>
      </c>
      <c r="H1725" s="9">
        <v>163</v>
      </c>
      <c r="I1725" s="6">
        <f>1/F1725</f>
        <v>1.8439803096832162E-3</v>
      </c>
      <c r="J1725" s="6">
        <f t="shared" si="156"/>
        <v>2.7146690883291278</v>
      </c>
      <c r="K1725" s="6">
        <f>G1725-J1725</f>
        <v>47.685330911670874</v>
      </c>
      <c r="L1725" s="6">
        <f>J1725+K1725-G1725</f>
        <v>0</v>
      </c>
      <c r="M1725" s="6">
        <v>542.30514000000005</v>
      </c>
      <c r="N1725" s="6">
        <f t="shared" si="157"/>
        <v>1.8439803096832162E-3</v>
      </c>
      <c r="O1725" s="6">
        <f t="shared" si="158"/>
        <v>50.400000000000006</v>
      </c>
      <c r="P1725" s="6">
        <f>O1725-G1725</f>
        <v>0</v>
      </c>
      <c r="Q1725" s="6">
        <f>1/(LN(F1725))</f>
        <v>0.15883532203497919</v>
      </c>
      <c r="R1725" s="6">
        <f t="shared" si="159"/>
        <v>91.599536040962334</v>
      </c>
      <c r="S1725" s="6">
        <f>H1725-R1725</f>
        <v>71.400463959037666</v>
      </c>
      <c r="T1725" s="6">
        <f>R1725+S1725-H1725</f>
        <v>0</v>
      </c>
      <c r="U1725" s="6">
        <f t="shared" si="160"/>
        <v>91.599536040962334</v>
      </c>
      <c r="V1725" s="6">
        <f t="shared" si="161"/>
        <v>163</v>
      </c>
      <c r="W1725" s="6">
        <f>V1725-H1725</f>
        <v>0</v>
      </c>
      <c r="X1725" s="6">
        <v>28.501999999999999</v>
      </c>
      <c r="Y1725" s="6">
        <v>107030</v>
      </c>
      <c r="Z1725" s="6">
        <f>(X1725/1000)*Y1725</f>
        <v>3050.5690599999998</v>
      </c>
      <c r="AA1725" s="6">
        <f>(P1725/1000)*Z1725</f>
        <v>0</v>
      </c>
      <c r="AB1725" s="6">
        <f>(W1725/100000)*Z1725</f>
        <v>0</v>
      </c>
    </row>
    <row r="1726" spans="1:28" x14ac:dyDescent="0.35">
      <c r="A1726" s="6" t="s">
        <v>1876</v>
      </c>
      <c r="B1726" s="6" t="s">
        <v>1862</v>
      </c>
      <c r="C1726" s="6" t="s">
        <v>1863</v>
      </c>
      <c r="D1726" s="6">
        <v>2003</v>
      </c>
      <c r="E1726" s="9" t="s">
        <v>6000</v>
      </c>
      <c r="F1726" s="6">
        <v>560.91032399999995</v>
      </c>
      <c r="G1726" s="9">
        <v>49.1</v>
      </c>
      <c r="H1726" s="9">
        <v>141</v>
      </c>
      <c r="I1726" s="6">
        <f>1/F1726</f>
        <v>1.7828161779386326E-3</v>
      </c>
      <c r="J1726" s="6">
        <f t="shared" si="156"/>
        <v>2.6246245380215183</v>
      </c>
      <c r="K1726" s="6">
        <f>G1726-J1726</f>
        <v>46.47537546197848</v>
      </c>
      <c r="L1726" s="6">
        <f>J1726+K1726-G1726</f>
        <v>0</v>
      </c>
      <c r="M1726" s="6">
        <v>560.91032399999995</v>
      </c>
      <c r="N1726" s="6">
        <f t="shared" si="157"/>
        <v>1.7828161779386326E-3</v>
      </c>
      <c r="O1726" s="6">
        <f t="shared" si="158"/>
        <v>49.1</v>
      </c>
      <c r="P1726" s="6">
        <f>O1726-G1726</f>
        <v>0</v>
      </c>
      <c r="Q1726" s="6">
        <f>1/(LN(F1726))</f>
        <v>0.15798883892405266</v>
      </c>
      <c r="R1726" s="6">
        <f t="shared" si="159"/>
        <v>91.111373463306563</v>
      </c>
      <c r="S1726" s="6">
        <f>H1726-R1726</f>
        <v>49.888626536693437</v>
      </c>
      <c r="T1726" s="6">
        <f>R1726+S1726-H1726</f>
        <v>0</v>
      </c>
      <c r="U1726" s="6">
        <f t="shared" si="160"/>
        <v>91.111373463306563</v>
      </c>
      <c r="V1726" s="6">
        <f t="shared" si="161"/>
        <v>141</v>
      </c>
      <c r="W1726" s="6">
        <f>V1726-H1726</f>
        <v>0</v>
      </c>
      <c r="X1726" s="6">
        <v>27.765000000000001</v>
      </c>
      <c r="Y1726" s="6">
        <v>106901</v>
      </c>
      <c r="Z1726" s="6">
        <f>(X1726/1000)*Y1726</f>
        <v>2968.1062650000003</v>
      </c>
      <c r="AA1726" s="6">
        <f>(P1726/1000)*Z1726</f>
        <v>0</v>
      </c>
      <c r="AB1726" s="6">
        <f>(W1726/100000)*Z1726</f>
        <v>0</v>
      </c>
    </row>
    <row r="1727" spans="1:28" x14ac:dyDescent="0.35">
      <c r="A1727" s="6" t="s">
        <v>1877</v>
      </c>
      <c r="B1727" s="6" t="s">
        <v>1862</v>
      </c>
      <c r="C1727" s="6" t="s">
        <v>1863</v>
      </c>
      <c r="D1727" s="6">
        <v>2004</v>
      </c>
      <c r="E1727" s="9" t="s">
        <v>6000</v>
      </c>
      <c r="F1727" s="6">
        <v>683.97771029999899</v>
      </c>
      <c r="G1727" s="9">
        <v>47.6</v>
      </c>
      <c r="H1727" s="9">
        <v>137</v>
      </c>
      <c r="I1727" s="6">
        <f>1/F1727</f>
        <v>1.4620359478693986E-3</v>
      </c>
      <c r="J1727" s="6">
        <f t="shared" si="156"/>
        <v>2.1523786196984234</v>
      </c>
      <c r="K1727" s="6">
        <f>G1727-J1727</f>
        <v>45.447621380301577</v>
      </c>
      <c r="L1727" s="6">
        <f>J1727+K1727-G1727</f>
        <v>0</v>
      </c>
      <c r="M1727" s="6">
        <v>683.97771029999899</v>
      </c>
      <c r="N1727" s="6">
        <f t="shared" si="157"/>
        <v>1.4620359478693986E-3</v>
      </c>
      <c r="O1727" s="6">
        <f t="shared" si="158"/>
        <v>47.6</v>
      </c>
      <c r="P1727" s="6">
        <f>O1727-G1727</f>
        <v>0</v>
      </c>
      <c r="Q1727" s="6">
        <f>1/(LN(F1727))</f>
        <v>0.15318802674309578</v>
      </c>
      <c r="R1727" s="6">
        <f t="shared" si="159"/>
        <v>88.342769082609635</v>
      </c>
      <c r="S1727" s="6">
        <f>H1727-R1727</f>
        <v>48.657230917390365</v>
      </c>
      <c r="T1727" s="6">
        <f>R1727+S1727-H1727</f>
        <v>0</v>
      </c>
      <c r="U1727" s="6">
        <f t="shared" si="160"/>
        <v>88.342769082609635</v>
      </c>
      <c r="V1727" s="6">
        <f t="shared" si="161"/>
        <v>137</v>
      </c>
      <c r="W1727" s="6">
        <f>V1727-H1727</f>
        <v>0</v>
      </c>
      <c r="X1727" s="6">
        <v>27.042000000000002</v>
      </c>
      <c r="Y1727" s="6">
        <v>106625</v>
      </c>
      <c r="Z1727" s="6">
        <f>(X1727/1000)*Y1727</f>
        <v>2883.3532500000001</v>
      </c>
      <c r="AA1727" s="6">
        <f>(P1727/1000)*Z1727</f>
        <v>0</v>
      </c>
      <c r="AB1727" s="6">
        <f>(W1727/100000)*Z1727</f>
        <v>0</v>
      </c>
    </row>
    <row r="1728" spans="1:28" x14ac:dyDescent="0.35">
      <c r="A1728" s="6" t="s">
        <v>1878</v>
      </c>
      <c r="B1728" s="6" t="s">
        <v>1862</v>
      </c>
      <c r="C1728" s="6" t="s">
        <v>1863</v>
      </c>
      <c r="D1728" s="6">
        <v>2005</v>
      </c>
      <c r="E1728" s="9" t="s">
        <v>6000</v>
      </c>
      <c r="F1728" s="6">
        <v>586.82582639999998</v>
      </c>
      <c r="G1728" s="9">
        <v>46.2</v>
      </c>
      <c r="H1728" s="9">
        <v>133</v>
      </c>
      <c r="I1728" s="6">
        <f>1/F1728</f>
        <v>1.7040831453085481E-3</v>
      </c>
      <c r="J1728" s="6">
        <f t="shared" si="156"/>
        <v>2.5087154207771931</v>
      </c>
      <c r="K1728" s="6">
        <f>G1728-J1728</f>
        <v>43.69128457922281</v>
      </c>
      <c r="L1728" s="6">
        <f>J1728+K1728-G1728</f>
        <v>0</v>
      </c>
      <c r="M1728" s="6">
        <v>586.82582639999998</v>
      </c>
      <c r="N1728" s="6">
        <f t="shared" si="157"/>
        <v>1.7040831453085481E-3</v>
      </c>
      <c r="O1728" s="6">
        <f t="shared" si="158"/>
        <v>46.2</v>
      </c>
      <c r="P1728" s="6">
        <f>O1728-G1728</f>
        <v>0</v>
      </c>
      <c r="Q1728" s="6">
        <f>1/(LN(F1728))</f>
        <v>0.15686943677737886</v>
      </c>
      <c r="R1728" s="6">
        <f t="shared" si="159"/>
        <v>90.465819842330504</v>
      </c>
      <c r="S1728" s="6">
        <f>H1728-R1728</f>
        <v>42.534180157669496</v>
      </c>
      <c r="T1728" s="6">
        <f>R1728+S1728-H1728</f>
        <v>0</v>
      </c>
      <c r="U1728" s="6">
        <f t="shared" si="160"/>
        <v>90.465819842330504</v>
      </c>
      <c r="V1728" s="6">
        <f t="shared" si="161"/>
        <v>133</v>
      </c>
      <c r="W1728" s="6">
        <f>V1728-H1728</f>
        <v>0</v>
      </c>
      <c r="X1728" s="6">
        <v>26.36</v>
      </c>
      <c r="Y1728" s="6">
        <v>106129</v>
      </c>
      <c r="Z1728" s="6">
        <f>(X1728/1000)*Y1728</f>
        <v>2797.5604399999997</v>
      </c>
      <c r="AA1728" s="6">
        <f>(P1728/1000)*Z1728</f>
        <v>0</v>
      </c>
      <c r="AB1728" s="6">
        <f>(W1728/100000)*Z1728</f>
        <v>0</v>
      </c>
    </row>
    <row r="1729" spans="1:28" x14ac:dyDescent="0.35">
      <c r="A1729" s="6" t="s">
        <v>1879</v>
      </c>
      <c r="B1729" s="6" t="s">
        <v>1862</v>
      </c>
      <c r="C1729" s="6" t="s">
        <v>1863</v>
      </c>
      <c r="D1729" s="6">
        <v>2006</v>
      </c>
      <c r="E1729" s="9" t="s">
        <v>6000</v>
      </c>
      <c r="F1729" s="6">
        <v>614.44296469999995</v>
      </c>
      <c r="G1729" s="9">
        <v>44.8</v>
      </c>
      <c r="H1729" s="9">
        <v>128</v>
      </c>
      <c r="I1729" s="6">
        <f>1/F1729</f>
        <v>1.6274903570394808E-3</v>
      </c>
      <c r="J1729" s="6">
        <f t="shared" si="156"/>
        <v>2.3959571263360258</v>
      </c>
      <c r="K1729" s="6">
        <f>G1729-J1729</f>
        <v>42.404042873663968</v>
      </c>
      <c r="L1729" s="6">
        <f>J1729+K1729-G1729</f>
        <v>0</v>
      </c>
      <c r="M1729" s="6">
        <v>614.44296469999995</v>
      </c>
      <c r="N1729" s="6">
        <f t="shared" si="157"/>
        <v>1.6274903570394808E-3</v>
      </c>
      <c r="O1729" s="6">
        <f t="shared" si="158"/>
        <v>44.8</v>
      </c>
      <c r="P1729" s="6">
        <f>O1729-G1729</f>
        <v>0</v>
      </c>
      <c r="Q1729" s="6">
        <f>1/(LN(F1729))</f>
        <v>0.15574586744487873</v>
      </c>
      <c r="R1729" s="6">
        <f t="shared" si="159"/>
        <v>89.817863026124343</v>
      </c>
      <c r="S1729" s="6">
        <f>H1729-R1729</f>
        <v>38.182136973875657</v>
      </c>
      <c r="T1729" s="6">
        <f>R1729+S1729-H1729</f>
        <v>0</v>
      </c>
      <c r="U1729" s="6">
        <f t="shared" si="160"/>
        <v>89.817863026124343</v>
      </c>
      <c r="V1729" s="6">
        <f t="shared" si="161"/>
        <v>128</v>
      </c>
      <c r="W1729" s="6">
        <f>V1729-H1729</f>
        <v>0</v>
      </c>
      <c r="X1729" s="6">
        <v>25.747</v>
      </c>
      <c r="Y1729" s="6">
        <v>105371</v>
      </c>
      <c r="Z1729" s="6">
        <f>(X1729/1000)*Y1729</f>
        <v>2712.9871370000001</v>
      </c>
      <c r="AA1729" s="6">
        <f>(P1729/1000)*Z1729</f>
        <v>0</v>
      </c>
      <c r="AB1729" s="6">
        <f>(W1729/100000)*Z1729</f>
        <v>0</v>
      </c>
    </row>
    <row r="1730" spans="1:28" x14ac:dyDescent="0.35">
      <c r="A1730" s="6" t="s">
        <v>1880</v>
      </c>
      <c r="B1730" s="6" t="s">
        <v>1862</v>
      </c>
      <c r="C1730" s="6" t="s">
        <v>1863</v>
      </c>
      <c r="D1730" s="6">
        <v>2007</v>
      </c>
      <c r="E1730" s="9" t="s">
        <v>6000</v>
      </c>
      <c r="F1730" s="6">
        <v>577.64025800000002</v>
      </c>
      <c r="G1730" s="9">
        <v>43.4</v>
      </c>
      <c r="H1730" s="9">
        <v>123</v>
      </c>
      <c r="I1730" s="6">
        <f>1/F1730</f>
        <v>1.7311812778810856E-3</v>
      </c>
      <c r="J1730" s="6">
        <f t="shared" ref="J1730:J1793" si="162">I1730*1472.179</f>
        <v>2.5486087224896989</v>
      </c>
      <c r="K1730" s="6">
        <f>G1730-J1730</f>
        <v>40.851391277510302</v>
      </c>
      <c r="L1730" s="6">
        <f>J1730+K1730-G1730</f>
        <v>0</v>
      </c>
      <c r="M1730" s="6">
        <v>577.64025800000002</v>
      </c>
      <c r="N1730" s="6">
        <f t="shared" ref="N1730:N1793" si="163">1/M1730</f>
        <v>1.7311812778810856E-3</v>
      </c>
      <c r="O1730" s="6">
        <f t="shared" ref="O1730:O1793" si="164">1472.179*N1730+K1730</f>
        <v>43.4</v>
      </c>
      <c r="P1730" s="6">
        <f>O1730-G1730</f>
        <v>0</v>
      </c>
      <c r="Q1730" s="6">
        <f>1/(LN(F1730))</f>
        <v>0.15725863516698979</v>
      </c>
      <c r="R1730" s="6">
        <f t="shared" ref="R1730:R1793" si="165">576.695*Q1730</f>
        <v>90.690268607627189</v>
      </c>
      <c r="S1730" s="6">
        <f>H1730-R1730</f>
        <v>32.309731392372811</v>
      </c>
      <c r="T1730" s="6">
        <f>R1730+S1730-H1730</f>
        <v>0</v>
      </c>
      <c r="U1730" s="6">
        <f t="shared" ref="U1730:U1793" si="166">576.695*(1/(LN(M1730)))</f>
        <v>90.690268607627189</v>
      </c>
      <c r="V1730" s="6">
        <f t="shared" ref="V1730:V1793" si="167">U1730+S1730</f>
        <v>123</v>
      </c>
      <c r="W1730" s="6">
        <f>V1730-H1730</f>
        <v>0</v>
      </c>
      <c r="X1730" s="6">
        <v>25.210999999999999</v>
      </c>
      <c r="Y1730" s="6">
        <v>104444</v>
      </c>
      <c r="Z1730" s="6">
        <f>(X1730/1000)*Y1730</f>
        <v>2633.1376839999998</v>
      </c>
      <c r="AA1730" s="6">
        <f>(P1730/1000)*Z1730</f>
        <v>0</v>
      </c>
      <c r="AB1730" s="6">
        <f>(W1730/100000)*Z1730</f>
        <v>0</v>
      </c>
    </row>
    <row r="1731" spans="1:28" x14ac:dyDescent="0.35">
      <c r="A1731" s="6" t="s">
        <v>1881</v>
      </c>
      <c r="B1731" s="6" t="s">
        <v>1862</v>
      </c>
      <c r="C1731" s="6" t="s">
        <v>1863</v>
      </c>
      <c r="D1731" s="6">
        <v>2008</v>
      </c>
      <c r="E1731" s="9" t="s">
        <v>6000</v>
      </c>
      <c r="F1731" s="6">
        <v>581.94953399999997</v>
      </c>
      <c r="G1731" s="9">
        <v>42</v>
      </c>
      <c r="H1731" s="9">
        <v>118</v>
      </c>
      <c r="I1731" s="6">
        <f>1/F1731</f>
        <v>1.7183620598964172E-3</v>
      </c>
      <c r="J1731" s="6">
        <f t="shared" si="162"/>
        <v>2.5297365389762478</v>
      </c>
      <c r="K1731" s="6">
        <f>G1731-J1731</f>
        <v>39.470263461023755</v>
      </c>
      <c r="L1731" s="6">
        <f>J1731+K1731-G1731</f>
        <v>0</v>
      </c>
      <c r="M1731" s="6">
        <v>581.94953399999997</v>
      </c>
      <c r="N1731" s="6">
        <f t="shared" si="163"/>
        <v>1.7183620598964172E-3</v>
      </c>
      <c r="O1731" s="6">
        <f t="shared" si="164"/>
        <v>42</v>
      </c>
      <c r="P1731" s="6">
        <f>O1731-G1731</f>
        <v>0</v>
      </c>
      <c r="Q1731" s="6">
        <f>1/(LN(F1731))</f>
        <v>0.15707504322656396</v>
      </c>
      <c r="R1731" s="6">
        <f t="shared" si="165"/>
        <v>90.584392053543311</v>
      </c>
      <c r="S1731" s="6">
        <f>H1731-R1731</f>
        <v>27.415607946456689</v>
      </c>
      <c r="T1731" s="6">
        <f>R1731+S1731-H1731</f>
        <v>0</v>
      </c>
      <c r="U1731" s="6">
        <f t="shared" si="166"/>
        <v>90.584392053543311</v>
      </c>
      <c r="V1731" s="6">
        <f t="shared" si="167"/>
        <v>118</v>
      </c>
      <c r="W1731" s="6">
        <f>V1731-H1731</f>
        <v>0</v>
      </c>
      <c r="X1731" s="6">
        <v>24.757999999999999</v>
      </c>
      <c r="Y1731" s="6">
        <v>103543</v>
      </c>
      <c r="Z1731" s="6">
        <f>(X1731/1000)*Y1731</f>
        <v>2563.5175939999999</v>
      </c>
      <c r="AA1731" s="6">
        <f>(P1731/1000)*Z1731</f>
        <v>0</v>
      </c>
      <c r="AB1731" s="6">
        <f>(W1731/100000)*Z1731</f>
        <v>0</v>
      </c>
    </row>
    <row r="1732" spans="1:28" x14ac:dyDescent="0.35">
      <c r="A1732" s="6" t="s">
        <v>1882</v>
      </c>
      <c r="B1732" s="6" t="s">
        <v>1862</v>
      </c>
      <c r="C1732" s="6" t="s">
        <v>1863</v>
      </c>
      <c r="D1732" s="6">
        <v>2009</v>
      </c>
      <c r="E1732" s="9" t="s">
        <v>6000</v>
      </c>
      <c r="F1732" s="6">
        <v>597.6919752</v>
      </c>
      <c r="G1732" s="9">
        <v>40.700000000000003</v>
      </c>
      <c r="H1732" s="9">
        <v>114</v>
      </c>
      <c r="I1732" s="6">
        <f>1/F1732</f>
        <v>1.6731026038376698E-3</v>
      </c>
      <c r="J1732" s="6">
        <f t="shared" si="162"/>
        <v>2.4631065182151373</v>
      </c>
      <c r="K1732" s="6">
        <f>G1732-J1732</f>
        <v>38.236893481784868</v>
      </c>
      <c r="L1732" s="6">
        <f>J1732+K1732-G1732</f>
        <v>0</v>
      </c>
      <c r="M1732" s="6">
        <v>597.6919752</v>
      </c>
      <c r="N1732" s="6">
        <f t="shared" si="163"/>
        <v>1.6731026038376698E-3</v>
      </c>
      <c r="O1732" s="6">
        <f t="shared" si="164"/>
        <v>40.700000000000003</v>
      </c>
      <c r="P1732" s="6">
        <f>O1732-G1732</f>
        <v>0</v>
      </c>
      <c r="Q1732" s="6">
        <f>1/(LN(F1732))</f>
        <v>0.15641923755928797</v>
      </c>
      <c r="R1732" s="6">
        <f t="shared" si="165"/>
        <v>90.206192204253583</v>
      </c>
      <c r="S1732" s="6">
        <f>H1732-R1732</f>
        <v>23.793807795746417</v>
      </c>
      <c r="T1732" s="6">
        <f>R1732+S1732-H1732</f>
        <v>0</v>
      </c>
      <c r="U1732" s="6">
        <f t="shared" si="166"/>
        <v>90.206192204253583</v>
      </c>
      <c r="V1732" s="6">
        <f t="shared" si="167"/>
        <v>114</v>
      </c>
      <c r="W1732" s="6">
        <f>V1732-H1732</f>
        <v>0</v>
      </c>
      <c r="X1732" s="6">
        <v>24.388000000000002</v>
      </c>
      <c r="Y1732" s="6">
        <v>102975</v>
      </c>
      <c r="Z1732" s="6">
        <f>(X1732/1000)*Y1732</f>
        <v>2511.3543</v>
      </c>
      <c r="AA1732" s="6">
        <f>(P1732/1000)*Z1732</f>
        <v>0</v>
      </c>
      <c r="AB1732" s="6">
        <f>(W1732/100000)*Z1732</f>
        <v>0</v>
      </c>
    </row>
    <row r="1733" spans="1:28" x14ac:dyDescent="0.35">
      <c r="A1733" s="6" t="s">
        <v>1883</v>
      </c>
      <c r="B1733" s="6" t="s">
        <v>1862</v>
      </c>
      <c r="C1733" s="6" t="s">
        <v>1863</v>
      </c>
      <c r="D1733" s="6">
        <v>2010</v>
      </c>
      <c r="E1733" s="9" t="s">
        <v>6000</v>
      </c>
      <c r="F1733" s="6">
        <v>616.90260160000003</v>
      </c>
      <c r="G1733" s="9">
        <v>39.4</v>
      </c>
      <c r="H1733" s="9">
        <v>110</v>
      </c>
      <c r="I1733" s="6">
        <f>1/F1733</f>
        <v>1.6210014310304376E-3</v>
      </c>
      <c r="J1733" s="6">
        <f t="shared" si="162"/>
        <v>2.3864042657329589</v>
      </c>
      <c r="K1733" s="6">
        <f>G1733-J1733</f>
        <v>37.013595734267042</v>
      </c>
      <c r="L1733" s="6">
        <f>J1733+K1733-G1733</f>
        <v>0</v>
      </c>
      <c r="M1733" s="6">
        <v>616.90260160000003</v>
      </c>
      <c r="N1733" s="6">
        <f t="shared" si="163"/>
        <v>1.6210014310304376E-3</v>
      </c>
      <c r="O1733" s="6">
        <f t="shared" si="164"/>
        <v>39.4</v>
      </c>
      <c r="P1733" s="6">
        <f>O1733-G1733</f>
        <v>0</v>
      </c>
      <c r="Q1733" s="6">
        <f>1/(LN(F1733))</f>
        <v>0.15564902080732437</v>
      </c>
      <c r="R1733" s="6">
        <f t="shared" si="165"/>
        <v>89.762012054479939</v>
      </c>
      <c r="S1733" s="6">
        <f>H1733-R1733</f>
        <v>20.237987945520061</v>
      </c>
      <c r="T1733" s="6">
        <f>R1733+S1733-H1733</f>
        <v>0</v>
      </c>
      <c r="U1733" s="6">
        <f t="shared" si="166"/>
        <v>89.762012054479939</v>
      </c>
      <c r="V1733" s="6">
        <f t="shared" si="167"/>
        <v>110</v>
      </c>
      <c r="W1733" s="6">
        <f>V1733-H1733</f>
        <v>0</v>
      </c>
      <c r="X1733" s="6">
        <v>24.097999999999999</v>
      </c>
      <c r="Y1733" s="6">
        <v>102911</v>
      </c>
      <c r="Z1733" s="6">
        <f>(X1733/1000)*Y1733</f>
        <v>2479.9492779999996</v>
      </c>
      <c r="AA1733" s="6">
        <f>(P1733/1000)*Z1733</f>
        <v>0</v>
      </c>
      <c r="AB1733" s="6">
        <f>(W1733/100000)*Z1733</f>
        <v>0</v>
      </c>
    </row>
    <row r="1734" spans="1:28" x14ac:dyDescent="0.35">
      <c r="A1734" s="6" t="s">
        <v>1884</v>
      </c>
      <c r="B1734" s="6" t="s">
        <v>1862</v>
      </c>
      <c r="C1734" s="6" t="s">
        <v>1863</v>
      </c>
      <c r="D1734" s="6">
        <v>2011</v>
      </c>
      <c r="E1734" s="9" t="s">
        <v>6000</v>
      </c>
      <c r="F1734" s="6">
        <v>611.41913280000006</v>
      </c>
      <c r="G1734" s="9">
        <v>38.1</v>
      </c>
      <c r="H1734" s="9">
        <v>106</v>
      </c>
      <c r="I1734" s="6">
        <f>1/F1734</f>
        <v>1.6355392665265314E-3</v>
      </c>
      <c r="J1734" s="6">
        <f t="shared" si="162"/>
        <v>2.4078065618557627</v>
      </c>
      <c r="K1734" s="6">
        <f>G1734-J1734</f>
        <v>35.692193438144237</v>
      </c>
      <c r="L1734" s="6">
        <f>J1734+K1734-G1734</f>
        <v>0</v>
      </c>
      <c r="M1734" s="6">
        <v>611.41913280000006</v>
      </c>
      <c r="N1734" s="6">
        <f t="shared" si="163"/>
        <v>1.6355392665265314E-3</v>
      </c>
      <c r="O1734" s="6">
        <f t="shared" si="164"/>
        <v>38.1</v>
      </c>
      <c r="P1734" s="6">
        <f>O1734-G1734</f>
        <v>0</v>
      </c>
      <c r="Q1734" s="6">
        <f>1/(LN(F1734))</f>
        <v>0.15586562799690276</v>
      </c>
      <c r="R1734" s="6">
        <f t="shared" si="165"/>
        <v>89.886928337673851</v>
      </c>
      <c r="S1734" s="6">
        <f>H1734-R1734</f>
        <v>16.113071662326149</v>
      </c>
      <c r="T1734" s="6">
        <f>R1734+S1734-H1734</f>
        <v>0</v>
      </c>
      <c r="U1734" s="6">
        <f t="shared" si="166"/>
        <v>89.886928337673851</v>
      </c>
      <c r="V1734" s="6">
        <f t="shared" si="167"/>
        <v>106</v>
      </c>
      <c r="W1734" s="6">
        <f>V1734-H1734</f>
        <v>0</v>
      </c>
      <c r="X1734" s="6">
        <v>23.870999999999999</v>
      </c>
      <c r="Y1734" s="6">
        <v>103450</v>
      </c>
      <c r="Z1734" s="6">
        <f>(X1734/1000)*Y1734</f>
        <v>2469.4549499999998</v>
      </c>
      <c r="AA1734" s="6">
        <f>(P1734/1000)*Z1734</f>
        <v>0</v>
      </c>
      <c r="AB1734" s="6">
        <f>(W1734/100000)*Z1734</f>
        <v>0</v>
      </c>
    </row>
    <row r="1735" spans="1:28" x14ac:dyDescent="0.35">
      <c r="A1735" s="6" t="s">
        <v>1885</v>
      </c>
      <c r="B1735" s="6" t="s">
        <v>1862</v>
      </c>
      <c r="C1735" s="6" t="s">
        <v>1863</v>
      </c>
      <c r="D1735" s="6">
        <v>2012</v>
      </c>
      <c r="E1735" s="9" t="s">
        <v>6000</v>
      </c>
      <c r="F1735" s="6">
        <v>657.57829279999999</v>
      </c>
      <c r="G1735" s="9">
        <v>37</v>
      </c>
      <c r="H1735" s="9">
        <v>103</v>
      </c>
      <c r="I1735" s="6">
        <f>1/F1735</f>
        <v>1.5207314641454356E-3</v>
      </c>
      <c r="J1735" s="6">
        <f t="shared" si="162"/>
        <v>2.2387889261541636</v>
      </c>
      <c r="K1735" s="6">
        <f>G1735-J1735</f>
        <v>34.761211073845836</v>
      </c>
      <c r="L1735" s="6">
        <f>J1735+K1735-G1735</f>
        <v>0</v>
      </c>
      <c r="M1735" s="6">
        <v>657.57829279999999</v>
      </c>
      <c r="N1735" s="6">
        <f t="shared" si="163"/>
        <v>1.5207314641454356E-3</v>
      </c>
      <c r="O1735" s="6">
        <f t="shared" si="164"/>
        <v>37</v>
      </c>
      <c r="P1735" s="6">
        <f>O1735-G1735</f>
        <v>0</v>
      </c>
      <c r="Q1735" s="6">
        <f>1/(LN(F1735))</f>
        <v>0.15411730941791751</v>
      </c>
      <c r="R1735" s="6">
        <f t="shared" si="165"/>
        <v>88.87868175476595</v>
      </c>
      <c r="S1735" s="6">
        <f>H1735-R1735</f>
        <v>14.12131824523405</v>
      </c>
      <c r="T1735" s="6">
        <f>R1735+S1735-H1735</f>
        <v>0</v>
      </c>
      <c r="U1735" s="6">
        <f t="shared" si="166"/>
        <v>88.87868175476595</v>
      </c>
      <c r="V1735" s="6">
        <f t="shared" si="167"/>
        <v>103</v>
      </c>
      <c r="W1735" s="6">
        <f>V1735-H1735</f>
        <v>0</v>
      </c>
      <c r="X1735" s="6">
        <v>23.686</v>
      </c>
      <c r="Y1735" s="6">
        <v>104506</v>
      </c>
      <c r="Z1735" s="6">
        <f>(X1735/1000)*Y1735</f>
        <v>2475.3291159999999</v>
      </c>
      <c r="AA1735" s="6">
        <f>(P1735/1000)*Z1735</f>
        <v>0</v>
      </c>
      <c r="AB1735" s="6">
        <f>(W1735/100000)*Z1735</f>
        <v>0</v>
      </c>
    </row>
    <row r="1736" spans="1:28" x14ac:dyDescent="0.35">
      <c r="A1736" s="6" t="s">
        <v>1886</v>
      </c>
      <c r="B1736" s="6" t="s">
        <v>1862</v>
      </c>
      <c r="C1736" s="6" t="s">
        <v>1863</v>
      </c>
      <c r="D1736" s="6">
        <v>2013</v>
      </c>
      <c r="E1736" s="9" t="s">
        <v>6000</v>
      </c>
      <c r="F1736" s="6">
        <v>728.13970740000002</v>
      </c>
      <c r="G1736" s="9">
        <v>35.9</v>
      </c>
      <c r="H1736" s="9">
        <v>99</v>
      </c>
      <c r="I1736" s="6">
        <f>1/F1736</f>
        <v>1.3733628173784717E-3</v>
      </c>
      <c r="J1736" s="6">
        <f t="shared" si="162"/>
        <v>2.0218358991254211</v>
      </c>
      <c r="K1736" s="6">
        <f>G1736-J1736</f>
        <v>33.878164100874578</v>
      </c>
      <c r="L1736" s="6">
        <f>J1736+K1736-G1736</f>
        <v>0</v>
      </c>
      <c r="M1736" s="6">
        <v>728.13970740000002</v>
      </c>
      <c r="N1736" s="6">
        <f t="shared" si="163"/>
        <v>1.3733628173784717E-3</v>
      </c>
      <c r="O1736" s="6">
        <f t="shared" si="164"/>
        <v>35.9</v>
      </c>
      <c r="P1736" s="6">
        <f>O1736-G1736</f>
        <v>0</v>
      </c>
      <c r="Q1736" s="6">
        <f>1/(LN(F1736))</f>
        <v>0.15173371852129675</v>
      </c>
      <c r="R1736" s="6">
        <f t="shared" si="165"/>
        <v>87.504076802639233</v>
      </c>
      <c r="S1736" s="6">
        <f>H1736-R1736</f>
        <v>11.495923197360767</v>
      </c>
      <c r="T1736" s="6">
        <f>R1736+S1736-H1736</f>
        <v>0</v>
      </c>
      <c r="U1736" s="6">
        <f t="shared" si="166"/>
        <v>87.504076802639233</v>
      </c>
      <c r="V1736" s="6">
        <f t="shared" si="167"/>
        <v>99</v>
      </c>
      <c r="W1736" s="6">
        <f>V1736-H1736</f>
        <v>0</v>
      </c>
      <c r="X1736" s="6">
        <v>23.521000000000001</v>
      </c>
      <c r="Y1736" s="6">
        <v>105926</v>
      </c>
      <c r="Z1736" s="6">
        <f>(X1736/1000)*Y1736</f>
        <v>2491.4854460000001</v>
      </c>
      <c r="AA1736" s="6">
        <f>(P1736/1000)*Z1736</f>
        <v>0</v>
      </c>
      <c r="AB1736" s="6">
        <f>(W1736/100000)*Z1736</f>
        <v>0</v>
      </c>
    </row>
    <row r="1737" spans="1:28" x14ac:dyDescent="0.35">
      <c r="A1737" s="6" t="s">
        <v>1887</v>
      </c>
      <c r="B1737" s="6" t="s">
        <v>1862</v>
      </c>
      <c r="C1737" s="6" t="s">
        <v>1863</v>
      </c>
      <c r="D1737" s="6">
        <v>2014</v>
      </c>
      <c r="E1737" s="9" t="s">
        <v>6000</v>
      </c>
      <c r="F1737" s="6">
        <v>969.264662399999</v>
      </c>
      <c r="G1737" s="9">
        <v>34.799999999999997</v>
      </c>
      <c r="H1737" s="9">
        <v>96</v>
      </c>
      <c r="I1737" s="6">
        <f>1/F1737</f>
        <v>1.0317099537332736E-3</v>
      </c>
      <c r="J1737" s="6">
        <f t="shared" si="162"/>
        <v>1.5188617279770971</v>
      </c>
      <c r="K1737" s="6">
        <f>G1737-J1737</f>
        <v>33.281138272022901</v>
      </c>
      <c r="L1737" s="6">
        <f>J1737+K1737-G1737</f>
        <v>0</v>
      </c>
      <c r="M1737" s="6">
        <v>969.264662399999</v>
      </c>
      <c r="N1737" s="6">
        <f t="shared" si="163"/>
        <v>1.0317099537332736E-3</v>
      </c>
      <c r="O1737" s="6">
        <f t="shared" si="164"/>
        <v>34.799999999999997</v>
      </c>
      <c r="P1737" s="6">
        <f>O1737-G1737</f>
        <v>0</v>
      </c>
      <c r="Q1737" s="6">
        <f>1/(LN(F1737))</f>
        <v>0.14542201948764608</v>
      </c>
      <c r="R1737" s="6">
        <f t="shared" si="165"/>
        <v>83.864151528428067</v>
      </c>
      <c r="S1737" s="6">
        <f>H1737-R1737</f>
        <v>12.135848471571933</v>
      </c>
      <c r="T1737" s="6">
        <f>R1737+S1737-H1737</f>
        <v>0</v>
      </c>
      <c r="U1737" s="6">
        <f t="shared" si="166"/>
        <v>83.864151528428067</v>
      </c>
      <c r="V1737" s="6">
        <f t="shared" si="167"/>
        <v>96</v>
      </c>
      <c r="W1737" s="6">
        <f>V1737-H1737</f>
        <v>0</v>
      </c>
      <c r="X1737" s="6">
        <v>23.364999999999998</v>
      </c>
      <c r="Y1737" s="6">
        <v>107446</v>
      </c>
      <c r="Z1737" s="6">
        <f>(X1737/1000)*Y1737</f>
        <v>2510.4757899999995</v>
      </c>
      <c r="AA1737" s="6">
        <f>(P1737/1000)*Z1737</f>
        <v>0</v>
      </c>
      <c r="AB1737" s="6">
        <f>(W1737/100000)*Z1737</f>
        <v>0</v>
      </c>
    </row>
    <row r="1738" spans="1:28" x14ac:dyDescent="0.35">
      <c r="A1738" s="6" t="s">
        <v>1888</v>
      </c>
      <c r="B1738" s="6" t="s">
        <v>1862</v>
      </c>
      <c r="C1738" s="6" t="s">
        <v>1863</v>
      </c>
      <c r="D1738" s="6">
        <v>2015</v>
      </c>
      <c r="E1738" s="9" t="s">
        <v>6000</v>
      </c>
      <c r="F1738" s="6">
        <v>1009.5200568</v>
      </c>
      <c r="G1738" s="9">
        <v>33.700000000000003</v>
      </c>
      <c r="H1738" s="9">
        <v>95</v>
      </c>
      <c r="I1738" s="6">
        <f>1/F1738</f>
        <v>9.905697200012283E-4</v>
      </c>
      <c r="J1738" s="6">
        <f t="shared" si="162"/>
        <v>1.4582959398216884</v>
      </c>
      <c r="K1738" s="6">
        <f>G1738-J1738</f>
        <v>32.241704060178314</v>
      </c>
      <c r="L1738" s="6">
        <f>J1738+K1738-G1738</f>
        <v>0</v>
      </c>
      <c r="M1738" s="6">
        <v>1009.5200568</v>
      </c>
      <c r="N1738" s="6">
        <f t="shared" si="163"/>
        <v>9.905697200012283E-4</v>
      </c>
      <c r="O1738" s="6">
        <f t="shared" si="164"/>
        <v>33.700000000000003</v>
      </c>
      <c r="P1738" s="6">
        <f>O1738-G1738</f>
        <v>0</v>
      </c>
      <c r="Q1738" s="6">
        <f>1/(LN(F1738))</f>
        <v>0.14456653253096458</v>
      </c>
      <c r="R1738" s="6">
        <f t="shared" si="165"/>
        <v>83.370796477944623</v>
      </c>
      <c r="S1738" s="6">
        <f>H1738-R1738</f>
        <v>11.629203522055377</v>
      </c>
      <c r="T1738" s="6">
        <f>R1738+S1738-H1738</f>
        <v>0</v>
      </c>
      <c r="U1738" s="6">
        <f t="shared" si="166"/>
        <v>83.370796477944623</v>
      </c>
      <c r="V1738" s="6">
        <f t="shared" si="167"/>
        <v>95</v>
      </c>
      <c r="W1738" s="6">
        <f>V1738-H1738</f>
        <v>0</v>
      </c>
      <c r="X1738" s="6">
        <v>23.213000000000001</v>
      </c>
      <c r="Y1738" s="6">
        <v>108895</v>
      </c>
      <c r="Z1738" s="6">
        <f>(X1738/1000)*Y1738</f>
        <v>2527.7796350000003</v>
      </c>
      <c r="AA1738" s="6">
        <f>(P1738/1000)*Z1738</f>
        <v>0</v>
      </c>
      <c r="AB1738" s="6">
        <f>(W1738/100000)*Z1738</f>
        <v>0</v>
      </c>
    </row>
    <row r="1739" spans="1:28" x14ac:dyDescent="0.35">
      <c r="A1739" s="6" t="s">
        <v>1889</v>
      </c>
      <c r="B1739" s="6" t="s">
        <v>1862</v>
      </c>
      <c r="C1739" s="6" t="s">
        <v>1863</v>
      </c>
      <c r="D1739" s="6">
        <v>2016</v>
      </c>
      <c r="E1739" s="9" t="s">
        <v>6000</v>
      </c>
      <c r="F1739" s="6">
        <v>998.72313029999998</v>
      </c>
      <c r="G1739" s="9">
        <v>32.5</v>
      </c>
      <c r="H1739" s="9">
        <v>90</v>
      </c>
      <c r="I1739" s="6">
        <f>1/F1739</f>
        <v>1.0012785021806959E-3</v>
      </c>
      <c r="J1739" s="6">
        <f t="shared" si="162"/>
        <v>1.4740611840618747</v>
      </c>
      <c r="K1739" s="6">
        <f>G1739-J1739</f>
        <v>31.025938815938126</v>
      </c>
      <c r="L1739" s="6">
        <f>J1739+K1739-G1739</f>
        <v>0</v>
      </c>
      <c r="M1739" s="6">
        <v>998.72313029999998</v>
      </c>
      <c r="N1739" s="6">
        <f t="shared" si="163"/>
        <v>1.0012785021806959E-3</v>
      </c>
      <c r="O1739" s="6">
        <f t="shared" si="164"/>
        <v>32.5</v>
      </c>
      <c r="P1739" s="6">
        <f>O1739-G1739</f>
        <v>0</v>
      </c>
      <c r="Q1739" s="6">
        <f>1/(LN(F1739))</f>
        <v>0.14479160852663248</v>
      </c>
      <c r="R1739" s="6">
        <f t="shared" si="165"/>
        <v>83.500596679266323</v>
      </c>
      <c r="S1739" s="6">
        <f>H1739-R1739</f>
        <v>6.499403320733677</v>
      </c>
      <c r="T1739" s="6">
        <f>R1739+S1739-H1739</f>
        <v>0</v>
      </c>
      <c r="U1739" s="6">
        <f t="shared" si="166"/>
        <v>83.500596679266323</v>
      </c>
      <c r="V1739" s="6">
        <f t="shared" si="167"/>
        <v>90</v>
      </c>
      <c r="W1739" s="6">
        <f>V1739-H1739</f>
        <v>0</v>
      </c>
      <c r="X1739" s="6">
        <v>23.068999999999999</v>
      </c>
      <c r="Y1739" s="6">
        <v>110215</v>
      </c>
      <c r="Z1739" s="6">
        <f>(X1739/1000)*Y1739</f>
        <v>2542.5498349999998</v>
      </c>
      <c r="AA1739" s="6">
        <f>(P1739/1000)*Z1739</f>
        <v>0</v>
      </c>
      <c r="AB1739" s="6">
        <f>(W1739/100000)*Z1739</f>
        <v>0</v>
      </c>
    </row>
    <row r="1740" spans="1:28" x14ac:dyDescent="0.35">
      <c r="A1740" s="6" t="s">
        <v>1890</v>
      </c>
      <c r="B1740" s="6" t="s">
        <v>1862</v>
      </c>
      <c r="C1740" s="6" t="s">
        <v>1863</v>
      </c>
      <c r="D1740" s="6">
        <v>2017</v>
      </c>
      <c r="E1740" s="9" t="s">
        <v>6000</v>
      </c>
      <c r="F1740" s="6">
        <v>1141.7454957717414</v>
      </c>
      <c r="G1740" s="9">
        <v>31.5</v>
      </c>
      <c r="H1740" s="9">
        <v>88</v>
      </c>
      <c r="I1740" s="6">
        <f>1/F1740</f>
        <v>8.7585193346794755E-4</v>
      </c>
      <c r="J1740" s="6">
        <f t="shared" si="162"/>
        <v>1.2894108235609096</v>
      </c>
      <c r="K1740" s="6">
        <f>G1740-J1740</f>
        <v>30.21058917643909</v>
      </c>
      <c r="L1740" s="6">
        <f>J1740+K1740-G1740</f>
        <v>0</v>
      </c>
      <c r="M1740" s="6">
        <v>1141.7454957717414</v>
      </c>
      <c r="N1740" s="6">
        <f t="shared" si="163"/>
        <v>8.7585193346794755E-4</v>
      </c>
      <c r="O1740" s="6">
        <f t="shared" si="164"/>
        <v>31.5</v>
      </c>
      <c r="P1740" s="6">
        <f>O1740-G1740</f>
        <v>0</v>
      </c>
      <c r="Q1740" s="6">
        <f>1/(LN(F1740))</f>
        <v>0.14203912922352568</v>
      </c>
      <c r="R1740" s="6">
        <f t="shared" si="165"/>
        <v>81.913255627561156</v>
      </c>
      <c r="S1740" s="6">
        <f>H1740-R1740</f>
        <v>6.0867443724388437</v>
      </c>
      <c r="T1740" s="6">
        <f>R1740+S1740-H1740</f>
        <v>0</v>
      </c>
      <c r="U1740" s="6">
        <f t="shared" si="166"/>
        <v>81.913255627561156</v>
      </c>
      <c r="V1740" s="6">
        <f t="shared" si="167"/>
        <v>88</v>
      </c>
      <c r="W1740" s="6">
        <f>V1740-H1740</f>
        <v>0</v>
      </c>
      <c r="X1740" s="6">
        <v>22.937000000000001</v>
      </c>
      <c r="Y1740" s="6">
        <v>111459</v>
      </c>
      <c r="Z1740" s="6">
        <f>(X1740/1000)*Y1740</f>
        <v>2556.5350830000002</v>
      </c>
      <c r="AA1740" s="6">
        <f>(P1740/1000)*Z1740</f>
        <v>0</v>
      </c>
      <c r="AB1740" s="6">
        <f>(W1740/100000)*Z1740</f>
        <v>0</v>
      </c>
    </row>
    <row r="1741" spans="1:28" x14ac:dyDescent="0.35">
      <c r="A1741" s="6" t="s">
        <v>1891</v>
      </c>
      <c r="B1741" s="6" t="s">
        <v>1862</v>
      </c>
      <c r="C1741" s="6" t="s">
        <v>1892</v>
      </c>
      <c r="D1741" s="6">
        <v>2018</v>
      </c>
      <c r="E1741" s="9" t="s">
        <v>6000</v>
      </c>
      <c r="F1741" s="6">
        <v>1592.5415495826569</v>
      </c>
      <c r="G1741" s="9">
        <v>30.5</v>
      </c>
      <c r="I1741" s="6">
        <f>1/F1741</f>
        <v>6.2792710197235419E-4</v>
      </c>
      <c r="J1741" s="6">
        <f t="shared" si="162"/>
        <v>0.92442109305455844</v>
      </c>
      <c r="K1741" s="6">
        <f>G1741-J1741</f>
        <v>29.575578906945442</v>
      </c>
      <c r="L1741" s="6">
        <f>J1741+K1741-G1741</f>
        <v>0</v>
      </c>
      <c r="M1741" s="6">
        <v>1592.5415495826569</v>
      </c>
      <c r="N1741" s="6">
        <f t="shared" si="163"/>
        <v>6.2792710197235419E-4</v>
      </c>
      <c r="O1741" s="6">
        <f t="shared" si="164"/>
        <v>30.5</v>
      </c>
      <c r="P1741" s="6">
        <f>O1741-G1741</f>
        <v>0</v>
      </c>
      <c r="Q1741" s="6">
        <f>1/(LN(F1741))</f>
        <v>0.13562841057106431</v>
      </c>
      <c r="R1741" s="6">
        <f t="shared" si="165"/>
        <v>78.216226234279944</v>
      </c>
      <c r="S1741" s="6">
        <f>H1741-R1741</f>
        <v>-78.216226234279944</v>
      </c>
      <c r="T1741" s="6">
        <f>R1741+S1741-H1741</f>
        <v>0</v>
      </c>
      <c r="U1741" s="6">
        <f t="shared" si="166"/>
        <v>78.216226234279944</v>
      </c>
      <c r="V1741" s="6">
        <f t="shared" si="167"/>
        <v>0</v>
      </c>
      <c r="W1741" s="6">
        <f>V1741-H1741</f>
        <v>0</v>
      </c>
      <c r="X1741" s="6">
        <v>22.82</v>
      </c>
      <c r="Y1741" s="6">
        <v>112640</v>
      </c>
      <c r="Z1741" s="6">
        <f>(X1741/1000)*Y1741</f>
        <v>2570.4448000000002</v>
      </c>
      <c r="AA1741" s="6">
        <f>(P1741/1000)*Z1741</f>
        <v>0</v>
      </c>
      <c r="AB1741" s="6">
        <f>(W1741/100000)*Z1741</f>
        <v>0</v>
      </c>
    </row>
    <row r="1742" spans="1:28" x14ac:dyDescent="0.35">
      <c r="A1742" s="6" t="s">
        <v>1893</v>
      </c>
      <c r="B1742" s="6" t="s">
        <v>1894</v>
      </c>
      <c r="C1742" s="6" t="s">
        <v>1895</v>
      </c>
      <c r="D1742" s="6">
        <v>1990</v>
      </c>
      <c r="E1742" s="9" t="s">
        <v>6001</v>
      </c>
      <c r="F1742" s="6">
        <v>2054.7551709999998</v>
      </c>
      <c r="G1742" s="9">
        <v>91.7</v>
      </c>
      <c r="I1742" s="6">
        <f>1/F1742</f>
        <v>4.8667598656696609E-4</v>
      </c>
      <c r="J1742" s="6">
        <f t="shared" si="162"/>
        <v>0.71647416722816959</v>
      </c>
      <c r="K1742" s="6">
        <f>G1742-J1742</f>
        <v>90.983525832771832</v>
      </c>
      <c r="L1742" s="6">
        <f>J1742+K1742-G1742</f>
        <v>0</v>
      </c>
      <c r="M1742" s="6">
        <v>2054.7551709999998</v>
      </c>
      <c r="N1742" s="6">
        <f t="shared" si="163"/>
        <v>4.8667598656696609E-4</v>
      </c>
      <c r="O1742" s="6">
        <f t="shared" si="164"/>
        <v>91.7</v>
      </c>
      <c r="P1742" s="6">
        <f>O1742-G1742</f>
        <v>0</v>
      </c>
      <c r="Q1742" s="6">
        <f>1/(LN(F1742))</f>
        <v>0.13109747495878657</v>
      </c>
      <c r="R1742" s="6">
        <f t="shared" si="165"/>
        <v>75.60325832135743</v>
      </c>
      <c r="S1742" s="6">
        <f>H1742-R1742</f>
        <v>-75.60325832135743</v>
      </c>
      <c r="T1742" s="6">
        <f>R1742+S1742-H1742</f>
        <v>0</v>
      </c>
      <c r="U1742" s="6">
        <f t="shared" si="166"/>
        <v>75.60325832135743</v>
      </c>
      <c r="V1742" s="6">
        <f t="shared" si="167"/>
        <v>0</v>
      </c>
      <c r="W1742" s="6">
        <f>V1742-H1742</f>
        <v>0</v>
      </c>
      <c r="X1742" s="6">
        <v>37.481000000000002</v>
      </c>
      <c r="Y1742" s="6">
        <v>949488</v>
      </c>
      <c r="Z1742" s="6">
        <f>(X1742/1000)*Y1742</f>
        <v>35587.759727999997</v>
      </c>
      <c r="AA1742" s="6">
        <f>(P1742/1000)*Z1742</f>
        <v>0</v>
      </c>
      <c r="AB1742" s="6">
        <f>(W1742/100000)*Z1742</f>
        <v>0</v>
      </c>
    </row>
    <row r="1743" spans="1:28" x14ac:dyDescent="0.35">
      <c r="A1743" s="6" t="s">
        <v>1896</v>
      </c>
      <c r="B1743" s="6" t="s">
        <v>1894</v>
      </c>
      <c r="C1743" s="6" t="s">
        <v>1895</v>
      </c>
      <c r="D1743" s="6">
        <v>1991</v>
      </c>
      <c r="E1743" s="9" t="s">
        <v>6001</v>
      </c>
      <c r="F1743" s="6">
        <v>2625.8073650000001</v>
      </c>
      <c r="G1743" s="9">
        <v>90.9</v>
      </c>
      <c r="I1743" s="6">
        <f>1/F1743</f>
        <v>3.8083524836179288E-4</v>
      </c>
      <c r="J1743" s="6">
        <f t="shared" si="162"/>
        <v>0.56065765509801591</v>
      </c>
      <c r="K1743" s="6">
        <f>G1743-J1743</f>
        <v>90.339342344901993</v>
      </c>
      <c r="L1743" s="6">
        <f>J1743+K1743-G1743</f>
        <v>0</v>
      </c>
      <c r="M1743" s="6">
        <v>2625.8073650000001</v>
      </c>
      <c r="N1743" s="6">
        <f t="shared" si="163"/>
        <v>3.8083524836179288E-4</v>
      </c>
      <c r="O1743" s="6">
        <f t="shared" si="164"/>
        <v>90.9</v>
      </c>
      <c r="P1743" s="6">
        <f>O1743-G1743</f>
        <v>0</v>
      </c>
      <c r="Q1743" s="6">
        <f>1/(LN(F1743))</f>
        <v>0.12701406689552874</v>
      </c>
      <c r="R1743" s="6">
        <f t="shared" si="165"/>
        <v>73.248377308316961</v>
      </c>
      <c r="S1743" s="6">
        <f>H1743-R1743</f>
        <v>-73.248377308316961</v>
      </c>
      <c r="T1743" s="6">
        <f>R1743+S1743-H1743</f>
        <v>0</v>
      </c>
      <c r="U1743" s="6">
        <f t="shared" si="166"/>
        <v>73.248377308316961</v>
      </c>
      <c r="V1743" s="6">
        <f t="shared" si="167"/>
        <v>0</v>
      </c>
      <c r="W1743" s="6">
        <f>V1743-H1743</f>
        <v>0</v>
      </c>
      <c r="X1743" s="6">
        <v>37.203000000000003</v>
      </c>
      <c r="Y1743" s="6">
        <v>975783</v>
      </c>
      <c r="Z1743" s="6">
        <f>(X1743/1000)*Y1743</f>
        <v>36302.054948999998</v>
      </c>
      <c r="AA1743" s="6">
        <f>(P1743/1000)*Z1743</f>
        <v>0</v>
      </c>
      <c r="AB1743" s="6">
        <f>(W1743/100000)*Z1743</f>
        <v>0</v>
      </c>
    </row>
    <row r="1744" spans="1:28" x14ac:dyDescent="0.35">
      <c r="A1744" s="6" t="s">
        <v>1897</v>
      </c>
      <c r="B1744" s="6" t="s">
        <v>1894</v>
      </c>
      <c r="C1744" s="6" t="s">
        <v>1895</v>
      </c>
      <c r="D1744" s="6">
        <v>1992</v>
      </c>
      <c r="E1744" s="9" t="s">
        <v>6001</v>
      </c>
      <c r="F1744" s="6">
        <v>2338.7615040000001</v>
      </c>
      <c r="G1744" s="9">
        <v>90.1</v>
      </c>
      <c r="I1744" s="6">
        <f>1/F1744</f>
        <v>4.2757673165463563E-4</v>
      </c>
      <c r="J1744" s="6">
        <f t="shared" si="162"/>
        <v>0.62946948523058988</v>
      </c>
      <c r="K1744" s="6">
        <f>G1744-J1744</f>
        <v>89.470530514769408</v>
      </c>
      <c r="L1744" s="6">
        <f>J1744+K1744-G1744</f>
        <v>0</v>
      </c>
      <c r="M1744" s="6">
        <v>2338.7615040000001</v>
      </c>
      <c r="N1744" s="6">
        <f t="shared" si="163"/>
        <v>4.2757673165463563E-4</v>
      </c>
      <c r="O1744" s="6">
        <f t="shared" si="164"/>
        <v>90.1</v>
      </c>
      <c r="P1744" s="6">
        <f>O1744-G1744</f>
        <v>0</v>
      </c>
      <c r="Q1744" s="6">
        <f>1/(LN(F1744))</f>
        <v>0.12890955618637942</v>
      </c>
      <c r="R1744" s="6">
        <f t="shared" si="165"/>
        <v>74.341496504904086</v>
      </c>
      <c r="S1744" s="6">
        <f>H1744-R1744</f>
        <v>-74.341496504904086</v>
      </c>
      <c r="T1744" s="6">
        <f>R1744+S1744-H1744</f>
        <v>0</v>
      </c>
      <c r="U1744" s="6">
        <f t="shared" si="166"/>
        <v>74.341496504904086</v>
      </c>
      <c r="V1744" s="6">
        <f t="shared" si="167"/>
        <v>0</v>
      </c>
      <c r="W1744" s="6">
        <f>V1744-H1744</f>
        <v>0</v>
      </c>
      <c r="X1744" s="6">
        <v>36.872999999999998</v>
      </c>
      <c r="Y1744" s="6">
        <v>1002579</v>
      </c>
      <c r="Z1744" s="6">
        <f>(X1744/1000)*Y1744</f>
        <v>36968.095466999999</v>
      </c>
      <c r="AA1744" s="6">
        <f>(P1744/1000)*Z1744</f>
        <v>0</v>
      </c>
      <c r="AB1744" s="6">
        <f>(W1744/100000)*Z1744</f>
        <v>0</v>
      </c>
    </row>
    <row r="1745" spans="1:28" x14ac:dyDescent="0.35">
      <c r="A1745" s="6" t="s">
        <v>1898</v>
      </c>
      <c r="B1745" s="6" t="s">
        <v>1894</v>
      </c>
      <c r="C1745" s="6" t="s">
        <v>1895</v>
      </c>
      <c r="D1745" s="6">
        <v>1993</v>
      </c>
      <c r="E1745" s="9" t="s">
        <v>6001</v>
      </c>
      <c r="F1745" s="6">
        <v>2339.3813930000001</v>
      </c>
      <c r="G1745" s="9">
        <v>89.4</v>
      </c>
      <c r="I1745" s="6">
        <f>1/F1745</f>
        <v>4.274634324237356E-4</v>
      </c>
      <c r="J1745" s="6">
        <f t="shared" si="162"/>
        <v>0.62930268848214266</v>
      </c>
      <c r="K1745" s="6">
        <f>G1745-J1745</f>
        <v>88.770697311517864</v>
      </c>
      <c r="L1745" s="6">
        <f>J1745+K1745-G1745</f>
        <v>0</v>
      </c>
      <c r="M1745" s="6">
        <v>2339.3813930000001</v>
      </c>
      <c r="N1745" s="6">
        <f t="shared" si="163"/>
        <v>4.274634324237356E-4</v>
      </c>
      <c r="O1745" s="6">
        <f t="shared" si="164"/>
        <v>89.4</v>
      </c>
      <c r="P1745" s="6">
        <f>O1745-G1745</f>
        <v>0</v>
      </c>
      <c r="Q1745" s="6">
        <f>1/(LN(F1745))</f>
        <v>0.12890515240415215</v>
      </c>
      <c r="R1745" s="6">
        <f t="shared" si="165"/>
        <v>74.338956865712532</v>
      </c>
      <c r="S1745" s="6">
        <f>H1745-R1745</f>
        <v>-74.338956865712532</v>
      </c>
      <c r="T1745" s="6">
        <f>R1745+S1745-H1745</f>
        <v>0</v>
      </c>
      <c r="U1745" s="6">
        <f t="shared" si="166"/>
        <v>74.338956865712532</v>
      </c>
      <c r="V1745" s="6">
        <f t="shared" si="167"/>
        <v>0</v>
      </c>
      <c r="W1745" s="6">
        <f>V1745-H1745</f>
        <v>0</v>
      </c>
      <c r="X1745" s="6">
        <v>36.491999999999997</v>
      </c>
      <c r="Y1745" s="6">
        <v>1029778</v>
      </c>
      <c r="Z1745" s="6">
        <f>(X1745/1000)*Y1745</f>
        <v>37578.658775999997</v>
      </c>
      <c r="AA1745" s="6">
        <f>(P1745/1000)*Z1745</f>
        <v>0</v>
      </c>
      <c r="AB1745" s="6">
        <f>(W1745/100000)*Z1745</f>
        <v>0</v>
      </c>
    </row>
    <row r="1746" spans="1:28" x14ac:dyDescent="0.35">
      <c r="A1746" s="6" t="s">
        <v>1899</v>
      </c>
      <c r="B1746" s="6" t="s">
        <v>1894</v>
      </c>
      <c r="C1746" s="6" t="s">
        <v>1895</v>
      </c>
      <c r="D1746" s="6">
        <v>1994</v>
      </c>
      <c r="E1746" s="9" t="s">
        <v>6001</v>
      </c>
      <c r="F1746" s="6">
        <v>2446.431184</v>
      </c>
      <c r="G1746" s="9">
        <v>88.8</v>
      </c>
      <c r="I1746" s="6">
        <f>1/F1746</f>
        <v>4.0875868756911661E-4</v>
      </c>
      <c r="J1746" s="6">
        <f t="shared" si="162"/>
        <v>0.60176595590681459</v>
      </c>
      <c r="K1746" s="6">
        <f>G1746-J1746</f>
        <v>88.198234044093184</v>
      </c>
      <c r="L1746" s="6">
        <f>J1746+K1746-G1746</f>
        <v>0</v>
      </c>
      <c r="M1746" s="6">
        <v>2446.431184</v>
      </c>
      <c r="N1746" s="6">
        <f t="shared" si="163"/>
        <v>4.0875868756911661E-4</v>
      </c>
      <c r="O1746" s="6">
        <f t="shared" si="164"/>
        <v>88.8</v>
      </c>
      <c r="P1746" s="6">
        <f>O1746-G1746</f>
        <v>0</v>
      </c>
      <c r="Q1746" s="6">
        <f>1/(LN(F1746))</f>
        <v>0.12816592944453542</v>
      </c>
      <c r="R1746" s="6">
        <f t="shared" si="165"/>
        <v>73.912650681016359</v>
      </c>
      <c r="S1746" s="6">
        <f>H1746-R1746</f>
        <v>-73.912650681016359</v>
      </c>
      <c r="T1746" s="6">
        <f>R1746+S1746-H1746</f>
        <v>0</v>
      </c>
      <c r="U1746" s="6">
        <f t="shared" si="166"/>
        <v>73.912650681016359</v>
      </c>
      <c r="V1746" s="6">
        <f t="shared" si="167"/>
        <v>0</v>
      </c>
      <c r="W1746" s="6">
        <f>V1746-H1746</f>
        <v>0</v>
      </c>
      <c r="X1746" s="6">
        <v>36.069000000000003</v>
      </c>
      <c r="Y1746" s="6">
        <v>1057255</v>
      </c>
      <c r="Z1746" s="6">
        <f>(X1746/1000)*Y1746</f>
        <v>38134.130595000002</v>
      </c>
      <c r="AA1746" s="6">
        <f>(P1746/1000)*Z1746</f>
        <v>0</v>
      </c>
      <c r="AB1746" s="6">
        <f>(W1746/100000)*Z1746</f>
        <v>0</v>
      </c>
    </row>
    <row r="1747" spans="1:28" x14ac:dyDescent="0.35">
      <c r="A1747" s="6" t="s">
        <v>1900</v>
      </c>
      <c r="B1747" s="6" t="s">
        <v>1894</v>
      </c>
      <c r="C1747" s="6" t="s">
        <v>1895</v>
      </c>
      <c r="D1747" s="6">
        <v>1995</v>
      </c>
      <c r="E1747" s="9" t="s">
        <v>6001</v>
      </c>
      <c r="F1747" s="6">
        <v>3262.1938180000002</v>
      </c>
      <c r="G1747" s="9">
        <v>88.3</v>
      </c>
      <c r="I1747" s="6">
        <f>1/F1747</f>
        <v>3.0654217860454541E-4</v>
      </c>
      <c r="J1747" s="6">
        <f t="shared" si="162"/>
        <v>0.4512849579558611</v>
      </c>
      <c r="K1747" s="6">
        <f>G1747-J1747</f>
        <v>87.848715042044134</v>
      </c>
      <c r="L1747" s="6">
        <f>J1747+K1747-G1747</f>
        <v>0</v>
      </c>
      <c r="M1747" s="6">
        <v>3262.1938180000002</v>
      </c>
      <c r="N1747" s="6">
        <f t="shared" si="163"/>
        <v>3.0654217860454541E-4</v>
      </c>
      <c r="O1747" s="6">
        <f t="shared" si="164"/>
        <v>88.3</v>
      </c>
      <c r="P1747" s="6">
        <f>O1747-G1747</f>
        <v>0</v>
      </c>
      <c r="Q1747" s="6">
        <f>1/(LN(F1747))</f>
        <v>0.12360702304023012</v>
      </c>
      <c r="R1747" s="6">
        <f t="shared" si="165"/>
        <v>71.283552152185521</v>
      </c>
      <c r="S1747" s="6">
        <f>H1747-R1747</f>
        <v>-71.283552152185521</v>
      </c>
      <c r="T1747" s="6">
        <f>R1747+S1747-H1747</f>
        <v>0</v>
      </c>
      <c r="U1747" s="6">
        <f t="shared" si="166"/>
        <v>71.283552152185521</v>
      </c>
      <c r="V1747" s="6">
        <f t="shared" si="167"/>
        <v>0</v>
      </c>
      <c r="W1747" s="6">
        <f>V1747-H1747</f>
        <v>0</v>
      </c>
      <c r="X1747" s="6">
        <v>35.613</v>
      </c>
      <c r="Y1747" s="6">
        <v>1084946</v>
      </c>
      <c r="Z1747" s="6">
        <f>(X1747/1000)*Y1747</f>
        <v>38638.181897999995</v>
      </c>
      <c r="AA1747" s="6">
        <f>(P1747/1000)*Z1747</f>
        <v>0</v>
      </c>
      <c r="AB1747" s="6">
        <f>(W1747/100000)*Z1747</f>
        <v>0</v>
      </c>
    </row>
    <row r="1748" spans="1:28" x14ac:dyDescent="0.35">
      <c r="A1748" s="6" t="s">
        <v>1901</v>
      </c>
      <c r="B1748" s="6" t="s">
        <v>1894</v>
      </c>
      <c r="C1748" s="6" t="s">
        <v>1895</v>
      </c>
      <c r="D1748" s="6">
        <v>1996</v>
      </c>
      <c r="E1748" s="9" t="s">
        <v>6001</v>
      </c>
      <c r="F1748" s="6">
        <v>3210.4977840000001</v>
      </c>
      <c r="G1748" s="9">
        <v>87.8</v>
      </c>
      <c r="I1748" s="6">
        <f>1/F1748</f>
        <v>3.1147817792731423E-4</v>
      </c>
      <c r="J1748" s="6">
        <f t="shared" si="162"/>
        <v>0.45855163250285558</v>
      </c>
      <c r="K1748" s="6">
        <f>G1748-J1748</f>
        <v>87.341448367497136</v>
      </c>
      <c r="L1748" s="6">
        <f>J1748+K1748-G1748</f>
        <v>0</v>
      </c>
      <c r="M1748" s="6">
        <v>3210.4977840000001</v>
      </c>
      <c r="N1748" s="6">
        <f t="shared" si="163"/>
        <v>3.1147817792731423E-4</v>
      </c>
      <c r="O1748" s="6">
        <f t="shared" si="164"/>
        <v>87.8</v>
      </c>
      <c r="P1748" s="6">
        <f>O1748-G1748</f>
        <v>0</v>
      </c>
      <c r="Q1748" s="6">
        <f>1/(LN(F1748))</f>
        <v>0.12385156657910903</v>
      </c>
      <c r="R1748" s="6">
        <f t="shared" si="165"/>
        <v>71.424579188339294</v>
      </c>
      <c r="S1748" s="6">
        <f>H1748-R1748</f>
        <v>-71.424579188339294</v>
      </c>
      <c r="T1748" s="6">
        <f>R1748+S1748-H1748</f>
        <v>0</v>
      </c>
      <c r="U1748" s="6">
        <f t="shared" si="166"/>
        <v>71.424579188339294</v>
      </c>
      <c r="V1748" s="6">
        <f t="shared" si="167"/>
        <v>0</v>
      </c>
      <c r="W1748" s="6">
        <f>V1748-H1748</f>
        <v>0</v>
      </c>
      <c r="X1748" s="6">
        <v>35.134</v>
      </c>
      <c r="Y1748" s="6">
        <v>1112955</v>
      </c>
      <c r="Z1748" s="6">
        <f>(X1748/1000)*Y1748</f>
        <v>39102.560969999999</v>
      </c>
      <c r="AA1748" s="6">
        <f>(P1748/1000)*Z1748</f>
        <v>0</v>
      </c>
      <c r="AB1748" s="6">
        <f>(W1748/100000)*Z1748</f>
        <v>0</v>
      </c>
    </row>
    <row r="1749" spans="1:28" x14ac:dyDescent="0.35">
      <c r="A1749" s="6" t="s">
        <v>1902</v>
      </c>
      <c r="B1749" s="6" t="s">
        <v>1894</v>
      </c>
      <c r="C1749" s="6" t="s">
        <v>1895</v>
      </c>
      <c r="D1749" s="6">
        <v>1997</v>
      </c>
      <c r="E1749" s="9" t="s">
        <v>6001</v>
      </c>
      <c r="F1749" s="6">
        <v>3678.1192500000002</v>
      </c>
      <c r="G1749" s="9">
        <v>87.2</v>
      </c>
      <c r="I1749" s="6">
        <f>1/F1749</f>
        <v>2.7187808008128067E-4</v>
      </c>
      <c r="J1749" s="6">
        <f t="shared" si="162"/>
        <v>0.4002532000559797</v>
      </c>
      <c r="K1749" s="6">
        <f>G1749-J1749</f>
        <v>86.799746799944018</v>
      </c>
      <c r="L1749" s="6">
        <f>J1749+K1749-G1749</f>
        <v>0</v>
      </c>
      <c r="M1749" s="6">
        <v>3678.1192500000002</v>
      </c>
      <c r="N1749" s="6">
        <f t="shared" si="163"/>
        <v>2.7187808008128067E-4</v>
      </c>
      <c r="O1749" s="6">
        <f t="shared" si="164"/>
        <v>87.2</v>
      </c>
      <c r="P1749" s="6">
        <f>O1749-G1749</f>
        <v>0</v>
      </c>
      <c r="Q1749" s="6">
        <f>1/(LN(F1749))</f>
        <v>0.12180035303260107</v>
      </c>
      <c r="R1749" s="6">
        <f t="shared" si="165"/>
        <v>70.241654592135887</v>
      </c>
      <c r="S1749" s="6">
        <f>H1749-R1749</f>
        <v>-70.241654592135887</v>
      </c>
      <c r="T1749" s="6">
        <f>R1749+S1749-H1749</f>
        <v>0</v>
      </c>
      <c r="U1749" s="6">
        <f t="shared" si="166"/>
        <v>70.241654592135887</v>
      </c>
      <c r="V1749" s="6">
        <f t="shared" si="167"/>
        <v>0</v>
      </c>
      <c r="W1749" s="6">
        <f>V1749-H1749</f>
        <v>0</v>
      </c>
      <c r="X1749" s="6">
        <v>34.651000000000003</v>
      </c>
      <c r="Y1749" s="6">
        <v>1141338</v>
      </c>
      <c r="Z1749" s="6">
        <f>(X1749/1000)*Y1749</f>
        <v>39548.503038000003</v>
      </c>
      <c r="AA1749" s="6">
        <f>(P1749/1000)*Z1749</f>
        <v>0</v>
      </c>
      <c r="AB1749" s="6">
        <f>(W1749/100000)*Z1749</f>
        <v>0</v>
      </c>
    </row>
    <row r="1750" spans="1:28" x14ac:dyDescent="0.35">
      <c r="A1750" s="6" t="s">
        <v>1903</v>
      </c>
      <c r="B1750" s="6" t="s">
        <v>1894</v>
      </c>
      <c r="C1750" s="6" t="s">
        <v>1895</v>
      </c>
      <c r="D1750" s="6">
        <v>1998</v>
      </c>
      <c r="E1750" s="9" t="s">
        <v>6001</v>
      </c>
      <c r="F1750" s="6">
        <v>3865.4078319999999</v>
      </c>
      <c r="G1750" s="9">
        <v>86.5</v>
      </c>
      <c r="I1750" s="6">
        <f>1/F1750</f>
        <v>2.5870491380532807E-4</v>
      </c>
      <c r="J1750" s="6">
        <f t="shared" si="162"/>
        <v>0.38085994130101408</v>
      </c>
      <c r="K1750" s="6">
        <f>G1750-J1750</f>
        <v>86.119140058698989</v>
      </c>
      <c r="L1750" s="6">
        <f>J1750+K1750-G1750</f>
        <v>0</v>
      </c>
      <c r="M1750" s="6">
        <v>3865.4078319999999</v>
      </c>
      <c r="N1750" s="6">
        <f t="shared" si="163"/>
        <v>2.5870491380532807E-4</v>
      </c>
      <c r="O1750" s="6">
        <f t="shared" si="164"/>
        <v>86.5</v>
      </c>
      <c r="P1750" s="6">
        <f>O1750-G1750</f>
        <v>0</v>
      </c>
      <c r="Q1750" s="6">
        <f>1/(LN(F1750))</f>
        <v>0.12106797731541458</v>
      </c>
      <c r="R1750" s="6">
        <f t="shared" si="165"/>
        <v>69.819297177913015</v>
      </c>
      <c r="S1750" s="6">
        <f>H1750-R1750</f>
        <v>-69.819297177913015</v>
      </c>
      <c r="T1750" s="6">
        <f>R1750+S1750-H1750</f>
        <v>0</v>
      </c>
      <c r="U1750" s="6">
        <f t="shared" si="166"/>
        <v>69.819297177913015</v>
      </c>
      <c r="V1750" s="6">
        <f t="shared" si="167"/>
        <v>0</v>
      </c>
      <c r="W1750" s="6">
        <f>V1750-H1750</f>
        <v>0</v>
      </c>
      <c r="X1750" s="6">
        <v>34.183</v>
      </c>
      <c r="Y1750" s="6">
        <v>1170061</v>
      </c>
      <c r="Z1750" s="6">
        <f>(X1750/1000)*Y1750</f>
        <v>39996.195162999997</v>
      </c>
      <c r="AA1750" s="6">
        <f>(P1750/1000)*Z1750</f>
        <v>0</v>
      </c>
      <c r="AB1750" s="6">
        <f>(W1750/100000)*Z1750</f>
        <v>0</v>
      </c>
    </row>
    <row r="1751" spans="1:28" x14ac:dyDescent="0.35">
      <c r="A1751" s="6" t="s">
        <v>1904</v>
      </c>
      <c r="B1751" s="6" t="s">
        <v>1894</v>
      </c>
      <c r="C1751" s="6" t="s">
        <v>1895</v>
      </c>
      <c r="D1751" s="6">
        <v>1999</v>
      </c>
      <c r="E1751" s="9" t="s">
        <v>6001</v>
      </c>
      <c r="F1751" s="6">
        <v>2822.9058839999998</v>
      </c>
      <c r="G1751" s="9">
        <v>85.4</v>
      </c>
      <c r="I1751" s="6">
        <f>1/F1751</f>
        <v>3.5424489554112252E-4</v>
      </c>
      <c r="J1751" s="6">
        <f t="shared" si="162"/>
        <v>0.52151189607283421</v>
      </c>
      <c r="K1751" s="6">
        <f>G1751-J1751</f>
        <v>84.878488103927168</v>
      </c>
      <c r="L1751" s="6">
        <f>J1751+K1751-G1751</f>
        <v>0</v>
      </c>
      <c r="M1751" s="6">
        <v>2822.9058839999998</v>
      </c>
      <c r="N1751" s="6">
        <f t="shared" si="163"/>
        <v>3.5424489554112252E-4</v>
      </c>
      <c r="O1751" s="6">
        <f t="shared" si="164"/>
        <v>85.4</v>
      </c>
      <c r="P1751" s="6">
        <f>O1751-G1751</f>
        <v>0</v>
      </c>
      <c r="Q1751" s="6">
        <f>1/(LN(F1751))</f>
        <v>0.12585705367588165</v>
      </c>
      <c r="R1751" s="6">
        <f t="shared" si="165"/>
        <v>72.581133569612575</v>
      </c>
      <c r="S1751" s="6">
        <f>H1751-R1751</f>
        <v>-72.581133569612575</v>
      </c>
      <c r="T1751" s="6">
        <f>R1751+S1751-H1751</f>
        <v>0</v>
      </c>
      <c r="U1751" s="6">
        <f t="shared" si="166"/>
        <v>72.581133569612575</v>
      </c>
      <c r="V1751" s="6">
        <f t="shared" si="167"/>
        <v>0</v>
      </c>
      <c r="W1751" s="6">
        <f>V1751-H1751</f>
        <v>0</v>
      </c>
      <c r="X1751" s="6">
        <v>33.750999999999998</v>
      </c>
      <c r="Y1751" s="6">
        <v>1199052</v>
      </c>
      <c r="Z1751" s="6">
        <f>(X1751/1000)*Y1751</f>
        <v>40469.204051999994</v>
      </c>
      <c r="AA1751" s="6">
        <f>(P1751/1000)*Z1751</f>
        <v>0</v>
      </c>
      <c r="AB1751" s="6">
        <f>(W1751/100000)*Z1751</f>
        <v>0</v>
      </c>
    </row>
    <row r="1752" spans="1:28" x14ac:dyDescent="0.35">
      <c r="A1752" s="6" t="s">
        <v>1905</v>
      </c>
      <c r="B1752" s="6" t="s">
        <v>1894</v>
      </c>
      <c r="C1752" s="6" t="s">
        <v>1895</v>
      </c>
      <c r="D1752" s="6">
        <v>2000</v>
      </c>
      <c r="E1752" s="9" t="s">
        <v>6001</v>
      </c>
      <c r="F1752" s="6">
        <v>3193.3948620000001</v>
      </c>
      <c r="G1752" s="9">
        <v>84</v>
      </c>
      <c r="H1752" s="9">
        <v>380</v>
      </c>
      <c r="I1752" s="6">
        <f>1/F1752</f>
        <v>3.1314636717794027E-4</v>
      </c>
      <c r="J1752" s="6">
        <f t="shared" si="162"/>
        <v>0.46100750568565296</v>
      </c>
      <c r="K1752" s="6">
        <f>G1752-J1752</f>
        <v>83.538992494314343</v>
      </c>
      <c r="L1752" s="6">
        <f>J1752+K1752-G1752</f>
        <v>0</v>
      </c>
      <c r="M1752" s="6">
        <v>3193.3948620000001</v>
      </c>
      <c r="N1752" s="6">
        <f t="shared" si="163"/>
        <v>3.1314636717794027E-4</v>
      </c>
      <c r="O1752" s="6">
        <f t="shared" si="164"/>
        <v>84</v>
      </c>
      <c r="P1752" s="6">
        <f>O1752-G1752</f>
        <v>0</v>
      </c>
      <c r="Q1752" s="6">
        <f>1/(LN(F1752))</f>
        <v>0.12393355409140393</v>
      </c>
      <c r="R1752" s="6">
        <f t="shared" si="165"/>
        <v>71.471860976742192</v>
      </c>
      <c r="S1752" s="6">
        <f>H1752-R1752</f>
        <v>308.52813902325784</v>
      </c>
      <c r="T1752" s="6">
        <f>R1752+S1752-H1752</f>
        <v>0</v>
      </c>
      <c r="U1752" s="6">
        <f t="shared" si="166"/>
        <v>71.471860976742192</v>
      </c>
      <c r="V1752" s="6">
        <f t="shared" si="167"/>
        <v>380</v>
      </c>
      <c r="W1752" s="6">
        <f>V1752-H1752</f>
        <v>0</v>
      </c>
      <c r="X1752" s="6">
        <v>33.377000000000002</v>
      </c>
      <c r="Y1752" s="6">
        <v>1228360</v>
      </c>
      <c r="Z1752" s="6">
        <f>(X1752/1000)*Y1752</f>
        <v>40998.971720000001</v>
      </c>
      <c r="AA1752" s="6">
        <f>(P1752/1000)*Z1752</f>
        <v>0</v>
      </c>
      <c r="AB1752" s="6">
        <f>(W1752/100000)*Z1752</f>
        <v>0</v>
      </c>
    </row>
    <row r="1753" spans="1:28" x14ac:dyDescent="0.35">
      <c r="A1753" s="6" t="s">
        <v>1906</v>
      </c>
      <c r="B1753" s="6" t="s">
        <v>1894</v>
      </c>
      <c r="C1753" s="6" t="s">
        <v>1895</v>
      </c>
      <c r="D1753" s="6">
        <v>2001</v>
      </c>
      <c r="E1753" s="9" t="s">
        <v>6001</v>
      </c>
      <c r="F1753" s="6">
        <v>3232.3536300000001</v>
      </c>
      <c r="G1753" s="9">
        <v>82.3</v>
      </c>
      <c r="H1753" s="9">
        <v>370</v>
      </c>
      <c r="I1753" s="6">
        <f>1/F1753</f>
        <v>3.0937209057784929E-4</v>
      </c>
      <c r="J1753" s="6">
        <f t="shared" si="162"/>
        <v>0.45545109493480762</v>
      </c>
      <c r="K1753" s="6">
        <f>G1753-J1753</f>
        <v>81.844548905065196</v>
      </c>
      <c r="L1753" s="6">
        <f>J1753+K1753-G1753</f>
        <v>0</v>
      </c>
      <c r="M1753" s="6">
        <v>3232.3536300000001</v>
      </c>
      <c r="N1753" s="6">
        <f t="shared" si="163"/>
        <v>3.0937209057784929E-4</v>
      </c>
      <c r="O1753" s="6">
        <f t="shared" si="164"/>
        <v>82.3</v>
      </c>
      <c r="P1753" s="6">
        <f>O1753-G1753</f>
        <v>0</v>
      </c>
      <c r="Q1753" s="6">
        <f>1/(LN(F1753))</f>
        <v>0.12374758428335063</v>
      </c>
      <c r="R1753" s="6">
        <f t="shared" si="165"/>
        <v>71.364613118286897</v>
      </c>
      <c r="S1753" s="6">
        <f>H1753-R1753</f>
        <v>298.63538688171309</v>
      </c>
      <c r="T1753" s="6">
        <f>R1753+S1753-H1753</f>
        <v>0</v>
      </c>
      <c r="U1753" s="6">
        <f t="shared" si="166"/>
        <v>71.364613118286897</v>
      </c>
      <c r="V1753" s="6">
        <f t="shared" si="167"/>
        <v>370</v>
      </c>
      <c r="W1753" s="6">
        <f>V1753-H1753</f>
        <v>0</v>
      </c>
      <c r="X1753" s="6">
        <v>33.08</v>
      </c>
      <c r="Y1753" s="6">
        <v>1258003</v>
      </c>
      <c r="Z1753" s="6">
        <f>(X1753/1000)*Y1753</f>
        <v>41614.739239999995</v>
      </c>
      <c r="AA1753" s="6">
        <f>(P1753/1000)*Z1753</f>
        <v>0</v>
      </c>
      <c r="AB1753" s="6">
        <f>(W1753/100000)*Z1753</f>
        <v>0</v>
      </c>
    </row>
    <row r="1754" spans="1:28" x14ac:dyDescent="0.35">
      <c r="A1754" s="6" t="s">
        <v>1907</v>
      </c>
      <c r="B1754" s="6" t="s">
        <v>1894</v>
      </c>
      <c r="C1754" s="6" t="s">
        <v>1895</v>
      </c>
      <c r="D1754" s="6">
        <v>2002</v>
      </c>
      <c r="E1754" s="9" t="s">
        <v>6001</v>
      </c>
      <c r="F1754" s="6">
        <v>2901.6970919999999</v>
      </c>
      <c r="G1754" s="9">
        <v>80.5</v>
      </c>
      <c r="H1754" s="9">
        <v>361</v>
      </c>
      <c r="I1754" s="6">
        <f>1/F1754</f>
        <v>3.4462590969850277E-4</v>
      </c>
      <c r="J1754" s="6">
        <f t="shared" si="162"/>
        <v>0.50735102711403213</v>
      </c>
      <c r="K1754" s="6">
        <f>G1754-J1754</f>
        <v>79.992648972885974</v>
      </c>
      <c r="L1754" s="6">
        <f>J1754+K1754-G1754</f>
        <v>0</v>
      </c>
      <c r="M1754" s="6">
        <v>2901.6970919999999</v>
      </c>
      <c r="N1754" s="6">
        <f t="shared" si="163"/>
        <v>3.4462590969850277E-4</v>
      </c>
      <c r="O1754" s="6">
        <f t="shared" si="164"/>
        <v>80.5</v>
      </c>
      <c r="P1754" s="6">
        <f>O1754-G1754</f>
        <v>0</v>
      </c>
      <c r="Q1754" s="6">
        <f>1/(LN(F1754))</f>
        <v>0.1254225006037091</v>
      </c>
      <c r="R1754" s="6">
        <f t="shared" si="165"/>
        <v>72.330528985656031</v>
      </c>
      <c r="S1754" s="6">
        <f>H1754-R1754</f>
        <v>288.66947101434397</v>
      </c>
      <c r="T1754" s="6">
        <f>R1754+S1754-H1754</f>
        <v>0</v>
      </c>
      <c r="U1754" s="6">
        <f t="shared" si="166"/>
        <v>72.330528985656031</v>
      </c>
      <c r="V1754" s="6">
        <f t="shared" si="167"/>
        <v>361</v>
      </c>
      <c r="W1754" s="6">
        <f>V1754-H1754</f>
        <v>0</v>
      </c>
      <c r="X1754" s="6">
        <v>32.865000000000002</v>
      </c>
      <c r="Y1754" s="6">
        <v>1288315</v>
      </c>
      <c r="Z1754" s="6">
        <f>(X1754/1000)*Y1754</f>
        <v>42340.47247500001</v>
      </c>
      <c r="AA1754" s="6">
        <f>(P1754/1000)*Z1754</f>
        <v>0</v>
      </c>
      <c r="AB1754" s="6">
        <f>(W1754/100000)*Z1754</f>
        <v>0</v>
      </c>
    </row>
    <row r="1755" spans="1:28" x14ac:dyDescent="0.35">
      <c r="A1755" s="6" t="s">
        <v>1908</v>
      </c>
      <c r="B1755" s="6" t="s">
        <v>1894</v>
      </c>
      <c r="C1755" s="6" t="s">
        <v>1895</v>
      </c>
      <c r="D1755" s="6">
        <v>2003</v>
      </c>
      <c r="E1755" s="9" t="s">
        <v>6001</v>
      </c>
      <c r="F1755" s="6">
        <v>2736.2297142000002</v>
      </c>
      <c r="G1755" s="9">
        <v>78.599999999999994</v>
      </c>
      <c r="H1755" s="9">
        <v>356</v>
      </c>
      <c r="I1755" s="6">
        <f>1/F1755</f>
        <v>3.6546639151324804E-4</v>
      </c>
      <c r="J1755" s="6">
        <f t="shared" si="162"/>
        <v>0.53803194679158206</v>
      </c>
      <c r="K1755" s="6">
        <f>G1755-J1755</f>
        <v>78.061968053208417</v>
      </c>
      <c r="L1755" s="6">
        <f>J1755+K1755-G1755</f>
        <v>0</v>
      </c>
      <c r="M1755" s="6">
        <v>2736.2297142000002</v>
      </c>
      <c r="N1755" s="6">
        <f t="shared" si="163"/>
        <v>3.6546639151324804E-4</v>
      </c>
      <c r="O1755" s="6">
        <f t="shared" si="164"/>
        <v>78.599999999999994</v>
      </c>
      <c r="P1755" s="6">
        <f>O1755-G1755</f>
        <v>0</v>
      </c>
      <c r="Q1755" s="6">
        <f>1/(LN(F1755))</f>
        <v>0.12635298404011758</v>
      </c>
      <c r="R1755" s="6">
        <f t="shared" si="165"/>
        <v>72.867134131015618</v>
      </c>
      <c r="S1755" s="6">
        <f>H1755-R1755</f>
        <v>283.13286586898437</v>
      </c>
      <c r="T1755" s="6">
        <f>R1755+S1755-H1755</f>
        <v>0</v>
      </c>
      <c r="U1755" s="6">
        <f t="shared" si="166"/>
        <v>72.867134131015618</v>
      </c>
      <c r="V1755" s="6">
        <f t="shared" si="167"/>
        <v>356</v>
      </c>
      <c r="W1755" s="6">
        <f>V1755-H1755</f>
        <v>0</v>
      </c>
      <c r="X1755" s="6">
        <v>32.728000000000002</v>
      </c>
      <c r="Y1755" s="6">
        <v>1319953</v>
      </c>
      <c r="Z1755" s="6">
        <f>(X1755/1000)*Y1755</f>
        <v>43199.421783999998</v>
      </c>
      <c r="AA1755" s="6">
        <f>(P1755/1000)*Z1755</f>
        <v>0</v>
      </c>
      <c r="AB1755" s="6">
        <f>(W1755/100000)*Z1755</f>
        <v>0</v>
      </c>
    </row>
    <row r="1756" spans="1:28" x14ac:dyDescent="0.35">
      <c r="A1756" s="6" t="s">
        <v>1909</v>
      </c>
      <c r="B1756" s="6" t="s">
        <v>1894</v>
      </c>
      <c r="C1756" s="6" t="s">
        <v>1895</v>
      </c>
      <c r="D1756" s="6">
        <v>2004</v>
      </c>
      <c r="E1756" s="9" t="s">
        <v>6001</v>
      </c>
      <c r="F1756" s="6">
        <v>2623.3730607000002</v>
      </c>
      <c r="G1756" s="9">
        <v>76.5</v>
      </c>
      <c r="H1756" s="9">
        <v>354</v>
      </c>
      <c r="I1756" s="6">
        <f>1/F1756</f>
        <v>3.8118863648510895E-4</v>
      </c>
      <c r="J1756" s="6">
        <f t="shared" si="162"/>
        <v>0.5611779056720112</v>
      </c>
      <c r="K1756" s="6">
        <f>G1756-J1756</f>
        <v>75.938822094327989</v>
      </c>
      <c r="L1756" s="6">
        <f>J1756+K1756-G1756</f>
        <v>0</v>
      </c>
      <c r="M1756" s="6">
        <v>2623.3730607000002</v>
      </c>
      <c r="N1756" s="6">
        <f t="shared" si="163"/>
        <v>3.8118863648510895E-4</v>
      </c>
      <c r="O1756" s="6">
        <f t="shared" si="164"/>
        <v>76.5</v>
      </c>
      <c r="P1756" s="6">
        <f>O1756-G1756</f>
        <v>0</v>
      </c>
      <c r="Q1756" s="6">
        <f>1/(LN(F1756))</f>
        <v>0.12702903160196524</v>
      </c>
      <c r="R1756" s="6">
        <f t="shared" si="165"/>
        <v>73.257007379695352</v>
      </c>
      <c r="S1756" s="6">
        <f>H1756-R1756</f>
        <v>280.74299262030468</v>
      </c>
      <c r="T1756" s="6">
        <f>R1756+S1756-H1756</f>
        <v>0</v>
      </c>
      <c r="U1756" s="6">
        <f t="shared" si="166"/>
        <v>73.257007379695352</v>
      </c>
      <c r="V1756" s="6">
        <f t="shared" si="167"/>
        <v>354</v>
      </c>
      <c r="W1756" s="6">
        <f>V1756-H1756</f>
        <v>0</v>
      </c>
      <c r="X1756" s="6">
        <v>32.667999999999999</v>
      </c>
      <c r="Y1756" s="6">
        <v>1353795</v>
      </c>
      <c r="Z1756" s="6">
        <f>(X1756/1000)*Y1756</f>
        <v>44225.77506</v>
      </c>
      <c r="AA1756" s="6">
        <f>(P1756/1000)*Z1756</f>
        <v>0</v>
      </c>
      <c r="AB1756" s="6">
        <f>(W1756/100000)*Z1756</f>
        <v>0</v>
      </c>
    </row>
    <row r="1757" spans="1:28" x14ac:dyDescent="0.35">
      <c r="A1757" s="6" t="s">
        <v>1910</v>
      </c>
      <c r="B1757" s="6" t="s">
        <v>1894</v>
      </c>
      <c r="C1757" s="6" t="s">
        <v>1895</v>
      </c>
      <c r="D1757" s="6">
        <v>2005</v>
      </c>
      <c r="E1757" s="9" t="s">
        <v>6001</v>
      </c>
      <c r="F1757" s="6">
        <v>2775.1077387</v>
      </c>
      <c r="G1757" s="9">
        <v>74.3</v>
      </c>
      <c r="H1757" s="9">
        <v>348</v>
      </c>
      <c r="I1757" s="6">
        <f>1/F1757</f>
        <v>3.6034637000019693E-4</v>
      </c>
      <c r="J1757" s="6">
        <f t="shared" si="162"/>
        <v>0.53049435864051997</v>
      </c>
      <c r="K1757" s="6">
        <f>G1757-J1757</f>
        <v>73.769505641359473</v>
      </c>
      <c r="L1757" s="6">
        <f>J1757+K1757-G1757</f>
        <v>0</v>
      </c>
      <c r="M1757" s="6">
        <v>2775.1077387</v>
      </c>
      <c r="N1757" s="6">
        <f t="shared" si="163"/>
        <v>3.6034637000019693E-4</v>
      </c>
      <c r="O1757" s="6">
        <f t="shared" si="164"/>
        <v>74.3</v>
      </c>
      <c r="P1757" s="6">
        <f>O1757-G1757</f>
        <v>0</v>
      </c>
      <c r="Q1757" s="6">
        <f>1/(LN(F1757))</f>
        <v>0.12612813974191156</v>
      </c>
      <c r="R1757" s="6">
        <f t="shared" si="165"/>
        <v>72.737467548461694</v>
      </c>
      <c r="S1757" s="6">
        <f>H1757-R1757</f>
        <v>275.26253245153828</v>
      </c>
      <c r="T1757" s="6">
        <f>R1757+S1757-H1757</f>
        <v>0</v>
      </c>
      <c r="U1757" s="6">
        <f t="shared" si="166"/>
        <v>72.737467548461694</v>
      </c>
      <c r="V1757" s="6">
        <f t="shared" si="167"/>
        <v>348</v>
      </c>
      <c r="W1757" s="6">
        <f>V1757-H1757</f>
        <v>0</v>
      </c>
      <c r="X1757" s="6">
        <v>32.677999999999997</v>
      </c>
      <c r="Y1757" s="6">
        <v>1390549</v>
      </c>
      <c r="Z1757" s="6">
        <f>(X1757/1000)*Y1757</f>
        <v>45440.360221999996</v>
      </c>
      <c r="AA1757" s="6">
        <f>(P1757/1000)*Z1757</f>
        <v>0</v>
      </c>
      <c r="AB1757" s="6">
        <f>(W1757/100000)*Z1757</f>
        <v>0</v>
      </c>
    </row>
    <row r="1758" spans="1:28" x14ac:dyDescent="0.35">
      <c r="A1758" s="6" t="s">
        <v>1911</v>
      </c>
      <c r="B1758" s="6" t="s">
        <v>1894</v>
      </c>
      <c r="C1758" s="6" t="s">
        <v>1895</v>
      </c>
      <c r="D1758" s="6">
        <v>2006</v>
      </c>
      <c r="E1758" s="9" t="s">
        <v>6001</v>
      </c>
      <c r="F1758" s="6">
        <v>2696.5221120000001</v>
      </c>
      <c r="G1758" s="9">
        <v>72.2</v>
      </c>
      <c r="H1758" s="9">
        <v>340</v>
      </c>
      <c r="I1758" s="6">
        <f>1/F1758</f>
        <v>3.7084806223165138E-4</v>
      </c>
      <c r="J1758" s="6">
        <f t="shared" si="162"/>
        <v>0.54595472940813028</v>
      </c>
      <c r="K1758" s="6">
        <f>G1758-J1758</f>
        <v>71.65404527059188</v>
      </c>
      <c r="L1758" s="6">
        <f>J1758+K1758-G1758</f>
        <v>0</v>
      </c>
      <c r="M1758" s="6">
        <v>2696.5221120000001</v>
      </c>
      <c r="N1758" s="6">
        <f t="shared" si="163"/>
        <v>3.7084806223165138E-4</v>
      </c>
      <c r="O1758" s="6">
        <f t="shared" si="164"/>
        <v>72.2</v>
      </c>
      <c r="P1758" s="6">
        <f>O1758-G1758</f>
        <v>0</v>
      </c>
      <c r="Q1758" s="6">
        <f>1/(LN(F1758))</f>
        <v>0.12658679530612441</v>
      </c>
      <c r="R1758" s="6">
        <f t="shared" si="165"/>
        <v>73.001971919065426</v>
      </c>
      <c r="S1758" s="6">
        <f>H1758-R1758</f>
        <v>266.99802808093455</v>
      </c>
      <c r="T1758" s="6">
        <f>R1758+S1758-H1758</f>
        <v>0</v>
      </c>
      <c r="U1758" s="6">
        <f t="shared" si="166"/>
        <v>73.001971919065426</v>
      </c>
      <c r="V1758" s="6">
        <f t="shared" si="167"/>
        <v>340</v>
      </c>
      <c r="W1758" s="6">
        <f>V1758-H1758</f>
        <v>0</v>
      </c>
      <c r="X1758" s="6">
        <v>32.750999999999998</v>
      </c>
      <c r="Y1758" s="6">
        <v>1430152</v>
      </c>
      <c r="Z1758" s="6">
        <f>(X1758/1000)*Y1758</f>
        <v>46838.908151999996</v>
      </c>
      <c r="AA1758" s="6">
        <f>(P1758/1000)*Z1758</f>
        <v>0</v>
      </c>
      <c r="AB1758" s="6">
        <f>(W1758/100000)*Z1758</f>
        <v>0</v>
      </c>
    </row>
    <row r="1759" spans="1:28" x14ac:dyDescent="0.35">
      <c r="A1759" s="6" t="s">
        <v>1912</v>
      </c>
      <c r="B1759" s="6" t="s">
        <v>1894</v>
      </c>
      <c r="C1759" s="6" t="s">
        <v>1895</v>
      </c>
      <c r="D1759" s="6">
        <v>2007</v>
      </c>
      <c r="E1759" s="9" t="s">
        <v>6001</v>
      </c>
      <c r="F1759" s="6">
        <v>2544.8328047999998</v>
      </c>
      <c r="G1759" s="9">
        <v>69.599999999999994</v>
      </c>
      <c r="H1759" s="9">
        <v>336</v>
      </c>
      <c r="I1759" s="6">
        <f>1/F1759</f>
        <v>3.9295312372342303E-4</v>
      </c>
      <c r="J1759" s="6">
        <f t="shared" si="162"/>
        <v>0.57849733673002524</v>
      </c>
      <c r="K1759" s="6">
        <f>G1759-J1759</f>
        <v>69.02150266326997</v>
      </c>
      <c r="L1759" s="6">
        <f>J1759+K1759-G1759</f>
        <v>0</v>
      </c>
      <c r="M1759" s="6">
        <v>2544.8328047999998</v>
      </c>
      <c r="N1759" s="6">
        <f t="shared" si="163"/>
        <v>3.9295312372342303E-4</v>
      </c>
      <c r="O1759" s="6">
        <f t="shared" si="164"/>
        <v>69.599999999999994</v>
      </c>
      <c r="P1759" s="6">
        <f>O1759-G1759</f>
        <v>0</v>
      </c>
      <c r="Q1759" s="6">
        <f>1/(LN(F1759))</f>
        <v>0.12752141346123086</v>
      </c>
      <c r="R1759" s="6">
        <f t="shared" si="165"/>
        <v>73.54096153602454</v>
      </c>
      <c r="S1759" s="6">
        <f>H1759-R1759</f>
        <v>262.45903846397545</v>
      </c>
      <c r="T1759" s="6">
        <f>R1759+S1759-H1759</f>
        <v>0</v>
      </c>
      <c r="U1759" s="6">
        <f t="shared" si="166"/>
        <v>73.54096153602454</v>
      </c>
      <c r="V1759" s="6">
        <f t="shared" si="167"/>
        <v>336</v>
      </c>
      <c r="W1759" s="6">
        <f>V1759-H1759</f>
        <v>0</v>
      </c>
      <c r="X1759" s="6">
        <v>32.863</v>
      </c>
      <c r="Y1759" s="6">
        <v>1472575</v>
      </c>
      <c r="Z1759" s="6">
        <f>(X1759/1000)*Y1759</f>
        <v>48393.232224999992</v>
      </c>
      <c r="AA1759" s="6">
        <f>(P1759/1000)*Z1759</f>
        <v>0</v>
      </c>
      <c r="AB1759" s="6">
        <f>(W1759/100000)*Z1759</f>
        <v>0</v>
      </c>
    </row>
    <row r="1760" spans="1:28" x14ac:dyDescent="0.35">
      <c r="A1760" s="6" t="s">
        <v>1913</v>
      </c>
      <c r="B1760" s="6" t="s">
        <v>1894</v>
      </c>
      <c r="C1760" s="6" t="s">
        <v>1895</v>
      </c>
      <c r="D1760" s="6">
        <v>2008</v>
      </c>
      <c r="E1760" s="9" t="s">
        <v>6001</v>
      </c>
      <c r="F1760" s="6">
        <v>2638.3524815999999</v>
      </c>
      <c r="G1760" s="9">
        <v>66.900000000000006</v>
      </c>
      <c r="H1760" s="9">
        <v>332</v>
      </c>
      <c r="I1760" s="6">
        <f>1/F1760</f>
        <v>3.7902441276290762E-4</v>
      </c>
      <c r="J1760" s="6">
        <f t="shared" si="162"/>
        <v>0.55799178095688462</v>
      </c>
      <c r="K1760" s="6">
        <f>G1760-J1760</f>
        <v>66.342008219043123</v>
      </c>
      <c r="L1760" s="6">
        <f>J1760+K1760-G1760</f>
        <v>0</v>
      </c>
      <c r="M1760" s="6">
        <v>2638.3524815999999</v>
      </c>
      <c r="N1760" s="6">
        <f t="shared" si="163"/>
        <v>3.7902441276290762E-4</v>
      </c>
      <c r="O1760" s="6">
        <f t="shared" si="164"/>
        <v>66.900000000000006</v>
      </c>
      <c r="P1760" s="6">
        <f>O1760-G1760</f>
        <v>0</v>
      </c>
      <c r="Q1760" s="6">
        <f>1/(LN(F1760))</f>
        <v>0.12693722160406956</v>
      </c>
      <c r="R1760" s="6">
        <f t="shared" si="165"/>
        <v>73.204061012958903</v>
      </c>
      <c r="S1760" s="6">
        <f>H1760-R1760</f>
        <v>258.7959389870411</v>
      </c>
      <c r="T1760" s="6">
        <f>R1760+S1760-H1760</f>
        <v>0</v>
      </c>
      <c r="U1760" s="6">
        <f t="shared" si="166"/>
        <v>73.204061012958903</v>
      </c>
      <c r="V1760" s="6">
        <f t="shared" si="167"/>
        <v>332</v>
      </c>
      <c r="W1760" s="6">
        <f>V1760-H1760</f>
        <v>0</v>
      </c>
      <c r="X1760" s="6">
        <v>32.99</v>
      </c>
      <c r="Y1760" s="6">
        <v>1518540</v>
      </c>
      <c r="Z1760" s="6">
        <f>(X1760/1000)*Y1760</f>
        <v>50096.634600000005</v>
      </c>
      <c r="AA1760" s="6">
        <f>(P1760/1000)*Z1760</f>
        <v>0</v>
      </c>
      <c r="AB1760" s="6">
        <f>(W1760/100000)*Z1760</f>
        <v>0</v>
      </c>
    </row>
    <row r="1761" spans="1:28" x14ac:dyDescent="0.35">
      <c r="A1761" s="6" t="s">
        <v>1914</v>
      </c>
      <c r="B1761" s="6" t="s">
        <v>1894</v>
      </c>
      <c r="C1761" s="6" t="s">
        <v>1895</v>
      </c>
      <c r="D1761" s="6">
        <v>2009</v>
      </c>
      <c r="E1761" s="9" t="s">
        <v>6001</v>
      </c>
      <c r="F1761" s="6">
        <v>2508.2351509999999</v>
      </c>
      <c r="G1761" s="9">
        <v>64.3</v>
      </c>
      <c r="H1761" s="9">
        <v>324</v>
      </c>
      <c r="I1761" s="6">
        <f>1/F1761</f>
        <v>3.9868670192318823E-4</v>
      </c>
      <c r="J1761" s="6">
        <f t="shared" si="162"/>
        <v>0.58693819015057735</v>
      </c>
      <c r="K1761" s="6">
        <f>G1761-J1761</f>
        <v>63.713061809849421</v>
      </c>
      <c r="L1761" s="6">
        <f>J1761+K1761-G1761</f>
        <v>0</v>
      </c>
      <c r="M1761" s="6">
        <v>2508.2351509999999</v>
      </c>
      <c r="N1761" s="6">
        <f t="shared" si="163"/>
        <v>3.9868670192318823E-4</v>
      </c>
      <c r="O1761" s="6">
        <f t="shared" si="164"/>
        <v>64.3</v>
      </c>
      <c r="P1761" s="6">
        <f>O1761-G1761</f>
        <v>0</v>
      </c>
      <c r="Q1761" s="6">
        <f>1/(LN(F1761))</f>
        <v>0.12775740960726006</v>
      </c>
      <c r="R1761" s="6">
        <f t="shared" si="165"/>
        <v>73.677059333458843</v>
      </c>
      <c r="S1761" s="6">
        <f>H1761-R1761</f>
        <v>250.32294066654117</v>
      </c>
      <c r="T1761" s="6">
        <f>R1761+S1761-H1761</f>
        <v>0</v>
      </c>
      <c r="U1761" s="6">
        <f t="shared" si="166"/>
        <v>73.677059333458843</v>
      </c>
      <c r="V1761" s="6">
        <f t="shared" si="167"/>
        <v>324</v>
      </c>
      <c r="W1761" s="6">
        <f>V1761-H1761</f>
        <v>0</v>
      </c>
      <c r="X1761" s="6">
        <v>33.11</v>
      </c>
      <c r="Y1761" s="6">
        <v>1568928</v>
      </c>
      <c r="Z1761" s="6">
        <f>(X1761/1000)*Y1761</f>
        <v>51947.206080000004</v>
      </c>
      <c r="AA1761" s="6">
        <f>(P1761/1000)*Z1761</f>
        <v>0</v>
      </c>
      <c r="AB1761" s="6">
        <f>(W1761/100000)*Z1761</f>
        <v>0</v>
      </c>
    </row>
    <row r="1762" spans="1:28" x14ac:dyDescent="0.35">
      <c r="A1762" s="6" t="s">
        <v>1915</v>
      </c>
      <c r="B1762" s="6" t="s">
        <v>1894</v>
      </c>
      <c r="C1762" s="6" t="s">
        <v>1895</v>
      </c>
      <c r="D1762" s="6">
        <v>2010</v>
      </c>
      <c r="E1762" s="9" t="s">
        <v>6001</v>
      </c>
      <c r="F1762" s="6">
        <v>2280.0242669999998</v>
      </c>
      <c r="G1762" s="9">
        <v>61.6</v>
      </c>
      <c r="H1762" s="9">
        <v>314</v>
      </c>
      <c r="I1762" s="6">
        <f>1/F1762</f>
        <v>4.3859182311062659E-4</v>
      </c>
      <c r="J1762" s="6">
        <f t="shared" si="162"/>
        <v>0.6456856715551792</v>
      </c>
      <c r="K1762" s="6">
        <f>G1762-J1762</f>
        <v>60.954314328444823</v>
      </c>
      <c r="L1762" s="6">
        <f>J1762+K1762-G1762</f>
        <v>0</v>
      </c>
      <c r="M1762" s="6">
        <v>2280.0242669999998</v>
      </c>
      <c r="N1762" s="6">
        <f t="shared" si="163"/>
        <v>4.3859182311062659E-4</v>
      </c>
      <c r="O1762" s="6">
        <f t="shared" si="164"/>
        <v>61.6</v>
      </c>
      <c r="P1762" s="6">
        <f>O1762-G1762</f>
        <v>0</v>
      </c>
      <c r="Q1762" s="6">
        <f>1/(LN(F1762))</f>
        <v>0.12933362434513648</v>
      </c>
      <c r="R1762" s="6">
        <f t="shared" si="165"/>
        <v>74.586054491718485</v>
      </c>
      <c r="S1762" s="6">
        <f>H1762-R1762</f>
        <v>239.41394550828153</v>
      </c>
      <c r="T1762" s="6">
        <f>R1762+S1762-H1762</f>
        <v>0</v>
      </c>
      <c r="U1762" s="6">
        <f t="shared" si="166"/>
        <v>74.586054491718485</v>
      </c>
      <c r="V1762" s="6">
        <f t="shared" si="167"/>
        <v>314</v>
      </c>
      <c r="W1762" s="6">
        <f>V1762-H1762</f>
        <v>0</v>
      </c>
      <c r="X1762" s="6">
        <v>33.206000000000003</v>
      </c>
      <c r="Y1762" s="6">
        <v>1624140</v>
      </c>
      <c r="Z1762" s="6">
        <f>(X1762/1000)*Y1762</f>
        <v>53931.192840000011</v>
      </c>
      <c r="AA1762" s="6">
        <f>(P1762/1000)*Z1762</f>
        <v>0</v>
      </c>
      <c r="AB1762" s="6">
        <f>(W1762/100000)*Z1762</f>
        <v>0</v>
      </c>
    </row>
    <row r="1763" spans="1:28" x14ac:dyDescent="0.35">
      <c r="A1763" s="6" t="s">
        <v>1916</v>
      </c>
      <c r="B1763" s="6" t="s">
        <v>1894</v>
      </c>
      <c r="C1763" s="6" t="s">
        <v>1895</v>
      </c>
      <c r="D1763" s="6">
        <v>2011</v>
      </c>
      <c r="E1763" s="9" t="s">
        <v>6001</v>
      </c>
      <c r="F1763" s="6">
        <v>2626.0421670000001</v>
      </c>
      <c r="G1763" s="9">
        <v>59.2</v>
      </c>
      <c r="H1763" s="9">
        <v>304</v>
      </c>
      <c r="I1763" s="6">
        <f>1/F1763</f>
        <v>3.8080119678443836E-4</v>
      </c>
      <c r="J1763" s="6">
        <f t="shared" si="162"/>
        <v>0.56060752508091771</v>
      </c>
      <c r="K1763" s="6">
        <f>G1763-J1763</f>
        <v>58.639392474919084</v>
      </c>
      <c r="L1763" s="6">
        <f>J1763+K1763-G1763</f>
        <v>0</v>
      </c>
      <c r="M1763" s="6">
        <v>2626.0421670000001</v>
      </c>
      <c r="N1763" s="6">
        <f t="shared" si="163"/>
        <v>3.8080119678443836E-4</v>
      </c>
      <c r="O1763" s="6">
        <f t="shared" si="164"/>
        <v>59.2</v>
      </c>
      <c r="P1763" s="6">
        <f>O1763-G1763</f>
        <v>0</v>
      </c>
      <c r="Q1763" s="6">
        <f>1/(LN(F1763))</f>
        <v>0.12701262438754779</v>
      </c>
      <c r="R1763" s="6">
        <f t="shared" si="165"/>
        <v>73.247545421176881</v>
      </c>
      <c r="S1763" s="6">
        <f>H1763-R1763</f>
        <v>230.75245457882312</v>
      </c>
      <c r="T1763" s="6">
        <f>R1763+S1763-H1763</f>
        <v>0</v>
      </c>
      <c r="U1763" s="6">
        <f t="shared" si="166"/>
        <v>73.247545421176881</v>
      </c>
      <c r="V1763" s="6">
        <f t="shared" si="167"/>
        <v>304</v>
      </c>
      <c r="W1763" s="6">
        <f>V1763-H1763</f>
        <v>0</v>
      </c>
      <c r="X1763" s="6">
        <v>33.265000000000001</v>
      </c>
      <c r="Y1763" s="6">
        <v>1684635</v>
      </c>
      <c r="Z1763" s="6">
        <f>(X1763/1000)*Y1763</f>
        <v>56039.383275000007</v>
      </c>
      <c r="AA1763" s="6">
        <f>(P1763/1000)*Z1763</f>
        <v>0</v>
      </c>
      <c r="AB1763" s="6">
        <f>(W1763/100000)*Z1763</f>
        <v>0</v>
      </c>
    </row>
    <row r="1764" spans="1:28" x14ac:dyDescent="0.35">
      <c r="A1764" s="6" t="s">
        <v>1917</v>
      </c>
      <c r="B1764" s="6" t="s">
        <v>1894</v>
      </c>
      <c r="C1764" s="6" t="s">
        <v>1895</v>
      </c>
      <c r="D1764" s="6">
        <v>2012</v>
      </c>
      <c r="E1764" s="9" t="s">
        <v>6001</v>
      </c>
      <c r="F1764" s="6">
        <v>2783.2822722000001</v>
      </c>
      <c r="G1764" s="9">
        <v>56.9</v>
      </c>
      <c r="H1764" s="9">
        <v>292</v>
      </c>
      <c r="I1764" s="6">
        <f>1/F1764</f>
        <v>3.5928802837865466E-4</v>
      </c>
      <c r="J1764" s="6">
        <f t="shared" si="162"/>
        <v>0.52893629033045941</v>
      </c>
      <c r="K1764" s="6">
        <f>G1764-J1764</f>
        <v>56.371063709669542</v>
      </c>
      <c r="L1764" s="6">
        <f>J1764+K1764-G1764</f>
        <v>0</v>
      </c>
      <c r="M1764" s="6">
        <v>2783.2822722000001</v>
      </c>
      <c r="N1764" s="6">
        <f t="shared" si="163"/>
        <v>3.5928802837865466E-4</v>
      </c>
      <c r="O1764" s="6">
        <f t="shared" si="164"/>
        <v>56.9</v>
      </c>
      <c r="P1764" s="6">
        <f>O1764-G1764</f>
        <v>0</v>
      </c>
      <c r="Q1764" s="6">
        <f>1/(LN(F1764))</f>
        <v>0.12608136545617235</v>
      </c>
      <c r="R1764" s="6">
        <f t="shared" si="165"/>
        <v>72.710493051747321</v>
      </c>
      <c r="S1764" s="6">
        <f>H1764-R1764</f>
        <v>219.28950694825267</v>
      </c>
      <c r="T1764" s="6">
        <f>R1764+S1764-H1764</f>
        <v>0</v>
      </c>
      <c r="U1764" s="6">
        <f t="shared" si="166"/>
        <v>72.710493051747321</v>
      </c>
      <c r="V1764" s="6">
        <f t="shared" si="167"/>
        <v>292</v>
      </c>
      <c r="W1764" s="6">
        <f>V1764-H1764</f>
        <v>0</v>
      </c>
      <c r="X1764" s="6">
        <v>33.280999999999999</v>
      </c>
      <c r="Y1764" s="6">
        <v>1749682</v>
      </c>
      <c r="Z1764" s="6">
        <f>(X1764/1000)*Y1764</f>
        <v>58231.166641999997</v>
      </c>
      <c r="AA1764" s="6">
        <f>(P1764/1000)*Z1764</f>
        <v>0</v>
      </c>
      <c r="AB1764" s="6">
        <f>(W1764/100000)*Z1764</f>
        <v>0</v>
      </c>
    </row>
    <row r="1765" spans="1:28" x14ac:dyDescent="0.35">
      <c r="A1765" s="6" t="s">
        <v>1918</v>
      </c>
      <c r="B1765" s="6" t="s">
        <v>1894</v>
      </c>
      <c r="C1765" s="6" t="s">
        <v>1895</v>
      </c>
      <c r="D1765" s="6">
        <v>2013</v>
      </c>
      <c r="E1765" s="9" t="s">
        <v>6001</v>
      </c>
      <c r="F1765" s="6">
        <v>2838.7076697000002</v>
      </c>
      <c r="G1765" s="9">
        <v>54.6</v>
      </c>
      <c r="H1765" s="9">
        <v>277</v>
      </c>
      <c r="I1765" s="6">
        <f>1/F1765</f>
        <v>3.5227297642299383E-4</v>
      </c>
      <c r="J1765" s="6">
        <f t="shared" si="162"/>
        <v>0.51860887815742662</v>
      </c>
      <c r="K1765" s="6">
        <f>G1765-J1765</f>
        <v>54.081391121842572</v>
      </c>
      <c r="L1765" s="6">
        <f>J1765+K1765-G1765</f>
        <v>0</v>
      </c>
      <c r="M1765" s="6">
        <v>2838.7076697000002</v>
      </c>
      <c r="N1765" s="6">
        <f t="shared" si="163"/>
        <v>3.5227297642299383E-4</v>
      </c>
      <c r="O1765" s="6">
        <f t="shared" si="164"/>
        <v>54.6</v>
      </c>
      <c r="P1765" s="6">
        <f>O1765-G1765</f>
        <v>0</v>
      </c>
      <c r="Q1765" s="6">
        <f>1/(LN(F1765))</f>
        <v>0.1257686954096624</v>
      </c>
      <c r="R1765" s="6">
        <f t="shared" si="165"/>
        <v>72.530177799275265</v>
      </c>
      <c r="S1765" s="6">
        <f>H1765-R1765</f>
        <v>204.46982220072474</v>
      </c>
      <c r="T1765" s="6">
        <f>R1765+S1765-H1765</f>
        <v>0</v>
      </c>
      <c r="U1765" s="6">
        <f t="shared" si="166"/>
        <v>72.530177799275265</v>
      </c>
      <c r="V1765" s="6">
        <f t="shared" si="167"/>
        <v>277</v>
      </c>
      <c r="W1765" s="6">
        <f>V1765-H1765</f>
        <v>0</v>
      </c>
      <c r="X1765" s="6">
        <v>33.241999999999997</v>
      </c>
      <c r="Y1765" s="6">
        <v>1817071</v>
      </c>
      <c r="Z1765" s="6">
        <f>(X1765/1000)*Y1765</f>
        <v>60403.074182000004</v>
      </c>
      <c r="AA1765" s="6">
        <f>(P1765/1000)*Z1765</f>
        <v>0</v>
      </c>
      <c r="AB1765" s="6">
        <f>(W1765/100000)*Z1765</f>
        <v>0</v>
      </c>
    </row>
    <row r="1766" spans="1:28" x14ac:dyDescent="0.35">
      <c r="A1766" s="6" t="s">
        <v>1919</v>
      </c>
      <c r="B1766" s="6" t="s">
        <v>1894</v>
      </c>
      <c r="C1766" s="6" t="s">
        <v>1895</v>
      </c>
      <c r="D1766" s="6">
        <v>2014</v>
      </c>
      <c r="E1766" s="9" t="s">
        <v>6001</v>
      </c>
      <c r="F1766" s="6">
        <v>2815.5940535999998</v>
      </c>
      <c r="G1766" s="9">
        <v>52.3</v>
      </c>
      <c r="H1766" s="9">
        <v>267</v>
      </c>
      <c r="I1766" s="6">
        <f>1/F1766</f>
        <v>3.5516483589720848E-4</v>
      </c>
      <c r="J1766" s="6">
        <f t="shared" si="162"/>
        <v>0.52286621294631652</v>
      </c>
      <c r="K1766" s="6">
        <f>G1766-J1766</f>
        <v>51.777133787053678</v>
      </c>
      <c r="L1766" s="6">
        <f>J1766+K1766-G1766</f>
        <v>0</v>
      </c>
      <c r="M1766" s="6">
        <v>2815.5940535999998</v>
      </c>
      <c r="N1766" s="6">
        <f t="shared" si="163"/>
        <v>3.5516483589720848E-4</v>
      </c>
      <c r="O1766" s="6">
        <f t="shared" si="164"/>
        <v>52.3</v>
      </c>
      <c r="P1766" s="6">
        <f>O1766-G1766</f>
        <v>0</v>
      </c>
      <c r="Q1766" s="6">
        <f>1/(LN(F1766))</f>
        <v>0.12589814874101954</v>
      </c>
      <c r="R1766" s="6">
        <f t="shared" si="165"/>
        <v>72.604832888202267</v>
      </c>
      <c r="S1766" s="6">
        <f>H1766-R1766</f>
        <v>194.39516711179772</v>
      </c>
      <c r="T1766" s="6">
        <f>R1766+S1766-H1766</f>
        <v>0</v>
      </c>
      <c r="U1766" s="6">
        <f t="shared" si="166"/>
        <v>72.604832888202267</v>
      </c>
      <c r="V1766" s="6">
        <f t="shared" si="167"/>
        <v>267</v>
      </c>
      <c r="W1766" s="6">
        <f>V1766-H1766</f>
        <v>0</v>
      </c>
      <c r="X1766" s="6">
        <v>33.131999999999998</v>
      </c>
      <c r="Y1766" s="6">
        <v>1883800</v>
      </c>
      <c r="Z1766" s="6">
        <f>(X1766/1000)*Y1766</f>
        <v>62414.061599999994</v>
      </c>
      <c r="AA1766" s="6">
        <f>(P1766/1000)*Z1766</f>
        <v>0</v>
      </c>
      <c r="AB1766" s="6">
        <f>(W1766/100000)*Z1766</f>
        <v>0</v>
      </c>
    </row>
    <row r="1767" spans="1:28" x14ac:dyDescent="0.35">
      <c r="A1767" s="6" t="s">
        <v>1920</v>
      </c>
      <c r="B1767" s="6" t="s">
        <v>1894</v>
      </c>
      <c r="C1767" s="6" t="s">
        <v>1895</v>
      </c>
      <c r="D1767" s="6">
        <v>2015</v>
      </c>
      <c r="E1767" s="9" t="s">
        <v>6001</v>
      </c>
      <c r="F1767" s="6">
        <v>2009.8875017</v>
      </c>
      <c r="G1767" s="9">
        <v>49.8</v>
      </c>
      <c r="H1767" s="9">
        <v>261</v>
      </c>
      <c r="I1767" s="6">
        <f>1/F1767</f>
        <v>4.9754028479413975E-4</v>
      </c>
      <c r="J1767" s="6">
        <f t="shared" si="162"/>
        <v>0.73246835892795192</v>
      </c>
      <c r="K1767" s="6">
        <f>G1767-J1767</f>
        <v>49.067531641072044</v>
      </c>
      <c r="L1767" s="6">
        <f>J1767+K1767-G1767</f>
        <v>0</v>
      </c>
      <c r="M1767" s="6">
        <v>2009.8875017</v>
      </c>
      <c r="N1767" s="6">
        <f t="shared" si="163"/>
        <v>4.9754028479413975E-4</v>
      </c>
      <c r="O1767" s="6">
        <f t="shared" si="164"/>
        <v>49.8</v>
      </c>
      <c r="P1767" s="6">
        <f>O1767-G1767</f>
        <v>0</v>
      </c>
      <c r="Q1767" s="6">
        <f>1/(LN(F1767))</f>
        <v>0.1314780201660409</v>
      </c>
      <c r="R1767" s="6">
        <f t="shared" si="165"/>
        <v>75.822716839654973</v>
      </c>
      <c r="S1767" s="6">
        <f>H1767-R1767</f>
        <v>185.17728316034504</v>
      </c>
      <c r="T1767" s="6">
        <f>R1767+S1767-H1767</f>
        <v>0</v>
      </c>
      <c r="U1767" s="6">
        <f t="shared" si="166"/>
        <v>75.822716839654973</v>
      </c>
      <c r="V1767" s="6">
        <f t="shared" si="167"/>
        <v>261</v>
      </c>
      <c r="W1767" s="6">
        <f>V1767-H1767</f>
        <v>0</v>
      </c>
      <c r="X1767" s="6">
        <v>32.927</v>
      </c>
      <c r="Y1767" s="6">
        <v>1947686</v>
      </c>
      <c r="Z1767" s="6">
        <f>(X1767/1000)*Y1767</f>
        <v>64131.456921999998</v>
      </c>
      <c r="AA1767" s="6">
        <f>(P1767/1000)*Z1767</f>
        <v>0</v>
      </c>
      <c r="AB1767" s="6">
        <f>(W1767/100000)*Z1767</f>
        <v>0</v>
      </c>
    </row>
    <row r="1768" spans="1:28" x14ac:dyDescent="0.35">
      <c r="A1768" s="6" t="s">
        <v>1921</v>
      </c>
      <c r="B1768" s="6" t="s">
        <v>1894</v>
      </c>
      <c r="C1768" s="6" t="s">
        <v>1895</v>
      </c>
      <c r="D1768" s="6">
        <v>2016</v>
      </c>
      <c r="E1768" s="9" t="s">
        <v>6001</v>
      </c>
      <c r="F1768" s="6">
        <v>1613.6213327999999</v>
      </c>
      <c r="G1768" s="9">
        <v>47</v>
      </c>
      <c r="H1768" s="9">
        <v>256</v>
      </c>
      <c r="I1768" s="6">
        <f>1/F1768</f>
        <v>6.1972408251740989E-4</v>
      </c>
      <c r="J1768" s="6">
        <f t="shared" si="162"/>
        <v>0.91234478007639808</v>
      </c>
      <c r="K1768" s="6">
        <f>G1768-J1768</f>
        <v>46.087655219923604</v>
      </c>
      <c r="L1768" s="6">
        <f>J1768+K1768-G1768</f>
        <v>0</v>
      </c>
      <c r="M1768" s="6">
        <v>1613.6213327999999</v>
      </c>
      <c r="N1768" s="6">
        <f t="shared" si="163"/>
        <v>6.1972408251740989E-4</v>
      </c>
      <c r="O1768" s="6">
        <f t="shared" si="164"/>
        <v>47</v>
      </c>
      <c r="P1768" s="6">
        <f>O1768-G1768</f>
        <v>0</v>
      </c>
      <c r="Q1768" s="6">
        <f>1/(LN(F1768))</f>
        <v>0.1353869510737129</v>
      </c>
      <c r="R1768" s="6">
        <f t="shared" si="165"/>
        <v>78.076977749454869</v>
      </c>
      <c r="S1768" s="6">
        <f>H1768-R1768</f>
        <v>177.92302225054513</v>
      </c>
      <c r="T1768" s="6">
        <f>R1768+S1768-H1768</f>
        <v>0</v>
      </c>
      <c r="U1768" s="6">
        <f t="shared" si="166"/>
        <v>78.076977749454869</v>
      </c>
      <c r="V1768" s="6">
        <f t="shared" si="167"/>
        <v>256</v>
      </c>
      <c r="W1768" s="6">
        <f>V1768-H1768</f>
        <v>0</v>
      </c>
      <c r="X1768" s="6">
        <v>32.603999999999999</v>
      </c>
      <c r="Y1768" s="6">
        <v>2007873</v>
      </c>
      <c r="Z1768" s="6">
        <f>(X1768/1000)*Y1768</f>
        <v>65464.691292000003</v>
      </c>
      <c r="AA1768" s="6">
        <f>(P1768/1000)*Z1768</f>
        <v>0</v>
      </c>
      <c r="AB1768" s="6">
        <f>(W1768/100000)*Z1768</f>
        <v>0</v>
      </c>
    </row>
    <row r="1769" spans="1:28" x14ac:dyDescent="0.35">
      <c r="A1769" s="6" t="s">
        <v>1922</v>
      </c>
      <c r="B1769" s="6" t="s">
        <v>1894</v>
      </c>
      <c r="C1769" s="6" t="s">
        <v>1895</v>
      </c>
      <c r="D1769" s="6">
        <v>2017</v>
      </c>
      <c r="E1769" s="9" t="s">
        <v>6001</v>
      </c>
      <c r="F1769" s="6">
        <v>1512.311262715474</v>
      </c>
      <c r="G1769" s="9">
        <v>45.1</v>
      </c>
      <c r="H1769" s="9">
        <v>252</v>
      </c>
      <c r="I1769" s="6">
        <f>1/F1769</f>
        <v>6.6123953755685275E-4</v>
      </c>
      <c r="J1769" s="6">
        <f t="shared" si="162"/>
        <v>0.97346296116091002</v>
      </c>
      <c r="K1769" s="6">
        <f>G1769-J1769</f>
        <v>44.126537038839089</v>
      </c>
      <c r="L1769" s="6">
        <f>J1769+K1769-G1769</f>
        <v>0</v>
      </c>
      <c r="M1769" s="6">
        <v>1512.311262715474</v>
      </c>
      <c r="N1769" s="6">
        <f t="shared" si="163"/>
        <v>6.6123953755685275E-4</v>
      </c>
      <c r="O1769" s="6">
        <f t="shared" si="164"/>
        <v>45.1</v>
      </c>
      <c r="P1769" s="6">
        <f>O1769-G1769</f>
        <v>0</v>
      </c>
      <c r="Q1769" s="6">
        <f>1/(LN(F1769))</f>
        <v>0.13658600339725158</v>
      </c>
      <c r="R1769" s="6">
        <f t="shared" si="165"/>
        <v>78.768465229178005</v>
      </c>
      <c r="S1769" s="6">
        <f>H1769-R1769</f>
        <v>173.23153477082201</v>
      </c>
      <c r="T1769" s="6">
        <f>R1769+S1769-H1769</f>
        <v>0</v>
      </c>
      <c r="U1769" s="6">
        <f t="shared" si="166"/>
        <v>78.768465229178005</v>
      </c>
      <c r="V1769" s="6">
        <f t="shared" si="167"/>
        <v>252</v>
      </c>
      <c r="W1769" s="6">
        <f>V1769-H1769</f>
        <v>0</v>
      </c>
      <c r="X1769" s="6">
        <v>32.161000000000001</v>
      </c>
      <c r="Y1769" s="10">
        <v>2100000</v>
      </c>
      <c r="Z1769" s="6">
        <f>(X1769/1000)*Y1769</f>
        <v>67538.100000000006</v>
      </c>
      <c r="AA1769" s="6">
        <f>(P1769/1000)*Z1769</f>
        <v>0</v>
      </c>
      <c r="AB1769" s="6">
        <f>(W1769/100000)*Z1769</f>
        <v>0</v>
      </c>
    </row>
    <row r="1770" spans="1:28" x14ac:dyDescent="0.35">
      <c r="A1770" s="6" t="s">
        <v>1923</v>
      </c>
      <c r="B1770" s="6" t="s">
        <v>1894</v>
      </c>
      <c r="C1770" s="6" t="s">
        <v>1895</v>
      </c>
      <c r="D1770" s="6">
        <v>2018</v>
      </c>
      <c r="E1770" s="9" t="s">
        <v>6001</v>
      </c>
      <c r="F1770" s="6">
        <v>1527.4206567428571</v>
      </c>
      <c r="G1770" s="9">
        <v>43.6</v>
      </c>
      <c r="I1770" s="6">
        <f>1/F1770</f>
        <v>6.5469849159461191E-4</v>
      </c>
      <c r="J1770" s="6">
        <f t="shared" si="162"/>
        <v>0.96383337065726427</v>
      </c>
      <c r="K1770" s="6">
        <f>G1770-J1770</f>
        <v>42.636166629342739</v>
      </c>
      <c r="L1770" s="6">
        <f>J1770+K1770-G1770</f>
        <v>0</v>
      </c>
      <c r="M1770" s="6">
        <v>1527.4206567428571</v>
      </c>
      <c r="N1770" s="6">
        <f t="shared" si="163"/>
        <v>6.5469849159461191E-4</v>
      </c>
      <c r="O1770" s="6">
        <f t="shared" si="164"/>
        <v>43.6</v>
      </c>
      <c r="P1770" s="6">
        <f>O1770-G1770</f>
        <v>0</v>
      </c>
      <c r="Q1770" s="6">
        <f>1/(LN(F1770))</f>
        <v>0.13640079169468788</v>
      </c>
      <c r="R1770" s="6">
        <f t="shared" si="165"/>
        <v>78.661654566368043</v>
      </c>
      <c r="S1770" s="6">
        <f>H1770-R1770</f>
        <v>-78.661654566368043</v>
      </c>
      <c r="T1770" s="6">
        <f>R1770+S1770-H1770</f>
        <v>0</v>
      </c>
      <c r="U1770" s="6">
        <f t="shared" si="166"/>
        <v>78.661654566368043</v>
      </c>
      <c r="V1770" s="6">
        <f t="shared" si="167"/>
        <v>0</v>
      </c>
      <c r="W1770" s="6">
        <f>V1770-H1770</f>
        <v>0</v>
      </c>
      <c r="X1770" s="6">
        <v>31.611000000000001</v>
      </c>
      <c r="Y1770" s="10">
        <v>2100000</v>
      </c>
      <c r="Z1770" s="6">
        <f>(X1770/1000)*Y1770</f>
        <v>66383.100000000006</v>
      </c>
      <c r="AA1770" s="6">
        <f>(P1770/1000)*Z1770</f>
        <v>0</v>
      </c>
      <c r="AB1770" s="6">
        <f>(W1770/100000)*Z1770</f>
        <v>0</v>
      </c>
    </row>
    <row r="1771" spans="1:28" x14ac:dyDescent="0.35">
      <c r="A1771" s="6" t="s">
        <v>1924</v>
      </c>
      <c r="B1771" s="6" t="s">
        <v>1925</v>
      </c>
      <c r="C1771" s="6" t="s">
        <v>1926</v>
      </c>
      <c r="D1771" s="6">
        <v>1990</v>
      </c>
      <c r="E1771" s="9" t="s">
        <v>5998</v>
      </c>
      <c r="F1771" s="6">
        <v>9802.3444569999901</v>
      </c>
      <c r="G1771" s="9">
        <v>9.3000000000000007</v>
      </c>
      <c r="I1771" s="6">
        <f>1/F1771</f>
        <v>1.0201641090931937E-4</v>
      </c>
      <c r="J1771" s="6">
        <f t="shared" si="162"/>
        <v>0.15018641779607089</v>
      </c>
      <c r="K1771" s="6">
        <f>G1771-J1771</f>
        <v>9.1498135822039295</v>
      </c>
      <c r="L1771" s="6">
        <f>J1771+K1771-G1771</f>
        <v>0</v>
      </c>
      <c r="M1771" s="6">
        <v>9802.3444569999901</v>
      </c>
      <c r="N1771" s="6">
        <f t="shared" si="163"/>
        <v>1.0201641090931937E-4</v>
      </c>
      <c r="O1771" s="6">
        <f t="shared" si="164"/>
        <v>9.3000000000000007</v>
      </c>
      <c r="P1771" s="6">
        <f>O1771-G1771</f>
        <v>0</v>
      </c>
      <c r="Q1771" s="6">
        <f>1/(LN(F1771))</f>
        <v>0.10880946609067006</v>
      </c>
      <c r="R1771" s="6">
        <f t="shared" si="165"/>
        <v>62.74987504715898</v>
      </c>
      <c r="S1771" s="6">
        <f>H1771-R1771</f>
        <v>-62.74987504715898</v>
      </c>
      <c r="T1771" s="6">
        <f>R1771+S1771-H1771</f>
        <v>0</v>
      </c>
      <c r="U1771" s="6">
        <f t="shared" si="166"/>
        <v>62.74987504715898</v>
      </c>
      <c r="V1771" s="6">
        <f t="shared" si="167"/>
        <v>0</v>
      </c>
      <c r="W1771" s="6">
        <f>V1771-H1771</f>
        <v>0</v>
      </c>
      <c r="X1771" s="6">
        <v>13.9</v>
      </c>
      <c r="Y1771" s="6">
        <v>57247586</v>
      </c>
      <c r="Z1771" s="6">
        <f>(X1771/1000)*Y1771</f>
        <v>795741.44540000008</v>
      </c>
      <c r="AA1771" s="6">
        <f>(P1771/1000)*Z1771</f>
        <v>0</v>
      </c>
      <c r="AB1771" s="6">
        <f>(W1771/100000)*Z1771</f>
        <v>0</v>
      </c>
    </row>
    <row r="1772" spans="1:28" x14ac:dyDescent="0.35">
      <c r="A1772" s="6" t="s">
        <v>1927</v>
      </c>
      <c r="B1772" s="6" t="s">
        <v>1925</v>
      </c>
      <c r="C1772" s="6" t="s">
        <v>1926</v>
      </c>
      <c r="D1772" s="6">
        <v>1991</v>
      </c>
      <c r="E1772" s="9" t="s">
        <v>5998</v>
      </c>
      <c r="F1772" s="6">
        <v>9598.1929049999999</v>
      </c>
      <c r="G1772" s="9">
        <v>8.6999999999999993</v>
      </c>
      <c r="I1772" s="6">
        <f>1/F1772</f>
        <v>1.0418627859407458E-4</v>
      </c>
      <c r="J1772" s="6">
        <f t="shared" si="162"/>
        <v>0.15338085143434613</v>
      </c>
      <c r="K1772" s="6">
        <f>G1772-J1772</f>
        <v>8.5466191485656537</v>
      </c>
      <c r="L1772" s="6">
        <f>J1772+K1772-G1772</f>
        <v>0</v>
      </c>
      <c r="M1772" s="6">
        <v>9598.1929049999999</v>
      </c>
      <c r="N1772" s="6">
        <f t="shared" si="163"/>
        <v>1.0418627859407458E-4</v>
      </c>
      <c r="O1772" s="6">
        <f t="shared" si="164"/>
        <v>8.6999999999999993</v>
      </c>
      <c r="P1772" s="6">
        <f>O1772-G1772</f>
        <v>0</v>
      </c>
      <c r="Q1772" s="6">
        <f>1/(LN(F1772))</f>
        <v>0.109059220994267</v>
      </c>
      <c r="R1772" s="6">
        <f t="shared" si="165"/>
        <v>62.893907451288811</v>
      </c>
      <c r="S1772" s="6">
        <f>H1772-R1772</f>
        <v>-62.893907451288811</v>
      </c>
      <c r="T1772" s="6">
        <f>R1772+S1772-H1772</f>
        <v>0</v>
      </c>
      <c r="U1772" s="6">
        <f t="shared" si="166"/>
        <v>62.893907451288811</v>
      </c>
      <c r="V1772" s="6">
        <f t="shared" si="167"/>
        <v>0</v>
      </c>
      <c r="W1772" s="6">
        <f>V1772-H1772</f>
        <v>0</v>
      </c>
      <c r="X1772" s="6">
        <v>13.8</v>
      </c>
      <c r="Y1772" s="6">
        <v>57424897</v>
      </c>
      <c r="Z1772" s="6">
        <f>(X1772/1000)*Y1772</f>
        <v>792463.57860000012</v>
      </c>
      <c r="AA1772" s="6">
        <f>(P1772/1000)*Z1772</f>
        <v>0</v>
      </c>
      <c r="AB1772" s="6">
        <f>(W1772/100000)*Z1772</f>
        <v>0</v>
      </c>
    </row>
    <row r="1773" spans="1:28" x14ac:dyDescent="0.35">
      <c r="A1773" s="6" t="s">
        <v>1928</v>
      </c>
      <c r="B1773" s="6" t="s">
        <v>1925</v>
      </c>
      <c r="C1773" s="6" t="s">
        <v>1926</v>
      </c>
      <c r="D1773" s="6">
        <v>1992</v>
      </c>
      <c r="E1773" s="9" t="s">
        <v>5998</v>
      </c>
      <c r="F1773" s="6">
        <v>9435.8692799999899</v>
      </c>
      <c r="G1773" s="9">
        <v>8.1999999999999993</v>
      </c>
      <c r="I1773" s="6">
        <f>1/F1773</f>
        <v>1.0597857710042387E-4</v>
      </c>
      <c r="J1773" s="6">
        <f t="shared" si="162"/>
        <v>0.15601943565712492</v>
      </c>
      <c r="K1773" s="6">
        <f>G1773-J1773</f>
        <v>8.0439805643428741</v>
      </c>
      <c r="L1773" s="6">
        <f>J1773+K1773-G1773</f>
        <v>0</v>
      </c>
      <c r="M1773" s="6">
        <v>9435.8692799999899</v>
      </c>
      <c r="N1773" s="6">
        <f t="shared" si="163"/>
        <v>1.0597857710042387E-4</v>
      </c>
      <c r="O1773" s="6">
        <f t="shared" si="164"/>
        <v>8.1999999999999993</v>
      </c>
      <c r="P1773" s="6">
        <f>O1773-G1773</f>
        <v>0</v>
      </c>
      <c r="Q1773" s="6">
        <f>1/(LN(F1773))</f>
        <v>0.10926246800675374</v>
      </c>
      <c r="R1773" s="6">
        <f t="shared" si="165"/>
        <v>63.011118987154852</v>
      </c>
      <c r="S1773" s="6">
        <f>H1773-R1773</f>
        <v>-63.011118987154852</v>
      </c>
      <c r="T1773" s="6">
        <f>R1773+S1773-H1773</f>
        <v>0</v>
      </c>
      <c r="U1773" s="6">
        <f t="shared" si="166"/>
        <v>63.011118987154852</v>
      </c>
      <c r="V1773" s="6">
        <f t="shared" si="167"/>
        <v>0</v>
      </c>
      <c r="W1773" s="6">
        <f>V1773-H1773</f>
        <v>0</v>
      </c>
      <c r="X1773" s="6">
        <v>13.6</v>
      </c>
      <c r="Y1773" s="6">
        <v>57580402</v>
      </c>
      <c r="Z1773" s="6">
        <f>(X1773/1000)*Y1773</f>
        <v>783093.46719999996</v>
      </c>
      <c r="AA1773" s="6">
        <f>(P1773/1000)*Z1773</f>
        <v>0</v>
      </c>
      <c r="AB1773" s="6">
        <f>(W1773/100000)*Z1773</f>
        <v>0</v>
      </c>
    </row>
    <row r="1774" spans="1:28" x14ac:dyDescent="0.35">
      <c r="A1774" s="6" t="s">
        <v>1929</v>
      </c>
      <c r="B1774" s="6" t="s">
        <v>1925</v>
      </c>
      <c r="C1774" s="6" t="s">
        <v>1926</v>
      </c>
      <c r="D1774" s="6">
        <v>1993</v>
      </c>
      <c r="E1774" s="9" t="s">
        <v>5998</v>
      </c>
      <c r="F1774" s="6">
        <v>9287.8725239999894</v>
      </c>
      <c r="G1774" s="9">
        <v>7.7</v>
      </c>
      <c r="I1774" s="6">
        <f>1/F1774</f>
        <v>1.0766728305281822E-4</v>
      </c>
      <c r="J1774" s="6">
        <f t="shared" si="162"/>
        <v>0.15850551309741487</v>
      </c>
      <c r="K1774" s="6">
        <f>G1774-J1774</f>
        <v>7.5414944869025851</v>
      </c>
      <c r="L1774" s="6">
        <f>J1774+K1774-G1774</f>
        <v>0</v>
      </c>
      <c r="M1774" s="6">
        <v>9287.8725239999894</v>
      </c>
      <c r="N1774" s="6">
        <f t="shared" si="163"/>
        <v>1.0766728305281822E-4</v>
      </c>
      <c r="O1774" s="6">
        <f t="shared" si="164"/>
        <v>7.7</v>
      </c>
      <c r="P1774" s="6">
        <f>O1774-G1774</f>
        <v>0</v>
      </c>
      <c r="Q1774" s="6">
        <f>1/(LN(F1774))</f>
        <v>0.10945152441967024</v>
      </c>
      <c r="R1774" s="6">
        <f t="shared" si="165"/>
        <v>63.120146875201733</v>
      </c>
      <c r="S1774" s="6">
        <f>H1774-R1774</f>
        <v>-63.120146875201733</v>
      </c>
      <c r="T1774" s="6">
        <f>R1774+S1774-H1774</f>
        <v>0</v>
      </c>
      <c r="U1774" s="6">
        <f t="shared" si="166"/>
        <v>63.120146875201733</v>
      </c>
      <c r="V1774" s="6">
        <f t="shared" si="167"/>
        <v>0</v>
      </c>
      <c r="W1774" s="6">
        <f>V1774-H1774</f>
        <v>0</v>
      </c>
      <c r="X1774" s="6">
        <v>13.2</v>
      </c>
      <c r="Y1774" s="6">
        <v>57718614</v>
      </c>
      <c r="Z1774" s="6">
        <f>(X1774/1000)*Y1774</f>
        <v>761885.70479999995</v>
      </c>
      <c r="AA1774" s="6">
        <f>(P1774/1000)*Z1774</f>
        <v>0</v>
      </c>
      <c r="AB1774" s="6">
        <f>(W1774/100000)*Z1774</f>
        <v>0</v>
      </c>
    </row>
    <row r="1775" spans="1:28" x14ac:dyDescent="0.35">
      <c r="A1775" s="6" t="s">
        <v>1930</v>
      </c>
      <c r="B1775" s="6" t="s">
        <v>1925</v>
      </c>
      <c r="C1775" s="6" t="s">
        <v>1926</v>
      </c>
      <c r="D1775" s="6">
        <v>1994</v>
      </c>
      <c r="E1775" s="9" t="s">
        <v>5998</v>
      </c>
      <c r="F1775" s="6">
        <v>9807.3190319999994</v>
      </c>
      <c r="G1775" s="9">
        <v>7.4</v>
      </c>
      <c r="I1775" s="6">
        <f>1/F1775</f>
        <v>1.0196466503609506E-4</v>
      </c>
      <c r="J1775" s="6">
        <f t="shared" si="162"/>
        <v>0.15011023860817338</v>
      </c>
      <c r="K1775" s="6">
        <f>G1775-J1775</f>
        <v>7.2498897613918274</v>
      </c>
      <c r="L1775" s="6">
        <f>J1775+K1775-G1775</f>
        <v>0</v>
      </c>
      <c r="M1775" s="6">
        <v>9807.3190319999994</v>
      </c>
      <c r="N1775" s="6">
        <f t="shared" si="163"/>
        <v>1.0196466503609506E-4</v>
      </c>
      <c r="O1775" s="6">
        <f t="shared" si="164"/>
        <v>7.4</v>
      </c>
      <c r="P1775" s="6">
        <f>O1775-G1775</f>
        <v>0</v>
      </c>
      <c r="Q1775" s="6">
        <f>1/(LN(F1775))</f>
        <v>0.10880345953881521</v>
      </c>
      <c r="R1775" s="6">
        <f t="shared" si="165"/>
        <v>62.746411098737042</v>
      </c>
      <c r="S1775" s="6">
        <f>H1775-R1775</f>
        <v>-62.746411098737042</v>
      </c>
      <c r="T1775" s="6">
        <f>R1775+S1775-H1775</f>
        <v>0</v>
      </c>
      <c r="U1775" s="6">
        <f t="shared" si="166"/>
        <v>62.746411098737042</v>
      </c>
      <c r="V1775" s="6">
        <f t="shared" si="167"/>
        <v>0</v>
      </c>
      <c r="W1775" s="6">
        <f>V1775-H1775</f>
        <v>0</v>
      </c>
      <c r="X1775" s="6">
        <v>13</v>
      </c>
      <c r="Y1775" s="6">
        <v>57865745</v>
      </c>
      <c r="Z1775" s="6">
        <f>(X1775/1000)*Y1775</f>
        <v>752254.68499999994</v>
      </c>
      <c r="AA1775" s="6">
        <f>(P1775/1000)*Z1775</f>
        <v>0</v>
      </c>
      <c r="AB1775" s="6">
        <f>(W1775/100000)*Z1775</f>
        <v>0</v>
      </c>
    </row>
    <row r="1776" spans="1:28" x14ac:dyDescent="0.35">
      <c r="A1776" s="6" t="s">
        <v>1931</v>
      </c>
      <c r="B1776" s="6" t="s">
        <v>1925</v>
      </c>
      <c r="C1776" s="6" t="s">
        <v>1926</v>
      </c>
      <c r="D1776" s="6">
        <v>1995</v>
      </c>
      <c r="E1776" s="9" t="s">
        <v>5998</v>
      </c>
      <c r="F1776" s="6">
        <v>10299.357684000001</v>
      </c>
      <c r="G1776" s="9">
        <v>7.2</v>
      </c>
      <c r="I1776" s="6">
        <f>1/F1776</f>
        <v>9.7093433462699802E-5</v>
      </c>
      <c r="J1776" s="6">
        <f t="shared" si="162"/>
        <v>0.14293891378168394</v>
      </c>
      <c r="K1776" s="6">
        <f>G1776-J1776</f>
        <v>7.0570610862183161</v>
      </c>
      <c r="L1776" s="6">
        <f>J1776+K1776-G1776</f>
        <v>0</v>
      </c>
      <c r="M1776" s="6">
        <v>10299.357684000001</v>
      </c>
      <c r="N1776" s="6">
        <f t="shared" si="163"/>
        <v>9.7093433462699802E-5</v>
      </c>
      <c r="O1776" s="6">
        <f t="shared" si="164"/>
        <v>7.2</v>
      </c>
      <c r="P1776" s="6">
        <f>O1776-G1776</f>
        <v>0</v>
      </c>
      <c r="Q1776" s="6">
        <f>1/(LN(F1776))</f>
        <v>0.10822701963261586</v>
      </c>
      <c r="R1776" s="6">
        <f t="shared" si="165"/>
        <v>62.413981087031409</v>
      </c>
      <c r="S1776" s="6">
        <f>H1776-R1776</f>
        <v>-62.413981087031409</v>
      </c>
      <c r="T1776" s="6">
        <f>R1776+S1776-H1776</f>
        <v>0</v>
      </c>
      <c r="U1776" s="6">
        <f t="shared" si="166"/>
        <v>62.413981087031409</v>
      </c>
      <c r="V1776" s="6">
        <f t="shared" si="167"/>
        <v>0</v>
      </c>
      <c r="W1776" s="6">
        <f>V1776-H1776</f>
        <v>0</v>
      </c>
      <c r="X1776" s="6">
        <v>12.6</v>
      </c>
      <c r="Y1776" s="6">
        <v>58019030</v>
      </c>
      <c r="Z1776" s="6">
        <f>(X1776/1000)*Y1776</f>
        <v>731039.77800000005</v>
      </c>
      <c r="AA1776" s="6">
        <f>(P1776/1000)*Z1776</f>
        <v>0</v>
      </c>
      <c r="AB1776" s="6">
        <f>(W1776/100000)*Z1776</f>
        <v>0</v>
      </c>
    </row>
    <row r="1777" spans="1:28" x14ac:dyDescent="0.35">
      <c r="A1777" s="6" t="s">
        <v>1932</v>
      </c>
      <c r="B1777" s="6" t="s">
        <v>1925</v>
      </c>
      <c r="C1777" s="6" t="s">
        <v>1926</v>
      </c>
      <c r="D1777" s="6">
        <v>1996</v>
      </c>
      <c r="E1777" s="9" t="s">
        <v>5998</v>
      </c>
      <c r="F1777" s="6">
        <v>10474.299934999999</v>
      </c>
      <c r="G1777" s="9">
        <v>7</v>
      </c>
      <c r="I1777" s="6">
        <f>1/F1777</f>
        <v>9.5471774362550761E-5</v>
      </c>
      <c r="J1777" s="6">
        <f t="shared" si="162"/>
        <v>0.14055154130928563</v>
      </c>
      <c r="K1777" s="6">
        <f>G1777-J1777</f>
        <v>6.8594484586907143</v>
      </c>
      <c r="L1777" s="6">
        <f>J1777+K1777-G1777</f>
        <v>0</v>
      </c>
      <c r="M1777" s="6">
        <v>10474.299934999999</v>
      </c>
      <c r="N1777" s="6">
        <f t="shared" si="163"/>
        <v>9.5471774362550761E-5</v>
      </c>
      <c r="O1777" s="6">
        <f t="shared" si="164"/>
        <v>7</v>
      </c>
      <c r="P1777" s="6">
        <f>O1777-G1777</f>
        <v>0</v>
      </c>
      <c r="Q1777" s="6">
        <f>1/(LN(F1777))</f>
        <v>0.10803009390628984</v>
      </c>
      <c r="R1777" s="6">
        <f t="shared" si="165"/>
        <v>62.300415005287824</v>
      </c>
      <c r="S1777" s="6">
        <f>H1777-R1777</f>
        <v>-62.300415005287824</v>
      </c>
      <c r="T1777" s="6">
        <f>R1777+S1777-H1777</f>
        <v>0</v>
      </c>
      <c r="U1777" s="6">
        <f t="shared" si="166"/>
        <v>62.300415005287824</v>
      </c>
      <c r="V1777" s="6">
        <f t="shared" si="167"/>
        <v>0</v>
      </c>
      <c r="W1777" s="6">
        <f>V1777-H1777</f>
        <v>0</v>
      </c>
      <c r="X1777" s="6">
        <v>12.6</v>
      </c>
      <c r="Y1777" s="6">
        <v>58166950</v>
      </c>
      <c r="Z1777" s="6">
        <f>(X1777/1000)*Y1777</f>
        <v>732903.57</v>
      </c>
      <c r="AA1777" s="6">
        <f>(P1777/1000)*Z1777</f>
        <v>0</v>
      </c>
      <c r="AB1777" s="6">
        <f>(W1777/100000)*Z1777</f>
        <v>0</v>
      </c>
    </row>
    <row r="1778" spans="1:28" x14ac:dyDescent="0.35">
      <c r="A1778" s="6" t="s">
        <v>1933</v>
      </c>
      <c r="B1778" s="6" t="s">
        <v>1925</v>
      </c>
      <c r="C1778" s="6" t="s">
        <v>1926</v>
      </c>
      <c r="D1778" s="6">
        <v>1997</v>
      </c>
      <c r="E1778" s="9" t="s">
        <v>5998</v>
      </c>
      <c r="F1778" s="6">
        <v>11061.499306</v>
      </c>
      <c r="G1778" s="9">
        <v>6.9</v>
      </c>
      <c r="I1778" s="6">
        <f>1/F1778</f>
        <v>9.0403657979490901E-5</v>
      </c>
      <c r="J1778" s="6">
        <f t="shared" si="162"/>
        <v>0.13309036680058894</v>
      </c>
      <c r="K1778" s="6">
        <f>G1778-J1778</f>
        <v>6.7669096331994112</v>
      </c>
      <c r="L1778" s="6">
        <f>J1778+K1778-G1778</f>
        <v>0</v>
      </c>
      <c r="M1778" s="6">
        <v>11061.499306</v>
      </c>
      <c r="N1778" s="6">
        <f t="shared" si="163"/>
        <v>9.0403657979490901E-5</v>
      </c>
      <c r="O1778" s="6">
        <f t="shared" si="164"/>
        <v>6.9</v>
      </c>
      <c r="P1778" s="6">
        <f>O1778-G1778</f>
        <v>0</v>
      </c>
      <c r="Q1778" s="6">
        <f>1/(LN(F1778))</f>
        <v>0.10739724485031935</v>
      </c>
      <c r="R1778" s="6">
        <f t="shared" si="165"/>
        <v>61.935454118954922</v>
      </c>
      <c r="S1778" s="6">
        <f>H1778-R1778</f>
        <v>-61.935454118954922</v>
      </c>
      <c r="T1778" s="6">
        <f>R1778+S1778-H1778</f>
        <v>0</v>
      </c>
      <c r="U1778" s="6">
        <f t="shared" si="166"/>
        <v>61.935454118954922</v>
      </c>
      <c r="V1778" s="6">
        <f t="shared" si="167"/>
        <v>0</v>
      </c>
      <c r="W1778" s="6">
        <f>V1778-H1778</f>
        <v>0</v>
      </c>
      <c r="X1778" s="6">
        <v>12.5</v>
      </c>
      <c r="Y1778" s="6">
        <v>58316954</v>
      </c>
      <c r="Z1778" s="6">
        <f>(X1778/1000)*Y1778</f>
        <v>728961.92500000005</v>
      </c>
      <c r="AA1778" s="6">
        <f>(P1778/1000)*Z1778</f>
        <v>0</v>
      </c>
      <c r="AB1778" s="6">
        <f>(W1778/100000)*Z1778</f>
        <v>0</v>
      </c>
    </row>
    <row r="1779" spans="1:28" x14ac:dyDescent="0.35">
      <c r="A1779" s="6" t="s">
        <v>1934</v>
      </c>
      <c r="B1779" s="6" t="s">
        <v>1925</v>
      </c>
      <c r="C1779" s="6" t="s">
        <v>1926</v>
      </c>
      <c r="D1779" s="6">
        <v>1998</v>
      </c>
      <c r="E1779" s="9" t="s">
        <v>5998</v>
      </c>
      <c r="F1779" s="6">
        <v>11903.137686</v>
      </c>
      <c r="G1779" s="9">
        <v>6.8</v>
      </c>
      <c r="I1779" s="6">
        <f>1/F1779</f>
        <v>8.4011462051401825E-5</v>
      </c>
      <c r="J1779" s="6">
        <f t="shared" si="162"/>
        <v>0.1236799101913707</v>
      </c>
      <c r="K1779" s="6">
        <f>G1779-J1779</f>
        <v>6.6763200898086295</v>
      </c>
      <c r="L1779" s="6">
        <f>J1779+K1779-G1779</f>
        <v>0</v>
      </c>
      <c r="M1779" s="6">
        <v>11903.137686</v>
      </c>
      <c r="N1779" s="6">
        <f t="shared" si="163"/>
        <v>8.4011462051401825E-5</v>
      </c>
      <c r="O1779" s="6">
        <f t="shared" si="164"/>
        <v>6.8</v>
      </c>
      <c r="P1779" s="6">
        <f>O1779-G1779</f>
        <v>0</v>
      </c>
      <c r="Q1779" s="6">
        <f>1/(LN(F1779))</f>
        <v>0.10655803639827202</v>
      </c>
      <c r="R1779" s="6">
        <f t="shared" si="165"/>
        <v>61.451486800701488</v>
      </c>
      <c r="S1779" s="6">
        <f>H1779-R1779</f>
        <v>-61.451486800701488</v>
      </c>
      <c r="T1779" s="6">
        <f>R1779+S1779-H1779</f>
        <v>0</v>
      </c>
      <c r="U1779" s="6">
        <f t="shared" si="166"/>
        <v>61.451486800701488</v>
      </c>
      <c r="V1779" s="6">
        <f t="shared" si="167"/>
        <v>0</v>
      </c>
      <c r="W1779" s="6">
        <f>V1779-H1779</f>
        <v>0</v>
      </c>
      <c r="X1779" s="6">
        <v>12.3</v>
      </c>
      <c r="Y1779" s="6">
        <v>58487141</v>
      </c>
      <c r="Z1779" s="6">
        <f>(X1779/1000)*Y1779</f>
        <v>719391.83429999999</v>
      </c>
      <c r="AA1779" s="6">
        <f>(P1779/1000)*Z1779</f>
        <v>0</v>
      </c>
      <c r="AB1779" s="6">
        <f>(W1779/100000)*Z1779</f>
        <v>0</v>
      </c>
    </row>
    <row r="1780" spans="1:28" x14ac:dyDescent="0.35">
      <c r="A1780" s="6" t="s">
        <v>1935</v>
      </c>
      <c r="B1780" s="6" t="s">
        <v>1925</v>
      </c>
      <c r="C1780" s="6" t="s">
        <v>1926</v>
      </c>
      <c r="D1780" s="6">
        <v>1999</v>
      </c>
      <c r="E1780" s="9" t="s">
        <v>5998</v>
      </c>
      <c r="F1780" s="6">
        <v>12496.086240000001</v>
      </c>
      <c r="G1780" s="9">
        <v>6.7</v>
      </c>
      <c r="I1780" s="6">
        <f>1/F1780</f>
        <v>8.0025055909025152E-5</v>
      </c>
      <c r="J1780" s="6">
        <f t="shared" si="162"/>
        <v>0.11781120678309275</v>
      </c>
      <c r="K1780" s="6">
        <f>G1780-J1780</f>
        <v>6.5821887932169076</v>
      </c>
      <c r="L1780" s="6">
        <f>J1780+K1780-G1780</f>
        <v>0</v>
      </c>
      <c r="M1780" s="6">
        <v>12496.086240000001</v>
      </c>
      <c r="N1780" s="6">
        <f t="shared" si="163"/>
        <v>8.0025055909025152E-5</v>
      </c>
      <c r="O1780" s="6">
        <f t="shared" si="164"/>
        <v>6.7</v>
      </c>
      <c r="P1780" s="6">
        <f>O1780-G1780</f>
        <v>0</v>
      </c>
      <c r="Q1780" s="6">
        <f>1/(LN(F1780))</f>
        <v>0.10600889393554085</v>
      </c>
      <c r="R1780" s="6">
        <f t="shared" si="165"/>
        <v>61.134799088156733</v>
      </c>
      <c r="S1780" s="6">
        <f>H1780-R1780</f>
        <v>-61.134799088156733</v>
      </c>
      <c r="T1780" s="6">
        <f>R1780+S1780-H1780</f>
        <v>0</v>
      </c>
      <c r="U1780" s="6">
        <f t="shared" si="166"/>
        <v>61.134799088156733</v>
      </c>
      <c r="V1780" s="6">
        <f t="shared" si="167"/>
        <v>0</v>
      </c>
      <c r="W1780" s="6">
        <f>V1780-H1780</f>
        <v>0</v>
      </c>
      <c r="X1780" s="6">
        <v>11.9</v>
      </c>
      <c r="Y1780" s="6">
        <v>58682466</v>
      </c>
      <c r="Z1780" s="6">
        <f>(X1780/1000)*Y1780</f>
        <v>698321.34540000011</v>
      </c>
      <c r="AA1780" s="6">
        <f>(P1780/1000)*Z1780</f>
        <v>0</v>
      </c>
      <c r="AB1780" s="6">
        <f>(W1780/100000)*Z1780</f>
        <v>0</v>
      </c>
    </row>
    <row r="1781" spans="1:28" x14ac:dyDescent="0.35">
      <c r="A1781" s="6" t="s">
        <v>1936</v>
      </c>
      <c r="B1781" s="6" t="s">
        <v>1925</v>
      </c>
      <c r="C1781" s="6" t="s">
        <v>1926</v>
      </c>
      <c r="D1781" s="6">
        <v>2000</v>
      </c>
      <c r="E1781" s="9" t="s">
        <v>5998</v>
      </c>
      <c r="F1781" s="6">
        <v>13161.86867</v>
      </c>
      <c r="G1781" s="9">
        <v>6.5</v>
      </c>
      <c r="H1781" s="9">
        <v>10</v>
      </c>
      <c r="I1781" s="6">
        <f>1/F1781</f>
        <v>7.5977053492359462E-5</v>
      </c>
      <c r="J1781" s="6">
        <f t="shared" si="162"/>
        <v>0.11185182263332827</v>
      </c>
      <c r="K1781" s="6">
        <f>G1781-J1781</f>
        <v>6.3881481773666717</v>
      </c>
      <c r="L1781" s="6">
        <f>J1781+K1781-G1781</f>
        <v>0</v>
      </c>
      <c r="M1781" s="6">
        <v>13161.86867</v>
      </c>
      <c r="N1781" s="6">
        <f t="shared" si="163"/>
        <v>7.5977053492359462E-5</v>
      </c>
      <c r="O1781" s="6">
        <f t="shared" si="164"/>
        <v>6.5</v>
      </c>
      <c r="P1781" s="6">
        <f>O1781-G1781</f>
        <v>0</v>
      </c>
      <c r="Q1781" s="6">
        <f>1/(LN(F1781))</f>
        <v>0.10542874549206938</v>
      </c>
      <c r="R1781" s="6">
        <f t="shared" si="165"/>
        <v>60.800230381548957</v>
      </c>
      <c r="S1781" s="6">
        <f>H1781-R1781</f>
        <v>-50.800230381548957</v>
      </c>
      <c r="T1781" s="6">
        <f>R1781+S1781-H1781</f>
        <v>0</v>
      </c>
      <c r="U1781" s="6">
        <f t="shared" si="166"/>
        <v>60.800230381548957</v>
      </c>
      <c r="V1781" s="6">
        <f t="shared" si="167"/>
        <v>10</v>
      </c>
      <c r="W1781" s="6">
        <f>V1781-H1781</f>
        <v>0</v>
      </c>
      <c r="X1781" s="6">
        <v>11.5</v>
      </c>
      <c r="Y1781" s="6">
        <v>58892514</v>
      </c>
      <c r="Z1781" s="6">
        <f>(X1781/1000)*Y1781</f>
        <v>677263.91099999996</v>
      </c>
      <c r="AA1781" s="6">
        <f>(P1781/1000)*Z1781</f>
        <v>0</v>
      </c>
      <c r="AB1781" s="6">
        <f>(W1781/100000)*Z1781</f>
        <v>0</v>
      </c>
    </row>
    <row r="1782" spans="1:28" x14ac:dyDescent="0.35">
      <c r="A1782" s="6" t="s">
        <v>1937</v>
      </c>
      <c r="B1782" s="6" t="s">
        <v>1925</v>
      </c>
      <c r="C1782" s="6" t="s">
        <v>1926</v>
      </c>
      <c r="D1782" s="6">
        <v>2001</v>
      </c>
      <c r="E1782" s="9" t="s">
        <v>5998</v>
      </c>
      <c r="F1782" s="6">
        <v>13469.216280000001</v>
      </c>
      <c r="G1782" s="9">
        <v>6.4</v>
      </c>
      <c r="H1782" s="9">
        <v>11</v>
      </c>
      <c r="I1782" s="6">
        <f>1/F1782</f>
        <v>7.4243369414512069E-5</v>
      </c>
      <c r="J1782" s="6">
        <f t="shared" si="162"/>
        <v>0.10929952934128698</v>
      </c>
      <c r="K1782" s="6">
        <f>G1782-J1782</f>
        <v>6.2907004706587131</v>
      </c>
      <c r="L1782" s="6">
        <f>J1782+K1782-G1782</f>
        <v>0</v>
      </c>
      <c r="M1782" s="6">
        <v>13469.216280000001</v>
      </c>
      <c r="N1782" s="6">
        <f t="shared" si="163"/>
        <v>7.4243369414512069E-5</v>
      </c>
      <c r="O1782" s="6">
        <f t="shared" si="164"/>
        <v>6.4</v>
      </c>
      <c r="P1782" s="6">
        <f>O1782-G1782</f>
        <v>0</v>
      </c>
      <c r="Q1782" s="6">
        <f>1/(LN(F1782))</f>
        <v>0.10517279691401053</v>
      </c>
      <c r="R1782" s="6">
        <f t="shared" si="165"/>
        <v>60.652626116325308</v>
      </c>
      <c r="S1782" s="6">
        <f>H1782-R1782</f>
        <v>-49.652626116325308</v>
      </c>
      <c r="T1782" s="6">
        <f>R1782+S1782-H1782</f>
        <v>0</v>
      </c>
      <c r="U1782" s="6">
        <f t="shared" si="166"/>
        <v>60.652626116325308</v>
      </c>
      <c r="V1782" s="6">
        <f t="shared" si="167"/>
        <v>11</v>
      </c>
      <c r="W1782" s="6">
        <f>V1782-H1782</f>
        <v>0</v>
      </c>
      <c r="X1782" s="6">
        <v>11.3</v>
      </c>
      <c r="Y1782" s="6">
        <v>59119673</v>
      </c>
      <c r="Z1782" s="6">
        <f>(X1782/1000)*Y1782</f>
        <v>668052.3049000001</v>
      </c>
      <c r="AA1782" s="6">
        <f>(P1782/1000)*Z1782</f>
        <v>0</v>
      </c>
      <c r="AB1782" s="6">
        <f>(W1782/100000)*Z1782</f>
        <v>0</v>
      </c>
    </row>
    <row r="1783" spans="1:28" x14ac:dyDescent="0.35">
      <c r="A1783" s="6" t="s">
        <v>1938</v>
      </c>
      <c r="B1783" s="6" t="s">
        <v>1925</v>
      </c>
      <c r="C1783" s="6" t="s">
        <v>1926</v>
      </c>
      <c r="D1783" s="6">
        <v>2002</v>
      </c>
      <c r="E1783" s="9" t="s">
        <v>5998</v>
      </c>
      <c r="F1783" s="6">
        <v>13361.690549999999</v>
      </c>
      <c r="G1783" s="9">
        <v>6.3</v>
      </c>
      <c r="H1783" s="9">
        <v>11</v>
      </c>
      <c r="I1783" s="6">
        <f>1/F1783</f>
        <v>7.4840829179358592E-5</v>
      </c>
      <c r="J1783" s="6">
        <f t="shared" si="162"/>
        <v>0.11017909706043896</v>
      </c>
      <c r="K1783" s="6">
        <f>G1783-J1783</f>
        <v>6.1898209029395606</v>
      </c>
      <c r="L1783" s="6">
        <f>J1783+K1783-G1783</f>
        <v>0</v>
      </c>
      <c r="M1783" s="6">
        <v>13361.690549999999</v>
      </c>
      <c r="N1783" s="6">
        <f t="shared" si="163"/>
        <v>7.4840829179358592E-5</v>
      </c>
      <c r="O1783" s="6">
        <f t="shared" si="164"/>
        <v>6.3</v>
      </c>
      <c r="P1783" s="6">
        <f>O1783-G1783</f>
        <v>0</v>
      </c>
      <c r="Q1783" s="6">
        <f>1/(LN(F1783))</f>
        <v>0.10526152936304578</v>
      </c>
      <c r="R1783" s="6">
        <f t="shared" si="165"/>
        <v>60.703797676021694</v>
      </c>
      <c r="S1783" s="6">
        <f>H1783-R1783</f>
        <v>-49.703797676021694</v>
      </c>
      <c r="T1783" s="6">
        <f>R1783+S1783-H1783</f>
        <v>0</v>
      </c>
      <c r="U1783" s="6">
        <f t="shared" si="166"/>
        <v>60.703797676021694</v>
      </c>
      <c r="V1783" s="6">
        <f t="shared" si="167"/>
        <v>11</v>
      </c>
      <c r="W1783" s="6">
        <f>V1783-H1783</f>
        <v>0</v>
      </c>
      <c r="X1783" s="6">
        <v>11.3</v>
      </c>
      <c r="Y1783" s="6">
        <v>59370479</v>
      </c>
      <c r="Z1783" s="6">
        <f>(X1783/1000)*Y1783</f>
        <v>670886.4127000001</v>
      </c>
      <c r="AA1783" s="6">
        <f>(P1783/1000)*Z1783</f>
        <v>0</v>
      </c>
      <c r="AB1783" s="6">
        <f>(W1783/100000)*Z1783</f>
        <v>0</v>
      </c>
    </row>
    <row r="1784" spans="1:28" x14ac:dyDescent="0.35">
      <c r="A1784" s="6" t="s">
        <v>1939</v>
      </c>
      <c r="B1784" s="6" t="s">
        <v>1925</v>
      </c>
      <c r="C1784" s="6" t="s">
        <v>1926</v>
      </c>
      <c r="D1784" s="6">
        <v>2003</v>
      </c>
      <c r="E1784" s="9" t="s">
        <v>5998</v>
      </c>
      <c r="F1784" s="6">
        <v>13709.399616000001</v>
      </c>
      <c r="G1784" s="9">
        <v>6.2</v>
      </c>
      <c r="H1784" s="9">
        <v>11</v>
      </c>
      <c r="I1784" s="6">
        <f>1/F1784</f>
        <v>7.2942654529737207E-5</v>
      </c>
      <c r="J1784" s="6">
        <f t="shared" si="162"/>
        <v>0.107384644202934</v>
      </c>
      <c r="K1784" s="6">
        <f>G1784-J1784</f>
        <v>6.0926153557970659</v>
      </c>
      <c r="L1784" s="6">
        <f>J1784+K1784-G1784</f>
        <v>0</v>
      </c>
      <c r="M1784" s="6">
        <v>13709.399616000001</v>
      </c>
      <c r="N1784" s="6">
        <f t="shared" si="163"/>
        <v>7.2942654529737207E-5</v>
      </c>
      <c r="O1784" s="6">
        <f t="shared" si="164"/>
        <v>6.2</v>
      </c>
      <c r="P1784" s="6">
        <f>O1784-G1784</f>
        <v>0</v>
      </c>
      <c r="Q1784" s="6">
        <f>1/(LN(F1784))</f>
        <v>0.10497765205395923</v>
      </c>
      <c r="R1784" s="6">
        <f t="shared" si="165"/>
        <v>60.540087051258027</v>
      </c>
      <c r="S1784" s="6">
        <f>H1784-R1784</f>
        <v>-49.540087051258027</v>
      </c>
      <c r="T1784" s="6">
        <f>R1784+S1784-H1784</f>
        <v>0</v>
      </c>
      <c r="U1784" s="6">
        <f t="shared" si="166"/>
        <v>60.540087051258027</v>
      </c>
      <c r="V1784" s="6">
        <f t="shared" si="167"/>
        <v>11</v>
      </c>
      <c r="W1784" s="6">
        <f>V1784-H1784</f>
        <v>0</v>
      </c>
      <c r="X1784" s="6">
        <v>11.7</v>
      </c>
      <c r="Y1784" s="6">
        <v>59647577</v>
      </c>
      <c r="Z1784" s="6">
        <f>(X1784/1000)*Y1784</f>
        <v>697876.65089999989</v>
      </c>
      <c r="AA1784" s="6">
        <f>(P1784/1000)*Z1784</f>
        <v>0</v>
      </c>
      <c r="AB1784" s="6">
        <f>(W1784/100000)*Z1784</f>
        <v>0</v>
      </c>
    </row>
    <row r="1785" spans="1:28" x14ac:dyDescent="0.35">
      <c r="A1785" s="6" t="s">
        <v>1940</v>
      </c>
      <c r="B1785" s="6" t="s">
        <v>1925</v>
      </c>
      <c r="C1785" s="6" t="s">
        <v>1926</v>
      </c>
      <c r="D1785" s="6">
        <v>2004</v>
      </c>
      <c r="E1785" s="9" t="s">
        <v>5998</v>
      </c>
      <c r="F1785" s="6">
        <v>14448.829680000001</v>
      </c>
      <c r="G1785" s="9">
        <v>6.1</v>
      </c>
      <c r="H1785" s="9">
        <v>11</v>
      </c>
      <c r="I1785" s="6">
        <f>1/F1785</f>
        <v>6.9209757616853565E-5</v>
      </c>
      <c r="J1785" s="6">
        <f t="shared" si="162"/>
        <v>0.10188915175862187</v>
      </c>
      <c r="K1785" s="6">
        <f>G1785-J1785</f>
        <v>5.9981108482413781</v>
      </c>
      <c r="L1785" s="6">
        <f>J1785+K1785-G1785</f>
        <v>0</v>
      </c>
      <c r="M1785" s="6">
        <v>14448.829680000001</v>
      </c>
      <c r="N1785" s="6">
        <f t="shared" si="163"/>
        <v>6.9209757616853565E-5</v>
      </c>
      <c r="O1785" s="6">
        <f t="shared" si="164"/>
        <v>6.1</v>
      </c>
      <c r="P1785" s="6">
        <f>O1785-G1785</f>
        <v>0</v>
      </c>
      <c r="Q1785" s="6">
        <f>1/(LN(F1785))</f>
        <v>0.10440191136905734</v>
      </c>
      <c r="R1785" s="6">
        <f t="shared" si="165"/>
        <v>60.208060276978529</v>
      </c>
      <c r="S1785" s="6">
        <f>H1785-R1785</f>
        <v>-49.208060276978529</v>
      </c>
      <c r="T1785" s="6">
        <f>R1785+S1785-H1785</f>
        <v>0</v>
      </c>
      <c r="U1785" s="6">
        <f t="shared" si="166"/>
        <v>60.208060276978529</v>
      </c>
      <c r="V1785" s="6">
        <f t="shared" si="167"/>
        <v>11</v>
      </c>
      <c r="W1785" s="6">
        <f>V1785-H1785</f>
        <v>0</v>
      </c>
      <c r="X1785" s="6">
        <v>11.9</v>
      </c>
      <c r="Y1785" s="6">
        <v>59987905</v>
      </c>
      <c r="Z1785" s="6">
        <f>(X1785/1000)*Y1785</f>
        <v>713856.0695000001</v>
      </c>
      <c r="AA1785" s="6">
        <f>(P1785/1000)*Z1785</f>
        <v>0</v>
      </c>
      <c r="AB1785" s="6">
        <f>(W1785/100000)*Z1785</f>
        <v>0</v>
      </c>
    </row>
    <row r="1786" spans="1:28" x14ac:dyDescent="0.35">
      <c r="A1786" s="6" t="s">
        <v>1941</v>
      </c>
      <c r="B1786" s="6" t="s">
        <v>1925</v>
      </c>
      <c r="C1786" s="6" t="s">
        <v>1926</v>
      </c>
      <c r="D1786" s="6">
        <v>2005</v>
      </c>
      <c r="E1786" s="9" t="s">
        <v>5998</v>
      </c>
      <c r="F1786" s="6">
        <v>15279.2832</v>
      </c>
      <c r="G1786" s="9">
        <v>6</v>
      </c>
      <c r="H1786" s="9">
        <v>11</v>
      </c>
      <c r="I1786" s="6">
        <f>1/F1786</f>
        <v>6.5448096413318654E-5</v>
      </c>
      <c r="J1786" s="6">
        <f t="shared" si="162"/>
        <v>9.6351313129663052E-2</v>
      </c>
      <c r="K1786" s="6">
        <f>G1786-J1786</f>
        <v>5.9036486868703371</v>
      </c>
      <c r="L1786" s="6">
        <f>J1786+K1786-G1786</f>
        <v>0</v>
      </c>
      <c r="M1786" s="6">
        <v>15279.2832</v>
      </c>
      <c r="N1786" s="6">
        <f t="shared" si="163"/>
        <v>6.5448096413318654E-5</v>
      </c>
      <c r="O1786" s="6">
        <f t="shared" si="164"/>
        <v>6</v>
      </c>
      <c r="P1786" s="6">
        <f>O1786-G1786</f>
        <v>0</v>
      </c>
      <c r="Q1786" s="6">
        <f>1/(LN(F1786))</f>
        <v>0.10379631761441586</v>
      </c>
      <c r="R1786" s="6">
        <f t="shared" si="165"/>
        <v>59.858817386645562</v>
      </c>
      <c r="S1786" s="6">
        <f>H1786-R1786</f>
        <v>-48.858817386645562</v>
      </c>
      <c r="T1786" s="6">
        <f>R1786+S1786-H1786</f>
        <v>0</v>
      </c>
      <c r="U1786" s="6">
        <f t="shared" si="166"/>
        <v>59.858817386645562</v>
      </c>
      <c r="V1786" s="6">
        <f t="shared" si="167"/>
        <v>11</v>
      </c>
      <c r="W1786" s="6">
        <f>V1786-H1786</f>
        <v>0</v>
      </c>
      <c r="X1786" s="6">
        <v>12</v>
      </c>
      <c r="Y1786" s="6">
        <v>60401206</v>
      </c>
      <c r="Z1786" s="6">
        <f>(X1786/1000)*Y1786</f>
        <v>724814.47200000007</v>
      </c>
      <c r="AA1786" s="6">
        <f>(P1786/1000)*Z1786</f>
        <v>0</v>
      </c>
      <c r="AB1786" s="6">
        <f>(W1786/100000)*Z1786</f>
        <v>0</v>
      </c>
    </row>
    <row r="1787" spans="1:28" x14ac:dyDescent="0.35">
      <c r="A1787" s="6" t="s">
        <v>1942</v>
      </c>
      <c r="B1787" s="6" t="s">
        <v>1925</v>
      </c>
      <c r="C1787" s="6" t="s">
        <v>1926</v>
      </c>
      <c r="D1787" s="6">
        <v>2006</v>
      </c>
      <c r="E1787" s="9" t="s">
        <v>5998</v>
      </c>
      <c r="F1787" s="6">
        <v>15497.151784</v>
      </c>
      <c r="G1787" s="9">
        <v>5.9</v>
      </c>
      <c r="H1787" s="9">
        <v>11</v>
      </c>
      <c r="I1787" s="6">
        <f>1/F1787</f>
        <v>6.4527986428606049E-5</v>
      </c>
      <c r="J1787" s="6">
        <f t="shared" si="162"/>
        <v>9.4996746532478832E-2</v>
      </c>
      <c r="K1787" s="6">
        <f>G1787-J1787</f>
        <v>5.8050032534675218</v>
      </c>
      <c r="L1787" s="6">
        <f>J1787+K1787-G1787</f>
        <v>0</v>
      </c>
      <c r="M1787" s="6">
        <v>15497.151784</v>
      </c>
      <c r="N1787" s="6">
        <f t="shared" si="163"/>
        <v>6.4527986428606049E-5</v>
      </c>
      <c r="O1787" s="6">
        <f t="shared" si="164"/>
        <v>5.9</v>
      </c>
      <c r="P1787" s="6">
        <f>O1787-G1787</f>
        <v>0</v>
      </c>
      <c r="Q1787" s="6">
        <f>1/(LN(F1787))</f>
        <v>0.10364400366578579</v>
      </c>
      <c r="R1787" s="6">
        <f t="shared" si="165"/>
        <v>59.770978694040338</v>
      </c>
      <c r="S1787" s="6">
        <f>H1787-R1787</f>
        <v>-48.770978694040338</v>
      </c>
      <c r="T1787" s="6">
        <f>R1787+S1787-H1787</f>
        <v>0</v>
      </c>
      <c r="U1787" s="6">
        <f t="shared" si="166"/>
        <v>59.770978694040338</v>
      </c>
      <c r="V1787" s="6">
        <f t="shared" si="167"/>
        <v>11</v>
      </c>
      <c r="W1787" s="6">
        <f>V1787-H1787</f>
        <v>0</v>
      </c>
      <c r="X1787" s="6">
        <v>12.3</v>
      </c>
      <c r="Y1787" s="6">
        <v>60846820</v>
      </c>
      <c r="Z1787" s="6">
        <f>(X1787/1000)*Y1787</f>
        <v>748415.88600000006</v>
      </c>
      <c r="AA1787" s="6">
        <f>(P1787/1000)*Z1787</f>
        <v>0</v>
      </c>
      <c r="AB1787" s="6">
        <f>(W1787/100000)*Z1787</f>
        <v>0</v>
      </c>
    </row>
    <row r="1788" spans="1:28" x14ac:dyDescent="0.35">
      <c r="A1788" s="6" t="s">
        <v>1943</v>
      </c>
      <c r="B1788" s="6" t="s">
        <v>1925</v>
      </c>
      <c r="C1788" s="6" t="s">
        <v>1926</v>
      </c>
      <c r="D1788" s="6">
        <v>2007</v>
      </c>
      <c r="E1788" s="9" t="s">
        <v>5998</v>
      </c>
      <c r="F1788" s="6">
        <v>15879.650169</v>
      </c>
      <c r="G1788" s="9">
        <v>5.8</v>
      </c>
      <c r="H1788" s="9">
        <v>11</v>
      </c>
      <c r="I1788" s="6">
        <f>1/F1788</f>
        <v>6.297367948018049E-5</v>
      </c>
      <c r="J1788" s="6">
        <f t="shared" si="162"/>
        <v>9.2708528483452637E-2</v>
      </c>
      <c r="K1788" s="6">
        <f>G1788-J1788</f>
        <v>5.7072914715165473</v>
      </c>
      <c r="L1788" s="6">
        <f>J1788+K1788-G1788</f>
        <v>0</v>
      </c>
      <c r="M1788" s="6">
        <v>15879.650169</v>
      </c>
      <c r="N1788" s="6">
        <f t="shared" si="163"/>
        <v>6.297367948018049E-5</v>
      </c>
      <c r="O1788" s="6">
        <f t="shared" si="164"/>
        <v>5.8</v>
      </c>
      <c r="P1788" s="6">
        <f>O1788-G1788</f>
        <v>0</v>
      </c>
      <c r="Q1788" s="6">
        <f>1/(LN(F1788))</f>
        <v>0.103382748615178</v>
      </c>
      <c r="R1788" s="6">
        <f t="shared" si="165"/>
        <v>59.620314212630085</v>
      </c>
      <c r="S1788" s="6">
        <f>H1788-R1788</f>
        <v>-48.620314212630085</v>
      </c>
      <c r="T1788" s="6">
        <f>R1788+S1788-H1788</f>
        <v>0</v>
      </c>
      <c r="U1788" s="6">
        <f t="shared" si="166"/>
        <v>59.620314212630085</v>
      </c>
      <c r="V1788" s="6">
        <f t="shared" si="167"/>
        <v>11</v>
      </c>
      <c r="W1788" s="6">
        <f>V1788-H1788</f>
        <v>0</v>
      </c>
      <c r="X1788" s="6">
        <v>12.6</v>
      </c>
      <c r="Y1788" s="6">
        <v>61322463</v>
      </c>
      <c r="Z1788" s="6">
        <f>(X1788/1000)*Y1788</f>
        <v>772663.03379999998</v>
      </c>
      <c r="AA1788" s="6">
        <f>(P1788/1000)*Z1788</f>
        <v>0</v>
      </c>
      <c r="AB1788" s="6">
        <f>(W1788/100000)*Z1788</f>
        <v>0</v>
      </c>
    </row>
    <row r="1789" spans="1:28" x14ac:dyDescent="0.35">
      <c r="A1789" s="6" t="s">
        <v>1944</v>
      </c>
      <c r="B1789" s="6" t="s">
        <v>1925</v>
      </c>
      <c r="C1789" s="6" t="s">
        <v>1926</v>
      </c>
      <c r="D1789" s="6">
        <v>2008</v>
      </c>
      <c r="E1789" s="9" t="s">
        <v>5998</v>
      </c>
      <c r="F1789" s="6">
        <v>16152.974952</v>
      </c>
      <c r="G1789" s="9">
        <v>5.6</v>
      </c>
      <c r="H1789" s="9">
        <v>11</v>
      </c>
      <c r="I1789" s="6">
        <f>1/F1789</f>
        <v>6.1908100704148231E-5</v>
      </c>
      <c r="J1789" s="6">
        <f t="shared" si="162"/>
        <v>9.1139805786532246E-2</v>
      </c>
      <c r="K1789" s="6">
        <f>G1789-J1789</f>
        <v>5.508860194213467</v>
      </c>
      <c r="L1789" s="6">
        <f>J1789+K1789-G1789</f>
        <v>0</v>
      </c>
      <c r="M1789" s="6">
        <v>16152.974952</v>
      </c>
      <c r="N1789" s="6">
        <f t="shared" si="163"/>
        <v>6.1908100704148231E-5</v>
      </c>
      <c r="O1789" s="6">
        <f t="shared" si="164"/>
        <v>5.6</v>
      </c>
      <c r="P1789" s="6">
        <f>O1789-G1789</f>
        <v>0</v>
      </c>
      <c r="Q1789" s="6">
        <f>1/(LN(F1789))</f>
        <v>0.10320067055815732</v>
      </c>
      <c r="R1789" s="6">
        <f t="shared" si="165"/>
        <v>59.515310707536543</v>
      </c>
      <c r="S1789" s="6">
        <f>H1789-R1789</f>
        <v>-48.515310707536543</v>
      </c>
      <c r="T1789" s="6">
        <f>R1789+S1789-H1789</f>
        <v>0</v>
      </c>
      <c r="U1789" s="6">
        <f t="shared" si="166"/>
        <v>59.515310707536543</v>
      </c>
      <c r="V1789" s="6">
        <f t="shared" si="167"/>
        <v>11</v>
      </c>
      <c r="W1789" s="6">
        <f>V1789-H1789</f>
        <v>0</v>
      </c>
      <c r="X1789" s="6">
        <v>12.9</v>
      </c>
      <c r="Y1789" s="6">
        <v>61806995</v>
      </c>
      <c r="Z1789" s="6">
        <f>(X1789/1000)*Y1789</f>
        <v>797310.23549999995</v>
      </c>
      <c r="AA1789" s="6">
        <f>(P1789/1000)*Z1789</f>
        <v>0</v>
      </c>
      <c r="AB1789" s="6">
        <f>(W1789/100000)*Z1789</f>
        <v>0</v>
      </c>
    </row>
    <row r="1790" spans="1:28" x14ac:dyDescent="0.35">
      <c r="A1790" s="6" t="s">
        <v>1945</v>
      </c>
      <c r="B1790" s="6" t="s">
        <v>1925</v>
      </c>
      <c r="C1790" s="6" t="s">
        <v>1926</v>
      </c>
      <c r="D1790" s="6">
        <v>2009</v>
      </c>
      <c r="E1790" s="9" t="s">
        <v>5998</v>
      </c>
      <c r="F1790" s="6">
        <v>14579.860844999999</v>
      </c>
      <c r="G1790" s="9">
        <v>5.4</v>
      </c>
      <c r="H1790" s="9">
        <v>10</v>
      </c>
      <c r="I1790" s="6">
        <f>1/F1790</f>
        <v>6.8587760242097153E-5</v>
      </c>
      <c r="J1790" s="6">
        <f t="shared" si="162"/>
        <v>0.10097346028545034</v>
      </c>
      <c r="K1790" s="6">
        <f>G1790-J1790</f>
        <v>5.29902653971455</v>
      </c>
      <c r="L1790" s="6">
        <f>J1790+K1790-G1790</f>
        <v>0</v>
      </c>
      <c r="M1790" s="6">
        <v>14579.860844999999</v>
      </c>
      <c r="N1790" s="6">
        <f t="shared" si="163"/>
        <v>6.8587760242097153E-5</v>
      </c>
      <c r="O1790" s="6">
        <f t="shared" si="164"/>
        <v>5.4</v>
      </c>
      <c r="P1790" s="6">
        <f>O1790-G1790</f>
        <v>0</v>
      </c>
      <c r="Q1790" s="6">
        <f>1/(LN(F1790))</f>
        <v>0.10430360359444822</v>
      </c>
      <c r="R1790" s="6">
        <f t="shared" si="165"/>
        <v>60.151366674900324</v>
      </c>
      <c r="S1790" s="6">
        <f>H1790-R1790</f>
        <v>-50.151366674900324</v>
      </c>
      <c r="T1790" s="6">
        <f>R1790+S1790-H1790</f>
        <v>0</v>
      </c>
      <c r="U1790" s="6">
        <f t="shared" si="166"/>
        <v>60.151366674900324</v>
      </c>
      <c r="V1790" s="6">
        <f t="shared" si="167"/>
        <v>10</v>
      </c>
      <c r="W1790" s="6">
        <f>V1790-H1790</f>
        <v>0</v>
      </c>
      <c r="X1790" s="6">
        <v>12.7</v>
      </c>
      <c r="Y1790" s="6">
        <v>62276270</v>
      </c>
      <c r="Z1790" s="6">
        <f>(X1790/1000)*Y1790</f>
        <v>790908.62899999996</v>
      </c>
      <c r="AA1790" s="6">
        <f>(P1790/1000)*Z1790</f>
        <v>0</v>
      </c>
      <c r="AB1790" s="6">
        <f>(W1790/100000)*Z1790</f>
        <v>0</v>
      </c>
    </row>
    <row r="1791" spans="1:28" x14ac:dyDescent="0.35">
      <c r="A1791" s="6" t="s">
        <v>1946</v>
      </c>
      <c r="B1791" s="6" t="s">
        <v>1925</v>
      </c>
      <c r="C1791" s="6" t="s">
        <v>1926</v>
      </c>
      <c r="D1791" s="6">
        <v>2010</v>
      </c>
      <c r="E1791" s="9" t="s">
        <v>5998</v>
      </c>
      <c r="F1791" s="6">
        <v>15069.186304000001</v>
      </c>
      <c r="G1791" s="9">
        <v>5.2</v>
      </c>
      <c r="H1791" s="9">
        <v>10</v>
      </c>
      <c r="I1791" s="6">
        <f>1/F1791</f>
        <v>6.6360583765200223E-5</v>
      </c>
      <c r="J1791" s="6">
        <f t="shared" si="162"/>
        <v>9.7694657846868704E-2</v>
      </c>
      <c r="K1791" s="6">
        <f>G1791-J1791</f>
        <v>5.1023053421531319</v>
      </c>
      <c r="L1791" s="6">
        <f>J1791+K1791-G1791</f>
        <v>0</v>
      </c>
      <c r="M1791" s="6">
        <v>15069.186304000001</v>
      </c>
      <c r="N1791" s="6">
        <f t="shared" si="163"/>
        <v>6.6360583765200223E-5</v>
      </c>
      <c r="O1791" s="6">
        <f t="shared" si="164"/>
        <v>5.2000000000000011</v>
      </c>
      <c r="P1791" s="6">
        <f>O1791-G1791</f>
        <v>0</v>
      </c>
      <c r="Q1791" s="6">
        <f>1/(LN(F1791))</f>
        <v>0.10394570305179737</v>
      </c>
      <c r="R1791" s="6">
        <f t="shared" si="165"/>
        <v>59.944967221456288</v>
      </c>
      <c r="S1791" s="6">
        <f>H1791-R1791</f>
        <v>-49.944967221456288</v>
      </c>
      <c r="T1791" s="6">
        <f>R1791+S1791-H1791</f>
        <v>0</v>
      </c>
      <c r="U1791" s="6">
        <f t="shared" si="166"/>
        <v>59.944967221456288</v>
      </c>
      <c r="V1791" s="6">
        <f t="shared" si="167"/>
        <v>10</v>
      </c>
      <c r="W1791" s="6">
        <f>V1791-H1791</f>
        <v>0</v>
      </c>
      <c r="X1791" s="6">
        <v>12.9</v>
      </c>
      <c r="Y1791" s="6">
        <v>62766365</v>
      </c>
      <c r="Z1791" s="6">
        <f>(X1791/1000)*Y1791</f>
        <v>809686.10849999997</v>
      </c>
      <c r="AA1791" s="6">
        <f>(P1791/1000)*Z1791</f>
        <v>0</v>
      </c>
      <c r="AB1791" s="6">
        <f>(W1791/100000)*Z1791</f>
        <v>0</v>
      </c>
    </row>
    <row r="1792" spans="1:28" x14ac:dyDescent="0.35">
      <c r="A1792" s="6" t="s">
        <v>1947</v>
      </c>
      <c r="B1792" s="6" t="s">
        <v>1925</v>
      </c>
      <c r="C1792" s="6" t="s">
        <v>1926</v>
      </c>
      <c r="D1792" s="6">
        <v>2011</v>
      </c>
      <c r="E1792" s="9" t="s">
        <v>5998</v>
      </c>
      <c r="F1792" s="6">
        <v>15323.898816000001</v>
      </c>
      <c r="G1792" s="9">
        <v>5</v>
      </c>
      <c r="H1792" s="9">
        <v>9</v>
      </c>
      <c r="I1792" s="6">
        <f>1/F1792</f>
        <v>6.5257543919298086E-5</v>
      </c>
      <c r="J1792" s="6">
        <f t="shared" si="162"/>
        <v>9.6070785749568344E-2</v>
      </c>
      <c r="K1792" s="6">
        <f>G1792-J1792</f>
        <v>4.9039292142504314</v>
      </c>
      <c r="L1792" s="6">
        <f>J1792+K1792-G1792</f>
        <v>0</v>
      </c>
      <c r="M1792" s="6">
        <v>15323.898816000001</v>
      </c>
      <c r="N1792" s="6">
        <f t="shared" si="163"/>
        <v>6.5257543919298086E-5</v>
      </c>
      <c r="O1792" s="6">
        <f t="shared" si="164"/>
        <v>5</v>
      </c>
      <c r="P1792" s="6">
        <f>O1792-G1792</f>
        <v>0</v>
      </c>
      <c r="Q1792" s="6">
        <f>1/(LN(F1792))</f>
        <v>0.10376491375045528</v>
      </c>
      <c r="R1792" s="6">
        <f t="shared" si="165"/>
        <v>59.840706935318813</v>
      </c>
      <c r="S1792" s="6">
        <f>H1792-R1792</f>
        <v>-50.840706935318813</v>
      </c>
      <c r="T1792" s="6">
        <f>R1792+S1792-H1792</f>
        <v>0</v>
      </c>
      <c r="U1792" s="6">
        <f t="shared" si="166"/>
        <v>59.840706935318813</v>
      </c>
      <c r="V1792" s="6">
        <f t="shared" si="167"/>
        <v>9</v>
      </c>
      <c r="W1792" s="6">
        <f>V1792-H1792</f>
        <v>0</v>
      </c>
      <c r="X1792" s="6">
        <v>12.8</v>
      </c>
      <c r="Y1792" s="6">
        <v>63258810</v>
      </c>
      <c r="Z1792" s="6">
        <f>(X1792/1000)*Y1792</f>
        <v>809712.76800000004</v>
      </c>
      <c r="AA1792" s="6">
        <f>(P1792/1000)*Z1792</f>
        <v>0</v>
      </c>
      <c r="AB1792" s="6">
        <f>(W1792/100000)*Z1792</f>
        <v>0</v>
      </c>
    </row>
    <row r="1793" spans="1:28" x14ac:dyDescent="0.35">
      <c r="A1793" s="6" t="s">
        <v>1948</v>
      </c>
      <c r="B1793" s="6" t="s">
        <v>1925</v>
      </c>
      <c r="C1793" s="6" t="s">
        <v>1926</v>
      </c>
      <c r="D1793" s="6">
        <v>2012</v>
      </c>
      <c r="E1793" s="9" t="s">
        <v>5998</v>
      </c>
      <c r="F1793" s="6">
        <v>15112.335766</v>
      </c>
      <c r="G1793" s="9">
        <v>4.8</v>
      </c>
      <c r="H1793" s="9">
        <v>8</v>
      </c>
      <c r="I1793" s="6">
        <f>1/F1793</f>
        <v>6.6171107860759536E-5</v>
      </c>
      <c r="J1793" s="6">
        <f t="shared" si="162"/>
        <v>9.7415715399345112E-2</v>
      </c>
      <c r="K1793" s="6">
        <f>G1793-J1793</f>
        <v>4.7025842846006549</v>
      </c>
      <c r="L1793" s="6">
        <f>J1793+K1793-G1793</f>
        <v>0</v>
      </c>
      <c r="M1793" s="6">
        <v>15112.335766</v>
      </c>
      <c r="N1793" s="6">
        <f t="shared" si="163"/>
        <v>6.6171107860759536E-5</v>
      </c>
      <c r="O1793" s="6">
        <f t="shared" si="164"/>
        <v>4.8</v>
      </c>
      <c r="P1793" s="6">
        <f>O1793-G1793</f>
        <v>0</v>
      </c>
      <c r="Q1793" s="6">
        <f>1/(LN(F1793))</f>
        <v>0.10391481798383873</v>
      </c>
      <c r="R1793" s="6">
        <f t="shared" si="165"/>
        <v>59.927155957189882</v>
      </c>
      <c r="S1793" s="6">
        <f>H1793-R1793</f>
        <v>-51.927155957189882</v>
      </c>
      <c r="T1793" s="6">
        <f>R1793+S1793-H1793</f>
        <v>0</v>
      </c>
      <c r="U1793" s="6">
        <f t="shared" si="166"/>
        <v>59.927155957189882</v>
      </c>
      <c r="V1793" s="6">
        <f t="shared" si="167"/>
        <v>8</v>
      </c>
      <c r="W1793" s="6">
        <f>V1793-H1793</f>
        <v>0</v>
      </c>
      <c r="X1793" s="6">
        <v>12.8</v>
      </c>
      <c r="Y1793" s="6">
        <v>63700215</v>
      </c>
      <c r="Z1793" s="6">
        <f>(X1793/1000)*Y1793</f>
        <v>815362.75200000009</v>
      </c>
      <c r="AA1793" s="6">
        <f>(P1793/1000)*Z1793</f>
        <v>0</v>
      </c>
      <c r="AB1793" s="6">
        <f>(W1793/100000)*Z1793</f>
        <v>0</v>
      </c>
    </row>
    <row r="1794" spans="1:28" x14ac:dyDescent="0.35">
      <c r="A1794" s="6" t="s">
        <v>1949</v>
      </c>
      <c r="B1794" s="6" t="s">
        <v>1925</v>
      </c>
      <c r="C1794" s="6" t="s">
        <v>1926</v>
      </c>
      <c r="D1794" s="6">
        <v>2013</v>
      </c>
      <c r="E1794" s="9" t="s">
        <v>5998</v>
      </c>
      <c r="F1794" s="6">
        <v>15721.157843999999</v>
      </c>
      <c r="G1794" s="9">
        <v>4.7</v>
      </c>
      <c r="H1794" s="9">
        <v>8</v>
      </c>
      <c r="I1794" s="6">
        <f>1/F1794</f>
        <v>6.3608546515653186E-5</v>
      </c>
      <c r="J1794" s="6">
        <f t="shared" ref="J1794:J1857" si="168">I1794*1472.179</f>
        <v>9.3643166400867797E-2</v>
      </c>
      <c r="K1794" s="6">
        <f>G1794-J1794</f>
        <v>4.6063568335991327</v>
      </c>
      <c r="L1794" s="6">
        <f>J1794+K1794-G1794</f>
        <v>0</v>
      </c>
      <c r="M1794" s="6">
        <v>15721.157843999999</v>
      </c>
      <c r="N1794" s="6">
        <f t="shared" ref="N1794:N1857" si="169">1/M1794</f>
        <v>6.3608546515653186E-5</v>
      </c>
      <c r="O1794" s="6">
        <f t="shared" ref="O1794:O1857" si="170">1472.179*N1794+K1794</f>
        <v>4.7</v>
      </c>
      <c r="P1794" s="6">
        <f>O1794-G1794</f>
        <v>0</v>
      </c>
      <c r="Q1794" s="6">
        <f>1/(LN(F1794))</f>
        <v>0.10349007103238679</v>
      </c>
      <c r="R1794" s="6">
        <f t="shared" ref="R1794:R1857" si="171">576.695*Q1794</f>
        <v>59.682206514022305</v>
      </c>
      <c r="S1794" s="6">
        <f>H1794-R1794</f>
        <v>-51.682206514022305</v>
      </c>
      <c r="T1794" s="6">
        <f>R1794+S1794-H1794</f>
        <v>0</v>
      </c>
      <c r="U1794" s="6">
        <f t="shared" ref="U1794:U1857" si="172">576.695*(1/(LN(M1794)))</f>
        <v>59.682206514022305</v>
      </c>
      <c r="V1794" s="6">
        <f t="shared" ref="V1794:V1857" si="173">U1794+S1794</f>
        <v>8</v>
      </c>
      <c r="W1794" s="6">
        <f>V1794-H1794</f>
        <v>0</v>
      </c>
      <c r="X1794" s="6">
        <v>12.1</v>
      </c>
      <c r="Y1794" s="6">
        <v>64128273</v>
      </c>
      <c r="Z1794" s="6">
        <f>(X1794/1000)*Y1794</f>
        <v>775952.10329999996</v>
      </c>
      <c r="AA1794" s="6">
        <f>(P1794/1000)*Z1794</f>
        <v>0</v>
      </c>
      <c r="AB1794" s="6">
        <f>(W1794/100000)*Z1794</f>
        <v>0</v>
      </c>
    </row>
    <row r="1795" spans="1:28" x14ac:dyDescent="0.35">
      <c r="A1795" s="6" t="s">
        <v>1950</v>
      </c>
      <c r="B1795" s="6" t="s">
        <v>1925</v>
      </c>
      <c r="C1795" s="6" t="s">
        <v>1926</v>
      </c>
      <c r="D1795" s="6">
        <v>2014</v>
      </c>
      <c r="E1795" s="9" t="s">
        <v>5998</v>
      </c>
      <c r="F1795" s="6">
        <v>15643.615248</v>
      </c>
      <c r="G1795" s="9">
        <v>4.5</v>
      </c>
      <c r="H1795" s="9">
        <v>8</v>
      </c>
      <c r="I1795" s="6">
        <f>1/F1795</f>
        <v>6.3923842676190062E-5</v>
      </c>
      <c r="J1795" s="6">
        <f t="shared" si="168"/>
        <v>9.4107338787190811E-2</v>
      </c>
      <c r="K1795" s="6">
        <f>G1795-J1795</f>
        <v>4.4058926612128095</v>
      </c>
      <c r="L1795" s="6">
        <f>J1795+K1795-G1795</f>
        <v>0</v>
      </c>
      <c r="M1795" s="6">
        <v>15643.615248</v>
      </c>
      <c r="N1795" s="6">
        <f t="shared" si="169"/>
        <v>6.3923842676190062E-5</v>
      </c>
      <c r="O1795" s="6">
        <f t="shared" si="170"/>
        <v>4.5</v>
      </c>
      <c r="P1795" s="6">
        <f>O1795-G1795</f>
        <v>0</v>
      </c>
      <c r="Q1795" s="6">
        <f>1/(LN(F1795))</f>
        <v>0.10354305551875487</v>
      </c>
      <c r="R1795" s="6">
        <f t="shared" si="171"/>
        <v>59.712762402388343</v>
      </c>
      <c r="S1795" s="6">
        <f>H1795-R1795</f>
        <v>-51.712762402388343</v>
      </c>
      <c r="T1795" s="6">
        <f>R1795+S1795-H1795</f>
        <v>0</v>
      </c>
      <c r="U1795" s="6">
        <f t="shared" si="172"/>
        <v>59.712762402388343</v>
      </c>
      <c r="V1795" s="6">
        <f t="shared" si="173"/>
        <v>8</v>
      </c>
      <c r="W1795" s="6">
        <f>V1795-H1795</f>
        <v>0</v>
      </c>
      <c r="X1795" s="6">
        <v>12</v>
      </c>
      <c r="Y1795" s="6">
        <v>64602298</v>
      </c>
      <c r="Z1795" s="6">
        <f>(X1795/1000)*Y1795</f>
        <v>775227.576</v>
      </c>
      <c r="AA1795" s="6">
        <f>(P1795/1000)*Z1795</f>
        <v>0</v>
      </c>
      <c r="AB1795" s="6">
        <f>(W1795/100000)*Z1795</f>
        <v>0</v>
      </c>
    </row>
    <row r="1796" spans="1:28" x14ac:dyDescent="0.35">
      <c r="A1796" s="6" t="s">
        <v>1951</v>
      </c>
      <c r="B1796" s="6" t="s">
        <v>1925</v>
      </c>
      <c r="C1796" s="6" t="s">
        <v>1926</v>
      </c>
      <c r="D1796" s="6">
        <v>2015</v>
      </c>
      <c r="E1796" s="9" t="s">
        <v>5998</v>
      </c>
      <c r="F1796" s="6">
        <v>16059.703740000001</v>
      </c>
      <c r="G1796" s="9">
        <v>4.5</v>
      </c>
      <c r="H1796" s="9">
        <v>8</v>
      </c>
      <c r="I1796" s="6">
        <f>1/F1796</f>
        <v>6.2267649278566328E-5</v>
      </c>
      <c r="J1796" s="6">
        <f t="shared" si="168"/>
        <v>9.1669125647270505E-2</v>
      </c>
      <c r="K1796" s="6">
        <f>G1796-J1796</f>
        <v>4.4083308743527292</v>
      </c>
      <c r="L1796" s="6">
        <f>J1796+K1796-G1796</f>
        <v>0</v>
      </c>
      <c r="M1796" s="6">
        <v>16059.703740000001</v>
      </c>
      <c r="N1796" s="6">
        <f t="shared" si="169"/>
        <v>6.2267649278566328E-5</v>
      </c>
      <c r="O1796" s="6">
        <f t="shared" si="170"/>
        <v>4.5</v>
      </c>
      <c r="P1796" s="6">
        <f>O1796-G1796</f>
        <v>0</v>
      </c>
      <c r="Q1796" s="6">
        <f>1/(LN(F1796))</f>
        <v>0.10326238355738115</v>
      </c>
      <c r="R1796" s="6">
        <f t="shared" si="171"/>
        <v>59.550900285623932</v>
      </c>
      <c r="S1796" s="6">
        <f>H1796-R1796</f>
        <v>-51.550900285623932</v>
      </c>
      <c r="T1796" s="6">
        <f>R1796+S1796-H1796</f>
        <v>0</v>
      </c>
      <c r="U1796" s="6">
        <f t="shared" si="172"/>
        <v>59.550900285623932</v>
      </c>
      <c r="V1796" s="6">
        <f t="shared" si="173"/>
        <v>8</v>
      </c>
      <c r="W1796" s="6">
        <f>V1796-H1796</f>
        <v>0</v>
      </c>
      <c r="X1796" s="6">
        <v>11.9</v>
      </c>
      <c r="Y1796" s="6">
        <v>65116219</v>
      </c>
      <c r="Z1796" s="6">
        <f>(X1796/1000)*Y1796</f>
        <v>774883.0061</v>
      </c>
      <c r="AA1796" s="6">
        <f>(P1796/1000)*Z1796</f>
        <v>0</v>
      </c>
      <c r="AB1796" s="6">
        <f>(W1796/100000)*Z1796</f>
        <v>0</v>
      </c>
    </row>
    <row r="1797" spans="1:28" x14ac:dyDescent="0.35">
      <c r="A1797" s="6" t="s">
        <v>1952</v>
      </c>
      <c r="B1797" s="6" t="s">
        <v>1925</v>
      </c>
      <c r="C1797" s="6" t="s">
        <v>1926</v>
      </c>
      <c r="D1797" s="6">
        <v>2016</v>
      </c>
      <c r="E1797" s="9" t="s">
        <v>5998</v>
      </c>
      <c r="F1797" s="6">
        <v>16471.300092000001</v>
      </c>
      <c r="G1797" s="9">
        <v>4.4000000000000004</v>
      </c>
      <c r="H1797" s="9">
        <v>7</v>
      </c>
      <c r="I1797" s="6">
        <f>1/F1797</f>
        <v>6.0711661764070051E-5</v>
      </c>
      <c r="J1797" s="6">
        <f t="shared" si="168"/>
        <v>8.9378433504166896E-2</v>
      </c>
      <c r="K1797" s="6">
        <f>G1797-J1797</f>
        <v>4.3106215664958336</v>
      </c>
      <c r="L1797" s="6">
        <f>J1797+K1797-G1797</f>
        <v>0</v>
      </c>
      <c r="M1797" s="6">
        <v>16471.300092000001</v>
      </c>
      <c r="N1797" s="6">
        <f t="shared" si="169"/>
        <v>6.0711661764070051E-5</v>
      </c>
      <c r="O1797" s="6">
        <f t="shared" si="170"/>
        <v>4.4000000000000004</v>
      </c>
      <c r="P1797" s="6">
        <f>O1797-G1797</f>
        <v>0</v>
      </c>
      <c r="Q1797" s="6">
        <f>1/(LN(F1797))</f>
        <v>0.10299324364585731</v>
      </c>
      <c r="R1797" s="6">
        <f t="shared" si="171"/>
        <v>59.395688644347686</v>
      </c>
      <c r="S1797" s="6">
        <f>H1797-R1797</f>
        <v>-52.395688644347686</v>
      </c>
      <c r="T1797" s="6">
        <f>R1797+S1797-H1797</f>
        <v>0</v>
      </c>
      <c r="U1797" s="6">
        <f t="shared" si="172"/>
        <v>59.395688644347686</v>
      </c>
      <c r="V1797" s="6">
        <f t="shared" si="173"/>
        <v>7</v>
      </c>
      <c r="W1797" s="6">
        <f>V1797-H1797</f>
        <v>0</v>
      </c>
      <c r="X1797" s="6">
        <v>11.8</v>
      </c>
      <c r="Y1797" s="6">
        <v>65611593</v>
      </c>
      <c r="Z1797" s="6">
        <f>(X1797/1000)*Y1797</f>
        <v>774216.79740000004</v>
      </c>
      <c r="AA1797" s="6">
        <f>(P1797/1000)*Z1797</f>
        <v>0</v>
      </c>
      <c r="AB1797" s="6">
        <f>(W1797/100000)*Z1797</f>
        <v>0</v>
      </c>
    </row>
    <row r="1798" spans="1:28" x14ac:dyDescent="0.35">
      <c r="A1798" s="6" t="s">
        <v>1953</v>
      </c>
      <c r="B1798" s="6" t="s">
        <v>1925</v>
      </c>
      <c r="C1798" s="6" t="s">
        <v>1926</v>
      </c>
      <c r="D1798" s="6">
        <v>2017</v>
      </c>
      <c r="E1798" s="9" t="s">
        <v>5998</v>
      </c>
      <c r="F1798" s="6">
        <v>16677.089451208754</v>
      </c>
      <c r="G1798" s="9">
        <v>4.4000000000000004</v>
      </c>
      <c r="H1798" s="9">
        <v>7</v>
      </c>
      <c r="I1798" s="6">
        <f>1/F1798</f>
        <v>5.9962501426021919E-5</v>
      </c>
      <c r="J1798" s="6">
        <f t="shared" si="168"/>
        <v>8.8275535386859533E-2</v>
      </c>
      <c r="K1798" s="6">
        <f>G1798-J1798</f>
        <v>4.3117244646131407</v>
      </c>
      <c r="L1798" s="6">
        <f>J1798+K1798-G1798</f>
        <v>0</v>
      </c>
      <c r="M1798" s="6">
        <v>16677.089451208754</v>
      </c>
      <c r="N1798" s="6">
        <f t="shared" si="169"/>
        <v>5.9962501426021919E-5</v>
      </c>
      <c r="O1798" s="6">
        <f t="shared" si="170"/>
        <v>4.4000000000000004</v>
      </c>
      <c r="P1798" s="6">
        <f>O1798-G1798</f>
        <v>0</v>
      </c>
      <c r="Q1798" s="6">
        <f>1/(LN(F1798))</f>
        <v>0.10286170344390888</v>
      </c>
      <c r="R1798" s="6">
        <f t="shared" si="171"/>
        <v>59.319830067585038</v>
      </c>
      <c r="S1798" s="6">
        <f>H1798-R1798</f>
        <v>-52.319830067585038</v>
      </c>
      <c r="T1798" s="6">
        <f>R1798+S1798-H1798</f>
        <v>0</v>
      </c>
      <c r="U1798" s="6">
        <f t="shared" si="172"/>
        <v>59.319830067585038</v>
      </c>
      <c r="V1798" s="6">
        <f t="shared" si="173"/>
        <v>7</v>
      </c>
      <c r="W1798" s="6">
        <f>V1798-H1798</f>
        <v>0</v>
      </c>
      <c r="X1798" s="6">
        <v>11.4</v>
      </c>
      <c r="Y1798" s="10">
        <v>66000000</v>
      </c>
      <c r="Z1798" s="6">
        <f>(X1798/1000)*Y1798</f>
        <v>752400</v>
      </c>
      <c r="AA1798" s="6">
        <f>(P1798/1000)*Z1798</f>
        <v>0</v>
      </c>
      <c r="AB1798" s="6">
        <f>(W1798/100000)*Z1798</f>
        <v>0</v>
      </c>
    </row>
    <row r="1799" spans="1:28" x14ac:dyDescent="0.35">
      <c r="A1799" s="6" t="s">
        <v>1954</v>
      </c>
      <c r="B1799" s="6" t="s">
        <v>1925</v>
      </c>
      <c r="C1799" s="6" t="s">
        <v>1926</v>
      </c>
      <c r="D1799" s="6">
        <v>2018</v>
      </c>
      <c r="E1799" s="9" t="s">
        <v>5998</v>
      </c>
      <c r="F1799" s="6">
        <v>16832.345096474026</v>
      </c>
      <c r="G1799" s="9">
        <v>4.3</v>
      </c>
      <c r="I1799" s="6">
        <f>1/F1799</f>
        <v>5.940942835169629E-5</v>
      </c>
      <c r="J1799" s="6">
        <f t="shared" si="168"/>
        <v>8.74613128213719E-2</v>
      </c>
      <c r="K1799" s="6">
        <f>G1799-J1799</f>
        <v>4.2125386871786281</v>
      </c>
      <c r="L1799" s="6">
        <f>J1799+K1799-G1799</f>
        <v>0</v>
      </c>
      <c r="M1799" s="6">
        <v>16832.345096474026</v>
      </c>
      <c r="N1799" s="6">
        <f t="shared" si="169"/>
        <v>5.940942835169629E-5</v>
      </c>
      <c r="O1799" s="6">
        <f t="shared" si="170"/>
        <v>4.3</v>
      </c>
      <c r="P1799" s="6">
        <f>O1799-G1799</f>
        <v>0</v>
      </c>
      <c r="Q1799" s="6">
        <f>1/(LN(F1799))</f>
        <v>0.10276375285023574</v>
      </c>
      <c r="R1799" s="6">
        <f t="shared" si="171"/>
        <v>59.263342449966707</v>
      </c>
      <c r="S1799" s="6">
        <f>H1799-R1799</f>
        <v>-59.263342449966707</v>
      </c>
      <c r="T1799" s="6">
        <f>R1799+S1799-H1799</f>
        <v>0</v>
      </c>
      <c r="U1799" s="6">
        <f t="shared" si="172"/>
        <v>59.263342449966707</v>
      </c>
      <c r="V1799" s="6">
        <f t="shared" si="173"/>
        <v>0</v>
      </c>
      <c r="W1799" s="6">
        <f>V1799-H1799</f>
        <v>0</v>
      </c>
      <c r="X1799" s="6">
        <v>11</v>
      </c>
      <c r="Y1799" s="10">
        <v>66000000</v>
      </c>
      <c r="Z1799" s="6">
        <f>(X1799/1000)*Y1799</f>
        <v>726000</v>
      </c>
      <c r="AA1799" s="6">
        <f>(P1799/1000)*Z1799</f>
        <v>0</v>
      </c>
      <c r="AB1799" s="6">
        <f>(W1799/100000)*Z1799</f>
        <v>0</v>
      </c>
    </row>
    <row r="1800" spans="1:28" x14ac:dyDescent="0.35">
      <c r="A1800" s="6" t="s">
        <v>1955</v>
      </c>
      <c r="B1800" s="6" t="s">
        <v>1956</v>
      </c>
      <c r="C1800" s="6" t="s">
        <v>1957</v>
      </c>
      <c r="D1800" s="6">
        <v>1990</v>
      </c>
      <c r="E1800" s="9" t="s">
        <v>6000</v>
      </c>
      <c r="F1800" s="6">
        <v>0</v>
      </c>
      <c r="G1800" s="9">
        <v>47.7</v>
      </c>
      <c r="I1800" s="6" t="e">
        <f>1/F1800</f>
        <v>#DIV/0!</v>
      </c>
      <c r="J1800" s="6" t="e">
        <f t="shared" si="168"/>
        <v>#DIV/0!</v>
      </c>
      <c r="K1800" s="6" t="e">
        <f>G1800-J1800</f>
        <v>#DIV/0!</v>
      </c>
      <c r="L1800" s="6" t="e">
        <f>J1800+K1800-G1800</f>
        <v>#DIV/0!</v>
      </c>
      <c r="M1800" s="6">
        <v>0</v>
      </c>
      <c r="N1800" s="6" t="e">
        <f t="shared" si="169"/>
        <v>#DIV/0!</v>
      </c>
      <c r="O1800" s="6" t="e">
        <f t="shared" si="170"/>
        <v>#DIV/0!</v>
      </c>
      <c r="P1800" s="6" t="e">
        <f>O1800-G1800</f>
        <v>#DIV/0!</v>
      </c>
      <c r="Q1800" s="6" t="e">
        <f>1/(LN(F1800))</f>
        <v>#NUM!</v>
      </c>
      <c r="R1800" s="6" t="e">
        <f t="shared" si="171"/>
        <v>#NUM!</v>
      </c>
      <c r="S1800" s="6" t="e">
        <f>H1800-R1800</f>
        <v>#NUM!</v>
      </c>
      <c r="T1800" s="6" t="e">
        <f>R1800+S1800-H1800</f>
        <v>#NUM!</v>
      </c>
      <c r="U1800" s="6" t="e">
        <f t="shared" si="172"/>
        <v>#NUM!</v>
      </c>
      <c r="V1800" s="6" t="e">
        <f t="shared" si="173"/>
        <v>#NUM!</v>
      </c>
      <c r="W1800" s="6" t="e">
        <f>V1800-H1800</f>
        <v>#NUM!</v>
      </c>
      <c r="X1800" s="6">
        <v>17.260999999999999</v>
      </c>
      <c r="Y1800" s="6">
        <v>4802000</v>
      </c>
      <c r="Z1800" s="6">
        <f>(X1800/1000)*Y1800</f>
        <v>82887.322</v>
      </c>
      <c r="AA1800" s="6" t="e">
        <f>(P1800/1000)*Z1800</f>
        <v>#DIV/0!</v>
      </c>
      <c r="AB1800" s="6" t="e">
        <f>(W1800/100000)*Z1800</f>
        <v>#NUM!</v>
      </c>
    </row>
    <row r="1801" spans="1:28" x14ac:dyDescent="0.35">
      <c r="A1801" s="6" t="s">
        <v>1958</v>
      </c>
      <c r="B1801" s="6" t="s">
        <v>1956</v>
      </c>
      <c r="C1801" s="6" t="s">
        <v>1957</v>
      </c>
      <c r="D1801" s="6">
        <v>1991</v>
      </c>
      <c r="E1801" s="9" t="s">
        <v>6000</v>
      </c>
      <c r="F1801" s="6">
        <v>0</v>
      </c>
      <c r="G1801" s="9">
        <v>47.4</v>
      </c>
      <c r="I1801" s="6" t="e">
        <f>1/F1801</f>
        <v>#DIV/0!</v>
      </c>
      <c r="J1801" s="6" t="e">
        <f t="shared" si="168"/>
        <v>#DIV/0!</v>
      </c>
      <c r="K1801" s="6" t="e">
        <f>G1801-J1801</f>
        <v>#DIV/0!</v>
      </c>
      <c r="L1801" s="6" t="e">
        <f>J1801+K1801-G1801</f>
        <v>#DIV/0!</v>
      </c>
      <c r="M1801" s="6">
        <v>0</v>
      </c>
      <c r="N1801" s="6" t="e">
        <f t="shared" si="169"/>
        <v>#DIV/0!</v>
      </c>
      <c r="O1801" s="6" t="e">
        <f t="shared" si="170"/>
        <v>#DIV/0!</v>
      </c>
      <c r="P1801" s="6" t="e">
        <f>O1801-G1801</f>
        <v>#DIV/0!</v>
      </c>
      <c r="Q1801" s="6" t="e">
        <f>1/(LN(F1801))</f>
        <v>#NUM!</v>
      </c>
      <c r="R1801" s="6" t="e">
        <f t="shared" si="171"/>
        <v>#NUM!</v>
      </c>
      <c r="S1801" s="6" t="e">
        <f>H1801-R1801</f>
        <v>#NUM!</v>
      </c>
      <c r="T1801" s="6" t="e">
        <f>R1801+S1801-H1801</f>
        <v>#NUM!</v>
      </c>
      <c r="U1801" s="6" t="e">
        <f t="shared" si="172"/>
        <v>#NUM!</v>
      </c>
      <c r="V1801" s="6" t="e">
        <f t="shared" si="173"/>
        <v>#NUM!</v>
      </c>
      <c r="W1801" s="6" t="e">
        <f>V1801-H1801</f>
        <v>#NUM!</v>
      </c>
      <c r="X1801" s="6">
        <v>16.736999999999998</v>
      </c>
      <c r="Y1801" s="6">
        <v>4835900</v>
      </c>
      <c r="Z1801" s="6">
        <f>(X1801/1000)*Y1801</f>
        <v>80938.458299999998</v>
      </c>
      <c r="AA1801" s="6" t="e">
        <f>(P1801/1000)*Z1801</f>
        <v>#DIV/0!</v>
      </c>
      <c r="AB1801" s="6" t="e">
        <f>(W1801/100000)*Z1801</f>
        <v>#NUM!</v>
      </c>
    </row>
    <row r="1802" spans="1:28" x14ac:dyDescent="0.35">
      <c r="A1802" s="6" t="s">
        <v>1959</v>
      </c>
      <c r="B1802" s="6" t="s">
        <v>1956</v>
      </c>
      <c r="C1802" s="6" t="s">
        <v>1957</v>
      </c>
      <c r="D1802" s="6">
        <v>1992</v>
      </c>
      <c r="E1802" s="9" t="s">
        <v>6000</v>
      </c>
      <c r="F1802" s="6">
        <v>0</v>
      </c>
      <c r="G1802" s="9">
        <v>47.1</v>
      </c>
      <c r="I1802" s="6" t="e">
        <f>1/F1802</f>
        <v>#DIV/0!</v>
      </c>
      <c r="J1802" s="6" t="e">
        <f t="shared" si="168"/>
        <v>#DIV/0!</v>
      </c>
      <c r="K1802" s="6" t="e">
        <f>G1802-J1802</f>
        <v>#DIV/0!</v>
      </c>
      <c r="L1802" s="6" t="e">
        <f>J1802+K1802-G1802</f>
        <v>#DIV/0!</v>
      </c>
      <c r="M1802" s="6">
        <v>0</v>
      </c>
      <c r="N1802" s="6" t="e">
        <f t="shared" si="169"/>
        <v>#DIV/0!</v>
      </c>
      <c r="O1802" s="6" t="e">
        <f t="shared" si="170"/>
        <v>#DIV/0!</v>
      </c>
      <c r="P1802" s="6" t="e">
        <f>O1802-G1802</f>
        <v>#DIV/0!</v>
      </c>
      <c r="Q1802" s="6" t="e">
        <f>1/(LN(F1802))</f>
        <v>#NUM!</v>
      </c>
      <c r="R1802" s="6" t="e">
        <f t="shared" si="171"/>
        <v>#NUM!</v>
      </c>
      <c r="S1802" s="6" t="e">
        <f>H1802-R1802</f>
        <v>#NUM!</v>
      </c>
      <c r="T1802" s="6" t="e">
        <f>R1802+S1802-H1802</f>
        <v>#NUM!</v>
      </c>
      <c r="U1802" s="6" t="e">
        <f t="shared" si="172"/>
        <v>#NUM!</v>
      </c>
      <c r="V1802" s="6" t="e">
        <f t="shared" si="173"/>
        <v>#NUM!</v>
      </c>
      <c r="W1802" s="6" t="e">
        <f>V1802-H1802</f>
        <v>#NUM!</v>
      </c>
      <c r="X1802" s="6">
        <v>16.161999999999999</v>
      </c>
      <c r="Y1802" s="6">
        <v>4873500</v>
      </c>
      <c r="Z1802" s="6">
        <f>(X1802/1000)*Y1802</f>
        <v>78765.506999999998</v>
      </c>
      <c r="AA1802" s="6" t="e">
        <f>(P1802/1000)*Z1802</f>
        <v>#DIV/0!</v>
      </c>
      <c r="AB1802" s="6" t="e">
        <f>(W1802/100000)*Z1802</f>
        <v>#NUM!</v>
      </c>
    </row>
    <row r="1803" spans="1:28" x14ac:dyDescent="0.35">
      <c r="A1803" s="6" t="s">
        <v>1960</v>
      </c>
      <c r="B1803" s="6" t="s">
        <v>1956</v>
      </c>
      <c r="C1803" s="6" t="s">
        <v>1957</v>
      </c>
      <c r="D1803" s="6">
        <v>1993</v>
      </c>
      <c r="E1803" s="9" t="s">
        <v>6000</v>
      </c>
      <c r="F1803" s="6">
        <v>0</v>
      </c>
      <c r="G1803" s="9">
        <v>46.6</v>
      </c>
      <c r="I1803" s="6" t="e">
        <f>1/F1803</f>
        <v>#DIV/0!</v>
      </c>
      <c r="J1803" s="6" t="e">
        <f t="shared" si="168"/>
        <v>#DIV/0!</v>
      </c>
      <c r="K1803" s="6" t="e">
        <f>G1803-J1803</f>
        <v>#DIV/0!</v>
      </c>
      <c r="L1803" s="6" t="e">
        <f>J1803+K1803-G1803</f>
        <v>#DIV/0!</v>
      </c>
      <c r="M1803" s="6">
        <v>0</v>
      </c>
      <c r="N1803" s="6" t="e">
        <f t="shared" si="169"/>
        <v>#DIV/0!</v>
      </c>
      <c r="O1803" s="6" t="e">
        <f t="shared" si="170"/>
        <v>#DIV/0!</v>
      </c>
      <c r="P1803" s="6" t="e">
        <f>O1803-G1803</f>
        <v>#DIV/0!</v>
      </c>
      <c r="Q1803" s="6" t="e">
        <f>1/(LN(F1803))</f>
        <v>#NUM!</v>
      </c>
      <c r="R1803" s="6" t="e">
        <f t="shared" si="171"/>
        <v>#NUM!</v>
      </c>
      <c r="S1803" s="6" t="e">
        <f>H1803-R1803</f>
        <v>#NUM!</v>
      </c>
      <c r="T1803" s="6" t="e">
        <f>R1803+S1803-H1803</f>
        <v>#NUM!</v>
      </c>
      <c r="U1803" s="6" t="e">
        <f t="shared" si="172"/>
        <v>#NUM!</v>
      </c>
      <c r="V1803" s="6" t="e">
        <f t="shared" si="173"/>
        <v>#NUM!</v>
      </c>
      <c r="W1803" s="6" t="e">
        <f>V1803-H1803</f>
        <v>#NUM!</v>
      </c>
      <c r="X1803" s="6">
        <v>15.561999999999999</v>
      </c>
      <c r="Y1803" s="6">
        <v>4911100</v>
      </c>
      <c r="Z1803" s="6">
        <f>(X1803/1000)*Y1803</f>
        <v>76426.538199999995</v>
      </c>
      <c r="AA1803" s="6" t="e">
        <f>(P1803/1000)*Z1803</f>
        <v>#DIV/0!</v>
      </c>
      <c r="AB1803" s="6" t="e">
        <f>(W1803/100000)*Z1803</f>
        <v>#NUM!</v>
      </c>
    </row>
    <row r="1804" spans="1:28" x14ac:dyDescent="0.35">
      <c r="A1804" s="6" t="s">
        <v>1961</v>
      </c>
      <c r="B1804" s="6" t="s">
        <v>1956</v>
      </c>
      <c r="C1804" s="6" t="s">
        <v>1957</v>
      </c>
      <c r="D1804" s="6">
        <v>1994</v>
      </c>
      <c r="E1804" s="9" t="s">
        <v>6000</v>
      </c>
      <c r="F1804" s="6">
        <v>0</v>
      </c>
      <c r="G1804" s="9">
        <v>46</v>
      </c>
      <c r="I1804" s="6" t="e">
        <f>1/F1804</f>
        <v>#DIV/0!</v>
      </c>
      <c r="J1804" s="6" t="e">
        <f t="shared" si="168"/>
        <v>#DIV/0!</v>
      </c>
      <c r="K1804" s="6" t="e">
        <f>G1804-J1804</f>
        <v>#DIV/0!</v>
      </c>
      <c r="L1804" s="6" t="e">
        <f>J1804+K1804-G1804</f>
        <v>#DIV/0!</v>
      </c>
      <c r="M1804" s="6">
        <v>0</v>
      </c>
      <c r="N1804" s="6" t="e">
        <f t="shared" si="169"/>
        <v>#DIV/0!</v>
      </c>
      <c r="O1804" s="6" t="e">
        <f t="shared" si="170"/>
        <v>#DIV/0!</v>
      </c>
      <c r="P1804" s="6" t="e">
        <f>O1804-G1804</f>
        <v>#DIV/0!</v>
      </c>
      <c r="Q1804" s="6" t="e">
        <f>1/(LN(F1804))</f>
        <v>#NUM!</v>
      </c>
      <c r="R1804" s="6" t="e">
        <f t="shared" si="171"/>
        <v>#NUM!</v>
      </c>
      <c r="S1804" s="6" t="e">
        <f>H1804-R1804</f>
        <v>#NUM!</v>
      </c>
      <c r="T1804" s="6" t="e">
        <f>R1804+S1804-H1804</f>
        <v>#NUM!</v>
      </c>
      <c r="U1804" s="6" t="e">
        <f t="shared" si="172"/>
        <v>#NUM!</v>
      </c>
      <c r="V1804" s="6" t="e">
        <f t="shared" si="173"/>
        <v>#NUM!</v>
      </c>
      <c r="W1804" s="6" t="e">
        <f>V1804-H1804</f>
        <v>#NUM!</v>
      </c>
      <c r="X1804" s="6">
        <v>14.957000000000001</v>
      </c>
      <c r="Y1804" s="6">
        <v>4836076</v>
      </c>
      <c r="Z1804" s="6">
        <f>(X1804/1000)*Y1804</f>
        <v>72333.18873200001</v>
      </c>
      <c r="AA1804" s="6" t="e">
        <f>(P1804/1000)*Z1804</f>
        <v>#DIV/0!</v>
      </c>
      <c r="AB1804" s="6" t="e">
        <f>(W1804/100000)*Z1804</f>
        <v>#NUM!</v>
      </c>
    </row>
    <row r="1805" spans="1:28" x14ac:dyDescent="0.35">
      <c r="A1805" s="6" t="s">
        <v>1962</v>
      </c>
      <c r="B1805" s="6" t="s">
        <v>1956</v>
      </c>
      <c r="C1805" s="6" t="s">
        <v>1957</v>
      </c>
      <c r="D1805" s="6">
        <v>1995</v>
      </c>
      <c r="E1805" s="9" t="s">
        <v>6000</v>
      </c>
      <c r="F1805" s="6">
        <v>0</v>
      </c>
      <c r="G1805" s="9">
        <v>45.2</v>
      </c>
      <c r="I1805" s="6" t="e">
        <f>1/F1805</f>
        <v>#DIV/0!</v>
      </c>
      <c r="J1805" s="6" t="e">
        <f t="shared" si="168"/>
        <v>#DIV/0!</v>
      </c>
      <c r="K1805" s="6" t="e">
        <f>G1805-J1805</f>
        <v>#DIV/0!</v>
      </c>
      <c r="L1805" s="6" t="e">
        <f>J1805+K1805-G1805</f>
        <v>#DIV/0!</v>
      </c>
      <c r="M1805" s="6">
        <v>0</v>
      </c>
      <c r="N1805" s="6" t="e">
        <f t="shared" si="169"/>
        <v>#DIV/0!</v>
      </c>
      <c r="O1805" s="6" t="e">
        <f t="shared" si="170"/>
        <v>#DIV/0!</v>
      </c>
      <c r="P1805" s="6" t="e">
        <f>O1805-G1805</f>
        <v>#DIV/0!</v>
      </c>
      <c r="Q1805" s="6" t="e">
        <f>1/(LN(F1805))</f>
        <v>#NUM!</v>
      </c>
      <c r="R1805" s="6" t="e">
        <f t="shared" si="171"/>
        <v>#NUM!</v>
      </c>
      <c r="S1805" s="6" t="e">
        <f>H1805-R1805</f>
        <v>#NUM!</v>
      </c>
      <c r="T1805" s="6" t="e">
        <f>R1805+S1805-H1805</f>
        <v>#NUM!</v>
      </c>
      <c r="U1805" s="6" t="e">
        <f t="shared" si="172"/>
        <v>#NUM!</v>
      </c>
      <c r="V1805" s="6" t="e">
        <f t="shared" si="173"/>
        <v>#NUM!</v>
      </c>
      <c r="W1805" s="6" t="e">
        <f>V1805-H1805</f>
        <v>#NUM!</v>
      </c>
      <c r="X1805" s="6">
        <v>14.366</v>
      </c>
      <c r="Y1805" s="6">
        <v>4657722</v>
      </c>
      <c r="Z1805" s="6">
        <f>(X1805/1000)*Y1805</f>
        <v>66912.834252000001</v>
      </c>
      <c r="AA1805" s="6" t="e">
        <f>(P1805/1000)*Z1805</f>
        <v>#DIV/0!</v>
      </c>
      <c r="AB1805" s="6" t="e">
        <f>(W1805/100000)*Z1805</f>
        <v>#NUM!</v>
      </c>
    </row>
    <row r="1806" spans="1:28" x14ac:dyDescent="0.35">
      <c r="A1806" s="6" t="s">
        <v>1963</v>
      </c>
      <c r="B1806" s="6" t="s">
        <v>1956</v>
      </c>
      <c r="C1806" s="6" t="s">
        <v>1957</v>
      </c>
      <c r="D1806" s="6">
        <v>1996</v>
      </c>
      <c r="E1806" s="9" t="s">
        <v>6000</v>
      </c>
      <c r="F1806" s="6">
        <v>0</v>
      </c>
      <c r="G1806" s="9">
        <v>44</v>
      </c>
      <c r="I1806" s="6" t="e">
        <f>1/F1806</f>
        <v>#DIV/0!</v>
      </c>
      <c r="J1806" s="6" t="e">
        <f t="shared" si="168"/>
        <v>#DIV/0!</v>
      </c>
      <c r="K1806" s="6" t="e">
        <f>G1806-J1806</f>
        <v>#DIV/0!</v>
      </c>
      <c r="L1806" s="6" t="e">
        <f>J1806+K1806-G1806</f>
        <v>#DIV/0!</v>
      </c>
      <c r="M1806" s="6">
        <v>0</v>
      </c>
      <c r="N1806" s="6" t="e">
        <f t="shared" si="169"/>
        <v>#DIV/0!</v>
      </c>
      <c r="O1806" s="6" t="e">
        <f t="shared" si="170"/>
        <v>#DIV/0!</v>
      </c>
      <c r="P1806" s="6" t="e">
        <f>O1806-G1806</f>
        <v>#DIV/0!</v>
      </c>
      <c r="Q1806" s="6" t="e">
        <f>1/(LN(F1806))</f>
        <v>#NUM!</v>
      </c>
      <c r="R1806" s="6" t="e">
        <f t="shared" si="171"/>
        <v>#NUM!</v>
      </c>
      <c r="S1806" s="6" t="e">
        <f>H1806-R1806</f>
        <v>#NUM!</v>
      </c>
      <c r="T1806" s="6" t="e">
        <f>R1806+S1806-H1806</f>
        <v>#NUM!</v>
      </c>
      <c r="U1806" s="6" t="e">
        <f t="shared" si="172"/>
        <v>#NUM!</v>
      </c>
      <c r="V1806" s="6" t="e">
        <f t="shared" si="173"/>
        <v>#NUM!</v>
      </c>
      <c r="W1806" s="6" t="e">
        <f>V1806-H1806</f>
        <v>#NUM!</v>
      </c>
      <c r="X1806" s="6">
        <v>13.8</v>
      </c>
      <c r="Y1806" s="6">
        <v>4491699</v>
      </c>
      <c r="Z1806" s="6">
        <f>(X1806/1000)*Y1806</f>
        <v>61985.446200000006</v>
      </c>
      <c r="AA1806" s="6" t="e">
        <f>(P1806/1000)*Z1806</f>
        <v>#DIV/0!</v>
      </c>
      <c r="AB1806" s="6" t="e">
        <f>(W1806/100000)*Z1806</f>
        <v>#NUM!</v>
      </c>
    </row>
    <row r="1807" spans="1:28" x14ac:dyDescent="0.35">
      <c r="A1807" s="6" t="s">
        <v>1964</v>
      </c>
      <c r="B1807" s="6" t="s">
        <v>1956</v>
      </c>
      <c r="C1807" s="6" t="s">
        <v>1957</v>
      </c>
      <c r="D1807" s="6">
        <v>1997</v>
      </c>
      <c r="E1807" s="9" t="s">
        <v>6000</v>
      </c>
      <c r="F1807" s="6">
        <v>0</v>
      </c>
      <c r="G1807" s="9">
        <v>42.6</v>
      </c>
      <c r="I1807" s="6" t="e">
        <f>1/F1807</f>
        <v>#DIV/0!</v>
      </c>
      <c r="J1807" s="6" t="e">
        <f t="shared" si="168"/>
        <v>#DIV/0!</v>
      </c>
      <c r="K1807" s="6" t="e">
        <f>G1807-J1807</f>
        <v>#DIV/0!</v>
      </c>
      <c r="L1807" s="6" t="e">
        <f>J1807+K1807-G1807</f>
        <v>#DIV/0!</v>
      </c>
      <c r="M1807" s="6">
        <v>0</v>
      </c>
      <c r="N1807" s="6" t="e">
        <f t="shared" si="169"/>
        <v>#DIV/0!</v>
      </c>
      <c r="O1807" s="6" t="e">
        <f t="shared" si="170"/>
        <v>#DIV/0!</v>
      </c>
      <c r="P1807" s="6" t="e">
        <f>O1807-G1807</f>
        <v>#DIV/0!</v>
      </c>
      <c r="Q1807" s="6" t="e">
        <f>1/(LN(F1807))</f>
        <v>#NUM!</v>
      </c>
      <c r="R1807" s="6" t="e">
        <f t="shared" si="171"/>
        <v>#NUM!</v>
      </c>
      <c r="S1807" s="6" t="e">
        <f>H1807-R1807</f>
        <v>#NUM!</v>
      </c>
      <c r="T1807" s="6" t="e">
        <f>R1807+S1807-H1807</f>
        <v>#NUM!</v>
      </c>
      <c r="U1807" s="6" t="e">
        <f t="shared" si="172"/>
        <v>#NUM!</v>
      </c>
      <c r="V1807" s="6" t="e">
        <f t="shared" si="173"/>
        <v>#NUM!</v>
      </c>
      <c r="W1807" s="6" t="e">
        <f>V1807-H1807</f>
        <v>#NUM!</v>
      </c>
      <c r="X1807" s="6">
        <v>13.269</v>
      </c>
      <c r="Y1807" s="6">
        <v>4349913</v>
      </c>
      <c r="Z1807" s="6">
        <f>(X1807/1000)*Y1807</f>
        <v>57718.995597000001</v>
      </c>
      <c r="AA1807" s="6" t="e">
        <f>(P1807/1000)*Z1807</f>
        <v>#DIV/0!</v>
      </c>
      <c r="AB1807" s="6" t="e">
        <f>(W1807/100000)*Z1807</f>
        <v>#NUM!</v>
      </c>
    </row>
    <row r="1808" spans="1:28" x14ac:dyDescent="0.35">
      <c r="A1808" s="6" t="s">
        <v>1965</v>
      </c>
      <c r="B1808" s="6" t="s">
        <v>1956</v>
      </c>
      <c r="C1808" s="6" t="s">
        <v>1957</v>
      </c>
      <c r="D1808" s="6">
        <v>1998</v>
      </c>
      <c r="E1808" s="9" t="s">
        <v>6000</v>
      </c>
      <c r="F1808" s="6">
        <v>0</v>
      </c>
      <c r="G1808" s="9">
        <v>40.9</v>
      </c>
      <c r="I1808" s="6" t="e">
        <f>1/F1808</f>
        <v>#DIV/0!</v>
      </c>
      <c r="J1808" s="6" t="e">
        <f t="shared" si="168"/>
        <v>#DIV/0!</v>
      </c>
      <c r="K1808" s="6" t="e">
        <f>G1808-J1808</f>
        <v>#DIV/0!</v>
      </c>
      <c r="L1808" s="6" t="e">
        <f>J1808+K1808-G1808</f>
        <v>#DIV/0!</v>
      </c>
      <c r="M1808" s="6">
        <v>0</v>
      </c>
      <c r="N1808" s="6" t="e">
        <f t="shared" si="169"/>
        <v>#DIV/0!</v>
      </c>
      <c r="O1808" s="6" t="e">
        <f t="shared" si="170"/>
        <v>#DIV/0!</v>
      </c>
      <c r="P1808" s="6" t="e">
        <f>O1808-G1808</f>
        <v>#DIV/0!</v>
      </c>
      <c r="Q1808" s="6" t="e">
        <f>1/(LN(F1808))</f>
        <v>#NUM!</v>
      </c>
      <c r="R1808" s="6" t="e">
        <f t="shared" si="171"/>
        <v>#NUM!</v>
      </c>
      <c r="S1808" s="6" t="e">
        <f>H1808-R1808</f>
        <v>#NUM!</v>
      </c>
      <c r="T1808" s="6" t="e">
        <f>R1808+S1808-H1808</f>
        <v>#NUM!</v>
      </c>
      <c r="U1808" s="6" t="e">
        <f t="shared" si="172"/>
        <v>#NUM!</v>
      </c>
      <c r="V1808" s="6" t="e">
        <f t="shared" si="173"/>
        <v>#NUM!</v>
      </c>
      <c r="W1808" s="6" t="e">
        <f>V1808-H1808</f>
        <v>#NUM!</v>
      </c>
      <c r="X1808" s="6">
        <v>12.788</v>
      </c>
      <c r="Y1808" s="6">
        <v>4243607</v>
      </c>
      <c r="Z1808" s="6">
        <f>(X1808/1000)*Y1808</f>
        <v>54267.246316000004</v>
      </c>
      <c r="AA1808" s="6" t="e">
        <f>(P1808/1000)*Z1808</f>
        <v>#DIV/0!</v>
      </c>
      <c r="AB1808" s="6" t="e">
        <f>(W1808/100000)*Z1808</f>
        <v>#NUM!</v>
      </c>
    </row>
    <row r="1809" spans="1:28" x14ac:dyDescent="0.35">
      <c r="A1809" s="6" t="s">
        <v>1966</v>
      </c>
      <c r="B1809" s="6" t="s">
        <v>1956</v>
      </c>
      <c r="C1809" s="6" t="s">
        <v>1957</v>
      </c>
      <c r="D1809" s="6">
        <v>1999</v>
      </c>
      <c r="E1809" s="9" t="s">
        <v>6000</v>
      </c>
      <c r="F1809" s="6">
        <v>0</v>
      </c>
      <c r="G1809" s="9">
        <v>38.9</v>
      </c>
      <c r="I1809" s="6" t="e">
        <f>1/F1809</f>
        <v>#DIV/0!</v>
      </c>
      <c r="J1809" s="6" t="e">
        <f t="shared" si="168"/>
        <v>#DIV/0!</v>
      </c>
      <c r="K1809" s="6" t="e">
        <f>G1809-J1809</f>
        <v>#DIV/0!</v>
      </c>
      <c r="L1809" s="6" t="e">
        <f>J1809+K1809-G1809</f>
        <v>#DIV/0!</v>
      </c>
      <c r="M1809" s="6">
        <v>0</v>
      </c>
      <c r="N1809" s="6" t="e">
        <f t="shared" si="169"/>
        <v>#DIV/0!</v>
      </c>
      <c r="O1809" s="6" t="e">
        <f t="shared" si="170"/>
        <v>#DIV/0!</v>
      </c>
      <c r="P1809" s="6" t="e">
        <f>O1809-G1809</f>
        <v>#DIV/0!</v>
      </c>
      <c r="Q1809" s="6" t="e">
        <f>1/(LN(F1809))</f>
        <v>#NUM!</v>
      </c>
      <c r="R1809" s="6" t="e">
        <f t="shared" si="171"/>
        <v>#NUM!</v>
      </c>
      <c r="S1809" s="6" t="e">
        <f>H1809-R1809</f>
        <v>#NUM!</v>
      </c>
      <c r="T1809" s="6" t="e">
        <f>R1809+S1809-H1809</f>
        <v>#NUM!</v>
      </c>
      <c r="U1809" s="6" t="e">
        <f t="shared" si="172"/>
        <v>#NUM!</v>
      </c>
      <c r="V1809" s="6" t="e">
        <f t="shared" si="173"/>
        <v>#NUM!</v>
      </c>
      <c r="W1809" s="6" t="e">
        <f>V1809-H1809</f>
        <v>#NUM!</v>
      </c>
      <c r="X1809" s="6">
        <v>12.375999999999999</v>
      </c>
      <c r="Y1809" s="6">
        <v>4157192</v>
      </c>
      <c r="Z1809" s="6">
        <f>(X1809/1000)*Y1809</f>
        <v>51449.408192000003</v>
      </c>
      <c r="AA1809" s="6" t="e">
        <f>(P1809/1000)*Z1809</f>
        <v>#DIV/0!</v>
      </c>
      <c r="AB1809" s="6" t="e">
        <f>(W1809/100000)*Z1809</f>
        <v>#NUM!</v>
      </c>
    </row>
    <row r="1810" spans="1:28" x14ac:dyDescent="0.35">
      <c r="A1810" s="6" t="s">
        <v>1967</v>
      </c>
      <c r="B1810" s="6" t="s">
        <v>1956</v>
      </c>
      <c r="C1810" s="6" t="s">
        <v>1957</v>
      </c>
      <c r="D1810" s="6">
        <v>2000</v>
      </c>
      <c r="E1810" s="9" t="s">
        <v>6000</v>
      </c>
      <c r="F1810" s="6">
        <v>0</v>
      </c>
      <c r="G1810" s="9">
        <v>36.6</v>
      </c>
      <c r="H1810" s="9">
        <v>31</v>
      </c>
      <c r="I1810" s="6" t="e">
        <f>1/F1810</f>
        <v>#DIV/0!</v>
      </c>
      <c r="J1810" s="6" t="e">
        <f t="shared" si="168"/>
        <v>#DIV/0!</v>
      </c>
      <c r="K1810" s="6" t="e">
        <f>G1810-J1810</f>
        <v>#DIV/0!</v>
      </c>
      <c r="L1810" s="6" t="e">
        <f>J1810+K1810-G1810</f>
        <v>#DIV/0!</v>
      </c>
      <c r="M1810" s="6">
        <v>0</v>
      </c>
      <c r="N1810" s="6" t="e">
        <f t="shared" si="169"/>
        <v>#DIV/0!</v>
      </c>
      <c r="O1810" s="6" t="e">
        <f t="shared" si="170"/>
        <v>#DIV/0!</v>
      </c>
      <c r="P1810" s="6" t="e">
        <f>O1810-G1810</f>
        <v>#DIV/0!</v>
      </c>
      <c r="Q1810" s="6" t="e">
        <f>1/(LN(F1810))</f>
        <v>#NUM!</v>
      </c>
      <c r="R1810" s="6" t="e">
        <f t="shared" si="171"/>
        <v>#NUM!</v>
      </c>
      <c r="S1810" s="6" t="e">
        <f>H1810-R1810</f>
        <v>#NUM!</v>
      </c>
      <c r="T1810" s="6" t="e">
        <f>R1810+S1810-H1810</f>
        <v>#NUM!</v>
      </c>
      <c r="U1810" s="6" t="e">
        <f t="shared" si="172"/>
        <v>#NUM!</v>
      </c>
      <c r="V1810" s="6" t="e">
        <f t="shared" si="173"/>
        <v>#NUM!</v>
      </c>
      <c r="W1810" s="6" t="e">
        <f>V1810-H1810</f>
        <v>#NUM!</v>
      </c>
      <c r="X1810" s="6">
        <v>12.063000000000001</v>
      </c>
      <c r="Y1810" s="6">
        <v>4077131</v>
      </c>
      <c r="Z1810" s="6">
        <f>(X1810/1000)*Y1810</f>
        <v>49182.431253000002</v>
      </c>
      <c r="AA1810" s="6" t="e">
        <f>(P1810/1000)*Z1810</f>
        <v>#DIV/0!</v>
      </c>
      <c r="AB1810" s="6" t="e">
        <f>(W1810/100000)*Z1810</f>
        <v>#NUM!</v>
      </c>
    </row>
    <row r="1811" spans="1:28" x14ac:dyDescent="0.35">
      <c r="A1811" s="6" t="s">
        <v>1968</v>
      </c>
      <c r="B1811" s="6" t="s">
        <v>1956</v>
      </c>
      <c r="C1811" s="6" t="s">
        <v>1957</v>
      </c>
      <c r="D1811" s="6">
        <v>2001</v>
      </c>
      <c r="E1811" s="9" t="s">
        <v>6000</v>
      </c>
      <c r="F1811" s="6">
        <v>0</v>
      </c>
      <c r="G1811" s="9">
        <v>34.1</v>
      </c>
      <c r="H1811" s="9">
        <v>33</v>
      </c>
      <c r="I1811" s="6" t="e">
        <f>1/F1811</f>
        <v>#DIV/0!</v>
      </c>
      <c r="J1811" s="6" t="e">
        <f t="shared" si="168"/>
        <v>#DIV/0!</v>
      </c>
      <c r="K1811" s="6" t="e">
        <f>G1811-J1811</f>
        <v>#DIV/0!</v>
      </c>
      <c r="L1811" s="6" t="e">
        <f>J1811+K1811-G1811</f>
        <v>#DIV/0!</v>
      </c>
      <c r="M1811" s="6">
        <v>0</v>
      </c>
      <c r="N1811" s="6" t="e">
        <f t="shared" si="169"/>
        <v>#DIV/0!</v>
      </c>
      <c r="O1811" s="6" t="e">
        <f t="shared" si="170"/>
        <v>#DIV/0!</v>
      </c>
      <c r="P1811" s="6" t="e">
        <f>O1811-G1811</f>
        <v>#DIV/0!</v>
      </c>
      <c r="Q1811" s="6" t="e">
        <f>1/(LN(F1811))</f>
        <v>#NUM!</v>
      </c>
      <c r="R1811" s="6" t="e">
        <f t="shared" si="171"/>
        <v>#NUM!</v>
      </c>
      <c r="S1811" s="6" t="e">
        <f>H1811-R1811</f>
        <v>#NUM!</v>
      </c>
      <c r="T1811" s="6" t="e">
        <f>R1811+S1811-H1811</f>
        <v>#NUM!</v>
      </c>
      <c r="U1811" s="6" t="e">
        <f t="shared" si="172"/>
        <v>#NUM!</v>
      </c>
      <c r="V1811" s="6" t="e">
        <f t="shared" si="173"/>
        <v>#NUM!</v>
      </c>
      <c r="W1811" s="6" t="e">
        <f>V1811-H1811</f>
        <v>#NUM!</v>
      </c>
      <c r="X1811" s="6">
        <v>11.875</v>
      </c>
      <c r="Y1811" s="6">
        <v>4014373</v>
      </c>
      <c r="Z1811" s="6">
        <f>(X1811/1000)*Y1811</f>
        <v>47670.679375</v>
      </c>
      <c r="AA1811" s="6" t="e">
        <f>(P1811/1000)*Z1811</f>
        <v>#DIV/0!</v>
      </c>
      <c r="AB1811" s="6" t="e">
        <f>(W1811/100000)*Z1811</f>
        <v>#NUM!</v>
      </c>
    </row>
    <row r="1812" spans="1:28" x14ac:dyDescent="0.35">
      <c r="A1812" s="6" t="s">
        <v>1969</v>
      </c>
      <c r="B1812" s="6" t="s">
        <v>1956</v>
      </c>
      <c r="C1812" s="6" t="s">
        <v>1957</v>
      </c>
      <c r="D1812" s="6">
        <v>2002</v>
      </c>
      <c r="E1812" s="9" t="s">
        <v>6000</v>
      </c>
      <c r="F1812" s="6">
        <v>0</v>
      </c>
      <c r="G1812" s="9">
        <v>31.5</v>
      </c>
      <c r="H1812" s="9">
        <v>42</v>
      </c>
      <c r="I1812" s="6" t="e">
        <f>1/F1812</f>
        <v>#DIV/0!</v>
      </c>
      <c r="J1812" s="6" t="e">
        <f t="shared" si="168"/>
        <v>#DIV/0!</v>
      </c>
      <c r="K1812" s="6" t="e">
        <f>G1812-J1812</f>
        <v>#DIV/0!</v>
      </c>
      <c r="L1812" s="6" t="e">
        <f>J1812+K1812-G1812</f>
        <v>#DIV/0!</v>
      </c>
      <c r="M1812" s="6">
        <v>0</v>
      </c>
      <c r="N1812" s="6" t="e">
        <f t="shared" si="169"/>
        <v>#DIV/0!</v>
      </c>
      <c r="O1812" s="6" t="e">
        <f t="shared" si="170"/>
        <v>#DIV/0!</v>
      </c>
      <c r="P1812" s="6" t="e">
        <f>O1812-G1812</f>
        <v>#DIV/0!</v>
      </c>
      <c r="Q1812" s="6" t="e">
        <f>1/(LN(F1812))</f>
        <v>#NUM!</v>
      </c>
      <c r="R1812" s="6" t="e">
        <f t="shared" si="171"/>
        <v>#NUM!</v>
      </c>
      <c r="S1812" s="6" t="e">
        <f>H1812-R1812</f>
        <v>#NUM!</v>
      </c>
      <c r="T1812" s="6" t="e">
        <f>R1812+S1812-H1812</f>
        <v>#NUM!</v>
      </c>
      <c r="U1812" s="6" t="e">
        <f t="shared" si="172"/>
        <v>#NUM!</v>
      </c>
      <c r="V1812" s="6" t="e">
        <f t="shared" si="173"/>
        <v>#NUM!</v>
      </c>
      <c r="W1812" s="6" t="e">
        <f>V1812-H1812</f>
        <v>#NUM!</v>
      </c>
      <c r="X1812" s="6">
        <v>11.815</v>
      </c>
      <c r="Y1812" s="6">
        <v>3978515</v>
      </c>
      <c r="Z1812" s="6">
        <f>(X1812/1000)*Y1812</f>
        <v>47006.154724999993</v>
      </c>
      <c r="AA1812" s="6" t="e">
        <f>(P1812/1000)*Z1812</f>
        <v>#DIV/0!</v>
      </c>
      <c r="AB1812" s="6" t="e">
        <f>(W1812/100000)*Z1812</f>
        <v>#NUM!</v>
      </c>
    </row>
    <row r="1813" spans="1:28" x14ac:dyDescent="0.35">
      <c r="A1813" s="6" t="s">
        <v>1970</v>
      </c>
      <c r="B1813" s="6" t="s">
        <v>1956</v>
      </c>
      <c r="C1813" s="6" t="s">
        <v>1957</v>
      </c>
      <c r="D1813" s="6">
        <v>2003</v>
      </c>
      <c r="E1813" s="9" t="s">
        <v>6000</v>
      </c>
      <c r="F1813" s="6">
        <v>0</v>
      </c>
      <c r="G1813" s="9">
        <v>28.8</v>
      </c>
      <c r="H1813" s="9">
        <v>37</v>
      </c>
      <c r="I1813" s="6" t="e">
        <f>1/F1813</f>
        <v>#DIV/0!</v>
      </c>
      <c r="J1813" s="6" t="e">
        <f t="shared" si="168"/>
        <v>#DIV/0!</v>
      </c>
      <c r="K1813" s="6" t="e">
        <f>G1813-J1813</f>
        <v>#DIV/0!</v>
      </c>
      <c r="L1813" s="6" t="e">
        <f>J1813+K1813-G1813</f>
        <v>#DIV/0!</v>
      </c>
      <c r="M1813" s="6">
        <v>0</v>
      </c>
      <c r="N1813" s="6" t="e">
        <f t="shared" si="169"/>
        <v>#DIV/0!</v>
      </c>
      <c r="O1813" s="6" t="e">
        <f t="shared" si="170"/>
        <v>#DIV/0!</v>
      </c>
      <c r="P1813" s="6" t="e">
        <f>O1813-G1813</f>
        <v>#DIV/0!</v>
      </c>
      <c r="Q1813" s="6" t="e">
        <f>1/(LN(F1813))</f>
        <v>#NUM!</v>
      </c>
      <c r="R1813" s="6" t="e">
        <f t="shared" si="171"/>
        <v>#NUM!</v>
      </c>
      <c r="S1813" s="6" t="e">
        <f>H1813-R1813</f>
        <v>#NUM!</v>
      </c>
      <c r="T1813" s="6" t="e">
        <f>R1813+S1813-H1813</f>
        <v>#NUM!</v>
      </c>
      <c r="U1813" s="6" t="e">
        <f t="shared" si="172"/>
        <v>#NUM!</v>
      </c>
      <c r="V1813" s="6" t="e">
        <f t="shared" si="173"/>
        <v>#NUM!</v>
      </c>
      <c r="W1813" s="6" t="e">
        <f>V1813-H1813</f>
        <v>#NUM!</v>
      </c>
      <c r="X1813" s="6">
        <v>11.875</v>
      </c>
      <c r="Y1813" s="6">
        <v>3951736</v>
      </c>
      <c r="Z1813" s="6">
        <f>(X1813/1000)*Y1813</f>
        <v>46926.864999999998</v>
      </c>
      <c r="AA1813" s="6" t="e">
        <f>(P1813/1000)*Z1813</f>
        <v>#DIV/0!</v>
      </c>
      <c r="AB1813" s="6" t="e">
        <f>(W1813/100000)*Z1813</f>
        <v>#NUM!</v>
      </c>
    </row>
    <row r="1814" spans="1:28" x14ac:dyDescent="0.35">
      <c r="A1814" s="6" t="s">
        <v>1971</v>
      </c>
      <c r="B1814" s="6" t="s">
        <v>1956</v>
      </c>
      <c r="C1814" s="6" t="s">
        <v>1957</v>
      </c>
      <c r="D1814" s="6">
        <v>2004</v>
      </c>
      <c r="E1814" s="9" t="s">
        <v>6000</v>
      </c>
      <c r="F1814" s="6">
        <v>456.64316730000002</v>
      </c>
      <c r="G1814" s="9">
        <v>26.2</v>
      </c>
      <c r="H1814" s="9">
        <v>38</v>
      </c>
      <c r="I1814" s="6">
        <f>1/F1814</f>
        <v>2.1898937104713797E-3</v>
      </c>
      <c r="J1814" s="6">
        <f t="shared" si="168"/>
        <v>3.2239155327880455</v>
      </c>
      <c r="K1814" s="6">
        <f>G1814-J1814</f>
        <v>22.976084467211955</v>
      </c>
      <c r="L1814" s="6">
        <f>J1814+K1814-G1814</f>
        <v>0</v>
      </c>
      <c r="M1814" s="6">
        <v>456.64316730000002</v>
      </c>
      <c r="N1814" s="6">
        <f t="shared" si="169"/>
        <v>2.1898937104713797E-3</v>
      </c>
      <c r="O1814" s="6">
        <f t="shared" si="170"/>
        <v>26.2</v>
      </c>
      <c r="P1814" s="6">
        <f>O1814-G1814</f>
        <v>0</v>
      </c>
      <c r="Q1814" s="6">
        <f>1/(LN(F1814))</f>
        <v>0.16329457196591488</v>
      </c>
      <c r="R1814" s="6">
        <f t="shared" si="171"/>
        <v>94.171163179883294</v>
      </c>
      <c r="S1814" s="6">
        <f>H1814-R1814</f>
        <v>-56.171163179883294</v>
      </c>
      <c r="T1814" s="6">
        <f>R1814+S1814-H1814</f>
        <v>0</v>
      </c>
      <c r="U1814" s="6">
        <f t="shared" si="172"/>
        <v>94.171163179883294</v>
      </c>
      <c r="V1814" s="6">
        <f t="shared" si="173"/>
        <v>38</v>
      </c>
      <c r="W1814" s="6">
        <f>V1814-H1814</f>
        <v>0</v>
      </c>
      <c r="X1814" s="6">
        <v>12.042999999999999</v>
      </c>
      <c r="Y1814" s="6">
        <v>3927340</v>
      </c>
      <c r="Z1814" s="6">
        <f>(X1814/1000)*Y1814</f>
        <v>47296.955620000001</v>
      </c>
      <c r="AA1814" s="6">
        <f>(P1814/1000)*Z1814</f>
        <v>0</v>
      </c>
      <c r="AB1814" s="6">
        <f>(W1814/100000)*Z1814</f>
        <v>0</v>
      </c>
    </row>
    <row r="1815" spans="1:28" x14ac:dyDescent="0.35">
      <c r="A1815" s="6" t="s">
        <v>1972</v>
      </c>
      <c r="B1815" s="6" t="s">
        <v>1956</v>
      </c>
      <c r="C1815" s="6" t="s">
        <v>1957</v>
      </c>
      <c r="D1815" s="6">
        <v>2005</v>
      </c>
      <c r="E1815" s="9" t="s">
        <v>6000</v>
      </c>
      <c r="F1815" s="6">
        <v>541.26147839999999</v>
      </c>
      <c r="G1815" s="9">
        <v>23.6</v>
      </c>
      <c r="H1815" s="9">
        <v>39</v>
      </c>
      <c r="I1815" s="6">
        <f>1/F1815</f>
        <v>1.8475358766636366E-3</v>
      </c>
      <c r="J1815" s="6">
        <f t="shared" si="168"/>
        <v>2.7199035193707961</v>
      </c>
      <c r="K1815" s="6">
        <f>G1815-J1815</f>
        <v>20.880096480629206</v>
      </c>
      <c r="L1815" s="6">
        <f>J1815+K1815-G1815</f>
        <v>0</v>
      </c>
      <c r="M1815" s="6">
        <v>541.26147839999999</v>
      </c>
      <c r="N1815" s="6">
        <f t="shared" si="169"/>
        <v>1.8475358766636366E-3</v>
      </c>
      <c r="O1815" s="6">
        <f t="shared" si="170"/>
        <v>23.6</v>
      </c>
      <c r="P1815" s="6">
        <f>O1815-G1815</f>
        <v>0</v>
      </c>
      <c r="Q1815" s="6">
        <f>1/(LN(F1815))</f>
        <v>0.15888393602810458</v>
      </c>
      <c r="R1815" s="6">
        <f t="shared" si="171"/>
        <v>91.627571487727778</v>
      </c>
      <c r="S1815" s="6">
        <f>H1815-R1815</f>
        <v>-52.627571487727778</v>
      </c>
      <c r="T1815" s="6">
        <f>R1815+S1815-H1815</f>
        <v>0</v>
      </c>
      <c r="U1815" s="6">
        <f t="shared" si="172"/>
        <v>91.627571487727778</v>
      </c>
      <c r="V1815" s="6">
        <f t="shared" si="173"/>
        <v>39</v>
      </c>
      <c r="W1815" s="6">
        <f>V1815-H1815</f>
        <v>0</v>
      </c>
      <c r="X1815" s="6">
        <v>12.3</v>
      </c>
      <c r="Y1815" s="6">
        <v>3902469</v>
      </c>
      <c r="Z1815" s="6">
        <f>(X1815/1000)*Y1815</f>
        <v>48000.368699999999</v>
      </c>
      <c r="AA1815" s="6">
        <f>(P1815/1000)*Z1815</f>
        <v>0</v>
      </c>
      <c r="AB1815" s="6">
        <f>(W1815/100000)*Z1815</f>
        <v>0</v>
      </c>
    </row>
    <row r="1816" spans="1:28" x14ac:dyDescent="0.35">
      <c r="A1816" s="6" t="s">
        <v>1973</v>
      </c>
      <c r="B1816" s="6" t="s">
        <v>1956</v>
      </c>
      <c r="C1816" s="6" t="s">
        <v>1957</v>
      </c>
      <c r="D1816" s="6">
        <v>2006</v>
      </c>
      <c r="E1816" s="9" t="s">
        <v>6000</v>
      </c>
      <c r="F1816" s="6">
        <v>673.37983999999994</v>
      </c>
      <c r="G1816" s="9">
        <v>21.2</v>
      </c>
      <c r="H1816" s="9">
        <v>33</v>
      </c>
      <c r="I1816" s="6">
        <f>1/F1816</f>
        <v>1.4850459437573897E-3</v>
      </c>
      <c r="J1816" s="6">
        <f t="shared" si="168"/>
        <v>2.1862534524348103</v>
      </c>
      <c r="K1816" s="6">
        <f>G1816-J1816</f>
        <v>19.013746547565191</v>
      </c>
      <c r="L1816" s="6">
        <f>J1816+K1816-G1816</f>
        <v>0</v>
      </c>
      <c r="M1816" s="6">
        <v>673.37983999999994</v>
      </c>
      <c r="N1816" s="6">
        <f t="shared" si="169"/>
        <v>1.4850459437573897E-3</v>
      </c>
      <c r="O1816" s="6">
        <f t="shared" si="170"/>
        <v>21.200000000000003</v>
      </c>
      <c r="P1816" s="6">
        <f>O1816-G1816</f>
        <v>0</v>
      </c>
      <c r="Q1816" s="6">
        <f>1/(LN(F1816))</f>
        <v>0.1535553538201147</v>
      </c>
      <c r="R1816" s="6">
        <f t="shared" si="171"/>
        <v>88.554604771291054</v>
      </c>
      <c r="S1816" s="6">
        <f>H1816-R1816</f>
        <v>-55.554604771291054</v>
      </c>
      <c r="T1816" s="6">
        <f>R1816+S1816-H1816</f>
        <v>0</v>
      </c>
      <c r="U1816" s="6">
        <f t="shared" si="172"/>
        <v>88.554604771291054</v>
      </c>
      <c r="V1816" s="6">
        <f t="shared" si="173"/>
        <v>33</v>
      </c>
      <c r="W1816" s="6">
        <f>V1816-H1816</f>
        <v>0</v>
      </c>
      <c r="X1816" s="6">
        <v>12.62</v>
      </c>
      <c r="Y1816" s="6">
        <v>3880347</v>
      </c>
      <c r="Z1816" s="6">
        <f>(X1816/1000)*Y1816</f>
        <v>48969.979139999996</v>
      </c>
      <c r="AA1816" s="6">
        <f>(P1816/1000)*Z1816</f>
        <v>0</v>
      </c>
      <c r="AB1816" s="6">
        <f>(W1816/100000)*Z1816</f>
        <v>0</v>
      </c>
    </row>
    <row r="1817" spans="1:28" x14ac:dyDescent="0.35">
      <c r="A1817" s="6" t="s">
        <v>1974</v>
      </c>
      <c r="B1817" s="6" t="s">
        <v>1956</v>
      </c>
      <c r="C1817" s="6" t="s">
        <v>1957</v>
      </c>
      <c r="D1817" s="6">
        <v>2007</v>
      </c>
      <c r="E1817" s="9" t="s">
        <v>6000</v>
      </c>
      <c r="F1817" s="6">
        <v>824.16300960000001</v>
      </c>
      <c r="G1817" s="9">
        <v>19.100000000000001</v>
      </c>
      <c r="H1817" s="9">
        <v>36</v>
      </c>
      <c r="I1817" s="6">
        <f>1/F1817</f>
        <v>1.2133521989604228E-3</v>
      </c>
      <c r="J1817" s="6">
        <f t="shared" si="168"/>
        <v>1.7862716269133563</v>
      </c>
      <c r="K1817" s="6">
        <f>G1817-J1817</f>
        <v>17.313728373086644</v>
      </c>
      <c r="L1817" s="6">
        <f>J1817+K1817-G1817</f>
        <v>0</v>
      </c>
      <c r="M1817" s="6">
        <v>824.16300960000001</v>
      </c>
      <c r="N1817" s="6">
        <f t="shared" si="169"/>
        <v>1.2133521989604228E-3</v>
      </c>
      <c r="O1817" s="6">
        <f t="shared" si="170"/>
        <v>19.100000000000001</v>
      </c>
      <c r="P1817" s="6">
        <f>O1817-G1817</f>
        <v>0</v>
      </c>
      <c r="Q1817" s="6">
        <f>1/(LN(F1817))</f>
        <v>0.14893433748796367</v>
      </c>
      <c r="R1817" s="6">
        <f t="shared" si="171"/>
        <v>85.889687757621218</v>
      </c>
      <c r="S1817" s="6">
        <f>H1817-R1817</f>
        <v>-49.889687757621218</v>
      </c>
      <c r="T1817" s="6">
        <f>R1817+S1817-H1817</f>
        <v>0</v>
      </c>
      <c r="U1817" s="6">
        <f t="shared" si="172"/>
        <v>85.889687757621218</v>
      </c>
      <c r="V1817" s="6">
        <f t="shared" si="173"/>
        <v>36</v>
      </c>
      <c r="W1817" s="6">
        <f>V1817-H1817</f>
        <v>0</v>
      </c>
      <c r="X1817" s="6">
        <v>12.968</v>
      </c>
      <c r="Y1817" s="6">
        <v>3860158</v>
      </c>
      <c r="Z1817" s="6">
        <f>(X1817/1000)*Y1817</f>
        <v>50058.528943999998</v>
      </c>
      <c r="AA1817" s="6">
        <f>(P1817/1000)*Z1817</f>
        <v>0</v>
      </c>
      <c r="AB1817" s="6">
        <f>(W1817/100000)*Z1817</f>
        <v>0</v>
      </c>
    </row>
    <row r="1818" spans="1:28" x14ac:dyDescent="0.35">
      <c r="A1818" s="6" t="s">
        <v>1975</v>
      </c>
      <c r="B1818" s="6" t="s">
        <v>1956</v>
      </c>
      <c r="C1818" s="6" t="s">
        <v>1957</v>
      </c>
      <c r="D1818" s="6">
        <v>2008</v>
      </c>
      <c r="E1818" s="9" t="s">
        <v>6000</v>
      </c>
      <c r="F1818" s="6">
        <v>810.91884149999998</v>
      </c>
      <c r="G1818" s="9">
        <v>17.2</v>
      </c>
      <c r="H1818" s="9">
        <v>39</v>
      </c>
      <c r="I1818" s="6">
        <f>1/F1818</f>
        <v>1.2331690285432837E-3</v>
      </c>
      <c r="J1818" s="6">
        <f t="shared" si="168"/>
        <v>1.8154455472718229</v>
      </c>
      <c r="K1818" s="6">
        <f>G1818-J1818</f>
        <v>15.384554452728176</v>
      </c>
      <c r="L1818" s="6">
        <f>J1818+K1818-G1818</f>
        <v>0</v>
      </c>
      <c r="M1818" s="6">
        <v>810.91884149999998</v>
      </c>
      <c r="N1818" s="6">
        <f t="shared" si="169"/>
        <v>1.2331690285432837E-3</v>
      </c>
      <c r="O1818" s="6">
        <f t="shared" si="170"/>
        <v>17.2</v>
      </c>
      <c r="P1818" s="6">
        <f>O1818-G1818</f>
        <v>0</v>
      </c>
      <c r="Q1818" s="6">
        <f>1/(LN(F1818))</f>
        <v>0.14929455388959381</v>
      </c>
      <c r="R1818" s="6">
        <f t="shared" si="171"/>
        <v>86.097422755359304</v>
      </c>
      <c r="S1818" s="6">
        <f>H1818-R1818</f>
        <v>-47.097422755359304</v>
      </c>
      <c r="T1818" s="6">
        <f>R1818+S1818-H1818</f>
        <v>0</v>
      </c>
      <c r="U1818" s="6">
        <f t="shared" si="172"/>
        <v>86.097422755359304</v>
      </c>
      <c r="V1818" s="6">
        <f t="shared" si="173"/>
        <v>39</v>
      </c>
      <c r="W1818" s="6">
        <f>V1818-H1818</f>
        <v>0</v>
      </c>
      <c r="X1818" s="6">
        <v>13.308999999999999</v>
      </c>
      <c r="Y1818" s="6">
        <v>3848449</v>
      </c>
      <c r="Z1818" s="6">
        <f>(X1818/1000)*Y1818</f>
        <v>51219.007741000001</v>
      </c>
      <c r="AA1818" s="6">
        <f>(P1818/1000)*Z1818</f>
        <v>0</v>
      </c>
      <c r="AB1818" s="6">
        <f>(W1818/100000)*Z1818</f>
        <v>0</v>
      </c>
    </row>
    <row r="1819" spans="1:28" x14ac:dyDescent="0.35">
      <c r="A1819" s="6" t="s">
        <v>1976</v>
      </c>
      <c r="B1819" s="6" t="s">
        <v>1956</v>
      </c>
      <c r="C1819" s="6" t="s">
        <v>1957</v>
      </c>
      <c r="D1819" s="6">
        <v>2009</v>
      </c>
      <c r="E1819" s="9" t="s">
        <v>6000</v>
      </c>
      <c r="F1819" s="6">
        <v>778.52274979999902</v>
      </c>
      <c r="G1819" s="9">
        <v>15.5</v>
      </c>
      <c r="H1819" s="9">
        <v>43</v>
      </c>
      <c r="I1819" s="6">
        <f>1/F1819</f>
        <v>1.2844839797641085E-3</v>
      </c>
      <c r="J1819" s="6">
        <f t="shared" si="168"/>
        <v>1.8909903408451456</v>
      </c>
      <c r="K1819" s="6">
        <f>G1819-J1819</f>
        <v>13.609009659154854</v>
      </c>
      <c r="L1819" s="6">
        <f>J1819+K1819-G1819</f>
        <v>0</v>
      </c>
      <c r="M1819" s="6">
        <v>778.52274979999902</v>
      </c>
      <c r="N1819" s="6">
        <f t="shared" si="169"/>
        <v>1.2844839797641085E-3</v>
      </c>
      <c r="O1819" s="6">
        <f t="shared" si="170"/>
        <v>15.5</v>
      </c>
      <c r="P1819" s="6">
        <f>O1819-G1819</f>
        <v>0</v>
      </c>
      <c r="Q1819" s="6">
        <f>1/(LN(F1819))</f>
        <v>0.15020883052766643</v>
      </c>
      <c r="R1819" s="6">
        <f t="shared" si="171"/>
        <v>86.624681521152596</v>
      </c>
      <c r="S1819" s="6">
        <f>H1819-R1819</f>
        <v>-43.624681521152596</v>
      </c>
      <c r="T1819" s="6">
        <f>R1819+S1819-H1819</f>
        <v>0</v>
      </c>
      <c r="U1819" s="6">
        <f t="shared" si="172"/>
        <v>86.624681521152596</v>
      </c>
      <c r="V1819" s="6">
        <f t="shared" si="173"/>
        <v>43</v>
      </c>
      <c r="W1819" s="6">
        <f>V1819-H1819</f>
        <v>0</v>
      </c>
      <c r="X1819" s="6">
        <v>13.615</v>
      </c>
      <c r="Y1819" s="6">
        <v>3814419</v>
      </c>
      <c r="Z1819" s="6">
        <f>(X1819/1000)*Y1819</f>
        <v>51933.314685000005</v>
      </c>
      <c r="AA1819" s="6">
        <f>(P1819/1000)*Z1819</f>
        <v>0</v>
      </c>
      <c r="AB1819" s="6">
        <f>(W1819/100000)*Z1819</f>
        <v>0</v>
      </c>
    </row>
    <row r="1820" spans="1:28" x14ac:dyDescent="0.35">
      <c r="A1820" s="6" t="s">
        <v>1977</v>
      </c>
      <c r="B1820" s="6" t="s">
        <v>1956</v>
      </c>
      <c r="C1820" s="6" t="s">
        <v>1957</v>
      </c>
      <c r="D1820" s="6">
        <v>2010</v>
      </c>
      <c r="E1820" s="9" t="s">
        <v>6000</v>
      </c>
      <c r="F1820" s="6">
        <v>799.11649999999997</v>
      </c>
      <c r="G1820" s="9">
        <v>14.2</v>
      </c>
      <c r="H1820" s="9">
        <v>32</v>
      </c>
      <c r="I1820" s="6">
        <f>1/F1820</f>
        <v>1.2513819949907178E-3</v>
      </c>
      <c r="J1820" s="6">
        <f t="shared" si="168"/>
        <v>1.84225829400344</v>
      </c>
      <c r="K1820" s="6">
        <f>G1820-J1820</f>
        <v>12.35774170599656</v>
      </c>
      <c r="L1820" s="6">
        <f>J1820+K1820-G1820</f>
        <v>0</v>
      </c>
      <c r="M1820" s="6">
        <v>799.11649999999997</v>
      </c>
      <c r="N1820" s="6">
        <f t="shared" si="169"/>
        <v>1.2513819949907178E-3</v>
      </c>
      <c r="O1820" s="6">
        <f t="shared" si="170"/>
        <v>14.2</v>
      </c>
      <c r="P1820" s="6">
        <f>O1820-G1820</f>
        <v>0</v>
      </c>
      <c r="Q1820" s="6">
        <f>1/(LN(F1820))</f>
        <v>0.14962205299450784</v>
      </c>
      <c r="R1820" s="6">
        <f t="shared" si="171"/>
        <v>86.286289851667703</v>
      </c>
      <c r="S1820" s="6">
        <f>H1820-R1820</f>
        <v>-54.286289851667703</v>
      </c>
      <c r="T1820" s="6">
        <f>R1820+S1820-H1820</f>
        <v>0</v>
      </c>
      <c r="U1820" s="6">
        <f t="shared" si="172"/>
        <v>86.286289851667703</v>
      </c>
      <c r="V1820" s="6">
        <f t="shared" si="173"/>
        <v>32</v>
      </c>
      <c r="W1820" s="6">
        <f>V1820-H1820</f>
        <v>0</v>
      </c>
      <c r="X1820" s="6">
        <v>13.861000000000001</v>
      </c>
      <c r="Y1820" s="6">
        <v>3786695</v>
      </c>
      <c r="Z1820" s="6">
        <f>(X1820/1000)*Y1820</f>
        <v>52487.379395000004</v>
      </c>
      <c r="AA1820" s="6">
        <f>(P1820/1000)*Z1820</f>
        <v>0</v>
      </c>
      <c r="AB1820" s="6">
        <f>(W1820/100000)*Z1820</f>
        <v>0</v>
      </c>
    </row>
    <row r="1821" spans="1:28" x14ac:dyDescent="0.35">
      <c r="A1821" s="6" t="s">
        <v>1978</v>
      </c>
      <c r="B1821" s="6" t="s">
        <v>1956</v>
      </c>
      <c r="C1821" s="6" t="s">
        <v>1957</v>
      </c>
      <c r="D1821" s="6">
        <v>2011</v>
      </c>
      <c r="E1821" s="9" t="s">
        <v>6000</v>
      </c>
      <c r="F1821" s="6">
        <v>907.57695679999995</v>
      </c>
      <c r="G1821" s="9">
        <v>13</v>
      </c>
      <c r="H1821" s="9">
        <v>32</v>
      </c>
      <c r="I1821" s="6">
        <f>1/F1821</f>
        <v>1.1018349380815837E-3</v>
      </c>
      <c r="J1821" s="6">
        <f t="shared" si="168"/>
        <v>1.6220982573100078</v>
      </c>
      <c r="K1821" s="6">
        <f>G1821-J1821</f>
        <v>11.377901742689993</v>
      </c>
      <c r="L1821" s="6">
        <f>J1821+K1821-G1821</f>
        <v>0</v>
      </c>
      <c r="M1821" s="6">
        <v>907.57695679999995</v>
      </c>
      <c r="N1821" s="6">
        <f t="shared" si="169"/>
        <v>1.1018349380815837E-3</v>
      </c>
      <c r="O1821" s="6">
        <f t="shared" si="170"/>
        <v>13</v>
      </c>
      <c r="P1821" s="6">
        <f>O1821-G1821</f>
        <v>0</v>
      </c>
      <c r="Q1821" s="6">
        <f>1/(LN(F1821))</f>
        <v>0.14682609631964263</v>
      </c>
      <c r="R1821" s="6">
        <f t="shared" si="171"/>
        <v>84.673875617056311</v>
      </c>
      <c r="S1821" s="6">
        <f>H1821-R1821</f>
        <v>-52.673875617056311</v>
      </c>
      <c r="T1821" s="6">
        <f>R1821+S1821-H1821</f>
        <v>0</v>
      </c>
      <c r="U1821" s="6">
        <f t="shared" si="172"/>
        <v>84.673875617056311</v>
      </c>
      <c r="V1821" s="6">
        <f t="shared" si="173"/>
        <v>32</v>
      </c>
      <c r="W1821" s="6">
        <f>V1821-H1821</f>
        <v>0</v>
      </c>
      <c r="X1821" s="6">
        <v>14.036</v>
      </c>
      <c r="Y1821" s="6">
        <v>3756441</v>
      </c>
      <c r="Z1821" s="6">
        <f>(X1821/1000)*Y1821</f>
        <v>52725.405875999997</v>
      </c>
      <c r="AA1821" s="6">
        <f>(P1821/1000)*Z1821</f>
        <v>0</v>
      </c>
      <c r="AB1821" s="6">
        <f>(W1821/100000)*Z1821</f>
        <v>0</v>
      </c>
    </row>
    <row r="1822" spans="1:28" x14ac:dyDescent="0.35">
      <c r="A1822" s="6" t="s">
        <v>1979</v>
      </c>
      <c r="B1822" s="6" t="s">
        <v>1956</v>
      </c>
      <c r="C1822" s="6" t="s">
        <v>1957</v>
      </c>
      <c r="D1822" s="6">
        <v>2012</v>
      </c>
      <c r="E1822" s="9" t="s">
        <v>6000</v>
      </c>
      <c r="F1822" s="6">
        <v>991.57027479999999</v>
      </c>
      <c r="G1822" s="9">
        <v>12.1</v>
      </c>
      <c r="H1822" s="9">
        <v>30</v>
      </c>
      <c r="I1822" s="6">
        <f>1/F1822</f>
        <v>1.0085013895779604E-3</v>
      </c>
      <c r="J1822" s="6">
        <f t="shared" si="168"/>
        <v>1.4846945672074923</v>
      </c>
      <c r="K1822" s="6">
        <f>G1822-J1822</f>
        <v>10.615305432792507</v>
      </c>
      <c r="L1822" s="6">
        <f>J1822+K1822-G1822</f>
        <v>0</v>
      </c>
      <c r="M1822" s="6">
        <v>991.57027479999999</v>
      </c>
      <c r="N1822" s="6">
        <f t="shared" si="169"/>
        <v>1.0085013895779604E-3</v>
      </c>
      <c r="O1822" s="6">
        <f t="shared" si="170"/>
        <v>12.1</v>
      </c>
      <c r="P1822" s="6">
        <f>O1822-G1822</f>
        <v>0</v>
      </c>
      <c r="Q1822" s="6">
        <f>1/(LN(F1822))</f>
        <v>0.14494245432466138</v>
      </c>
      <c r="R1822" s="6">
        <f t="shared" si="171"/>
        <v>83.587588696760605</v>
      </c>
      <c r="S1822" s="6">
        <f>H1822-R1822</f>
        <v>-53.587588696760605</v>
      </c>
      <c r="T1822" s="6">
        <f>R1822+S1822-H1822</f>
        <v>0</v>
      </c>
      <c r="U1822" s="6">
        <f t="shared" si="172"/>
        <v>83.587588696760605</v>
      </c>
      <c r="V1822" s="6">
        <f t="shared" si="173"/>
        <v>30</v>
      </c>
      <c r="W1822" s="6">
        <f>V1822-H1822</f>
        <v>0</v>
      </c>
      <c r="X1822" s="6">
        <v>14.141999999999999</v>
      </c>
      <c r="Y1822" s="6">
        <v>3728874</v>
      </c>
      <c r="Z1822" s="6">
        <f>(X1822/1000)*Y1822</f>
        <v>52733.736107999997</v>
      </c>
      <c r="AA1822" s="6">
        <f>(P1822/1000)*Z1822</f>
        <v>0</v>
      </c>
      <c r="AB1822" s="6">
        <f>(W1822/100000)*Z1822</f>
        <v>0</v>
      </c>
    </row>
    <row r="1823" spans="1:28" x14ac:dyDescent="0.35">
      <c r="A1823" s="6" t="s">
        <v>1980</v>
      </c>
      <c r="B1823" s="6" t="s">
        <v>1956</v>
      </c>
      <c r="C1823" s="6" t="s">
        <v>1957</v>
      </c>
      <c r="D1823" s="6">
        <v>2013</v>
      </c>
      <c r="E1823" s="9" t="s">
        <v>6000</v>
      </c>
      <c r="F1823" s="6">
        <v>989.12073199999998</v>
      </c>
      <c r="G1823" s="9">
        <v>11.4</v>
      </c>
      <c r="H1823" s="9">
        <v>30</v>
      </c>
      <c r="I1823" s="6">
        <f>1/F1823</f>
        <v>1.010998928288564E-3</v>
      </c>
      <c r="J1823" s="6">
        <f t="shared" si="168"/>
        <v>1.48837139124893</v>
      </c>
      <c r="K1823" s="6">
        <f>G1823-J1823</f>
        <v>9.9116286087510694</v>
      </c>
      <c r="L1823" s="6">
        <f>J1823+K1823-G1823</f>
        <v>0</v>
      </c>
      <c r="M1823" s="6">
        <v>989.12073199999998</v>
      </c>
      <c r="N1823" s="6">
        <f t="shared" si="169"/>
        <v>1.010998928288564E-3</v>
      </c>
      <c r="O1823" s="6">
        <f t="shared" si="170"/>
        <v>11.399999999999999</v>
      </c>
      <c r="P1823" s="6">
        <f>O1823-G1823</f>
        <v>0</v>
      </c>
      <c r="Q1823" s="6">
        <f>1/(LN(F1823))</f>
        <v>0.14499443542468152</v>
      </c>
      <c r="R1823" s="6">
        <f t="shared" si="171"/>
        <v>83.617565937236719</v>
      </c>
      <c r="S1823" s="6">
        <f>H1823-R1823</f>
        <v>-53.617565937236719</v>
      </c>
      <c r="T1823" s="6">
        <f>R1823+S1823-H1823</f>
        <v>0</v>
      </c>
      <c r="U1823" s="6">
        <f t="shared" si="172"/>
        <v>83.617565937236719</v>
      </c>
      <c r="V1823" s="6">
        <f t="shared" si="173"/>
        <v>30</v>
      </c>
      <c r="W1823" s="6">
        <f>V1823-H1823</f>
        <v>0</v>
      </c>
      <c r="X1823" s="6">
        <v>14.186</v>
      </c>
      <c r="Y1823" s="6">
        <v>3717668</v>
      </c>
      <c r="Z1823" s="6">
        <f>(X1823/1000)*Y1823</f>
        <v>52738.838248</v>
      </c>
      <c r="AA1823" s="6">
        <f>(P1823/1000)*Z1823</f>
        <v>0</v>
      </c>
      <c r="AB1823" s="6">
        <f>(W1823/100000)*Z1823</f>
        <v>0</v>
      </c>
    </row>
    <row r="1824" spans="1:28" x14ac:dyDescent="0.35">
      <c r="A1824" s="6" t="s">
        <v>1981</v>
      </c>
      <c r="B1824" s="6" t="s">
        <v>1956</v>
      </c>
      <c r="C1824" s="6" t="s">
        <v>1957</v>
      </c>
      <c r="D1824" s="6">
        <v>2014</v>
      </c>
      <c r="E1824" s="9" t="s">
        <v>6000</v>
      </c>
      <c r="F1824" s="6">
        <v>1037.8415998</v>
      </c>
      <c r="G1824" s="9">
        <v>10.9</v>
      </c>
      <c r="H1824" s="9">
        <v>29</v>
      </c>
      <c r="I1824" s="6">
        <f>1/F1824</f>
        <v>9.6353817402646761E-4</v>
      </c>
      <c r="J1824" s="6">
        <f t="shared" si="168"/>
        <v>1.4185006655001111</v>
      </c>
      <c r="K1824" s="6">
        <f>G1824-J1824</f>
        <v>9.4814993344998886</v>
      </c>
      <c r="L1824" s="6">
        <f>J1824+K1824-G1824</f>
        <v>0</v>
      </c>
      <c r="M1824" s="6">
        <v>1037.8415998</v>
      </c>
      <c r="N1824" s="6">
        <f t="shared" si="169"/>
        <v>9.6353817402646761E-4</v>
      </c>
      <c r="O1824" s="6">
        <f t="shared" si="170"/>
        <v>10.9</v>
      </c>
      <c r="P1824" s="6">
        <f>O1824-G1824</f>
        <v>0</v>
      </c>
      <c r="Q1824" s="6">
        <f>1/(LN(F1824))</f>
        <v>0.14399058634105058</v>
      </c>
      <c r="R1824" s="6">
        <f t="shared" si="171"/>
        <v>83.038651189952176</v>
      </c>
      <c r="S1824" s="6">
        <f>H1824-R1824</f>
        <v>-54.038651189952176</v>
      </c>
      <c r="T1824" s="6">
        <f>R1824+S1824-H1824</f>
        <v>0</v>
      </c>
      <c r="U1824" s="6">
        <f t="shared" si="172"/>
        <v>83.038651189952176</v>
      </c>
      <c r="V1824" s="6">
        <f t="shared" si="173"/>
        <v>29</v>
      </c>
      <c r="W1824" s="6">
        <f>V1824-H1824</f>
        <v>0</v>
      </c>
      <c r="X1824" s="6">
        <v>14.164999999999999</v>
      </c>
      <c r="Y1824" s="6">
        <v>3719414</v>
      </c>
      <c r="Z1824" s="6">
        <f>(X1824/1000)*Y1824</f>
        <v>52685.499309999992</v>
      </c>
      <c r="AA1824" s="6">
        <f>(P1824/1000)*Z1824</f>
        <v>0</v>
      </c>
      <c r="AB1824" s="6">
        <f>(W1824/100000)*Z1824</f>
        <v>0</v>
      </c>
    </row>
    <row r="1825" spans="1:28" x14ac:dyDescent="0.35">
      <c r="A1825" s="6" t="s">
        <v>1982</v>
      </c>
      <c r="B1825" s="6" t="s">
        <v>1956</v>
      </c>
      <c r="C1825" s="6" t="s">
        <v>1957</v>
      </c>
      <c r="D1825" s="6">
        <v>2015</v>
      </c>
      <c r="E1825" s="9" t="s">
        <v>6000</v>
      </c>
      <c r="F1825" s="6">
        <v>1079.1396219999999</v>
      </c>
      <c r="G1825" s="9">
        <v>10.5</v>
      </c>
      <c r="H1825" s="9">
        <v>27</v>
      </c>
      <c r="I1825" s="6">
        <f>1/F1825</f>
        <v>9.266641494885266E-4</v>
      </c>
      <c r="J1825" s="6">
        <f t="shared" si="168"/>
        <v>1.3642155009298698</v>
      </c>
      <c r="K1825" s="6">
        <f>G1825-J1825</f>
        <v>9.1357844990701302</v>
      </c>
      <c r="L1825" s="6">
        <f>J1825+K1825-G1825</f>
        <v>0</v>
      </c>
      <c r="M1825" s="6">
        <v>1079.1396219999999</v>
      </c>
      <c r="N1825" s="6">
        <f t="shared" si="169"/>
        <v>9.266641494885266E-4</v>
      </c>
      <c r="O1825" s="6">
        <f t="shared" si="170"/>
        <v>10.5</v>
      </c>
      <c r="P1825" s="6">
        <f>O1825-G1825</f>
        <v>0</v>
      </c>
      <c r="Q1825" s="6">
        <f>1/(LN(F1825))</f>
        <v>0.1431860748926797</v>
      </c>
      <c r="R1825" s="6">
        <f t="shared" si="171"/>
        <v>82.574693460233931</v>
      </c>
      <c r="S1825" s="6">
        <f>H1825-R1825</f>
        <v>-55.574693460233931</v>
      </c>
      <c r="T1825" s="6">
        <f>R1825+S1825-H1825</f>
        <v>0</v>
      </c>
      <c r="U1825" s="6">
        <f t="shared" si="172"/>
        <v>82.574693460233931</v>
      </c>
      <c r="V1825" s="6">
        <f t="shared" si="173"/>
        <v>27</v>
      </c>
      <c r="W1825" s="6">
        <f>V1825-H1825</f>
        <v>0</v>
      </c>
      <c r="X1825" s="6">
        <v>14.077999999999999</v>
      </c>
      <c r="Y1825" s="6">
        <v>3725276</v>
      </c>
      <c r="Z1825" s="6">
        <f>(X1825/1000)*Y1825</f>
        <v>52444.435528000002</v>
      </c>
      <c r="AA1825" s="6">
        <f>(P1825/1000)*Z1825</f>
        <v>0</v>
      </c>
      <c r="AB1825" s="6">
        <f>(W1825/100000)*Z1825</f>
        <v>0</v>
      </c>
    </row>
    <row r="1826" spans="1:28" x14ac:dyDescent="0.35">
      <c r="A1826" s="6" t="s">
        <v>1983</v>
      </c>
      <c r="B1826" s="6" t="s">
        <v>1956</v>
      </c>
      <c r="C1826" s="6" t="s">
        <v>1957</v>
      </c>
      <c r="D1826" s="6">
        <v>2016</v>
      </c>
      <c r="E1826" s="9" t="s">
        <v>6000</v>
      </c>
      <c r="F1826" s="6">
        <v>1126.7170390000001</v>
      </c>
      <c r="G1826" s="9">
        <v>10.199999999999999</v>
      </c>
      <c r="H1826" s="9">
        <v>26</v>
      </c>
      <c r="I1826" s="6">
        <f>1/F1826</f>
        <v>8.8753428357445823E-4</v>
      </c>
      <c r="J1826" s="6">
        <f t="shared" si="168"/>
        <v>1.3066093340583624</v>
      </c>
      <c r="K1826" s="6">
        <f>G1826-J1826</f>
        <v>8.8933906659416362</v>
      </c>
      <c r="L1826" s="6">
        <f>J1826+K1826-G1826</f>
        <v>0</v>
      </c>
      <c r="M1826" s="6">
        <v>1126.7170390000001</v>
      </c>
      <c r="N1826" s="6">
        <f t="shared" si="169"/>
        <v>8.8753428357445823E-4</v>
      </c>
      <c r="O1826" s="6">
        <f t="shared" si="170"/>
        <v>10.199999999999999</v>
      </c>
      <c r="P1826" s="6">
        <f>O1826-G1826</f>
        <v>0</v>
      </c>
      <c r="Q1826" s="6">
        <f>1/(LN(F1826))</f>
        <v>0.14230695554336825</v>
      </c>
      <c r="R1826" s="6">
        <f t="shared" si="171"/>
        <v>82.067709727082757</v>
      </c>
      <c r="S1826" s="6">
        <f>H1826-R1826</f>
        <v>-56.067709727082757</v>
      </c>
      <c r="T1826" s="6">
        <f>R1826+S1826-H1826</f>
        <v>0</v>
      </c>
      <c r="U1826" s="6">
        <f t="shared" si="172"/>
        <v>82.067709727082757</v>
      </c>
      <c r="V1826" s="6">
        <f t="shared" si="173"/>
        <v>26</v>
      </c>
      <c r="W1826" s="6">
        <f>V1826-H1826</f>
        <v>0</v>
      </c>
      <c r="X1826" s="6">
        <v>13.925000000000001</v>
      </c>
      <c r="Y1826" s="6">
        <v>3727505</v>
      </c>
      <c r="Z1826" s="6">
        <f>(X1826/1000)*Y1826</f>
        <v>51905.507124999996</v>
      </c>
      <c r="AA1826" s="6">
        <f>(P1826/1000)*Z1826</f>
        <v>0</v>
      </c>
      <c r="AB1826" s="6">
        <f>(W1826/100000)*Z1826</f>
        <v>0</v>
      </c>
    </row>
    <row r="1827" spans="1:28" x14ac:dyDescent="0.35">
      <c r="A1827" s="6" t="s">
        <v>1984</v>
      </c>
      <c r="B1827" s="6" t="s">
        <v>1956</v>
      </c>
      <c r="C1827" s="6" t="s">
        <v>1957</v>
      </c>
      <c r="D1827" s="6">
        <v>2017</v>
      </c>
      <c r="E1827" s="9" t="s">
        <v>6000</v>
      </c>
      <c r="F1827" s="6">
        <v>1207.5939694845999</v>
      </c>
      <c r="G1827" s="9">
        <v>10</v>
      </c>
      <c r="H1827" s="9">
        <v>25</v>
      </c>
      <c r="I1827" s="6">
        <f>1/F1827</f>
        <v>8.2809290644834802E-4</v>
      </c>
      <c r="J1827" s="6">
        <f t="shared" si="168"/>
        <v>1.2191009869222227</v>
      </c>
      <c r="K1827" s="6">
        <f>G1827-J1827</f>
        <v>8.7808990130777769</v>
      </c>
      <c r="L1827" s="6">
        <f>J1827+K1827-G1827</f>
        <v>0</v>
      </c>
      <c r="M1827" s="6">
        <v>1207.5939694845999</v>
      </c>
      <c r="N1827" s="6">
        <f t="shared" si="169"/>
        <v>8.2809290644834802E-4</v>
      </c>
      <c r="O1827" s="6">
        <f t="shared" si="170"/>
        <v>10</v>
      </c>
      <c r="P1827" s="6">
        <f>O1827-G1827</f>
        <v>0</v>
      </c>
      <c r="Q1827" s="6">
        <f>1/(LN(F1827))</f>
        <v>0.14091681486424643</v>
      </c>
      <c r="R1827" s="6">
        <f t="shared" si="171"/>
        <v>81.266022548136604</v>
      </c>
      <c r="S1827" s="6">
        <f>H1827-R1827</f>
        <v>-56.266022548136604</v>
      </c>
      <c r="T1827" s="6">
        <f>R1827+S1827-H1827</f>
        <v>0</v>
      </c>
      <c r="U1827" s="6">
        <f t="shared" si="172"/>
        <v>81.266022548136604</v>
      </c>
      <c r="V1827" s="6">
        <f t="shared" si="173"/>
        <v>25</v>
      </c>
      <c r="W1827" s="6">
        <f>V1827-H1827</f>
        <v>0</v>
      </c>
      <c r="X1827" s="6">
        <v>13.718</v>
      </c>
      <c r="Y1827" s="10">
        <v>3700000</v>
      </c>
      <c r="Z1827" s="6">
        <f>(X1827/1000)*Y1827</f>
        <v>50756.6</v>
      </c>
      <c r="AA1827" s="6">
        <f>(P1827/1000)*Z1827</f>
        <v>0</v>
      </c>
      <c r="AB1827" s="6">
        <f>(W1827/100000)*Z1827</f>
        <v>0</v>
      </c>
    </row>
    <row r="1828" spans="1:28" x14ac:dyDescent="0.35">
      <c r="A1828" s="6" t="s">
        <v>1985</v>
      </c>
      <c r="B1828" s="6" t="s">
        <v>1956</v>
      </c>
      <c r="C1828" s="6" t="s">
        <v>1957</v>
      </c>
      <c r="D1828" s="6">
        <v>2018</v>
      </c>
      <c r="E1828" s="9" t="s">
        <v>6000</v>
      </c>
      <c r="F1828" s="6">
        <v>1259.3861258562877</v>
      </c>
      <c r="G1828" s="9">
        <v>9.8000000000000007</v>
      </c>
      <c r="I1828" s="6">
        <f>1/F1828</f>
        <v>7.940376501448873E-4</v>
      </c>
      <c r="J1828" s="6">
        <f t="shared" si="168"/>
        <v>1.1689655537526502</v>
      </c>
      <c r="K1828" s="6">
        <f>G1828-J1828</f>
        <v>8.6310344462473498</v>
      </c>
      <c r="L1828" s="6">
        <f>J1828+K1828-G1828</f>
        <v>0</v>
      </c>
      <c r="M1828" s="6">
        <v>1259.3861258562877</v>
      </c>
      <c r="N1828" s="6">
        <f t="shared" si="169"/>
        <v>7.940376501448873E-4</v>
      </c>
      <c r="O1828" s="6">
        <f t="shared" si="170"/>
        <v>9.8000000000000007</v>
      </c>
      <c r="P1828" s="6">
        <f>O1828-G1828</f>
        <v>0</v>
      </c>
      <c r="Q1828" s="6">
        <f>1/(LN(F1828))</f>
        <v>0.14008781332668513</v>
      </c>
      <c r="R1828" s="6">
        <f t="shared" si="171"/>
        <v>80.787941506432688</v>
      </c>
      <c r="S1828" s="6">
        <f>H1828-R1828</f>
        <v>-80.787941506432688</v>
      </c>
      <c r="T1828" s="6">
        <f>R1828+S1828-H1828</f>
        <v>0</v>
      </c>
      <c r="U1828" s="6">
        <f t="shared" si="172"/>
        <v>80.787941506432688</v>
      </c>
      <c r="V1828" s="6">
        <f t="shared" si="173"/>
        <v>0</v>
      </c>
      <c r="W1828" s="6">
        <f>V1828-H1828</f>
        <v>0</v>
      </c>
      <c r="X1828" s="6">
        <v>13.472</v>
      </c>
      <c r="Y1828" s="10">
        <v>3700000</v>
      </c>
      <c r="Z1828" s="6">
        <f>(X1828/1000)*Y1828</f>
        <v>49846.400000000001</v>
      </c>
      <c r="AA1828" s="6">
        <f>(P1828/1000)*Z1828</f>
        <v>0</v>
      </c>
      <c r="AB1828" s="6">
        <f>(W1828/100000)*Z1828</f>
        <v>0</v>
      </c>
    </row>
    <row r="1829" spans="1:28" x14ac:dyDescent="0.35">
      <c r="A1829" s="6" t="s">
        <v>1986</v>
      </c>
      <c r="B1829" s="6" t="s">
        <v>1987</v>
      </c>
      <c r="C1829" s="6" t="s">
        <v>1988</v>
      </c>
      <c r="D1829" s="6">
        <v>1990</v>
      </c>
      <c r="E1829" s="9" t="s">
        <v>6000</v>
      </c>
      <c r="F1829" s="6">
        <v>68.013308820000006</v>
      </c>
      <c r="G1829" s="9">
        <v>127.2</v>
      </c>
      <c r="I1829" s="6">
        <f>1/F1829</f>
        <v>1.4703004711130004E-2</v>
      </c>
      <c r="J1829" s="6">
        <f t="shared" si="168"/>
        <v>21.64545477262666</v>
      </c>
      <c r="K1829" s="6">
        <f>G1829-J1829</f>
        <v>105.55454522737334</v>
      </c>
      <c r="L1829" s="6">
        <f>J1829+K1829-G1829</f>
        <v>0</v>
      </c>
      <c r="M1829" s="6">
        <v>68.013308820000006</v>
      </c>
      <c r="N1829" s="6">
        <f t="shared" si="169"/>
        <v>1.4703004711130004E-2</v>
      </c>
      <c r="O1829" s="6">
        <f t="shared" si="170"/>
        <v>127.2</v>
      </c>
      <c r="P1829" s="6">
        <f>O1829-G1829</f>
        <v>0</v>
      </c>
      <c r="Q1829" s="6">
        <f>1/(LN(F1829))</f>
        <v>0.23698348065408587</v>
      </c>
      <c r="R1829" s="6">
        <f t="shared" si="171"/>
        <v>136.66718837580805</v>
      </c>
      <c r="S1829" s="6">
        <f>H1829-R1829</f>
        <v>-136.66718837580805</v>
      </c>
      <c r="T1829" s="6">
        <f>R1829+S1829-H1829</f>
        <v>0</v>
      </c>
      <c r="U1829" s="6">
        <f t="shared" si="172"/>
        <v>136.66718837580805</v>
      </c>
      <c r="V1829" s="6">
        <f t="shared" si="173"/>
        <v>0</v>
      </c>
      <c r="W1829" s="6">
        <f>V1829-H1829</f>
        <v>0</v>
      </c>
      <c r="X1829" s="6">
        <v>40.037999999999997</v>
      </c>
      <c r="Y1829" s="6">
        <v>14773277</v>
      </c>
      <c r="Z1829" s="6">
        <f>(X1829/1000)*Y1829</f>
        <v>591492.46452599997</v>
      </c>
      <c r="AA1829" s="6">
        <f>(P1829/1000)*Z1829</f>
        <v>0</v>
      </c>
      <c r="AB1829" s="6">
        <f>(W1829/100000)*Z1829</f>
        <v>0</v>
      </c>
    </row>
    <row r="1830" spans="1:28" x14ac:dyDescent="0.35">
      <c r="A1830" s="6" t="s">
        <v>1989</v>
      </c>
      <c r="B1830" s="6" t="s">
        <v>1987</v>
      </c>
      <c r="C1830" s="6" t="s">
        <v>1988</v>
      </c>
      <c r="D1830" s="6">
        <v>1991</v>
      </c>
      <c r="E1830" s="9" t="s">
        <v>6000</v>
      </c>
      <c r="F1830" s="6">
        <v>71.563471980000003</v>
      </c>
      <c r="G1830" s="9">
        <v>123</v>
      </c>
      <c r="I1830" s="6">
        <f>1/F1830</f>
        <v>1.3973609333536419E-2</v>
      </c>
      <c r="J1830" s="6">
        <f t="shared" si="168"/>
        <v>20.571654215036311</v>
      </c>
      <c r="K1830" s="6">
        <f>G1830-J1830</f>
        <v>102.42834578496368</v>
      </c>
      <c r="L1830" s="6">
        <f>J1830+K1830-G1830</f>
        <v>0</v>
      </c>
      <c r="M1830" s="6">
        <v>71.563471980000003</v>
      </c>
      <c r="N1830" s="6">
        <f t="shared" si="169"/>
        <v>1.3973609333536419E-2</v>
      </c>
      <c r="O1830" s="6">
        <f t="shared" si="170"/>
        <v>123</v>
      </c>
      <c r="P1830" s="6">
        <f>O1830-G1830</f>
        <v>0</v>
      </c>
      <c r="Q1830" s="6">
        <f>1/(LN(F1830))</f>
        <v>0.23415996929530783</v>
      </c>
      <c r="R1830" s="6">
        <f t="shared" si="171"/>
        <v>135.03888349275755</v>
      </c>
      <c r="S1830" s="6">
        <f>H1830-R1830</f>
        <v>-135.03888349275755</v>
      </c>
      <c r="T1830" s="6">
        <f>R1830+S1830-H1830</f>
        <v>0</v>
      </c>
      <c r="U1830" s="6">
        <f t="shared" si="172"/>
        <v>135.03888349275755</v>
      </c>
      <c r="V1830" s="6">
        <f t="shared" si="173"/>
        <v>0</v>
      </c>
      <c r="W1830" s="6">
        <f>V1830-H1830</f>
        <v>0</v>
      </c>
      <c r="X1830" s="6">
        <v>39.54</v>
      </c>
      <c r="Y1830" s="6">
        <v>15207367</v>
      </c>
      <c r="Z1830" s="6">
        <f>(X1830/1000)*Y1830</f>
        <v>601299.29117999994</v>
      </c>
      <c r="AA1830" s="6">
        <f>(P1830/1000)*Z1830</f>
        <v>0</v>
      </c>
      <c r="AB1830" s="6">
        <f>(W1830/100000)*Z1830</f>
        <v>0</v>
      </c>
    </row>
    <row r="1831" spans="1:28" x14ac:dyDescent="0.35">
      <c r="A1831" s="6" t="s">
        <v>1990</v>
      </c>
      <c r="B1831" s="6" t="s">
        <v>1987</v>
      </c>
      <c r="C1831" s="6" t="s">
        <v>1988</v>
      </c>
      <c r="D1831" s="6">
        <v>1992</v>
      </c>
      <c r="E1831" s="9" t="s">
        <v>6000</v>
      </c>
      <c r="F1831" s="6">
        <v>58.24878168</v>
      </c>
      <c r="G1831" s="9">
        <v>119.8</v>
      </c>
      <c r="I1831" s="6">
        <f>1/F1831</f>
        <v>1.7167741043815767E-2</v>
      </c>
      <c r="J1831" s="6">
        <f t="shared" si="168"/>
        <v>25.273987842143654</v>
      </c>
      <c r="K1831" s="6">
        <f>G1831-J1831</f>
        <v>94.526012157856343</v>
      </c>
      <c r="L1831" s="6">
        <f>J1831+K1831-G1831</f>
        <v>0</v>
      </c>
      <c r="M1831" s="6">
        <v>58.24878168</v>
      </c>
      <c r="N1831" s="6">
        <f t="shared" si="169"/>
        <v>1.7167741043815767E-2</v>
      </c>
      <c r="O1831" s="6">
        <f t="shared" si="170"/>
        <v>119.8</v>
      </c>
      <c r="P1831" s="6">
        <f>O1831-G1831</f>
        <v>0</v>
      </c>
      <c r="Q1831" s="6">
        <f>1/(LN(F1831))</f>
        <v>0.24601921372956592</v>
      </c>
      <c r="R1831" s="6">
        <f t="shared" si="171"/>
        <v>141.87805046177203</v>
      </c>
      <c r="S1831" s="6">
        <f>H1831-R1831</f>
        <v>-141.87805046177203</v>
      </c>
      <c r="T1831" s="6">
        <f>R1831+S1831-H1831</f>
        <v>0</v>
      </c>
      <c r="U1831" s="6">
        <f t="shared" si="172"/>
        <v>141.87805046177203</v>
      </c>
      <c r="V1831" s="6">
        <f t="shared" si="173"/>
        <v>0</v>
      </c>
      <c r="W1831" s="6">
        <f>V1831-H1831</f>
        <v>0</v>
      </c>
      <c r="X1831" s="6">
        <v>39.052999999999997</v>
      </c>
      <c r="Y1831" s="6">
        <v>15653336</v>
      </c>
      <c r="Z1831" s="6">
        <f>(X1831/1000)*Y1831</f>
        <v>611309.73080799996</v>
      </c>
      <c r="AA1831" s="6">
        <f>(P1831/1000)*Z1831</f>
        <v>0</v>
      </c>
      <c r="AB1831" s="6">
        <f>(W1831/100000)*Z1831</f>
        <v>0</v>
      </c>
    </row>
    <row r="1832" spans="1:28" x14ac:dyDescent="0.35">
      <c r="A1832" s="6" t="s">
        <v>1991</v>
      </c>
      <c r="B1832" s="6" t="s">
        <v>1987</v>
      </c>
      <c r="C1832" s="6" t="s">
        <v>1988</v>
      </c>
      <c r="D1832" s="6">
        <v>1993</v>
      </c>
      <c r="E1832" s="9" t="s">
        <v>6000</v>
      </c>
      <c r="F1832" s="6">
        <v>78.739099920000001</v>
      </c>
      <c r="G1832" s="9">
        <v>117.4</v>
      </c>
      <c r="I1832" s="6">
        <f>1/F1832</f>
        <v>1.2700170576194211E-2</v>
      </c>
      <c r="J1832" s="6">
        <f t="shared" si="168"/>
        <v>18.696924418691019</v>
      </c>
      <c r="K1832" s="6">
        <f>G1832-J1832</f>
        <v>98.70307558130898</v>
      </c>
      <c r="L1832" s="6">
        <f>J1832+K1832-G1832</f>
        <v>0</v>
      </c>
      <c r="M1832" s="6">
        <v>78.739099920000001</v>
      </c>
      <c r="N1832" s="6">
        <f t="shared" si="169"/>
        <v>1.2700170576194211E-2</v>
      </c>
      <c r="O1832" s="6">
        <f t="shared" si="170"/>
        <v>117.4</v>
      </c>
      <c r="P1832" s="6">
        <f>O1832-G1832</f>
        <v>0</v>
      </c>
      <c r="Q1832" s="6">
        <f>1/(LN(F1832))</f>
        <v>0.2290352653247319</v>
      </c>
      <c r="R1832" s="6">
        <f t="shared" si="171"/>
        <v>132.08349233644628</v>
      </c>
      <c r="S1832" s="6">
        <f>H1832-R1832</f>
        <v>-132.08349233644628</v>
      </c>
      <c r="T1832" s="6">
        <f>R1832+S1832-H1832</f>
        <v>0</v>
      </c>
      <c r="U1832" s="6">
        <f t="shared" si="172"/>
        <v>132.08349233644628</v>
      </c>
      <c r="V1832" s="6">
        <f t="shared" si="173"/>
        <v>0</v>
      </c>
      <c r="W1832" s="6">
        <f>V1832-H1832</f>
        <v>0</v>
      </c>
      <c r="X1832" s="6">
        <v>38.594000000000001</v>
      </c>
      <c r="Y1832" s="6">
        <v>16106765</v>
      </c>
      <c r="Z1832" s="6">
        <f>(X1832/1000)*Y1832</f>
        <v>621624.48841000011</v>
      </c>
      <c r="AA1832" s="6">
        <f>(P1832/1000)*Z1832</f>
        <v>0</v>
      </c>
      <c r="AB1832" s="6">
        <f>(W1832/100000)*Z1832</f>
        <v>0</v>
      </c>
    </row>
    <row r="1833" spans="1:28" x14ac:dyDescent="0.35">
      <c r="A1833" s="6" t="s">
        <v>1992</v>
      </c>
      <c r="B1833" s="6" t="s">
        <v>1987</v>
      </c>
      <c r="C1833" s="6" t="s">
        <v>1988</v>
      </c>
      <c r="D1833" s="6">
        <v>1994</v>
      </c>
      <c r="E1833" s="9" t="s">
        <v>6000</v>
      </c>
      <c r="F1833" s="6">
        <v>99.266941439999997</v>
      </c>
      <c r="G1833" s="9">
        <v>115.6</v>
      </c>
      <c r="I1833" s="6">
        <f>1/F1833</f>
        <v>1.0073847199215167E-2</v>
      </c>
      <c r="J1833" s="6">
        <f t="shared" si="168"/>
        <v>14.830506295893386</v>
      </c>
      <c r="K1833" s="6">
        <f>G1833-J1833</f>
        <v>100.76949370410661</v>
      </c>
      <c r="L1833" s="6">
        <f>J1833+K1833-G1833</f>
        <v>0</v>
      </c>
      <c r="M1833" s="6">
        <v>99.266941439999997</v>
      </c>
      <c r="N1833" s="6">
        <f t="shared" si="169"/>
        <v>1.0073847199215167E-2</v>
      </c>
      <c r="O1833" s="6">
        <f t="shared" si="170"/>
        <v>115.6</v>
      </c>
      <c r="P1833" s="6">
        <f>O1833-G1833</f>
        <v>0</v>
      </c>
      <c r="Q1833" s="6">
        <f>1/(LN(F1833))</f>
        <v>0.21749472783748919</v>
      </c>
      <c r="R1833" s="6">
        <f t="shared" si="171"/>
        <v>125.42812207024083</v>
      </c>
      <c r="S1833" s="6">
        <f>H1833-R1833</f>
        <v>-125.42812207024083</v>
      </c>
      <c r="T1833" s="6">
        <f>R1833+S1833-H1833</f>
        <v>0</v>
      </c>
      <c r="U1833" s="6">
        <f t="shared" si="172"/>
        <v>125.42812207024083</v>
      </c>
      <c r="V1833" s="6">
        <f t="shared" si="173"/>
        <v>0</v>
      </c>
      <c r="W1833" s="6">
        <f>V1833-H1833</f>
        <v>0</v>
      </c>
      <c r="X1833" s="6">
        <v>38.167999999999999</v>
      </c>
      <c r="Y1833" s="6">
        <v>16561674</v>
      </c>
      <c r="Z1833" s="6">
        <f>(X1833/1000)*Y1833</f>
        <v>632125.97323200002</v>
      </c>
      <c r="AA1833" s="6">
        <f>(P1833/1000)*Z1833</f>
        <v>0</v>
      </c>
      <c r="AB1833" s="6">
        <f>(W1833/100000)*Z1833</f>
        <v>0</v>
      </c>
    </row>
    <row r="1834" spans="1:28" x14ac:dyDescent="0.35">
      <c r="A1834" s="6" t="s">
        <v>1993</v>
      </c>
      <c r="B1834" s="6" t="s">
        <v>1987</v>
      </c>
      <c r="C1834" s="6" t="s">
        <v>1988</v>
      </c>
      <c r="D1834" s="6">
        <v>1995</v>
      </c>
      <c r="E1834" s="9" t="s">
        <v>6000</v>
      </c>
      <c r="F1834" s="6">
        <v>109.68334</v>
      </c>
      <c r="G1834" s="9">
        <v>114</v>
      </c>
      <c r="I1834" s="6">
        <f>1/F1834</f>
        <v>9.1171548933502572E-3</v>
      </c>
      <c r="J1834" s="6">
        <f t="shared" si="168"/>
        <v>13.42208397373749</v>
      </c>
      <c r="K1834" s="6">
        <f>G1834-J1834</f>
        <v>100.57791602626251</v>
      </c>
      <c r="L1834" s="6">
        <f>J1834+K1834-G1834</f>
        <v>0</v>
      </c>
      <c r="M1834" s="6">
        <v>109.68334</v>
      </c>
      <c r="N1834" s="6">
        <f t="shared" si="169"/>
        <v>9.1171548933502572E-3</v>
      </c>
      <c r="O1834" s="6">
        <f t="shared" si="170"/>
        <v>114</v>
      </c>
      <c r="P1834" s="6">
        <f>O1834-G1834</f>
        <v>0</v>
      </c>
      <c r="Q1834" s="6">
        <f>1/(LN(F1834))</f>
        <v>0.21287477327807833</v>
      </c>
      <c r="R1834" s="6">
        <f t="shared" si="171"/>
        <v>122.76381737560139</v>
      </c>
      <c r="S1834" s="6">
        <f>H1834-R1834</f>
        <v>-122.76381737560139</v>
      </c>
      <c r="T1834" s="6">
        <f>R1834+S1834-H1834</f>
        <v>0</v>
      </c>
      <c r="U1834" s="6">
        <f t="shared" si="172"/>
        <v>122.76381737560139</v>
      </c>
      <c r="V1834" s="6">
        <f t="shared" si="173"/>
        <v>0</v>
      </c>
      <c r="W1834" s="6">
        <f>V1834-H1834</f>
        <v>0</v>
      </c>
      <c r="X1834" s="6">
        <v>37.770000000000003</v>
      </c>
      <c r="Y1834" s="6">
        <v>17014057</v>
      </c>
      <c r="Z1834" s="6">
        <f>(X1834/1000)*Y1834</f>
        <v>642620.93289000005</v>
      </c>
      <c r="AA1834" s="6">
        <f>(P1834/1000)*Z1834</f>
        <v>0</v>
      </c>
      <c r="AB1834" s="6">
        <f>(W1834/100000)*Z1834</f>
        <v>0</v>
      </c>
    </row>
    <row r="1835" spans="1:28" x14ac:dyDescent="0.35">
      <c r="A1835" s="6" t="s">
        <v>1994</v>
      </c>
      <c r="B1835" s="6" t="s">
        <v>1987</v>
      </c>
      <c r="C1835" s="6" t="s">
        <v>1988</v>
      </c>
      <c r="D1835" s="6">
        <v>1996</v>
      </c>
      <c r="E1835" s="9" t="s">
        <v>6000</v>
      </c>
      <c r="F1835" s="6">
        <v>96.298995439999999</v>
      </c>
      <c r="G1835" s="9">
        <v>112.1</v>
      </c>
      <c r="I1835" s="6">
        <f>1/F1835</f>
        <v>1.0384324316478042E-2</v>
      </c>
      <c r="J1835" s="6">
        <f t="shared" si="168"/>
        <v>15.287584187908328</v>
      </c>
      <c r="K1835" s="6">
        <f>G1835-J1835</f>
        <v>96.812415812091672</v>
      </c>
      <c r="L1835" s="6">
        <f>J1835+K1835-G1835</f>
        <v>0</v>
      </c>
      <c r="M1835" s="6">
        <v>96.298995439999999</v>
      </c>
      <c r="N1835" s="6">
        <f t="shared" si="169"/>
        <v>1.0384324316478042E-2</v>
      </c>
      <c r="O1835" s="6">
        <f t="shared" si="170"/>
        <v>112.1</v>
      </c>
      <c r="P1835" s="6">
        <f>O1835-G1835</f>
        <v>0</v>
      </c>
      <c r="Q1835" s="6">
        <f>1/(LN(F1835))</f>
        <v>0.21894016862343729</v>
      </c>
      <c r="R1835" s="6">
        <f t="shared" si="171"/>
        <v>126.26170054429318</v>
      </c>
      <c r="S1835" s="6">
        <f>H1835-R1835</f>
        <v>-126.26170054429318</v>
      </c>
      <c r="T1835" s="6">
        <f>R1835+S1835-H1835</f>
        <v>0</v>
      </c>
      <c r="U1835" s="6">
        <f t="shared" si="172"/>
        <v>126.26170054429318</v>
      </c>
      <c r="V1835" s="6">
        <f t="shared" si="173"/>
        <v>0</v>
      </c>
      <c r="W1835" s="6">
        <f>V1835-H1835</f>
        <v>0</v>
      </c>
      <c r="X1835" s="6">
        <v>37.381999999999998</v>
      </c>
      <c r="Y1835" s="6">
        <v>17462496</v>
      </c>
      <c r="Z1835" s="6">
        <f>(X1835/1000)*Y1835</f>
        <v>652783.02547200001</v>
      </c>
      <c r="AA1835" s="6">
        <f>(P1835/1000)*Z1835</f>
        <v>0</v>
      </c>
      <c r="AB1835" s="6">
        <f>(W1835/100000)*Z1835</f>
        <v>0</v>
      </c>
    </row>
    <row r="1836" spans="1:28" x14ac:dyDescent="0.35">
      <c r="A1836" s="6" t="s">
        <v>1995</v>
      </c>
      <c r="B1836" s="6" t="s">
        <v>1987</v>
      </c>
      <c r="C1836" s="6" t="s">
        <v>1988</v>
      </c>
      <c r="D1836" s="6">
        <v>1997</v>
      </c>
      <c r="E1836" s="9" t="s">
        <v>6000</v>
      </c>
      <c r="F1836" s="6">
        <v>96.301261800000006</v>
      </c>
      <c r="G1836" s="9">
        <v>109.8</v>
      </c>
      <c r="I1836" s="6">
        <f>1/F1836</f>
        <v>1.0384079931131286E-2</v>
      </c>
      <c r="J1836" s="6">
        <f t="shared" si="168"/>
        <v>15.287224408932927</v>
      </c>
      <c r="K1836" s="6">
        <f>G1836-J1836</f>
        <v>94.512775591067069</v>
      </c>
      <c r="L1836" s="6">
        <f>J1836+K1836-G1836</f>
        <v>0</v>
      </c>
      <c r="M1836" s="6">
        <v>96.301261800000006</v>
      </c>
      <c r="N1836" s="6">
        <f t="shared" si="169"/>
        <v>1.0384079931131286E-2</v>
      </c>
      <c r="O1836" s="6">
        <f t="shared" si="170"/>
        <v>109.8</v>
      </c>
      <c r="P1836" s="6">
        <f>O1836-G1836</f>
        <v>0</v>
      </c>
      <c r="Q1836" s="6">
        <f>1/(LN(F1836))</f>
        <v>0.2189390405154138</v>
      </c>
      <c r="R1836" s="6">
        <f t="shared" si="171"/>
        <v>126.26104997003657</v>
      </c>
      <c r="S1836" s="6">
        <f>H1836-R1836</f>
        <v>-126.26104997003657</v>
      </c>
      <c r="T1836" s="6">
        <f>R1836+S1836-H1836</f>
        <v>0</v>
      </c>
      <c r="U1836" s="6">
        <f t="shared" si="172"/>
        <v>126.26104997003657</v>
      </c>
      <c r="V1836" s="6">
        <f t="shared" si="173"/>
        <v>0</v>
      </c>
      <c r="W1836" s="6">
        <f>V1836-H1836</f>
        <v>0</v>
      </c>
      <c r="X1836" s="6">
        <v>36.985999999999997</v>
      </c>
      <c r="Y1836" s="6">
        <v>17908985</v>
      </c>
      <c r="Z1836" s="6">
        <f>(X1836/1000)*Y1836</f>
        <v>662381.71921000001</v>
      </c>
      <c r="AA1836" s="6">
        <f>(P1836/1000)*Z1836</f>
        <v>0</v>
      </c>
      <c r="AB1836" s="6">
        <f>(W1836/100000)*Z1836</f>
        <v>0</v>
      </c>
    </row>
    <row r="1837" spans="1:28" x14ac:dyDescent="0.35">
      <c r="A1837" s="6" t="s">
        <v>1996</v>
      </c>
      <c r="B1837" s="6" t="s">
        <v>1987</v>
      </c>
      <c r="C1837" s="6" t="s">
        <v>1988</v>
      </c>
      <c r="D1837" s="6">
        <v>1998</v>
      </c>
      <c r="E1837" s="9" t="s">
        <v>6000</v>
      </c>
      <c r="F1837" s="6">
        <v>104.18504664</v>
      </c>
      <c r="G1837" s="9">
        <v>106.8</v>
      </c>
      <c r="I1837" s="6">
        <f>1/F1837</f>
        <v>9.5983064004894134E-3</v>
      </c>
      <c r="J1837" s="6">
        <f t="shared" si="168"/>
        <v>14.130425118366105</v>
      </c>
      <c r="K1837" s="6">
        <f>G1837-J1837</f>
        <v>92.669574881633892</v>
      </c>
      <c r="L1837" s="6">
        <f>J1837+K1837-G1837</f>
        <v>0</v>
      </c>
      <c r="M1837" s="6">
        <v>104.18504664</v>
      </c>
      <c r="N1837" s="6">
        <f t="shared" si="169"/>
        <v>9.5983064004894134E-3</v>
      </c>
      <c r="O1837" s="6">
        <f t="shared" si="170"/>
        <v>106.8</v>
      </c>
      <c r="P1837" s="6">
        <f>O1837-G1837</f>
        <v>0</v>
      </c>
      <c r="Q1837" s="6">
        <f>1/(LN(F1837))</f>
        <v>0.21523110402607945</v>
      </c>
      <c r="R1837" s="6">
        <f t="shared" si="171"/>
        <v>124.12270153631989</v>
      </c>
      <c r="S1837" s="6">
        <f>H1837-R1837</f>
        <v>-124.12270153631989</v>
      </c>
      <c r="T1837" s="6">
        <f>R1837+S1837-H1837</f>
        <v>0</v>
      </c>
      <c r="U1837" s="6">
        <f t="shared" si="172"/>
        <v>124.12270153631989</v>
      </c>
      <c r="V1837" s="6">
        <f t="shared" si="173"/>
        <v>0</v>
      </c>
      <c r="W1837" s="6">
        <f>V1837-H1837</f>
        <v>0</v>
      </c>
      <c r="X1837" s="6">
        <v>36.567</v>
      </c>
      <c r="Y1837" s="6">
        <v>18357156</v>
      </c>
      <c r="Z1837" s="6">
        <f>(X1837/1000)*Y1837</f>
        <v>671266.12345200009</v>
      </c>
      <c r="AA1837" s="6">
        <f>(P1837/1000)*Z1837</f>
        <v>0</v>
      </c>
      <c r="AB1837" s="6">
        <f>(W1837/100000)*Z1837</f>
        <v>0</v>
      </c>
    </row>
    <row r="1838" spans="1:28" x14ac:dyDescent="0.35">
      <c r="A1838" s="6" t="s">
        <v>1997</v>
      </c>
      <c r="B1838" s="6" t="s">
        <v>1987</v>
      </c>
      <c r="C1838" s="6" t="s">
        <v>1988</v>
      </c>
      <c r="D1838" s="6">
        <v>1999</v>
      </c>
      <c r="E1838" s="9" t="s">
        <v>6000</v>
      </c>
      <c r="F1838" s="6">
        <v>94.751993380000002</v>
      </c>
      <c r="G1838" s="9">
        <v>103.2</v>
      </c>
      <c r="I1838" s="6">
        <f>1/F1838</f>
        <v>1.0553867674208501E-2</v>
      </c>
      <c r="J1838" s="6">
        <f t="shared" si="168"/>
        <v>15.537182358748598</v>
      </c>
      <c r="K1838" s="6">
        <f>G1838-J1838</f>
        <v>87.662817641251408</v>
      </c>
      <c r="L1838" s="6">
        <f>J1838+K1838-G1838</f>
        <v>0</v>
      </c>
      <c r="M1838" s="6">
        <v>94.751993380000002</v>
      </c>
      <c r="N1838" s="6">
        <f t="shared" si="169"/>
        <v>1.0553867674208501E-2</v>
      </c>
      <c r="O1838" s="6">
        <f t="shared" si="170"/>
        <v>103.2</v>
      </c>
      <c r="P1838" s="6">
        <f>O1838-G1838</f>
        <v>0</v>
      </c>
      <c r="Q1838" s="6">
        <f>1/(LN(F1838))</f>
        <v>0.21971923527937567</v>
      </c>
      <c r="R1838" s="6">
        <f t="shared" si="171"/>
        <v>126.71098438943956</v>
      </c>
      <c r="S1838" s="6">
        <f>H1838-R1838</f>
        <v>-126.71098438943956</v>
      </c>
      <c r="T1838" s="6">
        <f>R1838+S1838-H1838</f>
        <v>0</v>
      </c>
      <c r="U1838" s="6">
        <f t="shared" si="172"/>
        <v>126.71098438943956</v>
      </c>
      <c r="V1838" s="6">
        <f t="shared" si="173"/>
        <v>0</v>
      </c>
      <c r="W1838" s="6">
        <f>V1838-H1838</f>
        <v>0</v>
      </c>
      <c r="X1838" s="6">
        <v>36.125999999999998</v>
      </c>
      <c r="Y1838" s="6">
        <v>18812359</v>
      </c>
      <c r="Z1838" s="6">
        <f>(X1838/1000)*Y1838</f>
        <v>679615.28123399999</v>
      </c>
      <c r="AA1838" s="6">
        <f>(P1838/1000)*Z1838</f>
        <v>0</v>
      </c>
      <c r="AB1838" s="6">
        <f>(W1838/100000)*Z1838</f>
        <v>0</v>
      </c>
    </row>
    <row r="1839" spans="1:28" x14ac:dyDescent="0.35">
      <c r="A1839" s="6" t="s">
        <v>1998</v>
      </c>
      <c r="B1839" s="6" t="s">
        <v>1987</v>
      </c>
      <c r="C1839" s="6" t="s">
        <v>1988</v>
      </c>
      <c r="D1839" s="6">
        <v>2000</v>
      </c>
      <c r="E1839" s="9" t="s">
        <v>6000</v>
      </c>
      <c r="F1839" s="6">
        <v>103.59256000000001</v>
      </c>
      <c r="G1839" s="9">
        <v>99.4</v>
      </c>
      <c r="H1839" s="9">
        <v>484</v>
      </c>
      <c r="I1839" s="6">
        <f>1/F1839</f>
        <v>9.6532028941074526E-3</v>
      </c>
      <c r="J1839" s="6">
        <f t="shared" si="168"/>
        <v>14.211242583444216</v>
      </c>
      <c r="K1839" s="6">
        <f>G1839-J1839</f>
        <v>85.188757416555788</v>
      </c>
      <c r="L1839" s="6">
        <f>J1839+K1839-G1839</f>
        <v>0</v>
      </c>
      <c r="M1839" s="6">
        <v>103.59256000000001</v>
      </c>
      <c r="N1839" s="6">
        <f t="shared" si="169"/>
        <v>9.6532028941074526E-3</v>
      </c>
      <c r="O1839" s="6">
        <f t="shared" si="170"/>
        <v>99.4</v>
      </c>
      <c r="P1839" s="6">
        <f>O1839-G1839</f>
        <v>0</v>
      </c>
      <c r="Q1839" s="6">
        <f>1/(LN(F1839))</f>
        <v>0.2154956215686103</v>
      </c>
      <c r="R1839" s="6">
        <f t="shared" si="171"/>
        <v>124.27524748050972</v>
      </c>
      <c r="S1839" s="6">
        <f>H1839-R1839</f>
        <v>359.72475251949027</v>
      </c>
      <c r="T1839" s="6">
        <f>R1839+S1839-H1839</f>
        <v>0</v>
      </c>
      <c r="U1839" s="6">
        <f t="shared" si="172"/>
        <v>124.27524748050972</v>
      </c>
      <c r="V1839" s="6">
        <f t="shared" si="173"/>
        <v>484</v>
      </c>
      <c r="W1839" s="6">
        <f>V1839-H1839</f>
        <v>0</v>
      </c>
      <c r="X1839" s="6">
        <v>35.670999999999999</v>
      </c>
      <c r="Y1839" s="6">
        <v>19278856</v>
      </c>
      <c r="Z1839" s="6">
        <f>(X1839/1000)*Y1839</f>
        <v>687696.072376</v>
      </c>
      <c r="AA1839" s="6">
        <f>(P1839/1000)*Z1839</f>
        <v>0</v>
      </c>
      <c r="AB1839" s="6">
        <f>(W1839/100000)*Z1839</f>
        <v>0</v>
      </c>
    </row>
    <row r="1840" spans="1:28" x14ac:dyDescent="0.35">
      <c r="A1840" s="6" t="s">
        <v>1999</v>
      </c>
      <c r="B1840" s="6" t="s">
        <v>1987</v>
      </c>
      <c r="C1840" s="6" t="s">
        <v>1988</v>
      </c>
      <c r="D1840" s="6">
        <v>2001</v>
      </c>
      <c r="E1840" s="9" t="s">
        <v>6000</v>
      </c>
      <c r="F1840" s="6">
        <v>107.2550598</v>
      </c>
      <c r="G1840" s="9">
        <v>95.4</v>
      </c>
      <c r="H1840" s="9">
        <v>445</v>
      </c>
      <c r="I1840" s="6">
        <f>1/F1840</f>
        <v>9.3235694601701211E-3</v>
      </c>
      <c r="J1840" s="6">
        <f t="shared" si="168"/>
        <v>13.72596316430379</v>
      </c>
      <c r="K1840" s="6">
        <f>G1840-J1840</f>
        <v>81.674036835696214</v>
      </c>
      <c r="L1840" s="6">
        <f>J1840+K1840-G1840</f>
        <v>0</v>
      </c>
      <c r="M1840" s="6">
        <v>107.2550598</v>
      </c>
      <c r="N1840" s="6">
        <f t="shared" si="169"/>
        <v>9.3235694601701211E-3</v>
      </c>
      <c r="O1840" s="6">
        <f t="shared" si="170"/>
        <v>95.4</v>
      </c>
      <c r="P1840" s="6">
        <f>O1840-G1840</f>
        <v>0</v>
      </c>
      <c r="Q1840" s="6">
        <f>1/(LN(F1840))</f>
        <v>0.21389414739185927</v>
      </c>
      <c r="R1840" s="6">
        <f t="shared" si="171"/>
        <v>123.3516853301483</v>
      </c>
      <c r="S1840" s="6">
        <f>H1840-R1840</f>
        <v>321.64831466985169</v>
      </c>
      <c r="T1840" s="6">
        <f>R1840+S1840-H1840</f>
        <v>0</v>
      </c>
      <c r="U1840" s="6">
        <f t="shared" si="172"/>
        <v>123.3516853301483</v>
      </c>
      <c r="V1840" s="6">
        <f t="shared" si="173"/>
        <v>445</v>
      </c>
      <c r="W1840" s="6">
        <f>V1840-H1840</f>
        <v>0</v>
      </c>
      <c r="X1840" s="6">
        <v>35.213999999999999</v>
      </c>
      <c r="Y1840" s="6">
        <v>19756928</v>
      </c>
      <c r="Z1840" s="6">
        <f>(X1840/1000)*Y1840</f>
        <v>695720.46259199991</v>
      </c>
      <c r="AA1840" s="6">
        <f>(P1840/1000)*Z1840</f>
        <v>0</v>
      </c>
      <c r="AB1840" s="6">
        <f>(W1840/100000)*Z1840</f>
        <v>0</v>
      </c>
    </row>
    <row r="1841" spans="1:28" x14ac:dyDescent="0.35">
      <c r="A1841" s="6" t="s">
        <v>2000</v>
      </c>
      <c r="B1841" s="6" t="s">
        <v>1987</v>
      </c>
      <c r="C1841" s="6" t="s">
        <v>1988</v>
      </c>
      <c r="D1841" s="6">
        <v>2002</v>
      </c>
      <c r="E1841" s="9" t="s">
        <v>6000</v>
      </c>
      <c r="F1841" s="6">
        <v>120.30919593</v>
      </c>
      <c r="G1841" s="9">
        <v>91.6</v>
      </c>
      <c r="H1841" s="9">
        <v>415</v>
      </c>
      <c r="I1841" s="6">
        <f>1/F1841</f>
        <v>8.311916576866113E-3</v>
      </c>
      <c r="J1841" s="6">
        <f t="shared" si="168"/>
        <v>12.236629034214179</v>
      </c>
      <c r="K1841" s="6">
        <f>G1841-J1841</f>
        <v>79.363370965785819</v>
      </c>
      <c r="L1841" s="6">
        <f>J1841+K1841-G1841</f>
        <v>0</v>
      </c>
      <c r="M1841" s="6">
        <v>120.30919593</v>
      </c>
      <c r="N1841" s="6">
        <f t="shared" si="169"/>
        <v>8.311916576866113E-3</v>
      </c>
      <c r="O1841" s="6">
        <f t="shared" si="170"/>
        <v>91.6</v>
      </c>
      <c r="P1841" s="6">
        <f>O1841-G1841</f>
        <v>0</v>
      </c>
      <c r="Q1841" s="6">
        <f>1/(LN(F1841))</f>
        <v>0.2087654316002242</v>
      </c>
      <c r="R1841" s="6">
        <f t="shared" si="171"/>
        <v>120.39398057669131</v>
      </c>
      <c r="S1841" s="6">
        <f>H1841-R1841</f>
        <v>294.60601942330868</v>
      </c>
      <c r="T1841" s="6">
        <f>R1841+S1841-H1841</f>
        <v>0</v>
      </c>
      <c r="U1841" s="6">
        <f t="shared" si="172"/>
        <v>120.39398057669131</v>
      </c>
      <c r="V1841" s="6">
        <f t="shared" si="173"/>
        <v>415</v>
      </c>
      <c r="W1841" s="6">
        <f>V1841-H1841</f>
        <v>0</v>
      </c>
      <c r="X1841" s="6">
        <v>34.771999999999998</v>
      </c>
      <c r="Y1841" s="6">
        <v>20246381</v>
      </c>
      <c r="Z1841" s="6">
        <f>(X1841/1000)*Y1841</f>
        <v>704007.16013199999</v>
      </c>
      <c r="AA1841" s="6">
        <f>(P1841/1000)*Z1841</f>
        <v>0</v>
      </c>
      <c r="AB1841" s="6">
        <f>(W1841/100000)*Z1841</f>
        <v>0</v>
      </c>
    </row>
    <row r="1842" spans="1:28" x14ac:dyDescent="0.35">
      <c r="A1842" s="6" t="s">
        <v>2001</v>
      </c>
      <c r="B1842" s="6" t="s">
        <v>1987</v>
      </c>
      <c r="C1842" s="6" t="s">
        <v>1988</v>
      </c>
      <c r="D1842" s="6">
        <v>2003</v>
      </c>
      <c r="E1842" s="9" t="s">
        <v>6000</v>
      </c>
      <c r="F1842" s="6">
        <v>122.7837172</v>
      </c>
      <c r="G1842" s="9">
        <v>88.2</v>
      </c>
      <c r="H1842" s="9">
        <v>398</v>
      </c>
      <c r="I1842" s="6">
        <f>1/F1842</f>
        <v>8.1444023914923475E-3</v>
      </c>
      <c r="J1842" s="6">
        <f t="shared" si="168"/>
        <v>11.990018168304813</v>
      </c>
      <c r="K1842" s="6">
        <f>G1842-J1842</f>
        <v>76.209981831695188</v>
      </c>
      <c r="L1842" s="6">
        <f>J1842+K1842-G1842</f>
        <v>0</v>
      </c>
      <c r="M1842" s="6">
        <v>122.7837172</v>
      </c>
      <c r="N1842" s="6">
        <f t="shared" si="169"/>
        <v>8.1444023914923475E-3</v>
      </c>
      <c r="O1842" s="6">
        <f t="shared" si="170"/>
        <v>88.2</v>
      </c>
      <c r="P1842" s="6">
        <f>O1842-G1842</f>
        <v>0</v>
      </c>
      <c r="Q1842" s="6">
        <f>1/(LN(F1842))</f>
        <v>0.20788186542305878</v>
      </c>
      <c r="R1842" s="6">
        <f t="shared" si="171"/>
        <v>119.8844323801509</v>
      </c>
      <c r="S1842" s="6">
        <f>H1842-R1842</f>
        <v>278.11556761984912</v>
      </c>
      <c r="T1842" s="6">
        <f>R1842+S1842-H1842</f>
        <v>0</v>
      </c>
      <c r="U1842" s="6">
        <f t="shared" si="172"/>
        <v>119.8844323801509</v>
      </c>
      <c r="V1842" s="6">
        <f t="shared" si="173"/>
        <v>398</v>
      </c>
      <c r="W1842" s="6">
        <f>V1842-H1842</f>
        <v>0</v>
      </c>
      <c r="X1842" s="6">
        <v>34.357999999999997</v>
      </c>
      <c r="Y1842" s="6">
        <v>20750299</v>
      </c>
      <c r="Z1842" s="6">
        <f>(X1842/1000)*Y1842</f>
        <v>712938.77304200002</v>
      </c>
      <c r="AA1842" s="6">
        <f>(P1842/1000)*Z1842</f>
        <v>0</v>
      </c>
      <c r="AB1842" s="6">
        <f>(W1842/100000)*Z1842</f>
        <v>0</v>
      </c>
    </row>
    <row r="1843" spans="1:28" x14ac:dyDescent="0.35">
      <c r="A1843" s="6" t="s">
        <v>2002</v>
      </c>
      <c r="B1843" s="6" t="s">
        <v>1987</v>
      </c>
      <c r="C1843" s="6" t="s">
        <v>1988</v>
      </c>
      <c r="D1843" s="6">
        <v>2004</v>
      </c>
      <c r="E1843" s="9" t="s">
        <v>6000</v>
      </c>
      <c r="F1843" s="6">
        <v>151.68986559999999</v>
      </c>
      <c r="G1843" s="9">
        <v>85.4</v>
      </c>
      <c r="H1843" s="9">
        <v>384</v>
      </c>
      <c r="I1843" s="6">
        <f>1/F1843</f>
        <v>6.592398220174836E-3</v>
      </c>
      <c r="J1843" s="6">
        <f t="shared" si="168"/>
        <v>9.7051902193787711</v>
      </c>
      <c r="K1843" s="6">
        <f>G1843-J1843</f>
        <v>75.694809780621227</v>
      </c>
      <c r="L1843" s="6">
        <f>J1843+K1843-G1843</f>
        <v>0</v>
      </c>
      <c r="M1843" s="6">
        <v>151.68986559999999</v>
      </c>
      <c r="N1843" s="6">
        <f t="shared" si="169"/>
        <v>6.592398220174836E-3</v>
      </c>
      <c r="O1843" s="6">
        <f t="shared" si="170"/>
        <v>85.4</v>
      </c>
      <c r="P1843" s="6">
        <f>O1843-G1843</f>
        <v>0</v>
      </c>
      <c r="Q1843" s="6">
        <f>1/(LN(F1843))</f>
        <v>0.19913027547906112</v>
      </c>
      <c r="R1843" s="6">
        <f t="shared" si="171"/>
        <v>114.83743421739716</v>
      </c>
      <c r="S1843" s="6">
        <f>H1843-R1843</f>
        <v>269.16256578260283</v>
      </c>
      <c r="T1843" s="6">
        <f>R1843+S1843-H1843</f>
        <v>0</v>
      </c>
      <c r="U1843" s="6">
        <f t="shared" si="172"/>
        <v>114.83743421739716</v>
      </c>
      <c r="V1843" s="6">
        <f t="shared" si="173"/>
        <v>384</v>
      </c>
      <c r="W1843" s="6">
        <f>V1843-H1843</f>
        <v>0</v>
      </c>
      <c r="X1843" s="6">
        <v>33.978999999999999</v>
      </c>
      <c r="Y1843" s="6">
        <v>21272323</v>
      </c>
      <c r="Z1843" s="6">
        <f>(X1843/1000)*Y1843</f>
        <v>722812.26321700006</v>
      </c>
      <c r="AA1843" s="6">
        <f>(P1843/1000)*Z1843</f>
        <v>0</v>
      </c>
      <c r="AB1843" s="6">
        <f>(W1843/100000)*Z1843</f>
        <v>0</v>
      </c>
    </row>
    <row r="1844" spans="1:28" x14ac:dyDescent="0.35">
      <c r="A1844" s="6" t="s">
        <v>2003</v>
      </c>
      <c r="B1844" s="6" t="s">
        <v>1987</v>
      </c>
      <c r="C1844" s="6" t="s">
        <v>1988</v>
      </c>
      <c r="D1844" s="6">
        <v>2005</v>
      </c>
      <c r="E1844" s="9" t="s">
        <v>6000</v>
      </c>
      <c r="F1844" s="6">
        <v>155.1398772</v>
      </c>
      <c r="G1844" s="9">
        <v>82.9</v>
      </c>
      <c r="H1844" s="9">
        <v>371</v>
      </c>
      <c r="I1844" s="6">
        <f>1/F1844</f>
        <v>6.4457960006687439E-3</v>
      </c>
      <c r="J1844" s="6">
        <f t="shared" si="168"/>
        <v>9.4893655104685113</v>
      </c>
      <c r="K1844" s="6">
        <f>G1844-J1844</f>
        <v>73.410634489531489</v>
      </c>
      <c r="L1844" s="6">
        <f>J1844+K1844-G1844</f>
        <v>0</v>
      </c>
      <c r="M1844" s="6">
        <v>155.1398772</v>
      </c>
      <c r="N1844" s="6">
        <f t="shared" si="169"/>
        <v>6.4457960006687439E-3</v>
      </c>
      <c r="O1844" s="6">
        <f t="shared" si="170"/>
        <v>82.9</v>
      </c>
      <c r="P1844" s="6">
        <f>O1844-G1844</f>
        <v>0</v>
      </c>
      <c r="Q1844" s="6">
        <f>1/(LN(F1844))</f>
        <v>0.19824249529191462</v>
      </c>
      <c r="R1844" s="6">
        <f t="shared" si="171"/>
        <v>114.32545582237071</v>
      </c>
      <c r="S1844" s="6">
        <f>H1844-R1844</f>
        <v>256.67454417762929</v>
      </c>
      <c r="T1844" s="6">
        <f>R1844+S1844-H1844</f>
        <v>0</v>
      </c>
      <c r="U1844" s="6">
        <f t="shared" si="172"/>
        <v>114.32545582237071</v>
      </c>
      <c r="V1844" s="6">
        <f t="shared" si="173"/>
        <v>371</v>
      </c>
      <c r="W1844" s="6">
        <f>V1844-H1844</f>
        <v>0</v>
      </c>
      <c r="X1844" s="6">
        <v>33.64</v>
      </c>
      <c r="Y1844" s="6">
        <v>21814642</v>
      </c>
      <c r="Z1844" s="6">
        <f>(X1844/1000)*Y1844</f>
        <v>733844.55688000005</v>
      </c>
      <c r="AA1844" s="6">
        <f>(P1844/1000)*Z1844</f>
        <v>0</v>
      </c>
      <c r="AB1844" s="6">
        <f>(W1844/100000)*Z1844</f>
        <v>0</v>
      </c>
    </row>
    <row r="1845" spans="1:28" x14ac:dyDescent="0.35">
      <c r="A1845" s="6" t="s">
        <v>2004</v>
      </c>
      <c r="B1845" s="6" t="s">
        <v>1987</v>
      </c>
      <c r="C1845" s="6" t="s">
        <v>1988</v>
      </c>
      <c r="D1845" s="6">
        <v>2006</v>
      </c>
      <c r="E1845" s="9" t="s">
        <v>6000</v>
      </c>
      <c r="F1845" s="6">
        <v>151.644015</v>
      </c>
      <c r="G1845" s="9">
        <v>80.5</v>
      </c>
      <c r="H1845" s="9">
        <v>359</v>
      </c>
      <c r="I1845" s="6">
        <f>1/F1845</f>
        <v>6.5943914766435066E-3</v>
      </c>
      <c r="J1845" s="6">
        <f t="shared" si="168"/>
        <v>9.7081246496935609</v>
      </c>
      <c r="K1845" s="6">
        <f>G1845-J1845</f>
        <v>70.791875350306441</v>
      </c>
      <c r="L1845" s="6">
        <f>J1845+K1845-G1845</f>
        <v>0</v>
      </c>
      <c r="M1845" s="6">
        <v>151.644015</v>
      </c>
      <c r="N1845" s="6">
        <f t="shared" si="169"/>
        <v>6.5943914766435066E-3</v>
      </c>
      <c r="O1845" s="6">
        <f t="shared" si="170"/>
        <v>80.5</v>
      </c>
      <c r="P1845" s="6">
        <f>O1845-G1845</f>
        <v>0</v>
      </c>
      <c r="Q1845" s="6">
        <f>1/(LN(F1845))</f>
        <v>0.1991422637026749</v>
      </c>
      <c r="R1845" s="6">
        <f t="shared" si="171"/>
        <v>114.84434776601411</v>
      </c>
      <c r="S1845" s="6">
        <f>H1845-R1845</f>
        <v>244.1556522339859</v>
      </c>
      <c r="T1845" s="6">
        <f>R1845+S1845-H1845</f>
        <v>0</v>
      </c>
      <c r="U1845" s="6">
        <f t="shared" si="172"/>
        <v>114.84434776601411</v>
      </c>
      <c r="V1845" s="6">
        <f t="shared" si="173"/>
        <v>359</v>
      </c>
      <c r="W1845" s="6">
        <f>V1845-H1845</f>
        <v>0</v>
      </c>
      <c r="X1845" s="6">
        <v>33.344999999999999</v>
      </c>
      <c r="Y1845" s="6">
        <v>22379055</v>
      </c>
      <c r="Z1845" s="6">
        <f>(X1845/1000)*Y1845</f>
        <v>746229.58897499996</v>
      </c>
      <c r="AA1845" s="6">
        <f>(P1845/1000)*Z1845</f>
        <v>0</v>
      </c>
      <c r="AB1845" s="6">
        <f>(W1845/100000)*Z1845</f>
        <v>0</v>
      </c>
    </row>
    <row r="1846" spans="1:28" x14ac:dyDescent="0.35">
      <c r="A1846" s="6" t="s">
        <v>2005</v>
      </c>
      <c r="B1846" s="6" t="s">
        <v>1987</v>
      </c>
      <c r="C1846" s="6" t="s">
        <v>1988</v>
      </c>
      <c r="D1846" s="6">
        <v>2007</v>
      </c>
      <c r="E1846" s="9" t="s">
        <v>6000</v>
      </c>
      <c r="F1846" s="6">
        <v>166.46019659999999</v>
      </c>
      <c r="G1846" s="9">
        <v>78</v>
      </c>
      <c r="H1846" s="9">
        <v>349</v>
      </c>
      <c r="I1846" s="6">
        <f>1/F1846</f>
        <v>6.0074421418771775E-3</v>
      </c>
      <c r="J1846" s="6">
        <f t="shared" si="168"/>
        <v>8.8440301649866022</v>
      </c>
      <c r="K1846" s="6">
        <f>G1846-J1846</f>
        <v>69.155969835013394</v>
      </c>
      <c r="L1846" s="6">
        <f>J1846+K1846-G1846</f>
        <v>0</v>
      </c>
      <c r="M1846" s="6">
        <v>166.46019659999999</v>
      </c>
      <c r="N1846" s="6">
        <f t="shared" si="169"/>
        <v>6.0074421418771775E-3</v>
      </c>
      <c r="O1846" s="6">
        <f t="shared" si="170"/>
        <v>78</v>
      </c>
      <c r="P1846" s="6">
        <f>O1846-G1846</f>
        <v>0</v>
      </c>
      <c r="Q1846" s="6">
        <f>1/(LN(F1846))</f>
        <v>0.19551273935981373</v>
      </c>
      <c r="R1846" s="6">
        <f t="shared" si="171"/>
        <v>112.75121922510779</v>
      </c>
      <c r="S1846" s="6">
        <f>H1846-R1846</f>
        <v>236.24878077489223</v>
      </c>
      <c r="T1846" s="6">
        <f>R1846+S1846-H1846</f>
        <v>0</v>
      </c>
      <c r="U1846" s="6">
        <f t="shared" si="172"/>
        <v>112.75121922510779</v>
      </c>
      <c r="V1846" s="6">
        <f t="shared" si="173"/>
        <v>349</v>
      </c>
      <c r="W1846" s="6">
        <f>V1846-H1846</f>
        <v>0</v>
      </c>
      <c r="X1846" s="6">
        <v>33.084000000000003</v>
      </c>
      <c r="Y1846" s="6">
        <v>22963946</v>
      </c>
      <c r="Z1846" s="6">
        <f>(X1846/1000)*Y1846</f>
        <v>759739.18946400005</v>
      </c>
      <c r="AA1846" s="6">
        <f>(P1846/1000)*Z1846</f>
        <v>0</v>
      </c>
      <c r="AB1846" s="6">
        <f>(W1846/100000)*Z1846</f>
        <v>0</v>
      </c>
    </row>
    <row r="1847" spans="1:28" x14ac:dyDescent="0.35">
      <c r="A1847" s="6" t="s">
        <v>2006</v>
      </c>
      <c r="B1847" s="6" t="s">
        <v>1987</v>
      </c>
      <c r="C1847" s="6" t="s">
        <v>1988</v>
      </c>
      <c r="D1847" s="6">
        <v>2008</v>
      </c>
      <c r="E1847" s="9" t="s">
        <v>6000</v>
      </c>
      <c r="F1847" s="6">
        <v>167.77161000000001</v>
      </c>
      <c r="G1847" s="9">
        <v>75.3</v>
      </c>
      <c r="H1847" s="9">
        <v>342</v>
      </c>
      <c r="I1847" s="6">
        <f>1/F1847</f>
        <v>5.9604840175283523E-3</v>
      </c>
      <c r="J1847" s="6">
        <f t="shared" si="168"/>
        <v>8.7748994004408729</v>
      </c>
      <c r="K1847" s="6">
        <f>G1847-J1847</f>
        <v>66.525100599559124</v>
      </c>
      <c r="L1847" s="6">
        <f>J1847+K1847-G1847</f>
        <v>0</v>
      </c>
      <c r="M1847" s="6">
        <v>167.77161000000001</v>
      </c>
      <c r="N1847" s="6">
        <f t="shared" si="169"/>
        <v>5.9604840175283523E-3</v>
      </c>
      <c r="O1847" s="6">
        <f t="shared" si="170"/>
        <v>75.3</v>
      </c>
      <c r="P1847" s="6">
        <f>O1847-G1847</f>
        <v>0</v>
      </c>
      <c r="Q1847" s="6">
        <f>1/(LN(F1847))</f>
        <v>0.19521323139498858</v>
      </c>
      <c r="R1847" s="6">
        <f t="shared" si="171"/>
        <v>112.57849447933295</v>
      </c>
      <c r="S1847" s="6">
        <f>H1847-R1847</f>
        <v>229.42150552066704</v>
      </c>
      <c r="T1847" s="6">
        <f>R1847+S1847-H1847</f>
        <v>0</v>
      </c>
      <c r="U1847" s="6">
        <f t="shared" si="172"/>
        <v>112.57849447933295</v>
      </c>
      <c r="V1847" s="6">
        <f t="shared" si="173"/>
        <v>342</v>
      </c>
      <c r="W1847" s="6">
        <f>V1847-H1847</f>
        <v>0</v>
      </c>
      <c r="X1847" s="6">
        <v>32.845999999999997</v>
      </c>
      <c r="Y1847" s="6">
        <v>23563825</v>
      </c>
      <c r="Z1847" s="6">
        <f>(X1847/1000)*Y1847</f>
        <v>773977.3959499998</v>
      </c>
      <c r="AA1847" s="6">
        <f>(P1847/1000)*Z1847</f>
        <v>0</v>
      </c>
      <c r="AB1847" s="6">
        <f>(W1847/100000)*Z1847</f>
        <v>0</v>
      </c>
    </row>
    <row r="1848" spans="1:28" x14ac:dyDescent="0.35">
      <c r="A1848" s="6" t="s">
        <v>2007</v>
      </c>
      <c r="B1848" s="6" t="s">
        <v>1987</v>
      </c>
      <c r="C1848" s="6" t="s">
        <v>1988</v>
      </c>
      <c r="D1848" s="6">
        <v>2009</v>
      </c>
      <c r="E1848" s="9" t="s">
        <v>6000</v>
      </c>
      <c r="F1848" s="6">
        <v>188.87610179999999</v>
      </c>
      <c r="G1848" s="9">
        <v>72.3</v>
      </c>
      <c r="H1848" s="9">
        <v>339</v>
      </c>
      <c r="I1848" s="6">
        <f>1/F1848</f>
        <v>5.294476063779076E-3</v>
      </c>
      <c r="J1848" s="6">
        <f t="shared" si="168"/>
        <v>7.7944164770982169</v>
      </c>
      <c r="K1848" s="6">
        <f>G1848-J1848</f>
        <v>64.505583522901787</v>
      </c>
      <c r="L1848" s="6">
        <f>J1848+K1848-G1848</f>
        <v>0</v>
      </c>
      <c r="M1848" s="6">
        <v>188.87610179999999</v>
      </c>
      <c r="N1848" s="6">
        <f t="shared" si="169"/>
        <v>5.294476063779076E-3</v>
      </c>
      <c r="O1848" s="6">
        <f t="shared" si="170"/>
        <v>72.300000000000011</v>
      </c>
      <c r="P1848" s="6">
        <f>O1848-G1848</f>
        <v>0</v>
      </c>
      <c r="Q1848" s="6">
        <f>1/(LN(F1848))</f>
        <v>0.19079995968867297</v>
      </c>
      <c r="R1848" s="6">
        <f t="shared" si="171"/>
        <v>110.03338275265926</v>
      </c>
      <c r="S1848" s="6">
        <f>H1848-R1848</f>
        <v>228.96661724734074</v>
      </c>
      <c r="T1848" s="6">
        <f>R1848+S1848-H1848</f>
        <v>0</v>
      </c>
      <c r="U1848" s="6">
        <f t="shared" si="172"/>
        <v>110.03338275265926</v>
      </c>
      <c r="V1848" s="6">
        <f t="shared" si="173"/>
        <v>339</v>
      </c>
      <c r="W1848" s="6">
        <f>V1848-H1848</f>
        <v>0</v>
      </c>
      <c r="X1848" s="6">
        <v>32.619</v>
      </c>
      <c r="Y1848" s="6">
        <v>24170940</v>
      </c>
      <c r="Z1848" s="6">
        <f>(X1848/1000)*Y1848</f>
        <v>788431.89186000009</v>
      </c>
      <c r="AA1848" s="6">
        <f>(P1848/1000)*Z1848</f>
        <v>0</v>
      </c>
      <c r="AB1848" s="6">
        <f>(W1848/100000)*Z1848</f>
        <v>0</v>
      </c>
    </row>
    <row r="1849" spans="1:28" x14ac:dyDescent="0.35">
      <c r="A1849" s="6" t="s">
        <v>2008</v>
      </c>
      <c r="B1849" s="6" t="s">
        <v>1987</v>
      </c>
      <c r="C1849" s="6" t="s">
        <v>1988</v>
      </c>
      <c r="D1849" s="6">
        <v>2010</v>
      </c>
      <c r="E1849" s="9" t="s">
        <v>6000</v>
      </c>
      <c r="F1849" s="6">
        <v>203.7247653</v>
      </c>
      <c r="G1849" s="9">
        <v>69.099999999999994</v>
      </c>
      <c r="H1849" s="9">
        <v>339</v>
      </c>
      <c r="I1849" s="6">
        <f>1/F1849</f>
        <v>4.90858339450005E-3</v>
      </c>
      <c r="J1849" s="6">
        <f t="shared" si="168"/>
        <v>7.2263133931316892</v>
      </c>
      <c r="K1849" s="6">
        <f>G1849-J1849</f>
        <v>61.873686606868304</v>
      </c>
      <c r="L1849" s="6">
        <f>J1849+K1849-G1849</f>
        <v>0</v>
      </c>
      <c r="M1849" s="6">
        <v>203.7247653</v>
      </c>
      <c r="N1849" s="6">
        <f t="shared" si="169"/>
        <v>4.90858339450005E-3</v>
      </c>
      <c r="O1849" s="6">
        <f t="shared" si="170"/>
        <v>69.099999999999994</v>
      </c>
      <c r="P1849" s="6">
        <f>O1849-G1849</f>
        <v>0</v>
      </c>
      <c r="Q1849" s="6">
        <f>1/(LN(F1849))</f>
        <v>0.18808412252071308</v>
      </c>
      <c r="R1849" s="6">
        <f t="shared" si="171"/>
        <v>108.46717303708263</v>
      </c>
      <c r="S1849" s="6">
        <f>H1849-R1849</f>
        <v>230.53282696291737</v>
      </c>
      <c r="T1849" s="6">
        <f>R1849+S1849-H1849</f>
        <v>0</v>
      </c>
      <c r="U1849" s="6">
        <f t="shared" si="172"/>
        <v>108.46717303708263</v>
      </c>
      <c r="V1849" s="6">
        <f t="shared" si="173"/>
        <v>339</v>
      </c>
      <c r="W1849" s="6">
        <f>V1849-H1849</f>
        <v>0</v>
      </c>
      <c r="X1849" s="6">
        <v>32.384999999999998</v>
      </c>
      <c r="Y1849" s="6">
        <v>24779619</v>
      </c>
      <c r="Z1849" s="6">
        <f>(X1849/1000)*Y1849</f>
        <v>802487.96131499996</v>
      </c>
      <c r="AA1849" s="6">
        <f>(P1849/1000)*Z1849</f>
        <v>0</v>
      </c>
      <c r="AB1849" s="6">
        <f>(W1849/100000)*Z1849</f>
        <v>0</v>
      </c>
    </row>
    <row r="1850" spans="1:28" x14ac:dyDescent="0.35">
      <c r="A1850" s="6" t="s">
        <v>2009</v>
      </c>
      <c r="B1850" s="6" t="s">
        <v>1987</v>
      </c>
      <c r="C1850" s="6" t="s">
        <v>1988</v>
      </c>
      <c r="D1850" s="6">
        <v>2011</v>
      </c>
      <c r="E1850" s="9" t="s">
        <v>6000</v>
      </c>
      <c r="F1850" s="6">
        <v>255.39528870000001</v>
      </c>
      <c r="G1850" s="9">
        <v>65.900000000000006</v>
      </c>
      <c r="H1850" s="9">
        <v>339</v>
      </c>
      <c r="I1850" s="6">
        <f>1/F1850</f>
        <v>3.9154990097513102E-3</v>
      </c>
      <c r="J1850" s="6">
        <f t="shared" si="168"/>
        <v>5.7643154166766744</v>
      </c>
      <c r="K1850" s="6">
        <f>G1850-J1850</f>
        <v>60.135684583323332</v>
      </c>
      <c r="L1850" s="6">
        <f>J1850+K1850-G1850</f>
        <v>0</v>
      </c>
      <c r="M1850" s="6">
        <v>255.39528870000001</v>
      </c>
      <c r="N1850" s="6">
        <f t="shared" si="169"/>
        <v>3.9154990097513102E-3</v>
      </c>
      <c r="O1850" s="6">
        <f t="shared" si="170"/>
        <v>65.900000000000006</v>
      </c>
      <c r="P1850" s="6">
        <f>O1850-G1850</f>
        <v>0</v>
      </c>
      <c r="Q1850" s="6">
        <f>1/(LN(F1850))</f>
        <v>0.18041382431740505</v>
      </c>
      <c r="R1850" s="6">
        <f t="shared" si="171"/>
        <v>104.04375041472591</v>
      </c>
      <c r="S1850" s="6">
        <f>H1850-R1850</f>
        <v>234.95624958527409</v>
      </c>
      <c r="T1850" s="6">
        <f>R1850+S1850-H1850</f>
        <v>0</v>
      </c>
      <c r="U1850" s="6">
        <f t="shared" si="172"/>
        <v>104.04375041472591</v>
      </c>
      <c r="V1850" s="6">
        <f t="shared" si="173"/>
        <v>339</v>
      </c>
      <c r="W1850" s="6">
        <f>V1850-H1850</f>
        <v>0</v>
      </c>
      <c r="X1850" s="6">
        <v>32.127000000000002</v>
      </c>
      <c r="Y1850" s="6">
        <v>25387710</v>
      </c>
      <c r="Z1850" s="6">
        <f>(X1850/1000)*Y1850</f>
        <v>815630.95917000005</v>
      </c>
      <c r="AA1850" s="6">
        <f>(P1850/1000)*Z1850</f>
        <v>0</v>
      </c>
      <c r="AB1850" s="6">
        <f>(W1850/100000)*Z1850</f>
        <v>0</v>
      </c>
    </row>
    <row r="1851" spans="1:28" x14ac:dyDescent="0.35">
      <c r="A1851" s="6" t="s">
        <v>2010</v>
      </c>
      <c r="B1851" s="6" t="s">
        <v>1987</v>
      </c>
      <c r="C1851" s="6" t="s">
        <v>1988</v>
      </c>
      <c r="D1851" s="6">
        <v>2012</v>
      </c>
      <c r="E1851" s="9" t="s">
        <v>6000</v>
      </c>
      <c r="F1851" s="6">
        <v>295.57844599999999</v>
      </c>
      <c r="G1851" s="9">
        <v>62.8</v>
      </c>
      <c r="H1851" s="9">
        <v>336</v>
      </c>
      <c r="I1851" s="6">
        <f>1/F1851</f>
        <v>3.3831966218538143E-3</v>
      </c>
      <c r="J1851" s="6">
        <f t="shared" si="168"/>
        <v>4.9806710195641264</v>
      </c>
      <c r="K1851" s="6">
        <f>G1851-J1851</f>
        <v>57.81932898043587</v>
      </c>
      <c r="L1851" s="6">
        <f>J1851+K1851-G1851</f>
        <v>0</v>
      </c>
      <c r="M1851" s="6">
        <v>295.57844599999999</v>
      </c>
      <c r="N1851" s="6">
        <f t="shared" si="169"/>
        <v>3.3831966218538143E-3</v>
      </c>
      <c r="O1851" s="6">
        <f t="shared" si="170"/>
        <v>62.8</v>
      </c>
      <c r="P1851" s="6">
        <f>O1851-G1851</f>
        <v>0</v>
      </c>
      <c r="Q1851" s="6">
        <f>1/(LN(F1851))</f>
        <v>0.17577984776840008</v>
      </c>
      <c r="R1851" s="6">
        <f t="shared" si="171"/>
        <v>101.37135930879749</v>
      </c>
      <c r="S1851" s="6">
        <f>H1851-R1851</f>
        <v>234.62864069120252</v>
      </c>
      <c r="T1851" s="6">
        <f>R1851+S1851-H1851</f>
        <v>0</v>
      </c>
      <c r="U1851" s="6">
        <f t="shared" si="172"/>
        <v>101.37135930879749</v>
      </c>
      <c r="V1851" s="6">
        <f t="shared" si="173"/>
        <v>336</v>
      </c>
      <c r="W1851" s="6">
        <f>V1851-H1851</f>
        <v>0</v>
      </c>
      <c r="X1851" s="6">
        <v>31.834</v>
      </c>
      <c r="Y1851" s="6">
        <v>25996449</v>
      </c>
      <c r="Z1851" s="6">
        <f>(X1851/1000)*Y1851</f>
        <v>827570.95746599999</v>
      </c>
      <c r="AA1851" s="6">
        <f>(P1851/1000)*Z1851</f>
        <v>0</v>
      </c>
      <c r="AB1851" s="6">
        <f>(W1851/100000)*Z1851</f>
        <v>0</v>
      </c>
    </row>
    <row r="1852" spans="1:28" x14ac:dyDescent="0.35">
      <c r="A1852" s="6" t="s">
        <v>2011</v>
      </c>
      <c r="B1852" s="6" t="s">
        <v>1987</v>
      </c>
      <c r="C1852" s="6" t="s">
        <v>1988</v>
      </c>
      <c r="D1852" s="6">
        <v>2013</v>
      </c>
      <c r="E1852" s="9" t="s">
        <v>6000</v>
      </c>
      <c r="F1852" s="6">
        <v>303.92204930000003</v>
      </c>
      <c r="G1852" s="9">
        <v>59.8</v>
      </c>
      <c r="H1852" s="9">
        <v>331</v>
      </c>
      <c r="I1852" s="6">
        <f>1/F1852</f>
        <v>3.2903173767853369E-3</v>
      </c>
      <c r="J1852" s="6">
        <f t="shared" si="168"/>
        <v>4.8439361454384606</v>
      </c>
      <c r="K1852" s="6">
        <f>G1852-J1852</f>
        <v>54.956063854561535</v>
      </c>
      <c r="L1852" s="6">
        <f>J1852+K1852-G1852</f>
        <v>0</v>
      </c>
      <c r="M1852" s="6">
        <v>303.92204930000003</v>
      </c>
      <c r="N1852" s="6">
        <f t="shared" si="169"/>
        <v>3.2903173767853369E-3</v>
      </c>
      <c r="O1852" s="6">
        <f t="shared" si="170"/>
        <v>59.8</v>
      </c>
      <c r="P1852" s="6">
        <f>O1852-G1852</f>
        <v>0</v>
      </c>
      <c r="Q1852" s="6">
        <f>1/(LN(F1852))</f>
        <v>0.17492391351044001</v>
      </c>
      <c r="R1852" s="6">
        <f t="shared" si="171"/>
        <v>100.87774630190322</v>
      </c>
      <c r="S1852" s="6">
        <f>H1852-R1852</f>
        <v>230.12225369809678</v>
      </c>
      <c r="T1852" s="6">
        <f>R1852+S1852-H1852</f>
        <v>0</v>
      </c>
      <c r="U1852" s="6">
        <f t="shared" si="172"/>
        <v>100.87774630190322</v>
      </c>
      <c r="V1852" s="6">
        <f t="shared" si="173"/>
        <v>331</v>
      </c>
      <c r="W1852" s="6">
        <f>V1852-H1852</f>
        <v>0</v>
      </c>
      <c r="X1852" s="6">
        <v>31.5</v>
      </c>
      <c r="Y1852" s="6">
        <v>26607642</v>
      </c>
      <c r="Z1852" s="6">
        <f>(X1852/1000)*Y1852</f>
        <v>838140.723</v>
      </c>
      <c r="AA1852" s="6">
        <f>(P1852/1000)*Z1852</f>
        <v>0</v>
      </c>
      <c r="AB1852" s="6">
        <f>(W1852/100000)*Z1852</f>
        <v>0</v>
      </c>
    </row>
    <row r="1853" spans="1:28" x14ac:dyDescent="0.35">
      <c r="A1853" s="6" t="s">
        <v>2012</v>
      </c>
      <c r="B1853" s="6" t="s">
        <v>1987</v>
      </c>
      <c r="C1853" s="6" t="s">
        <v>1988</v>
      </c>
      <c r="D1853" s="6">
        <v>2014</v>
      </c>
      <c r="E1853" s="9" t="s">
        <v>6000</v>
      </c>
      <c r="F1853" s="6">
        <v>320.60739330000001</v>
      </c>
      <c r="G1853" s="9">
        <v>57.1</v>
      </c>
      <c r="H1853" s="9">
        <v>325</v>
      </c>
      <c r="I1853" s="6">
        <f>1/F1853</f>
        <v>3.1190796622218753E-3</v>
      </c>
      <c r="J1853" s="6">
        <f t="shared" si="168"/>
        <v>4.5918435780501383</v>
      </c>
      <c r="K1853" s="6">
        <f>G1853-J1853</f>
        <v>52.508156421949863</v>
      </c>
      <c r="L1853" s="6">
        <f>J1853+K1853-G1853</f>
        <v>0</v>
      </c>
      <c r="M1853" s="6">
        <v>320.60739330000001</v>
      </c>
      <c r="N1853" s="6">
        <f t="shared" si="169"/>
        <v>3.1190796622218753E-3</v>
      </c>
      <c r="O1853" s="6">
        <f t="shared" si="170"/>
        <v>57.1</v>
      </c>
      <c r="P1853" s="6">
        <f>O1853-G1853</f>
        <v>0</v>
      </c>
      <c r="Q1853" s="6">
        <f>1/(LN(F1853))</f>
        <v>0.17330369860992348</v>
      </c>
      <c r="R1853" s="6">
        <f t="shared" si="171"/>
        <v>99.943376469849824</v>
      </c>
      <c r="S1853" s="6">
        <f>H1853-R1853</f>
        <v>225.05662353015018</v>
      </c>
      <c r="T1853" s="6">
        <f>R1853+S1853-H1853</f>
        <v>0</v>
      </c>
      <c r="U1853" s="6">
        <f t="shared" si="172"/>
        <v>99.943376469849824</v>
      </c>
      <c r="V1853" s="6">
        <f t="shared" si="173"/>
        <v>325</v>
      </c>
      <c r="W1853" s="6">
        <f>V1853-H1853</f>
        <v>0</v>
      </c>
      <c r="X1853" s="6">
        <v>31.125</v>
      </c>
      <c r="Y1853" s="6">
        <v>27224472</v>
      </c>
      <c r="Z1853" s="6">
        <f>(X1853/1000)*Y1853</f>
        <v>847361.69099999999</v>
      </c>
      <c r="AA1853" s="6">
        <f>(P1853/1000)*Z1853</f>
        <v>0</v>
      </c>
      <c r="AB1853" s="6">
        <f>(W1853/100000)*Z1853</f>
        <v>0</v>
      </c>
    </row>
    <row r="1854" spans="1:28" x14ac:dyDescent="0.35">
      <c r="A1854" s="6" t="s">
        <v>2013</v>
      </c>
      <c r="B1854" s="6" t="s">
        <v>1987</v>
      </c>
      <c r="C1854" s="6" t="s">
        <v>1988</v>
      </c>
      <c r="D1854" s="6">
        <v>2015</v>
      </c>
      <c r="E1854" s="9" t="s">
        <v>6000</v>
      </c>
      <c r="F1854" s="6">
        <v>312.930702</v>
      </c>
      <c r="G1854" s="9">
        <v>54.6</v>
      </c>
      <c r="H1854" s="9">
        <v>320</v>
      </c>
      <c r="I1854" s="6">
        <f>1/F1854</f>
        <v>3.1955956817557645E-3</v>
      </c>
      <c r="J1854" s="6">
        <f t="shared" si="168"/>
        <v>4.7044888551715198</v>
      </c>
      <c r="K1854" s="6">
        <f>G1854-J1854</f>
        <v>49.895511144828482</v>
      </c>
      <c r="L1854" s="6">
        <f>J1854+K1854-G1854</f>
        <v>0</v>
      </c>
      <c r="M1854" s="6">
        <v>312.930702</v>
      </c>
      <c r="N1854" s="6">
        <f t="shared" si="169"/>
        <v>3.1955956817557645E-3</v>
      </c>
      <c r="O1854" s="6">
        <f t="shared" si="170"/>
        <v>54.6</v>
      </c>
      <c r="P1854" s="6">
        <f>O1854-G1854</f>
        <v>0</v>
      </c>
      <c r="Q1854" s="6">
        <f>1/(LN(F1854))</f>
        <v>0.1740346629363069</v>
      </c>
      <c r="R1854" s="6">
        <f t="shared" si="171"/>
        <v>100.36491994205352</v>
      </c>
      <c r="S1854" s="6">
        <f>H1854-R1854</f>
        <v>219.63508005794648</v>
      </c>
      <c r="T1854" s="6">
        <f>R1854+S1854-H1854</f>
        <v>0</v>
      </c>
      <c r="U1854" s="6">
        <f t="shared" si="172"/>
        <v>100.36491994205352</v>
      </c>
      <c r="V1854" s="6">
        <f t="shared" si="173"/>
        <v>320</v>
      </c>
      <c r="W1854" s="6">
        <f>V1854-H1854</f>
        <v>0</v>
      </c>
      <c r="X1854" s="6">
        <v>30.713999999999999</v>
      </c>
      <c r="Y1854" s="6">
        <v>27849205</v>
      </c>
      <c r="Z1854" s="6">
        <f>(X1854/1000)*Y1854</f>
        <v>855360.48236999998</v>
      </c>
      <c r="AA1854" s="6">
        <f>(P1854/1000)*Z1854</f>
        <v>0</v>
      </c>
      <c r="AB1854" s="6">
        <f>(W1854/100000)*Z1854</f>
        <v>0</v>
      </c>
    </row>
    <row r="1855" spans="1:28" x14ac:dyDescent="0.35">
      <c r="A1855" s="6" t="s">
        <v>2014</v>
      </c>
      <c r="B1855" s="6" t="s">
        <v>1987</v>
      </c>
      <c r="C1855" s="6" t="s">
        <v>1988</v>
      </c>
      <c r="D1855" s="6">
        <v>2016</v>
      </c>
      <c r="E1855" s="9" t="s">
        <v>6000</v>
      </c>
      <c r="F1855" s="6">
        <v>272.31949930000002</v>
      </c>
      <c r="G1855" s="9">
        <v>52.2</v>
      </c>
      <c r="H1855" s="9">
        <v>314</v>
      </c>
      <c r="I1855" s="6">
        <f>1/F1855</f>
        <v>3.6721571630768638E-3</v>
      </c>
      <c r="J1855" s="6">
        <f t="shared" si="168"/>
        <v>5.4060726601813345</v>
      </c>
      <c r="K1855" s="6">
        <f>G1855-J1855</f>
        <v>46.793927339818666</v>
      </c>
      <c r="L1855" s="6">
        <f>J1855+K1855-G1855</f>
        <v>0</v>
      </c>
      <c r="M1855" s="6">
        <v>272.31949930000002</v>
      </c>
      <c r="N1855" s="6">
        <f t="shared" si="169"/>
        <v>3.6721571630768638E-3</v>
      </c>
      <c r="O1855" s="6">
        <f t="shared" si="170"/>
        <v>52.2</v>
      </c>
      <c r="P1855" s="6">
        <f>O1855-G1855</f>
        <v>0</v>
      </c>
      <c r="Q1855" s="6">
        <f>1/(LN(F1855))</f>
        <v>0.17834925614062777</v>
      </c>
      <c r="R1855" s="6">
        <f t="shared" si="171"/>
        <v>102.85312427001934</v>
      </c>
      <c r="S1855" s="6">
        <f>H1855-R1855</f>
        <v>211.14687572998065</v>
      </c>
      <c r="T1855" s="6">
        <f>R1855+S1855-H1855</f>
        <v>0</v>
      </c>
      <c r="U1855" s="6">
        <f t="shared" si="172"/>
        <v>102.85312427001934</v>
      </c>
      <c r="V1855" s="6">
        <f t="shared" si="173"/>
        <v>314</v>
      </c>
      <c r="W1855" s="6">
        <f>V1855-H1855</f>
        <v>0</v>
      </c>
      <c r="X1855" s="6">
        <v>30.28</v>
      </c>
      <c r="Y1855" s="6">
        <v>28481946</v>
      </c>
      <c r="Z1855" s="6">
        <f>(X1855/1000)*Y1855</f>
        <v>862433.32488000009</v>
      </c>
      <c r="AA1855" s="6">
        <f>(P1855/1000)*Z1855</f>
        <v>0</v>
      </c>
      <c r="AB1855" s="6">
        <f>(W1855/100000)*Z1855</f>
        <v>0</v>
      </c>
    </row>
    <row r="1856" spans="1:28" x14ac:dyDescent="0.35">
      <c r="A1856" s="6" t="s">
        <v>2015</v>
      </c>
      <c r="B1856" s="6" t="s">
        <v>1987</v>
      </c>
      <c r="C1856" s="6" t="s">
        <v>1988</v>
      </c>
      <c r="D1856" s="6">
        <v>2017</v>
      </c>
      <c r="E1856" s="9" t="s">
        <v>6000</v>
      </c>
      <c r="F1856" s="6">
        <v>268.62142311138859</v>
      </c>
      <c r="G1856" s="9">
        <v>50</v>
      </c>
      <c r="H1856" s="9">
        <v>308</v>
      </c>
      <c r="I1856" s="6">
        <f>1/F1856</f>
        <v>3.7227112730518607E-3</v>
      </c>
      <c r="J1856" s="6">
        <f t="shared" si="168"/>
        <v>5.480497359250216</v>
      </c>
      <c r="K1856" s="6">
        <f>G1856-J1856</f>
        <v>44.519502640749785</v>
      </c>
      <c r="L1856" s="6">
        <f>J1856+K1856-G1856</f>
        <v>0</v>
      </c>
      <c r="M1856" s="6">
        <v>268.62142311138859</v>
      </c>
      <c r="N1856" s="6">
        <f t="shared" si="169"/>
        <v>3.7227112730518607E-3</v>
      </c>
      <c r="O1856" s="6">
        <f t="shared" si="170"/>
        <v>50</v>
      </c>
      <c r="P1856" s="6">
        <f>O1856-G1856</f>
        <v>0</v>
      </c>
      <c r="Q1856" s="6">
        <f>1/(LN(F1856))</f>
        <v>0.17878523530171261</v>
      </c>
      <c r="R1856" s="6">
        <f t="shared" si="171"/>
        <v>103.10455127232116</v>
      </c>
      <c r="S1856" s="6">
        <f>H1856-R1856</f>
        <v>204.89544872767885</v>
      </c>
      <c r="T1856" s="6">
        <f>R1856+S1856-H1856</f>
        <v>0</v>
      </c>
      <c r="U1856" s="6">
        <f t="shared" si="172"/>
        <v>103.10455127232116</v>
      </c>
      <c r="V1856" s="6">
        <f t="shared" si="173"/>
        <v>308</v>
      </c>
      <c r="W1856" s="6">
        <f>V1856-H1856</f>
        <v>0</v>
      </c>
      <c r="X1856" s="6">
        <v>29.838999999999999</v>
      </c>
      <c r="Y1856" s="10">
        <v>29000000</v>
      </c>
      <c r="Z1856" s="6">
        <f>(X1856/1000)*Y1856</f>
        <v>865330.99999999988</v>
      </c>
      <c r="AA1856" s="6">
        <f>(P1856/1000)*Z1856</f>
        <v>0</v>
      </c>
      <c r="AB1856" s="6">
        <f>(W1856/100000)*Z1856</f>
        <v>0</v>
      </c>
    </row>
    <row r="1857" spans="1:28" x14ac:dyDescent="0.35">
      <c r="A1857" s="6" t="s">
        <v>2016</v>
      </c>
      <c r="B1857" s="6" t="s">
        <v>1987</v>
      </c>
      <c r="C1857" s="6" t="s">
        <v>1988</v>
      </c>
      <c r="D1857" s="6">
        <v>2018</v>
      </c>
      <c r="E1857" s="9" t="s">
        <v>6000</v>
      </c>
      <c r="F1857" s="6">
        <v>262.72547544187597</v>
      </c>
      <c r="G1857" s="9">
        <v>48</v>
      </c>
      <c r="I1857" s="6">
        <f>1/F1857</f>
        <v>3.806254411827051E-3</v>
      </c>
      <c r="J1857" s="6">
        <f t="shared" si="168"/>
        <v>5.6034878137491368</v>
      </c>
      <c r="K1857" s="6">
        <f>G1857-J1857</f>
        <v>42.39651218625086</v>
      </c>
      <c r="L1857" s="6">
        <f>J1857+K1857-G1857</f>
        <v>0</v>
      </c>
      <c r="M1857" s="6">
        <v>262.72547544187597</v>
      </c>
      <c r="N1857" s="6">
        <f t="shared" si="169"/>
        <v>3.806254411827051E-3</v>
      </c>
      <c r="O1857" s="6">
        <f t="shared" si="170"/>
        <v>48</v>
      </c>
      <c r="P1857" s="6">
        <f>O1857-G1857</f>
        <v>0</v>
      </c>
      <c r="Q1857" s="6">
        <f>1/(LN(F1857))</f>
        <v>0.17949745377487966</v>
      </c>
      <c r="R1857" s="6">
        <f t="shared" si="171"/>
        <v>103.51528410470424</v>
      </c>
      <c r="S1857" s="6">
        <f>H1857-R1857</f>
        <v>-103.51528410470424</v>
      </c>
      <c r="T1857" s="6">
        <f>R1857+S1857-H1857</f>
        <v>0</v>
      </c>
      <c r="U1857" s="6">
        <f t="shared" si="172"/>
        <v>103.51528410470424</v>
      </c>
      <c r="V1857" s="6">
        <f t="shared" si="173"/>
        <v>0</v>
      </c>
      <c r="W1857" s="6">
        <f>V1857-H1857</f>
        <v>0</v>
      </c>
      <c r="X1857" s="6">
        <v>29.407</v>
      </c>
      <c r="Y1857" s="10">
        <v>30000000</v>
      </c>
      <c r="Z1857" s="6">
        <f>(X1857/1000)*Y1857</f>
        <v>882210</v>
      </c>
      <c r="AA1857" s="6">
        <f>(P1857/1000)*Z1857</f>
        <v>0</v>
      </c>
      <c r="AB1857" s="6">
        <f>(W1857/100000)*Z1857</f>
        <v>0</v>
      </c>
    </row>
    <row r="1858" spans="1:28" x14ac:dyDescent="0.35">
      <c r="A1858" s="6" t="s">
        <v>2017</v>
      </c>
      <c r="B1858" s="6" t="s">
        <v>2018</v>
      </c>
      <c r="C1858" s="6" t="s">
        <v>2019</v>
      </c>
      <c r="D1858" s="6">
        <v>1990</v>
      </c>
      <c r="E1858" s="9" t="s">
        <v>5999</v>
      </c>
      <c r="F1858" s="6">
        <v>64.962971039999999</v>
      </c>
      <c r="G1858" s="9">
        <v>231.2</v>
      </c>
      <c r="I1858" s="6">
        <f>1/F1858</f>
        <v>1.5393384631134937E-2</v>
      </c>
      <c r="J1858" s="6">
        <f t="shared" ref="J1858:J1921" si="174">I1858*1472.179</f>
        <v>22.661817592879601</v>
      </c>
      <c r="K1858" s="6">
        <f>G1858-J1858</f>
        <v>208.53818240712039</v>
      </c>
      <c r="L1858" s="6">
        <f>J1858+K1858-G1858</f>
        <v>0</v>
      </c>
      <c r="M1858" s="6">
        <v>64.962971039999999</v>
      </c>
      <c r="N1858" s="6">
        <f t="shared" ref="N1858:N1921" si="175">1/M1858</f>
        <v>1.5393384631134937E-2</v>
      </c>
      <c r="O1858" s="6">
        <f t="shared" ref="O1858:O1921" si="176">1472.179*N1858+K1858</f>
        <v>231.2</v>
      </c>
      <c r="P1858" s="6">
        <f>O1858-G1858</f>
        <v>0</v>
      </c>
      <c r="Q1858" s="6">
        <f>1/(LN(F1858))</f>
        <v>0.2395888216169387</v>
      </c>
      <c r="R1858" s="6">
        <f t="shared" ref="R1858:R1921" si="177">576.695*Q1858</f>
        <v>138.16967548238048</v>
      </c>
      <c r="S1858" s="6">
        <f>H1858-R1858</f>
        <v>-138.16967548238048</v>
      </c>
      <c r="T1858" s="6">
        <f>R1858+S1858-H1858</f>
        <v>0</v>
      </c>
      <c r="U1858" s="6">
        <f t="shared" ref="U1858:U1921" si="178">576.695*(1/(LN(M1858)))</f>
        <v>138.16967548238048</v>
      </c>
      <c r="V1858" s="6">
        <f t="shared" ref="V1858:V1921" si="179">U1858+S1858</f>
        <v>0</v>
      </c>
      <c r="W1858" s="6">
        <f>V1858-H1858</f>
        <v>0</v>
      </c>
      <c r="X1858" s="6">
        <v>48.103000000000002</v>
      </c>
      <c r="Y1858" s="6">
        <v>6352283</v>
      </c>
      <c r="Z1858" s="6">
        <f>(X1858/1000)*Y1858</f>
        <v>305563.86914899998</v>
      </c>
      <c r="AA1858" s="6">
        <f>(P1858/1000)*Z1858</f>
        <v>0</v>
      </c>
      <c r="AB1858" s="6">
        <f>(W1858/100000)*Z1858</f>
        <v>0</v>
      </c>
    </row>
    <row r="1859" spans="1:28" x14ac:dyDescent="0.35">
      <c r="A1859" s="6" t="s">
        <v>2020</v>
      </c>
      <c r="B1859" s="6" t="s">
        <v>2018</v>
      </c>
      <c r="C1859" s="6" t="s">
        <v>2019</v>
      </c>
      <c r="D1859" s="6">
        <v>1991</v>
      </c>
      <c r="E1859" s="9" t="s">
        <v>5999</v>
      </c>
      <c r="F1859" s="6">
        <v>56.366817709999999</v>
      </c>
      <c r="G1859" s="9">
        <v>225.4</v>
      </c>
      <c r="I1859" s="6">
        <f>1/F1859</f>
        <v>1.774093412803382E-2</v>
      </c>
      <c r="J1859" s="6">
        <f t="shared" si="174"/>
        <v>26.117830663674702</v>
      </c>
      <c r="K1859" s="6">
        <f>G1859-J1859</f>
        <v>199.2821693363253</v>
      </c>
      <c r="L1859" s="6">
        <f>J1859+K1859-G1859</f>
        <v>0</v>
      </c>
      <c r="M1859" s="6">
        <v>56.366817709999999</v>
      </c>
      <c r="N1859" s="6">
        <f t="shared" si="175"/>
        <v>1.774093412803382E-2</v>
      </c>
      <c r="O1859" s="6">
        <f t="shared" si="176"/>
        <v>225.4</v>
      </c>
      <c r="P1859" s="6">
        <f>O1859-G1859</f>
        <v>0</v>
      </c>
      <c r="Q1859" s="6">
        <f>1/(LN(F1859))</f>
        <v>0.24802321486658871</v>
      </c>
      <c r="R1859" s="6">
        <f t="shared" si="177"/>
        <v>143.03374789748739</v>
      </c>
      <c r="S1859" s="6">
        <f>H1859-R1859</f>
        <v>-143.03374789748739</v>
      </c>
      <c r="T1859" s="6">
        <f>R1859+S1859-H1859</f>
        <v>0</v>
      </c>
      <c r="U1859" s="6">
        <f t="shared" si="178"/>
        <v>143.03374789748739</v>
      </c>
      <c r="V1859" s="6">
        <f t="shared" si="179"/>
        <v>0</v>
      </c>
      <c r="W1859" s="6">
        <f>V1859-H1859</f>
        <v>0</v>
      </c>
      <c r="X1859" s="6">
        <v>47.82</v>
      </c>
      <c r="Y1859" s="6">
        <v>6534939</v>
      </c>
      <c r="Z1859" s="6">
        <f>(X1859/1000)*Y1859</f>
        <v>312500.78298000002</v>
      </c>
      <c r="AA1859" s="6">
        <f>(P1859/1000)*Z1859</f>
        <v>0</v>
      </c>
      <c r="AB1859" s="6">
        <f>(W1859/100000)*Z1859</f>
        <v>0</v>
      </c>
    </row>
    <row r="1860" spans="1:28" x14ac:dyDescent="0.35">
      <c r="A1860" s="6" t="s">
        <v>2021</v>
      </c>
      <c r="B1860" s="6" t="s">
        <v>2018</v>
      </c>
      <c r="C1860" s="6" t="s">
        <v>2019</v>
      </c>
      <c r="D1860" s="6">
        <v>1992</v>
      </c>
      <c r="E1860" s="9" t="s">
        <v>5999</v>
      </c>
      <c r="F1860" s="6">
        <v>47.571828240000002</v>
      </c>
      <c r="G1860" s="9">
        <v>219.1</v>
      </c>
      <c r="I1860" s="6">
        <f>1/F1860</f>
        <v>2.1020844415627613E-2</v>
      </c>
      <c r="J1860" s="6">
        <f t="shared" si="174"/>
        <v>30.946445710954244</v>
      </c>
      <c r="K1860" s="6">
        <f>G1860-J1860</f>
        <v>188.15355428904576</v>
      </c>
      <c r="L1860" s="6">
        <f>J1860+K1860-G1860</f>
        <v>0</v>
      </c>
      <c r="M1860" s="6">
        <v>47.571828240000002</v>
      </c>
      <c r="N1860" s="6">
        <f t="shared" si="175"/>
        <v>2.1020844415627613E-2</v>
      </c>
      <c r="O1860" s="6">
        <f t="shared" si="176"/>
        <v>219.1</v>
      </c>
      <c r="P1860" s="6">
        <f>O1860-G1860</f>
        <v>0</v>
      </c>
      <c r="Q1860" s="6">
        <f>1/(LN(F1860))</f>
        <v>0.25891705533518655</v>
      </c>
      <c r="R1860" s="6">
        <f t="shared" si="177"/>
        <v>149.31617122652543</v>
      </c>
      <c r="S1860" s="6">
        <f>H1860-R1860</f>
        <v>-149.31617122652543</v>
      </c>
      <c r="T1860" s="6">
        <f>R1860+S1860-H1860</f>
        <v>0</v>
      </c>
      <c r="U1860" s="6">
        <f t="shared" si="178"/>
        <v>149.31617122652543</v>
      </c>
      <c r="V1860" s="6">
        <f t="shared" si="179"/>
        <v>0</v>
      </c>
      <c r="W1860" s="6">
        <f>V1860-H1860</f>
        <v>0</v>
      </c>
      <c r="X1860" s="6">
        <v>47.497</v>
      </c>
      <c r="Y1860" s="6">
        <v>6716038</v>
      </c>
      <c r="Z1860" s="6">
        <f>(X1860/1000)*Y1860</f>
        <v>318991.65688600001</v>
      </c>
      <c r="AA1860" s="6">
        <f>(P1860/1000)*Z1860</f>
        <v>0</v>
      </c>
      <c r="AB1860" s="6">
        <f>(W1860/100000)*Z1860</f>
        <v>0</v>
      </c>
    </row>
    <row r="1861" spans="1:28" x14ac:dyDescent="0.35">
      <c r="A1861" s="6" t="s">
        <v>2022</v>
      </c>
      <c r="B1861" s="6" t="s">
        <v>2018</v>
      </c>
      <c r="C1861" s="6" t="s">
        <v>2019</v>
      </c>
      <c r="D1861" s="6">
        <v>1993</v>
      </c>
      <c r="E1861" s="9" t="s">
        <v>5999</v>
      </c>
      <c r="F1861" s="6">
        <v>44.826372509999999</v>
      </c>
      <c r="G1861" s="9">
        <v>212.5</v>
      </c>
      <c r="I1861" s="6">
        <f>1/F1861</f>
        <v>2.230829629983816E-2</v>
      </c>
      <c r="J1861" s="6">
        <f t="shared" si="174"/>
        <v>32.841805338399446</v>
      </c>
      <c r="K1861" s="6">
        <f>G1861-J1861</f>
        <v>179.65819466160056</v>
      </c>
      <c r="L1861" s="6">
        <f>J1861+K1861-G1861</f>
        <v>0</v>
      </c>
      <c r="M1861" s="6">
        <v>44.826372509999999</v>
      </c>
      <c r="N1861" s="6">
        <f t="shared" si="175"/>
        <v>2.230829629983816E-2</v>
      </c>
      <c r="O1861" s="6">
        <f t="shared" si="176"/>
        <v>212.5</v>
      </c>
      <c r="P1861" s="6">
        <f>O1861-G1861</f>
        <v>0</v>
      </c>
      <c r="Q1861" s="6">
        <f>1/(LN(F1861))</f>
        <v>0.26296436415328756</v>
      </c>
      <c r="R1861" s="6">
        <f t="shared" si="177"/>
        <v>151.65023398538017</v>
      </c>
      <c r="S1861" s="6">
        <f>H1861-R1861</f>
        <v>-151.65023398538017</v>
      </c>
      <c r="T1861" s="6">
        <f>R1861+S1861-H1861</f>
        <v>0</v>
      </c>
      <c r="U1861" s="6">
        <f t="shared" si="178"/>
        <v>151.65023398538017</v>
      </c>
      <c r="V1861" s="6">
        <f t="shared" si="179"/>
        <v>0</v>
      </c>
      <c r="W1861" s="6">
        <f>V1861-H1861</f>
        <v>0</v>
      </c>
      <c r="X1861" s="6">
        <v>47.142000000000003</v>
      </c>
      <c r="Y1861" s="6">
        <v>6897166</v>
      </c>
      <c r="Z1861" s="6">
        <f>(X1861/1000)*Y1861</f>
        <v>325146.19957200001</v>
      </c>
      <c r="AA1861" s="6">
        <f>(P1861/1000)*Z1861</f>
        <v>0</v>
      </c>
      <c r="AB1861" s="6">
        <f>(W1861/100000)*Z1861</f>
        <v>0</v>
      </c>
    </row>
    <row r="1862" spans="1:28" x14ac:dyDescent="0.35">
      <c r="A1862" s="6" t="s">
        <v>2023</v>
      </c>
      <c r="B1862" s="6" t="s">
        <v>2018</v>
      </c>
      <c r="C1862" s="6" t="s">
        <v>2019</v>
      </c>
      <c r="D1862" s="6">
        <v>1994</v>
      </c>
      <c r="E1862" s="9" t="s">
        <v>5999</v>
      </c>
      <c r="F1862" s="6">
        <v>42.020191709999999</v>
      </c>
      <c r="G1862" s="9">
        <v>205.6</v>
      </c>
      <c r="I1862" s="6">
        <f>1/F1862</f>
        <v>2.3798082762245445E-2</v>
      </c>
      <c r="J1862" s="6">
        <f t="shared" si="174"/>
        <v>35.035037682839743</v>
      </c>
      <c r="K1862" s="6">
        <f>G1862-J1862</f>
        <v>170.56496231716025</v>
      </c>
      <c r="L1862" s="6">
        <f>J1862+K1862-G1862</f>
        <v>0</v>
      </c>
      <c r="M1862" s="6">
        <v>42.020191709999999</v>
      </c>
      <c r="N1862" s="6">
        <f t="shared" si="175"/>
        <v>2.3798082762245445E-2</v>
      </c>
      <c r="O1862" s="6">
        <f t="shared" si="176"/>
        <v>205.6</v>
      </c>
      <c r="P1862" s="6">
        <f>O1862-G1862</f>
        <v>0</v>
      </c>
      <c r="Q1862" s="6">
        <f>1/(LN(F1862))</f>
        <v>0.26751198615537725</v>
      </c>
      <c r="R1862" s="6">
        <f t="shared" si="177"/>
        <v>154.27282485587529</v>
      </c>
      <c r="S1862" s="6">
        <f>H1862-R1862</f>
        <v>-154.27282485587529</v>
      </c>
      <c r="T1862" s="6">
        <f>R1862+S1862-H1862</f>
        <v>0</v>
      </c>
      <c r="U1862" s="6">
        <f t="shared" si="178"/>
        <v>154.27282485587529</v>
      </c>
      <c r="V1862" s="6">
        <f t="shared" si="179"/>
        <v>0</v>
      </c>
      <c r="W1862" s="6">
        <f>V1862-H1862</f>
        <v>0</v>
      </c>
      <c r="X1862" s="6">
        <v>46.761000000000003</v>
      </c>
      <c r="Y1862" s="6">
        <v>7081116</v>
      </c>
      <c r="Z1862" s="6">
        <f>(X1862/1000)*Y1862</f>
        <v>331120.06527600001</v>
      </c>
      <c r="AA1862" s="6">
        <f>(P1862/1000)*Z1862</f>
        <v>0</v>
      </c>
      <c r="AB1862" s="6">
        <f>(W1862/100000)*Z1862</f>
        <v>0</v>
      </c>
    </row>
    <row r="1863" spans="1:28" x14ac:dyDescent="0.35">
      <c r="A1863" s="6" t="s">
        <v>2024</v>
      </c>
      <c r="B1863" s="6" t="s">
        <v>2018</v>
      </c>
      <c r="C1863" s="6" t="s">
        <v>2019</v>
      </c>
      <c r="D1863" s="6">
        <v>1995</v>
      </c>
      <c r="E1863" s="9" t="s">
        <v>5999</v>
      </c>
      <c r="F1863" s="6">
        <v>45.16655248</v>
      </c>
      <c r="G1863" s="9">
        <v>198.7</v>
      </c>
      <c r="I1863" s="6">
        <f>1/F1863</f>
        <v>2.2140277375449578E-2</v>
      </c>
      <c r="J1863" s="6">
        <f t="shared" si="174"/>
        <v>32.594451406311983</v>
      </c>
      <c r="K1863" s="6">
        <f>G1863-J1863</f>
        <v>166.10554859368801</v>
      </c>
      <c r="L1863" s="6">
        <f>J1863+K1863-G1863</f>
        <v>0</v>
      </c>
      <c r="M1863" s="6">
        <v>45.16655248</v>
      </c>
      <c r="N1863" s="6">
        <f t="shared" si="175"/>
        <v>2.2140277375449578E-2</v>
      </c>
      <c r="O1863" s="6">
        <f t="shared" si="176"/>
        <v>198.7</v>
      </c>
      <c r="P1863" s="6">
        <f>O1863-G1863</f>
        <v>0</v>
      </c>
      <c r="Q1863" s="6">
        <f>1/(LN(F1863))</f>
        <v>0.26244261267727698</v>
      </c>
      <c r="R1863" s="6">
        <f t="shared" si="177"/>
        <v>151.34934251792225</v>
      </c>
      <c r="S1863" s="6">
        <f>H1863-R1863</f>
        <v>-151.34934251792225</v>
      </c>
      <c r="T1863" s="6">
        <f>R1863+S1863-H1863</f>
        <v>0</v>
      </c>
      <c r="U1863" s="6">
        <f t="shared" si="178"/>
        <v>151.34934251792225</v>
      </c>
      <c r="V1863" s="6">
        <f t="shared" si="179"/>
        <v>0</v>
      </c>
      <c r="W1863" s="6">
        <f>V1863-H1863</f>
        <v>0</v>
      </c>
      <c r="X1863" s="6">
        <v>46.362000000000002</v>
      </c>
      <c r="Y1863" s="6">
        <v>7269625</v>
      </c>
      <c r="Z1863" s="6">
        <f>(X1863/1000)*Y1863</f>
        <v>337034.35424999997</v>
      </c>
      <c r="AA1863" s="6">
        <f>(P1863/1000)*Z1863</f>
        <v>0</v>
      </c>
      <c r="AB1863" s="6">
        <f>(W1863/100000)*Z1863</f>
        <v>0</v>
      </c>
    </row>
    <row r="1864" spans="1:28" x14ac:dyDescent="0.35">
      <c r="A1864" s="6" t="s">
        <v>2025</v>
      </c>
      <c r="B1864" s="6" t="s">
        <v>2018</v>
      </c>
      <c r="C1864" s="6" t="s">
        <v>2019</v>
      </c>
      <c r="D1864" s="6">
        <v>1996</v>
      </c>
      <c r="E1864" s="9" t="s">
        <v>5999</v>
      </c>
      <c r="F1864" s="6">
        <v>43.563314429999998</v>
      </c>
      <c r="G1864" s="9">
        <v>191.8</v>
      </c>
      <c r="I1864" s="6">
        <f>1/F1864</f>
        <v>2.2955094512077511E-2</v>
      </c>
      <c r="J1864" s="6">
        <f t="shared" si="174"/>
        <v>33.794008083695758</v>
      </c>
      <c r="K1864" s="6">
        <f>G1864-J1864</f>
        <v>158.00599191630425</v>
      </c>
      <c r="L1864" s="6">
        <f>J1864+K1864-G1864</f>
        <v>0</v>
      </c>
      <c r="M1864" s="6">
        <v>43.563314429999998</v>
      </c>
      <c r="N1864" s="6">
        <f t="shared" si="175"/>
        <v>2.2955094512077511E-2</v>
      </c>
      <c r="O1864" s="6">
        <f t="shared" si="176"/>
        <v>191.8</v>
      </c>
      <c r="P1864" s="6">
        <f>O1864-G1864</f>
        <v>0</v>
      </c>
      <c r="Q1864" s="6">
        <f>1/(LN(F1864))</f>
        <v>0.26495573205382345</v>
      </c>
      <c r="R1864" s="6">
        <f t="shared" si="177"/>
        <v>152.79864589677973</v>
      </c>
      <c r="S1864" s="6">
        <f>H1864-R1864</f>
        <v>-152.79864589677973</v>
      </c>
      <c r="T1864" s="6">
        <f>R1864+S1864-H1864</f>
        <v>0</v>
      </c>
      <c r="U1864" s="6">
        <f t="shared" si="178"/>
        <v>152.79864589677973</v>
      </c>
      <c r="V1864" s="6">
        <f t="shared" si="179"/>
        <v>0</v>
      </c>
      <c r="W1864" s="6">
        <f>V1864-H1864</f>
        <v>0</v>
      </c>
      <c r="X1864" s="6">
        <v>45.948</v>
      </c>
      <c r="Y1864" s="6">
        <v>7463782</v>
      </c>
      <c r="Z1864" s="6">
        <f>(X1864/1000)*Y1864</f>
        <v>342945.85533600004</v>
      </c>
      <c r="AA1864" s="6">
        <f>(P1864/1000)*Z1864</f>
        <v>0</v>
      </c>
      <c r="AB1864" s="6">
        <f>(W1864/100000)*Z1864</f>
        <v>0</v>
      </c>
    </row>
    <row r="1865" spans="1:28" x14ac:dyDescent="0.35">
      <c r="A1865" s="6" t="s">
        <v>2026</v>
      </c>
      <c r="B1865" s="6" t="s">
        <v>2018</v>
      </c>
      <c r="C1865" s="6" t="s">
        <v>2019</v>
      </c>
      <c r="D1865" s="6">
        <v>1997</v>
      </c>
      <c r="E1865" s="9" t="s">
        <v>5999</v>
      </c>
      <c r="F1865" s="6">
        <v>49.833193020000003</v>
      </c>
      <c r="G1865" s="9">
        <v>185</v>
      </c>
      <c r="I1865" s="6">
        <f>1/F1865</f>
        <v>2.0066946133647526E-2</v>
      </c>
      <c r="J1865" s="6">
        <f t="shared" si="174"/>
        <v>29.542136692087084</v>
      </c>
      <c r="K1865" s="6">
        <f>G1865-J1865</f>
        <v>155.45786330791293</v>
      </c>
      <c r="L1865" s="6">
        <f>J1865+K1865-G1865</f>
        <v>0</v>
      </c>
      <c r="M1865" s="6">
        <v>49.833193020000003</v>
      </c>
      <c r="N1865" s="6">
        <f t="shared" si="175"/>
        <v>2.0066946133647526E-2</v>
      </c>
      <c r="O1865" s="6">
        <f t="shared" si="176"/>
        <v>185</v>
      </c>
      <c r="P1865" s="6">
        <f>O1865-G1865</f>
        <v>0</v>
      </c>
      <c r="Q1865" s="6">
        <f>1/(LN(F1865))</f>
        <v>0.25584076218762258</v>
      </c>
      <c r="R1865" s="6">
        <f t="shared" si="177"/>
        <v>147.54208834979102</v>
      </c>
      <c r="S1865" s="6">
        <f>H1865-R1865</f>
        <v>-147.54208834979102</v>
      </c>
      <c r="T1865" s="6">
        <f>R1865+S1865-H1865</f>
        <v>0</v>
      </c>
      <c r="U1865" s="6">
        <f t="shared" si="178"/>
        <v>147.54208834979102</v>
      </c>
      <c r="V1865" s="6">
        <f t="shared" si="179"/>
        <v>0</v>
      </c>
      <c r="W1865" s="6">
        <f>V1865-H1865</f>
        <v>0</v>
      </c>
      <c r="X1865" s="6">
        <v>45.523000000000003</v>
      </c>
      <c r="Y1865" s="6">
        <v>7662075</v>
      </c>
      <c r="Z1865" s="6">
        <f>(X1865/1000)*Y1865</f>
        <v>348800.64022499998</v>
      </c>
      <c r="AA1865" s="6">
        <f>(P1865/1000)*Z1865</f>
        <v>0</v>
      </c>
      <c r="AB1865" s="6">
        <f>(W1865/100000)*Z1865</f>
        <v>0</v>
      </c>
    </row>
    <row r="1866" spans="1:28" x14ac:dyDescent="0.35">
      <c r="A1866" s="6" t="s">
        <v>2027</v>
      </c>
      <c r="B1866" s="6" t="s">
        <v>2018</v>
      </c>
      <c r="C1866" s="6" t="s">
        <v>2019</v>
      </c>
      <c r="D1866" s="6">
        <v>1998</v>
      </c>
      <c r="E1866" s="9" t="s">
        <v>5999</v>
      </c>
      <c r="F1866" s="6">
        <v>48.47230003</v>
      </c>
      <c r="G1866" s="9">
        <v>178.1</v>
      </c>
      <c r="I1866" s="6">
        <f>1/F1866</f>
        <v>2.0630339376944973E-2</v>
      </c>
      <c r="J1866" s="6">
        <f t="shared" si="174"/>
        <v>30.371552393611474</v>
      </c>
      <c r="K1866" s="6">
        <f>G1866-J1866</f>
        <v>147.72844760638853</v>
      </c>
      <c r="L1866" s="6">
        <f>J1866+K1866-G1866</f>
        <v>0</v>
      </c>
      <c r="M1866" s="6">
        <v>48.47230003</v>
      </c>
      <c r="N1866" s="6">
        <f t="shared" si="175"/>
        <v>2.0630339376944973E-2</v>
      </c>
      <c r="O1866" s="6">
        <f t="shared" si="176"/>
        <v>178.1</v>
      </c>
      <c r="P1866" s="6">
        <f>O1866-G1866</f>
        <v>0</v>
      </c>
      <c r="Q1866" s="6">
        <f>1/(LN(F1866))</f>
        <v>0.2576660479616385</v>
      </c>
      <c r="R1866" s="6">
        <f t="shared" si="177"/>
        <v>148.59472152923712</v>
      </c>
      <c r="S1866" s="6">
        <f>H1866-R1866</f>
        <v>-148.59472152923712</v>
      </c>
      <c r="T1866" s="6">
        <f>R1866+S1866-H1866</f>
        <v>0</v>
      </c>
      <c r="U1866" s="6">
        <f t="shared" si="178"/>
        <v>148.59472152923712</v>
      </c>
      <c r="V1866" s="6">
        <f t="shared" si="179"/>
        <v>0</v>
      </c>
      <c r="W1866" s="6">
        <f>V1866-H1866</f>
        <v>0</v>
      </c>
      <c r="X1866" s="6">
        <v>45.088999999999999</v>
      </c>
      <c r="Y1866" s="6">
        <v>7860781</v>
      </c>
      <c r="Z1866" s="6">
        <f>(X1866/1000)*Y1866</f>
        <v>354434.75450899999</v>
      </c>
      <c r="AA1866" s="6">
        <f>(P1866/1000)*Z1866</f>
        <v>0</v>
      </c>
      <c r="AB1866" s="6">
        <f>(W1866/100000)*Z1866</f>
        <v>0</v>
      </c>
    </row>
    <row r="1867" spans="1:28" x14ac:dyDescent="0.35">
      <c r="A1867" s="6" t="s">
        <v>2028</v>
      </c>
      <c r="B1867" s="6" t="s">
        <v>2018</v>
      </c>
      <c r="C1867" s="6" t="s">
        <v>2019</v>
      </c>
      <c r="D1867" s="6">
        <v>1999</v>
      </c>
      <c r="E1867" s="9" t="s">
        <v>5999</v>
      </c>
      <c r="F1867" s="6">
        <v>47.518274159999997</v>
      </c>
      <c r="G1867" s="9">
        <v>171.1</v>
      </c>
      <c r="I1867" s="6">
        <f>1/F1867</f>
        <v>2.1044535343031912E-2</v>
      </c>
      <c r="J1867" s="6">
        <f t="shared" si="174"/>
        <v>30.981322996769379</v>
      </c>
      <c r="K1867" s="6">
        <f>G1867-J1867</f>
        <v>140.11867700323063</v>
      </c>
      <c r="L1867" s="6">
        <f>J1867+K1867-G1867</f>
        <v>0</v>
      </c>
      <c r="M1867" s="6">
        <v>47.518274159999997</v>
      </c>
      <c r="N1867" s="6">
        <f t="shared" si="175"/>
        <v>2.1044535343031912E-2</v>
      </c>
      <c r="O1867" s="6">
        <f t="shared" si="176"/>
        <v>171.10000000000002</v>
      </c>
      <c r="P1867" s="6">
        <f>O1867-G1867</f>
        <v>0</v>
      </c>
      <c r="Q1867" s="6">
        <f>1/(LN(F1867))</f>
        <v>0.25899258808298853</v>
      </c>
      <c r="R1867" s="6">
        <f t="shared" si="177"/>
        <v>149.35973058451907</v>
      </c>
      <c r="S1867" s="6">
        <f>H1867-R1867</f>
        <v>-149.35973058451907</v>
      </c>
      <c r="T1867" s="6">
        <f>R1867+S1867-H1867</f>
        <v>0</v>
      </c>
      <c r="U1867" s="6">
        <f t="shared" si="178"/>
        <v>149.35973058451907</v>
      </c>
      <c r="V1867" s="6">
        <f t="shared" si="179"/>
        <v>0</v>
      </c>
      <c r="W1867" s="6">
        <f>V1867-H1867</f>
        <v>0</v>
      </c>
      <c r="X1867" s="6">
        <v>44.651000000000003</v>
      </c>
      <c r="Y1867" s="6">
        <v>8054743</v>
      </c>
      <c r="Z1867" s="6">
        <f>(X1867/1000)*Y1867</f>
        <v>359652.32969300001</v>
      </c>
      <c r="AA1867" s="6">
        <f>(P1867/1000)*Z1867</f>
        <v>0</v>
      </c>
      <c r="AB1867" s="6">
        <f>(W1867/100000)*Z1867</f>
        <v>0</v>
      </c>
    </row>
    <row r="1868" spans="1:28" x14ac:dyDescent="0.35">
      <c r="A1868" s="6" t="s">
        <v>2029</v>
      </c>
      <c r="B1868" s="6" t="s">
        <v>2018</v>
      </c>
      <c r="C1868" s="6" t="s">
        <v>2019</v>
      </c>
      <c r="D1868" s="6">
        <v>2000</v>
      </c>
      <c r="E1868" s="9" t="s">
        <v>5999</v>
      </c>
      <c r="F1868" s="6">
        <v>51.65234658</v>
      </c>
      <c r="G1868" s="9">
        <v>164.3</v>
      </c>
      <c r="H1868" s="9">
        <v>1020</v>
      </c>
      <c r="I1868" s="6">
        <f>1/F1868</f>
        <v>1.9360204641451936E-2</v>
      </c>
      <c r="J1868" s="6">
        <f t="shared" si="174"/>
        <v>28.501686708848069</v>
      </c>
      <c r="K1868" s="6">
        <f>G1868-J1868</f>
        <v>135.79831329115194</v>
      </c>
      <c r="L1868" s="6">
        <f>J1868+K1868-G1868</f>
        <v>0</v>
      </c>
      <c r="M1868" s="6">
        <v>51.65234658</v>
      </c>
      <c r="N1868" s="6">
        <f t="shared" si="175"/>
        <v>1.9360204641451936E-2</v>
      </c>
      <c r="O1868" s="6">
        <f t="shared" si="176"/>
        <v>164.3</v>
      </c>
      <c r="P1868" s="6">
        <f>O1868-G1868</f>
        <v>0</v>
      </c>
      <c r="Q1868" s="6">
        <f>1/(LN(F1868))</f>
        <v>0.25351526633170618</v>
      </c>
      <c r="R1868" s="6">
        <f t="shared" si="177"/>
        <v>146.2009865171633</v>
      </c>
      <c r="S1868" s="6">
        <f>H1868-R1868</f>
        <v>873.7990134828367</v>
      </c>
      <c r="T1868" s="6">
        <f>R1868+S1868-H1868</f>
        <v>0</v>
      </c>
      <c r="U1868" s="6">
        <f t="shared" si="178"/>
        <v>146.2009865171633</v>
      </c>
      <c r="V1868" s="6">
        <f t="shared" si="179"/>
        <v>1020</v>
      </c>
      <c r="W1868" s="6">
        <f>V1868-H1868</f>
        <v>0</v>
      </c>
      <c r="X1868" s="6">
        <v>44.21</v>
      </c>
      <c r="Y1868" s="6">
        <v>8240730</v>
      </c>
      <c r="Z1868" s="6">
        <f>(X1868/1000)*Y1868</f>
        <v>364322.67329999997</v>
      </c>
      <c r="AA1868" s="6">
        <f>(P1868/1000)*Z1868</f>
        <v>0</v>
      </c>
      <c r="AB1868" s="6">
        <f>(W1868/100000)*Z1868</f>
        <v>0</v>
      </c>
    </row>
    <row r="1869" spans="1:28" x14ac:dyDescent="0.35">
      <c r="A1869" s="6" t="s">
        <v>2030</v>
      </c>
      <c r="B1869" s="6" t="s">
        <v>2018</v>
      </c>
      <c r="C1869" s="6" t="s">
        <v>2019</v>
      </c>
      <c r="D1869" s="6">
        <v>2001</v>
      </c>
      <c r="E1869" s="9" t="s">
        <v>5999</v>
      </c>
      <c r="F1869" s="6">
        <v>55.715878400000001</v>
      </c>
      <c r="G1869" s="9">
        <v>157.5</v>
      </c>
      <c r="H1869" s="9">
        <v>1070</v>
      </c>
      <c r="I1869" s="6">
        <f>1/F1869</f>
        <v>1.7948204869368083E-2</v>
      </c>
      <c r="J1869" s="6">
        <f t="shared" si="174"/>
        <v>26.422970296381436</v>
      </c>
      <c r="K1869" s="6">
        <f>G1869-J1869</f>
        <v>131.07702970361856</v>
      </c>
      <c r="L1869" s="6">
        <f>J1869+K1869-G1869</f>
        <v>0</v>
      </c>
      <c r="M1869" s="6">
        <v>55.715878400000001</v>
      </c>
      <c r="N1869" s="6">
        <f t="shared" si="175"/>
        <v>1.7948204869368083E-2</v>
      </c>
      <c r="O1869" s="6">
        <f t="shared" si="176"/>
        <v>157.5</v>
      </c>
      <c r="P1869" s="6">
        <f>O1869-G1869</f>
        <v>0</v>
      </c>
      <c r="Q1869" s="6">
        <f>1/(LN(F1869))</f>
        <v>0.24873981096783201</v>
      </c>
      <c r="R1869" s="6">
        <f t="shared" si="177"/>
        <v>143.44700528609388</v>
      </c>
      <c r="S1869" s="6">
        <f>H1869-R1869</f>
        <v>926.55299471390617</v>
      </c>
      <c r="T1869" s="6">
        <f>R1869+S1869-H1869</f>
        <v>0</v>
      </c>
      <c r="U1869" s="6">
        <f t="shared" si="178"/>
        <v>143.44700528609388</v>
      </c>
      <c r="V1869" s="6">
        <f t="shared" si="179"/>
        <v>1070</v>
      </c>
      <c r="W1869" s="6">
        <f>V1869-H1869</f>
        <v>0</v>
      </c>
      <c r="X1869" s="6">
        <v>43.765999999999998</v>
      </c>
      <c r="Y1869" s="6">
        <v>8417081</v>
      </c>
      <c r="Z1869" s="6">
        <f>(X1869/1000)*Y1869</f>
        <v>368381.96704600001</v>
      </c>
      <c r="AA1869" s="6">
        <f>(P1869/1000)*Z1869</f>
        <v>0</v>
      </c>
      <c r="AB1869" s="6">
        <f>(W1869/100000)*Z1869</f>
        <v>0</v>
      </c>
    </row>
    <row r="1870" spans="1:28" x14ac:dyDescent="0.35">
      <c r="A1870" s="6" t="s">
        <v>2031</v>
      </c>
      <c r="B1870" s="6" t="s">
        <v>2018</v>
      </c>
      <c r="C1870" s="6" t="s">
        <v>2019</v>
      </c>
      <c r="D1870" s="6">
        <v>2002</v>
      </c>
      <c r="E1870" s="9" t="s">
        <v>5999</v>
      </c>
      <c r="F1870" s="6">
        <v>61.607105689999997</v>
      </c>
      <c r="G1870" s="9">
        <v>151.19999999999999</v>
      </c>
      <c r="H1870" s="9">
        <v>1090</v>
      </c>
      <c r="I1870" s="6">
        <f>1/F1870</f>
        <v>1.6231893850554954E-2</v>
      </c>
      <c r="J1870" s="6">
        <f t="shared" si="174"/>
        <v>23.896253257016141</v>
      </c>
      <c r="K1870" s="6">
        <f>G1870-J1870</f>
        <v>127.30374674298385</v>
      </c>
      <c r="L1870" s="6">
        <f>J1870+K1870-G1870</f>
        <v>0</v>
      </c>
      <c r="M1870" s="6">
        <v>61.607105689999997</v>
      </c>
      <c r="N1870" s="6">
        <f t="shared" si="175"/>
        <v>1.6231893850554954E-2</v>
      </c>
      <c r="O1870" s="6">
        <f t="shared" si="176"/>
        <v>151.19999999999999</v>
      </c>
      <c r="P1870" s="6">
        <f>O1870-G1870</f>
        <v>0</v>
      </c>
      <c r="Q1870" s="6">
        <f>1/(LN(F1870))</f>
        <v>0.24267266769916304</v>
      </c>
      <c r="R1870" s="6">
        <f t="shared" si="177"/>
        <v>139.94811409876885</v>
      </c>
      <c r="S1870" s="6">
        <f>H1870-R1870</f>
        <v>950.05188590123112</v>
      </c>
      <c r="T1870" s="6">
        <f>R1870+S1870-H1870</f>
        <v>0</v>
      </c>
      <c r="U1870" s="6">
        <f t="shared" si="178"/>
        <v>139.94811409876885</v>
      </c>
      <c r="V1870" s="6">
        <f t="shared" si="179"/>
        <v>1090</v>
      </c>
      <c r="W1870" s="6">
        <f>V1870-H1870</f>
        <v>0</v>
      </c>
      <c r="X1870" s="6">
        <v>43.317999999999998</v>
      </c>
      <c r="Y1870" s="6">
        <v>8586074</v>
      </c>
      <c r="Z1870" s="6">
        <f>(X1870/1000)*Y1870</f>
        <v>371931.55353199993</v>
      </c>
      <c r="AA1870" s="6">
        <f>(P1870/1000)*Z1870</f>
        <v>0</v>
      </c>
      <c r="AB1870" s="6">
        <f>(W1870/100000)*Z1870</f>
        <v>0</v>
      </c>
    </row>
    <row r="1871" spans="1:28" x14ac:dyDescent="0.35">
      <c r="A1871" s="6" t="s">
        <v>2032</v>
      </c>
      <c r="B1871" s="6" t="s">
        <v>2018</v>
      </c>
      <c r="C1871" s="6" t="s">
        <v>2019</v>
      </c>
      <c r="D1871" s="6">
        <v>2003</v>
      </c>
      <c r="E1871" s="9" t="s">
        <v>5999</v>
      </c>
      <c r="F1871" s="6">
        <v>50.808045540000002</v>
      </c>
      <c r="G1871" s="9">
        <v>145.19999999999999</v>
      </c>
      <c r="H1871" s="9">
        <v>1080</v>
      </c>
      <c r="I1871" s="6">
        <f>1/F1871</f>
        <v>1.9681922210779058E-2</v>
      </c>
      <c r="J1871" s="6">
        <f t="shared" si="174"/>
        <v>28.975312558342505</v>
      </c>
      <c r="K1871" s="6">
        <f>G1871-J1871</f>
        <v>116.22468744165748</v>
      </c>
      <c r="L1871" s="6">
        <f>J1871+K1871-G1871</f>
        <v>0</v>
      </c>
      <c r="M1871" s="6">
        <v>50.808045540000002</v>
      </c>
      <c r="N1871" s="6">
        <f t="shared" si="175"/>
        <v>1.9681922210779058E-2</v>
      </c>
      <c r="O1871" s="6">
        <f t="shared" si="176"/>
        <v>145.19999999999999</v>
      </c>
      <c r="P1871" s="6">
        <f>O1871-G1871</f>
        <v>0</v>
      </c>
      <c r="Q1871" s="6">
        <f>1/(LN(F1871))</f>
        <v>0.25457893832534723</v>
      </c>
      <c r="R1871" s="6">
        <f t="shared" si="177"/>
        <v>146.81440083753614</v>
      </c>
      <c r="S1871" s="6">
        <f>H1871-R1871</f>
        <v>933.18559916246386</v>
      </c>
      <c r="T1871" s="6">
        <f>R1871+S1871-H1871</f>
        <v>0</v>
      </c>
      <c r="U1871" s="6">
        <f t="shared" si="178"/>
        <v>146.81440083753614</v>
      </c>
      <c r="V1871" s="6">
        <f t="shared" si="179"/>
        <v>1080</v>
      </c>
      <c r="W1871" s="6">
        <f>V1871-H1871</f>
        <v>0</v>
      </c>
      <c r="X1871" s="6">
        <v>42.866</v>
      </c>
      <c r="Y1871" s="6">
        <v>8753093</v>
      </c>
      <c r="Z1871" s="6">
        <f>(X1871/1000)*Y1871</f>
        <v>375210.084538</v>
      </c>
      <c r="AA1871" s="6">
        <f>(P1871/1000)*Z1871</f>
        <v>0</v>
      </c>
      <c r="AB1871" s="6">
        <f>(W1871/100000)*Z1871</f>
        <v>0</v>
      </c>
    </row>
    <row r="1872" spans="1:28" x14ac:dyDescent="0.35">
      <c r="A1872" s="6" t="s">
        <v>2033</v>
      </c>
      <c r="B1872" s="6" t="s">
        <v>2018</v>
      </c>
      <c r="C1872" s="6" t="s">
        <v>2019</v>
      </c>
      <c r="D1872" s="6">
        <v>2004</v>
      </c>
      <c r="E1872" s="9" t="s">
        <v>5999</v>
      </c>
      <c r="F1872" s="6">
        <v>53.16379328</v>
      </c>
      <c r="G1872" s="9">
        <v>139.80000000000001</v>
      </c>
      <c r="H1872" s="9">
        <v>1020</v>
      </c>
      <c r="I1872" s="6">
        <f>1/F1872</f>
        <v>1.880979400272019E-2</v>
      </c>
      <c r="J1872" s="6">
        <f t="shared" si="174"/>
        <v>27.691383725130606</v>
      </c>
      <c r="K1872" s="6">
        <f>G1872-J1872</f>
        <v>112.10861627486941</v>
      </c>
      <c r="L1872" s="6">
        <f>J1872+K1872-G1872</f>
        <v>0</v>
      </c>
      <c r="M1872" s="6">
        <v>53.16379328</v>
      </c>
      <c r="N1872" s="6">
        <f t="shared" si="175"/>
        <v>1.880979400272019E-2</v>
      </c>
      <c r="O1872" s="6">
        <f t="shared" si="176"/>
        <v>139.80000000000001</v>
      </c>
      <c r="P1872" s="6">
        <f>O1872-G1872</f>
        <v>0</v>
      </c>
      <c r="Q1872" s="6">
        <f>1/(LN(F1872))</f>
        <v>0.25167504926285461</v>
      </c>
      <c r="R1872" s="6">
        <f t="shared" si="177"/>
        <v>145.13974253464195</v>
      </c>
      <c r="S1872" s="6">
        <f>H1872-R1872</f>
        <v>874.86025746535802</v>
      </c>
      <c r="T1872" s="6">
        <f>R1872+S1872-H1872</f>
        <v>0</v>
      </c>
      <c r="U1872" s="6">
        <f t="shared" si="178"/>
        <v>145.13974253464195</v>
      </c>
      <c r="V1872" s="6">
        <f t="shared" si="179"/>
        <v>1020</v>
      </c>
      <c r="W1872" s="6">
        <f>V1872-H1872</f>
        <v>0</v>
      </c>
      <c r="X1872" s="6">
        <v>42.411000000000001</v>
      </c>
      <c r="Y1872" s="6">
        <v>8925743</v>
      </c>
      <c r="Z1872" s="6">
        <f>(X1872/1000)*Y1872</f>
        <v>378549.68637300003</v>
      </c>
      <c r="AA1872" s="6">
        <f>(P1872/1000)*Z1872</f>
        <v>0</v>
      </c>
      <c r="AB1872" s="6">
        <f>(W1872/100000)*Z1872</f>
        <v>0</v>
      </c>
    </row>
    <row r="1873" spans="1:28" x14ac:dyDescent="0.35">
      <c r="A1873" s="6" t="s">
        <v>2034</v>
      </c>
      <c r="B1873" s="6" t="s">
        <v>2018</v>
      </c>
      <c r="C1873" s="6" t="s">
        <v>2019</v>
      </c>
      <c r="D1873" s="6">
        <v>2005</v>
      </c>
      <c r="E1873" s="9" t="s">
        <v>5999</v>
      </c>
      <c r="F1873" s="6">
        <v>61.132566840000003</v>
      </c>
      <c r="G1873" s="9">
        <v>135</v>
      </c>
      <c r="H1873" s="9">
        <v>920</v>
      </c>
      <c r="I1873" s="6">
        <f>1/F1873</f>
        <v>1.6357893209641643E-2</v>
      </c>
      <c r="J1873" s="6">
        <f t="shared" si="174"/>
        <v>24.081746867477026</v>
      </c>
      <c r="K1873" s="6">
        <f>G1873-J1873</f>
        <v>110.91825313252298</v>
      </c>
      <c r="L1873" s="6">
        <f>J1873+K1873-G1873</f>
        <v>0</v>
      </c>
      <c r="M1873" s="6">
        <v>61.132566840000003</v>
      </c>
      <c r="N1873" s="6">
        <f t="shared" si="175"/>
        <v>1.6357893209641643E-2</v>
      </c>
      <c r="O1873" s="6">
        <f t="shared" si="176"/>
        <v>135</v>
      </c>
      <c r="P1873" s="6">
        <f>O1873-G1873</f>
        <v>0</v>
      </c>
      <c r="Q1873" s="6">
        <f>1/(LN(F1873))</f>
        <v>0.24312888988847375</v>
      </c>
      <c r="R1873" s="6">
        <f t="shared" si="177"/>
        <v>140.21121515423337</v>
      </c>
      <c r="S1873" s="6">
        <f>H1873-R1873</f>
        <v>779.7887848457666</v>
      </c>
      <c r="T1873" s="6">
        <f>R1873+S1873-H1873</f>
        <v>0</v>
      </c>
      <c r="U1873" s="6">
        <f t="shared" si="178"/>
        <v>140.21121515423337</v>
      </c>
      <c r="V1873" s="6">
        <f t="shared" si="179"/>
        <v>920</v>
      </c>
      <c r="W1873" s="6">
        <f>V1873-H1873</f>
        <v>0</v>
      </c>
      <c r="X1873" s="6">
        <v>41.956000000000003</v>
      </c>
      <c r="Y1873" s="6">
        <v>9109581</v>
      </c>
      <c r="Z1873" s="6">
        <f>(X1873/1000)*Y1873</f>
        <v>382201.58043600002</v>
      </c>
      <c r="AA1873" s="6">
        <f>(P1873/1000)*Z1873</f>
        <v>0</v>
      </c>
      <c r="AB1873" s="6">
        <f>(W1873/100000)*Z1873</f>
        <v>0</v>
      </c>
    </row>
    <row r="1874" spans="1:28" x14ac:dyDescent="0.35">
      <c r="A1874" s="6" t="s">
        <v>2035</v>
      </c>
      <c r="B1874" s="6" t="s">
        <v>2018</v>
      </c>
      <c r="C1874" s="6" t="s">
        <v>2019</v>
      </c>
      <c r="D1874" s="6">
        <v>2006</v>
      </c>
      <c r="E1874" s="9" t="s">
        <v>5999</v>
      </c>
      <c r="F1874" s="6">
        <v>63.859940000000002</v>
      </c>
      <c r="G1874" s="9">
        <v>130.80000000000001</v>
      </c>
      <c r="H1874" s="9">
        <v>831</v>
      </c>
      <c r="I1874" s="6">
        <f>1/F1874</f>
        <v>1.5659269332229251E-2</v>
      </c>
      <c r="J1874" s="6">
        <f t="shared" si="174"/>
        <v>23.053247466251928</v>
      </c>
      <c r="K1874" s="6">
        <f>G1874-J1874</f>
        <v>107.74675253374808</v>
      </c>
      <c r="L1874" s="6">
        <f>J1874+K1874-G1874</f>
        <v>0</v>
      </c>
      <c r="M1874" s="6">
        <v>63.859940000000002</v>
      </c>
      <c r="N1874" s="6">
        <f t="shared" si="175"/>
        <v>1.5659269332229251E-2</v>
      </c>
      <c r="O1874" s="6">
        <f t="shared" si="176"/>
        <v>130.80000000000001</v>
      </c>
      <c r="P1874" s="6">
        <f>O1874-G1874</f>
        <v>0</v>
      </c>
      <c r="Q1874" s="6">
        <f>1/(LN(F1874))</f>
        <v>0.24057590516735672</v>
      </c>
      <c r="R1874" s="6">
        <f t="shared" si="177"/>
        <v>138.73892163048879</v>
      </c>
      <c r="S1874" s="6">
        <f>H1874-R1874</f>
        <v>692.26107836951121</v>
      </c>
      <c r="T1874" s="6">
        <f>R1874+S1874-H1874</f>
        <v>0</v>
      </c>
      <c r="U1874" s="6">
        <f t="shared" si="178"/>
        <v>138.73892163048879</v>
      </c>
      <c r="V1874" s="6">
        <f t="shared" si="179"/>
        <v>831</v>
      </c>
      <c r="W1874" s="6">
        <f>V1874-H1874</f>
        <v>0</v>
      </c>
      <c r="X1874" s="6">
        <v>41.500999999999998</v>
      </c>
      <c r="Y1874" s="6">
        <v>9307425</v>
      </c>
      <c r="Z1874" s="6">
        <f>(X1874/1000)*Y1874</f>
        <v>386267.44492499996</v>
      </c>
      <c r="AA1874" s="6">
        <f>(P1874/1000)*Z1874</f>
        <v>0</v>
      </c>
      <c r="AB1874" s="6">
        <f>(W1874/100000)*Z1874</f>
        <v>0</v>
      </c>
    </row>
    <row r="1875" spans="1:28" x14ac:dyDescent="0.35">
      <c r="A1875" s="6" t="s">
        <v>2036</v>
      </c>
      <c r="B1875" s="6" t="s">
        <v>2018</v>
      </c>
      <c r="C1875" s="6" t="s">
        <v>2019</v>
      </c>
      <c r="D1875" s="6">
        <v>2007</v>
      </c>
      <c r="E1875" s="9" t="s">
        <v>5999</v>
      </c>
      <c r="F1875" s="6">
        <v>62.640248669999899</v>
      </c>
      <c r="G1875" s="9">
        <v>127</v>
      </c>
      <c r="H1875" s="9">
        <v>772</v>
      </c>
      <c r="I1875" s="6">
        <f>1/F1875</f>
        <v>1.5964176727141999E-2</v>
      </c>
      <c r="J1875" s="6">
        <f t="shared" si="174"/>
        <v>23.502125729987181</v>
      </c>
      <c r="K1875" s="6">
        <f>G1875-J1875</f>
        <v>103.49787427001282</v>
      </c>
      <c r="L1875" s="6">
        <f>J1875+K1875-G1875</f>
        <v>0</v>
      </c>
      <c r="M1875" s="6">
        <v>62.640248669999899</v>
      </c>
      <c r="N1875" s="6">
        <f t="shared" si="175"/>
        <v>1.5964176727141999E-2</v>
      </c>
      <c r="O1875" s="6">
        <f t="shared" si="176"/>
        <v>127</v>
      </c>
      <c r="P1875" s="6">
        <f>O1875-G1875</f>
        <v>0</v>
      </c>
      <c r="Q1875" s="6">
        <f>1/(LN(F1875))</f>
        <v>0.24169721593881133</v>
      </c>
      <c r="R1875" s="6">
        <f t="shared" si="177"/>
        <v>139.38557594583281</v>
      </c>
      <c r="S1875" s="6">
        <f>H1875-R1875</f>
        <v>632.61442405416722</v>
      </c>
      <c r="T1875" s="6">
        <f>R1875+S1875-H1875</f>
        <v>0</v>
      </c>
      <c r="U1875" s="6">
        <f t="shared" si="178"/>
        <v>139.38557594583281</v>
      </c>
      <c r="V1875" s="6">
        <f t="shared" si="179"/>
        <v>772</v>
      </c>
      <c r="W1875" s="6">
        <f>V1875-H1875</f>
        <v>0</v>
      </c>
      <c r="X1875" s="6">
        <v>41.048000000000002</v>
      </c>
      <c r="Y1875" s="6">
        <v>9518162</v>
      </c>
      <c r="Z1875" s="6">
        <f>(X1875/1000)*Y1875</f>
        <v>390701.51377600001</v>
      </c>
      <c r="AA1875" s="6">
        <f>(P1875/1000)*Z1875</f>
        <v>0</v>
      </c>
      <c r="AB1875" s="6">
        <f>(W1875/100000)*Z1875</f>
        <v>0</v>
      </c>
    </row>
    <row r="1876" spans="1:28" x14ac:dyDescent="0.35">
      <c r="A1876" s="6" t="s">
        <v>2037</v>
      </c>
      <c r="B1876" s="6" t="s">
        <v>2018</v>
      </c>
      <c r="C1876" s="6" t="s">
        <v>2019</v>
      </c>
      <c r="D1876" s="6">
        <v>2008</v>
      </c>
      <c r="E1876" s="9" t="s">
        <v>5999</v>
      </c>
      <c r="F1876" s="6">
        <v>68.845773359999995</v>
      </c>
      <c r="G1876" s="9">
        <v>123.6</v>
      </c>
      <c r="H1876" s="9">
        <v>754</v>
      </c>
      <c r="I1876" s="6">
        <f>1/F1876</f>
        <v>1.4525219940095972E-2</v>
      </c>
      <c r="J1876" s="6">
        <f t="shared" si="174"/>
        <v>21.383723766190549</v>
      </c>
      <c r="K1876" s="6">
        <f>G1876-J1876</f>
        <v>102.21627623380945</v>
      </c>
      <c r="L1876" s="6">
        <f>J1876+K1876-G1876</f>
        <v>0</v>
      </c>
      <c r="M1876" s="6">
        <v>68.845773359999995</v>
      </c>
      <c r="N1876" s="6">
        <f t="shared" si="175"/>
        <v>1.4525219940095972E-2</v>
      </c>
      <c r="O1876" s="6">
        <f t="shared" si="176"/>
        <v>123.6</v>
      </c>
      <c r="P1876" s="6">
        <f>O1876-G1876</f>
        <v>0</v>
      </c>
      <c r="Q1876" s="6">
        <f>1/(LN(F1876))</f>
        <v>0.23630221993705428</v>
      </c>
      <c r="R1876" s="6">
        <f t="shared" si="177"/>
        <v>136.27430872659951</v>
      </c>
      <c r="S1876" s="6">
        <f>H1876-R1876</f>
        <v>617.72569127340046</v>
      </c>
      <c r="T1876" s="6">
        <f>R1876+S1876-H1876</f>
        <v>0</v>
      </c>
      <c r="U1876" s="6">
        <f t="shared" si="178"/>
        <v>136.27430872659951</v>
      </c>
      <c r="V1876" s="6">
        <f t="shared" si="179"/>
        <v>754</v>
      </c>
      <c r="W1876" s="6">
        <f>V1876-H1876</f>
        <v>0</v>
      </c>
      <c r="X1876" s="6">
        <v>40.597999999999999</v>
      </c>
      <c r="Y1876" s="6">
        <v>9738792</v>
      </c>
      <c r="Z1876" s="6">
        <f>(X1876/1000)*Y1876</f>
        <v>395375.47761600005</v>
      </c>
      <c r="AA1876" s="6">
        <f>(P1876/1000)*Z1876</f>
        <v>0</v>
      </c>
      <c r="AB1876" s="6">
        <f>(W1876/100000)*Z1876</f>
        <v>0</v>
      </c>
    </row>
    <row r="1877" spans="1:28" x14ac:dyDescent="0.35">
      <c r="A1877" s="6" t="s">
        <v>2038</v>
      </c>
      <c r="B1877" s="6" t="s">
        <v>2018</v>
      </c>
      <c r="C1877" s="6" t="s">
        <v>2019</v>
      </c>
      <c r="D1877" s="6">
        <v>2009</v>
      </c>
      <c r="E1877" s="9" t="s">
        <v>5999</v>
      </c>
      <c r="F1877" s="6">
        <v>72.899264900000006</v>
      </c>
      <c r="G1877" s="9">
        <v>120.7</v>
      </c>
      <c r="H1877" s="9">
        <v>750</v>
      </c>
      <c r="I1877" s="6">
        <f>1/F1877</f>
        <v>1.3717559448257206E-2</v>
      </c>
      <c r="J1877" s="6">
        <f t="shared" si="174"/>
        <v>20.194702950975849</v>
      </c>
      <c r="K1877" s="6">
        <f>G1877-J1877</f>
        <v>100.50529704902415</v>
      </c>
      <c r="L1877" s="6">
        <f>J1877+K1877-G1877</f>
        <v>0</v>
      </c>
      <c r="M1877" s="6">
        <v>72.899264900000006</v>
      </c>
      <c r="N1877" s="6">
        <f t="shared" si="175"/>
        <v>1.3717559448257206E-2</v>
      </c>
      <c r="O1877" s="6">
        <f t="shared" si="176"/>
        <v>120.7</v>
      </c>
      <c r="P1877" s="6">
        <f>O1877-G1877</f>
        <v>0</v>
      </c>
      <c r="Q1877" s="6">
        <f>1/(LN(F1877))</f>
        <v>0.23315031121713009</v>
      </c>
      <c r="R1877" s="6">
        <f t="shared" si="177"/>
        <v>134.45661872736284</v>
      </c>
      <c r="S1877" s="6">
        <f>H1877-R1877</f>
        <v>615.54338127263713</v>
      </c>
      <c r="T1877" s="6">
        <f>R1877+S1877-H1877</f>
        <v>0</v>
      </c>
      <c r="U1877" s="6">
        <f t="shared" si="178"/>
        <v>134.45661872736284</v>
      </c>
      <c r="V1877" s="6">
        <f t="shared" si="179"/>
        <v>750</v>
      </c>
      <c r="W1877" s="6">
        <f>V1877-H1877</f>
        <v>0</v>
      </c>
      <c r="X1877" s="6">
        <v>40.152999999999999</v>
      </c>
      <c r="Y1877" s="6">
        <v>9964469</v>
      </c>
      <c r="Z1877" s="6">
        <f>(X1877/1000)*Y1877</f>
        <v>400103.32375700003</v>
      </c>
      <c r="AA1877" s="6">
        <f>(P1877/1000)*Z1877</f>
        <v>0</v>
      </c>
      <c r="AB1877" s="6">
        <f>(W1877/100000)*Z1877</f>
        <v>0</v>
      </c>
    </row>
    <row r="1878" spans="1:28" x14ac:dyDescent="0.35">
      <c r="A1878" s="6" t="s">
        <v>2039</v>
      </c>
      <c r="B1878" s="6" t="s">
        <v>2018</v>
      </c>
      <c r="C1878" s="6" t="s">
        <v>2019</v>
      </c>
      <c r="D1878" s="6">
        <v>2010</v>
      </c>
      <c r="E1878" s="9" t="s">
        <v>5999</v>
      </c>
      <c r="F1878" s="6">
        <v>71.142501519999996</v>
      </c>
      <c r="G1878" s="9">
        <v>118.1</v>
      </c>
      <c r="H1878" s="9">
        <v>747</v>
      </c>
      <c r="I1878" s="6">
        <f>1/F1878</f>
        <v>1.4056295163009894E-2</v>
      </c>
      <c r="J1878" s="6">
        <f t="shared" si="174"/>
        <v>20.693382556784744</v>
      </c>
      <c r="K1878" s="6">
        <f>G1878-J1878</f>
        <v>97.406617443215254</v>
      </c>
      <c r="L1878" s="6">
        <f>J1878+K1878-G1878</f>
        <v>0</v>
      </c>
      <c r="M1878" s="6">
        <v>71.142501519999996</v>
      </c>
      <c r="N1878" s="6">
        <f t="shared" si="175"/>
        <v>1.4056295163009894E-2</v>
      </c>
      <c r="O1878" s="6">
        <f t="shared" si="176"/>
        <v>118.1</v>
      </c>
      <c r="P1878" s="6">
        <f>O1878-G1878</f>
        <v>0</v>
      </c>
      <c r="Q1878" s="6">
        <f>1/(LN(F1878))</f>
        <v>0.23448391067373459</v>
      </c>
      <c r="R1878" s="6">
        <f t="shared" si="177"/>
        <v>135.22569886598939</v>
      </c>
      <c r="S1878" s="6">
        <f>H1878-R1878</f>
        <v>611.77430113401056</v>
      </c>
      <c r="T1878" s="6">
        <f>R1878+S1878-H1878</f>
        <v>0</v>
      </c>
      <c r="U1878" s="6">
        <f t="shared" si="178"/>
        <v>135.22569886598939</v>
      </c>
      <c r="V1878" s="6">
        <f t="shared" si="179"/>
        <v>747</v>
      </c>
      <c r="W1878" s="6">
        <f>V1878-H1878</f>
        <v>0</v>
      </c>
      <c r="X1878" s="6">
        <v>39.713000000000001</v>
      </c>
      <c r="Y1878" s="6">
        <v>10192176</v>
      </c>
      <c r="Z1878" s="6">
        <f>(X1878/1000)*Y1878</f>
        <v>404761.885488</v>
      </c>
      <c r="AA1878" s="6">
        <f>(P1878/1000)*Z1878</f>
        <v>0</v>
      </c>
      <c r="AB1878" s="6">
        <f>(W1878/100000)*Z1878</f>
        <v>0</v>
      </c>
    </row>
    <row r="1879" spans="1:28" x14ac:dyDescent="0.35">
      <c r="A1879" s="6" t="s">
        <v>2040</v>
      </c>
      <c r="B1879" s="6" t="s">
        <v>2018</v>
      </c>
      <c r="C1879" s="6" t="s">
        <v>2019</v>
      </c>
      <c r="D1879" s="6">
        <v>2011</v>
      </c>
      <c r="E1879" s="9" t="s">
        <v>5999</v>
      </c>
      <c r="F1879" s="6">
        <v>87.033768429999995</v>
      </c>
      <c r="G1879" s="9">
        <v>115.7</v>
      </c>
      <c r="H1879" s="9">
        <v>748</v>
      </c>
      <c r="I1879" s="6">
        <f>1/F1879</f>
        <v>1.1489793192216945E-2</v>
      </c>
      <c r="J1879" s="6">
        <f t="shared" si="174"/>
        <v>16.915032251924753</v>
      </c>
      <c r="K1879" s="6">
        <f>G1879-J1879</f>
        <v>98.784967748075246</v>
      </c>
      <c r="L1879" s="6">
        <f>J1879+K1879-G1879</f>
        <v>0</v>
      </c>
      <c r="M1879" s="6">
        <v>87.033768429999995</v>
      </c>
      <c r="N1879" s="6">
        <f t="shared" si="175"/>
        <v>1.1489793192216945E-2</v>
      </c>
      <c r="O1879" s="6">
        <f t="shared" si="176"/>
        <v>115.7</v>
      </c>
      <c r="P1879" s="6">
        <f>O1879-G1879</f>
        <v>0</v>
      </c>
      <c r="Q1879" s="6">
        <f>1/(LN(F1879))</f>
        <v>0.22389916796948858</v>
      </c>
      <c r="R1879" s="6">
        <f t="shared" si="177"/>
        <v>129.12153067216423</v>
      </c>
      <c r="S1879" s="6">
        <f>H1879-R1879</f>
        <v>618.87846932783577</v>
      </c>
      <c r="T1879" s="6">
        <f>R1879+S1879-H1879</f>
        <v>0</v>
      </c>
      <c r="U1879" s="6">
        <f t="shared" si="178"/>
        <v>129.12153067216423</v>
      </c>
      <c r="V1879" s="6">
        <f t="shared" si="179"/>
        <v>748</v>
      </c>
      <c r="W1879" s="6">
        <f>V1879-H1879</f>
        <v>0</v>
      </c>
      <c r="X1879" s="6">
        <v>39.277999999999999</v>
      </c>
      <c r="Y1879" s="6">
        <v>10420471</v>
      </c>
      <c r="Z1879" s="6">
        <f>(X1879/1000)*Y1879</f>
        <v>409295.259938</v>
      </c>
      <c r="AA1879" s="6">
        <f>(P1879/1000)*Z1879</f>
        <v>0</v>
      </c>
      <c r="AB1879" s="6">
        <f>(W1879/100000)*Z1879</f>
        <v>0</v>
      </c>
    </row>
    <row r="1880" spans="1:28" x14ac:dyDescent="0.35">
      <c r="A1880" s="6" t="s">
        <v>2041</v>
      </c>
      <c r="B1880" s="6" t="s">
        <v>2018</v>
      </c>
      <c r="C1880" s="6" t="s">
        <v>2019</v>
      </c>
      <c r="D1880" s="6">
        <v>2012</v>
      </c>
      <c r="E1880" s="9" t="s">
        <v>5999</v>
      </c>
      <c r="F1880" s="6">
        <v>111.26704232</v>
      </c>
      <c r="G1880" s="9">
        <v>113.4</v>
      </c>
      <c r="H1880" s="9">
        <v>744</v>
      </c>
      <c r="I1880" s="6">
        <f>1/F1880</f>
        <v>8.9873872725405608E-3</v>
      </c>
      <c r="J1880" s="6">
        <f t="shared" si="174"/>
        <v>13.231042807501492</v>
      </c>
      <c r="K1880" s="6">
        <f>G1880-J1880</f>
        <v>100.16895719249851</v>
      </c>
      <c r="L1880" s="6">
        <f>J1880+K1880-G1880</f>
        <v>0</v>
      </c>
      <c r="M1880" s="6">
        <v>111.26704232</v>
      </c>
      <c r="N1880" s="6">
        <f t="shared" si="175"/>
        <v>8.9873872725405608E-3</v>
      </c>
      <c r="O1880" s="6">
        <f t="shared" si="176"/>
        <v>113.4</v>
      </c>
      <c r="P1880" s="6">
        <f>O1880-G1880</f>
        <v>0</v>
      </c>
      <c r="Q1880" s="6">
        <f>1/(LN(F1880))</f>
        <v>0.21222712187368359</v>
      </c>
      <c r="R1880" s="6">
        <f t="shared" si="177"/>
        <v>122.39032004894396</v>
      </c>
      <c r="S1880" s="6">
        <f>H1880-R1880</f>
        <v>621.60967995105602</v>
      </c>
      <c r="T1880" s="6">
        <f>R1880+S1880-H1880</f>
        <v>0</v>
      </c>
      <c r="U1880" s="6">
        <f t="shared" si="178"/>
        <v>122.39032004894396</v>
      </c>
      <c r="V1880" s="6">
        <f t="shared" si="179"/>
        <v>744</v>
      </c>
      <c r="W1880" s="6">
        <f>V1880-H1880</f>
        <v>0</v>
      </c>
      <c r="X1880" s="6">
        <v>38.847999999999999</v>
      </c>
      <c r="Y1880" s="6">
        <v>10652029</v>
      </c>
      <c r="Z1880" s="6">
        <f>(X1880/1000)*Y1880</f>
        <v>413810.02259200002</v>
      </c>
      <c r="AA1880" s="6">
        <f>(P1880/1000)*Z1880</f>
        <v>0</v>
      </c>
      <c r="AB1880" s="6">
        <f>(W1880/100000)*Z1880</f>
        <v>0</v>
      </c>
    </row>
    <row r="1881" spans="1:28" x14ac:dyDescent="0.35">
      <c r="A1881" s="6" t="s">
        <v>2042</v>
      </c>
      <c r="B1881" s="6" t="s">
        <v>2018</v>
      </c>
      <c r="C1881" s="6" t="s">
        <v>2019</v>
      </c>
      <c r="D1881" s="6">
        <v>2013</v>
      </c>
      <c r="E1881" s="9" t="s">
        <v>5999</v>
      </c>
      <c r="F1881" s="6">
        <v>99.921984780000003</v>
      </c>
      <c r="G1881" s="9">
        <v>111.2</v>
      </c>
      <c r="H1881" s="9">
        <v>731</v>
      </c>
      <c r="I1881" s="6">
        <f>1/F1881</f>
        <v>1.0007807613126557E-2</v>
      </c>
      <c r="J1881" s="6">
        <f t="shared" si="174"/>
        <v>14.733284204085042</v>
      </c>
      <c r="K1881" s="6">
        <f>G1881-J1881</f>
        <v>96.466715795914965</v>
      </c>
      <c r="L1881" s="6">
        <f>J1881+K1881-G1881</f>
        <v>0</v>
      </c>
      <c r="M1881" s="6">
        <v>99.921984780000003</v>
      </c>
      <c r="N1881" s="6">
        <f t="shared" si="175"/>
        <v>1.0007807613126557E-2</v>
      </c>
      <c r="O1881" s="6">
        <f t="shared" si="176"/>
        <v>111.2</v>
      </c>
      <c r="P1881" s="6">
        <f>O1881-G1881</f>
        <v>0</v>
      </c>
      <c r="Q1881" s="6">
        <f>1/(LN(F1881))</f>
        <v>0.21718404800404267</v>
      </c>
      <c r="R1881" s="6">
        <f t="shared" si="177"/>
        <v>125.2489545636914</v>
      </c>
      <c r="S1881" s="6">
        <f>H1881-R1881</f>
        <v>605.75104543630857</v>
      </c>
      <c r="T1881" s="6">
        <f>R1881+S1881-H1881</f>
        <v>0</v>
      </c>
      <c r="U1881" s="6">
        <f t="shared" si="178"/>
        <v>125.2489545636914</v>
      </c>
      <c r="V1881" s="6">
        <f t="shared" si="179"/>
        <v>731</v>
      </c>
      <c r="W1881" s="6">
        <f>V1881-H1881</f>
        <v>0</v>
      </c>
      <c r="X1881" s="6">
        <v>38.421999999999997</v>
      </c>
      <c r="Y1881" s="6">
        <v>10892810</v>
      </c>
      <c r="Z1881" s="6">
        <f>(X1881/1000)*Y1881</f>
        <v>418523.54582</v>
      </c>
      <c r="AA1881" s="6">
        <f>(P1881/1000)*Z1881</f>
        <v>0</v>
      </c>
      <c r="AB1881" s="6">
        <f>(W1881/100000)*Z1881</f>
        <v>0</v>
      </c>
    </row>
    <row r="1882" spans="1:28" x14ac:dyDescent="0.35">
      <c r="A1882" s="6" t="s">
        <v>2043</v>
      </c>
      <c r="B1882" s="6" t="s">
        <v>2018</v>
      </c>
      <c r="C1882" s="6" t="s">
        <v>2019</v>
      </c>
      <c r="D1882" s="6">
        <v>2014</v>
      </c>
      <c r="E1882" s="9" t="s">
        <v>5999</v>
      </c>
      <c r="F1882" s="6">
        <v>102.56127848</v>
      </c>
      <c r="G1882" s="9">
        <v>109.8</v>
      </c>
      <c r="H1882" s="9">
        <v>767</v>
      </c>
      <c r="I1882" s="6">
        <f>1/F1882</f>
        <v>9.7502684718873255E-3</v>
      </c>
      <c r="J1882" s="6">
        <f t="shared" si="174"/>
        <v>14.354140488674611</v>
      </c>
      <c r="K1882" s="6">
        <f>G1882-J1882</f>
        <v>95.445859511325381</v>
      </c>
      <c r="L1882" s="6">
        <f>J1882+K1882-G1882</f>
        <v>0</v>
      </c>
      <c r="M1882" s="6">
        <v>102.56127848</v>
      </c>
      <c r="N1882" s="6">
        <f t="shared" si="175"/>
        <v>9.7502684718873255E-3</v>
      </c>
      <c r="O1882" s="6">
        <f t="shared" si="176"/>
        <v>109.8</v>
      </c>
      <c r="P1882" s="6">
        <f>O1882-G1882</f>
        <v>0</v>
      </c>
      <c r="Q1882" s="6">
        <f>1/(LN(F1882))</f>
        <v>0.21596124379062762</v>
      </c>
      <c r="R1882" s="6">
        <f t="shared" si="177"/>
        <v>124.543769487836</v>
      </c>
      <c r="S1882" s="6">
        <f>H1882-R1882</f>
        <v>642.45623051216398</v>
      </c>
      <c r="T1882" s="6">
        <f>R1882+S1882-H1882</f>
        <v>0</v>
      </c>
      <c r="U1882" s="6">
        <f t="shared" si="178"/>
        <v>124.543769487836</v>
      </c>
      <c r="V1882" s="6">
        <f t="shared" si="179"/>
        <v>767</v>
      </c>
      <c r="W1882" s="6">
        <f>V1882-H1882</f>
        <v>0</v>
      </c>
      <c r="X1882" s="6">
        <v>38</v>
      </c>
      <c r="Y1882" s="6">
        <v>11150977</v>
      </c>
      <c r="Z1882" s="6">
        <f>(X1882/1000)*Y1882</f>
        <v>423737.12599999999</v>
      </c>
      <c r="AA1882" s="6">
        <f>(P1882/1000)*Z1882</f>
        <v>0</v>
      </c>
      <c r="AB1882" s="6">
        <f>(W1882/100000)*Z1882</f>
        <v>0</v>
      </c>
    </row>
    <row r="1883" spans="1:28" x14ac:dyDescent="0.35">
      <c r="A1883" s="6" t="s">
        <v>2044</v>
      </c>
      <c r="B1883" s="6" t="s">
        <v>2018</v>
      </c>
      <c r="C1883" s="6" t="s">
        <v>2019</v>
      </c>
      <c r="D1883" s="6">
        <v>2015</v>
      </c>
      <c r="E1883" s="9" t="s">
        <v>5999</v>
      </c>
      <c r="F1883" s="6">
        <v>102.8052247</v>
      </c>
      <c r="G1883" s="9">
        <v>107.9</v>
      </c>
      <c r="H1883" s="9">
        <v>699</v>
      </c>
      <c r="I1883" s="6">
        <f>1/F1883</f>
        <v>9.7271320880640035E-3</v>
      </c>
      <c r="J1883" s="6">
        <f t="shared" si="174"/>
        <v>14.320079590273977</v>
      </c>
      <c r="K1883" s="6">
        <f>G1883-J1883</f>
        <v>93.579920409726029</v>
      </c>
      <c r="L1883" s="6">
        <f>J1883+K1883-G1883</f>
        <v>0</v>
      </c>
      <c r="M1883" s="6">
        <v>102.8052247</v>
      </c>
      <c r="N1883" s="6">
        <f t="shared" si="175"/>
        <v>9.7271320880640035E-3</v>
      </c>
      <c r="O1883" s="6">
        <f t="shared" si="176"/>
        <v>107.9</v>
      </c>
      <c r="P1883" s="6">
        <f>O1883-G1883</f>
        <v>0</v>
      </c>
      <c r="Q1883" s="6">
        <f>1/(LN(F1883))</f>
        <v>0.21585049893495087</v>
      </c>
      <c r="R1883" s="6">
        <f t="shared" si="177"/>
        <v>124.47990348329151</v>
      </c>
      <c r="S1883" s="6">
        <f>H1883-R1883</f>
        <v>574.52009651670846</v>
      </c>
      <c r="T1883" s="6">
        <f>R1883+S1883-H1883</f>
        <v>0</v>
      </c>
      <c r="U1883" s="6">
        <f t="shared" si="178"/>
        <v>124.47990348329151</v>
      </c>
      <c r="V1883" s="6">
        <f t="shared" si="179"/>
        <v>699</v>
      </c>
      <c r="W1883" s="6">
        <f>V1883-H1883</f>
        <v>0</v>
      </c>
      <c r="X1883" s="6">
        <v>37.582999999999998</v>
      </c>
      <c r="Y1883" s="6">
        <v>11432088</v>
      </c>
      <c r="Z1883" s="6">
        <f>(X1883/1000)*Y1883</f>
        <v>429652.16330399999</v>
      </c>
      <c r="AA1883" s="6">
        <f>(P1883/1000)*Z1883</f>
        <v>0</v>
      </c>
      <c r="AB1883" s="6">
        <f>(W1883/100000)*Z1883</f>
        <v>0</v>
      </c>
    </row>
    <row r="1884" spans="1:28" x14ac:dyDescent="0.35">
      <c r="A1884" s="6" t="s">
        <v>2045</v>
      </c>
      <c r="B1884" s="6" t="s">
        <v>2018</v>
      </c>
      <c r="C1884" s="6" t="s">
        <v>2019</v>
      </c>
      <c r="D1884" s="6">
        <v>2016</v>
      </c>
      <c r="E1884" s="9" t="s">
        <v>5999</v>
      </c>
      <c r="F1884" s="6">
        <v>121.49366999999999</v>
      </c>
      <c r="G1884" s="9">
        <v>105.2</v>
      </c>
      <c r="H1884" s="9">
        <v>621</v>
      </c>
      <c r="I1884" s="6">
        <f>1/F1884</f>
        <v>8.2308814936613572E-3</v>
      </c>
      <c r="J1884" s="6">
        <f t="shared" si="174"/>
        <v>12.117330886456884</v>
      </c>
      <c r="K1884" s="6">
        <f>G1884-J1884</f>
        <v>93.082669113543119</v>
      </c>
      <c r="L1884" s="6">
        <f>J1884+K1884-G1884</f>
        <v>0</v>
      </c>
      <c r="M1884" s="6">
        <v>121.49366999999999</v>
      </c>
      <c r="N1884" s="6">
        <f t="shared" si="175"/>
        <v>8.2308814936613572E-3</v>
      </c>
      <c r="O1884" s="6">
        <f t="shared" si="176"/>
        <v>105.2</v>
      </c>
      <c r="P1884" s="6">
        <f>O1884-G1884</f>
        <v>0</v>
      </c>
      <c r="Q1884" s="6">
        <f>1/(LN(F1884))</f>
        <v>0.20833931602865813</v>
      </c>
      <c r="R1884" s="6">
        <f t="shared" si="177"/>
        <v>120.14824185714701</v>
      </c>
      <c r="S1884" s="6">
        <f>H1884-R1884</f>
        <v>500.85175814285299</v>
      </c>
      <c r="T1884" s="6">
        <f>R1884+S1884-H1884</f>
        <v>0</v>
      </c>
      <c r="U1884" s="6">
        <f t="shared" si="178"/>
        <v>120.14824185714701</v>
      </c>
      <c r="V1884" s="6">
        <f t="shared" si="179"/>
        <v>621</v>
      </c>
      <c r="W1884" s="6">
        <f>V1884-H1884</f>
        <v>0</v>
      </c>
      <c r="X1884" s="6">
        <v>37.170999999999999</v>
      </c>
      <c r="Y1884" s="6">
        <v>11738441</v>
      </c>
      <c r="Z1884" s="6">
        <f>(X1884/1000)*Y1884</f>
        <v>436329.59041100001</v>
      </c>
      <c r="AA1884" s="6">
        <f>(P1884/1000)*Z1884</f>
        <v>0</v>
      </c>
      <c r="AB1884" s="6">
        <f>(W1884/100000)*Z1884</f>
        <v>0</v>
      </c>
    </row>
    <row r="1885" spans="1:28" x14ac:dyDescent="0.35">
      <c r="A1885" s="6" t="s">
        <v>2046</v>
      </c>
      <c r="B1885" s="6" t="s">
        <v>2018</v>
      </c>
      <c r="C1885" s="6" t="s">
        <v>2019</v>
      </c>
      <c r="D1885" s="6">
        <v>2017</v>
      </c>
      <c r="E1885" s="9" t="s">
        <v>5999</v>
      </c>
      <c r="F1885" s="6">
        <v>119.43150305901798</v>
      </c>
      <c r="G1885" s="9">
        <v>103.2</v>
      </c>
      <c r="H1885" s="9">
        <v>576</v>
      </c>
      <c r="I1885" s="6">
        <f>1/F1885</f>
        <v>8.3730002083775359E-3</v>
      </c>
      <c r="J1885" s="6">
        <f t="shared" si="174"/>
        <v>12.326555073769033</v>
      </c>
      <c r="K1885" s="6">
        <f>G1885-J1885</f>
        <v>90.873444926230974</v>
      </c>
      <c r="L1885" s="6">
        <f>J1885+K1885-G1885</f>
        <v>0</v>
      </c>
      <c r="M1885" s="6">
        <v>119.43150305901798</v>
      </c>
      <c r="N1885" s="6">
        <f t="shared" si="175"/>
        <v>8.3730002083775359E-3</v>
      </c>
      <c r="O1885" s="6">
        <f t="shared" si="176"/>
        <v>103.2</v>
      </c>
      <c r="P1885" s="6">
        <f>O1885-G1885</f>
        <v>0</v>
      </c>
      <c r="Q1885" s="6">
        <f>1/(LN(F1885))</f>
        <v>0.20908503712756854</v>
      </c>
      <c r="R1885" s="6">
        <f t="shared" si="177"/>
        <v>120.57829548628315</v>
      </c>
      <c r="S1885" s="6">
        <f>H1885-R1885</f>
        <v>455.42170451371686</v>
      </c>
      <c r="T1885" s="6">
        <f>R1885+S1885-H1885</f>
        <v>0</v>
      </c>
      <c r="U1885" s="6">
        <f t="shared" si="178"/>
        <v>120.57829548628315</v>
      </c>
      <c r="V1885" s="6">
        <f t="shared" si="179"/>
        <v>576</v>
      </c>
      <c r="W1885" s="6">
        <f>V1885-H1885</f>
        <v>0</v>
      </c>
      <c r="X1885" s="6">
        <v>36.765000000000001</v>
      </c>
      <c r="Y1885" s="10">
        <v>12000000</v>
      </c>
      <c r="Z1885" s="6">
        <f>(X1885/1000)*Y1885</f>
        <v>441180</v>
      </c>
      <c r="AA1885" s="6">
        <f>(P1885/1000)*Z1885</f>
        <v>0</v>
      </c>
      <c r="AB1885" s="6">
        <f>(W1885/100000)*Z1885</f>
        <v>0</v>
      </c>
    </row>
    <row r="1886" spans="1:28" x14ac:dyDescent="0.35">
      <c r="A1886" s="6" t="s">
        <v>2047</v>
      </c>
      <c r="B1886" s="6" t="s">
        <v>2018</v>
      </c>
      <c r="C1886" s="6" t="s">
        <v>2019</v>
      </c>
      <c r="D1886" s="6">
        <v>2018</v>
      </c>
      <c r="E1886" s="9" t="s">
        <v>5999</v>
      </c>
      <c r="F1886" s="6">
        <v>117.93059639247618</v>
      </c>
      <c r="G1886" s="9">
        <v>101.1</v>
      </c>
      <c r="I1886" s="6">
        <f>1/F1886</f>
        <v>8.4795636636312201E-3</v>
      </c>
      <c r="J1886" s="6">
        <f t="shared" si="174"/>
        <v>12.483435554760947</v>
      </c>
      <c r="K1886" s="6">
        <f>G1886-J1886</f>
        <v>88.61656444523905</v>
      </c>
      <c r="L1886" s="6">
        <f>J1886+K1886-G1886</f>
        <v>0</v>
      </c>
      <c r="M1886" s="6">
        <v>117.93059639247618</v>
      </c>
      <c r="N1886" s="6">
        <f t="shared" si="175"/>
        <v>8.4795636636312201E-3</v>
      </c>
      <c r="O1886" s="6">
        <f t="shared" si="176"/>
        <v>101.1</v>
      </c>
      <c r="P1886" s="6">
        <f>O1886-G1886</f>
        <v>0</v>
      </c>
      <c r="Q1886" s="6">
        <f>1/(LN(F1886))</f>
        <v>0.2096393741756391</v>
      </c>
      <c r="R1886" s="6">
        <f t="shared" si="177"/>
        <v>120.8979788902202</v>
      </c>
      <c r="S1886" s="6">
        <f>H1886-R1886</f>
        <v>-120.8979788902202</v>
      </c>
      <c r="T1886" s="6">
        <f>R1886+S1886-H1886</f>
        <v>0</v>
      </c>
      <c r="U1886" s="6">
        <f t="shared" si="178"/>
        <v>120.8979788902202</v>
      </c>
      <c r="V1886" s="6">
        <f t="shared" si="179"/>
        <v>0</v>
      </c>
      <c r="W1886" s="6">
        <f>V1886-H1886</f>
        <v>0</v>
      </c>
      <c r="X1886" s="6">
        <v>36.363999999999997</v>
      </c>
      <c r="Y1886" s="10">
        <v>12000000</v>
      </c>
      <c r="Z1886" s="6">
        <f>(X1886/1000)*Y1886</f>
        <v>436368</v>
      </c>
      <c r="AA1886" s="6">
        <f>(P1886/1000)*Z1886</f>
        <v>0</v>
      </c>
      <c r="AB1886" s="6">
        <f>(W1886/100000)*Z1886</f>
        <v>0</v>
      </c>
    </row>
    <row r="1887" spans="1:28" x14ac:dyDescent="0.35">
      <c r="A1887" s="6" t="s">
        <v>2048</v>
      </c>
      <c r="B1887" s="6" t="s">
        <v>2049</v>
      </c>
      <c r="C1887" s="6" t="s">
        <v>2050</v>
      </c>
      <c r="D1887" s="6">
        <v>1990</v>
      </c>
      <c r="E1887" s="9" t="s">
        <v>5999</v>
      </c>
      <c r="F1887" s="6">
        <v>73.568892479999903</v>
      </c>
      <c r="G1887" s="9">
        <v>167.4</v>
      </c>
      <c r="I1887" s="6">
        <f>1/F1887</f>
        <v>1.3592701565703948E-2</v>
      </c>
      <c r="J1887" s="6">
        <f t="shared" si="174"/>
        <v>20.010889798296475</v>
      </c>
      <c r="K1887" s="6">
        <f>G1887-J1887</f>
        <v>147.38911020170355</v>
      </c>
      <c r="L1887" s="6">
        <f>J1887+K1887-G1887</f>
        <v>0</v>
      </c>
      <c r="M1887" s="6">
        <v>73.568892479999903</v>
      </c>
      <c r="N1887" s="6">
        <f t="shared" si="175"/>
        <v>1.3592701565703948E-2</v>
      </c>
      <c r="O1887" s="6">
        <f t="shared" si="176"/>
        <v>167.40000000000003</v>
      </c>
      <c r="P1887" s="6">
        <f>O1887-G1887</f>
        <v>0</v>
      </c>
      <c r="Q1887" s="6">
        <f>1/(LN(F1887))</f>
        <v>0.23265432425020141</v>
      </c>
      <c r="R1887" s="6">
        <f t="shared" si="177"/>
        <v>134.17058552346992</v>
      </c>
      <c r="S1887" s="6">
        <f>H1887-R1887</f>
        <v>-134.17058552346992</v>
      </c>
      <c r="T1887" s="6">
        <f>R1887+S1887-H1887</f>
        <v>0</v>
      </c>
      <c r="U1887" s="6">
        <f t="shared" si="178"/>
        <v>134.17058552346992</v>
      </c>
      <c r="V1887" s="6">
        <f t="shared" si="179"/>
        <v>0</v>
      </c>
      <c r="W1887" s="6">
        <f>V1887-H1887</f>
        <v>0</v>
      </c>
      <c r="X1887" s="6">
        <v>46.981000000000002</v>
      </c>
      <c r="Y1887" s="6">
        <v>955593</v>
      </c>
      <c r="Z1887" s="6">
        <f>(X1887/1000)*Y1887</f>
        <v>44894.714733000001</v>
      </c>
      <c r="AA1887" s="6">
        <f>(P1887/1000)*Z1887</f>
        <v>0</v>
      </c>
      <c r="AB1887" s="6">
        <f>(W1887/100000)*Z1887</f>
        <v>0</v>
      </c>
    </row>
    <row r="1888" spans="1:28" x14ac:dyDescent="0.35">
      <c r="A1888" s="6" t="s">
        <v>2051</v>
      </c>
      <c r="B1888" s="6" t="s">
        <v>2049</v>
      </c>
      <c r="C1888" s="6" t="s">
        <v>2050</v>
      </c>
      <c r="D1888" s="6">
        <v>1991</v>
      </c>
      <c r="E1888" s="9" t="s">
        <v>5999</v>
      </c>
      <c r="F1888" s="6">
        <v>65.513015699999997</v>
      </c>
      <c r="G1888" s="9">
        <v>161.6</v>
      </c>
      <c r="I1888" s="6">
        <f>1/F1888</f>
        <v>1.5264142389342032E-2</v>
      </c>
      <c r="J1888" s="6">
        <f t="shared" si="174"/>
        <v>22.471549878599166</v>
      </c>
      <c r="K1888" s="6">
        <f>G1888-J1888</f>
        <v>139.12845012140082</v>
      </c>
      <c r="L1888" s="6">
        <f>J1888+K1888-G1888</f>
        <v>0</v>
      </c>
      <c r="M1888" s="6">
        <v>65.513015699999997</v>
      </c>
      <c r="N1888" s="6">
        <f t="shared" si="175"/>
        <v>1.5264142389342032E-2</v>
      </c>
      <c r="O1888" s="6">
        <f t="shared" si="176"/>
        <v>161.6</v>
      </c>
      <c r="P1888" s="6">
        <f>O1888-G1888</f>
        <v>0</v>
      </c>
      <c r="Q1888" s="6">
        <f>1/(LN(F1888))</f>
        <v>0.23910581107022663</v>
      </c>
      <c r="R1888" s="6">
        <f t="shared" si="177"/>
        <v>137.89112571514437</v>
      </c>
      <c r="S1888" s="6">
        <f>H1888-R1888</f>
        <v>-137.89112571514437</v>
      </c>
      <c r="T1888" s="6">
        <f>R1888+S1888-H1888</f>
        <v>0</v>
      </c>
      <c r="U1888" s="6">
        <f t="shared" si="178"/>
        <v>137.89112571514437</v>
      </c>
      <c r="V1888" s="6">
        <f t="shared" si="179"/>
        <v>0</v>
      </c>
      <c r="W1888" s="6">
        <f>V1888-H1888</f>
        <v>0</v>
      </c>
      <c r="X1888" s="6">
        <v>46.738</v>
      </c>
      <c r="Y1888" s="6">
        <v>992673</v>
      </c>
      <c r="Z1888" s="6">
        <f>(X1888/1000)*Y1888</f>
        <v>46395.550673999998</v>
      </c>
      <c r="AA1888" s="6">
        <f>(P1888/1000)*Z1888</f>
        <v>0</v>
      </c>
      <c r="AB1888" s="6">
        <f>(W1888/100000)*Z1888</f>
        <v>0</v>
      </c>
    </row>
    <row r="1889" spans="1:28" x14ac:dyDescent="0.35">
      <c r="A1889" s="6" t="s">
        <v>2052</v>
      </c>
      <c r="B1889" s="6" t="s">
        <v>2049</v>
      </c>
      <c r="C1889" s="6" t="s">
        <v>2050</v>
      </c>
      <c r="D1889" s="6">
        <v>1992</v>
      </c>
      <c r="E1889" s="9" t="s">
        <v>5999</v>
      </c>
      <c r="F1889" s="6">
        <v>74.107822319999997</v>
      </c>
      <c r="G1889" s="9">
        <v>155.9</v>
      </c>
      <c r="I1889" s="6">
        <f>1/F1889</f>
        <v>1.3493852183133479E-2</v>
      </c>
      <c r="J1889" s="6">
        <f t="shared" si="174"/>
        <v>19.865365813113264</v>
      </c>
      <c r="K1889" s="6">
        <f>G1889-J1889</f>
        <v>136.03463418688673</v>
      </c>
      <c r="L1889" s="6">
        <f>J1889+K1889-G1889</f>
        <v>0</v>
      </c>
      <c r="M1889" s="6">
        <v>74.107822319999997</v>
      </c>
      <c r="N1889" s="6">
        <f t="shared" si="175"/>
        <v>1.3493852183133479E-2</v>
      </c>
      <c r="O1889" s="6">
        <f t="shared" si="176"/>
        <v>155.9</v>
      </c>
      <c r="P1889" s="6">
        <f>O1889-G1889</f>
        <v>0</v>
      </c>
      <c r="Q1889" s="6">
        <f>1/(LN(F1889))</f>
        <v>0.23225992367484163</v>
      </c>
      <c r="R1889" s="6">
        <f t="shared" si="177"/>
        <v>133.9431366836628</v>
      </c>
      <c r="S1889" s="6">
        <f>H1889-R1889</f>
        <v>-133.9431366836628</v>
      </c>
      <c r="T1889" s="6">
        <f>R1889+S1889-H1889</f>
        <v>0</v>
      </c>
      <c r="U1889" s="6">
        <f t="shared" si="178"/>
        <v>133.9431366836628</v>
      </c>
      <c r="V1889" s="6">
        <f t="shared" si="179"/>
        <v>0</v>
      </c>
      <c r="W1889" s="6">
        <f>V1889-H1889</f>
        <v>0</v>
      </c>
      <c r="X1889" s="6">
        <v>46.399000000000001</v>
      </c>
      <c r="Y1889" s="6">
        <v>1027475</v>
      </c>
      <c r="Z1889" s="6">
        <f>(X1889/1000)*Y1889</f>
        <v>47673.812525000001</v>
      </c>
      <c r="AA1889" s="6">
        <f>(P1889/1000)*Z1889</f>
        <v>0</v>
      </c>
      <c r="AB1889" s="6">
        <f>(W1889/100000)*Z1889</f>
        <v>0</v>
      </c>
    </row>
    <row r="1890" spans="1:28" x14ac:dyDescent="0.35">
      <c r="A1890" s="6" t="s">
        <v>2053</v>
      </c>
      <c r="B1890" s="6" t="s">
        <v>2049</v>
      </c>
      <c r="C1890" s="6" t="s">
        <v>2050</v>
      </c>
      <c r="D1890" s="6">
        <v>1993</v>
      </c>
      <c r="E1890" s="9" t="s">
        <v>5999</v>
      </c>
      <c r="F1890" s="6">
        <v>77.849532319999994</v>
      </c>
      <c r="G1890" s="9">
        <v>150.19999999999999</v>
      </c>
      <c r="I1890" s="6">
        <f>1/F1890</f>
        <v>1.284529232480815E-2</v>
      </c>
      <c r="J1890" s="6">
        <f t="shared" si="174"/>
        <v>18.910569609443741</v>
      </c>
      <c r="K1890" s="6">
        <f>G1890-J1890</f>
        <v>131.28943039055625</v>
      </c>
      <c r="L1890" s="6">
        <f>J1890+K1890-G1890</f>
        <v>0</v>
      </c>
      <c r="M1890" s="6">
        <v>77.849532319999994</v>
      </c>
      <c r="N1890" s="6">
        <f t="shared" si="175"/>
        <v>1.284529232480815E-2</v>
      </c>
      <c r="O1890" s="6">
        <f t="shared" si="176"/>
        <v>150.19999999999999</v>
      </c>
      <c r="P1890" s="6">
        <f>O1890-G1890</f>
        <v>0</v>
      </c>
      <c r="Q1890" s="6">
        <f>1/(LN(F1890))</f>
        <v>0.22963283663902279</v>
      </c>
      <c r="R1890" s="6">
        <f t="shared" si="177"/>
        <v>132.42810872554125</v>
      </c>
      <c r="S1890" s="6">
        <f>H1890-R1890</f>
        <v>-132.42810872554125</v>
      </c>
      <c r="T1890" s="6">
        <f>R1890+S1890-H1890</f>
        <v>0</v>
      </c>
      <c r="U1890" s="6">
        <f t="shared" si="178"/>
        <v>132.42810872554125</v>
      </c>
      <c r="V1890" s="6">
        <f t="shared" si="179"/>
        <v>0</v>
      </c>
      <c r="W1890" s="6">
        <f>V1890-H1890</f>
        <v>0</v>
      </c>
      <c r="X1890" s="6">
        <v>45.985999999999997</v>
      </c>
      <c r="Y1890" s="6">
        <v>1060862</v>
      </c>
      <c r="Z1890" s="6">
        <f>(X1890/1000)*Y1890</f>
        <v>48784.799932000002</v>
      </c>
      <c r="AA1890" s="6">
        <f>(P1890/1000)*Z1890</f>
        <v>0</v>
      </c>
      <c r="AB1890" s="6">
        <f>(W1890/100000)*Z1890</f>
        <v>0</v>
      </c>
    </row>
    <row r="1891" spans="1:28" x14ac:dyDescent="0.35">
      <c r="A1891" s="6" t="s">
        <v>2054</v>
      </c>
      <c r="B1891" s="6" t="s">
        <v>2049</v>
      </c>
      <c r="C1891" s="6" t="s">
        <v>2050</v>
      </c>
      <c r="D1891" s="6">
        <v>1994</v>
      </c>
      <c r="E1891" s="9" t="s">
        <v>5999</v>
      </c>
      <c r="F1891" s="6">
        <v>73.029192359999996</v>
      </c>
      <c r="G1891" s="9">
        <v>144.5</v>
      </c>
      <c r="I1891" s="6">
        <f>1/F1891</f>
        <v>1.3693154308354726E-2</v>
      </c>
      <c r="J1891" s="6">
        <f t="shared" si="174"/>
        <v>20.158774216519355</v>
      </c>
      <c r="K1891" s="6">
        <f>G1891-J1891</f>
        <v>124.34122578348064</v>
      </c>
      <c r="L1891" s="6">
        <f>J1891+K1891-G1891</f>
        <v>0</v>
      </c>
      <c r="M1891" s="6">
        <v>73.029192359999996</v>
      </c>
      <c r="N1891" s="6">
        <f t="shared" si="175"/>
        <v>1.3693154308354726E-2</v>
      </c>
      <c r="O1891" s="6">
        <f t="shared" si="176"/>
        <v>144.5</v>
      </c>
      <c r="P1891" s="6">
        <f>O1891-G1891</f>
        <v>0</v>
      </c>
      <c r="Q1891" s="6">
        <f>1/(LN(F1891))</f>
        <v>0.23305355412731407</v>
      </c>
      <c r="R1891" s="6">
        <f t="shared" si="177"/>
        <v>134.40081939745141</v>
      </c>
      <c r="S1891" s="6">
        <f>H1891-R1891</f>
        <v>-134.40081939745141</v>
      </c>
      <c r="T1891" s="6">
        <f>R1891+S1891-H1891</f>
        <v>0</v>
      </c>
      <c r="U1891" s="6">
        <f t="shared" si="178"/>
        <v>134.40081939745141</v>
      </c>
      <c r="V1891" s="6">
        <f t="shared" si="179"/>
        <v>0</v>
      </c>
      <c r="W1891" s="6">
        <f>V1891-H1891</f>
        <v>0</v>
      </c>
      <c r="X1891" s="6">
        <v>45.515000000000001</v>
      </c>
      <c r="Y1891" s="6">
        <v>1094212</v>
      </c>
      <c r="Z1891" s="6">
        <f>(X1891/1000)*Y1891</f>
        <v>49803.059179999997</v>
      </c>
      <c r="AA1891" s="6">
        <f>(P1891/1000)*Z1891</f>
        <v>0</v>
      </c>
      <c r="AB1891" s="6">
        <f>(W1891/100000)*Z1891</f>
        <v>0</v>
      </c>
    </row>
    <row r="1892" spans="1:28" x14ac:dyDescent="0.35">
      <c r="A1892" s="6" t="s">
        <v>2055</v>
      </c>
      <c r="B1892" s="6" t="s">
        <v>2049</v>
      </c>
      <c r="C1892" s="6" t="s">
        <v>2050</v>
      </c>
      <c r="D1892" s="6">
        <v>1995</v>
      </c>
      <c r="E1892" s="9" t="s">
        <v>5999</v>
      </c>
      <c r="F1892" s="6">
        <v>60.562219679999899</v>
      </c>
      <c r="G1892" s="9">
        <v>138.9</v>
      </c>
      <c r="I1892" s="6">
        <f>1/F1892</f>
        <v>1.651194433235479E-2</v>
      </c>
      <c r="J1892" s="6">
        <f t="shared" si="174"/>
        <v>24.308537695261744</v>
      </c>
      <c r="K1892" s="6">
        <f>G1892-J1892</f>
        <v>114.59146230473826</v>
      </c>
      <c r="L1892" s="6">
        <f>J1892+K1892-G1892</f>
        <v>0</v>
      </c>
      <c r="M1892" s="6">
        <v>60.562219679999899</v>
      </c>
      <c r="N1892" s="6">
        <f t="shared" si="175"/>
        <v>1.651194433235479E-2</v>
      </c>
      <c r="O1892" s="6">
        <f t="shared" si="176"/>
        <v>138.9</v>
      </c>
      <c r="P1892" s="6">
        <f>O1892-G1892</f>
        <v>0</v>
      </c>
      <c r="Q1892" s="6">
        <f>1/(LN(F1892))</f>
        <v>0.24368423696496636</v>
      </c>
      <c r="R1892" s="6">
        <f t="shared" si="177"/>
        <v>140.53148103651128</v>
      </c>
      <c r="S1892" s="6">
        <f>H1892-R1892</f>
        <v>-140.53148103651128</v>
      </c>
      <c r="T1892" s="6">
        <f>R1892+S1892-H1892</f>
        <v>0</v>
      </c>
      <c r="U1892" s="6">
        <f t="shared" si="178"/>
        <v>140.53148103651128</v>
      </c>
      <c r="V1892" s="6">
        <f t="shared" si="179"/>
        <v>0</v>
      </c>
      <c r="W1892" s="6">
        <f>V1892-H1892</f>
        <v>0</v>
      </c>
      <c r="X1892" s="6">
        <v>45.009</v>
      </c>
      <c r="Y1892" s="6">
        <v>1128575</v>
      </c>
      <c r="Z1892" s="6">
        <f>(X1892/1000)*Y1892</f>
        <v>50796.032175</v>
      </c>
      <c r="AA1892" s="6">
        <f>(P1892/1000)*Z1892</f>
        <v>0</v>
      </c>
      <c r="AB1892" s="6">
        <f>(W1892/100000)*Z1892</f>
        <v>0</v>
      </c>
    </row>
    <row r="1893" spans="1:28" x14ac:dyDescent="0.35">
      <c r="A1893" s="6" t="s">
        <v>2056</v>
      </c>
      <c r="B1893" s="6" t="s">
        <v>2049</v>
      </c>
      <c r="C1893" s="6" t="s">
        <v>2050</v>
      </c>
      <c r="D1893" s="6">
        <v>1996</v>
      </c>
      <c r="E1893" s="9" t="s">
        <v>5999</v>
      </c>
      <c r="F1893" s="6">
        <v>55.325211260000003</v>
      </c>
      <c r="G1893" s="9">
        <v>133.19999999999999</v>
      </c>
      <c r="I1893" s="6">
        <f>1/F1893</f>
        <v>1.8074942277229E-2</v>
      </c>
      <c r="J1893" s="6">
        <f t="shared" si="174"/>
        <v>26.609550446748713</v>
      </c>
      <c r="K1893" s="6">
        <f>G1893-J1893</f>
        <v>106.59044955325128</v>
      </c>
      <c r="L1893" s="6">
        <f>J1893+K1893-G1893</f>
        <v>0</v>
      </c>
      <c r="M1893" s="6">
        <v>55.325211260000003</v>
      </c>
      <c r="N1893" s="6">
        <f t="shared" si="175"/>
        <v>1.8074942277229E-2</v>
      </c>
      <c r="O1893" s="6">
        <f t="shared" si="176"/>
        <v>133.19999999999999</v>
      </c>
      <c r="P1893" s="6">
        <f>O1893-G1893</f>
        <v>0</v>
      </c>
      <c r="Q1893" s="6">
        <f>1/(LN(F1893))</f>
        <v>0.2491759313117379</v>
      </c>
      <c r="R1893" s="6">
        <f t="shared" si="177"/>
        <v>143.69851370782271</v>
      </c>
      <c r="S1893" s="6">
        <f>H1893-R1893</f>
        <v>-143.69851370782271</v>
      </c>
      <c r="T1893" s="6">
        <f>R1893+S1893-H1893</f>
        <v>0</v>
      </c>
      <c r="U1893" s="6">
        <f t="shared" si="178"/>
        <v>143.69851370782271</v>
      </c>
      <c r="V1893" s="6">
        <f t="shared" si="179"/>
        <v>0</v>
      </c>
      <c r="W1893" s="6">
        <f>V1893-H1893</f>
        <v>0</v>
      </c>
      <c r="X1893" s="6">
        <v>44.488999999999997</v>
      </c>
      <c r="Y1893" s="6">
        <v>1164091</v>
      </c>
      <c r="Z1893" s="6">
        <f>(X1893/1000)*Y1893</f>
        <v>51789.244498999993</v>
      </c>
      <c r="AA1893" s="6">
        <f>(P1893/1000)*Z1893</f>
        <v>0</v>
      </c>
      <c r="AB1893" s="6">
        <f>(W1893/100000)*Z1893</f>
        <v>0</v>
      </c>
    </row>
    <row r="1894" spans="1:28" x14ac:dyDescent="0.35">
      <c r="A1894" s="6" t="s">
        <v>2057</v>
      </c>
      <c r="B1894" s="6" t="s">
        <v>2049</v>
      </c>
      <c r="C1894" s="6" t="s">
        <v>2050</v>
      </c>
      <c r="D1894" s="6">
        <v>1997</v>
      </c>
      <c r="E1894" s="9" t="s">
        <v>5999</v>
      </c>
      <c r="F1894" s="6">
        <v>60.160667400000001</v>
      </c>
      <c r="G1894" s="9">
        <v>127.8</v>
      </c>
      <c r="I1894" s="6">
        <f>1/F1894</f>
        <v>1.662215602348853E-2</v>
      </c>
      <c r="J1894" s="6">
        <f t="shared" si="174"/>
        <v>24.470789032503323</v>
      </c>
      <c r="K1894" s="6">
        <f>G1894-J1894</f>
        <v>103.32921096749668</v>
      </c>
      <c r="L1894" s="6">
        <f>J1894+K1894-G1894</f>
        <v>0</v>
      </c>
      <c r="M1894" s="6">
        <v>60.160667400000001</v>
      </c>
      <c r="N1894" s="6">
        <f t="shared" si="175"/>
        <v>1.662215602348853E-2</v>
      </c>
      <c r="O1894" s="6">
        <f t="shared" si="176"/>
        <v>127.8</v>
      </c>
      <c r="P1894" s="6">
        <f>O1894-G1894</f>
        <v>0</v>
      </c>
      <c r="Q1894" s="6">
        <f>1/(LN(F1894))</f>
        <v>0.24407991647721983</v>
      </c>
      <c r="R1894" s="6">
        <f t="shared" si="177"/>
        <v>140.7596674328303</v>
      </c>
      <c r="S1894" s="6">
        <f>H1894-R1894</f>
        <v>-140.7596674328303</v>
      </c>
      <c r="T1894" s="6">
        <f>R1894+S1894-H1894</f>
        <v>0</v>
      </c>
      <c r="U1894" s="6">
        <f t="shared" si="178"/>
        <v>140.7596674328303</v>
      </c>
      <c r="V1894" s="6">
        <f t="shared" si="179"/>
        <v>0</v>
      </c>
      <c r="W1894" s="6">
        <f>V1894-H1894</f>
        <v>0</v>
      </c>
      <c r="X1894" s="6">
        <v>43.978000000000002</v>
      </c>
      <c r="Y1894" s="6">
        <v>1200526</v>
      </c>
      <c r="Z1894" s="6">
        <f>(X1894/1000)*Y1894</f>
        <v>52796.732428000003</v>
      </c>
      <c r="AA1894" s="6">
        <f>(P1894/1000)*Z1894</f>
        <v>0</v>
      </c>
      <c r="AB1894" s="6">
        <f>(W1894/100000)*Z1894</f>
        <v>0</v>
      </c>
    </row>
    <row r="1895" spans="1:28" x14ac:dyDescent="0.35">
      <c r="A1895" s="6" t="s">
        <v>2058</v>
      </c>
      <c r="B1895" s="6" t="s">
        <v>2049</v>
      </c>
      <c r="C1895" s="6" t="s">
        <v>2050</v>
      </c>
      <c r="D1895" s="6">
        <v>1998</v>
      </c>
      <c r="E1895" s="9" t="s">
        <v>5999</v>
      </c>
      <c r="F1895" s="6">
        <v>60.422388499999997</v>
      </c>
      <c r="G1895" s="9">
        <v>122.5</v>
      </c>
      <c r="I1895" s="6">
        <f>1/F1895</f>
        <v>1.6550156735363086E-2</v>
      </c>
      <c r="J1895" s="6">
        <f t="shared" si="174"/>
        <v>24.364793192510096</v>
      </c>
      <c r="K1895" s="6">
        <f>G1895-J1895</f>
        <v>98.135206807489908</v>
      </c>
      <c r="L1895" s="6">
        <f>J1895+K1895-G1895</f>
        <v>0</v>
      </c>
      <c r="M1895" s="6">
        <v>60.422388499999997</v>
      </c>
      <c r="N1895" s="6">
        <f t="shared" si="175"/>
        <v>1.6550156735363086E-2</v>
      </c>
      <c r="O1895" s="6">
        <f t="shared" si="176"/>
        <v>122.5</v>
      </c>
      <c r="P1895" s="6">
        <f>O1895-G1895</f>
        <v>0</v>
      </c>
      <c r="Q1895" s="6">
        <f>1/(LN(F1895))</f>
        <v>0.24382157905941323</v>
      </c>
      <c r="R1895" s="6">
        <f t="shared" si="177"/>
        <v>140.61068553566832</v>
      </c>
      <c r="S1895" s="6">
        <f>H1895-R1895</f>
        <v>-140.61068553566832</v>
      </c>
      <c r="T1895" s="6">
        <f>R1895+S1895-H1895</f>
        <v>0</v>
      </c>
      <c r="U1895" s="6">
        <f t="shared" si="178"/>
        <v>140.61068553566832</v>
      </c>
      <c r="V1895" s="6">
        <f t="shared" si="179"/>
        <v>0</v>
      </c>
      <c r="W1895" s="6">
        <f>V1895-H1895</f>
        <v>0</v>
      </c>
      <c r="X1895" s="6">
        <v>43.497</v>
      </c>
      <c r="Y1895" s="6">
        <v>1238125</v>
      </c>
      <c r="Z1895" s="6">
        <f>(X1895/1000)*Y1895</f>
        <v>53854.723125000004</v>
      </c>
      <c r="AA1895" s="6">
        <f>(P1895/1000)*Z1895</f>
        <v>0</v>
      </c>
      <c r="AB1895" s="6">
        <f>(W1895/100000)*Z1895</f>
        <v>0</v>
      </c>
    </row>
    <row r="1896" spans="1:28" x14ac:dyDescent="0.35">
      <c r="A1896" s="6" t="s">
        <v>2059</v>
      </c>
      <c r="B1896" s="6" t="s">
        <v>2049</v>
      </c>
      <c r="C1896" s="6" t="s">
        <v>2050</v>
      </c>
      <c r="D1896" s="6">
        <v>1999</v>
      </c>
      <c r="E1896" s="9" t="s">
        <v>5999</v>
      </c>
      <c r="F1896" s="6">
        <v>59.951019449999997</v>
      </c>
      <c r="G1896" s="9">
        <v>117.4</v>
      </c>
      <c r="I1896" s="6">
        <f>1/F1896</f>
        <v>1.6680283490992414E-2</v>
      </c>
      <c r="J1896" s="6">
        <f t="shared" si="174"/>
        <v>24.556363069485723</v>
      </c>
      <c r="K1896" s="6">
        <f>G1896-J1896</f>
        <v>92.843636930514279</v>
      </c>
      <c r="L1896" s="6">
        <f>J1896+K1896-G1896</f>
        <v>0</v>
      </c>
      <c r="M1896" s="6">
        <v>59.951019449999997</v>
      </c>
      <c r="N1896" s="6">
        <f t="shared" si="175"/>
        <v>1.6680283490992414E-2</v>
      </c>
      <c r="O1896" s="6">
        <f t="shared" si="176"/>
        <v>117.4</v>
      </c>
      <c r="P1896" s="6">
        <f>O1896-G1896</f>
        <v>0</v>
      </c>
      <c r="Q1896" s="6">
        <f>1/(LN(F1896))</f>
        <v>0.24428806344245463</v>
      </c>
      <c r="R1896" s="6">
        <f t="shared" si="177"/>
        <v>140.87970474694637</v>
      </c>
      <c r="S1896" s="6">
        <f>H1896-R1896</f>
        <v>-140.87970474694637</v>
      </c>
      <c r="T1896" s="6">
        <f>R1896+S1896-H1896</f>
        <v>0</v>
      </c>
      <c r="U1896" s="6">
        <f t="shared" si="178"/>
        <v>140.87970474694637</v>
      </c>
      <c r="V1896" s="6">
        <f t="shared" si="179"/>
        <v>0</v>
      </c>
      <c r="W1896" s="6">
        <f>V1896-H1896</f>
        <v>0</v>
      </c>
      <c r="X1896" s="6">
        <v>43.061</v>
      </c>
      <c r="Y1896" s="6">
        <v>1277133</v>
      </c>
      <c r="Z1896" s="6">
        <f>(X1896/1000)*Y1896</f>
        <v>54994.624113000005</v>
      </c>
      <c r="AA1896" s="6">
        <f>(P1896/1000)*Z1896</f>
        <v>0</v>
      </c>
      <c r="AB1896" s="6">
        <f>(W1896/100000)*Z1896</f>
        <v>0</v>
      </c>
    </row>
    <row r="1897" spans="1:28" x14ac:dyDescent="0.35">
      <c r="A1897" s="6" t="s">
        <v>2060</v>
      </c>
      <c r="B1897" s="6" t="s">
        <v>2049</v>
      </c>
      <c r="C1897" s="6" t="s">
        <v>2050</v>
      </c>
      <c r="D1897" s="6">
        <v>2000</v>
      </c>
      <c r="E1897" s="9" t="s">
        <v>5999</v>
      </c>
      <c r="F1897" s="6">
        <v>63.481492199999998</v>
      </c>
      <c r="G1897" s="9">
        <v>112.5</v>
      </c>
      <c r="H1897" s="9">
        <v>932</v>
      </c>
      <c r="I1897" s="6">
        <f>1/F1897</f>
        <v>1.5752622777824368E-2</v>
      </c>
      <c r="J1897" s="6">
        <f t="shared" si="174"/>
        <v>23.190680448434701</v>
      </c>
      <c r="K1897" s="6">
        <f>G1897-J1897</f>
        <v>89.309319551565295</v>
      </c>
      <c r="L1897" s="6">
        <f>J1897+K1897-G1897</f>
        <v>0</v>
      </c>
      <c r="M1897" s="6">
        <v>63.481492199999998</v>
      </c>
      <c r="N1897" s="6">
        <f t="shared" si="175"/>
        <v>1.5752622777824368E-2</v>
      </c>
      <c r="O1897" s="6">
        <f t="shared" si="176"/>
        <v>112.5</v>
      </c>
      <c r="P1897" s="6">
        <f>O1897-G1897</f>
        <v>0</v>
      </c>
      <c r="Q1897" s="6">
        <f>1/(LN(F1897))</f>
        <v>0.2409204083578266</v>
      </c>
      <c r="R1897" s="6">
        <f t="shared" si="177"/>
        <v>138.93759489791682</v>
      </c>
      <c r="S1897" s="6">
        <f>H1897-R1897</f>
        <v>793.06240510208318</v>
      </c>
      <c r="T1897" s="6">
        <f>R1897+S1897-H1897</f>
        <v>0</v>
      </c>
      <c r="U1897" s="6">
        <f t="shared" si="178"/>
        <v>138.93759489791682</v>
      </c>
      <c r="V1897" s="6">
        <f t="shared" si="179"/>
        <v>932</v>
      </c>
      <c r="W1897" s="6">
        <f>V1897-H1897</f>
        <v>0</v>
      </c>
      <c r="X1897" s="6">
        <v>42.682000000000002</v>
      </c>
      <c r="Y1897" s="6">
        <v>1317703</v>
      </c>
      <c r="Z1897" s="6">
        <f>(X1897/1000)*Y1897</f>
        <v>56242.199446000006</v>
      </c>
      <c r="AA1897" s="6">
        <f>(P1897/1000)*Z1897</f>
        <v>0</v>
      </c>
      <c r="AB1897" s="6">
        <f>(W1897/100000)*Z1897</f>
        <v>0</v>
      </c>
    </row>
    <row r="1898" spans="1:28" x14ac:dyDescent="0.35">
      <c r="A1898" s="6" t="s">
        <v>2061</v>
      </c>
      <c r="B1898" s="6" t="s">
        <v>2049</v>
      </c>
      <c r="C1898" s="6" t="s">
        <v>2050</v>
      </c>
      <c r="D1898" s="6">
        <v>2001</v>
      </c>
      <c r="E1898" s="9" t="s">
        <v>5999</v>
      </c>
      <c r="F1898" s="6">
        <v>53.13372476</v>
      </c>
      <c r="G1898" s="9">
        <v>107.8</v>
      </c>
      <c r="H1898" s="9">
        <v>905</v>
      </c>
      <c r="I1898" s="6">
        <f>1/F1898</f>
        <v>1.882043851653362E-2</v>
      </c>
      <c r="J1898" s="6">
        <f t="shared" si="174"/>
        <v>27.70705435483195</v>
      </c>
      <c r="K1898" s="6">
        <f>G1898-J1898</f>
        <v>80.092945645168044</v>
      </c>
      <c r="L1898" s="6">
        <f>J1898+K1898-G1898</f>
        <v>0</v>
      </c>
      <c r="M1898" s="6">
        <v>53.13372476</v>
      </c>
      <c r="N1898" s="6">
        <f t="shared" si="175"/>
        <v>1.882043851653362E-2</v>
      </c>
      <c r="O1898" s="6">
        <f t="shared" si="176"/>
        <v>107.8</v>
      </c>
      <c r="P1898" s="6">
        <f>O1898-G1898</f>
        <v>0</v>
      </c>
      <c r="Q1898" s="6">
        <f>1/(LN(F1898))</f>
        <v>0.2517108886934033</v>
      </c>
      <c r="R1898" s="6">
        <f t="shared" si="177"/>
        <v>145.16041095504224</v>
      </c>
      <c r="S1898" s="6">
        <f>H1898-R1898</f>
        <v>759.83958904495773</v>
      </c>
      <c r="T1898" s="6">
        <f>R1898+S1898-H1898</f>
        <v>0</v>
      </c>
      <c r="U1898" s="6">
        <f t="shared" si="178"/>
        <v>145.16041095504224</v>
      </c>
      <c r="V1898" s="6">
        <f t="shared" si="179"/>
        <v>905</v>
      </c>
      <c r="W1898" s="6">
        <f>V1898-H1898</f>
        <v>0</v>
      </c>
      <c r="X1898" s="6">
        <v>42.366</v>
      </c>
      <c r="Y1898" s="6">
        <v>1360074</v>
      </c>
      <c r="Z1898" s="6">
        <f>(X1898/1000)*Y1898</f>
        <v>57620.895084000003</v>
      </c>
      <c r="AA1898" s="6">
        <f>(P1898/1000)*Z1898</f>
        <v>0</v>
      </c>
      <c r="AB1898" s="6">
        <f>(W1898/100000)*Z1898</f>
        <v>0</v>
      </c>
    </row>
    <row r="1899" spans="1:28" x14ac:dyDescent="0.35">
      <c r="A1899" s="6" t="s">
        <v>2062</v>
      </c>
      <c r="B1899" s="6" t="s">
        <v>2049</v>
      </c>
      <c r="C1899" s="6" t="s">
        <v>2050</v>
      </c>
      <c r="D1899" s="6">
        <v>2002</v>
      </c>
      <c r="E1899" s="9" t="s">
        <v>5999</v>
      </c>
      <c r="F1899" s="6">
        <v>53.835272009999997</v>
      </c>
      <c r="G1899" s="9">
        <v>103.2</v>
      </c>
      <c r="H1899" s="9">
        <v>876</v>
      </c>
      <c r="I1899" s="6">
        <f>1/F1899</f>
        <v>1.8575182453136826E-2</v>
      </c>
      <c r="J1899" s="6">
        <f t="shared" si="174"/>
        <v>27.345993528676519</v>
      </c>
      <c r="K1899" s="6">
        <f>G1899-J1899</f>
        <v>75.854006471323487</v>
      </c>
      <c r="L1899" s="6">
        <f>J1899+K1899-G1899</f>
        <v>0</v>
      </c>
      <c r="M1899" s="6">
        <v>53.835272009999997</v>
      </c>
      <c r="N1899" s="6">
        <f t="shared" si="175"/>
        <v>1.8575182453136826E-2</v>
      </c>
      <c r="O1899" s="6">
        <f t="shared" si="176"/>
        <v>103.2</v>
      </c>
      <c r="P1899" s="6">
        <f>O1899-G1899</f>
        <v>0</v>
      </c>
      <c r="Q1899" s="6">
        <f>1/(LN(F1899))</f>
        <v>0.25088255050187297</v>
      </c>
      <c r="R1899" s="6">
        <f t="shared" si="177"/>
        <v>144.68271246167765</v>
      </c>
      <c r="S1899" s="6">
        <f>H1899-R1899</f>
        <v>731.31728753832238</v>
      </c>
      <c r="T1899" s="6">
        <f>R1899+S1899-H1899</f>
        <v>0</v>
      </c>
      <c r="U1899" s="6">
        <f t="shared" si="178"/>
        <v>144.68271246167765</v>
      </c>
      <c r="V1899" s="6">
        <f t="shared" si="179"/>
        <v>876</v>
      </c>
      <c r="W1899" s="6">
        <f>V1899-H1899</f>
        <v>0</v>
      </c>
      <c r="X1899" s="6">
        <v>42.100999999999999</v>
      </c>
      <c r="Y1899" s="6">
        <v>1404261</v>
      </c>
      <c r="Z1899" s="6">
        <f>(X1899/1000)*Y1899</f>
        <v>59120.792361</v>
      </c>
      <c r="AA1899" s="6">
        <f>(P1899/1000)*Z1899</f>
        <v>0</v>
      </c>
      <c r="AB1899" s="6">
        <f>(W1899/100000)*Z1899</f>
        <v>0</v>
      </c>
    </row>
    <row r="1900" spans="1:28" x14ac:dyDescent="0.35">
      <c r="A1900" s="6" t="s">
        <v>2063</v>
      </c>
      <c r="B1900" s="6" t="s">
        <v>2049</v>
      </c>
      <c r="C1900" s="6" t="s">
        <v>2050</v>
      </c>
      <c r="D1900" s="6">
        <v>2003</v>
      </c>
      <c r="E1900" s="9" t="s">
        <v>5999</v>
      </c>
      <c r="F1900" s="6">
        <v>53.603268479999997</v>
      </c>
      <c r="G1900" s="9">
        <v>98.7</v>
      </c>
      <c r="H1900" s="9">
        <v>843</v>
      </c>
      <c r="I1900" s="6">
        <f>1/F1900</f>
        <v>1.8655578817420651E-2</v>
      </c>
      <c r="J1900" s="6">
        <f t="shared" si="174"/>
        <v>27.464351367851517</v>
      </c>
      <c r="K1900" s="6">
        <f>G1900-J1900</f>
        <v>71.235648632148482</v>
      </c>
      <c r="L1900" s="6">
        <f>J1900+K1900-G1900</f>
        <v>0</v>
      </c>
      <c r="M1900" s="6">
        <v>53.603268479999997</v>
      </c>
      <c r="N1900" s="6">
        <f t="shared" si="175"/>
        <v>1.8655578817420651E-2</v>
      </c>
      <c r="O1900" s="6">
        <f t="shared" si="176"/>
        <v>98.7</v>
      </c>
      <c r="P1900" s="6">
        <f>O1900-G1900</f>
        <v>0</v>
      </c>
      <c r="Q1900" s="6">
        <f>1/(LN(F1900))</f>
        <v>0.25115468079926123</v>
      </c>
      <c r="R1900" s="6">
        <f t="shared" si="177"/>
        <v>144.83964864352996</v>
      </c>
      <c r="S1900" s="6">
        <f>H1900-R1900</f>
        <v>698.16035135647007</v>
      </c>
      <c r="T1900" s="6">
        <f>R1900+S1900-H1900</f>
        <v>0</v>
      </c>
      <c r="U1900" s="6">
        <f t="shared" si="178"/>
        <v>144.83964864352996</v>
      </c>
      <c r="V1900" s="6">
        <f t="shared" si="179"/>
        <v>843</v>
      </c>
      <c r="W1900" s="6">
        <f>V1900-H1900</f>
        <v>0</v>
      </c>
      <c r="X1900" s="6">
        <v>41.875</v>
      </c>
      <c r="Y1900" s="6">
        <v>1449925</v>
      </c>
      <c r="Z1900" s="6">
        <f>(X1900/1000)*Y1900</f>
        <v>60715.609375</v>
      </c>
      <c r="AA1900" s="6">
        <f>(P1900/1000)*Z1900</f>
        <v>0</v>
      </c>
      <c r="AB1900" s="6">
        <f>(W1900/100000)*Z1900</f>
        <v>0</v>
      </c>
    </row>
    <row r="1901" spans="1:28" x14ac:dyDescent="0.35">
      <c r="A1901" s="6" t="s">
        <v>2064</v>
      </c>
      <c r="B1901" s="6" t="s">
        <v>2049</v>
      </c>
      <c r="C1901" s="6" t="s">
        <v>2050</v>
      </c>
      <c r="D1901" s="6">
        <v>2004</v>
      </c>
      <c r="E1901" s="9" t="s">
        <v>5999</v>
      </c>
      <c r="F1901" s="6">
        <v>73.990946559999998</v>
      </c>
      <c r="G1901" s="9">
        <v>94.4</v>
      </c>
      <c r="H1901" s="9">
        <v>802</v>
      </c>
      <c r="I1901" s="6">
        <f>1/F1901</f>
        <v>1.351516701018401E-2</v>
      </c>
      <c r="J1901" s="6">
        <f t="shared" si="174"/>
        <v>19.896745053885688</v>
      </c>
      <c r="K1901" s="6">
        <f>G1901-J1901</f>
        <v>74.503254946114311</v>
      </c>
      <c r="L1901" s="6">
        <f>J1901+K1901-G1901</f>
        <v>0</v>
      </c>
      <c r="M1901" s="6">
        <v>73.990946559999998</v>
      </c>
      <c r="N1901" s="6">
        <f t="shared" si="175"/>
        <v>1.351516701018401E-2</v>
      </c>
      <c r="O1901" s="6">
        <f t="shared" si="176"/>
        <v>94.4</v>
      </c>
      <c r="P1901" s="6">
        <f>O1901-G1901</f>
        <v>0</v>
      </c>
      <c r="Q1901" s="6">
        <f>1/(LN(F1901))</f>
        <v>0.2323450984271766</v>
      </c>
      <c r="R1901" s="6">
        <f t="shared" si="177"/>
        <v>133.99225653746063</v>
      </c>
      <c r="S1901" s="6">
        <f>H1901-R1901</f>
        <v>668.00774346253934</v>
      </c>
      <c r="T1901" s="6">
        <f>R1901+S1901-H1901</f>
        <v>0</v>
      </c>
      <c r="U1901" s="6">
        <f t="shared" si="178"/>
        <v>133.99225653746063</v>
      </c>
      <c r="V1901" s="6">
        <f t="shared" si="179"/>
        <v>802</v>
      </c>
      <c r="W1901" s="6">
        <f>V1901-H1901</f>
        <v>0</v>
      </c>
      <c r="X1901" s="6">
        <v>41.683</v>
      </c>
      <c r="Y1901" s="6">
        <v>1496527</v>
      </c>
      <c r="Z1901" s="6">
        <f>(X1901/1000)*Y1901</f>
        <v>62379.734940999995</v>
      </c>
      <c r="AA1901" s="6">
        <f>(P1901/1000)*Z1901</f>
        <v>0</v>
      </c>
      <c r="AB1901" s="6">
        <f>(W1901/100000)*Z1901</f>
        <v>0</v>
      </c>
    </row>
    <row r="1902" spans="1:28" x14ac:dyDescent="0.35">
      <c r="A1902" s="6" t="s">
        <v>2065</v>
      </c>
      <c r="B1902" s="6" t="s">
        <v>2049</v>
      </c>
      <c r="C1902" s="6" t="s">
        <v>2050</v>
      </c>
      <c r="D1902" s="6">
        <v>2005</v>
      </c>
      <c r="E1902" s="9" t="s">
        <v>5999</v>
      </c>
      <c r="F1902" s="6">
        <v>71.788605349999997</v>
      </c>
      <c r="G1902" s="9">
        <v>90.3</v>
      </c>
      <c r="H1902" s="9">
        <v>756</v>
      </c>
      <c r="I1902" s="6">
        <f>1/F1902</f>
        <v>1.3929787256968909E-2</v>
      </c>
      <c r="J1902" s="6">
        <f t="shared" si="174"/>
        <v>20.507140274177232</v>
      </c>
      <c r="K1902" s="6">
        <f>G1902-J1902</f>
        <v>69.792859725822765</v>
      </c>
      <c r="L1902" s="6">
        <f>J1902+K1902-G1902</f>
        <v>0</v>
      </c>
      <c r="M1902" s="6">
        <v>71.788605349999997</v>
      </c>
      <c r="N1902" s="6">
        <f t="shared" si="175"/>
        <v>1.3929787256968909E-2</v>
      </c>
      <c r="O1902" s="6">
        <f t="shared" si="176"/>
        <v>90.3</v>
      </c>
      <c r="P1902" s="6">
        <f>O1902-G1902</f>
        <v>0</v>
      </c>
      <c r="Q1902" s="6">
        <f>1/(LN(F1902))</f>
        <v>0.23398787271689789</v>
      </c>
      <c r="R1902" s="6">
        <f t="shared" si="177"/>
        <v>134.93963625647143</v>
      </c>
      <c r="S1902" s="6">
        <f>H1902-R1902</f>
        <v>621.06036374352857</v>
      </c>
      <c r="T1902" s="6">
        <f>R1902+S1902-H1902</f>
        <v>0</v>
      </c>
      <c r="U1902" s="6">
        <f t="shared" si="178"/>
        <v>134.93963625647143</v>
      </c>
      <c r="V1902" s="6">
        <f t="shared" si="179"/>
        <v>756</v>
      </c>
      <c r="W1902" s="6">
        <f>V1902-H1902</f>
        <v>0</v>
      </c>
      <c r="X1902" s="6">
        <v>41.52</v>
      </c>
      <c r="Y1902" s="6">
        <v>1543741</v>
      </c>
      <c r="Z1902" s="6">
        <f>(X1902/1000)*Y1902</f>
        <v>64096.126320000003</v>
      </c>
      <c r="AA1902" s="6">
        <f>(P1902/1000)*Z1902</f>
        <v>0</v>
      </c>
      <c r="AB1902" s="6">
        <f>(W1902/100000)*Z1902</f>
        <v>0</v>
      </c>
    </row>
    <row r="1903" spans="1:28" x14ac:dyDescent="0.35">
      <c r="A1903" s="6" t="s">
        <v>2066</v>
      </c>
      <c r="B1903" s="6" t="s">
        <v>2049</v>
      </c>
      <c r="C1903" s="6" t="s">
        <v>2050</v>
      </c>
      <c r="D1903" s="6">
        <v>2006</v>
      </c>
      <c r="E1903" s="9" t="s">
        <v>5999</v>
      </c>
      <c r="F1903" s="6">
        <v>79.083554090000007</v>
      </c>
      <c r="G1903" s="9">
        <v>86.4</v>
      </c>
      <c r="H1903" s="9">
        <v>716</v>
      </c>
      <c r="I1903" s="6">
        <f>1/F1903</f>
        <v>1.2644854059820871E-2</v>
      </c>
      <c r="J1903" s="6">
        <f t="shared" si="174"/>
        <v>18.615488604933031</v>
      </c>
      <c r="K1903" s="6">
        <f>G1903-J1903</f>
        <v>67.784511395066971</v>
      </c>
      <c r="L1903" s="6">
        <f>J1903+K1903-G1903</f>
        <v>0</v>
      </c>
      <c r="M1903" s="6">
        <v>79.083554090000007</v>
      </c>
      <c r="N1903" s="6">
        <f t="shared" si="175"/>
        <v>1.2644854059820871E-2</v>
      </c>
      <c r="O1903" s="6">
        <f t="shared" si="176"/>
        <v>86.4</v>
      </c>
      <c r="P1903" s="6">
        <f>O1903-G1903</f>
        <v>0</v>
      </c>
      <c r="Q1903" s="6">
        <f>1/(LN(F1903))</f>
        <v>0.22880651404552155</v>
      </c>
      <c r="R1903" s="6">
        <f t="shared" si="177"/>
        <v>131.95157261748207</v>
      </c>
      <c r="S1903" s="6">
        <f>H1903-R1903</f>
        <v>584.04842738251796</v>
      </c>
      <c r="T1903" s="6">
        <f>R1903+S1903-H1903</f>
        <v>0</v>
      </c>
      <c r="U1903" s="6">
        <f t="shared" si="178"/>
        <v>131.95157261748207</v>
      </c>
      <c r="V1903" s="6">
        <f t="shared" si="179"/>
        <v>716</v>
      </c>
      <c r="W1903" s="6">
        <f>V1903-H1903</f>
        <v>0</v>
      </c>
      <c r="X1903" s="6">
        <v>41.381</v>
      </c>
      <c r="Y1903" s="6">
        <v>1591445</v>
      </c>
      <c r="Z1903" s="6">
        <f>(X1903/1000)*Y1903</f>
        <v>65855.585545000009</v>
      </c>
      <c r="AA1903" s="6">
        <f>(P1903/1000)*Z1903</f>
        <v>0</v>
      </c>
      <c r="AB1903" s="6">
        <f>(W1903/100000)*Z1903</f>
        <v>0</v>
      </c>
    </row>
    <row r="1904" spans="1:28" x14ac:dyDescent="0.35">
      <c r="A1904" s="6" t="s">
        <v>2067</v>
      </c>
      <c r="B1904" s="6" t="s">
        <v>2049</v>
      </c>
      <c r="C1904" s="6" t="s">
        <v>2050</v>
      </c>
      <c r="D1904" s="6">
        <v>2007</v>
      </c>
      <c r="E1904" s="9" t="s">
        <v>5999</v>
      </c>
      <c r="F1904" s="6">
        <v>84.473774799999902</v>
      </c>
      <c r="G1904" s="9">
        <v>82.7</v>
      </c>
      <c r="H1904" s="9">
        <v>690</v>
      </c>
      <c r="I1904" s="6">
        <f>1/F1904</f>
        <v>1.1837993535480092E-2</v>
      </c>
      <c r="J1904" s="6">
        <f t="shared" si="174"/>
        <v>17.427645485069547</v>
      </c>
      <c r="K1904" s="6">
        <f>G1904-J1904</f>
        <v>65.272354514930456</v>
      </c>
      <c r="L1904" s="6">
        <f>J1904+K1904-G1904</f>
        <v>0</v>
      </c>
      <c r="M1904" s="6">
        <v>84.473774799999902</v>
      </c>
      <c r="N1904" s="6">
        <f t="shared" si="175"/>
        <v>1.1837993535480092E-2</v>
      </c>
      <c r="O1904" s="6">
        <f t="shared" si="176"/>
        <v>82.7</v>
      </c>
      <c r="P1904" s="6">
        <f>O1904-G1904</f>
        <v>0</v>
      </c>
      <c r="Q1904" s="6">
        <f>1/(LN(F1904))</f>
        <v>0.22540589877531447</v>
      </c>
      <c r="R1904" s="6">
        <f t="shared" si="177"/>
        <v>129.99045479423</v>
      </c>
      <c r="S1904" s="6">
        <f>H1904-R1904</f>
        <v>560.00954520577</v>
      </c>
      <c r="T1904" s="6">
        <f>R1904+S1904-H1904</f>
        <v>0</v>
      </c>
      <c r="U1904" s="6">
        <f t="shared" si="178"/>
        <v>129.99045479423</v>
      </c>
      <c r="V1904" s="6">
        <f t="shared" si="179"/>
        <v>690</v>
      </c>
      <c r="W1904" s="6">
        <f>V1904-H1904</f>
        <v>0</v>
      </c>
      <c r="X1904" s="6">
        <v>41.259</v>
      </c>
      <c r="Y1904" s="6">
        <v>1639848</v>
      </c>
      <c r="Z1904" s="6">
        <f>(X1904/1000)*Y1904</f>
        <v>67658.488631999993</v>
      </c>
      <c r="AA1904" s="6">
        <f>(P1904/1000)*Z1904</f>
        <v>0</v>
      </c>
      <c r="AB1904" s="6">
        <f>(W1904/100000)*Z1904</f>
        <v>0</v>
      </c>
    </row>
    <row r="1905" spans="1:28" x14ac:dyDescent="0.35">
      <c r="A1905" s="6" t="s">
        <v>2068</v>
      </c>
      <c r="B1905" s="6" t="s">
        <v>2049</v>
      </c>
      <c r="C1905" s="6" t="s">
        <v>2050</v>
      </c>
      <c r="D1905" s="6">
        <v>2008</v>
      </c>
      <c r="E1905" s="9" t="s">
        <v>5999</v>
      </c>
      <c r="F1905" s="6">
        <v>81.139181269999995</v>
      </c>
      <c r="G1905" s="9">
        <v>79.2</v>
      </c>
      <c r="H1905" s="9">
        <v>675</v>
      </c>
      <c r="I1905" s="6">
        <f>1/F1905</f>
        <v>1.2324501977317031E-2</v>
      </c>
      <c r="J1905" s="6">
        <f t="shared" si="174"/>
        <v>18.143872996464612</v>
      </c>
      <c r="K1905" s="6">
        <f>G1905-J1905</f>
        <v>61.056127003535394</v>
      </c>
      <c r="L1905" s="6">
        <f>J1905+K1905-G1905</f>
        <v>0</v>
      </c>
      <c r="M1905" s="6">
        <v>81.139181269999995</v>
      </c>
      <c r="N1905" s="6">
        <f t="shared" si="175"/>
        <v>1.2324501977317031E-2</v>
      </c>
      <c r="O1905" s="6">
        <f t="shared" si="176"/>
        <v>79.2</v>
      </c>
      <c r="P1905" s="6">
        <f>O1905-G1905</f>
        <v>0</v>
      </c>
      <c r="Q1905" s="6">
        <f>1/(LN(F1905))</f>
        <v>0.22747093886306713</v>
      </c>
      <c r="R1905" s="6">
        <f t="shared" si="177"/>
        <v>131.18135308763652</v>
      </c>
      <c r="S1905" s="6">
        <f>H1905-R1905</f>
        <v>543.81864691236342</v>
      </c>
      <c r="T1905" s="6">
        <f>R1905+S1905-H1905</f>
        <v>0</v>
      </c>
      <c r="U1905" s="6">
        <f t="shared" si="178"/>
        <v>131.18135308763652</v>
      </c>
      <c r="V1905" s="6">
        <f t="shared" si="179"/>
        <v>675</v>
      </c>
      <c r="W1905" s="6">
        <f>V1905-H1905</f>
        <v>0</v>
      </c>
      <c r="X1905" s="6">
        <v>41.142000000000003</v>
      </c>
      <c r="Y1905" s="6">
        <v>1689285</v>
      </c>
      <c r="Z1905" s="6">
        <f>(X1905/1000)*Y1905</f>
        <v>69500.563470000008</v>
      </c>
      <c r="AA1905" s="6">
        <f>(P1905/1000)*Z1905</f>
        <v>0</v>
      </c>
      <c r="AB1905" s="6">
        <f>(W1905/100000)*Z1905</f>
        <v>0</v>
      </c>
    </row>
    <row r="1906" spans="1:28" x14ac:dyDescent="0.35">
      <c r="A1906" s="6" t="s">
        <v>2069</v>
      </c>
      <c r="B1906" s="6" t="s">
        <v>2049</v>
      </c>
      <c r="C1906" s="6" t="s">
        <v>2050</v>
      </c>
      <c r="D1906" s="6">
        <v>2009</v>
      </c>
      <c r="E1906" s="9" t="s">
        <v>5999</v>
      </c>
      <c r="F1906" s="6">
        <v>83.225398209999994</v>
      </c>
      <c r="G1906" s="9">
        <v>76</v>
      </c>
      <c r="H1906" s="9">
        <v>668</v>
      </c>
      <c r="I1906" s="6">
        <f>1/F1906</f>
        <v>1.2015562815052346E-2</v>
      </c>
      <c r="J1906" s="6">
        <f t="shared" si="174"/>
        <v>17.689059249500946</v>
      </c>
      <c r="K1906" s="6">
        <f>G1906-J1906</f>
        <v>58.310940750499057</v>
      </c>
      <c r="L1906" s="6">
        <f>J1906+K1906-G1906</f>
        <v>0</v>
      </c>
      <c r="M1906" s="6">
        <v>83.225398209999994</v>
      </c>
      <c r="N1906" s="6">
        <f t="shared" si="175"/>
        <v>1.2015562815052346E-2</v>
      </c>
      <c r="O1906" s="6">
        <f t="shared" si="176"/>
        <v>76</v>
      </c>
      <c r="P1906" s="6">
        <f>O1906-G1906</f>
        <v>0</v>
      </c>
      <c r="Q1906" s="6">
        <f>1/(LN(F1906))</f>
        <v>0.22616490125987643</v>
      </c>
      <c r="R1906" s="6">
        <f t="shared" si="177"/>
        <v>130.42816773206445</v>
      </c>
      <c r="S1906" s="6">
        <f>H1906-R1906</f>
        <v>537.57183226793552</v>
      </c>
      <c r="T1906" s="6">
        <f>R1906+S1906-H1906</f>
        <v>0</v>
      </c>
      <c r="U1906" s="6">
        <f t="shared" si="178"/>
        <v>130.42816773206445</v>
      </c>
      <c r="V1906" s="6">
        <f t="shared" si="179"/>
        <v>668</v>
      </c>
      <c r="W1906" s="6">
        <f>V1906-H1906</f>
        <v>0</v>
      </c>
      <c r="X1906" s="6">
        <v>41.02</v>
      </c>
      <c r="Y1906" s="6">
        <v>1740279</v>
      </c>
      <c r="Z1906" s="6">
        <f>(X1906/1000)*Y1906</f>
        <v>71386.244579999999</v>
      </c>
      <c r="AA1906" s="6">
        <f>(P1906/1000)*Z1906</f>
        <v>0</v>
      </c>
      <c r="AB1906" s="6">
        <f>(W1906/100000)*Z1906</f>
        <v>0</v>
      </c>
    </row>
    <row r="1907" spans="1:28" x14ac:dyDescent="0.35">
      <c r="A1907" s="6" t="s">
        <v>2070</v>
      </c>
      <c r="B1907" s="6" t="s">
        <v>2049</v>
      </c>
      <c r="C1907" s="6" t="s">
        <v>2050</v>
      </c>
      <c r="D1907" s="6">
        <v>2010</v>
      </c>
      <c r="E1907" s="9" t="s">
        <v>5999</v>
      </c>
      <c r="F1907" s="6">
        <v>100.05348145000001</v>
      </c>
      <c r="G1907" s="9">
        <v>72.900000000000006</v>
      </c>
      <c r="H1907" s="9">
        <v>661</v>
      </c>
      <c r="I1907" s="6">
        <f>1/F1907</f>
        <v>9.9946547137365997E-3</v>
      </c>
      <c r="J1907" s="6">
        <f t="shared" si="174"/>
        <v>14.713920781814034</v>
      </c>
      <c r="K1907" s="6">
        <f>G1907-J1907</f>
        <v>58.186079218185974</v>
      </c>
      <c r="L1907" s="6">
        <f>J1907+K1907-G1907</f>
        <v>0</v>
      </c>
      <c r="M1907" s="6">
        <v>100.05348145000001</v>
      </c>
      <c r="N1907" s="6">
        <f t="shared" si="175"/>
        <v>9.9946547137365997E-3</v>
      </c>
      <c r="O1907" s="6">
        <f t="shared" si="176"/>
        <v>72.900000000000006</v>
      </c>
      <c r="P1907" s="6">
        <f>O1907-G1907</f>
        <v>0</v>
      </c>
      <c r="Q1907" s="6">
        <f>1/(LN(F1907))</f>
        <v>0.21712203255186574</v>
      </c>
      <c r="R1907" s="6">
        <f t="shared" si="177"/>
        <v>125.21319056249823</v>
      </c>
      <c r="S1907" s="6">
        <f>H1907-R1907</f>
        <v>535.7868094375018</v>
      </c>
      <c r="T1907" s="6">
        <f>R1907+S1907-H1907</f>
        <v>0</v>
      </c>
      <c r="U1907" s="6">
        <f t="shared" si="178"/>
        <v>125.21319056249823</v>
      </c>
      <c r="V1907" s="6">
        <f t="shared" si="179"/>
        <v>661</v>
      </c>
      <c r="W1907" s="6">
        <f>V1907-H1907</f>
        <v>0</v>
      </c>
      <c r="X1907" s="6">
        <v>40.881</v>
      </c>
      <c r="Y1907" s="6">
        <v>1793196</v>
      </c>
      <c r="Z1907" s="6">
        <f>(X1907/1000)*Y1907</f>
        <v>73307.645676</v>
      </c>
      <c r="AA1907" s="6">
        <f>(P1907/1000)*Z1907</f>
        <v>0</v>
      </c>
      <c r="AB1907" s="6">
        <f>(W1907/100000)*Z1907</f>
        <v>0</v>
      </c>
    </row>
    <row r="1908" spans="1:28" x14ac:dyDescent="0.35">
      <c r="A1908" s="6" t="s">
        <v>2071</v>
      </c>
      <c r="B1908" s="6" t="s">
        <v>2049</v>
      </c>
      <c r="C1908" s="6" t="s">
        <v>2050</v>
      </c>
      <c r="D1908" s="6">
        <v>2011</v>
      </c>
      <c r="E1908" s="9" t="s">
        <v>5999</v>
      </c>
      <c r="F1908" s="6">
        <v>79.403886270000001</v>
      </c>
      <c r="G1908" s="9">
        <v>70</v>
      </c>
      <c r="H1908" s="9">
        <v>656</v>
      </c>
      <c r="I1908" s="6">
        <f>1/F1908</f>
        <v>1.2593842026820484E-2</v>
      </c>
      <c r="J1908" s="6">
        <f t="shared" si="174"/>
        <v>18.540389761202555</v>
      </c>
      <c r="K1908" s="6">
        <f>G1908-J1908</f>
        <v>51.459610238797445</v>
      </c>
      <c r="L1908" s="6">
        <f>J1908+K1908-G1908</f>
        <v>0</v>
      </c>
      <c r="M1908" s="6">
        <v>79.403886270000001</v>
      </c>
      <c r="N1908" s="6">
        <f t="shared" si="175"/>
        <v>1.2593842026820484E-2</v>
      </c>
      <c r="O1908" s="6">
        <f t="shared" si="176"/>
        <v>70</v>
      </c>
      <c r="P1908" s="6">
        <f>O1908-G1908</f>
        <v>0</v>
      </c>
      <c r="Q1908" s="6">
        <f>1/(LN(F1908))</f>
        <v>0.22859508162997658</v>
      </c>
      <c r="R1908" s="6">
        <f t="shared" si="177"/>
        <v>131.82964060059936</v>
      </c>
      <c r="S1908" s="6">
        <f>H1908-R1908</f>
        <v>524.1703593994007</v>
      </c>
      <c r="T1908" s="6">
        <f>R1908+S1908-H1908</f>
        <v>0</v>
      </c>
      <c r="U1908" s="6">
        <f t="shared" si="178"/>
        <v>131.82964060059936</v>
      </c>
      <c r="V1908" s="6">
        <f t="shared" si="179"/>
        <v>656</v>
      </c>
      <c r="W1908" s="6">
        <f>V1908-H1908</f>
        <v>0</v>
      </c>
      <c r="X1908" s="6">
        <v>40.716000000000001</v>
      </c>
      <c r="Y1908" s="6">
        <v>1848147</v>
      </c>
      <c r="Z1908" s="6">
        <f>(X1908/1000)*Y1908</f>
        <v>75249.153252000004</v>
      </c>
      <c r="AA1908" s="6">
        <f>(P1908/1000)*Z1908</f>
        <v>0</v>
      </c>
      <c r="AB1908" s="6">
        <f>(W1908/100000)*Z1908</f>
        <v>0</v>
      </c>
    </row>
    <row r="1909" spans="1:28" x14ac:dyDescent="0.35">
      <c r="A1909" s="6" t="s">
        <v>2072</v>
      </c>
      <c r="B1909" s="6" t="s">
        <v>2049</v>
      </c>
      <c r="C1909" s="6" t="s">
        <v>2050</v>
      </c>
      <c r="D1909" s="6">
        <v>2012</v>
      </c>
      <c r="E1909" s="9" t="s">
        <v>5999</v>
      </c>
      <c r="F1909" s="6">
        <v>82.811750799999999</v>
      </c>
      <c r="G1909" s="9">
        <v>67.3</v>
      </c>
      <c r="H1909" s="9">
        <v>650</v>
      </c>
      <c r="I1909" s="6">
        <f>1/F1909</f>
        <v>1.2075580945210496E-2</v>
      </c>
      <c r="J1909" s="6">
        <f t="shared" si="174"/>
        <v>17.777416680339044</v>
      </c>
      <c r="K1909" s="6">
        <f>G1909-J1909</f>
        <v>49.522583319660953</v>
      </c>
      <c r="L1909" s="6">
        <f>J1909+K1909-G1909</f>
        <v>0</v>
      </c>
      <c r="M1909" s="6">
        <v>82.811750799999999</v>
      </c>
      <c r="N1909" s="6">
        <f t="shared" si="175"/>
        <v>1.2075580945210496E-2</v>
      </c>
      <c r="O1909" s="6">
        <f t="shared" si="176"/>
        <v>67.3</v>
      </c>
      <c r="P1909" s="6">
        <f>O1909-G1909</f>
        <v>0</v>
      </c>
      <c r="Q1909" s="6">
        <f>1/(LN(F1909))</f>
        <v>0.22642005152745076</v>
      </c>
      <c r="R1909" s="6">
        <f t="shared" si="177"/>
        <v>130.57531161562324</v>
      </c>
      <c r="S1909" s="6">
        <f>H1909-R1909</f>
        <v>519.42468838437674</v>
      </c>
      <c r="T1909" s="6">
        <f>R1909+S1909-H1909</f>
        <v>0</v>
      </c>
      <c r="U1909" s="6">
        <f t="shared" si="178"/>
        <v>130.57531161562324</v>
      </c>
      <c r="V1909" s="6">
        <f t="shared" si="179"/>
        <v>650</v>
      </c>
      <c r="W1909" s="6">
        <f>V1909-H1909</f>
        <v>0</v>
      </c>
      <c r="X1909" s="6">
        <v>40.521999999999998</v>
      </c>
      <c r="Y1909" s="6">
        <v>1905011</v>
      </c>
      <c r="Z1909" s="6">
        <f>(X1909/1000)*Y1909</f>
        <v>77194.855741999985</v>
      </c>
      <c r="AA1909" s="6">
        <f>(P1909/1000)*Z1909</f>
        <v>0</v>
      </c>
      <c r="AB1909" s="6">
        <f>(W1909/100000)*Z1909</f>
        <v>0</v>
      </c>
    </row>
    <row r="1910" spans="1:28" x14ac:dyDescent="0.35">
      <c r="A1910" s="6" t="s">
        <v>2073</v>
      </c>
      <c r="B1910" s="6" t="s">
        <v>2049</v>
      </c>
      <c r="C1910" s="6" t="s">
        <v>2050</v>
      </c>
      <c r="D1910" s="6">
        <v>2013</v>
      </c>
      <c r="E1910" s="9" t="s">
        <v>5999</v>
      </c>
      <c r="F1910" s="6">
        <v>83.618915759999894</v>
      </c>
      <c r="G1910" s="9">
        <v>64.8</v>
      </c>
      <c r="H1910" s="9">
        <v>644</v>
      </c>
      <c r="I1910" s="6">
        <f>1/F1910</f>
        <v>1.195901658029345E-2</v>
      </c>
      <c r="J1910" s="6">
        <f t="shared" si="174"/>
        <v>17.605813070159833</v>
      </c>
      <c r="K1910" s="6">
        <f>G1910-J1910</f>
        <v>47.194186929840164</v>
      </c>
      <c r="L1910" s="6">
        <f>J1910+K1910-G1910</f>
        <v>0</v>
      </c>
      <c r="M1910" s="6">
        <v>83.618915759999894</v>
      </c>
      <c r="N1910" s="6">
        <f t="shared" si="175"/>
        <v>1.195901658029345E-2</v>
      </c>
      <c r="O1910" s="6">
        <f t="shared" si="176"/>
        <v>64.8</v>
      </c>
      <c r="P1910" s="6">
        <f>O1910-G1910</f>
        <v>0</v>
      </c>
      <c r="Q1910" s="6">
        <f>1/(LN(F1910))</f>
        <v>0.22592387141300699</v>
      </c>
      <c r="R1910" s="6">
        <f t="shared" si="177"/>
        <v>130.28916702452409</v>
      </c>
      <c r="S1910" s="6">
        <f>H1910-R1910</f>
        <v>513.71083297547591</v>
      </c>
      <c r="T1910" s="6">
        <f>R1910+S1910-H1910</f>
        <v>0</v>
      </c>
      <c r="U1910" s="6">
        <f t="shared" si="178"/>
        <v>130.28916702452409</v>
      </c>
      <c r="V1910" s="6">
        <f t="shared" si="179"/>
        <v>644</v>
      </c>
      <c r="W1910" s="6">
        <f>V1910-H1910</f>
        <v>0</v>
      </c>
      <c r="X1910" s="6">
        <v>40.295000000000002</v>
      </c>
      <c r="Y1910" s="6">
        <v>1963711</v>
      </c>
      <c r="Z1910" s="6">
        <f>(X1910/1000)*Y1910</f>
        <v>79127.734745000009</v>
      </c>
      <c r="AA1910" s="6">
        <f>(P1910/1000)*Z1910</f>
        <v>0</v>
      </c>
      <c r="AB1910" s="6">
        <f>(W1910/100000)*Z1910</f>
        <v>0</v>
      </c>
    </row>
    <row r="1911" spans="1:28" x14ac:dyDescent="0.35">
      <c r="A1911" s="6" t="s">
        <v>2074</v>
      </c>
      <c r="B1911" s="6" t="s">
        <v>2049</v>
      </c>
      <c r="C1911" s="6" t="s">
        <v>2050</v>
      </c>
      <c r="D1911" s="6">
        <v>2014</v>
      </c>
      <c r="E1911" s="9" t="s">
        <v>5999</v>
      </c>
      <c r="F1911" s="6">
        <v>91.315642139999994</v>
      </c>
      <c r="G1911" s="9">
        <v>62.3</v>
      </c>
      <c r="H1911" s="9">
        <v>637</v>
      </c>
      <c r="I1911" s="6">
        <f>1/F1911</f>
        <v>1.0951026314493375E-2</v>
      </c>
      <c r="J1911" s="6">
        <f t="shared" si="174"/>
        <v>16.121870968644544</v>
      </c>
      <c r="K1911" s="6">
        <f>G1911-J1911</f>
        <v>46.178129031355454</v>
      </c>
      <c r="L1911" s="6">
        <f>J1911+K1911-G1911</f>
        <v>0</v>
      </c>
      <c r="M1911" s="6">
        <v>91.315642139999994</v>
      </c>
      <c r="N1911" s="6">
        <f t="shared" si="175"/>
        <v>1.0951026314493375E-2</v>
      </c>
      <c r="O1911" s="6">
        <f t="shared" si="176"/>
        <v>62.3</v>
      </c>
      <c r="P1911" s="6">
        <f>O1911-G1911</f>
        <v>0</v>
      </c>
      <c r="Q1911" s="6">
        <f>1/(LN(F1911))</f>
        <v>0.22151720189682392</v>
      </c>
      <c r="R1911" s="6">
        <f t="shared" si="177"/>
        <v>127.74786274788887</v>
      </c>
      <c r="S1911" s="6">
        <f>H1911-R1911</f>
        <v>509.25213725211114</v>
      </c>
      <c r="T1911" s="6">
        <f>R1911+S1911-H1911</f>
        <v>0</v>
      </c>
      <c r="U1911" s="6">
        <f t="shared" si="178"/>
        <v>127.74786274788887</v>
      </c>
      <c r="V1911" s="6">
        <f t="shared" si="179"/>
        <v>637</v>
      </c>
      <c r="W1911" s="6">
        <f>V1911-H1911</f>
        <v>0</v>
      </c>
      <c r="X1911" s="6">
        <v>40.029000000000003</v>
      </c>
      <c r="Y1911" s="6">
        <v>2024042</v>
      </c>
      <c r="Z1911" s="6">
        <f>(X1911/1000)*Y1911</f>
        <v>81020.377218000009</v>
      </c>
      <c r="AA1911" s="6">
        <f>(P1911/1000)*Z1911</f>
        <v>0</v>
      </c>
      <c r="AB1911" s="6">
        <f>(W1911/100000)*Z1911</f>
        <v>0</v>
      </c>
    </row>
    <row r="1912" spans="1:28" x14ac:dyDescent="0.35">
      <c r="A1912" s="6" t="s">
        <v>2075</v>
      </c>
      <c r="B1912" s="6" t="s">
        <v>2049</v>
      </c>
      <c r="C1912" s="6" t="s">
        <v>2050</v>
      </c>
      <c r="D1912" s="6">
        <v>2015</v>
      </c>
      <c r="E1912" s="9" t="s">
        <v>5999</v>
      </c>
      <c r="F1912" s="6">
        <v>100.24555427999999</v>
      </c>
      <c r="G1912" s="9">
        <v>60</v>
      </c>
      <c r="H1912" s="9">
        <v>625</v>
      </c>
      <c r="I1912" s="6">
        <f>1/F1912</f>
        <v>9.9755047212054786E-3</v>
      </c>
      <c r="J1912" s="6">
        <f t="shared" si="174"/>
        <v>14.685728564959561</v>
      </c>
      <c r="K1912" s="6">
        <f>G1912-J1912</f>
        <v>45.314271435040439</v>
      </c>
      <c r="L1912" s="6">
        <f>J1912+K1912-G1912</f>
        <v>0</v>
      </c>
      <c r="M1912" s="6">
        <v>100.24555427999999</v>
      </c>
      <c r="N1912" s="6">
        <f t="shared" si="175"/>
        <v>9.9755047212054786E-3</v>
      </c>
      <c r="O1912" s="6">
        <f t="shared" si="176"/>
        <v>60</v>
      </c>
      <c r="P1912" s="6">
        <f>O1912-G1912</f>
        <v>0</v>
      </c>
      <c r="Q1912" s="6">
        <f>1/(LN(F1912))</f>
        <v>0.21703165840918121</v>
      </c>
      <c r="R1912" s="6">
        <f t="shared" si="177"/>
        <v>125.16107224628277</v>
      </c>
      <c r="S1912" s="6">
        <f>H1912-R1912</f>
        <v>499.83892775371726</v>
      </c>
      <c r="T1912" s="6">
        <f>R1912+S1912-H1912</f>
        <v>0</v>
      </c>
      <c r="U1912" s="6">
        <f t="shared" si="178"/>
        <v>125.16107224628277</v>
      </c>
      <c r="V1912" s="6">
        <f t="shared" si="179"/>
        <v>625</v>
      </c>
      <c r="W1912" s="6">
        <f>V1912-H1912</f>
        <v>0</v>
      </c>
      <c r="X1912" s="6">
        <v>39.719000000000001</v>
      </c>
      <c r="Y1912" s="6">
        <v>2085860</v>
      </c>
      <c r="Z1912" s="6">
        <f>(X1912/1000)*Y1912</f>
        <v>82848.273340000014</v>
      </c>
      <c r="AA1912" s="6">
        <f>(P1912/1000)*Z1912</f>
        <v>0</v>
      </c>
      <c r="AB1912" s="6">
        <f>(W1912/100000)*Z1912</f>
        <v>0</v>
      </c>
    </row>
    <row r="1913" spans="1:28" x14ac:dyDescent="0.35">
      <c r="A1913" s="6" t="s">
        <v>2076</v>
      </c>
      <c r="B1913" s="6" t="s">
        <v>2049</v>
      </c>
      <c r="C1913" s="6" t="s">
        <v>2050</v>
      </c>
      <c r="D1913" s="6">
        <v>2016</v>
      </c>
      <c r="E1913" s="9" t="s">
        <v>5999</v>
      </c>
      <c r="F1913" s="6">
        <v>90.675523440000006</v>
      </c>
      <c r="G1913" s="9">
        <v>57.8</v>
      </c>
      <c r="H1913" s="9">
        <v>611</v>
      </c>
      <c r="I1913" s="6">
        <f>1/F1913</f>
        <v>1.1028334461853976E-2</v>
      </c>
      <c r="J1913" s="6">
        <f t="shared" si="174"/>
        <v>16.235682399717724</v>
      </c>
      <c r="K1913" s="6">
        <f>G1913-J1913</f>
        <v>41.564317600282273</v>
      </c>
      <c r="L1913" s="6">
        <f>J1913+K1913-G1913</f>
        <v>0</v>
      </c>
      <c r="M1913" s="6">
        <v>90.675523440000006</v>
      </c>
      <c r="N1913" s="6">
        <f t="shared" si="175"/>
        <v>1.1028334461853976E-2</v>
      </c>
      <c r="O1913" s="6">
        <f t="shared" si="176"/>
        <v>57.8</v>
      </c>
      <c r="P1913" s="6">
        <f>O1913-G1913</f>
        <v>0</v>
      </c>
      <c r="Q1913" s="6">
        <f>1/(LN(F1913))</f>
        <v>0.22186292961120524</v>
      </c>
      <c r="R1913" s="6">
        <f t="shared" si="177"/>
        <v>127.94724219213401</v>
      </c>
      <c r="S1913" s="6">
        <f>H1913-R1913</f>
        <v>483.05275780786599</v>
      </c>
      <c r="T1913" s="6">
        <f>R1913+S1913-H1913</f>
        <v>0</v>
      </c>
      <c r="U1913" s="6">
        <f t="shared" si="178"/>
        <v>127.94724219213401</v>
      </c>
      <c r="V1913" s="6">
        <f t="shared" si="179"/>
        <v>611</v>
      </c>
      <c r="W1913" s="6">
        <f>V1913-H1913</f>
        <v>0</v>
      </c>
      <c r="X1913" s="6">
        <v>39.363</v>
      </c>
      <c r="Y1913" s="6">
        <v>2149139</v>
      </c>
      <c r="Z1913" s="6">
        <f>(X1913/1000)*Y1913</f>
        <v>84596.558457000006</v>
      </c>
      <c r="AA1913" s="6">
        <f>(P1913/1000)*Z1913</f>
        <v>0</v>
      </c>
      <c r="AB1913" s="6">
        <f>(W1913/100000)*Z1913</f>
        <v>0</v>
      </c>
    </row>
    <row r="1914" spans="1:28" x14ac:dyDescent="0.35">
      <c r="A1914" s="6" t="s">
        <v>2077</v>
      </c>
      <c r="B1914" s="6" t="s">
        <v>2049</v>
      </c>
      <c r="C1914" s="6" t="s">
        <v>2050</v>
      </c>
      <c r="D1914" s="6">
        <v>2017</v>
      </c>
      <c r="E1914" s="9" t="s">
        <v>5999</v>
      </c>
      <c r="F1914" s="6">
        <v>87.887590357078722</v>
      </c>
      <c r="G1914" s="9">
        <v>55.7</v>
      </c>
      <c r="H1914" s="9">
        <v>597</v>
      </c>
      <c r="I1914" s="6">
        <f>1/F1914</f>
        <v>1.1378170637482463E-2</v>
      </c>
      <c r="J1914" s="6">
        <f t="shared" si="174"/>
        <v>16.750703870918294</v>
      </c>
      <c r="K1914" s="6">
        <f>G1914-J1914</f>
        <v>38.949296129081709</v>
      </c>
      <c r="L1914" s="6">
        <f>J1914+K1914-G1914</f>
        <v>0</v>
      </c>
      <c r="M1914" s="6">
        <v>87.887590357078722</v>
      </c>
      <c r="N1914" s="6">
        <f t="shared" si="175"/>
        <v>1.1378170637482463E-2</v>
      </c>
      <c r="O1914" s="6">
        <f t="shared" si="176"/>
        <v>55.7</v>
      </c>
      <c r="P1914" s="6">
        <f>O1914-G1914</f>
        <v>0</v>
      </c>
      <c r="Q1914" s="6">
        <f>1/(LN(F1914))</f>
        <v>0.22341083660285721</v>
      </c>
      <c r="R1914" s="6">
        <f t="shared" si="177"/>
        <v>128.83991241468476</v>
      </c>
      <c r="S1914" s="6">
        <f>H1914-R1914</f>
        <v>468.16008758531524</v>
      </c>
      <c r="T1914" s="6">
        <f>R1914+S1914-H1914</f>
        <v>0</v>
      </c>
      <c r="U1914" s="6">
        <f t="shared" si="178"/>
        <v>128.83991241468476</v>
      </c>
      <c r="V1914" s="6">
        <f t="shared" si="179"/>
        <v>597</v>
      </c>
      <c r="W1914" s="6">
        <f>V1914-H1914</f>
        <v>0</v>
      </c>
      <c r="X1914" s="6">
        <v>38.966999999999999</v>
      </c>
      <c r="Y1914" s="10">
        <v>2200000</v>
      </c>
      <c r="Z1914" s="6">
        <f>(X1914/1000)*Y1914</f>
        <v>85727.400000000009</v>
      </c>
      <c r="AA1914" s="6">
        <f>(P1914/1000)*Z1914</f>
        <v>0</v>
      </c>
      <c r="AB1914" s="6">
        <f>(W1914/100000)*Z1914</f>
        <v>0</v>
      </c>
    </row>
    <row r="1915" spans="1:28" x14ac:dyDescent="0.35">
      <c r="A1915" s="6" t="s">
        <v>2078</v>
      </c>
      <c r="B1915" s="6" t="s">
        <v>2049</v>
      </c>
      <c r="C1915" s="6" t="s">
        <v>2050</v>
      </c>
      <c r="D1915" s="6">
        <v>2018</v>
      </c>
      <c r="E1915" s="9" t="s">
        <v>5999</v>
      </c>
      <c r="F1915" s="6">
        <v>102.97875881637584</v>
      </c>
      <c r="G1915" s="9">
        <v>53.7</v>
      </c>
      <c r="I1915" s="6">
        <f>1/F1915</f>
        <v>9.7107404623425937E-3</v>
      </c>
      <c r="J1915" s="6">
        <f t="shared" si="174"/>
        <v>14.295948183111058</v>
      </c>
      <c r="K1915" s="6">
        <f>G1915-J1915</f>
        <v>39.404051816888945</v>
      </c>
      <c r="L1915" s="6">
        <f>J1915+K1915-G1915</f>
        <v>0</v>
      </c>
      <c r="M1915" s="6">
        <v>102.97875881637584</v>
      </c>
      <c r="N1915" s="6">
        <f t="shared" si="175"/>
        <v>9.7107404623425937E-3</v>
      </c>
      <c r="O1915" s="6">
        <f t="shared" si="176"/>
        <v>53.7</v>
      </c>
      <c r="P1915" s="6">
        <f>O1915-G1915</f>
        <v>0</v>
      </c>
      <c r="Q1915" s="6">
        <f>1/(LN(F1915))</f>
        <v>0.21577194798587893</v>
      </c>
      <c r="R1915" s="6">
        <f t="shared" si="177"/>
        <v>124.43460354371646</v>
      </c>
      <c r="S1915" s="6">
        <f>H1915-R1915</f>
        <v>-124.43460354371646</v>
      </c>
      <c r="T1915" s="6">
        <f>R1915+S1915-H1915</f>
        <v>0</v>
      </c>
      <c r="U1915" s="6">
        <f t="shared" si="178"/>
        <v>124.43460354371646</v>
      </c>
      <c r="V1915" s="6">
        <f t="shared" si="179"/>
        <v>0</v>
      </c>
      <c r="W1915" s="6">
        <f>V1915-H1915</f>
        <v>0</v>
      </c>
      <c r="X1915" s="6">
        <v>38.534999999999997</v>
      </c>
      <c r="Y1915" s="10">
        <v>2300000</v>
      </c>
      <c r="Z1915" s="6">
        <f>(X1915/1000)*Y1915</f>
        <v>88630.5</v>
      </c>
      <c r="AA1915" s="6">
        <f>(P1915/1000)*Z1915</f>
        <v>0</v>
      </c>
      <c r="AB1915" s="6">
        <f>(W1915/100000)*Z1915</f>
        <v>0</v>
      </c>
    </row>
    <row r="1916" spans="1:28" x14ac:dyDescent="0.35">
      <c r="A1916" s="6" t="s">
        <v>2079</v>
      </c>
      <c r="B1916" s="6" t="s">
        <v>2080</v>
      </c>
      <c r="C1916" s="6" t="s">
        <v>2081</v>
      </c>
      <c r="D1916" s="6">
        <v>1990</v>
      </c>
      <c r="E1916" s="9" t="s">
        <v>5999</v>
      </c>
      <c r="F1916" s="6">
        <v>0</v>
      </c>
      <c r="G1916" s="9">
        <v>221.2</v>
      </c>
      <c r="I1916" s="6" t="e">
        <f>1/F1916</f>
        <v>#DIV/0!</v>
      </c>
      <c r="J1916" s="6" t="e">
        <f t="shared" si="174"/>
        <v>#DIV/0!</v>
      </c>
      <c r="K1916" s="6" t="e">
        <f>G1916-J1916</f>
        <v>#DIV/0!</v>
      </c>
      <c r="L1916" s="6" t="e">
        <f>J1916+K1916-G1916</f>
        <v>#DIV/0!</v>
      </c>
      <c r="M1916" s="6">
        <v>0</v>
      </c>
      <c r="N1916" s="6" t="e">
        <f t="shared" si="175"/>
        <v>#DIV/0!</v>
      </c>
      <c r="O1916" s="6" t="e">
        <f t="shared" si="176"/>
        <v>#DIV/0!</v>
      </c>
      <c r="P1916" s="6" t="e">
        <f>O1916-G1916</f>
        <v>#DIV/0!</v>
      </c>
      <c r="Q1916" s="6" t="e">
        <f>1/(LN(F1916))</f>
        <v>#NUM!</v>
      </c>
      <c r="R1916" s="6" t="e">
        <f t="shared" si="177"/>
        <v>#NUM!</v>
      </c>
      <c r="S1916" s="6" t="e">
        <f>H1916-R1916</f>
        <v>#NUM!</v>
      </c>
      <c r="T1916" s="6" t="e">
        <f>R1916+S1916-H1916</f>
        <v>#NUM!</v>
      </c>
      <c r="U1916" s="6" t="e">
        <f t="shared" si="178"/>
        <v>#NUM!</v>
      </c>
      <c r="V1916" s="6" t="e">
        <f t="shared" si="179"/>
        <v>#NUM!</v>
      </c>
      <c r="W1916" s="6" t="e">
        <f>V1916-H1916</f>
        <v>#NUM!</v>
      </c>
      <c r="X1916" s="6">
        <v>46.71</v>
      </c>
      <c r="Y1916" s="6">
        <v>975261</v>
      </c>
      <c r="Z1916" s="6">
        <f>(X1916/1000)*Y1916</f>
        <v>45554.441310000002</v>
      </c>
      <c r="AA1916" s="6" t="e">
        <f>(P1916/1000)*Z1916</f>
        <v>#DIV/0!</v>
      </c>
      <c r="AB1916" s="6" t="e">
        <f>(W1916/100000)*Z1916</f>
        <v>#NUM!</v>
      </c>
    </row>
    <row r="1917" spans="1:28" x14ac:dyDescent="0.35">
      <c r="A1917" s="6" t="s">
        <v>2082</v>
      </c>
      <c r="B1917" s="6" t="s">
        <v>2080</v>
      </c>
      <c r="C1917" s="6" t="s">
        <v>2081</v>
      </c>
      <c r="D1917" s="6">
        <v>1991</v>
      </c>
      <c r="E1917" s="9" t="s">
        <v>5999</v>
      </c>
      <c r="F1917" s="6">
        <v>37.612710749999998</v>
      </c>
      <c r="G1917" s="9">
        <v>216.8</v>
      </c>
      <c r="I1917" s="6">
        <f>1/F1917</f>
        <v>2.6586756978157978E-2</v>
      </c>
      <c r="J1917" s="6">
        <f t="shared" si="174"/>
        <v>39.140465301347639</v>
      </c>
      <c r="K1917" s="6">
        <f>G1917-J1917</f>
        <v>177.65953469865238</v>
      </c>
      <c r="L1917" s="6">
        <f>J1917+K1917-G1917</f>
        <v>0</v>
      </c>
      <c r="M1917" s="6">
        <v>37.612710749999998</v>
      </c>
      <c r="N1917" s="6">
        <f t="shared" si="175"/>
        <v>2.6586756978157978E-2</v>
      </c>
      <c r="O1917" s="6">
        <f t="shared" si="176"/>
        <v>216.8</v>
      </c>
      <c r="P1917" s="6">
        <f>O1917-G1917</f>
        <v>0</v>
      </c>
      <c r="Q1917" s="6">
        <f>1/(LN(F1917))</f>
        <v>0.27568395468586543</v>
      </c>
      <c r="R1917" s="6">
        <f t="shared" si="177"/>
        <v>158.98555824756517</v>
      </c>
      <c r="S1917" s="6">
        <f>H1917-R1917</f>
        <v>-158.98555824756517</v>
      </c>
      <c r="T1917" s="6">
        <f>R1917+S1917-H1917</f>
        <v>0</v>
      </c>
      <c r="U1917" s="6">
        <f t="shared" si="178"/>
        <v>158.98555824756517</v>
      </c>
      <c r="V1917" s="6">
        <f t="shared" si="179"/>
        <v>0</v>
      </c>
      <c r="W1917" s="6">
        <f>V1917-H1917</f>
        <v>0</v>
      </c>
      <c r="X1917" s="6">
        <v>46.2</v>
      </c>
      <c r="Y1917" s="6">
        <v>997522</v>
      </c>
      <c r="Z1917" s="6">
        <f>(X1917/1000)*Y1917</f>
        <v>46085.516400000008</v>
      </c>
      <c r="AA1917" s="6">
        <f>(P1917/1000)*Z1917</f>
        <v>0</v>
      </c>
      <c r="AB1917" s="6">
        <f>(W1917/100000)*Z1917</f>
        <v>0</v>
      </c>
    </row>
    <row r="1918" spans="1:28" x14ac:dyDescent="0.35">
      <c r="A1918" s="6" t="s">
        <v>2083</v>
      </c>
      <c r="B1918" s="6" t="s">
        <v>2080</v>
      </c>
      <c r="C1918" s="6" t="s">
        <v>2081</v>
      </c>
      <c r="D1918" s="6">
        <v>1992</v>
      </c>
      <c r="E1918" s="9" t="s">
        <v>5999</v>
      </c>
      <c r="F1918" s="6">
        <v>27.348379739999999</v>
      </c>
      <c r="G1918" s="9">
        <v>212.4</v>
      </c>
      <c r="I1918" s="6">
        <f>1/F1918</f>
        <v>3.6565237484156715E-2</v>
      </c>
      <c r="J1918" s="6">
        <f t="shared" si="174"/>
        <v>53.830574754188355</v>
      </c>
      <c r="K1918" s="6">
        <f>G1918-J1918</f>
        <v>158.56942524581166</v>
      </c>
      <c r="L1918" s="6">
        <f>J1918+K1918-G1918</f>
        <v>0</v>
      </c>
      <c r="M1918" s="6">
        <v>27.348379739999999</v>
      </c>
      <c r="N1918" s="6">
        <f t="shared" si="175"/>
        <v>3.6565237484156715E-2</v>
      </c>
      <c r="O1918" s="6">
        <f t="shared" si="176"/>
        <v>212.4</v>
      </c>
      <c r="P1918" s="6">
        <f>O1918-G1918</f>
        <v>0</v>
      </c>
      <c r="Q1918" s="6">
        <f>1/(LN(F1918))</f>
        <v>0.30223740742301325</v>
      </c>
      <c r="R1918" s="6">
        <f t="shared" si="177"/>
        <v>174.29880167381464</v>
      </c>
      <c r="S1918" s="6">
        <f>H1918-R1918</f>
        <v>-174.29880167381464</v>
      </c>
      <c r="T1918" s="6">
        <f>R1918+S1918-H1918</f>
        <v>0</v>
      </c>
      <c r="U1918" s="6">
        <f t="shared" si="178"/>
        <v>174.29880167381464</v>
      </c>
      <c r="V1918" s="6">
        <f t="shared" si="179"/>
        <v>0</v>
      </c>
      <c r="W1918" s="6">
        <f>V1918-H1918</f>
        <v>0</v>
      </c>
      <c r="X1918" s="6">
        <v>45.685000000000002</v>
      </c>
      <c r="Y1918" s="6">
        <v>1020350</v>
      </c>
      <c r="Z1918" s="6">
        <f>(X1918/1000)*Y1918</f>
        <v>46614.689750000005</v>
      </c>
      <c r="AA1918" s="6">
        <f>(P1918/1000)*Z1918</f>
        <v>0</v>
      </c>
      <c r="AB1918" s="6">
        <f>(W1918/100000)*Z1918</f>
        <v>0</v>
      </c>
    </row>
    <row r="1919" spans="1:28" x14ac:dyDescent="0.35">
      <c r="A1919" s="6" t="s">
        <v>2084</v>
      </c>
      <c r="B1919" s="6" t="s">
        <v>2080</v>
      </c>
      <c r="C1919" s="6" t="s">
        <v>2081</v>
      </c>
      <c r="D1919" s="6">
        <v>1993</v>
      </c>
      <c r="E1919" s="9" t="s">
        <v>5999</v>
      </c>
      <c r="F1919" s="6">
        <v>40.731946020000002</v>
      </c>
      <c r="G1919" s="9">
        <v>207.8</v>
      </c>
      <c r="I1919" s="6">
        <f>1/F1919</f>
        <v>2.4550754327057805E-2</v>
      </c>
      <c r="J1919" s="6">
        <f t="shared" si="174"/>
        <v>36.143104954453634</v>
      </c>
      <c r="K1919" s="6">
        <f>G1919-J1919</f>
        <v>171.65689504554638</v>
      </c>
      <c r="L1919" s="6">
        <f>J1919+K1919-G1919</f>
        <v>0</v>
      </c>
      <c r="M1919" s="6">
        <v>40.731946020000002</v>
      </c>
      <c r="N1919" s="6">
        <f t="shared" si="175"/>
        <v>2.4550754327057805E-2</v>
      </c>
      <c r="O1919" s="6">
        <f t="shared" si="176"/>
        <v>207.8</v>
      </c>
      <c r="P1919" s="6">
        <f>O1919-G1919</f>
        <v>0</v>
      </c>
      <c r="Q1919" s="6">
        <f>1/(LN(F1919))</f>
        <v>0.26975898956413541</v>
      </c>
      <c r="R1919" s="6">
        <f t="shared" si="177"/>
        <v>155.56866048668908</v>
      </c>
      <c r="S1919" s="6">
        <f>H1919-R1919</f>
        <v>-155.56866048668908</v>
      </c>
      <c r="T1919" s="6">
        <f>R1919+S1919-H1919</f>
        <v>0</v>
      </c>
      <c r="U1919" s="6">
        <f t="shared" si="178"/>
        <v>155.56866048668908</v>
      </c>
      <c r="V1919" s="6">
        <f t="shared" si="179"/>
        <v>0</v>
      </c>
      <c r="W1919" s="6">
        <f>V1919-H1919</f>
        <v>0</v>
      </c>
      <c r="X1919" s="6">
        <v>45.148000000000003</v>
      </c>
      <c r="Y1919" s="6">
        <v>1043423</v>
      </c>
      <c r="Z1919" s="6">
        <f>(X1919/1000)*Y1919</f>
        <v>47108.461604000004</v>
      </c>
      <c r="AA1919" s="6">
        <f>(P1919/1000)*Z1919</f>
        <v>0</v>
      </c>
      <c r="AB1919" s="6">
        <f>(W1919/100000)*Z1919</f>
        <v>0</v>
      </c>
    </row>
    <row r="1920" spans="1:28" x14ac:dyDescent="0.35">
      <c r="A1920" s="6" t="s">
        <v>2085</v>
      </c>
      <c r="B1920" s="6" t="s">
        <v>2080</v>
      </c>
      <c r="C1920" s="6" t="s">
        <v>2081</v>
      </c>
      <c r="D1920" s="6">
        <v>1994</v>
      </c>
      <c r="E1920" s="9" t="s">
        <v>5999</v>
      </c>
      <c r="F1920" s="6">
        <v>88.260503539999903</v>
      </c>
      <c r="G1920" s="9">
        <v>203.2</v>
      </c>
      <c r="I1920" s="6">
        <f>1/F1920</f>
        <v>1.1330096247941722E-2</v>
      </c>
      <c r="J1920" s="6">
        <f t="shared" si="174"/>
        <v>16.679929764198597</v>
      </c>
      <c r="K1920" s="6">
        <f>G1920-J1920</f>
        <v>186.5200702358014</v>
      </c>
      <c r="L1920" s="6">
        <f>J1920+K1920-G1920</f>
        <v>0</v>
      </c>
      <c r="M1920" s="6">
        <v>88.260503539999903</v>
      </c>
      <c r="N1920" s="6">
        <f t="shared" si="175"/>
        <v>1.1330096247941722E-2</v>
      </c>
      <c r="O1920" s="6">
        <f t="shared" si="176"/>
        <v>203.2</v>
      </c>
      <c r="P1920" s="6">
        <f>O1920-G1920</f>
        <v>0</v>
      </c>
      <c r="Q1920" s="6">
        <f>1/(LN(F1920))</f>
        <v>0.22319970255246988</v>
      </c>
      <c r="R1920" s="6">
        <f t="shared" si="177"/>
        <v>128.71815246349664</v>
      </c>
      <c r="S1920" s="6">
        <f>H1920-R1920</f>
        <v>-128.71815246349664</v>
      </c>
      <c r="T1920" s="6">
        <f>R1920+S1920-H1920</f>
        <v>0</v>
      </c>
      <c r="U1920" s="6">
        <f t="shared" si="178"/>
        <v>128.71815246349664</v>
      </c>
      <c r="V1920" s="6">
        <f t="shared" si="179"/>
        <v>0</v>
      </c>
      <c r="W1920" s="6">
        <f>V1920-H1920</f>
        <v>0</v>
      </c>
      <c r="X1920" s="6">
        <v>44.597000000000001</v>
      </c>
      <c r="Y1920" s="6">
        <v>1066346</v>
      </c>
      <c r="Z1920" s="6">
        <f>(X1920/1000)*Y1920</f>
        <v>47555.832562000003</v>
      </c>
      <c r="AA1920" s="6">
        <f>(P1920/1000)*Z1920</f>
        <v>0</v>
      </c>
      <c r="AB1920" s="6">
        <f>(W1920/100000)*Z1920</f>
        <v>0</v>
      </c>
    </row>
    <row r="1921" spans="1:28" x14ac:dyDescent="0.35">
      <c r="A1921" s="6" t="s">
        <v>2086</v>
      </c>
      <c r="B1921" s="6" t="s">
        <v>2080</v>
      </c>
      <c r="C1921" s="6" t="s">
        <v>2081</v>
      </c>
      <c r="D1921" s="6">
        <v>1995</v>
      </c>
      <c r="E1921" s="9" t="s">
        <v>5999</v>
      </c>
      <c r="F1921" s="6">
        <v>44.119923419999999</v>
      </c>
      <c r="G1921" s="9">
        <v>198.3</v>
      </c>
      <c r="I1921" s="6">
        <f>1/F1921</f>
        <v>2.2665497183222447E-2</v>
      </c>
      <c r="J1921" s="6">
        <f t="shared" si="174"/>
        <v>33.367668977699239</v>
      </c>
      <c r="K1921" s="6">
        <f>G1921-J1921</f>
        <v>164.93233102230079</v>
      </c>
      <c r="L1921" s="6">
        <f>J1921+K1921-G1921</f>
        <v>0</v>
      </c>
      <c r="M1921" s="6">
        <v>44.119923419999999</v>
      </c>
      <c r="N1921" s="6">
        <f t="shared" si="175"/>
        <v>2.2665497183222447E-2</v>
      </c>
      <c r="O1921" s="6">
        <f t="shared" si="176"/>
        <v>198.3</v>
      </c>
      <c r="P1921" s="6">
        <f>O1921-G1921</f>
        <v>0</v>
      </c>
      <c r="Q1921" s="6">
        <f>1/(LN(F1921))</f>
        <v>0.26406743619853451</v>
      </c>
      <c r="R1921" s="6">
        <f t="shared" si="177"/>
        <v>152.28637011851387</v>
      </c>
      <c r="S1921" s="6">
        <f>H1921-R1921</f>
        <v>-152.28637011851387</v>
      </c>
      <c r="T1921" s="6">
        <f>R1921+S1921-H1921</f>
        <v>0</v>
      </c>
      <c r="U1921" s="6">
        <f t="shared" si="178"/>
        <v>152.28637011851387</v>
      </c>
      <c r="V1921" s="6">
        <f t="shared" si="179"/>
        <v>0</v>
      </c>
      <c r="W1921" s="6">
        <f>V1921-H1921</f>
        <v>0</v>
      </c>
      <c r="X1921" s="6">
        <v>44.046999999999997</v>
      </c>
      <c r="Y1921" s="6">
        <v>1088854</v>
      </c>
      <c r="Z1921" s="6">
        <f>(X1921/1000)*Y1921</f>
        <v>47960.752137999996</v>
      </c>
      <c r="AA1921" s="6">
        <f>(P1921/1000)*Z1921</f>
        <v>0</v>
      </c>
      <c r="AB1921" s="6">
        <f>(W1921/100000)*Z1921</f>
        <v>0</v>
      </c>
    </row>
    <row r="1922" spans="1:28" x14ac:dyDescent="0.35">
      <c r="A1922" s="6" t="s">
        <v>2087</v>
      </c>
      <c r="B1922" s="6" t="s">
        <v>2080</v>
      </c>
      <c r="C1922" s="6" t="s">
        <v>2081</v>
      </c>
      <c r="D1922" s="6">
        <v>1996</v>
      </c>
      <c r="E1922" s="9" t="s">
        <v>5999</v>
      </c>
      <c r="F1922" s="6">
        <v>56.793579250000001</v>
      </c>
      <c r="G1922" s="9">
        <v>193.4</v>
      </c>
      <c r="I1922" s="6">
        <f>1/F1922</f>
        <v>1.7607624192835142E-2</v>
      </c>
      <c r="J1922" s="6">
        <f t="shared" ref="J1922:J1985" si="180">I1922*1472.179</f>
        <v>25.921574576583847</v>
      </c>
      <c r="K1922" s="6">
        <f>G1922-J1922</f>
        <v>167.47842542341616</v>
      </c>
      <c r="L1922" s="6">
        <f>J1922+K1922-G1922</f>
        <v>0</v>
      </c>
      <c r="M1922" s="6">
        <v>56.793579250000001</v>
      </c>
      <c r="N1922" s="6">
        <f t="shared" ref="N1922:N1985" si="181">1/M1922</f>
        <v>1.7607624192835142E-2</v>
      </c>
      <c r="O1922" s="6">
        <f t="shared" ref="O1922:O1985" si="182">1472.179*N1922+K1922</f>
        <v>193.4</v>
      </c>
      <c r="P1922" s="6">
        <f>O1922-G1922</f>
        <v>0</v>
      </c>
      <c r="Q1922" s="6">
        <f>1/(LN(F1922))</f>
        <v>0.24756009241596014</v>
      </c>
      <c r="R1922" s="6">
        <f t="shared" ref="R1922:R1985" si="183">576.695*Q1922</f>
        <v>142.76666749582213</v>
      </c>
      <c r="S1922" s="6">
        <f>H1922-R1922</f>
        <v>-142.76666749582213</v>
      </c>
      <c r="T1922" s="6">
        <f>R1922+S1922-H1922</f>
        <v>0</v>
      </c>
      <c r="U1922" s="6">
        <f t="shared" ref="U1922:U1985" si="184">576.695*(1/(LN(M1922)))</f>
        <v>142.76666749582213</v>
      </c>
      <c r="V1922" s="6">
        <f t="shared" ref="V1922:V1985" si="185">U1922+S1922</f>
        <v>0</v>
      </c>
      <c r="W1922" s="6">
        <f>V1922-H1922</f>
        <v>0</v>
      </c>
      <c r="X1922" s="6">
        <v>43.515999999999998</v>
      </c>
      <c r="Y1922" s="6">
        <v>1110833</v>
      </c>
      <c r="Z1922" s="6">
        <f>(X1922/1000)*Y1922</f>
        <v>48339.008827999998</v>
      </c>
      <c r="AA1922" s="6">
        <f>(P1922/1000)*Z1922</f>
        <v>0</v>
      </c>
      <c r="AB1922" s="6">
        <f>(W1922/100000)*Z1922</f>
        <v>0</v>
      </c>
    </row>
    <row r="1923" spans="1:28" x14ac:dyDescent="0.35">
      <c r="A1923" s="6" t="s">
        <v>2088</v>
      </c>
      <c r="B1923" s="6" t="s">
        <v>2080</v>
      </c>
      <c r="C1923" s="6" t="s">
        <v>2081</v>
      </c>
      <c r="D1923" s="6">
        <v>1997</v>
      </c>
      <c r="E1923" s="9" t="s">
        <v>5999</v>
      </c>
      <c r="F1923" s="6">
        <v>75.929974650000005</v>
      </c>
      <c r="G1923" s="9">
        <v>188.5</v>
      </c>
      <c r="I1923" s="6">
        <f>1/F1923</f>
        <v>1.3170029419995333E-2</v>
      </c>
      <c r="J1923" s="6">
        <f t="shared" si="180"/>
        <v>19.388640741499312</v>
      </c>
      <c r="K1923" s="6">
        <f>G1923-J1923</f>
        <v>169.1113592585007</v>
      </c>
      <c r="L1923" s="6">
        <f>J1923+K1923-G1923</f>
        <v>0</v>
      </c>
      <c r="M1923" s="6">
        <v>75.929974650000005</v>
      </c>
      <c r="N1923" s="6">
        <f t="shared" si="181"/>
        <v>1.3170029419995333E-2</v>
      </c>
      <c r="O1923" s="6">
        <f t="shared" si="182"/>
        <v>188.5</v>
      </c>
      <c r="P1923" s="6">
        <f>O1923-G1923</f>
        <v>0</v>
      </c>
      <c r="Q1923" s="6">
        <f>1/(LN(F1923))</f>
        <v>0.23095693501159592</v>
      </c>
      <c r="R1923" s="6">
        <f t="shared" si="183"/>
        <v>133.19170963651231</v>
      </c>
      <c r="S1923" s="6">
        <f>H1923-R1923</f>
        <v>-133.19170963651231</v>
      </c>
      <c r="T1923" s="6">
        <f>R1923+S1923-H1923</f>
        <v>0</v>
      </c>
      <c r="U1923" s="6">
        <f t="shared" si="184"/>
        <v>133.19170963651231</v>
      </c>
      <c r="V1923" s="6">
        <f t="shared" si="185"/>
        <v>0</v>
      </c>
      <c r="W1923" s="6">
        <f>V1923-H1923</f>
        <v>0</v>
      </c>
      <c r="X1923" s="6">
        <v>43.021000000000001</v>
      </c>
      <c r="Y1923" s="6">
        <v>1132510</v>
      </c>
      <c r="Z1923" s="6">
        <f>(X1923/1000)*Y1923</f>
        <v>48721.712710000007</v>
      </c>
      <c r="AA1923" s="6">
        <f>(P1923/1000)*Z1923</f>
        <v>0</v>
      </c>
      <c r="AB1923" s="6">
        <f>(W1923/100000)*Z1923</f>
        <v>0</v>
      </c>
    </row>
    <row r="1924" spans="1:28" x14ac:dyDescent="0.35">
      <c r="A1924" s="6" t="s">
        <v>2089</v>
      </c>
      <c r="B1924" s="6" t="s">
        <v>2080</v>
      </c>
      <c r="C1924" s="6" t="s">
        <v>2081</v>
      </c>
      <c r="D1924" s="6">
        <v>1998</v>
      </c>
      <c r="E1924" s="9" t="s">
        <v>5999</v>
      </c>
      <c r="F1924" s="6">
        <v>16.008846080000001</v>
      </c>
      <c r="G1924" s="9">
        <v>183.4</v>
      </c>
      <c r="I1924" s="6">
        <f>1/F1924</f>
        <v>6.2465464094211588E-2</v>
      </c>
      <c r="J1924" s="6">
        <f t="shared" si="180"/>
        <v>91.960344464752325</v>
      </c>
      <c r="K1924" s="6">
        <f>G1924-J1924</f>
        <v>91.439655535247681</v>
      </c>
      <c r="L1924" s="6">
        <f>J1924+K1924-G1924</f>
        <v>0</v>
      </c>
      <c r="M1924" s="6">
        <v>16.008846080000001</v>
      </c>
      <c r="N1924" s="6">
        <f t="shared" si="181"/>
        <v>6.2465464094211588E-2</v>
      </c>
      <c r="O1924" s="6">
        <f t="shared" si="182"/>
        <v>183.4</v>
      </c>
      <c r="P1924" s="6">
        <f>O1924-G1924</f>
        <v>0</v>
      </c>
      <c r="Q1924" s="6">
        <f>1/(LN(F1924))</f>
        <v>0.36060187272288835</v>
      </c>
      <c r="R1924" s="6">
        <f t="shared" si="183"/>
        <v>207.95729698992611</v>
      </c>
      <c r="S1924" s="6">
        <f>H1924-R1924</f>
        <v>-207.95729698992611</v>
      </c>
      <c r="T1924" s="6">
        <f>R1924+S1924-H1924</f>
        <v>0</v>
      </c>
      <c r="U1924" s="6">
        <f t="shared" si="184"/>
        <v>207.95729698992611</v>
      </c>
      <c r="V1924" s="6">
        <f t="shared" si="185"/>
        <v>0</v>
      </c>
      <c r="W1924" s="6">
        <f>V1924-H1924</f>
        <v>0</v>
      </c>
      <c r="X1924" s="6">
        <v>42.572000000000003</v>
      </c>
      <c r="Y1924" s="6">
        <v>1154371</v>
      </c>
      <c r="Z1924" s="6">
        <f>(X1924/1000)*Y1924</f>
        <v>49143.882212000004</v>
      </c>
      <c r="AA1924" s="6">
        <f>(P1924/1000)*Z1924</f>
        <v>0</v>
      </c>
      <c r="AB1924" s="6">
        <f>(W1924/100000)*Z1924</f>
        <v>0</v>
      </c>
    </row>
    <row r="1925" spans="1:28" x14ac:dyDescent="0.35">
      <c r="A1925" s="6" t="s">
        <v>2090</v>
      </c>
      <c r="B1925" s="6" t="s">
        <v>2080</v>
      </c>
      <c r="C1925" s="6" t="s">
        <v>2081</v>
      </c>
      <c r="D1925" s="6">
        <v>1999</v>
      </c>
      <c r="E1925" s="9" t="s">
        <v>5999</v>
      </c>
      <c r="F1925" s="6">
        <v>50.93396121</v>
      </c>
      <c r="G1925" s="9">
        <v>178.3</v>
      </c>
      <c r="I1925" s="6">
        <f>1/F1925</f>
        <v>1.9633265825860554E-2</v>
      </c>
      <c r="J1925" s="6">
        <f t="shared" si="180"/>
        <v>28.903681650249567</v>
      </c>
      <c r="K1925" s="6">
        <f>G1925-J1925</f>
        <v>149.39631834975046</v>
      </c>
      <c r="L1925" s="6">
        <f>J1925+K1925-G1925</f>
        <v>0</v>
      </c>
      <c r="M1925" s="6">
        <v>50.93396121</v>
      </c>
      <c r="N1925" s="6">
        <f t="shared" si="181"/>
        <v>1.9633265825860554E-2</v>
      </c>
      <c r="O1925" s="6">
        <f t="shared" si="182"/>
        <v>178.3</v>
      </c>
      <c r="P1925" s="6">
        <f>O1925-G1925</f>
        <v>0</v>
      </c>
      <c r="Q1925" s="6">
        <f>1/(LN(F1925))</f>
        <v>0.25441862077666966</v>
      </c>
      <c r="R1925" s="6">
        <f t="shared" si="183"/>
        <v>146.72194650880152</v>
      </c>
      <c r="S1925" s="6">
        <f>H1925-R1925</f>
        <v>-146.72194650880152</v>
      </c>
      <c r="T1925" s="6">
        <f>R1925+S1925-H1925</f>
        <v>0</v>
      </c>
      <c r="U1925" s="6">
        <f t="shared" si="184"/>
        <v>146.72194650880152</v>
      </c>
      <c r="V1925" s="6">
        <f t="shared" si="185"/>
        <v>0</v>
      </c>
      <c r="W1925" s="6">
        <f>V1925-H1925</f>
        <v>0</v>
      </c>
      <c r="X1925" s="6">
        <v>42.173999999999999</v>
      </c>
      <c r="Y1925" s="6">
        <v>1177131</v>
      </c>
      <c r="Z1925" s="6">
        <f>(X1925/1000)*Y1925</f>
        <v>49644.322793999992</v>
      </c>
      <c r="AA1925" s="6">
        <f>(P1925/1000)*Z1925</f>
        <v>0</v>
      </c>
      <c r="AB1925" s="6">
        <f>(W1925/100000)*Z1925</f>
        <v>0</v>
      </c>
    </row>
    <row r="1926" spans="1:28" x14ac:dyDescent="0.35">
      <c r="A1926" s="6" t="s">
        <v>2091</v>
      </c>
      <c r="B1926" s="6" t="s">
        <v>2080</v>
      </c>
      <c r="C1926" s="6" t="s">
        <v>2081</v>
      </c>
      <c r="D1926" s="6">
        <v>2000</v>
      </c>
      <c r="E1926" s="9" t="s">
        <v>5999</v>
      </c>
      <c r="F1926" s="6">
        <v>62.789409740000004</v>
      </c>
      <c r="G1926" s="9">
        <v>173</v>
      </c>
      <c r="H1926" s="9">
        <v>1210</v>
      </c>
      <c r="I1926" s="6">
        <f>1/F1926</f>
        <v>1.5926252598022907E-2</v>
      </c>
      <c r="J1926" s="6">
        <f t="shared" si="180"/>
        <v>23.446294623504766</v>
      </c>
      <c r="K1926" s="6">
        <f>G1926-J1926</f>
        <v>149.55370537649523</v>
      </c>
      <c r="L1926" s="6">
        <f>J1926+K1926-G1926</f>
        <v>0</v>
      </c>
      <c r="M1926" s="6">
        <v>62.789409740000004</v>
      </c>
      <c r="N1926" s="6">
        <f t="shared" si="181"/>
        <v>1.5926252598022907E-2</v>
      </c>
      <c r="O1926" s="6">
        <f t="shared" si="182"/>
        <v>173</v>
      </c>
      <c r="P1926" s="6">
        <f>O1926-G1926</f>
        <v>0</v>
      </c>
      <c r="Q1926" s="6">
        <f>1/(LN(F1926))</f>
        <v>0.24155835529873584</v>
      </c>
      <c r="R1926" s="6">
        <f t="shared" si="183"/>
        <v>139.30549570900448</v>
      </c>
      <c r="S1926" s="6">
        <f>H1926-R1926</f>
        <v>1070.6945042909956</v>
      </c>
      <c r="T1926" s="6">
        <f>R1926+S1926-H1926</f>
        <v>0</v>
      </c>
      <c r="U1926" s="6">
        <f t="shared" si="184"/>
        <v>139.30549570900448</v>
      </c>
      <c r="V1926" s="6">
        <f t="shared" si="185"/>
        <v>1210</v>
      </c>
      <c r="W1926" s="6">
        <f>V1926-H1926</f>
        <v>0</v>
      </c>
      <c r="X1926" s="6">
        <v>41.828000000000003</v>
      </c>
      <c r="Y1926" s="6">
        <v>1201301</v>
      </c>
      <c r="Z1926" s="6">
        <f>(X1926/1000)*Y1926</f>
        <v>50248.018228000008</v>
      </c>
      <c r="AA1926" s="6">
        <f>(P1926/1000)*Z1926</f>
        <v>0</v>
      </c>
      <c r="AB1926" s="6">
        <f>(W1926/100000)*Z1926</f>
        <v>0</v>
      </c>
    </row>
    <row r="1927" spans="1:28" x14ac:dyDescent="0.35">
      <c r="A1927" s="6" t="s">
        <v>2092</v>
      </c>
      <c r="B1927" s="6" t="s">
        <v>2080</v>
      </c>
      <c r="C1927" s="6" t="s">
        <v>2081</v>
      </c>
      <c r="D1927" s="6">
        <v>2001</v>
      </c>
      <c r="E1927" s="9" t="s">
        <v>5999</v>
      </c>
      <c r="F1927" s="6">
        <v>48.348463260000003</v>
      </c>
      <c r="G1927" s="9">
        <v>167.5</v>
      </c>
      <c r="H1927" s="9">
        <v>1180</v>
      </c>
      <c r="I1927" s="6">
        <f>1/F1927</f>
        <v>2.0683180655037017E-2</v>
      </c>
      <c r="J1927" s="6">
        <f t="shared" si="180"/>
        <v>30.449344213551743</v>
      </c>
      <c r="K1927" s="6">
        <f>G1927-J1927</f>
        <v>137.05065578644826</v>
      </c>
      <c r="L1927" s="6">
        <f>J1927+K1927-G1927</f>
        <v>0</v>
      </c>
      <c r="M1927" s="6">
        <v>48.348463260000003</v>
      </c>
      <c r="N1927" s="6">
        <f t="shared" si="181"/>
        <v>2.0683180655037017E-2</v>
      </c>
      <c r="O1927" s="6">
        <f t="shared" si="182"/>
        <v>167.5</v>
      </c>
      <c r="P1927" s="6">
        <f>O1927-G1927</f>
        <v>0</v>
      </c>
      <c r="Q1927" s="6">
        <f>1/(LN(F1927))</f>
        <v>0.25783599440820115</v>
      </c>
      <c r="R1927" s="6">
        <f t="shared" si="183"/>
        <v>148.69272879523757</v>
      </c>
      <c r="S1927" s="6">
        <f>H1927-R1927</f>
        <v>1031.3072712047624</v>
      </c>
      <c r="T1927" s="6">
        <f>R1927+S1927-H1927</f>
        <v>0</v>
      </c>
      <c r="U1927" s="6">
        <f t="shared" si="184"/>
        <v>148.69272879523757</v>
      </c>
      <c r="V1927" s="6">
        <f t="shared" si="185"/>
        <v>1180</v>
      </c>
      <c r="W1927" s="6">
        <f>V1927-H1927</f>
        <v>0</v>
      </c>
      <c r="X1927" s="6">
        <v>41.529000000000003</v>
      </c>
      <c r="Y1927" s="6">
        <v>1227106</v>
      </c>
      <c r="Z1927" s="6">
        <f>(X1927/1000)*Y1927</f>
        <v>50960.485074000004</v>
      </c>
      <c r="AA1927" s="6">
        <f>(P1927/1000)*Z1927</f>
        <v>0</v>
      </c>
      <c r="AB1927" s="6">
        <f>(W1927/100000)*Z1927</f>
        <v>0</v>
      </c>
    </row>
    <row r="1928" spans="1:28" x14ac:dyDescent="0.35">
      <c r="A1928" s="6" t="s">
        <v>2093</v>
      </c>
      <c r="B1928" s="6" t="s">
        <v>2080</v>
      </c>
      <c r="C1928" s="6" t="s">
        <v>2081</v>
      </c>
      <c r="D1928" s="6">
        <v>2002</v>
      </c>
      <c r="E1928" s="9" t="s">
        <v>5999</v>
      </c>
      <c r="F1928" s="6">
        <v>40.542115189999997</v>
      </c>
      <c r="G1928" s="9">
        <v>161.9</v>
      </c>
      <c r="H1928" s="9">
        <v>1150</v>
      </c>
      <c r="I1928" s="6">
        <f>1/F1928</f>
        <v>2.4665708617163051E-2</v>
      </c>
      <c r="J1928" s="6">
        <f t="shared" si="180"/>
        <v>36.312338246306489</v>
      </c>
      <c r="K1928" s="6">
        <f>G1928-J1928</f>
        <v>125.58766175369351</v>
      </c>
      <c r="L1928" s="6">
        <f>J1928+K1928-G1928</f>
        <v>0</v>
      </c>
      <c r="M1928" s="6">
        <v>40.542115189999997</v>
      </c>
      <c r="N1928" s="6">
        <f t="shared" si="181"/>
        <v>2.4665708617163051E-2</v>
      </c>
      <c r="O1928" s="6">
        <f t="shared" si="182"/>
        <v>161.9</v>
      </c>
      <c r="P1928" s="6">
        <f>O1928-G1928</f>
        <v>0</v>
      </c>
      <c r="Q1928" s="6">
        <f>1/(LN(F1928))</f>
        <v>0.27009935468032809</v>
      </c>
      <c r="R1928" s="6">
        <f t="shared" si="183"/>
        <v>155.76494734737182</v>
      </c>
      <c r="S1928" s="6">
        <f>H1928-R1928</f>
        <v>994.23505265262816</v>
      </c>
      <c r="T1928" s="6">
        <f>R1928+S1928-H1928</f>
        <v>0</v>
      </c>
      <c r="U1928" s="6">
        <f t="shared" si="184"/>
        <v>155.76494734737182</v>
      </c>
      <c r="V1928" s="6">
        <f t="shared" si="185"/>
        <v>1150</v>
      </c>
      <c r="W1928" s="6">
        <f>V1928-H1928</f>
        <v>0</v>
      </c>
      <c r="X1928" s="6">
        <v>41.262</v>
      </c>
      <c r="Y1928" s="6">
        <v>1254453</v>
      </c>
      <c r="Z1928" s="6">
        <f>(X1928/1000)*Y1928</f>
        <v>51761.239686000001</v>
      </c>
      <c r="AA1928" s="6">
        <f>(P1928/1000)*Z1928</f>
        <v>0</v>
      </c>
      <c r="AB1928" s="6">
        <f>(W1928/100000)*Z1928</f>
        <v>0</v>
      </c>
    </row>
    <row r="1929" spans="1:28" x14ac:dyDescent="0.35">
      <c r="A1929" s="6" t="s">
        <v>2094</v>
      </c>
      <c r="B1929" s="6" t="s">
        <v>2080</v>
      </c>
      <c r="C1929" s="6" t="s">
        <v>2081</v>
      </c>
      <c r="D1929" s="6">
        <v>2003</v>
      </c>
      <c r="E1929" s="9" t="s">
        <v>5999</v>
      </c>
      <c r="F1929" s="6">
        <v>39.332198099999999</v>
      </c>
      <c r="G1929" s="9">
        <v>155.9</v>
      </c>
      <c r="H1929" s="9">
        <v>1110</v>
      </c>
      <c r="I1929" s="6">
        <f>1/F1929</f>
        <v>2.5424462610951815E-2</v>
      </c>
      <c r="J1929" s="6">
        <f t="shared" si="180"/>
        <v>37.429359942128436</v>
      </c>
      <c r="K1929" s="6">
        <f>G1929-J1929</f>
        <v>118.47064005787158</v>
      </c>
      <c r="L1929" s="6">
        <f>J1929+K1929-G1929</f>
        <v>0</v>
      </c>
      <c r="M1929" s="6">
        <v>39.332198099999999</v>
      </c>
      <c r="N1929" s="6">
        <f t="shared" si="181"/>
        <v>2.5424462610951815E-2</v>
      </c>
      <c r="O1929" s="6">
        <f t="shared" si="182"/>
        <v>155.9</v>
      </c>
      <c r="P1929" s="6">
        <f>O1929-G1929</f>
        <v>0</v>
      </c>
      <c r="Q1929" s="6">
        <f>1/(LN(F1929))</f>
        <v>0.27232793054117133</v>
      </c>
      <c r="R1929" s="6">
        <f t="shared" si="183"/>
        <v>157.05015590344081</v>
      </c>
      <c r="S1929" s="6">
        <f>H1929-R1929</f>
        <v>952.94984409655922</v>
      </c>
      <c r="T1929" s="6">
        <f>R1929+S1929-H1929</f>
        <v>0</v>
      </c>
      <c r="U1929" s="6">
        <f t="shared" si="184"/>
        <v>157.05015590344081</v>
      </c>
      <c r="V1929" s="6">
        <f t="shared" si="185"/>
        <v>1110</v>
      </c>
      <c r="W1929" s="6">
        <f>V1929-H1929</f>
        <v>0</v>
      </c>
      <c r="X1929" s="6">
        <v>41.01</v>
      </c>
      <c r="Y1929" s="6">
        <v>1283305</v>
      </c>
      <c r="Z1929" s="6">
        <f>(X1929/1000)*Y1929</f>
        <v>52628.338049999998</v>
      </c>
      <c r="AA1929" s="6">
        <f>(P1929/1000)*Z1929</f>
        <v>0</v>
      </c>
      <c r="AB1929" s="6">
        <f>(W1929/100000)*Z1929</f>
        <v>0</v>
      </c>
    </row>
    <row r="1930" spans="1:28" x14ac:dyDescent="0.35">
      <c r="A1930" s="6" t="s">
        <v>2095</v>
      </c>
      <c r="B1930" s="6" t="s">
        <v>2080</v>
      </c>
      <c r="C1930" s="6" t="s">
        <v>2081</v>
      </c>
      <c r="D1930" s="6">
        <v>2004</v>
      </c>
      <c r="E1930" s="9" t="s">
        <v>5999</v>
      </c>
      <c r="F1930" s="6">
        <v>45.904470119999999</v>
      </c>
      <c r="G1930" s="9">
        <v>149.69999999999999</v>
      </c>
      <c r="H1930" s="9">
        <v>1050</v>
      </c>
      <c r="I1930" s="6">
        <f>1/F1930</f>
        <v>2.1784370833295222E-2</v>
      </c>
      <c r="J1930" s="6">
        <f t="shared" si="180"/>
        <v>32.070493268989729</v>
      </c>
      <c r="K1930" s="6">
        <f>G1930-J1930</f>
        <v>117.62950673101025</v>
      </c>
      <c r="L1930" s="6">
        <f>J1930+K1930-G1930</f>
        <v>0</v>
      </c>
      <c r="M1930" s="6">
        <v>45.904470119999999</v>
      </c>
      <c r="N1930" s="6">
        <f t="shared" si="181"/>
        <v>2.1784370833295222E-2</v>
      </c>
      <c r="O1930" s="6">
        <f t="shared" si="182"/>
        <v>149.69999999999999</v>
      </c>
      <c r="P1930" s="6">
        <f>O1930-G1930</f>
        <v>0</v>
      </c>
      <c r="Q1930" s="6">
        <f>1/(LN(F1930))</f>
        <v>0.26133115553546798</v>
      </c>
      <c r="R1930" s="6">
        <f t="shared" si="183"/>
        <v>150.70837074152672</v>
      </c>
      <c r="S1930" s="6">
        <f>H1930-R1930</f>
        <v>899.29162925847322</v>
      </c>
      <c r="T1930" s="6">
        <f>R1930+S1930-H1930</f>
        <v>0</v>
      </c>
      <c r="U1930" s="6">
        <f t="shared" si="184"/>
        <v>150.70837074152672</v>
      </c>
      <c r="V1930" s="6">
        <f t="shared" si="185"/>
        <v>1050</v>
      </c>
      <c r="W1930" s="6">
        <f>V1930-H1930</f>
        <v>0</v>
      </c>
      <c r="X1930" s="6">
        <v>40.765000000000001</v>
      </c>
      <c r="Y1930" s="6">
        <v>1313492</v>
      </c>
      <c r="Z1930" s="6">
        <f>(X1930/1000)*Y1930</f>
        <v>53544.501380000002</v>
      </c>
      <c r="AA1930" s="6">
        <f>(P1930/1000)*Z1930</f>
        <v>0</v>
      </c>
      <c r="AB1930" s="6">
        <f>(W1930/100000)*Z1930</f>
        <v>0</v>
      </c>
    </row>
    <row r="1931" spans="1:28" x14ac:dyDescent="0.35">
      <c r="A1931" s="6" t="s">
        <v>2096</v>
      </c>
      <c r="B1931" s="6" t="s">
        <v>2080</v>
      </c>
      <c r="C1931" s="6" t="s">
        <v>2081</v>
      </c>
      <c r="D1931" s="6">
        <v>2005</v>
      </c>
      <c r="E1931" s="9" t="s">
        <v>5999</v>
      </c>
      <c r="F1931" s="6">
        <v>48.457410500000002</v>
      </c>
      <c r="G1931" s="9">
        <v>143.5</v>
      </c>
      <c r="H1931" s="9">
        <v>979</v>
      </c>
      <c r="I1931" s="6">
        <f>1/F1931</f>
        <v>2.0636678470468413E-2</v>
      </c>
      <c r="J1931" s="6">
        <f t="shared" si="180"/>
        <v>30.380884673975718</v>
      </c>
      <c r="K1931" s="6">
        <f>G1931-J1931</f>
        <v>113.11911532602429</v>
      </c>
      <c r="L1931" s="6">
        <f>J1931+K1931-G1931</f>
        <v>0</v>
      </c>
      <c r="M1931" s="6">
        <v>48.457410500000002</v>
      </c>
      <c r="N1931" s="6">
        <f t="shared" si="181"/>
        <v>2.0636678470468413E-2</v>
      </c>
      <c r="O1931" s="6">
        <f t="shared" si="182"/>
        <v>143.5</v>
      </c>
      <c r="P1931" s="6">
        <f>O1931-G1931</f>
        <v>0</v>
      </c>
      <c r="Q1931" s="6">
        <f>1/(LN(F1931))</f>
        <v>0.25768644667830387</v>
      </c>
      <c r="R1931" s="6">
        <f t="shared" si="183"/>
        <v>148.60648536714447</v>
      </c>
      <c r="S1931" s="6">
        <f>H1931-R1931</f>
        <v>830.3935146328555</v>
      </c>
      <c r="T1931" s="6">
        <f>R1931+S1931-H1931</f>
        <v>0</v>
      </c>
      <c r="U1931" s="6">
        <f t="shared" si="184"/>
        <v>148.60648536714447</v>
      </c>
      <c r="V1931" s="6">
        <f t="shared" si="185"/>
        <v>979</v>
      </c>
      <c r="W1931" s="6">
        <f>V1931-H1931</f>
        <v>0</v>
      </c>
      <c r="X1931" s="6">
        <v>40.518000000000001</v>
      </c>
      <c r="Y1931" s="6">
        <v>1344930</v>
      </c>
      <c r="Z1931" s="6">
        <f>(X1931/1000)*Y1931</f>
        <v>54493.873739999995</v>
      </c>
      <c r="AA1931" s="6">
        <f>(P1931/1000)*Z1931</f>
        <v>0</v>
      </c>
      <c r="AB1931" s="6">
        <f>(W1931/100000)*Z1931</f>
        <v>0</v>
      </c>
    </row>
    <row r="1932" spans="1:28" x14ac:dyDescent="0.35">
      <c r="A1932" s="6" t="s">
        <v>2097</v>
      </c>
      <c r="B1932" s="6" t="s">
        <v>2080</v>
      </c>
      <c r="C1932" s="6" t="s">
        <v>2081</v>
      </c>
      <c r="D1932" s="6">
        <v>2006</v>
      </c>
      <c r="E1932" s="9" t="s">
        <v>5999</v>
      </c>
      <c r="F1932" s="6">
        <v>60.327955439999997</v>
      </c>
      <c r="G1932" s="9">
        <v>137.30000000000001</v>
      </c>
      <c r="H1932" s="9">
        <v>912</v>
      </c>
      <c r="I1932" s="6">
        <f>1/F1932</f>
        <v>1.6576063165186557E-2</v>
      </c>
      <c r="J1932" s="6">
        <f t="shared" si="180"/>
        <v>24.402932094461182</v>
      </c>
      <c r="K1932" s="6">
        <f>G1932-J1932</f>
        <v>112.89706790553883</v>
      </c>
      <c r="L1932" s="6">
        <f>J1932+K1932-G1932</f>
        <v>0</v>
      </c>
      <c r="M1932" s="6">
        <v>60.327955439999997</v>
      </c>
      <c r="N1932" s="6">
        <f t="shared" si="181"/>
        <v>1.6576063165186557E-2</v>
      </c>
      <c r="O1932" s="6">
        <f t="shared" si="182"/>
        <v>137.30000000000001</v>
      </c>
      <c r="P1932" s="6">
        <f>O1932-G1932</f>
        <v>0</v>
      </c>
      <c r="Q1932" s="6">
        <f>1/(LN(F1932))</f>
        <v>0.24391459892439771</v>
      </c>
      <c r="R1932" s="6">
        <f t="shared" si="183"/>
        <v>140.66432962670555</v>
      </c>
      <c r="S1932" s="6">
        <f>H1932-R1932</f>
        <v>771.33567037329442</v>
      </c>
      <c r="T1932" s="6">
        <f>R1932+S1932-H1932</f>
        <v>0</v>
      </c>
      <c r="U1932" s="6">
        <f t="shared" si="184"/>
        <v>140.66432962670555</v>
      </c>
      <c r="V1932" s="6">
        <f t="shared" si="185"/>
        <v>912</v>
      </c>
      <c r="W1932" s="6">
        <f>V1932-H1932</f>
        <v>0</v>
      </c>
      <c r="X1932" s="6">
        <v>40.264000000000003</v>
      </c>
      <c r="Y1932" s="6">
        <v>1377581</v>
      </c>
      <c r="Z1932" s="6">
        <f>(X1932/1000)*Y1932</f>
        <v>55466.921384000001</v>
      </c>
      <c r="AA1932" s="6">
        <f>(P1932/1000)*Z1932</f>
        <v>0</v>
      </c>
      <c r="AB1932" s="6">
        <f>(W1932/100000)*Z1932</f>
        <v>0</v>
      </c>
    </row>
    <row r="1933" spans="1:28" x14ac:dyDescent="0.35">
      <c r="A1933" s="6" t="s">
        <v>2098</v>
      </c>
      <c r="B1933" s="6" t="s">
        <v>2080</v>
      </c>
      <c r="C1933" s="6" t="s">
        <v>2081</v>
      </c>
      <c r="D1933" s="6">
        <v>2007</v>
      </c>
      <c r="E1933" s="9" t="s">
        <v>5999</v>
      </c>
      <c r="F1933" s="6">
        <v>41.986970450000001</v>
      </c>
      <c r="G1933" s="9">
        <v>131.1</v>
      </c>
      <c r="H1933" s="9">
        <v>860</v>
      </c>
      <c r="I1933" s="6">
        <f>1/F1933</f>
        <v>2.3816912467901099E-2</v>
      </c>
      <c r="J1933" s="6">
        <f t="shared" si="180"/>
        <v>35.062758380082172</v>
      </c>
      <c r="K1933" s="6">
        <f>G1933-J1933</f>
        <v>96.037241619917822</v>
      </c>
      <c r="L1933" s="6">
        <f>J1933+K1933-G1933</f>
        <v>0</v>
      </c>
      <c r="M1933" s="6">
        <v>41.986970450000001</v>
      </c>
      <c r="N1933" s="6">
        <f t="shared" si="181"/>
        <v>2.3816912467901099E-2</v>
      </c>
      <c r="O1933" s="6">
        <f t="shared" si="182"/>
        <v>131.1</v>
      </c>
      <c r="P1933" s="6">
        <f>O1933-G1933</f>
        <v>0</v>
      </c>
      <c r="Q1933" s="6">
        <f>1/(LN(F1933))</f>
        <v>0.26756859811567218</v>
      </c>
      <c r="R1933" s="6">
        <f t="shared" si="183"/>
        <v>154.30547269031757</v>
      </c>
      <c r="S1933" s="6">
        <f>H1933-R1933</f>
        <v>705.69452730968237</v>
      </c>
      <c r="T1933" s="6">
        <f>R1933+S1933-H1933</f>
        <v>0</v>
      </c>
      <c r="U1933" s="6">
        <f t="shared" si="184"/>
        <v>154.30547269031757</v>
      </c>
      <c r="V1933" s="6">
        <f t="shared" si="185"/>
        <v>860</v>
      </c>
      <c r="W1933" s="6">
        <f>V1933-H1933</f>
        <v>0</v>
      </c>
      <c r="X1933" s="6">
        <v>40</v>
      </c>
      <c r="Y1933" s="6">
        <v>1411543</v>
      </c>
      <c r="Z1933" s="6">
        <f>(X1933/1000)*Y1933</f>
        <v>56461.72</v>
      </c>
      <c r="AA1933" s="6">
        <f>(P1933/1000)*Z1933</f>
        <v>0</v>
      </c>
      <c r="AB1933" s="6">
        <f>(W1933/100000)*Z1933</f>
        <v>0</v>
      </c>
    </row>
    <row r="1934" spans="1:28" x14ac:dyDescent="0.35">
      <c r="A1934" s="6" t="s">
        <v>2099</v>
      </c>
      <c r="B1934" s="6" t="s">
        <v>2080</v>
      </c>
      <c r="C1934" s="6" t="s">
        <v>2081</v>
      </c>
      <c r="D1934" s="6">
        <v>2008</v>
      </c>
      <c r="E1934" s="9" t="s">
        <v>5999</v>
      </c>
      <c r="F1934" s="6">
        <v>48.512543460000003</v>
      </c>
      <c r="G1934" s="9">
        <v>125</v>
      </c>
      <c r="H1934" s="9">
        <v>827</v>
      </c>
      <c r="I1934" s="6">
        <f>1/F1934</f>
        <v>2.0613225542885191E-2</v>
      </c>
      <c r="J1934" s="6">
        <f t="shared" si="180"/>
        <v>30.346357766499178</v>
      </c>
      <c r="K1934" s="6">
        <f>G1934-J1934</f>
        <v>94.653642233500818</v>
      </c>
      <c r="L1934" s="6">
        <f>J1934+K1934-G1934</f>
        <v>0</v>
      </c>
      <c r="M1934" s="6">
        <v>48.512543460000003</v>
      </c>
      <c r="N1934" s="6">
        <f t="shared" si="181"/>
        <v>2.0613225542885191E-2</v>
      </c>
      <c r="O1934" s="6">
        <f t="shared" si="182"/>
        <v>125</v>
      </c>
      <c r="P1934" s="6">
        <f>O1934-G1934</f>
        <v>0</v>
      </c>
      <c r="Q1934" s="6">
        <f>1/(LN(F1934))</f>
        <v>0.25761096177923504</v>
      </c>
      <c r="R1934" s="6">
        <f t="shared" si="183"/>
        <v>148.56295360327596</v>
      </c>
      <c r="S1934" s="6">
        <f>H1934-R1934</f>
        <v>678.4370463967241</v>
      </c>
      <c r="T1934" s="6">
        <f>R1934+S1934-H1934</f>
        <v>0</v>
      </c>
      <c r="U1934" s="6">
        <f t="shared" si="184"/>
        <v>148.56295360327596</v>
      </c>
      <c r="V1934" s="6">
        <f t="shared" si="185"/>
        <v>827</v>
      </c>
      <c r="W1934" s="6">
        <f>V1934-H1934</f>
        <v>0</v>
      </c>
      <c r="X1934" s="6">
        <v>39.722000000000001</v>
      </c>
      <c r="Y1934" s="6">
        <v>1446936</v>
      </c>
      <c r="Z1934" s="6">
        <f>(X1934/1000)*Y1934</f>
        <v>57475.191791999998</v>
      </c>
      <c r="AA1934" s="6">
        <f>(P1934/1000)*Z1934</f>
        <v>0</v>
      </c>
      <c r="AB1934" s="6">
        <f>(W1934/100000)*Z1934</f>
        <v>0</v>
      </c>
    </row>
    <row r="1935" spans="1:28" x14ac:dyDescent="0.35">
      <c r="A1935" s="6" t="s">
        <v>2100</v>
      </c>
      <c r="B1935" s="6" t="s">
        <v>2080</v>
      </c>
      <c r="C1935" s="6" t="s">
        <v>2081</v>
      </c>
      <c r="D1935" s="6">
        <v>2009</v>
      </c>
      <c r="E1935" s="9" t="s">
        <v>5999</v>
      </c>
      <c r="F1935" s="6">
        <v>49.60810197</v>
      </c>
      <c r="G1935" s="9">
        <v>119</v>
      </c>
      <c r="H1935" s="9">
        <v>800</v>
      </c>
      <c r="I1935" s="6">
        <f>1/F1935</f>
        <v>2.0157997590892308E-2</v>
      </c>
      <c r="J1935" s="6">
        <f t="shared" si="180"/>
        <v>29.676180735362248</v>
      </c>
      <c r="K1935" s="6">
        <f>G1935-J1935</f>
        <v>89.323819264637748</v>
      </c>
      <c r="L1935" s="6">
        <f>J1935+K1935-G1935</f>
        <v>0</v>
      </c>
      <c r="M1935" s="6">
        <v>49.60810197</v>
      </c>
      <c r="N1935" s="6">
        <f t="shared" si="181"/>
        <v>2.0157997590892308E-2</v>
      </c>
      <c r="O1935" s="6">
        <f t="shared" si="182"/>
        <v>119</v>
      </c>
      <c r="P1935" s="6">
        <f>O1935-G1935</f>
        <v>0</v>
      </c>
      <c r="Q1935" s="6">
        <f>1/(LN(F1935))</f>
        <v>0.25613742627405839</v>
      </c>
      <c r="R1935" s="6">
        <f t="shared" si="183"/>
        <v>147.71317304511811</v>
      </c>
      <c r="S1935" s="6">
        <f>H1935-R1935</f>
        <v>652.28682695488192</v>
      </c>
      <c r="T1935" s="6">
        <f>R1935+S1935-H1935</f>
        <v>0</v>
      </c>
      <c r="U1935" s="6">
        <f t="shared" si="184"/>
        <v>147.71317304511811</v>
      </c>
      <c r="V1935" s="6">
        <f t="shared" si="185"/>
        <v>800</v>
      </c>
      <c r="W1935" s="6">
        <f>V1935-H1935</f>
        <v>0</v>
      </c>
      <c r="X1935" s="6">
        <v>39.420999999999999</v>
      </c>
      <c r="Y1935" s="6">
        <v>1483921</v>
      </c>
      <c r="Z1935" s="6">
        <f>(X1935/1000)*Y1935</f>
        <v>58497.649740999994</v>
      </c>
      <c r="AA1935" s="6">
        <f>(P1935/1000)*Z1935</f>
        <v>0</v>
      </c>
      <c r="AB1935" s="6">
        <f>(W1935/100000)*Z1935</f>
        <v>0</v>
      </c>
    </row>
    <row r="1936" spans="1:28" x14ac:dyDescent="0.35">
      <c r="A1936" s="6" t="s">
        <v>2101</v>
      </c>
      <c r="B1936" s="6" t="s">
        <v>2080</v>
      </c>
      <c r="C1936" s="6" t="s">
        <v>2081</v>
      </c>
      <c r="D1936" s="6">
        <v>2010</v>
      </c>
      <c r="E1936" s="9" t="s">
        <v>5999</v>
      </c>
      <c r="F1936" s="6">
        <v>59.164765809999999</v>
      </c>
      <c r="G1936" s="9">
        <v>113.1</v>
      </c>
      <c r="H1936" s="9">
        <v>779</v>
      </c>
      <c r="I1936" s="6">
        <f>1/F1936</f>
        <v>1.6901951462317467E-2</v>
      </c>
      <c r="J1936" s="6">
        <f t="shared" si="180"/>
        <v>24.882698001843067</v>
      </c>
      <c r="K1936" s="6">
        <f>G1936-J1936</f>
        <v>88.217301998156927</v>
      </c>
      <c r="L1936" s="6">
        <f>J1936+K1936-G1936</f>
        <v>0</v>
      </c>
      <c r="M1936" s="6">
        <v>59.164765809999999</v>
      </c>
      <c r="N1936" s="6">
        <f t="shared" si="181"/>
        <v>1.6901951462317467E-2</v>
      </c>
      <c r="O1936" s="6">
        <f t="shared" si="182"/>
        <v>113.1</v>
      </c>
      <c r="P1936" s="6">
        <f>O1936-G1936</f>
        <v>0</v>
      </c>
      <c r="Q1936" s="6">
        <f>1/(LN(F1936))</f>
        <v>0.24507844539962967</v>
      </c>
      <c r="R1936" s="6">
        <f t="shared" si="183"/>
        <v>141.33551406973945</v>
      </c>
      <c r="S1936" s="6">
        <f>H1936-R1936</f>
        <v>637.66448593026053</v>
      </c>
      <c r="T1936" s="6">
        <f>R1936+S1936-H1936</f>
        <v>0</v>
      </c>
      <c r="U1936" s="6">
        <f t="shared" si="184"/>
        <v>141.33551406973945</v>
      </c>
      <c r="V1936" s="6">
        <f t="shared" si="185"/>
        <v>779</v>
      </c>
      <c r="W1936" s="6">
        <f>V1936-H1936</f>
        <v>0</v>
      </c>
      <c r="X1936" s="6">
        <v>39.088999999999999</v>
      </c>
      <c r="Y1936" s="6">
        <v>1522599</v>
      </c>
      <c r="Z1936" s="6">
        <f>(X1936/1000)*Y1936</f>
        <v>59516.872310999999</v>
      </c>
      <c r="AA1936" s="6">
        <f>(P1936/1000)*Z1936</f>
        <v>0</v>
      </c>
      <c r="AB1936" s="6">
        <f>(W1936/100000)*Z1936</f>
        <v>0</v>
      </c>
    </row>
    <row r="1937" spans="1:28" x14ac:dyDescent="0.35">
      <c r="A1937" s="6" t="s">
        <v>2102</v>
      </c>
      <c r="B1937" s="6" t="s">
        <v>2080</v>
      </c>
      <c r="C1937" s="6" t="s">
        <v>2081</v>
      </c>
      <c r="D1937" s="6">
        <v>2011</v>
      </c>
      <c r="E1937" s="9" t="s">
        <v>5999</v>
      </c>
      <c r="F1937" s="6">
        <v>59.594750599999998</v>
      </c>
      <c r="G1937" s="9">
        <v>107.6</v>
      </c>
      <c r="H1937" s="9">
        <v>762</v>
      </c>
      <c r="I1937" s="6">
        <f>1/F1937</f>
        <v>1.6780001425159081E-2</v>
      </c>
      <c r="J1937" s="6">
        <f t="shared" si="180"/>
        <v>24.703165718089274</v>
      </c>
      <c r="K1937" s="6">
        <f>G1937-J1937</f>
        <v>82.896834281910714</v>
      </c>
      <c r="L1937" s="6">
        <f>J1937+K1937-G1937</f>
        <v>0</v>
      </c>
      <c r="M1937" s="6">
        <v>59.594750599999998</v>
      </c>
      <c r="N1937" s="6">
        <f t="shared" si="181"/>
        <v>1.6780001425159081E-2</v>
      </c>
      <c r="O1937" s="6">
        <f t="shared" si="182"/>
        <v>107.6</v>
      </c>
      <c r="P1937" s="6">
        <f>O1937-G1937</f>
        <v>0</v>
      </c>
      <c r="Q1937" s="6">
        <f>1/(LN(F1937))</f>
        <v>0.24464427846385431</v>
      </c>
      <c r="R1937" s="6">
        <f t="shared" si="183"/>
        <v>141.08513216871248</v>
      </c>
      <c r="S1937" s="6">
        <f>H1937-R1937</f>
        <v>620.91486783128755</v>
      </c>
      <c r="T1937" s="6">
        <f>R1937+S1937-H1937</f>
        <v>0</v>
      </c>
      <c r="U1937" s="6">
        <f t="shared" si="184"/>
        <v>141.08513216871248</v>
      </c>
      <c r="V1937" s="6">
        <f t="shared" si="185"/>
        <v>762</v>
      </c>
      <c r="W1937" s="6">
        <f>V1937-H1937</f>
        <v>0</v>
      </c>
      <c r="X1937" s="6">
        <v>38.713999999999999</v>
      </c>
      <c r="Y1937" s="6">
        <v>1562989</v>
      </c>
      <c r="Z1937" s="6">
        <f>(X1937/1000)*Y1937</f>
        <v>60509.556145999995</v>
      </c>
      <c r="AA1937" s="6">
        <f>(P1937/1000)*Z1937</f>
        <v>0</v>
      </c>
      <c r="AB1937" s="6">
        <f>(W1937/100000)*Z1937</f>
        <v>0</v>
      </c>
    </row>
    <row r="1938" spans="1:28" x14ac:dyDescent="0.35">
      <c r="A1938" s="6" t="s">
        <v>2103</v>
      </c>
      <c r="B1938" s="6" t="s">
        <v>2080</v>
      </c>
      <c r="C1938" s="6" t="s">
        <v>2081</v>
      </c>
      <c r="D1938" s="6">
        <v>2012</v>
      </c>
      <c r="E1938" s="9" t="s">
        <v>5999</v>
      </c>
      <c r="F1938" s="6">
        <v>51.196979259999999</v>
      </c>
      <c r="G1938" s="9">
        <v>102.7</v>
      </c>
      <c r="H1938" s="9">
        <v>744</v>
      </c>
      <c r="I1938" s="6">
        <f>1/F1938</f>
        <v>1.953240238885141E-2</v>
      </c>
      <c r="J1938" s="6">
        <f t="shared" si="180"/>
        <v>28.755192616416881</v>
      </c>
      <c r="K1938" s="6">
        <f>G1938-J1938</f>
        <v>73.944807383583125</v>
      </c>
      <c r="L1938" s="6">
        <f>J1938+K1938-G1938</f>
        <v>0</v>
      </c>
      <c r="M1938" s="6">
        <v>51.196979259999999</v>
      </c>
      <c r="N1938" s="6">
        <f t="shared" si="181"/>
        <v>1.953240238885141E-2</v>
      </c>
      <c r="O1938" s="6">
        <f t="shared" si="182"/>
        <v>102.7</v>
      </c>
      <c r="P1938" s="6">
        <f>O1938-G1938</f>
        <v>0</v>
      </c>
      <c r="Q1938" s="6">
        <f>1/(LN(F1938))</f>
        <v>0.25408566371233304</v>
      </c>
      <c r="R1938" s="6">
        <f t="shared" si="183"/>
        <v>146.52993183458392</v>
      </c>
      <c r="S1938" s="6">
        <f>H1938-R1938</f>
        <v>597.47006816541602</v>
      </c>
      <c r="T1938" s="6">
        <f>R1938+S1938-H1938</f>
        <v>0</v>
      </c>
      <c r="U1938" s="6">
        <f t="shared" si="184"/>
        <v>146.52993183458392</v>
      </c>
      <c r="V1938" s="6">
        <f t="shared" si="185"/>
        <v>744</v>
      </c>
      <c r="W1938" s="6">
        <f>V1938-H1938</f>
        <v>0</v>
      </c>
      <c r="X1938" s="6">
        <v>38.298000000000002</v>
      </c>
      <c r="Y1938" s="6">
        <v>1604979</v>
      </c>
      <c r="Z1938" s="6">
        <f>(X1938/1000)*Y1938</f>
        <v>61467.485741999997</v>
      </c>
      <c r="AA1938" s="6">
        <f>(P1938/1000)*Z1938</f>
        <v>0</v>
      </c>
      <c r="AB1938" s="6">
        <f>(W1938/100000)*Z1938</f>
        <v>0</v>
      </c>
    </row>
    <row r="1939" spans="1:28" x14ac:dyDescent="0.35">
      <c r="A1939" s="6" t="s">
        <v>2104</v>
      </c>
      <c r="B1939" s="6" t="s">
        <v>2080</v>
      </c>
      <c r="C1939" s="6" t="s">
        <v>2081</v>
      </c>
      <c r="D1939" s="6">
        <v>2013</v>
      </c>
      <c r="E1939" s="9" t="s">
        <v>5999</v>
      </c>
      <c r="F1939" s="6">
        <v>44.921315999999997</v>
      </c>
      <c r="G1939" s="9">
        <v>98.2</v>
      </c>
      <c r="H1939" s="9">
        <v>726</v>
      </c>
      <c r="I1939" s="6">
        <f>1/F1939</f>
        <v>2.2261146579053918E-2</v>
      </c>
      <c r="J1939" s="6">
        <f t="shared" si="180"/>
        <v>32.772392509605019</v>
      </c>
      <c r="K1939" s="6">
        <f>G1939-J1939</f>
        <v>65.42760749039499</v>
      </c>
      <c r="L1939" s="6">
        <f>J1939+K1939-G1939</f>
        <v>0</v>
      </c>
      <c r="M1939" s="6">
        <v>44.921315999999997</v>
      </c>
      <c r="N1939" s="6">
        <f t="shared" si="181"/>
        <v>2.2261146579053918E-2</v>
      </c>
      <c r="O1939" s="6">
        <f t="shared" si="182"/>
        <v>98.200000000000017</v>
      </c>
      <c r="P1939" s="6">
        <f>O1939-G1939</f>
        <v>0</v>
      </c>
      <c r="Q1939" s="6">
        <f>1/(LN(F1939))</f>
        <v>0.26281813825071726</v>
      </c>
      <c r="R1939" s="6">
        <f t="shared" si="183"/>
        <v>151.5659062384974</v>
      </c>
      <c r="S1939" s="6">
        <f>H1939-R1939</f>
        <v>574.4340937615026</v>
      </c>
      <c r="T1939" s="6">
        <f>R1939+S1939-H1939</f>
        <v>0</v>
      </c>
      <c r="U1939" s="6">
        <f t="shared" si="184"/>
        <v>151.5659062384974</v>
      </c>
      <c r="V1939" s="6">
        <f t="shared" si="185"/>
        <v>726</v>
      </c>
      <c r="W1939" s="6">
        <f>V1939-H1939</f>
        <v>0</v>
      </c>
      <c r="X1939" s="6">
        <v>37.841000000000001</v>
      </c>
      <c r="Y1939" s="6">
        <v>1648257</v>
      </c>
      <c r="Z1939" s="6">
        <f>(X1939/1000)*Y1939</f>
        <v>62371.693137000002</v>
      </c>
      <c r="AA1939" s="6">
        <f>(P1939/1000)*Z1939</f>
        <v>0</v>
      </c>
      <c r="AB1939" s="6">
        <f>(W1939/100000)*Z1939</f>
        <v>0</v>
      </c>
    </row>
    <row r="1940" spans="1:28" x14ac:dyDescent="0.35">
      <c r="A1940" s="6" t="s">
        <v>2105</v>
      </c>
      <c r="B1940" s="6" t="s">
        <v>2080</v>
      </c>
      <c r="C1940" s="6" t="s">
        <v>2081</v>
      </c>
      <c r="D1940" s="6">
        <v>2014</v>
      </c>
      <c r="E1940" s="9" t="s">
        <v>5999</v>
      </c>
      <c r="F1940" s="6">
        <v>69.895109000000005</v>
      </c>
      <c r="G1940" s="9">
        <v>94.1</v>
      </c>
      <c r="H1940" s="9">
        <v>711</v>
      </c>
      <c r="I1940" s="6">
        <f>1/F1940</f>
        <v>1.4307152736538403E-2</v>
      </c>
      <c r="J1940" s="6">
        <f t="shared" si="180"/>
        <v>21.062689808524372</v>
      </c>
      <c r="K1940" s="6">
        <f>G1940-J1940</f>
        <v>73.037310191475626</v>
      </c>
      <c r="L1940" s="6">
        <f>J1940+K1940-G1940</f>
        <v>0</v>
      </c>
      <c r="M1940" s="6">
        <v>69.895109000000005</v>
      </c>
      <c r="N1940" s="6">
        <f t="shared" si="181"/>
        <v>1.4307152736538403E-2</v>
      </c>
      <c r="O1940" s="6">
        <f t="shared" si="182"/>
        <v>94.1</v>
      </c>
      <c r="P1940" s="6">
        <f>O1940-G1940</f>
        <v>0</v>
      </c>
      <c r="Q1940" s="6">
        <f>1/(LN(F1940))</f>
        <v>0.23546056469786358</v>
      </c>
      <c r="R1940" s="6">
        <f t="shared" si="183"/>
        <v>135.78893035843444</v>
      </c>
      <c r="S1940" s="6">
        <f>H1940-R1940</f>
        <v>575.21106964156559</v>
      </c>
      <c r="T1940" s="6">
        <f>R1940+S1940-H1940</f>
        <v>0</v>
      </c>
      <c r="U1940" s="6">
        <f t="shared" si="184"/>
        <v>135.78893035843444</v>
      </c>
      <c r="V1940" s="6">
        <f t="shared" si="185"/>
        <v>711</v>
      </c>
      <c r="W1940" s="6">
        <f>V1940-H1940</f>
        <v>0</v>
      </c>
      <c r="X1940" s="6">
        <v>37.345999999999997</v>
      </c>
      <c r="Y1940" s="6">
        <v>1692439</v>
      </c>
      <c r="Z1940" s="6">
        <f>(X1940/1000)*Y1940</f>
        <v>63205.826893999998</v>
      </c>
      <c r="AA1940" s="6">
        <f>(P1940/1000)*Z1940</f>
        <v>0</v>
      </c>
      <c r="AB1940" s="6">
        <f>(W1940/100000)*Z1940</f>
        <v>0</v>
      </c>
    </row>
    <row r="1941" spans="1:28" x14ac:dyDescent="0.35">
      <c r="A1941" s="6" t="s">
        <v>2106</v>
      </c>
      <c r="B1941" s="6" t="s">
        <v>2080</v>
      </c>
      <c r="C1941" s="6" t="s">
        <v>2081</v>
      </c>
      <c r="D1941" s="6">
        <v>2015</v>
      </c>
      <c r="E1941" s="9" t="s">
        <v>5999</v>
      </c>
      <c r="F1941" s="6">
        <v>79.222405429999995</v>
      </c>
      <c r="G1941" s="9">
        <v>90.7</v>
      </c>
      <c r="H1941" s="9">
        <v>694</v>
      </c>
      <c r="I1941" s="6">
        <f>1/F1941</f>
        <v>1.2622691706623178E-2</v>
      </c>
      <c r="J1941" s="6">
        <f t="shared" si="180"/>
        <v>18.582861653964805</v>
      </c>
      <c r="K1941" s="6">
        <f>G1941-J1941</f>
        <v>72.117138346035205</v>
      </c>
      <c r="L1941" s="6">
        <f>J1941+K1941-G1941</f>
        <v>0</v>
      </c>
      <c r="M1941" s="6">
        <v>79.222405429999995</v>
      </c>
      <c r="N1941" s="6">
        <f t="shared" si="181"/>
        <v>1.2622691706623178E-2</v>
      </c>
      <c r="O1941" s="6">
        <f t="shared" si="182"/>
        <v>90.700000000000017</v>
      </c>
      <c r="P1941" s="6">
        <f>O1941-G1941</f>
        <v>0</v>
      </c>
      <c r="Q1941" s="6">
        <f>1/(LN(F1941))</f>
        <v>0.22871471346943803</v>
      </c>
      <c r="R1941" s="6">
        <f t="shared" si="183"/>
        <v>131.89863168425757</v>
      </c>
      <c r="S1941" s="6">
        <f>H1941-R1941</f>
        <v>562.10136831574243</v>
      </c>
      <c r="T1941" s="6">
        <f>R1941+S1941-H1941</f>
        <v>0</v>
      </c>
      <c r="U1941" s="6">
        <f t="shared" si="184"/>
        <v>131.89863168425757</v>
      </c>
      <c r="V1941" s="6">
        <f t="shared" si="185"/>
        <v>694</v>
      </c>
      <c r="W1941" s="6">
        <f>V1941-H1941</f>
        <v>0</v>
      </c>
      <c r="X1941" s="6">
        <v>36.819000000000003</v>
      </c>
      <c r="Y1941" s="6">
        <v>1737202</v>
      </c>
      <c r="Z1941" s="6">
        <f>(X1941/1000)*Y1941</f>
        <v>63962.040438000011</v>
      </c>
      <c r="AA1941" s="6">
        <f>(P1941/1000)*Z1941</f>
        <v>0</v>
      </c>
      <c r="AB1941" s="6">
        <f>(W1941/100000)*Z1941</f>
        <v>0</v>
      </c>
    </row>
    <row r="1942" spans="1:28" x14ac:dyDescent="0.35">
      <c r="A1942" s="6" t="s">
        <v>2107</v>
      </c>
      <c r="B1942" s="6" t="s">
        <v>2080</v>
      </c>
      <c r="C1942" s="6" t="s">
        <v>2081</v>
      </c>
      <c r="D1942" s="6">
        <v>2016</v>
      </c>
      <c r="E1942" s="9" t="s">
        <v>5999</v>
      </c>
      <c r="F1942" s="6">
        <v>73.539317879999999</v>
      </c>
      <c r="G1942" s="9">
        <v>87.3</v>
      </c>
      <c r="H1942" s="9">
        <v>679</v>
      </c>
      <c r="I1942" s="6">
        <f>1/F1942</f>
        <v>1.3598168011726464E-2</v>
      </c>
      <c r="J1942" s="6">
        <f t="shared" si="180"/>
        <v>20.018937385335455</v>
      </c>
      <c r="K1942" s="6">
        <f>G1942-J1942</f>
        <v>67.281062614664535</v>
      </c>
      <c r="L1942" s="6">
        <f>J1942+K1942-G1942</f>
        <v>0</v>
      </c>
      <c r="M1942" s="6">
        <v>73.539317879999999</v>
      </c>
      <c r="N1942" s="6">
        <f t="shared" si="181"/>
        <v>1.3598168011726464E-2</v>
      </c>
      <c r="O1942" s="6">
        <f t="shared" si="182"/>
        <v>87.299999999999983</v>
      </c>
      <c r="P1942" s="6">
        <f>O1942-G1942</f>
        <v>0</v>
      </c>
      <c r="Q1942" s="6">
        <f>1/(LN(F1942))</f>
        <v>0.23267609006126816</v>
      </c>
      <c r="R1942" s="6">
        <f t="shared" si="183"/>
        <v>134.18313775788306</v>
      </c>
      <c r="S1942" s="6">
        <f>H1942-R1942</f>
        <v>544.81686224211694</v>
      </c>
      <c r="T1942" s="6">
        <f>R1942+S1942-H1942</f>
        <v>0</v>
      </c>
      <c r="U1942" s="6">
        <f t="shared" si="184"/>
        <v>134.18313775788306</v>
      </c>
      <c r="V1942" s="6">
        <f t="shared" si="185"/>
        <v>679</v>
      </c>
      <c r="W1942" s="6">
        <f>V1942-H1942</f>
        <v>0</v>
      </c>
      <c r="X1942" s="6">
        <v>36.265000000000001</v>
      </c>
      <c r="Y1942" s="6">
        <v>1782437</v>
      </c>
      <c r="Z1942" s="6">
        <f>(X1942/1000)*Y1942</f>
        <v>64640.077805000001</v>
      </c>
      <c r="AA1942" s="6">
        <f>(P1942/1000)*Z1942</f>
        <v>0</v>
      </c>
      <c r="AB1942" s="6">
        <f>(W1942/100000)*Z1942</f>
        <v>0</v>
      </c>
    </row>
    <row r="1943" spans="1:28" x14ac:dyDescent="0.35">
      <c r="A1943" s="6" t="s">
        <v>2108</v>
      </c>
      <c r="B1943" s="6" t="s">
        <v>2080</v>
      </c>
      <c r="C1943" s="6" t="s">
        <v>2081</v>
      </c>
      <c r="D1943" s="6">
        <v>2017</v>
      </c>
      <c r="E1943" s="9" t="s">
        <v>5999</v>
      </c>
      <c r="F1943" s="6">
        <v>76.37262085997655</v>
      </c>
      <c r="G1943" s="9">
        <v>84.2</v>
      </c>
      <c r="H1943" s="9">
        <v>667</v>
      </c>
      <c r="I1943" s="6">
        <f>1/F1943</f>
        <v>1.3093697567789702E-2</v>
      </c>
      <c r="J1943" s="6">
        <f t="shared" si="180"/>
        <v>19.276266591651076</v>
      </c>
      <c r="K1943" s="6">
        <f>G1943-J1943</f>
        <v>64.923733408348923</v>
      </c>
      <c r="L1943" s="6">
        <f>J1943+K1943-G1943</f>
        <v>0</v>
      </c>
      <c r="M1943" s="6">
        <v>76.37262085997655</v>
      </c>
      <c r="N1943" s="6">
        <f t="shared" si="181"/>
        <v>1.3093697567789702E-2</v>
      </c>
      <c r="O1943" s="6">
        <f t="shared" si="182"/>
        <v>84.2</v>
      </c>
      <c r="P1943" s="6">
        <f>O1943-G1943</f>
        <v>0</v>
      </c>
      <c r="Q1943" s="6">
        <f>1/(LN(F1943))</f>
        <v>0.2306472928909773</v>
      </c>
      <c r="R1943" s="6">
        <f t="shared" si="183"/>
        <v>133.01314057376217</v>
      </c>
      <c r="S1943" s="6">
        <f>H1943-R1943</f>
        <v>533.98685942623786</v>
      </c>
      <c r="T1943" s="6">
        <f>R1943+S1943-H1943</f>
        <v>0</v>
      </c>
      <c r="U1943" s="6">
        <f t="shared" si="184"/>
        <v>133.01314057376217</v>
      </c>
      <c r="V1943" s="6">
        <f t="shared" si="185"/>
        <v>667</v>
      </c>
      <c r="W1943" s="6">
        <f>V1943-H1943</f>
        <v>0</v>
      </c>
      <c r="X1943" s="6">
        <v>35.697000000000003</v>
      </c>
      <c r="Y1943" s="10">
        <v>1800000</v>
      </c>
      <c r="Z1943" s="6">
        <f>(X1943/1000)*Y1943</f>
        <v>64254.6</v>
      </c>
      <c r="AA1943" s="6">
        <f>(P1943/1000)*Z1943</f>
        <v>0</v>
      </c>
      <c r="AB1943" s="6">
        <f>(W1943/100000)*Z1943</f>
        <v>0</v>
      </c>
    </row>
    <row r="1944" spans="1:28" x14ac:dyDescent="0.35">
      <c r="A1944" s="6" t="s">
        <v>2109</v>
      </c>
      <c r="B1944" s="6" t="s">
        <v>2080</v>
      </c>
      <c r="C1944" s="6" t="s">
        <v>2081</v>
      </c>
      <c r="D1944" s="6">
        <v>2018</v>
      </c>
      <c r="E1944" s="9" t="s">
        <v>5999</v>
      </c>
      <c r="F1944" s="6">
        <v>0</v>
      </c>
      <c r="G1944" s="9">
        <v>81.400000000000006</v>
      </c>
      <c r="I1944" s="6" t="e">
        <f>1/F1944</f>
        <v>#DIV/0!</v>
      </c>
      <c r="J1944" s="6" t="e">
        <f t="shared" si="180"/>
        <v>#DIV/0!</v>
      </c>
      <c r="K1944" s="6" t="e">
        <f>G1944-J1944</f>
        <v>#DIV/0!</v>
      </c>
      <c r="L1944" s="6" t="e">
        <f>J1944+K1944-G1944</f>
        <v>#DIV/0!</v>
      </c>
      <c r="M1944" s="6">
        <v>0</v>
      </c>
      <c r="N1944" s="6" t="e">
        <f t="shared" si="181"/>
        <v>#DIV/0!</v>
      </c>
      <c r="O1944" s="6" t="e">
        <f t="shared" si="182"/>
        <v>#DIV/0!</v>
      </c>
      <c r="P1944" s="6" t="e">
        <f>O1944-G1944</f>
        <v>#DIV/0!</v>
      </c>
      <c r="Q1944" s="6" t="e">
        <f>1/(LN(F1944))</f>
        <v>#NUM!</v>
      </c>
      <c r="R1944" s="6" t="e">
        <f t="shared" si="183"/>
        <v>#NUM!</v>
      </c>
      <c r="S1944" s="6" t="e">
        <f>H1944-R1944</f>
        <v>#NUM!</v>
      </c>
      <c r="T1944" s="6" t="e">
        <f>R1944+S1944-H1944</f>
        <v>#NUM!</v>
      </c>
      <c r="U1944" s="6" t="e">
        <f t="shared" si="184"/>
        <v>#NUM!</v>
      </c>
      <c r="V1944" s="6" t="e">
        <f t="shared" si="185"/>
        <v>#NUM!</v>
      </c>
      <c r="W1944" s="6" t="e">
        <f>V1944-H1944</f>
        <v>#NUM!</v>
      </c>
      <c r="X1944" s="6">
        <v>35.125</v>
      </c>
      <c r="Y1944" s="10">
        <v>1900000</v>
      </c>
      <c r="Z1944" s="6">
        <f>(X1944/1000)*Y1944</f>
        <v>66737.5</v>
      </c>
      <c r="AA1944" s="6" t="e">
        <f>(P1944/1000)*Z1944</f>
        <v>#DIV/0!</v>
      </c>
      <c r="AB1944" s="6" t="e">
        <f>(W1944/100000)*Z1944</f>
        <v>#NUM!</v>
      </c>
    </row>
    <row r="1945" spans="1:28" x14ac:dyDescent="0.35">
      <c r="A1945" s="6" t="s">
        <v>2110</v>
      </c>
      <c r="B1945" s="6" t="s">
        <v>2111</v>
      </c>
      <c r="C1945" s="6" t="s">
        <v>2112</v>
      </c>
      <c r="D1945" s="6">
        <v>1990</v>
      </c>
      <c r="E1945" s="9" t="s">
        <v>6001</v>
      </c>
      <c r="F1945" s="6">
        <v>98.263136000000003</v>
      </c>
      <c r="G1945" s="9">
        <v>177.7</v>
      </c>
      <c r="I1945" s="6">
        <f>1/F1945</f>
        <v>1.0176756418602394E-2</v>
      </c>
      <c r="J1945" s="6">
        <f t="shared" si="180"/>
        <v>14.982007087581655</v>
      </c>
      <c r="K1945" s="6">
        <f>G1945-J1945</f>
        <v>162.71799291241834</v>
      </c>
      <c r="L1945" s="6">
        <f>J1945+K1945-G1945</f>
        <v>0</v>
      </c>
      <c r="M1945" s="6">
        <v>98.263136000000003</v>
      </c>
      <c r="N1945" s="6">
        <f t="shared" si="181"/>
        <v>1.0176756418602394E-2</v>
      </c>
      <c r="O1945" s="6">
        <f t="shared" si="182"/>
        <v>177.7</v>
      </c>
      <c r="P1945" s="6">
        <f>O1945-G1945</f>
        <v>0</v>
      </c>
      <c r="Q1945" s="6">
        <f>1/(LN(F1945))</f>
        <v>0.21797657421895356</v>
      </c>
      <c r="R1945" s="6">
        <f t="shared" si="183"/>
        <v>125.70600046919944</v>
      </c>
      <c r="S1945" s="6">
        <f>H1945-R1945</f>
        <v>-125.70600046919944</v>
      </c>
      <c r="T1945" s="6">
        <f>R1945+S1945-H1945</f>
        <v>0</v>
      </c>
      <c r="U1945" s="6">
        <f t="shared" si="184"/>
        <v>125.70600046919944</v>
      </c>
      <c r="V1945" s="6">
        <f t="shared" si="185"/>
        <v>0</v>
      </c>
      <c r="W1945" s="6">
        <f>V1945-H1945</f>
        <v>0</v>
      </c>
      <c r="X1945" s="6">
        <v>42.085000000000001</v>
      </c>
      <c r="Y1945" s="6">
        <v>419188</v>
      </c>
      <c r="Z1945" s="6">
        <f>(X1945/1000)*Y1945</f>
        <v>17641.526979999999</v>
      </c>
      <c r="AA1945" s="6">
        <f>(P1945/1000)*Z1945</f>
        <v>0</v>
      </c>
      <c r="AB1945" s="6">
        <f>(W1945/100000)*Z1945</f>
        <v>0</v>
      </c>
    </row>
    <row r="1946" spans="1:28" x14ac:dyDescent="0.35">
      <c r="A1946" s="6" t="s">
        <v>2113</v>
      </c>
      <c r="B1946" s="6" t="s">
        <v>2111</v>
      </c>
      <c r="C1946" s="6" t="s">
        <v>2112</v>
      </c>
      <c r="D1946" s="6">
        <v>1991</v>
      </c>
      <c r="E1946" s="9" t="s">
        <v>6001</v>
      </c>
      <c r="F1946" s="6">
        <v>93.048051749999999</v>
      </c>
      <c r="G1946" s="9">
        <v>176.5</v>
      </c>
      <c r="I1946" s="6">
        <f>1/F1946</f>
        <v>1.0747135283248959E-2</v>
      </c>
      <c r="J1946" s="6">
        <f t="shared" si="180"/>
        <v>15.821706874158171</v>
      </c>
      <c r="K1946" s="6">
        <f>G1946-J1946</f>
        <v>160.67829312584183</v>
      </c>
      <c r="L1946" s="6">
        <f>J1946+K1946-G1946</f>
        <v>0</v>
      </c>
      <c r="M1946" s="6">
        <v>93.048051749999999</v>
      </c>
      <c r="N1946" s="6">
        <f t="shared" si="181"/>
        <v>1.0747135283248959E-2</v>
      </c>
      <c r="O1946" s="6">
        <f t="shared" si="182"/>
        <v>176.5</v>
      </c>
      <c r="P1946" s="6">
        <f>O1946-G1946</f>
        <v>0</v>
      </c>
      <c r="Q1946" s="6">
        <f>1/(LN(F1946))</f>
        <v>0.22059880886098696</v>
      </c>
      <c r="R1946" s="6">
        <f t="shared" si="183"/>
        <v>127.21823007608688</v>
      </c>
      <c r="S1946" s="6">
        <f>H1946-R1946</f>
        <v>-127.21823007608688</v>
      </c>
      <c r="T1946" s="6">
        <f>R1946+S1946-H1946</f>
        <v>0</v>
      </c>
      <c r="U1946" s="6">
        <f t="shared" si="184"/>
        <v>127.21823007608688</v>
      </c>
      <c r="V1946" s="6">
        <f t="shared" si="185"/>
        <v>0</v>
      </c>
      <c r="W1946" s="6">
        <f>V1946-H1946</f>
        <v>0</v>
      </c>
      <c r="X1946" s="6">
        <v>41.883000000000003</v>
      </c>
      <c r="Y1946" s="6">
        <v>432853</v>
      </c>
      <c r="Z1946" s="6">
        <f>(X1946/1000)*Y1946</f>
        <v>18129.182199000003</v>
      </c>
      <c r="AA1946" s="6">
        <f>(P1946/1000)*Z1946</f>
        <v>0</v>
      </c>
      <c r="AB1946" s="6">
        <f>(W1946/100000)*Z1946</f>
        <v>0</v>
      </c>
    </row>
    <row r="1947" spans="1:28" x14ac:dyDescent="0.35">
      <c r="A1947" s="6" t="s">
        <v>2114</v>
      </c>
      <c r="B1947" s="6" t="s">
        <v>2111</v>
      </c>
      <c r="C1947" s="6" t="s">
        <v>2112</v>
      </c>
      <c r="D1947" s="6">
        <v>1992</v>
      </c>
      <c r="E1947" s="9" t="s">
        <v>6001</v>
      </c>
      <c r="F1947" s="6">
        <v>122.11336605</v>
      </c>
      <c r="G1947" s="9">
        <v>175.2</v>
      </c>
      <c r="I1947" s="6">
        <f>1/F1947</f>
        <v>8.1891117438409201E-3</v>
      </c>
      <c r="J1947" s="6">
        <f t="shared" si="180"/>
        <v>12.055838337935983</v>
      </c>
      <c r="K1947" s="6">
        <f>G1947-J1947</f>
        <v>163.14416166206399</v>
      </c>
      <c r="L1947" s="6">
        <f>J1947+K1947-G1947</f>
        <v>0</v>
      </c>
      <c r="M1947" s="6">
        <v>122.11336605</v>
      </c>
      <c r="N1947" s="6">
        <f t="shared" si="181"/>
        <v>8.1891117438409201E-3</v>
      </c>
      <c r="O1947" s="6">
        <f t="shared" si="182"/>
        <v>175.2</v>
      </c>
      <c r="P1947" s="6">
        <f>O1947-G1947</f>
        <v>0</v>
      </c>
      <c r="Q1947" s="6">
        <f>1/(LN(F1947))</f>
        <v>0.20811871770491971</v>
      </c>
      <c r="R1947" s="6">
        <f t="shared" si="183"/>
        <v>120.02102390683868</v>
      </c>
      <c r="S1947" s="6">
        <f>H1947-R1947</f>
        <v>-120.02102390683868</v>
      </c>
      <c r="T1947" s="6">
        <f>R1947+S1947-H1947</f>
        <v>0</v>
      </c>
      <c r="U1947" s="6">
        <f t="shared" si="184"/>
        <v>120.02102390683868</v>
      </c>
      <c r="V1947" s="6">
        <f t="shared" si="185"/>
        <v>0</v>
      </c>
      <c r="W1947" s="6">
        <f>V1947-H1947</f>
        <v>0</v>
      </c>
      <c r="X1947" s="6">
        <v>41.722999999999999</v>
      </c>
      <c r="Y1947" s="6">
        <v>447266</v>
      </c>
      <c r="Z1947" s="6">
        <f>(X1947/1000)*Y1947</f>
        <v>18661.279317999997</v>
      </c>
      <c r="AA1947" s="6">
        <f>(P1947/1000)*Z1947</f>
        <v>0</v>
      </c>
      <c r="AB1947" s="6">
        <f>(W1947/100000)*Z1947</f>
        <v>0</v>
      </c>
    </row>
    <row r="1948" spans="1:28" x14ac:dyDescent="0.35">
      <c r="A1948" s="6" t="s">
        <v>2115</v>
      </c>
      <c r="B1948" s="6" t="s">
        <v>2111</v>
      </c>
      <c r="C1948" s="6" t="s">
        <v>2112</v>
      </c>
      <c r="D1948" s="6">
        <v>1993</v>
      </c>
      <c r="E1948" s="9" t="s">
        <v>6001</v>
      </c>
      <c r="F1948" s="6">
        <v>126.91804116</v>
      </c>
      <c r="G1948" s="9">
        <v>173.9</v>
      </c>
      <c r="I1948" s="6">
        <f>1/F1948</f>
        <v>7.8791004876867261E-3</v>
      </c>
      <c r="J1948" s="6">
        <f t="shared" si="180"/>
        <v>11.599446276862157</v>
      </c>
      <c r="K1948" s="6">
        <f>G1948-J1948</f>
        <v>162.30055372313785</v>
      </c>
      <c r="L1948" s="6">
        <f>J1948+K1948-G1948</f>
        <v>0</v>
      </c>
      <c r="M1948" s="6">
        <v>126.91804116</v>
      </c>
      <c r="N1948" s="6">
        <f t="shared" si="181"/>
        <v>7.8791004876867261E-3</v>
      </c>
      <c r="O1948" s="6">
        <f t="shared" si="182"/>
        <v>173.9</v>
      </c>
      <c r="P1948" s="6">
        <f>O1948-G1948</f>
        <v>0</v>
      </c>
      <c r="Q1948" s="6">
        <f>1/(LN(F1948))</f>
        <v>0.20646049862478352</v>
      </c>
      <c r="R1948" s="6">
        <f t="shared" si="183"/>
        <v>119.06473725441954</v>
      </c>
      <c r="S1948" s="6">
        <f>H1948-R1948</f>
        <v>-119.06473725441954</v>
      </c>
      <c r="T1948" s="6">
        <f>R1948+S1948-H1948</f>
        <v>0</v>
      </c>
      <c r="U1948" s="6">
        <f t="shared" si="184"/>
        <v>119.06473725441954</v>
      </c>
      <c r="V1948" s="6">
        <f t="shared" si="185"/>
        <v>0</v>
      </c>
      <c r="W1948" s="6">
        <f>V1948-H1948</f>
        <v>0</v>
      </c>
      <c r="X1948" s="6">
        <v>41.606999999999999</v>
      </c>
      <c r="Y1948" s="6">
        <v>462637</v>
      </c>
      <c r="Z1948" s="6">
        <f>(X1948/1000)*Y1948</f>
        <v>19248.937658999999</v>
      </c>
      <c r="AA1948" s="6">
        <f>(P1948/1000)*Z1948</f>
        <v>0</v>
      </c>
      <c r="AB1948" s="6">
        <f>(W1948/100000)*Z1948</f>
        <v>0</v>
      </c>
    </row>
    <row r="1949" spans="1:28" x14ac:dyDescent="0.35">
      <c r="A1949" s="6" t="s">
        <v>2116</v>
      </c>
      <c r="B1949" s="6" t="s">
        <v>2111</v>
      </c>
      <c r="C1949" s="6" t="s">
        <v>2112</v>
      </c>
      <c r="D1949" s="6">
        <v>1994</v>
      </c>
      <c r="E1949" s="9" t="s">
        <v>6001</v>
      </c>
      <c r="F1949" s="6">
        <v>128.44527103999999</v>
      </c>
      <c r="G1949" s="9">
        <v>172.7</v>
      </c>
      <c r="I1949" s="6">
        <f>1/F1949</f>
        <v>7.7854170255017277E-3</v>
      </c>
      <c r="J1949" s="6">
        <f t="shared" si="180"/>
        <v>11.461527451186109</v>
      </c>
      <c r="K1949" s="6">
        <f>G1949-J1949</f>
        <v>161.23847254881389</v>
      </c>
      <c r="L1949" s="6">
        <f>J1949+K1949-G1949</f>
        <v>0</v>
      </c>
      <c r="M1949" s="6">
        <v>128.44527103999999</v>
      </c>
      <c r="N1949" s="6">
        <f t="shared" si="181"/>
        <v>7.7854170255017277E-3</v>
      </c>
      <c r="O1949" s="6">
        <f t="shared" si="182"/>
        <v>172.7</v>
      </c>
      <c r="P1949" s="6">
        <f>O1949-G1949</f>
        <v>0</v>
      </c>
      <c r="Q1949" s="6">
        <f>1/(LN(F1949))</f>
        <v>0.20595188986395616</v>
      </c>
      <c r="R1949" s="6">
        <f t="shared" si="183"/>
        <v>118.77142512509421</v>
      </c>
      <c r="S1949" s="6">
        <f>H1949-R1949</f>
        <v>-118.77142512509421</v>
      </c>
      <c r="T1949" s="6">
        <f>R1949+S1949-H1949</f>
        <v>0</v>
      </c>
      <c r="U1949" s="6">
        <f t="shared" si="184"/>
        <v>118.77142512509421</v>
      </c>
      <c r="V1949" s="6">
        <f t="shared" si="185"/>
        <v>0</v>
      </c>
      <c r="W1949" s="6">
        <f>V1949-H1949</f>
        <v>0</v>
      </c>
      <c r="X1949" s="6">
        <v>41.533999999999999</v>
      </c>
      <c r="Y1949" s="6">
        <v>479098</v>
      </c>
      <c r="Z1949" s="6">
        <f>(X1949/1000)*Y1949</f>
        <v>19898.856331999999</v>
      </c>
      <c r="AA1949" s="6">
        <f>(P1949/1000)*Z1949</f>
        <v>0</v>
      </c>
      <c r="AB1949" s="6">
        <f>(W1949/100000)*Z1949</f>
        <v>0</v>
      </c>
    </row>
    <row r="1950" spans="1:28" x14ac:dyDescent="0.35">
      <c r="A1950" s="6" t="s">
        <v>2117</v>
      </c>
      <c r="B1950" s="6" t="s">
        <v>2111</v>
      </c>
      <c r="C1950" s="6" t="s">
        <v>2112</v>
      </c>
      <c r="D1950" s="6">
        <v>1995</v>
      </c>
      <c r="E1950" s="9" t="s">
        <v>6001</v>
      </c>
      <c r="F1950" s="6">
        <v>127.99889475000001</v>
      </c>
      <c r="G1950" s="9">
        <v>171.3</v>
      </c>
      <c r="I1950" s="6">
        <f>1/F1950</f>
        <v>7.8125674596889443E-3</v>
      </c>
      <c r="J1950" s="6">
        <f t="shared" si="180"/>
        <v>11.501497750237411</v>
      </c>
      <c r="K1950" s="6">
        <f>G1950-J1950</f>
        <v>159.79850224976261</v>
      </c>
      <c r="L1950" s="6">
        <f>J1950+K1950-G1950</f>
        <v>0</v>
      </c>
      <c r="M1950" s="6">
        <v>127.99889475000001</v>
      </c>
      <c r="N1950" s="6">
        <f t="shared" si="181"/>
        <v>7.8125674596889443E-3</v>
      </c>
      <c r="O1950" s="6">
        <f t="shared" si="182"/>
        <v>171.3</v>
      </c>
      <c r="P1950" s="6">
        <f>O1950-G1950</f>
        <v>0</v>
      </c>
      <c r="Q1950" s="6">
        <f>1/(LN(F1950))</f>
        <v>0.20609965833603369</v>
      </c>
      <c r="R1950" s="6">
        <f t="shared" si="183"/>
        <v>118.85664246409895</v>
      </c>
      <c r="S1950" s="6">
        <f>H1950-R1950</f>
        <v>-118.85664246409895</v>
      </c>
      <c r="T1950" s="6">
        <f>R1950+S1950-H1950</f>
        <v>0</v>
      </c>
      <c r="U1950" s="6">
        <f t="shared" si="184"/>
        <v>118.85664246409895</v>
      </c>
      <c r="V1950" s="6">
        <f t="shared" si="185"/>
        <v>0</v>
      </c>
      <c r="W1950" s="6">
        <f>V1950-H1950</f>
        <v>0</v>
      </c>
      <c r="X1950" s="6">
        <v>41.494</v>
      </c>
      <c r="Y1950" s="6">
        <v>496768</v>
      </c>
      <c r="Z1950" s="6">
        <f>(X1950/1000)*Y1950</f>
        <v>20612.891392000001</v>
      </c>
      <c r="AA1950" s="6">
        <f>(P1950/1000)*Z1950</f>
        <v>0</v>
      </c>
      <c r="AB1950" s="6">
        <f>(W1950/100000)*Z1950</f>
        <v>0</v>
      </c>
    </row>
    <row r="1951" spans="1:28" x14ac:dyDescent="0.35">
      <c r="A1951" s="6" t="s">
        <v>2118</v>
      </c>
      <c r="B1951" s="6" t="s">
        <v>2111</v>
      </c>
      <c r="C1951" s="6" t="s">
        <v>2112</v>
      </c>
      <c r="D1951" s="6">
        <v>1996</v>
      </c>
      <c r="E1951" s="9" t="s">
        <v>6001</v>
      </c>
      <c r="F1951" s="6">
        <v>213.57374490000001</v>
      </c>
      <c r="G1951" s="9">
        <v>169.5</v>
      </c>
      <c r="I1951" s="6">
        <f>1/F1951</f>
        <v>4.6822234655679341E-3</v>
      </c>
      <c r="J1951" s="6">
        <f t="shared" si="180"/>
        <v>6.8930710593163358</v>
      </c>
      <c r="K1951" s="6">
        <f>G1951-J1951</f>
        <v>162.60692894068367</v>
      </c>
      <c r="L1951" s="6">
        <f>J1951+K1951-G1951</f>
        <v>0</v>
      </c>
      <c r="M1951" s="6">
        <v>213.57374490000001</v>
      </c>
      <c r="N1951" s="6">
        <f t="shared" si="181"/>
        <v>4.6822234655679341E-3</v>
      </c>
      <c r="O1951" s="6">
        <f t="shared" si="182"/>
        <v>169.5</v>
      </c>
      <c r="P1951" s="6">
        <f>O1951-G1951</f>
        <v>0</v>
      </c>
      <c r="Q1951" s="6">
        <f>1/(LN(F1951))</f>
        <v>0.18642865803727651</v>
      </c>
      <c r="R1951" s="6">
        <f t="shared" si="183"/>
        <v>107.51247494680719</v>
      </c>
      <c r="S1951" s="6">
        <f>H1951-R1951</f>
        <v>-107.51247494680719</v>
      </c>
      <c r="T1951" s="6">
        <f>R1951+S1951-H1951</f>
        <v>0</v>
      </c>
      <c r="U1951" s="6">
        <f t="shared" si="184"/>
        <v>107.51247494680719</v>
      </c>
      <c r="V1951" s="6">
        <f t="shared" si="185"/>
        <v>0</v>
      </c>
      <c r="W1951" s="6">
        <f>V1951-H1951</f>
        <v>0</v>
      </c>
      <c r="X1951" s="6">
        <v>41.47</v>
      </c>
      <c r="Y1951" s="6">
        <v>515853</v>
      </c>
      <c r="Z1951" s="6">
        <f>(X1951/1000)*Y1951</f>
        <v>21392.423910000001</v>
      </c>
      <c r="AA1951" s="6">
        <f>(P1951/1000)*Z1951</f>
        <v>0</v>
      </c>
      <c r="AB1951" s="6">
        <f>(W1951/100000)*Z1951</f>
        <v>0</v>
      </c>
    </row>
    <row r="1952" spans="1:28" x14ac:dyDescent="0.35">
      <c r="A1952" s="6" t="s">
        <v>2119</v>
      </c>
      <c r="B1952" s="6" t="s">
        <v>2111</v>
      </c>
      <c r="C1952" s="6" t="s">
        <v>2112</v>
      </c>
      <c r="D1952" s="6">
        <v>1997</v>
      </c>
      <c r="E1952" s="9" t="s">
        <v>6001</v>
      </c>
      <c r="F1952" s="6">
        <v>527.71452599999998</v>
      </c>
      <c r="G1952" s="9">
        <v>167.1</v>
      </c>
      <c r="I1952" s="6">
        <f>1/F1952</f>
        <v>1.8949639449568612E-3</v>
      </c>
      <c r="J1952" s="6">
        <f t="shared" si="180"/>
        <v>2.7897261255226473</v>
      </c>
      <c r="K1952" s="6">
        <f>G1952-J1952</f>
        <v>164.31027387447736</v>
      </c>
      <c r="L1952" s="6">
        <f>J1952+K1952-G1952</f>
        <v>0</v>
      </c>
      <c r="M1952" s="6">
        <v>527.71452599999998</v>
      </c>
      <c r="N1952" s="6">
        <f t="shared" si="181"/>
        <v>1.8949639449568612E-3</v>
      </c>
      <c r="O1952" s="6">
        <f t="shared" si="182"/>
        <v>167.1</v>
      </c>
      <c r="P1952" s="6">
        <f>O1952-G1952</f>
        <v>0</v>
      </c>
      <c r="Q1952" s="6">
        <f>1/(LN(F1952))</f>
        <v>0.15952638614406614</v>
      </c>
      <c r="R1952" s="6">
        <f t="shared" si="183"/>
        <v>91.998069257352228</v>
      </c>
      <c r="S1952" s="6">
        <f>H1952-R1952</f>
        <v>-91.998069257352228</v>
      </c>
      <c r="T1952" s="6">
        <f>R1952+S1952-H1952</f>
        <v>0</v>
      </c>
      <c r="U1952" s="6">
        <f t="shared" si="184"/>
        <v>91.998069257352228</v>
      </c>
      <c r="V1952" s="6">
        <f t="shared" si="185"/>
        <v>0</v>
      </c>
      <c r="W1952" s="6">
        <f>V1952-H1952</f>
        <v>0</v>
      </c>
      <c r="X1952" s="6">
        <v>41.438000000000002</v>
      </c>
      <c r="Y1952" s="6">
        <v>536460</v>
      </c>
      <c r="Z1952" s="6">
        <f>(X1952/1000)*Y1952</f>
        <v>22229.82948</v>
      </c>
      <c r="AA1952" s="6">
        <f>(P1952/1000)*Z1952</f>
        <v>0</v>
      </c>
      <c r="AB1952" s="6">
        <f>(W1952/100000)*Z1952</f>
        <v>0</v>
      </c>
    </row>
    <row r="1953" spans="1:28" x14ac:dyDescent="0.35">
      <c r="A1953" s="6" t="s">
        <v>2120</v>
      </c>
      <c r="B1953" s="6" t="s">
        <v>2111</v>
      </c>
      <c r="C1953" s="6" t="s">
        <v>2112</v>
      </c>
      <c r="D1953" s="6">
        <v>1998</v>
      </c>
      <c r="E1953" s="9" t="s">
        <v>6001</v>
      </c>
      <c r="F1953" s="6">
        <v>1009.5392428</v>
      </c>
      <c r="G1953" s="9">
        <v>164</v>
      </c>
      <c r="I1953" s="6">
        <f>1/F1953</f>
        <v>9.9055089451149762E-4</v>
      </c>
      <c r="J1953" s="6">
        <f t="shared" si="180"/>
        <v>1.4582682253310422</v>
      </c>
      <c r="K1953" s="6">
        <f>G1953-J1953</f>
        <v>162.54173177466896</v>
      </c>
      <c r="L1953" s="6">
        <f>J1953+K1953-G1953</f>
        <v>0</v>
      </c>
      <c r="M1953" s="6">
        <v>1009.5392428</v>
      </c>
      <c r="N1953" s="6">
        <f t="shared" si="181"/>
        <v>9.9055089451149762E-4</v>
      </c>
      <c r="O1953" s="6">
        <f t="shared" si="182"/>
        <v>164</v>
      </c>
      <c r="P1953" s="6">
        <f>O1953-G1953</f>
        <v>0</v>
      </c>
      <c r="Q1953" s="6">
        <f>1/(LN(F1953))</f>
        <v>0.14456613533969201</v>
      </c>
      <c r="R1953" s="6">
        <f t="shared" si="183"/>
        <v>83.370567419723685</v>
      </c>
      <c r="S1953" s="6">
        <f>H1953-R1953</f>
        <v>-83.370567419723685</v>
      </c>
      <c r="T1953" s="6">
        <f>R1953+S1953-H1953</f>
        <v>0</v>
      </c>
      <c r="U1953" s="6">
        <f t="shared" si="184"/>
        <v>83.370567419723685</v>
      </c>
      <c r="V1953" s="6">
        <f t="shared" si="185"/>
        <v>0</v>
      </c>
      <c r="W1953" s="6">
        <f>V1953-H1953</f>
        <v>0</v>
      </c>
      <c r="X1953" s="6">
        <v>41.378</v>
      </c>
      <c r="Y1953" s="6">
        <v>558492</v>
      </c>
      <c r="Z1953" s="6">
        <f>(X1953/1000)*Y1953</f>
        <v>23109.281975999998</v>
      </c>
      <c r="AA1953" s="6">
        <f>(P1953/1000)*Z1953</f>
        <v>0</v>
      </c>
      <c r="AB1953" s="6">
        <f>(W1953/100000)*Z1953</f>
        <v>0</v>
      </c>
    </row>
    <row r="1954" spans="1:28" x14ac:dyDescent="0.35">
      <c r="A1954" s="6" t="s">
        <v>2121</v>
      </c>
      <c r="B1954" s="6" t="s">
        <v>2111</v>
      </c>
      <c r="C1954" s="6" t="s">
        <v>2112</v>
      </c>
      <c r="D1954" s="6">
        <v>1999</v>
      </c>
      <c r="E1954" s="9" t="s">
        <v>6001</v>
      </c>
      <c r="F1954" s="6">
        <v>826.44442999999899</v>
      </c>
      <c r="G1954" s="9">
        <v>160.4</v>
      </c>
      <c r="I1954" s="6">
        <f>1/F1954</f>
        <v>1.2100027100430712E-3</v>
      </c>
      <c r="J1954" s="6">
        <f t="shared" si="180"/>
        <v>1.7813405796684987</v>
      </c>
      <c r="K1954" s="6">
        <f>G1954-J1954</f>
        <v>158.61865942033151</v>
      </c>
      <c r="L1954" s="6">
        <f>J1954+K1954-G1954</f>
        <v>0</v>
      </c>
      <c r="M1954" s="6">
        <v>826.44442999999899</v>
      </c>
      <c r="N1954" s="6">
        <f t="shared" si="181"/>
        <v>1.2100027100430712E-3</v>
      </c>
      <c r="O1954" s="6">
        <f t="shared" si="182"/>
        <v>160.4</v>
      </c>
      <c r="P1954" s="6">
        <f>O1954-G1954</f>
        <v>0</v>
      </c>
      <c r="Q1954" s="6">
        <f>1/(LN(F1954))</f>
        <v>0.14887304564140047</v>
      </c>
      <c r="R1954" s="6">
        <f t="shared" si="183"/>
        <v>85.854341056167456</v>
      </c>
      <c r="S1954" s="6">
        <f>H1954-R1954</f>
        <v>-85.854341056167456</v>
      </c>
      <c r="T1954" s="6">
        <f>R1954+S1954-H1954</f>
        <v>0</v>
      </c>
      <c r="U1954" s="6">
        <f t="shared" si="184"/>
        <v>85.854341056167456</v>
      </c>
      <c r="V1954" s="6">
        <f t="shared" si="185"/>
        <v>0</v>
      </c>
      <c r="W1954" s="6">
        <f>V1954-H1954</f>
        <v>0</v>
      </c>
      <c r="X1954" s="6">
        <v>41.28</v>
      </c>
      <c r="Y1954" s="6">
        <v>581770</v>
      </c>
      <c r="Z1954" s="6">
        <f>(X1954/1000)*Y1954</f>
        <v>24015.465600000003</v>
      </c>
      <c r="AA1954" s="6">
        <f>(P1954/1000)*Z1954</f>
        <v>0</v>
      </c>
      <c r="AB1954" s="6">
        <f>(W1954/100000)*Z1954</f>
        <v>0</v>
      </c>
    </row>
    <row r="1955" spans="1:28" x14ac:dyDescent="0.35">
      <c r="A1955" s="6" t="s">
        <v>2122</v>
      </c>
      <c r="B1955" s="6" t="s">
        <v>2111</v>
      </c>
      <c r="C1955" s="6" t="s">
        <v>2112</v>
      </c>
      <c r="D1955" s="6">
        <v>2000</v>
      </c>
      <c r="E1955" s="9" t="s">
        <v>6001</v>
      </c>
      <c r="F1955" s="6">
        <v>1004.3240948</v>
      </c>
      <c r="G1955" s="9">
        <v>156.30000000000001</v>
      </c>
      <c r="H1955" s="9">
        <v>454</v>
      </c>
      <c r="I1955" s="6">
        <f>1/F1955</f>
        <v>9.9569452249289995E-4</v>
      </c>
      <c r="J1955" s="6">
        <f t="shared" si="180"/>
        <v>1.465840566429075</v>
      </c>
      <c r="K1955" s="6">
        <f>G1955-J1955</f>
        <v>154.83415943357093</v>
      </c>
      <c r="L1955" s="6">
        <f>J1955+K1955-G1955</f>
        <v>0</v>
      </c>
      <c r="M1955" s="6">
        <v>1004.3240948</v>
      </c>
      <c r="N1955" s="6">
        <f t="shared" si="181"/>
        <v>9.9569452249289995E-4</v>
      </c>
      <c r="O1955" s="6">
        <f t="shared" si="182"/>
        <v>156.30000000000001</v>
      </c>
      <c r="P1955" s="6">
        <f>O1955-G1955</f>
        <v>0</v>
      </c>
      <c r="Q1955" s="6">
        <f>1/(LN(F1955))</f>
        <v>0.1446744596790055</v>
      </c>
      <c r="R1955" s="6">
        <f t="shared" si="183"/>
        <v>83.43303752458408</v>
      </c>
      <c r="S1955" s="6">
        <f>H1955-R1955</f>
        <v>370.56696247541595</v>
      </c>
      <c r="T1955" s="6">
        <f>R1955+S1955-H1955</f>
        <v>0</v>
      </c>
      <c r="U1955" s="6">
        <f t="shared" si="184"/>
        <v>83.43303752458408</v>
      </c>
      <c r="V1955" s="6">
        <f t="shared" si="185"/>
        <v>454</v>
      </c>
      <c r="W1955" s="6">
        <f>V1955-H1955</f>
        <v>0</v>
      </c>
      <c r="X1955" s="6">
        <v>41.136000000000003</v>
      </c>
      <c r="Y1955" s="6">
        <v>606181</v>
      </c>
      <c r="Z1955" s="6">
        <f>(X1955/1000)*Y1955</f>
        <v>24935.861616000002</v>
      </c>
      <c r="AA1955" s="6">
        <f>(P1955/1000)*Z1955</f>
        <v>0</v>
      </c>
      <c r="AB1955" s="6">
        <f>(W1955/100000)*Z1955</f>
        <v>0</v>
      </c>
    </row>
    <row r="1956" spans="1:28" x14ac:dyDescent="0.35">
      <c r="A1956" s="6" t="s">
        <v>2123</v>
      </c>
      <c r="B1956" s="6" t="s">
        <v>2111</v>
      </c>
      <c r="C1956" s="6" t="s">
        <v>2112</v>
      </c>
      <c r="D1956" s="6">
        <v>2001</v>
      </c>
      <c r="E1956" s="9" t="s">
        <v>6001</v>
      </c>
      <c r="F1956" s="6">
        <v>2160.2578649000002</v>
      </c>
      <c r="G1956" s="9">
        <v>152.1</v>
      </c>
      <c r="H1956" s="9">
        <v>421</v>
      </c>
      <c r="I1956" s="6">
        <f>1/F1956</f>
        <v>4.6290770016305007E-4</v>
      </c>
      <c r="J1956" s="6">
        <f t="shared" si="180"/>
        <v>0.68148299511833899</v>
      </c>
      <c r="K1956" s="6">
        <f>G1956-J1956</f>
        <v>151.41851700488166</v>
      </c>
      <c r="L1956" s="6">
        <f>J1956+K1956-G1956</f>
        <v>0</v>
      </c>
      <c r="M1956" s="6">
        <v>2160.2578649000002</v>
      </c>
      <c r="N1956" s="6">
        <f t="shared" si="181"/>
        <v>4.6290770016305007E-4</v>
      </c>
      <c r="O1956" s="6">
        <f t="shared" si="182"/>
        <v>152.1</v>
      </c>
      <c r="P1956" s="6">
        <f>O1956-G1956</f>
        <v>0</v>
      </c>
      <c r="Q1956" s="6">
        <f>1/(LN(F1956))</f>
        <v>0.13024254107121497</v>
      </c>
      <c r="R1956" s="6">
        <f t="shared" si="183"/>
        <v>75.110222223064326</v>
      </c>
      <c r="S1956" s="6">
        <f>H1956-R1956</f>
        <v>345.88977777693566</v>
      </c>
      <c r="T1956" s="6">
        <f>R1956+S1956-H1956</f>
        <v>0</v>
      </c>
      <c r="U1956" s="6">
        <f t="shared" si="184"/>
        <v>75.110222223064326</v>
      </c>
      <c r="V1956" s="6">
        <f t="shared" si="185"/>
        <v>421</v>
      </c>
      <c r="W1956" s="6">
        <f>V1956-H1956</f>
        <v>0</v>
      </c>
      <c r="X1956" s="6">
        <v>40.947000000000003</v>
      </c>
      <c r="Y1956" s="6">
        <v>631666</v>
      </c>
      <c r="Z1956" s="6">
        <f>(X1956/1000)*Y1956</f>
        <v>25864.827702000002</v>
      </c>
      <c r="AA1956" s="6">
        <f>(P1956/1000)*Z1956</f>
        <v>0</v>
      </c>
      <c r="AB1956" s="6">
        <f>(W1956/100000)*Z1956</f>
        <v>0</v>
      </c>
    </row>
    <row r="1957" spans="1:28" x14ac:dyDescent="0.35">
      <c r="A1957" s="6" t="s">
        <v>2124</v>
      </c>
      <c r="B1957" s="6" t="s">
        <v>2111</v>
      </c>
      <c r="C1957" s="6" t="s">
        <v>2112</v>
      </c>
      <c r="D1957" s="6">
        <v>2002</v>
      </c>
      <c r="E1957" s="9" t="s">
        <v>6001</v>
      </c>
      <c r="F1957" s="6">
        <v>2508.9373695999998</v>
      </c>
      <c r="G1957" s="9">
        <v>147.69999999999999</v>
      </c>
      <c r="H1957" s="9">
        <v>392</v>
      </c>
      <c r="I1957" s="6">
        <f>1/F1957</f>
        <v>3.9857511475443092E-4</v>
      </c>
      <c r="J1957" s="6">
        <f t="shared" si="180"/>
        <v>0.58677391386406341</v>
      </c>
      <c r="K1957" s="6">
        <f>G1957-J1957</f>
        <v>147.11322608613594</v>
      </c>
      <c r="L1957" s="6">
        <f>J1957+K1957-G1957</f>
        <v>0</v>
      </c>
      <c r="M1957" s="6">
        <v>2508.9373695999998</v>
      </c>
      <c r="N1957" s="6">
        <f t="shared" si="181"/>
        <v>3.9857511475443092E-4</v>
      </c>
      <c r="O1957" s="6">
        <f t="shared" si="182"/>
        <v>147.69999999999999</v>
      </c>
      <c r="P1957" s="6">
        <f>O1957-G1957</f>
        <v>0</v>
      </c>
      <c r="Q1957" s="6">
        <f>1/(LN(F1957))</f>
        <v>0.12775284083031097</v>
      </c>
      <c r="R1957" s="6">
        <f t="shared" si="183"/>
        <v>73.674424542636189</v>
      </c>
      <c r="S1957" s="6">
        <f>H1957-R1957</f>
        <v>318.32557545736381</v>
      </c>
      <c r="T1957" s="6">
        <f>R1957+S1957-H1957</f>
        <v>0</v>
      </c>
      <c r="U1957" s="6">
        <f t="shared" si="184"/>
        <v>73.674424542636189</v>
      </c>
      <c r="V1957" s="6">
        <f t="shared" si="185"/>
        <v>392</v>
      </c>
      <c r="W1957" s="6">
        <f>V1957-H1957</f>
        <v>0</v>
      </c>
      <c r="X1957" s="6">
        <v>40.722999999999999</v>
      </c>
      <c r="Y1957" s="6">
        <v>658384</v>
      </c>
      <c r="Z1957" s="6">
        <f>(X1957/1000)*Y1957</f>
        <v>26811.371632000002</v>
      </c>
      <c r="AA1957" s="6">
        <f>(P1957/1000)*Z1957</f>
        <v>0</v>
      </c>
      <c r="AB1957" s="6">
        <f>(W1957/100000)*Z1957</f>
        <v>0</v>
      </c>
    </row>
    <row r="1958" spans="1:28" x14ac:dyDescent="0.35">
      <c r="A1958" s="6" t="s">
        <v>2125</v>
      </c>
      <c r="B1958" s="6" t="s">
        <v>2111</v>
      </c>
      <c r="C1958" s="6" t="s">
        <v>2112</v>
      </c>
      <c r="D1958" s="6">
        <v>2003</v>
      </c>
      <c r="E1958" s="9" t="s">
        <v>6001</v>
      </c>
      <c r="F1958" s="6">
        <v>2717.3071199999999</v>
      </c>
      <c r="G1958" s="9">
        <v>143.30000000000001</v>
      </c>
      <c r="H1958" s="9">
        <v>370</v>
      </c>
      <c r="I1958" s="6">
        <f>1/F1958</f>
        <v>3.6801140093431912E-4</v>
      </c>
      <c r="J1958" s="6">
        <f t="shared" si="180"/>
        <v>0.54177865621608501</v>
      </c>
      <c r="K1958" s="6">
        <f>G1958-J1958</f>
        <v>142.75822134378393</v>
      </c>
      <c r="L1958" s="6">
        <f>J1958+K1958-G1958</f>
        <v>0</v>
      </c>
      <c r="M1958" s="6">
        <v>2717.3071199999999</v>
      </c>
      <c r="N1958" s="6">
        <f t="shared" si="181"/>
        <v>3.6801140093431912E-4</v>
      </c>
      <c r="O1958" s="6">
        <f t="shared" si="182"/>
        <v>143.30000000000001</v>
      </c>
      <c r="P1958" s="6">
        <f>O1958-G1958</f>
        <v>0</v>
      </c>
      <c r="Q1958" s="6">
        <f>1/(LN(F1958))</f>
        <v>0.1264638724466888</v>
      </c>
      <c r="R1958" s="6">
        <f t="shared" si="183"/>
        <v>72.931082920643206</v>
      </c>
      <c r="S1958" s="6">
        <f>H1958-R1958</f>
        <v>297.06891707935677</v>
      </c>
      <c r="T1958" s="6">
        <f>R1958+S1958-H1958</f>
        <v>0</v>
      </c>
      <c r="U1958" s="6">
        <f t="shared" si="184"/>
        <v>72.931082920643206</v>
      </c>
      <c r="V1958" s="6">
        <f t="shared" si="185"/>
        <v>370</v>
      </c>
      <c r="W1958" s="6">
        <f>V1958-H1958</f>
        <v>0</v>
      </c>
      <c r="X1958" s="6">
        <v>40.468000000000004</v>
      </c>
      <c r="Y1958" s="6">
        <v>686664</v>
      </c>
      <c r="Z1958" s="6">
        <f>(X1958/1000)*Y1958</f>
        <v>27787.918752000001</v>
      </c>
      <c r="AA1958" s="6">
        <f>(P1958/1000)*Z1958</f>
        <v>0</v>
      </c>
      <c r="AB1958" s="6">
        <f>(W1958/100000)*Z1958</f>
        <v>0</v>
      </c>
    </row>
    <row r="1959" spans="1:28" x14ac:dyDescent="0.35">
      <c r="A1959" s="6" t="s">
        <v>2126</v>
      </c>
      <c r="B1959" s="6" t="s">
        <v>2111</v>
      </c>
      <c r="C1959" s="6" t="s">
        <v>2112</v>
      </c>
      <c r="D1959" s="6">
        <v>2004</v>
      </c>
      <c r="E1959" s="9" t="s">
        <v>6001</v>
      </c>
      <c r="F1959" s="6">
        <v>3892.90265</v>
      </c>
      <c r="G1959" s="9">
        <v>138.80000000000001</v>
      </c>
      <c r="H1959" s="9">
        <v>357</v>
      </c>
      <c r="I1959" s="6">
        <f>1/F1959</f>
        <v>2.5687773106784469E-4</v>
      </c>
      <c r="J1959" s="6">
        <f t="shared" si="180"/>
        <v>0.37817000124572853</v>
      </c>
      <c r="K1959" s="6">
        <f>G1959-J1959</f>
        <v>138.42182999875428</v>
      </c>
      <c r="L1959" s="6">
        <f>J1959+K1959-G1959</f>
        <v>0</v>
      </c>
      <c r="M1959" s="6">
        <v>3892.90265</v>
      </c>
      <c r="N1959" s="6">
        <f t="shared" si="181"/>
        <v>2.5687773106784469E-4</v>
      </c>
      <c r="O1959" s="6">
        <f t="shared" si="182"/>
        <v>138.80000000000001</v>
      </c>
      <c r="P1959" s="6">
        <f>O1959-G1959</f>
        <v>0</v>
      </c>
      <c r="Q1959" s="6">
        <f>1/(LN(F1959))</f>
        <v>0.12096417630846526</v>
      </c>
      <c r="R1959" s="6">
        <f t="shared" si="183"/>
        <v>69.759435656210385</v>
      </c>
      <c r="S1959" s="6">
        <f>H1959-R1959</f>
        <v>287.24056434378963</v>
      </c>
      <c r="T1959" s="6">
        <f>R1959+S1959-H1959</f>
        <v>0</v>
      </c>
      <c r="U1959" s="6">
        <f t="shared" si="184"/>
        <v>69.759435656210385</v>
      </c>
      <c r="V1959" s="6">
        <f t="shared" si="185"/>
        <v>357</v>
      </c>
      <c r="W1959" s="6">
        <f>V1959-H1959</f>
        <v>0</v>
      </c>
      <c r="X1959" s="6">
        <v>40.182000000000002</v>
      </c>
      <c r="Y1959" s="6">
        <v>716949</v>
      </c>
      <c r="Z1959" s="6">
        <f>(X1959/1000)*Y1959</f>
        <v>28808.444718000002</v>
      </c>
      <c r="AA1959" s="6">
        <f>(P1959/1000)*Z1959</f>
        <v>0</v>
      </c>
      <c r="AB1959" s="6">
        <f>(W1959/100000)*Z1959</f>
        <v>0</v>
      </c>
    </row>
    <row r="1960" spans="1:28" x14ac:dyDescent="0.35">
      <c r="A1960" s="6" t="s">
        <v>2127</v>
      </c>
      <c r="B1960" s="6" t="s">
        <v>2111</v>
      </c>
      <c r="C1960" s="6" t="s">
        <v>2112</v>
      </c>
      <c r="D1960" s="6">
        <v>2005</v>
      </c>
      <c r="E1960" s="9" t="s">
        <v>6001</v>
      </c>
      <c r="F1960" s="6">
        <v>5067.3125360000004</v>
      </c>
      <c r="G1960" s="9">
        <v>134.30000000000001</v>
      </c>
      <c r="H1960" s="9">
        <v>344</v>
      </c>
      <c r="I1960" s="6">
        <f>1/F1960</f>
        <v>1.9734326487573885E-4</v>
      </c>
      <c r="J1960" s="6">
        <f t="shared" si="180"/>
        <v>0.29052461034150034</v>
      </c>
      <c r="K1960" s="6">
        <f>G1960-J1960</f>
        <v>134.00947538965852</v>
      </c>
      <c r="L1960" s="6">
        <f>J1960+K1960-G1960</f>
        <v>0</v>
      </c>
      <c r="M1960" s="6">
        <v>5067.3125360000004</v>
      </c>
      <c r="N1960" s="6">
        <f t="shared" si="181"/>
        <v>1.9734326487573885E-4</v>
      </c>
      <c r="O1960" s="6">
        <f t="shared" si="182"/>
        <v>134.30000000000001</v>
      </c>
      <c r="P1960" s="6">
        <f>O1960-G1960</f>
        <v>0</v>
      </c>
      <c r="Q1960" s="6">
        <f>1/(LN(F1960))</f>
        <v>0.11722551745904602</v>
      </c>
      <c r="R1960" s="6">
        <f t="shared" si="183"/>
        <v>67.603369791044557</v>
      </c>
      <c r="S1960" s="6">
        <f>H1960-R1960</f>
        <v>276.39663020895546</v>
      </c>
      <c r="T1960" s="6">
        <f>R1960+S1960-H1960</f>
        <v>0</v>
      </c>
      <c r="U1960" s="6">
        <f t="shared" si="184"/>
        <v>67.603369791044557</v>
      </c>
      <c r="V1960" s="6">
        <f t="shared" si="185"/>
        <v>344</v>
      </c>
      <c r="W1960" s="6">
        <f>V1960-H1960</f>
        <v>0</v>
      </c>
      <c r="X1960" s="6">
        <v>39.859000000000002</v>
      </c>
      <c r="Y1960" s="6">
        <v>749535</v>
      </c>
      <c r="Z1960" s="6">
        <f>(X1960/1000)*Y1960</f>
        <v>29875.715564999999</v>
      </c>
      <c r="AA1960" s="6">
        <f>(P1960/1000)*Z1960</f>
        <v>0</v>
      </c>
      <c r="AB1960" s="6">
        <f>(W1960/100000)*Z1960</f>
        <v>0</v>
      </c>
    </row>
    <row r="1961" spans="1:28" x14ac:dyDescent="0.35">
      <c r="A1961" s="6" t="s">
        <v>2128</v>
      </c>
      <c r="B1961" s="6" t="s">
        <v>2111</v>
      </c>
      <c r="C1961" s="6" t="s">
        <v>2112</v>
      </c>
      <c r="D1961" s="6">
        <v>2006</v>
      </c>
      <c r="E1961" s="9" t="s">
        <v>6001</v>
      </c>
      <c r="F1961" s="6">
        <v>6432.7885480000004</v>
      </c>
      <c r="G1961" s="9">
        <v>129.69999999999999</v>
      </c>
      <c r="H1961" s="9">
        <v>331</v>
      </c>
      <c r="I1961" s="6">
        <f>1/F1961</f>
        <v>1.5545357857455256E-4</v>
      </c>
      <c r="J1961" s="6">
        <f t="shared" si="180"/>
        <v>0.22885549385230622</v>
      </c>
      <c r="K1961" s="6">
        <f>G1961-J1961</f>
        <v>129.47114450614768</v>
      </c>
      <c r="L1961" s="6">
        <f>J1961+K1961-G1961</f>
        <v>0</v>
      </c>
      <c r="M1961" s="6">
        <v>6432.7885480000004</v>
      </c>
      <c r="N1961" s="6">
        <f t="shared" si="181"/>
        <v>1.5545357857455256E-4</v>
      </c>
      <c r="O1961" s="6">
        <f t="shared" si="182"/>
        <v>129.69999999999999</v>
      </c>
      <c r="P1961" s="6">
        <f>O1961-G1961</f>
        <v>0</v>
      </c>
      <c r="Q1961" s="6">
        <f>1/(LN(F1961))</f>
        <v>0.11403596378282956</v>
      </c>
      <c r="R1961" s="6">
        <f t="shared" si="183"/>
        <v>65.763970133738894</v>
      </c>
      <c r="S1961" s="6">
        <f>H1961-R1961</f>
        <v>265.23602986626111</v>
      </c>
      <c r="T1961" s="6">
        <f>R1961+S1961-H1961</f>
        <v>0</v>
      </c>
      <c r="U1961" s="6">
        <f t="shared" si="184"/>
        <v>65.763970133738894</v>
      </c>
      <c r="V1961" s="6">
        <f t="shared" si="185"/>
        <v>331</v>
      </c>
      <c r="W1961" s="6">
        <f>V1961-H1961</f>
        <v>0</v>
      </c>
      <c r="X1961" s="6">
        <v>39.493000000000002</v>
      </c>
      <c r="Y1961" s="6">
        <v>784496</v>
      </c>
      <c r="Z1961" s="6">
        <f>(X1961/1000)*Y1961</f>
        <v>30982.100527999999</v>
      </c>
      <c r="AA1961" s="6">
        <f>(P1961/1000)*Z1961</f>
        <v>0</v>
      </c>
      <c r="AB1961" s="6">
        <f>(W1961/100000)*Z1961</f>
        <v>0</v>
      </c>
    </row>
    <row r="1962" spans="1:28" x14ac:dyDescent="0.35">
      <c r="A1962" s="6" t="s">
        <v>2129</v>
      </c>
      <c r="B1962" s="6" t="s">
        <v>2111</v>
      </c>
      <c r="C1962" s="6" t="s">
        <v>2112</v>
      </c>
      <c r="D1962" s="6">
        <v>2007</v>
      </c>
      <c r="E1962" s="9" t="s">
        <v>6001</v>
      </c>
      <c r="F1962" s="6">
        <v>6722.6339399999997</v>
      </c>
      <c r="G1962" s="9">
        <v>124.9</v>
      </c>
      <c r="H1962" s="9">
        <v>322</v>
      </c>
      <c r="I1962" s="6">
        <f>1/F1962</f>
        <v>1.4875121997197426E-4</v>
      </c>
      <c r="J1962" s="6">
        <f t="shared" si="180"/>
        <v>0.21898842226712109</v>
      </c>
      <c r="K1962" s="6">
        <f>G1962-J1962</f>
        <v>124.68101157773289</v>
      </c>
      <c r="L1962" s="6">
        <f>J1962+K1962-G1962</f>
        <v>0</v>
      </c>
      <c r="M1962" s="6">
        <v>6722.6339399999997</v>
      </c>
      <c r="N1962" s="6">
        <f t="shared" si="181"/>
        <v>1.4875121997197426E-4</v>
      </c>
      <c r="O1962" s="6">
        <f t="shared" si="182"/>
        <v>124.9</v>
      </c>
      <c r="P1962" s="6">
        <f>O1962-G1962</f>
        <v>0</v>
      </c>
      <c r="Q1962" s="6">
        <f>1/(LN(F1962))</f>
        <v>0.11346570976373967</v>
      </c>
      <c r="R1962" s="6">
        <f t="shared" si="183"/>
        <v>65.435107492199847</v>
      </c>
      <c r="S1962" s="6">
        <f>H1962-R1962</f>
        <v>256.56489250780015</v>
      </c>
      <c r="T1962" s="6">
        <f>R1962+S1962-H1962</f>
        <v>0</v>
      </c>
      <c r="U1962" s="6">
        <f t="shared" si="184"/>
        <v>65.435107492199847</v>
      </c>
      <c r="V1962" s="6">
        <f t="shared" si="185"/>
        <v>322</v>
      </c>
      <c r="W1962" s="6">
        <f>V1962-H1962</f>
        <v>0</v>
      </c>
      <c r="X1962" s="6">
        <v>39.082000000000001</v>
      </c>
      <c r="Y1962" s="6">
        <v>821687</v>
      </c>
      <c r="Z1962" s="6">
        <f>(X1962/1000)*Y1962</f>
        <v>32113.171333999999</v>
      </c>
      <c r="AA1962" s="6">
        <f>(P1962/1000)*Z1962</f>
        <v>0</v>
      </c>
      <c r="AB1962" s="6">
        <f>(W1962/100000)*Z1962</f>
        <v>0</v>
      </c>
    </row>
    <row r="1963" spans="1:28" x14ac:dyDescent="0.35">
      <c r="A1963" s="6" t="s">
        <v>2130</v>
      </c>
      <c r="B1963" s="6" t="s">
        <v>2111</v>
      </c>
      <c r="C1963" s="6" t="s">
        <v>2112</v>
      </c>
      <c r="D1963" s="6">
        <v>2008</v>
      </c>
      <c r="E1963" s="9" t="s">
        <v>6001</v>
      </c>
      <c r="F1963" s="6">
        <v>7079.0155940000004</v>
      </c>
      <c r="G1963" s="9">
        <v>120.3</v>
      </c>
      <c r="H1963" s="9">
        <v>314</v>
      </c>
      <c r="I1963" s="6">
        <f>1/F1963</f>
        <v>1.4126257905796612E-4</v>
      </c>
      <c r="J1963" s="6">
        <f t="shared" si="180"/>
        <v>0.20796380237497752</v>
      </c>
      <c r="K1963" s="6">
        <f>G1963-J1963</f>
        <v>120.09203619762502</v>
      </c>
      <c r="L1963" s="6">
        <f>J1963+K1963-G1963</f>
        <v>0</v>
      </c>
      <c r="M1963" s="6">
        <v>7079.0155940000004</v>
      </c>
      <c r="N1963" s="6">
        <f t="shared" si="181"/>
        <v>1.4126257905796612E-4</v>
      </c>
      <c r="O1963" s="6">
        <f t="shared" si="182"/>
        <v>120.3</v>
      </c>
      <c r="P1963" s="6">
        <f>O1963-G1963</f>
        <v>0</v>
      </c>
      <c r="Q1963" s="6">
        <f>1/(LN(F1963))</f>
        <v>0.11280455646804942</v>
      </c>
      <c r="R1963" s="6">
        <f t="shared" si="183"/>
        <v>65.053823692341766</v>
      </c>
      <c r="S1963" s="6">
        <f>H1963-R1963</f>
        <v>248.94617630765822</v>
      </c>
      <c r="T1963" s="6">
        <f>R1963+S1963-H1963</f>
        <v>0</v>
      </c>
      <c r="U1963" s="6">
        <f t="shared" si="184"/>
        <v>65.053823692341766</v>
      </c>
      <c r="V1963" s="6">
        <f t="shared" si="185"/>
        <v>314</v>
      </c>
      <c r="W1963" s="6">
        <f>V1963-H1963</f>
        <v>0</v>
      </c>
      <c r="X1963" s="6">
        <v>38.625999999999998</v>
      </c>
      <c r="Y1963" s="6">
        <v>860840</v>
      </c>
      <c r="Z1963" s="6">
        <f>(X1963/1000)*Y1963</f>
        <v>33250.805840000001</v>
      </c>
      <c r="AA1963" s="6">
        <f>(P1963/1000)*Z1963</f>
        <v>0</v>
      </c>
      <c r="AB1963" s="6">
        <f>(W1963/100000)*Z1963</f>
        <v>0</v>
      </c>
    </row>
    <row r="1964" spans="1:28" x14ac:dyDescent="0.35">
      <c r="A1964" s="6" t="s">
        <v>2131</v>
      </c>
      <c r="B1964" s="6" t="s">
        <v>2111</v>
      </c>
      <c r="C1964" s="6" t="s">
        <v>2112</v>
      </c>
      <c r="D1964" s="6">
        <v>2009</v>
      </c>
      <c r="E1964" s="9" t="s">
        <v>6001</v>
      </c>
      <c r="F1964" s="6">
        <v>6623.5145269999903</v>
      </c>
      <c r="G1964" s="9">
        <v>115.8</v>
      </c>
      <c r="H1964" s="9">
        <v>310</v>
      </c>
      <c r="I1964" s="6">
        <f>1/F1964</f>
        <v>1.5097724869834824E-4</v>
      </c>
      <c r="J1964" s="6">
        <f t="shared" si="180"/>
        <v>0.22226553501148563</v>
      </c>
      <c r="K1964" s="6">
        <f>G1964-J1964</f>
        <v>115.57773446498851</v>
      </c>
      <c r="L1964" s="6">
        <f>J1964+K1964-G1964</f>
        <v>0</v>
      </c>
      <c r="M1964" s="6">
        <v>6623.5145269999903</v>
      </c>
      <c r="N1964" s="6">
        <f t="shared" si="181"/>
        <v>1.5097724869834824E-4</v>
      </c>
      <c r="O1964" s="6">
        <f t="shared" si="182"/>
        <v>115.8</v>
      </c>
      <c r="P1964" s="6">
        <f>O1964-G1964</f>
        <v>0</v>
      </c>
      <c r="Q1964" s="6">
        <f>1/(LN(F1964))</f>
        <v>0.11365726878089304</v>
      </c>
      <c r="R1964" s="6">
        <f t="shared" si="183"/>
        <v>65.545578619597109</v>
      </c>
      <c r="S1964" s="6">
        <f>H1964-R1964</f>
        <v>244.45442138040289</v>
      </c>
      <c r="T1964" s="6">
        <f>R1964+S1964-H1964</f>
        <v>0</v>
      </c>
      <c r="U1964" s="6">
        <f t="shared" si="184"/>
        <v>65.545578619597109</v>
      </c>
      <c r="V1964" s="6">
        <f t="shared" si="185"/>
        <v>310</v>
      </c>
      <c r="W1964" s="6">
        <f>V1964-H1964</f>
        <v>0</v>
      </c>
      <c r="X1964" s="6">
        <v>38.131999999999998</v>
      </c>
      <c r="Y1964" s="6">
        <v>901599</v>
      </c>
      <c r="Z1964" s="6">
        <f>(X1964/1000)*Y1964</f>
        <v>34379.773068000002</v>
      </c>
      <c r="AA1964" s="6">
        <f>(P1964/1000)*Z1964</f>
        <v>0</v>
      </c>
      <c r="AB1964" s="6">
        <f>(W1964/100000)*Z1964</f>
        <v>0</v>
      </c>
    </row>
    <row r="1965" spans="1:28" x14ac:dyDescent="0.35">
      <c r="A1965" s="6" t="s">
        <v>2132</v>
      </c>
      <c r="B1965" s="6" t="s">
        <v>2111</v>
      </c>
      <c r="C1965" s="6" t="s">
        <v>2112</v>
      </c>
      <c r="D1965" s="6">
        <v>2010</v>
      </c>
      <c r="E1965" s="9" t="s">
        <v>6001</v>
      </c>
      <c r="F1965" s="6">
        <v>4602.9906650000003</v>
      </c>
      <c r="G1965" s="9">
        <v>111.7</v>
      </c>
      <c r="H1965" s="9">
        <v>308</v>
      </c>
      <c r="I1965" s="6">
        <f>1/F1965</f>
        <v>2.1725006040176272E-4</v>
      </c>
      <c r="J1965" s="6">
        <f t="shared" si="180"/>
        <v>0.31983097667220667</v>
      </c>
      <c r="K1965" s="6">
        <f>G1965-J1965</f>
        <v>111.3801690233278</v>
      </c>
      <c r="L1965" s="6">
        <f>J1965+K1965-G1965</f>
        <v>0</v>
      </c>
      <c r="M1965" s="6">
        <v>4602.9906650000003</v>
      </c>
      <c r="N1965" s="6">
        <f t="shared" si="181"/>
        <v>2.1725006040176272E-4</v>
      </c>
      <c r="O1965" s="6">
        <f t="shared" si="182"/>
        <v>111.7</v>
      </c>
      <c r="P1965" s="6">
        <f>O1965-G1965</f>
        <v>0</v>
      </c>
      <c r="Q1965" s="6">
        <f>1/(LN(F1965))</f>
        <v>0.11856121438552068</v>
      </c>
      <c r="R1965" s="6">
        <f t="shared" si="183"/>
        <v>68.37365953005785</v>
      </c>
      <c r="S1965" s="6">
        <f>H1965-R1965</f>
        <v>239.62634046994214</v>
      </c>
      <c r="T1965" s="6">
        <f>R1965+S1965-H1965</f>
        <v>0</v>
      </c>
      <c r="U1965" s="6">
        <f t="shared" si="184"/>
        <v>68.37365953005785</v>
      </c>
      <c r="V1965" s="6">
        <f t="shared" si="185"/>
        <v>308</v>
      </c>
      <c r="W1965" s="6">
        <f>V1965-H1965</f>
        <v>0</v>
      </c>
      <c r="X1965" s="6">
        <v>37.603999999999999</v>
      </c>
      <c r="Y1965" s="6">
        <v>943639</v>
      </c>
      <c r="Z1965" s="6">
        <f>(X1965/1000)*Y1965</f>
        <v>35484.600956000002</v>
      </c>
      <c r="AA1965" s="6">
        <f>(P1965/1000)*Z1965</f>
        <v>0</v>
      </c>
      <c r="AB1965" s="6">
        <f>(W1965/100000)*Z1965</f>
        <v>0</v>
      </c>
    </row>
    <row r="1966" spans="1:28" x14ac:dyDescent="0.35">
      <c r="A1966" s="6" t="s">
        <v>2133</v>
      </c>
      <c r="B1966" s="6" t="s">
        <v>2111</v>
      </c>
      <c r="C1966" s="6" t="s">
        <v>2112</v>
      </c>
      <c r="D1966" s="6">
        <v>2011</v>
      </c>
      <c r="E1966" s="9" t="s">
        <v>6001</v>
      </c>
      <c r="F1966" s="6">
        <v>4980.6179339999999</v>
      </c>
      <c r="G1966" s="9">
        <v>107.9</v>
      </c>
      <c r="H1966" s="9">
        <v>308</v>
      </c>
      <c r="I1966" s="6">
        <f>1/F1966</f>
        <v>2.0077829965104086E-4</v>
      </c>
      <c r="J1966" s="6">
        <f t="shared" si="180"/>
        <v>0.29558159640196968</v>
      </c>
      <c r="K1966" s="6">
        <f>G1966-J1966</f>
        <v>107.60441840359803</v>
      </c>
      <c r="L1966" s="6">
        <f>J1966+K1966-G1966</f>
        <v>0</v>
      </c>
      <c r="M1966" s="6">
        <v>4980.6179339999999</v>
      </c>
      <c r="N1966" s="6">
        <f t="shared" si="181"/>
        <v>2.0077829965104086E-4</v>
      </c>
      <c r="O1966" s="6">
        <f t="shared" si="182"/>
        <v>107.9</v>
      </c>
      <c r="P1966" s="6">
        <f>O1966-G1966</f>
        <v>0</v>
      </c>
      <c r="Q1966" s="6">
        <f>1/(LN(F1966))</f>
        <v>0.11746313579928273</v>
      </c>
      <c r="R1966" s="6">
        <f t="shared" si="183"/>
        <v>67.740403099767363</v>
      </c>
      <c r="S1966" s="6">
        <f>H1966-R1966</f>
        <v>240.25959690023262</v>
      </c>
      <c r="T1966" s="6">
        <f>R1966+S1966-H1966</f>
        <v>0</v>
      </c>
      <c r="U1966" s="6">
        <f t="shared" si="184"/>
        <v>67.740403099767363</v>
      </c>
      <c r="V1966" s="6">
        <f t="shared" si="185"/>
        <v>308</v>
      </c>
      <c r="W1966" s="6">
        <f>V1966-H1966</f>
        <v>0</v>
      </c>
      <c r="X1966" s="6">
        <v>37.048999999999999</v>
      </c>
      <c r="Y1966" s="6">
        <v>986853</v>
      </c>
      <c r="Z1966" s="6">
        <f>(X1966/1000)*Y1966</f>
        <v>36561.916796999998</v>
      </c>
      <c r="AA1966" s="6">
        <f>(P1966/1000)*Z1966</f>
        <v>0</v>
      </c>
      <c r="AB1966" s="6">
        <f>(W1966/100000)*Z1966</f>
        <v>0</v>
      </c>
    </row>
    <row r="1967" spans="1:28" x14ac:dyDescent="0.35">
      <c r="A1967" s="6" t="s">
        <v>2134</v>
      </c>
      <c r="B1967" s="6" t="s">
        <v>2111</v>
      </c>
      <c r="C1967" s="6" t="s">
        <v>2112</v>
      </c>
      <c r="D1967" s="6">
        <v>2012</v>
      </c>
      <c r="E1967" s="9" t="s">
        <v>6001</v>
      </c>
      <c r="F1967" s="6">
        <v>5097.0486449999999</v>
      </c>
      <c r="G1967" s="9">
        <v>104.2</v>
      </c>
      <c r="H1967" s="9">
        <v>305</v>
      </c>
      <c r="I1967" s="6">
        <f>1/F1967</f>
        <v>1.9619196708686699E-4</v>
      </c>
      <c r="J1967" s="6">
        <f t="shared" si="180"/>
        <v>0.28882969391397678</v>
      </c>
      <c r="K1967" s="6">
        <f>G1967-J1967</f>
        <v>103.91117030608602</v>
      </c>
      <c r="L1967" s="6">
        <f>J1967+K1967-G1967</f>
        <v>0</v>
      </c>
      <c r="M1967" s="6">
        <v>5097.0486449999999</v>
      </c>
      <c r="N1967" s="6">
        <f t="shared" si="181"/>
        <v>1.9619196708686699E-4</v>
      </c>
      <c r="O1967" s="6">
        <f t="shared" si="182"/>
        <v>104.2</v>
      </c>
      <c r="P1967" s="6">
        <f>O1967-G1967</f>
        <v>0</v>
      </c>
      <c r="Q1967" s="6">
        <f>1/(LN(F1967))</f>
        <v>0.11714516820954618</v>
      </c>
      <c r="R1967" s="6">
        <f t="shared" si="183"/>
        <v>67.557032780604246</v>
      </c>
      <c r="S1967" s="6">
        <f>H1967-R1967</f>
        <v>237.44296721939577</v>
      </c>
      <c r="T1967" s="6">
        <f>R1967+S1967-H1967</f>
        <v>0</v>
      </c>
      <c r="U1967" s="6">
        <f t="shared" si="184"/>
        <v>67.557032780604246</v>
      </c>
      <c r="V1967" s="6">
        <f t="shared" si="185"/>
        <v>305</v>
      </c>
      <c r="W1967" s="6">
        <f>V1967-H1967</f>
        <v>0</v>
      </c>
      <c r="X1967" s="6">
        <v>36.475999999999999</v>
      </c>
      <c r="Y1967" s="6">
        <v>1031191</v>
      </c>
      <c r="Z1967" s="6">
        <f>(X1967/1000)*Y1967</f>
        <v>37613.722915999999</v>
      </c>
      <c r="AA1967" s="6">
        <f>(P1967/1000)*Z1967</f>
        <v>0</v>
      </c>
      <c r="AB1967" s="6">
        <f>(W1967/100000)*Z1967</f>
        <v>0</v>
      </c>
    </row>
    <row r="1968" spans="1:28" x14ac:dyDescent="0.35">
      <c r="A1968" s="6" t="s">
        <v>2135</v>
      </c>
      <c r="B1968" s="6" t="s">
        <v>2111</v>
      </c>
      <c r="C1968" s="6" t="s">
        <v>2112</v>
      </c>
      <c r="D1968" s="6">
        <v>2013</v>
      </c>
      <c r="E1968" s="9" t="s">
        <v>6001</v>
      </c>
      <c r="F1968" s="6">
        <v>4161.9003650000004</v>
      </c>
      <c r="G1968" s="9">
        <v>100.7</v>
      </c>
      <c r="H1968" s="9">
        <v>300</v>
      </c>
      <c r="I1968" s="6">
        <f>1/F1968</f>
        <v>2.4027485338419435E-4</v>
      </c>
      <c r="J1968" s="6">
        <f t="shared" si="180"/>
        <v>0.35372759338028986</v>
      </c>
      <c r="K1968" s="6">
        <f>G1968-J1968</f>
        <v>100.34627240661972</v>
      </c>
      <c r="L1968" s="6">
        <f>J1968+K1968-G1968</f>
        <v>0</v>
      </c>
      <c r="M1968" s="6">
        <v>4161.9003650000004</v>
      </c>
      <c r="N1968" s="6">
        <f t="shared" si="181"/>
        <v>2.4027485338419435E-4</v>
      </c>
      <c r="O1968" s="6">
        <f t="shared" si="182"/>
        <v>100.7</v>
      </c>
      <c r="P1968" s="6">
        <f>O1968-G1968</f>
        <v>0</v>
      </c>
      <c r="Q1968" s="6">
        <f>1/(LN(F1968))</f>
        <v>0.11999433049651959</v>
      </c>
      <c r="R1968" s="6">
        <f t="shared" si="183"/>
        <v>69.200130425690375</v>
      </c>
      <c r="S1968" s="6">
        <f>H1968-R1968</f>
        <v>230.79986957430964</v>
      </c>
      <c r="T1968" s="6">
        <f>R1968+S1968-H1968</f>
        <v>0</v>
      </c>
      <c r="U1968" s="6">
        <f t="shared" si="184"/>
        <v>69.200130425690375</v>
      </c>
      <c r="V1968" s="6">
        <f t="shared" si="185"/>
        <v>300</v>
      </c>
      <c r="W1968" s="6">
        <f>V1968-H1968</f>
        <v>0</v>
      </c>
      <c r="X1968" s="6">
        <v>35.899000000000001</v>
      </c>
      <c r="Y1968" s="6">
        <v>1076413</v>
      </c>
      <c r="Z1968" s="6">
        <f>(X1968/1000)*Y1968</f>
        <v>38642.150286999997</v>
      </c>
      <c r="AA1968" s="6">
        <f>(P1968/1000)*Z1968</f>
        <v>0</v>
      </c>
      <c r="AB1968" s="6">
        <f>(W1968/100000)*Z1968</f>
        <v>0</v>
      </c>
    </row>
    <row r="1969" spans="1:28" x14ac:dyDescent="0.35">
      <c r="A1969" s="6" t="s">
        <v>2136</v>
      </c>
      <c r="B1969" s="6" t="s">
        <v>2111</v>
      </c>
      <c r="C1969" s="6" t="s">
        <v>2112</v>
      </c>
      <c r="D1969" s="6">
        <v>2014</v>
      </c>
      <c r="E1969" s="9" t="s">
        <v>6001</v>
      </c>
      <c r="F1969" s="6">
        <v>3929.3508240000001</v>
      </c>
      <c r="G1969" s="9">
        <v>97.4</v>
      </c>
      <c r="H1969" s="9">
        <v>295</v>
      </c>
      <c r="I1969" s="6">
        <f>1/F1969</f>
        <v>2.5449496489143213E-4</v>
      </c>
      <c r="J1969" s="6">
        <f t="shared" si="180"/>
        <v>0.37466214291890371</v>
      </c>
      <c r="K1969" s="6">
        <f>G1969-J1969</f>
        <v>97.025337857081098</v>
      </c>
      <c r="L1969" s="6">
        <f>J1969+K1969-G1969</f>
        <v>0</v>
      </c>
      <c r="M1969" s="6">
        <v>3929.3508240000001</v>
      </c>
      <c r="N1969" s="6">
        <f t="shared" si="181"/>
        <v>2.5449496489143213E-4</v>
      </c>
      <c r="O1969" s="6">
        <f t="shared" si="182"/>
        <v>97.4</v>
      </c>
      <c r="P1969" s="6">
        <f>O1969-G1969</f>
        <v>0</v>
      </c>
      <c r="Q1969" s="6">
        <f>1/(LN(F1969))</f>
        <v>0.12082796872855107</v>
      </c>
      <c r="R1969" s="6">
        <f t="shared" si="183"/>
        <v>69.680885425911768</v>
      </c>
      <c r="S1969" s="6">
        <f>H1969-R1969</f>
        <v>225.31911457408825</v>
      </c>
      <c r="T1969" s="6">
        <f>R1969+S1969-H1969</f>
        <v>0</v>
      </c>
      <c r="U1969" s="6">
        <f t="shared" si="184"/>
        <v>69.680885425911768</v>
      </c>
      <c r="V1969" s="6">
        <f t="shared" si="185"/>
        <v>295</v>
      </c>
      <c r="W1969" s="6">
        <f>V1969-H1969</f>
        <v>0</v>
      </c>
      <c r="X1969" s="6">
        <v>35.326000000000001</v>
      </c>
      <c r="Y1969" s="6">
        <v>1122276</v>
      </c>
      <c r="Z1969" s="6">
        <f>(X1969/1000)*Y1969</f>
        <v>39645.521976000004</v>
      </c>
      <c r="AA1969" s="6">
        <f>(P1969/1000)*Z1969</f>
        <v>0</v>
      </c>
      <c r="AB1969" s="6">
        <f>(W1969/100000)*Z1969</f>
        <v>0</v>
      </c>
    </row>
    <row r="1970" spans="1:28" x14ac:dyDescent="0.35">
      <c r="A1970" s="6" t="s">
        <v>2137</v>
      </c>
      <c r="B1970" s="6" t="s">
        <v>2111</v>
      </c>
      <c r="C1970" s="6" t="s">
        <v>2112</v>
      </c>
      <c r="D1970" s="6">
        <v>2015</v>
      </c>
      <c r="E1970" s="9" t="s">
        <v>6001</v>
      </c>
      <c r="F1970" s="6">
        <v>4053.6550320000001</v>
      </c>
      <c r="G1970" s="9">
        <v>94</v>
      </c>
      <c r="H1970" s="9">
        <v>296</v>
      </c>
      <c r="I1970" s="6">
        <f>1/F1970</f>
        <v>2.4669094733170178E-4</v>
      </c>
      <c r="J1970" s="6">
        <f t="shared" si="180"/>
        <v>0.36317323215183744</v>
      </c>
      <c r="K1970" s="6">
        <f>G1970-J1970</f>
        <v>93.636826767848163</v>
      </c>
      <c r="L1970" s="6">
        <f>J1970+K1970-G1970</f>
        <v>0</v>
      </c>
      <c r="M1970" s="6">
        <v>4053.6550320000001</v>
      </c>
      <c r="N1970" s="6">
        <f t="shared" si="181"/>
        <v>2.4669094733170178E-4</v>
      </c>
      <c r="O1970" s="6">
        <f t="shared" si="182"/>
        <v>94</v>
      </c>
      <c r="P1970" s="6">
        <f>O1970-G1970</f>
        <v>0</v>
      </c>
      <c r="Q1970" s="6">
        <f>1/(LN(F1970))</f>
        <v>0.12037497918062801</v>
      </c>
      <c r="R1970" s="6">
        <f t="shared" si="183"/>
        <v>69.419648618572268</v>
      </c>
      <c r="S1970" s="6">
        <f>H1970-R1970</f>
        <v>226.58035138142773</v>
      </c>
      <c r="T1970" s="6">
        <f>R1970+S1970-H1970</f>
        <v>0</v>
      </c>
      <c r="U1970" s="6">
        <f t="shared" si="184"/>
        <v>69.419648618572268</v>
      </c>
      <c r="V1970" s="6">
        <f t="shared" si="185"/>
        <v>296</v>
      </c>
      <c r="W1970" s="6">
        <f>V1970-H1970</f>
        <v>0</v>
      </c>
      <c r="X1970" s="6">
        <v>34.768000000000001</v>
      </c>
      <c r="Y1970" s="6">
        <v>1168568</v>
      </c>
      <c r="Z1970" s="6">
        <f>(X1970/1000)*Y1970</f>
        <v>40628.772224</v>
      </c>
      <c r="AA1970" s="6">
        <f>(P1970/1000)*Z1970</f>
        <v>0</v>
      </c>
      <c r="AB1970" s="6">
        <f>(W1970/100000)*Z1970</f>
        <v>0</v>
      </c>
    </row>
    <row r="1971" spans="1:28" x14ac:dyDescent="0.35">
      <c r="A1971" s="6" t="s">
        <v>2138</v>
      </c>
      <c r="B1971" s="6" t="s">
        <v>2111</v>
      </c>
      <c r="C1971" s="6" t="s">
        <v>2112</v>
      </c>
      <c r="D1971" s="6">
        <v>2016</v>
      </c>
      <c r="E1971" s="9" t="s">
        <v>6001</v>
      </c>
      <c r="F1971" s="6">
        <v>2308.7506199999998</v>
      </c>
      <c r="G1971" s="9">
        <v>90.8</v>
      </c>
      <c r="H1971" s="9">
        <v>301</v>
      </c>
      <c r="I1971" s="6">
        <f>1/F1971</f>
        <v>4.3313469689506792E-4</v>
      </c>
      <c r="J1971" s="6">
        <f t="shared" si="180"/>
        <v>0.63765180494028417</v>
      </c>
      <c r="K1971" s="6">
        <f>G1971-J1971</f>
        <v>90.162348195059707</v>
      </c>
      <c r="L1971" s="6">
        <f>J1971+K1971-G1971</f>
        <v>0</v>
      </c>
      <c r="M1971" s="6">
        <v>2308.7506199999998</v>
      </c>
      <c r="N1971" s="6">
        <f t="shared" si="181"/>
        <v>4.3313469689506792E-4</v>
      </c>
      <c r="O1971" s="6">
        <f t="shared" si="182"/>
        <v>90.8</v>
      </c>
      <c r="P1971" s="6">
        <f>O1971-G1971</f>
        <v>0</v>
      </c>
      <c r="Q1971" s="6">
        <f>1/(LN(F1971))</f>
        <v>0.12912453128668544</v>
      </c>
      <c r="R1971" s="6">
        <f t="shared" si="183"/>
        <v>74.465471570375072</v>
      </c>
      <c r="S1971" s="6">
        <f>H1971-R1971</f>
        <v>226.53452842962491</v>
      </c>
      <c r="T1971" s="6">
        <f>R1971+S1971-H1971</f>
        <v>0</v>
      </c>
      <c r="U1971" s="6">
        <f t="shared" si="184"/>
        <v>74.465471570375072</v>
      </c>
      <c r="V1971" s="6">
        <f t="shared" si="185"/>
        <v>301</v>
      </c>
      <c r="W1971" s="6">
        <f>V1971-H1971</f>
        <v>0</v>
      </c>
      <c r="X1971" s="6">
        <v>34.234000000000002</v>
      </c>
      <c r="Y1971" s="6">
        <v>1215179</v>
      </c>
      <c r="Z1971" s="6">
        <f>(X1971/1000)*Y1971</f>
        <v>41600.437886</v>
      </c>
      <c r="AA1971" s="6">
        <f>(P1971/1000)*Z1971</f>
        <v>0</v>
      </c>
      <c r="AB1971" s="6">
        <f>(W1971/100000)*Z1971</f>
        <v>0</v>
      </c>
    </row>
    <row r="1972" spans="1:28" x14ac:dyDescent="0.35">
      <c r="A1972" s="6" t="s">
        <v>2139</v>
      </c>
      <c r="B1972" s="6" t="s">
        <v>2111</v>
      </c>
      <c r="C1972" s="6" t="s">
        <v>2112</v>
      </c>
      <c r="D1972" s="6">
        <v>2017</v>
      </c>
      <c r="E1972" s="9" t="s">
        <v>6001</v>
      </c>
      <c r="F1972" s="6">
        <v>1962.8106587319098</v>
      </c>
      <c r="G1972" s="9">
        <v>87.7</v>
      </c>
      <c r="H1972" s="9">
        <v>301</v>
      </c>
      <c r="I1972" s="6">
        <f>1/F1972</f>
        <v>5.0947349177635822E-4</v>
      </c>
      <c r="J1972" s="6">
        <f t="shared" si="180"/>
        <v>0.75003617564982727</v>
      </c>
      <c r="K1972" s="6">
        <f>G1972-J1972</f>
        <v>86.949963824350178</v>
      </c>
      <c r="L1972" s="6">
        <f>J1972+K1972-G1972</f>
        <v>0</v>
      </c>
      <c r="M1972" s="6">
        <v>1962.8106587319098</v>
      </c>
      <c r="N1972" s="6">
        <f t="shared" si="181"/>
        <v>5.0947349177635822E-4</v>
      </c>
      <c r="O1972" s="6">
        <f t="shared" si="182"/>
        <v>87.7</v>
      </c>
      <c r="P1972" s="6">
        <f>O1972-G1972</f>
        <v>0</v>
      </c>
      <c r="Q1972" s="6">
        <f>1/(LN(F1972))</f>
        <v>0.13188901263101765</v>
      </c>
      <c r="R1972" s="6">
        <f t="shared" si="183"/>
        <v>76.059734139244739</v>
      </c>
      <c r="S1972" s="6">
        <f>H1972-R1972</f>
        <v>224.94026586075526</v>
      </c>
      <c r="T1972" s="6">
        <f>R1972+S1972-H1972</f>
        <v>0</v>
      </c>
      <c r="U1972" s="6">
        <f t="shared" si="184"/>
        <v>76.059734139244739</v>
      </c>
      <c r="V1972" s="6">
        <f t="shared" si="185"/>
        <v>301</v>
      </c>
      <c r="W1972" s="6">
        <f>V1972-H1972</f>
        <v>0</v>
      </c>
      <c r="X1972" s="6">
        <v>33.725000000000001</v>
      </c>
      <c r="Y1972" s="10">
        <v>1300000</v>
      </c>
      <c r="Z1972" s="6">
        <f>(X1972/1000)*Y1972</f>
        <v>43842.5</v>
      </c>
      <c r="AA1972" s="6">
        <f>(P1972/1000)*Z1972</f>
        <v>0</v>
      </c>
      <c r="AB1972" s="6">
        <f>(W1972/100000)*Z1972</f>
        <v>0</v>
      </c>
    </row>
    <row r="1973" spans="1:28" x14ac:dyDescent="0.35">
      <c r="A1973" s="6" t="s">
        <v>2140</v>
      </c>
      <c r="B1973" s="6" t="s">
        <v>2111</v>
      </c>
      <c r="C1973" s="6" t="s">
        <v>2112</v>
      </c>
      <c r="D1973" s="6">
        <v>2018</v>
      </c>
      <c r="E1973" s="9" t="s">
        <v>6001</v>
      </c>
      <c r="F1973" s="6">
        <v>1944.2395048016742</v>
      </c>
      <c r="G1973" s="9">
        <v>84.7</v>
      </c>
      <c r="I1973" s="6">
        <f>1/F1973</f>
        <v>5.1433992444362294E-4</v>
      </c>
      <c r="J1973" s="6">
        <f t="shared" si="180"/>
        <v>0.7572004356274884</v>
      </c>
      <c r="K1973" s="6">
        <f>G1973-J1973</f>
        <v>83.942799564372521</v>
      </c>
      <c r="L1973" s="6">
        <f>J1973+K1973-G1973</f>
        <v>0</v>
      </c>
      <c r="M1973" s="6">
        <v>1944.2395048016742</v>
      </c>
      <c r="N1973" s="6">
        <f t="shared" si="181"/>
        <v>5.1433992444362294E-4</v>
      </c>
      <c r="O1973" s="6">
        <f t="shared" si="182"/>
        <v>84.7</v>
      </c>
      <c r="P1973" s="6">
        <f>O1973-G1973</f>
        <v>0</v>
      </c>
      <c r="Q1973" s="6">
        <f>1/(LN(F1973))</f>
        <v>0.13205458401055439</v>
      </c>
      <c r="R1973" s="6">
        <f t="shared" si="183"/>
        <v>76.155218325966672</v>
      </c>
      <c r="S1973" s="6">
        <f>H1973-R1973</f>
        <v>-76.155218325966672</v>
      </c>
      <c r="T1973" s="6">
        <f>R1973+S1973-H1973</f>
        <v>0</v>
      </c>
      <c r="U1973" s="6">
        <f t="shared" si="184"/>
        <v>76.155218325966672</v>
      </c>
      <c r="V1973" s="6">
        <f t="shared" si="185"/>
        <v>0</v>
      </c>
      <c r="W1973" s="6">
        <f>V1973-H1973</f>
        <v>0</v>
      </c>
      <c r="X1973" s="6">
        <v>33.241</v>
      </c>
      <c r="Y1973" s="10">
        <v>1300000</v>
      </c>
      <c r="Z1973" s="6">
        <f>(X1973/1000)*Y1973</f>
        <v>43213.3</v>
      </c>
      <c r="AA1973" s="6">
        <f>(P1973/1000)*Z1973</f>
        <v>0</v>
      </c>
      <c r="AB1973" s="6">
        <f>(W1973/100000)*Z1973</f>
        <v>0</v>
      </c>
    </row>
    <row r="1974" spans="1:28" x14ac:dyDescent="0.35">
      <c r="A1974" s="6" t="s">
        <v>2141</v>
      </c>
      <c r="B1974" s="6" t="s">
        <v>2142</v>
      </c>
      <c r="C1974" s="6" t="s">
        <v>2143</v>
      </c>
      <c r="D1974" s="6">
        <v>1990</v>
      </c>
      <c r="E1974" s="9" t="s">
        <v>5998</v>
      </c>
      <c r="F1974" s="6">
        <v>0</v>
      </c>
      <c r="G1974" s="9">
        <v>10.4</v>
      </c>
      <c r="I1974" s="6" t="e">
        <f>1/F1974</f>
        <v>#DIV/0!</v>
      </c>
      <c r="J1974" s="6" t="e">
        <f t="shared" si="180"/>
        <v>#DIV/0!</v>
      </c>
      <c r="K1974" s="6" t="e">
        <f>G1974-J1974</f>
        <v>#DIV/0!</v>
      </c>
      <c r="L1974" s="6" t="e">
        <f>J1974+K1974-G1974</f>
        <v>#DIV/0!</v>
      </c>
      <c r="M1974" s="6">
        <v>0</v>
      </c>
      <c r="N1974" s="6" t="e">
        <f t="shared" si="181"/>
        <v>#DIV/0!</v>
      </c>
      <c r="O1974" s="6" t="e">
        <f t="shared" si="182"/>
        <v>#DIV/0!</v>
      </c>
      <c r="P1974" s="6" t="e">
        <f>O1974-G1974</f>
        <v>#DIV/0!</v>
      </c>
      <c r="Q1974" s="6" t="e">
        <f>1/(LN(F1974))</f>
        <v>#NUM!</v>
      </c>
      <c r="R1974" s="6" t="e">
        <f t="shared" si="183"/>
        <v>#NUM!</v>
      </c>
      <c r="S1974" s="6" t="e">
        <f>H1974-R1974</f>
        <v>#NUM!</v>
      </c>
      <c r="T1974" s="6" t="e">
        <f>R1974+S1974-H1974</f>
        <v>#NUM!</v>
      </c>
      <c r="U1974" s="6" t="e">
        <f t="shared" si="184"/>
        <v>#NUM!</v>
      </c>
      <c r="V1974" s="6" t="e">
        <f t="shared" si="185"/>
        <v>#NUM!</v>
      </c>
      <c r="W1974" s="6" t="e">
        <f>V1974-H1974</f>
        <v>#NUM!</v>
      </c>
      <c r="X1974" s="6">
        <v>10</v>
      </c>
      <c r="Y1974" s="6">
        <v>10196792</v>
      </c>
      <c r="Z1974" s="6">
        <f>(X1974/1000)*Y1974</f>
        <v>101967.92</v>
      </c>
      <c r="AA1974" s="6" t="e">
        <f>(P1974/1000)*Z1974</f>
        <v>#DIV/0!</v>
      </c>
      <c r="AB1974" s="6" t="e">
        <f>(W1974/100000)*Z1974</f>
        <v>#NUM!</v>
      </c>
    </row>
    <row r="1975" spans="1:28" x14ac:dyDescent="0.35">
      <c r="A1975" s="6" t="s">
        <v>2144</v>
      </c>
      <c r="B1975" s="6" t="s">
        <v>2142</v>
      </c>
      <c r="C1975" s="6" t="s">
        <v>2143</v>
      </c>
      <c r="D1975" s="6">
        <v>1991</v>
      </c>
      <c r="E1975" s="9" t="s">
        <v>5998</v>
      </c>
      <c r="F1975" s="6">
        <v>0</v>
      </c>
      <c r="G1975" s="9">
        <v>9.8000000000000007</v>
      </c>
      <c r="I1975" s="6" t="e">
        <f>1/F1975</f>
        <v>#DIV/0!</v>
      </c>
      <c r="J1975" s="6" t="e">
        <f t="shared" si="180"/>
        <v>#DIV/0!</v>
      </c>
      <c r="K1975" s="6" t="e">
        <f>G1975-J1975</f>
        <v>#DIV/0!</v>
      </c>
      <c r="L1975" s="6" t="e">
        <f>J1975+K1975-G1975</f>
        <v>#DIV/0!</v>
      </c>
      <c r="M1975" s="6">
        <v>0</v>
      </c>
      <c r="N1975" s="6" t="e">
        <f t="shared" si="181"/>
        <v>#DIV/0!</v>
      </c>
      <c r="O1975" s="6" t="e">
        <f t="shared" si="182"/>
        <v>#DIV/0!</v>
      </c>
      <c r="P1975" s="6" t="e">
        <f>O1975-G1975</f>
        <v>#DIV/0!</v>
      </c>
      <c r="Q1975" s="6" t="e">
        <f>1/(LN(F1975))</f>
        <v>#NUM!</v>
      </c>
      <c r="R1975" s="6" t="e">
        <f t="shared" si="183"/>
        <v>#NUM!</v>
      </c>
      <c r="S1975" s="6" t="e">
        <f>H1975-R1975</f>
        <v>#NUM!</v>
      </c>
      <c r="T1975" s="6" t="e">
        <f>R1975+S1975-H1975</f>
        <v>#NUM!</v>
      </c>
      <c r="U1975" s="6" t="e">
        <f t="shared" si="184"/>
        <v>#NUM!</v>
      </c>
      <c r="V1975" s="6" t="e">
        <f t="shared" si="185"/>
        <v>#NUM!</v>
      </c>
      <c r="W1975" s="6" t="e">
        <f>V1975-H1975</f>
        <v>#NUM!</v>
      </c>
      <c r="X1975" s="6">
        <v>9.9</v>
      </c>
      <c r="Y1975" s="6">
        <v>10319927</v>
      </c>
      <c r="Z1975" s="6">
        <f>(X1975/1000)*Y1975</f>
        <v>102167.2773</v>
      </c>
      <c r="AA1975" s="6" t="e">
        <f>(P1975/1000)*Z1975</f>
        <v>#DIV/0!</v>
      </c>
      <c r="AB1975" s="6" t="e">
        <f>(W1975/100000)*Z1975</f>
        <v>#NUM!</v>
      </c>
    </row>
    <row r="1976" spans="1:28" x14ac:dyDescent="0.35">
      <c r="A1976" s="6" t="s">
        <v>2145</v>
      </c>
      <c r="B1976" s="6" t="s">
        <v>2142</v>
      </c>
      <c r="C1976" s="6" t="s">
        <v>2143</v>
      </c>
      <c r="D1976" s="6">
        <v>1992</v>
      </c>
      <c r="E1976" s="9" t="s">
        <v>5998</v>
      </c>
      <c r="F1976" s="6">
        <v>0</v>
      </c>
      <c r="G1976" s="9">
        <v>9.4</v>
      </c>
      <c r="I1976" s="6" t="e">
        <f>1/F1976</f>
        <v>#DIV/0!</v>
      </c>
      <c r="J1976" s="6" t="e">
        <f t="shared" si="180"/>
        <v>#DIV/0!</v>
      </c>
      <c r="K1976" s="6" t="e">
        <f>G1976-J1976</f>
        <v>#DIV/0!</v>
      </c>
      <c r="L1976" s="6" t="e">
        <f>J1976+K1976-G1976</f>
        <v>#DIV/0!</v>
      </c>
      <c r="M1976" s="6">
        <v>0</v>
      </c>
      <c r="N1976" s="6" t="e">
        <f t="shared" si="181"/>
        <v>#DIV/0!</v>
      </c>
      <c r="O1976" s="6" t="e">
        <f t="shared" si="182"/>
        <v>#DIV/0!</v>
      </c>
      <c r="P1976" s="6" t="e">
        <f>O1976-G1976</f>
        <v>#DIV/0!</v>
      </c>
      <c r="Q1976" s="6" t="e">
        <f>1/(LN(F1976))</f>
        <v>#NUM!</v>
      </c>
      <c r="R1976" s="6" t="e">
        <f t="shared" si="183"/>
        <v>#NUM!</v>
      </c>
      <c r="S1976" s="6" t="e">
        <f>H1976-R1976</f>
        <v>#NUM!</v>
      </c>
      <c r="T1976" s="6" t="e">
        <f>R1976+S1976-H1976</f>
        <v>#NUM!</v>
      </c>
      <c r="U1976" s="6" t="e">
        <f t="shared" si="184"/>
        <v>#NUM!</v>
      </c>
      <c r="V1976" s="6" t="e">
        <f t="shared" si="185"/>
        <v>#NUM!</v>
      </c>
      <c r="W1976" s="6" t="e">
        <f>V1976-H1976</f>
        <v>#NUM!</v>
      </c>
      <c r="X1976" s="6">
        <v>10</v>
      </c>
      <c r="Y1976" s="6">
        <v>10399061</v>
      </c>
      <c r="Z1976" s="6">
        <f>(X1976/1000)*Y1976</f>
        <v>103990.61</v>
      </c>
      <c r="AA1976" s="6" t="e">
        <f>(P1976/1000)*Z1976</f>
        <v>#DIV/0!</v>
      </c>
      <c r="AB1976" s="6" t="e">
        <f>(W1976/100000)*Z1976</f>
        <v>#NUM!</v>
      </c>
    </row>
    <row r="1977" spans="1:28" x14ac:dyDescent="0.35">
      <c r="A1977" s="6" t="s">
        <v>2146</v>
      </c>
      <c r="B1977" s="6" t="s">
        <v>2142</v>
      </c>
      <c r="C1977" s="6" t="s">
        <v>2143</v>
      </c>
      <c r="D1977" s="6">
        <v>1993</v>
      </c>
      <c r="E1977" s="9" t="s">
        <v>5998</v>
      </c>
      <c r="F1977" s="6">
        <v>0</v>
      </c>
      <c r="G1977" s="9">
        <v>9.1</v>
      </c>
      <c r="I1977" s="6" t="e">
        <f>1/F1977</f>
        <v>#DIV/0!</v>
      </c>
      <c r="J1977" s="6" t="e">
        <f t="shared" si="180"/>
        <v>#DIV/0!</v>
      </c>
      <c r="K1977" s="6" t="e">
        <f>G1977-J1977</f>
        <v>#DIV/0!</v>
      </c>
      <c r="L1977" s="6" t="e">
        <f>J1977+K1977-G1977</f>
        <v>#DIV/0!</v>
      </c>
      <c r="M1977" s="6">
        <v>0</v>
      </c>
      <c r="N1977" s="6" t="e">
        <f t="shared" si="181"/>
        <v>#DIV/0!</v>
      </c>
      <c r="O1977" s="6" t="e">
        <f t="shared" si="182"/>
        <v>#DIV/0!</v>
      </c>
      <c r="P1977" s="6" t="e">
        <f>O1977-G1977</f>
        <v>#DIV/0!</v>
      </c>
      <c r="Q1977" s="6" t="e">
        <f>1/(LN(F1977))</f>
        <v>#NUM!</v>
      </c>
      <c r="R1977" s="6" t="e">
        <f t="shared" si="183"/>
        <v>#NUM!</v>
      </c>
      <c r="S1977" s="6" t="e">
        <f>H1977-R1977</f>
        <v>#NUM!</v>
      </c>
      <c r="T1977" s="6" t="e">
        <f>R1977+S1977-H1977</f>
        <v>#NUM!</v>
      </c>
      <c r="U1977" s="6" t="e">
        <f t="shared" si="184"/>
        <v>#NUM!</v>
      </c>
      <c r="V1977" s="6" t="e">
        <f t="shared" si="185"/>
        <v>#NUM!</v>
      </c>
      <c r="W1977" s="6" t="e">
        <f>V1977-H1977</f>
        <v>#NUM!</v>
      </c>
      <c r="X1977" s="6">
        <v>9.6999999999999993</v>
      </c>
      <c r="Y1977" s="6">
        <v>10460415</v>
      </c>
      <c r="Z1977" s="6">
        <f>(X1977/1000)*Y1977</f>
        <v>101466.02549999999</v>
      </c>
      <c r="AA1977" s="6" t="e">
        <f>(P1977/1000)*Z1977</f>
        <v>#DIV/0!</v>
      </c>
      <c r="AB1977" s="6" t="e">
        <f>(W1977/100000)*Z1977</f>
        <v>#NUM!</v>
      </c>
    </row>
    <row r="1978" spans="1:28" x14ac:dyDescent="0.35">
      <c r="A1978" s="6" t="s">
        <v>2147</v>
      </c>
      <c r="B1978" s="6" t="s">
        <v>2142</v>
      </c>
      <c r="C1978" s="6" t="s">
        <v>2143</v>
      </c>
      <c r="D1978" s="6">
        <v>1994</v>
      </c>
      <c r="E1978" s="9" t="s">
        <v>5998</v>
      </c>
      <c r="F1978" s="6">
        <v>0</v>
      </c>
      <c r="G1978" s="9">
        <v>8.8000000000000007</v>
      </c>
      <c r="I1978" s="6" t="e">
        <f>1/F1978</f>
        <v>#DIV/0!</v>
      </c>
      <c r="J1978" s="6" t="e">
        <f t="shared" si="180"/>
        <v>#DIV/0!</v>
      </c>
      <c r="K1978" s="6" t="e">
        <f>G1978-J1978</f>
        <v>#DIV/0!</v>
      </c>
      <c r="L1978" s="6" t="e">
        <f>J1978+K1978-G1978</f>
        <v>#DIV/0!</v>
      </c>
      <c r="M1978" s="6">
        <v>0</v>
      </c>
      <c r="N1978" s="6" t="e">
        <f t="shared" si="181"/>
        <v>#DIV/0!</v>
      </c>
      <c r="O1978" s="6" t="e">
        <f t="shared" si="182"/>
        <v>#DIV/0!</v>
      </c>
      <c r="P1978" s="6" t="e">
        <f>O1978-G1978</f>
        <v>#DIV/0!</v>
      </c>
      <c r="Q1978" s="6" t="e">
        <f>1/(LN(F1978))</f>
        <v>#NUM!</v>
      </c>
      <c r="R1978" s="6" t="e">
        <f t="shared" si="183"/>
        <v>#NUM!</v>
      </c>
      <c r="S1978" s="6" t="e">
        <f>H1978-R1978</f>
        <v>#NUM!</v>
      </c>
      <c r="T1978" s="6" t="e">
        <f>R1978+S1978-H1978</f>
        <v>#NUM!</v>
      </c>
      <c r="U1978" s="6" t="e">
        <f t="shared" si="184"/>
        <v>#NUM!</v>
      </c>
      <c r="V1978" s="6" t="e">
        <f t="shared" si="185"/>
        <v>#NUM!</v>
      </c>
      <c r="W1978" s="6" t="e">
        <f>V1978-H1978</f>
        <v>#NUM!</v>
      </c>
      <c r="X1978" s="6">
        <v>9.9</v>
      </c>
      <c r="Y1978" s="6">
        <v>10512922</v>
      </c>
      <c r="Z1978" s="6">
        <f>(X1978/1000)*Y1978</f>
        <v>104077.9278</v>
      </c>
      <c r="AA1978" s="6" t="e">
        <f>(P1978/1000)*Z1978</f>
        <v>#DIV/0!</v>
      </c>
      <c r="AB1978" s="6" t="e">
        <f>(W1978/100000)*Z1978</f>
        <v>#NUM!</v>
      </c>
    </row>
    <row r="1979" spans="1:28" x14ac:dyDescent="0.35">
      <c r="A1979" s="6" t="s">
        <v>2148</v>
      </c>
      <c r="B1979" s="6" t="s">
        <v>2142</v>
      </c>
      <c r="C1979" s="6" t="s">
        <v>2143</v>
      </c>
      <c r="D1979" s="6">
        <v>1995</v>
      </c>
      <c r="E1979" s="9" t="s">
        <v>5998</v>
      </c>
      <c r="F1979" s="6">
        <v>7221.1865310000003</v>
      </c>
      <c r="G1979" s="9">
        <v>8.5</v>
      </c>
      <c r="I1979" s="6">
        <f>1/F1979</f>
        <v>1.3848139716472863E-4</v>
      </c>
      <c r="J1979" s="6">
        <f t="shared" si="180"/>
        <v>0.20386940479657303</v>
      </c>
      <c r="K1979" s="6">
        <f>G1979-J1979</f>
        <v>8.2961305952034277</v>
      </c>
      <c r="L1979" s="6">
        <f>J1979+K1979-G1979</f>
        <v>0</v>
      </c>
      <c r="M1979" s="6">
        <v>7221.1865310000003</v>
      </c>
      <c r="N1979" s="6">
        <f t="shared" si="181"/>
        <v>1.3848139716472863E-4</v>
      </c>
      <c r="O1979" s="6">
        <f t="shared" si="182"/>
        <v>8.5</v>
      </c>
      <c r="P1979" s="6">
        <f>O1979-G1979</f>
        <v>0</v>
      </c>
      <c r="Q1979" s="6">
        <f>1/(LN(F1979))</f>
        <v>0.11255209611543057</v>
      </c>
      <c r="R1979" s="6">
        <f t="shared" si="183"/>
        <v>64.908231069288234</v>
      </c>
      <c r="S1979" s="6">
        <f>H1979-R1979</f>
        <v>-64.908231069288234</v>
      </c>
      <c r="T1979" s="6">
        <f>R1979+S1979-H1979</f>
        <v>0</v>
      </c>
      <c r="U1979" s="6">
        <f t="shared" si="184"/>
        <v>64.908231069288234</v>
      </c>
      <c r="V1979" s="6">
        <f t="shared" si="185"/>
        <v>0</v>
      </c>
      <c r="W1979" s="6">
        <f>V1979-H1979</f>
        <v>0</v>
      </c>
      <c r="X1979" s="6">
        <v>9.6</v>
      </c>
      <c r="Y1979" s="6">
        <v>10562153</v>
      </c>
      <c r="Z1979" s="6">
        <f>(X1979/1000)*Y1979</f>
        <v>101396.66879999998</v>
      </c>
      <c r="AA1979" s="6">
        <f>(P1979/1000)*Z1979</f>
        <v>0</v>
      </c>
      <c r="AB1979" s="6">
        <f>(W1979/100000)*Z1979</f>
        <v>0</v>
      </c>
    </row>
    <row r="1980" spans="1:28" x14ac:dyDescent="0.35">
      <c r="A1980" s="6" t="s">
        <v>2149</v>
      </c>
      <c r="B1980" s="6" t="s">
        <v>2142</v>
      </c>
      <c r="C1980" s="6" t="s">
        <v>2143</v>
      </c>
      <c r="D1980" s="6">
        <v>1996</v>
      </c>
      <c r="E1980" s="9" t="s">
        <v>5998</v>
      </c>
      <c r="F1980" s="6">
        <v>7527.7369439999902</v>
      </c>
      <c r="G1980" s="9">
        <v>8.1</v>
      </c>
      <c r="I1980" s="6">
        <f>1/F1980</f>
        <v>1.3284204900345961E-4</v>
      </c>
      <c r="J1980" s="6">
        <f t="shared" si="180"/>
        <v>0.19556727485986419</v>
      </c>
      <c r="K1980" s="6">
        <f>G1980-J1980</f>
        <v>7.9044327251401354</v>
      </c>
      <c r="L1980" s="6">
        <f>J1980+K1980-G1980</f>
        <v>0</v>
      </c>
      <c r="M1980" s="6">
        <v>7527.7369439999902</v>
      </c>
      <c r="N1980" s="6">
        <f t="shared" si="181"/>
        <v>1.3284204900345961E-4</v>
      </c>
      <c r="O1980" s="6">
        <f t="shared" si="182"/>
        <v>8.1</v>
      </c>
      <c r="P1980" s="6">
        <f>O1980-G1980</f>
        <v>0</v>
      </c>
      <c r="Q1980" s="6">
        <f>1/(LN(F1980))</f>
        <v>0.11202787583568044</v>
      </c>
      <c r="R1980" s="6">
        <f t="shared" si="183"/>
        <v>64.605915855057731</v>
      </c>
      <c r="S1980" s="6">
        <f>H1980-R1980</f>
        <v>-64.605915855057731</v>
      </c>
      <c r="T1980" s="6">
        <f>R1980+S1980-H1980</f>
        <v>0</v>
      </c>
      <c r="U1980" s="6">
        <f t="shared" si="184"/>
        <v>64.605915855057731</v>
      </c>
      <c r="V1980" s="6">
        <f t="shared" si="185"/>
        <v>0</v>
      </c>
      <c r="W1980" s="6">
        <f>V1980-H1980</f>
        <v>0</v>
      </c>
      <c r="X1980" s="6">
        <v>9.5</v>
      </c>
      <c r="Y1980" s="6">
        <v>10608800</v>
      </c>
      <c r="Z1980" s="6">
        <f>(X1980/1000)*Y1980</f>
        <v>100783.59999999999</v>
      </c>
      <c r="AA1980" s="6">
        <f>(P1980/1000)*Z1980</f>
        <v>0</v>
      </c>
      <c r="AB1980" s="6">
        <f>(W1980/100000)*Z1980</f>
        <v>0</v>
      </c>
    </row>
    <row r="1981" spans="1:28" x14ac:dyDescent="0.35">
      <c r="A1981" s="6" t="s">
        <v>2150</v>
      </c>
      <c r="B1981" s="6" t="s">
        <v>2142</v>
      </c>
      <c r="C1981" s="6" t="s">
        <v>2143</v>
      </c>
      <c r="D1981" s="6">
        <v>1997</v>
      </c>
      <c r="E1981" s="9" t="s">
        <v>5998</v>
      </c>
      <c r="F1981" s="6">
        <v>7981.344435</v>
      </c>
      <c r="G1981" s="9">
        <v>7.7</v>
      </c>
      <c r="I1981" s="6">
        <f>1/F1981</f>
        <v>1.2529217453826122E-4</v>
      </c>
      <c r="J1981" s="6">
        <f t="shared" si="180"/>
        <v>0.18445250821956288</v>
      </c>
      <c r="K1981" s="6">
        <f>G1981-J1981</f>
        <v>7.5155474917804375</v>
      </c>
      <c r="L1981" s="6">
        <f>J1981+K1981-G1981</f>
        <v>0</v>
      </c>
      <c r="M1981" s="6">
        <v>7981.344435</v>
      </c>
      <c r="N1981" s="6">
        <f t="shared" si="181"/>
        <v>1.2529217453826122E-4</v>
      </c>
      <c r="O1981" s="6">
        <f t="shared" si="182"/>
        <v>7.7</v>
      </c>
      <c r="P1981" s="6">
        <f>O1981-G1981</f>
        <v>0</v>
      </c>
      <c r="Q1981" s="6">
        <f>1/(LN(F1981))</f>
        <v>0.1112983129961245</v>
      </c>
      <c r="R1981" s="6">
        <f t="shared" si="183"/>
        <v>64.18518061330002</v>
      </c>
      <c r="S1981" s="6">
        <f>H1981-R1981</f>
        <v>-64.18518061330002</v>
      </c>
      <c r="T1981" s="6">
        <f>R1981+S1981-H1981</f>
        <v>0</v>
      </c>
      <c r="U1981" s="6">
        <f t="shared" si="184"/>
        <v>64.18518061330002</v>
      </c>
      <c r="V1981" s="6">
        <f t="shared" si="185"/>
        <v>0</v>
      </c>
      <c r="W1981" s="6">
        <f>V1981-H1981</f>
        <v>0</v>
      </c>
      <c r="X1981" s="6">
        <v>9.6</v>
      </c>
      <c r="Y1981" s="6">
        <v>10661259</v>
      </c>
      <c r="Z1981" s="6">
        <f>(X1981/1000)*Y1981</f>
        <v>102348.08639999999</v>
      </c>
      <c r="AA1981" s="6">
        <f>(P1981/1000)*Z1981</f>
        <v>0</v>
      </c>
      <c r="AB1981" s="6">
        <f>(W1981/100000)*Z1981</f>
        <v>0</v>
      </c>
    </row>
    <row r="1982" spans="1:28" x14ac:dyDescent="0.35">
      <c r="A1982" s="6" t="s">
        <v>2151</v>
      </c>
      <c r="B1982" s="6" t="s">
        <v>2142</v>
      </c>
      <c r="C1982" s="6" t="s">
        <v>2143</v>
      </c>
      <c r="D1982" s="6">
        <v>1998</v>
      </c>
      <c r="E1982" s="9" t="s">
        <v>5998</v>
      </c>
      <c r="F1982" s="6">
        <v>8515.785312</v>
      </c>
      <c r="G1982" s="9">
        <v>7.3</v>
      </c>
      <c r="I1982" s="6">
        <f>1/F1982</f>
        <v>1.1742898198605973E-4</v>
      </c>
      <c r="J1982" s="6">
        <f t="shared" si="180"/>
        <v>0.17287648127125543</v>
      </c>
      <c r="K1982" s="6">
        <f>G1982-J1982</f>
        <v>7.1271235187287445</v>
      </c>
      <c r="L1982" s="6">
        <f>J1982+K1982-G1982</f>
        <v>0</v>
      </c>
      <c r="M1982" s="6">
        <v>8515.785312</v>
      </c>
      <c r="N1982" s="6">
        <f t="shared" si="181"/>
        <v>1.1742898198605973E-4</v>
      </c>
      <c r="O1982" s="6">
        <f t="shared" si="182"/>
        <v>7.3</v>
      </c>
      <c r="P1982" s="6">
        <f>O1982-G1982</f>
        <v>0</v>
      </c>
      <c r="Q1982" s="6">
        <f>1/(LN(F1982))</f>
        <v>0.11050118367331606</v>
      </c>
      <c r="R1982" s="6">
        <f t="shared" si="183"/>
        <v>63.725480118483013</v>
      </c>
      <c r="S1982" s="6">
        <f>H1982-R1982</f>
        <v>-63.725480118483013</v>
      </c>
      <c r="T1982" s="6">
        <f>R1982+S1982-H1982</f>
        <v>0</v>
      </c>
      <c r="U1982" s="6">
        <f t="shared" si="184"/>
        <v>63.725480118483013</v>
      </c>
      <c r="V1982" s="6">
        <f t="shared" si="185"/>
        <v>0</v>
      </c>
      <c r="W1982" s="6">
        <f>V1982-H1982</f>
        <v>0</v>
      </c>
      <c r="X1982" s="6">
        <v>9.4</v>
      </c>
      <c r="Y1982" s="6">
        <v>10720509</v>
      </c>
      <c r="Z1982" s="6">
        <f>(X1982/1000)*Y1982</f>
        <v>100772.7846</v>
      </c>
      <c r="AA1982" s="6">
        <f>(P1982/1000)*Z1982</f>
        <v>0</v>
      </c>
      <c r="AB1982" s="6">
        <f>(W1982/100000)*Z1982</f>
        <v>0</v>
      </c>
    </row>
    <row r="1983" spans="1:28" x14ac:dyDescent="0.35">
      <c r="A1983" s="6" t="s">
        <v>2152</v>
      </c>
      <c r="B1983" s="6" t="s">
        <v>2142</v>
      </c>
      <c r="C1983" s="6" t="s">
        <v>2143</v>
      </c>
      <c r="D1983" s="6">
        <v>1999</v>
      </c>
      <c r="E1983" s="9" t="s">
        <v>5998</v>
      </c>
      <c r="F1983" s="6">
        <v>9076.6895519999998</v>
      </c>
      <c r="G1983" s="9">
        <v>6.9</v>
      </c>
      <c r="I1983" s="6">
        <f>1/F1983</f>
        <v>1.1017232596433304E-4</v>
      </c>
      <c r="J1983" s="6">
        <f t="shared" si="180"/>
        <v>0.16219338466584587</v>
      </c>
      <c r="K1983" s="6">
        <f>G1983-J1983</f>
        <v>6.7378066153341543</v>
      </c>
      <c r="L1983" s="6">
        <f>J1983+K1983-G1983</f>
        <v>0</v>
      </c>
      <c r="M1983" s="6">
        <v>9076.6895519999998</v>
      </c>
      <c r="N1983" s="6">
        <f t="shared" si="181"/>
        <v>1.1017232596433304E-4</v>
      </c>
      <c r="O1983" s="6">
        <f t="shared" si="182"/>
        <v>6.9</v>
      </c>
      <c r="P1983" s="6">
        <f>O1983-G1983</f>
        <v>0</v>
      </c>
      <c r="Q1983" s="6">
        <f>1/(LN(F1983))</f>
        <v>0.1097277511828795</v>
      </c>
      <c r="R1983" s="6">
        <f t="shared" si="183"/>
        <v>63.2794454684107</v>
      </c>
      <c r="S1983" s="6">
        <f>H1983-R1983</f>
        <v>-63.2794454684107</v>
      </c>
      <c r="T1983" s="6">
        <f>R1983+S1983-H1983</f>
        <v>0</v>
      </c>
      <c r="U1983" s="6">
        <f t="shared" si="184"/>
        <v>63.2794454684107</v>
      </c>
      <c r="V1983" s="6">
        <f t="shared" si="185"/>
        <v>0</v>
      </c>
      <c r="W1983" s="6">
        <f>V1983-H1983</f>
        <v>0</v>
      </c>
      <c r="X1983" s="6">
        <v>9.4</v>
      </c>
      <c r="Y1983" s="6">
        <v>10761698</v>
      </c>
      <c r="Z1983" s="6">
        <f>(X1983/1000)*Y1983</f>
        <v>101159.96120000001</v>
      </c>
      <c r="AA1983" s="6">
        <f>(P1983/1000)*Z1983</f>
        <v>0</v>
      </c>
      <c r="AB1983" s="6">
        <f>(W1983/100000)*Z1983</f>
        <v>0</v>
      </c>
    </row>
    <row r="1984" spans="1:28" x14ac:dyDescent="0.35">
      <c r="A1984" s="6" t="s">
        <v>2153</v>
      </c>
      <c r="B1984" s="6" t="s">
        <v>2142</v>
      </c>
      <c r="C1984" s="6" t="s">
        <v>2143</v>
      </c>
      <c r="D1984" s="6">
        <v>2000</v>
      </c>
      <c r="E1984" s="9" t="s">
        <v>5998</v>
      </c>
      <c r="F1984" s="6">
        <v>9859.4763839999996</v>
      </c>
      <c r="G1984" s="9">
        <v>6.4</v>
      </c>
      <c r="H1984" s="9">
        <v>3</v>
      </c>
      <c r="I1984" s="6">
        <f>1/F1984</f>
        <v>1.0142526449201748E-4</v>
      </c>
      <c r="J1984" s="6">
        <f t="shared" si="180"/>
        <v>0.14931614445459382</v>
      </c>
      <c r="K1984" s="6">
        <f>G1984-J1984</f>
        <v>6.2506838555454065</v>
      </c>
      <c r="L1984" s="6">
        <f>J1984+K1984-G1984</f>
        <v>0</v>
      </c>
      <c r="M1984" s="6">
        <v>9859.4763839999996</v>
      </c>
      <c r="N1984" s="6">
        <f t="shared" si="181"/>
        <v>1.0142526449201748E-4</v>
      </c>
      <c r="O1984" s="6">
        <f t="shared" si="182"/>
        <v>6.4</v>
      </c>
      <c r="P1984" s="6">
        <f>O1984-G1984</f>
        <v>0</v>
      </c>
      <c r="Q1984" s="6">
        <f>1/(LN(F1984))</f>
        <v>0.10874070461661432</v>
      </c>
      <c r="R1984" s="6">
        <f t="shared" si="183"/>
        <v>62.710220648878405</v>
      </c>
      <c r="S1984" s="6">
        <f>H1984-R1984</f>
        <v>-59.710220648878405</v>
      </c>
      <c r="T1984" s="6">
        <f>R1984+S1984-H1984</f>
        <v>0</v>
      </c>
      <c r="U1984" s="6">
        <f t="shared" si="184"/>
        <v>62.710220648878405</v>
      </c>
      <c r="V1984" s="6">
        <f t="shared" si="185"/>
        <v>3</v>
      </c>
      <c r="W1984" s="6">
        <f>V1984-H1984</f>
        <v>0</v>
      </c>
      <c r="X1984" s="6">
        <v>9.6</v>
      </c>
      <c r="Y1984" s="6">
        <v>10805808</v>
      </c>
      <c r="Z1984" s="6">
        <f>(X1984/1000)*Y1984</f>
        <v>103735.75679999999</v>
      </c>
      <c r="AA1984" s="6">
        <f>(P1984/1000)*Z1984</f>
        <v>0</v>
      </c>
      <c r="AB1984" s="6">
        <f>(W1984/100000)*Z1984</f>
        <v>0</v>
      </c>
    </row>
    <row r="1985" spans="1:28" x14ac:dyDescent="0.35">
      <c r="A1985" s="6" t="s">
        <v>2154</v>
      </c>
      <c r="B1985" s="6" t="s">
        <v>2142</v>
      </c>
      <c r="C1985" s="6" t="s">
        <v>2143</v>
      </c>
      <c r="D1985" s="6">
        <v>2001</v>
      </c>
      <c r="E1985" s="9" t="s">
        <v>5998</v>
      </c>
      <c r="F1985" s="6">
        <v>9769.9473839999901</v>
      </c>
      <c r="G1985" s="9">
        <v>6</v>
      </c>
      <c r="H1985" s="9">
        <v>3</v>
      </c>
      <c r="I1985" s="6">
        <f>1/F1985</f>
        <v>1.0235469657059527E-4</v>
      </c>
      <c r="J1985" s="6">
        <f t="shared" si="180"/>
        <v>0.15068443484260238</v>
      </c>
      <c r="K1985" s="6">
        <f>G1985-J1985</f>
        <v>5.849315565157398</v>
      </c>
      <c r="L1985" s="6">
        <f>J1985+K1985-G1985</f>
        <v>0</v>
      </c>
      <c r="M1985" s="6">
        <v>9769.9473839999901</v>
      </c>
      <c r="N1985" s="6">
        <f t="shared" si="181"/>
        <v>1.0235469657059527E-4</v>
      </c>
      <c r="O1985" s="6">
        <f t="shared" si="182"/>
        <v>6</v>
      </c>
      <c r="P1985" s="6">
        <f>O1985-G1985</f>
        <v>0</v>
      </c>
      <c r="Q1985" s="6">
        <f>1/(LN(F1985))</f>
        <v>0.10884867495920232</v>
      </c>
      <c r="R1985" s="6">
        <f t="shared" si="183"/>
        <v>62.772486605597187</v>
      </c>
      <c r="S1985" s="6">
        <f>H1985-R1985</f>
        <v>-59.772486605597187</v>
      </c>
      <c r="T1985" s="6">
        <f>R1985+S1985-H1985</f>
        <v>0</v>
      </c>
      <c r="U1985" s="6">
        <f t="shared" si="184"/>
        <v>62.772486605597187</v>
      </c>
      <c r="V1985" s="6">
        <f t="shared" si="185"/>
        <v>3</v>
      </c>
      <c r="W1985" s="6">
        <f>V1985-H1985</f>
        <v>0</v>
      </c>
      <c r="X1985" s="6">
        <v>9.4</v>
      </c>
      <c r="Y1985" s="6">
        <v>10862132</v>
      </c>
      <c r="Z1985" s="6">
        <f>(X1985/1000)*Y1985</f>
        <v>102104.0408</v>
      </c>
      <c r="AA1985" s="6">
        <f>(P1985/1000)*Z1985</f>
        <v>0</v>
      </c>
      <c r="AB1985" s="6">
        <f>(W1985/100000)*Z1985</f>
        <v>0</v>
      </c>
    </row>
    <row r="1986" spans="1:28" x14ac:dyDescent="0.35">
      <c r="A1986" s="6" t="s">
        <v>2155</v>
      </c>
      <c r="B1986" s="6" t="s">
        <v>2142</v>
      </c>
      <c r="C1986" s="6" t="s">
        <v>2143</v>
      </c>
      <c r="D1986" s="6">
        <v>2002</v>
      </c>
      <c r="E1986" s="9" t="s">
        <v>5998</v>
      </c>
      <c r="F1986" s="6">
        <v>9928.8151429999998</v>
      </c>
      <c r="G1986" s="9">
        <v>5.6</v>
      </c>
      <c r="H1986" s="9">
        <v>3</v>
      </c>
      <c r="I1986" s="6">
        <f>1/F1986</f>
        <v>1.0071695218386846E-4</v>
      </c>
      <c r="J1986" s="6">
        <f t="shared" ref="J1986:J2049" si="186">I1986*1472.179</f>
        <v>0.14827338194909528</v>
      </c>
      <c r="K1986" s="6">
        <f>G1986-J1986</f>
        <v>5.4517266180509045</v>
      </c>
      <c r="L1986" s="6">
        <f>J1986+K1986-G1986</f>
        <v>0</v>
      </c>
      <c r="M1986" s="6">
        <v>9928.8151429999998</v>
      </c>
      <c r="N1986" s="6">
        <f t="shared" ref="N1986:N2049" si="187">1/M1986</f>
        <v>1.0071695218386846E-4</v>
      </c>
      <c r="O1986" s="6">
        <f t="shared" ref="O1986:O2049" si="188">1472.179*N1986+K1986</f>
        <v>5.6</v>
      </c>
      <c r="P1986" s="6">
        <f>O1986-G1986</f>
        <v>0</v>
      </c>
      <c r="Q1986" s="6">
        <f>1/(LN(F1986))</f>
        <v>0.10865790029775134</v>
      </c>
      <c r="R1986" s="6">
        <f t="shared" ref="R1986:R2049" si="189">576.695*Q1986</f>
        <v>62.662467812211716</v>
      </c>
      <c r="S1986" s="6">
        <f>H1986-R1986</f>
        <v>-59.662467812211716</v>
      </c>
      <c r="T1986" s="6">
        <f>R1986+S1986-H1986</f>
        <v>0</v>
      </c>
      <c r="U1986" s="6">
        <f t="shared" ref="U1986:U2049" si="190">576.695*(1/(LN(M1986)))</f>
        <v>62.662467812211716</v>
      </c>
      <c r="V1986" s="6">
        <f t="shared" ref="V1986:V2049" si="191">U1986+S1986</f>
        <v>3</v>
      </c>
      <c r="W1986" s="6">
        <f>V1986-H1986</f>
        <v>0</v>
      </c>
      <c r="X1986" s="6">
        <v>9.5</v>
      </c>
      <c r="Y1986" s="6">
        <v>10902022</v>
      </c>
      <c r="Z1986" s="6">
        <f>(X1986/1000)*Y1986</f>
        <v>103569.209</v>
      </c>
      <c r="AA1986" s="6">
        <f>(P1986/1000)*Z1986</f>
        <v>0</v>
      </c>
      <c r="AB1986" s="6">
        <f>(W1986/100000)*Z1986</f>
        <v>0</v>
      </c>
    </row>
    <row r="1987" spans="1:28" x14ac:dyDescent="0.35">
      <c r="A1987" s="6" t="s">
        <v>2156</v>
      </c>
      <c r="B1987" s="6" t="s">
        <v>2142</v>
      </c>
      <c r="C1987" s="6" t="s">
        <v>2143</v>
      </c>
      <c r="D1987" s="6">
        <v>2003</v>
      </c>
      <c r="E1987" s="9" t="s">
        <v>5998</v>
      </c>
      <c r="F1987" s="6">
        <v>10212.980928000001</v>
      </c>
      <c r="G1987" s="9">
        <v>5.2</v>
      </c>
      <c r="H1987" s="9">
        <v>3</v>
      </c>
      <c r="I1987" s="6">
        <f>1/F1987</f>
        <v>9.7914605642549564E-5</v>
      </c>
      <c r="J1987" s="6">
        <f t="shared" si="186"/>
        <v>0.144147826220243</v>
      </c>
      <c r="K1987" s="6">
        <f>G1987-J1987</f>
        <v>5.0558521737797575</v>
      </c>
      <c r="L1987" s="6">
        <f>J1987+K1987-G1987</f>
        <v>0</v>
      </c>
      <c r="M1987" s="6">
        <v>10212.980928000001</v>
      </c>
      <c r="N1987" s="6">
        <f t="shared" si="187"/>
        <v>9.7914605642549564E-5</v>
      </c>
      <c r="O1987" s="6">
        <f t="shared" si="188"/>
        <v>5.2</v>
      </c>
      <c r="P1987" s="6">
        <f>O1987-G1987</f>
        <v>0</v>
      </c>
      <c r="Q1987" s="6">
        <f>1/(LN(F1987))</f>
        <v>0.10832575703712385</v>
      </c>
      <c r="R1987" s="6">
        <f t="shared" si="189"/>
        <v>62.47092245452415</v>
      </c>
      <c r="S1987" s="6">
        <f>H1987-R1987</f>
        <v>-59.47092245452415</v>
      </c>
      <c r="T1987" s="6">
        <f>R1987+S1987-H1987</f>
        <v>0</v>
      </c>
      <c r="U1987" s="6">
        <f t="shared" si="190"/>
        <v>62.47092245452415</v>
      </c>
      <c r="V1987" s="6">
        <f t="shared" si="191"/>
        <v>3</v>
      </c>
      <c r="W1987" s="6">
        <f>V1987-H1987</f>
        <v>0</v>
      </c>
      <c r="X1987" s="6">
        <v>9.6</v>
      </c>
      <c r="Y1987" s="6">
        <v>10928070</v>
      </c>
      <c r="Z1987" s="6">
        <f>(X1987/1000)*Y1987</f>
        <v>104909.47199999999</v>
      </c>
      <c r="AA1987" s="6">
        <f>(P1987/1000)*Z1987</f>
        <v>0</v>
      </c>
      <c r="AB1987" s="6">
        <f>(W1987/100000)*Z1987</f>
        <v>0</v>
      </c>
    </row>
    <row r="1988" spans="1:28" x14ac:dyDescent="0.35">
      <c r="A1988" s="6" t="s">
        <v>2157</v>
      </c>
      <c r="B1988" s="6" t="s">
        <v>2142</v>
      </c>
      <c r="C1988" s="6" t="s">
        <v>2143</v>
      </c>
      <c r="D1988" s="6">
        <v>2004</v>
      </c>
      <c r="E1988" s="9" t="s">
        <v>5998</v>
      </c>
      <c r="F1988" s="6">
        <v>10711.629639000001</v>
      </c>
      <c r="G1988" s="9">
        <v>4.9000000000000004</v>
      </c>
      <c r="H1988" s="9">
        <v>3</v>
      </c>
      <c r="I1988" s="6">
        <f>1/F1988</f>
        <v>9.3356476437450505E-5</v>
      </c>
      <c r="J1988" s="6">
        <f t="shared" si="186"/>
        <v>0.13743744412520945</v>
      </c>
      <c r="K1988" s="6">
        <f>G1988-J1988</f>
        <v>4.7625625558747906</v>
      </c>
      <c r="L1988" s="6">
        <f>J1988+K1988-G1988</f>
        <v>0</v>
      </c>
      <c r="M1988" s="6">
        <v>10711.629639000001</v>
      </c>
      <c r="N1988" s="6">
        <f t="shared" si="187"/>
        <v>9.3356476437450505E-5</v>
      </c>
      <c r="O1988" s="6">
        <f t="shared" si="188"/>
        <v>4.9000000000000004</v>
      </c>
      <c r="P1988" s="6">
        <f>O1988-G1988</f>
        <v>0</v>
      </c>
      <c r="Q1988" s="6">
        <f>1/(LN(F1988))</f>
        <v>0.10776924301653014</v>
      </c>
      <c r="R1988" s="6">
        <f t="shared" si="189"/>
        <v>62.149983601417851</v>
      </c>
      <c r="S1988" s="6">
        <f>H1988-R1988</f>
        <v>-59.149983601417851</v>
      </c>
      <c r="T1988" s="6">
        <f>R1988+S1988-H1988</f>
        <v>0</v>
      </c>
      <c r="U1988" s="6">
        <f t="shared" si="190"/>
        <v>62.149983601417851</v>
      </c>
      <c r="V1988" s="6">
        <f t="shared" si="191"/>
        <v>3</v>
      </c>
      <c r="W1988" s="6">
        <f>V1988-H1988</f>
        <v>0</v>
      </c>
      <c r="X1988" s="6">
        <v>9.6</v>
      </c>
      <c r="Y1988" s="6">
        <v>10955141</v>
      </c>
      <c r="Z1988" s="6">
        <f>(X1988/1000)*Y1988</f>
        <v>105169.35359999999</v>
      </c>
      <c r="AA1988" s="6">
        <f>(P1988/1000)*Z1988</f>
        <v>0</v>
      </c>
      <c r="AB1988" s="6">
        <f>(W1988/100000)*Z1988</f>
        <v>0</v>
      </c>
    </row>
    <row r="1989" spans="1:28" x14ac:dyDescent="0.35">
      <c r="A1989" s="6" t="s">
        <v>2158</v>
      </c>
      <c r="B1989" s="6" t="s">
        <v>2142</v>
      </c>
      <c r="C1989" s="6" t="s">
        <v>2143</v>
      </c>
      <c r="D1989" s="6">
        <v>2005</v>
      </c>
      <c r="E1989" s="9" t="s">
        <v>5998</v>
      </c>
      <c r="F1989" s="6">
        <v>10904.903387</v>
      </c>
      <c r="G1989" s="9">
        <v>4.5999999999999996</v>
      </c>
      <c r="H1989" s="9">
        <v>3</v>
      </c>
      <c r="I1989" s="6">
        <f>1/F1989</f>
        <v>9.1701866996100504E-5</v>
      </c>
      <c r="J1989" s="6">
        <f t="shared" si="186"/>
        <v>0.13500156285245224</v>
      </c>
      <c r="K1989" s="6">
        <f>G1989-J1989</f>
        <v>4.4649984371475471</v>
      </c>
      <c r="L1989" s="6">
        <f>J1989+K1989-G1989</f>
        <v>0</v>
      </c>
      <c r="M1989" s="6">
        <v>10904.903387</v>
      </c>
      <c r="N1989" s="6">
        <f t="shared" si="187"/>
        <v>9.1701866996100504E-5</v>
      </c>
      <c r="O1989" s="6">
        <f t="shared" si="188"/>
        <v>4.5999999999999996</v>
      </c>
      <c r="P1989" s="6">
        <f>O1989-G1989</f>
        <v>0</v>
      </c>
      <c r="Q1989" s="6">
        <f>1/(LN(F1989))</f>
        <v>0.10756195132217722</v>
      </c>
      <c r="R1989" s="6">
        <f t="shared" si="189"/>
        <v>62.030439517742998</v>
      </c>
      <c r="S1989" s="6">
        <f>H1989-R1989</f>
        <v>-59.030439517742998</v>
      </c>
      <c r="T1989" s="6">
        <f>R1989+S1989-H1989</f>
        <v>0</v>
      </c>
      <c r="U1989" s="6">
        <f t="shared" si="190"/>
        <v>62.030439517742998</v>
      </c>
      <c r="V1989" s="6">
        <f t="shared" si="191"/>
        <v>3</v>
      </c>
      <c r="W1989" s="6">
        <f>V1989-H1989</f>
        <v>0</v>
      </c>
      <c r="X1989" s="6">
        <v>9.8000000000000007</v>
      </c>
      <c r="Y1989" s="6">
        <v>10987314</v>
      </c>
      <c r="Z1989" s="6">
        <f>(X1989/1000)*Y1989</f>
        <v>107675.67720000002</v>
      </c>
      <c r="AA1989" s="6">
        <f>(P1989/1000)*Z1989</f>
        <v>0</v>
      </c>
      <c r="AB1989" s="6">
        <f>(W1989/100000)*Z1989</f>
        <v>0</v>
      </c>
    </row>
    <row r="1990" spans="1:28" x14ac:dyDescent="0.35">
      <c r="A1990" s="6" t="s">
        <v>2159</v>
      </c>
      <c r="B1990" s="6" t="s">
        <v>2142</v>
      </c>
      <c r="C1990" s="6" t="s">
        <v>2143</v>
      </c>
      <c r="D1990" s="6">
        <v>2006</v>
      </c>
      <c r="E1990" s="9" t="s">
        <v>5998</v>
      </c>
      <c r="F1990" s="6">
        <v>11428.391963</v>
      </c>
      <c r="G1990" s="9">
        <v>4.3</v>
      </c>
      <c r="H1990" s="9">
        <v>3</v>
      </c>
      <c r="I1990" s="6">
        <f>1/F1990</f>
        <v>8.7501374054858364E-5</v>
      </c>
      <c r="J1990" s="6">
        <f t="shared" si="186"/>
        <v>0.12881768535470733</v>
      </c>
      <c r="K1990" s="6">
        <f>G1990-J1990</f>
        <v>4.1711823146452929</v>
      </c>
      <c r="L1990" s="6">
        <f>J1990+K1990-G1990</f>
        <v>0</v>
      </c>
      <c r="M1990" s="6">
        <v>11428.391963</v>
      </c>
      <c r="N1990" s="6">
        <f t="shared" si="187"/>
        <v>8.7501374054858364E-5</v>
      </c>
      <c r="O1990" s="6">
        <f t="shared" si="188"/>
        <v>4.3</v>
      </c>
      <c r="P1990" s="6">
        <f>O1990-G1990</f>
        <v>0</v>
      </c>
      <c r="Q1990" s="6">
        <f>1/(LN(F1990))</f>
        <v>0.10702219655846265</v>
      </c>
      <c r="R1990" s="6">
        <f t="shared" si="189"/>
        <v>61.719165644282626</v>
      </c>
      <c r="S1990" s="6">
        <f>H1990-R1990</f>
        <v>-58.719165644282626</v>
      </c>
      <c r="T1990" s="6">
        <f>R1990+S1990-H1990</f>
        <v>0</v>
      </c>
      <c r="U1990" s="6">
        <f t="shared" si="190"/>
        <v>61.719165644282626</v>
      </c>
      <c r="V1990" s="6">
        <f t="shared" si="191"/>
        <v>3</v>
      </c>
      <c r="W1990" s="6">
        <f>V1990-H1990</f>
        <v>0</v>
      </c>
      <c r="X1990" s="6">
        <v>10.199999999999999</v>
      </c>
      <c r="Y1990" s="6">
        <v>11020362</v>
      </c>
      <c r="Z1990" s="6">
        <f>(X1990/1000)*Y1990</f>
        <v>112407.69239999999</v>
      </c>
      <c r="AA1990" s="6">
        <f>(P1990/1000)*Z1990</f>
        <v>0</v>
      </c>
      <c r="AB1990" s="6">
        <f>(W1990/100000)*Z1990</f>
        <v>0</v>
      </c>
    </row>
    <row r="1991" spans="1:28" x14ac:dyDescent="0.35">
      <c r="A1991" s="6" t="s">
        <v>2160</v>
      </c>
      <c r="B1991" s="6" t="s">
        <v>2142</v>
      </c>
      <c r="C1991" s="6" t="s">
        <v>2143</v>
      </c>
      <c r="D1991" s="6">
        <v>2007</v>
      </c>
      <c r="E1991" s="9" t="s">
        <v>5998</v>
      </c>
      <c r="F1991" s="6">
        <v>12130.153603999999</v>
      </c>
      <c r="G1991" s="9">
        <v>4.0999999999999996</v>
      </c>
      <c r="H1991" s="9">
        <v>3</v>
      </c>
      <c r="I1991" s="6">
        <f>1/F1991</f>
        <v>8.2439186892921401E-5</v>
      </c>
      <c r="J1991" s="6">
        <f t="shared" si="186"/>
        <v>0.12136523972083414</v>
      </c>
      <c r="K1991" s="6">
        <f>G1991-J1991</f>
        <v>3.9786347602791654</v>
      </c>
      <c r="L1991" s="6">
        <f>J1991+K1991-G1991</f>
        <v>0</v>
      </c>
      <c r="M1991" s="6">
        <v>12130.153603999999</v>
      </c>
      <c r="N1991" s="6">
        <f t="shared" si="187"/>
        <v>8.2439186892921401E-5</v>
      </c>
      <c r="O1991" s="6">
        <f t="shared" si="188"/>
        <v>4.0999999999999996</v>
      </c>
      <c r="P1991" s="6">
        <f>O1991-G1991</f>
        <v>0</v>
      </c>
      <c r="Q1991" s="6">
        <f>1/(LN(F1991))</f>
        <v>0.10634395202021227</v>
      </c>
      <c r="R1991" s="6">
        <f t="shared" si="189"/>
        <v>61.32802541029632</v>
      </c>
      <c r="S1991" s="6">
        <f>H1991-R1991</f>
        <v>-58.32802541029632</v>
      </c>
      <c r="T1991" s="6">
        <f>R1991+S1991-H1991</f>
        <v>0</v>
      </c>
      <c r="U1991" s="6">
        <f t="shared" si="190"/>
        <v>61.32802541029632</v>
      </c>
      <c r="V1991" s="6">
        <f t="shared" si="191"/>
        <v>3</v>
      </c>
      <c r="W1991" s="6">
        <f>V1991-H1991</f>
        <v>0</v>
      </c>
      <c r="X1991" s="6">
        <v>10.1</v>
      </c>
      <c r="Y1991" s="6">
        <v>11048473</v>
      </c>
      <c r="Z1991" s="6">
        <f>(X1991/1000)*Y1991</f>
        <v>111589.57729999999</v>
      </c>
      <c r="AA1991" s="6">
        <f>(P1991/1000)*Z1991</f>
        <v>0</v>
      </c>
      <c r="AB1991" s="6">
        <f>(W1991/100000)*Z1991</f>
        <v>0</v>
      </c>
    </row>
    <row r="1992" spans="1:28" x14ac:dyDescent="0.35">
      <c r="A1992" s="6" t="s">
        <v>2161</v>
      </c>
      <c r="B1992" s="6" t="s">
        <v>2142</v>
      </c>
      <c r="C1992" s="6" t="s">
        <v>2143</v>
      </c>
      <c r="D1992" s="6">
        <v>2008</v>
      </c>
      <c r="E1992" s="9" t="s">
        <v>5998</v>
      </c>
      <c r="F1992" s="6">
        <v>12150.056758000001</v>
      </c>
      <c r="G1992" s="9">
        <v>4</v>
      </c>
      <c r="H1992" s="9">
        <v>3</v>
      </c>
      <c r="I1992" s="6">
        <f>1/F1992</f>
        <v>8.2304142270081732E-5</v>
      </c>
      <c r="J1992" s="6">
        <f t="shared" si="186"/>
        <v>0.12116642986302666</v>
      </c>
      <c r="K1992" s="6">
        <f>G1992-J1992</f>
        <v>3.8788335701369734</v>
      </c>
      <c r="L1992" s="6">
        <f>J1992+K1992-G1992</f>
        <v>0</v>
      </c>
      <c r="M1992" s="6">
        <v>12150.056758000001</v>
      </c>
      <c r="N1992" s="6">
        <f t="shared" si="187"/>
        <v>8.2304142270081732E-5</v>
      </c>
      <c r="O1992" s="6">
        <f t="shared" si="188"/>
        <v>4</v>
      </c>
      <c r="P1992" s="6">
        <f>O1992-G1992</f>
        <v>0</v>
      </c>
      <c r="Q1992" s="6">
        <f>1/(LN(F1992))</f>
        <v>0.10632541459415065</v>
      </c>
      <c r="R1992" s="6">
        <f t="shared" si="189"/>
        <v>61.317334969373718</v>
      </c>
      <c r="S1992" s="6">
        <f>H1992-R1992</f>
        <v>-58.317334969373718</v>
      </c>
      <c r="T1992" s="6">
        <f>R1992+S1992-H1992</f>
        <v>0</v>
      </c>
      <c r="U1992" s="6">
        <f t="shared" si="190"/>
        <v>61.317334969373718</v>
      </c>
      <c r="V1992" s="6">
        <f t="shared" si="191"/>
        <v>3</v>
      </c>
      <c r="W1992" s="6">
        <f>V1992-H1992</f>
        <v>0</v>
      </c>
      <c r="X1992" s="6">
        <v>10.7</v>
      </c>
      <c r="Y1992" s="6">
        <v>11077841</v>
      </c>
      <c r="Z1992" s="6">
        <f>(X1992/1000)*Y1992</f>
        <v>118532.89869999999</v>
      </c>
      <c r="AA1992" s="6">
        <f>(P1992/1000)*Z1992</f>
        <v>0</v>
      </c>
      <c r="AB1992" s="6">
        <f>(W1992/100000)*Z1992</f>
        <v>0</v>
      </c>
    </row>
    <row r="1993" spans="1:28" x14ac:dyDescent="0.35">
      <c r="A1993" s="6" t="s">
        <v>2162</v>
      </c>
      <c r="B1993" s="6" t="s">
        <v>2142</v>
      </c>
      <c r="C1993" s="6" t="s">
        <v>2143</v>
      </c>
      <c r="D1993" s="6">
        <v>2009</v>
      </c>
      <c r="E1993" s="9" t="s">
        <v>5998</v>
      </c>
      <c r="F1993" s="6">
        <v>11103.667014000001</v>
      </c>
      <c r="G1993" s="9">
        <v>3.9</v>
      </c>
      <c r="H1993" s="9">
        <v>3</v>
      </c>
      <c r="I1993" s="6">
        <f>1/F1993</f>
        <v>9.0060337610913159E-5</v>
      </c>
      <c r="J1993" s="6">
        <f t="shared" si="186"/>
        <v>0.13258493776369654</v>
      </c>
      <c r="K1993" s="6">
        <f>G1993-J1993</f>
        <v>3.7674150622363034</v>
      </c>
      <c r="L1993" s="6">
        <f>J1993+K1993-G1993</f>
        <v>0</v>
      </c>
      <c r="M1993" s="6">
        <v>11103.667014000001</v>
      </c>
      <c r="N1993" s="6">
        <f t="shared" si="187"/>
        <v>9.0060337610913159E-5</v>
      </c>
      <c r="O1993" s="6">
        <f t="shared" si="188"/>
        <v>3.9</v>
      </c>
      <c r="P1993" s="6">
        <f>O1993-G1993</f>
        <v>0</v>
      </c>
      <c r="Q1993" s="6">
        <f>1/(LN(F1993))</f>
        <v>0.10735337679616801</v>
      </c>
      <c r="R1993" s="6">
        <f t="shared" si="189"/>
        <v>61.910155631466111</v>
      </c>
      <c r="S1993" s="6">
        <f>H1993-R1993</f>
        <v>-58.910155631466111</v>
      </c>
      <c r="T1993" s="6">
        <f>R1993+S1993-H1993</f>
        <v>0</v>
      </c>
      <c r="U1993" s="6">
        <f t="shared" si="190"/>
        <v>61.910155631466111</v>
      </c>
      <c r="V1993" s="6">
        <f t="shared" si="191"/>
        <v>3</v>
      </c>
      <c r="W1993" s="6">
        <f>V1993-H1993</f>
        <v>0</v>
      </c>
      <c r="X1993" s="6">
        <v>10.6</v>
      </c>
      <c r="Y1993" s="6">
        <v>11107017</v>
      </c>
      <c r="Z1993" s="6">
        <f>(X1993/1000)*Y1993</f>
        <v>117734.3802</v>
      </c>
      <c r="AA1993" s="6">
        <f>(P1993/1000)*Z1993</f>
        <v>0</v>
      </c>
      <c r="AB1993" s="6">
        <f>(W1993/100000)*Z1993</f>
        <v>0</v>
      </c>
    </row>
    <row r="1994" spans="1:28" x14ac:dyDescent="0.35">
      <c r="A1994" s="6" t="s">
        <v>2163</v>
      </c>
      <c r="B1994" s="6" t="s">
        <v>2142</v>
      </c>
      <c r="C1994" s="6" t="s">
        <v>2143</v>
      </c>
      <c r="D1994" s="6">
        <v>2010</v>
      </c>
      <c r="E1994" s="9" t="s">
        <v>5998</v>
      </c>
      <c r="F1994" s="6">
        <v>11111.651328</v>
      </c>
      <c r="G1994" s="9">
        <v>3.9</v>
      </c>
      <c r="H1994" s="9">
        <v>3</v>
      </c>
      <c r="I1994" s="6">
        <f>1/F1994</f>
        <v>8.9995624455936851E-5</v>
      </c>
      <c r="J1994" s="6">
        <f t="shared" si="186"/>
        <v>0.13248966841591667</v>
      </c>
      <c r="K1994" s="6">
        <f>G1994-J1994</f>
        <v>3.7675103315840834</v>
      </c>
      <c r="L1994" s="6">
        <f>J1994+K1994-G1994</f>
        <v>0</v>
      </c>
      <c r="M1994" s="6">
        <v>11111.651328</v>
      </c>
      <c r="N1994" s="6">
        <f t="shared" si="187"/>
        <v>8.9995624455936851E-5</v>
      </c>
      <c r="O1994" s="6">
        <f t="shared" si="188"/>
        <v>3.9</v>
      </c>
      <c r="P1994" s="6">
        <f>O1994-G1994</f>
        <v>0</v>
      </c>
      <c r="Q1994" s="6">
        <f>1/(LN(F1994))</f>
        <v>0.10734509331309547</v>
      </c>
      <c r="R1994" s="6">
        <f t="shared" si="189"/>
        <v>61.905378588195596</v>
      </c>
      <c r="S1994" s="6">
        <f>H1994-R1994</f>
        <v>-58.905378588195596</v>
      </c>
      <c r="T1994" s="6">
        <f>R1994+S1994-H1994</f>
        <v>0</v>
      </c>
      <c r="U1994" s="6">
        <f t="shared" si="190"/>
        <v>61.905378588195596</v>
      </c>
      <c r="V1994" s="6">
        <f t="shared" si="191"/>
        <v>3</v>
      </c>
      <c r="W1994" s="6">
        <f>V1994-H1994</f>
        <v>0</v>
      </c>
      <c r="X1994" s="6">
        <v>10.3</v>
      </c>
      <c r="Y1994" s="6">
        <v>11121341</v>
      </c>
      <c r="Z1994" s="6">
        <f>(X1994/1000)*Y1994</f>
        <v>114549.81230000001</v>
      </c>
      <c r="AA1994" s="6">
        <f>(P1994/1000)*Z1994</f>
        <v>0</v>
      </c>
      <c r="AB1994" s="6">
        <f>(W1994/100000)*Z1994</f>
        <v>0</v>
      </c>
    </row>
    <row r="1995" spans="1:28" x14ac:dyDescent="0.35">
      <c r="A1995" s="6" t="s">
        <v>2164</v>
      </c>
      <c r="B1995" s="6" t="s">
        <v>2142</v>
      </c>
      <c r="C1995" s="6" t="s">
        <v>2143</v>
      </c>
      <c r="D1995" s="6">
        <v>2011</v>
      </c>
      <c r="E1995" s="9" t="s">
        <v>5998</v>
      </c>
      <c r="F1995" s="6">
        <v>10731.570551000001</v>
      </c>
      <c r="G1995" s="9">
        <v>3.9</v>
      </c>
      <c r="H1995" s="9">
        <v>3</v>
      </c>
      <c r="I1995" s="6">
        <f>1/F1995</f>
        <v>9.3183005716420222E-5</v>
      </c>
      <c r="J1995" s="6">
        <f t="shared" si="186"/>
        <v>0.13718206417259382</v>
      </c>
      <c r="K1995" s="6">
        <f>G1995-J1995</f>
        <v>3.7628179358274059</v>
      </c>
      <c r="L1995" s="6">
        <f>J1995+K1995-G1995</f>
        <v>0</v>
      </c>
      <c r="M1995" s="6">
        <v>10731.570551000001</v>
      </c>
      <c r="N1995" s="6">
        <f t="shared" si="187"/>
        <v>9.3183005716420222E-5</v>
      </c>
      <c r="O1995" s="6">
        <f t="shared" si="188"/>
        <v>3.8999999999999995</v>
      </c>
      <c r="P1995" s="6">
        <f>O1995-G1995</f>
        <v>0</v>
      </c>
      <c r="Q1995" s="6">
        <f>1/(LN(F1995))</f>
        <v>0.10774764627842007</v>
      </c>
      <c r="R1995" s="6">
        <f t="shared" si="189"/>
        <v>62.137528870533465</v>
      </c>
      <c r="S1995" s="6">
        <f>H1995-R1995</f>
        <v>-59.137528870533465</v>
      </c>
      <c r="T1995" s="6">
        <f>R1995+S1995-H1995</f>
        <v>0</v>
      </c>
      <c r="U1995" s="6">
        <f t="shared" si="190"/>
        <v>62.137528870533465</v>
      </c>
      <c r="V1995" s="6">
        <f t="shared" si="191"/>
        <v>3</v>
      </c>
      <c r="W1995" s="6">
        <f>V1995-H1995</f>
        <v>0</v>
      </c>
      <c r="X1995" s="6">
        <v>9.6</v>
      </c>
      <c r="Y1995" s="6">
        <v>11104899</v>
      </c>
      <c r="Z1995" s="6">
        <f>(X1995/1000)*Y1995</f>
        <v>106607.03039999999</v>
      </c>
      <c r="AA1995" s="6">
        <f>(P1995/1000)*Z1995</f>
        <v>0</v>
      </c>
      <c r="AB1995" s="6">
        <f>(W1995/100000)*Z1995</f>
        <v>0</v>
      </c>
    </row>
    <row r="1996" spans="1:28" x14ac:dyDescent="0.35">
      <c r="A1996" s="6" t="s">
        <v>2165</v>
      </c>
      <c r="B1996" s="6" t="s">
        <v>2142</v>
      </c>
      <c r="C1996" s="6" t="s">
        <v>2143</v>
      </c>
      <c r="D1996" s="6">
        <v>2012</v>
      </c>
      <c r="E1996" s="9" t="s">
        <v>5998</v>
      </c>
      <c r="F1996" s="6">
        <v>10700.669411000001</v>
      </c>
      <c r="G1996" s="9">
        <v>4</v>
      </c>
      <c r="H1996" s="9">
        <v>3</v>
      </c>
      <c r="I1996" s="6">
        <f>1/F1996</f>
        <v>9.3452097396077557E-5</v>
      </c>
      <c r="J1996" s="6">
        <f t="shared" si="186"/>
        <v>0.13757821529246006</v>
      </c>
      <c r="K1996" s="6">
        <f>G1996-J1996</f>
        <v>3.8624217847075402</v>
      </c>
      <c r="L1996" s="6">
        <f>J1996+K1996-G1996</f>
        <v>0</v>
      </c>
      <c r="M1996" s="6">
        <v>10700.669411000001</v>
      </c>
      <c r="N1996" s="6">
        <f t="shared" si="187"/>
        <v>9.3452097396077557E-5</v>
      </c>
      <c r="O1996" s="6">
        <f t="shared" si="188"/>
        <v>4</v>
      </c>
      <c r="P1996" s="6">
        <f>O1996-G1996</f>
        <v>0</v>
      </c>
      <c r="Q1996" s="6">
        <f>1/(LN(F1996))</f>
        <v>0.1077811341677934</v>
      </c>
      <c r="R1996" s="6">
        <f t="shared" si="189"/>
        <v>62.156841168895625</v>
      </c>
      <c r="S1996" s="6">
        <f>H1996-R1996</f>
        <v>-59.156841168895625</v>
      </c>
      <c r="T1996" s="6">
        <f>R1996+S1996-H1996</f>
        <v>0</v>
      </c>
      <c r="U1996" s="6">
        <f t="shared" si="190"/>
        <v>62.156841168895625</v>
      </c>
      <c r="V1996" s="6">
        <f t="shared" si="191"/>
        <v>3</v>
      </c>
      <c r="W1996" s="6">
        <f>V1996-H1996</f>
        <v>0</v>
      </c>
      <c r="X1996" s="6">
        <v>9.1</v>
      </c>
      <c r="Y1996" s="6">
        <v>11045011</v>
      </c>
      <c r="Z1996" s="6">
        <f>(X1996/1000)*Y1996</f>
        <v>100509.60010000001</v>
      </c>
      <c r="AA1996" s="6">
        <f>(P1996/1000)*Z1996</f>
        <v>0</v>
      </c>
      <c r="AB1996" s="6">
        <f>(W1996/100000)*Z1996</f>
        <v>0</v>
      </c>
    </row>
    <row r="1997" spans="1:28" x14ac:dyDescent="0.35">
      <c r="A1997" s="6" t="s">
        <v>2166</v>
      </c>
      <c r="B1997" s="6" t="s">
        <v>2142</v>
      </c>
      <c r="C1997" s="6" t="s">
        <v>2143</v>
      </c>
      <c r="D1997" s="6">
        <v>2013</v>
      </c>
      <c r="E1997" s="9" t="s">
        <v>5998</v>
      </c>
      <c r="F1997" s="6">
        <v>10934.269163999999</v>
      </c>
      <c r="G1997" s="9">
        <v>4.2</v>
      </c>
      <c r="H1997" s="9">
        <v>3</v>
      </c>
      <c r="I1997" s="6">
        <f>1/F1997</f>
        <v>9.1455586560133456E-5</v>
      </c>
      <c r="J1997" s="6">
        <f t="shared" si="186"/>
        <v>0.13463899396651072</v>
      </c>
      <c r="K1997" s="6">
        <f>G1997-J1997</f>
        <v>4.0653610060334895</v>
      </c>
      <c r="L1997" s="6">
        <f>J1997+K1997-G1997</f>
        <v>0</v>
      </c>
      <c r="M1997" s="6">
        <v>10934.269163999999</v>
      </c>
      <c r="N1997" s="6">
        <f t="shared" si="187"/>
        <v>9.1455586560133456E-5</v>
      </c>
      <c r="O1997" s="6">
        <f t="shared" si="188"/>
        <v>4.2</v>
      </c>
      <c r="P1997" s="6">
        <f>O1997-G1997</f>
        <v>0</v>
      </c>
      <c r="Q1997" s="6">
        <f>1/(LN(F1997))</f>
        <v>0.10753084652947571</v>
      </c>
      <c r="R1997" s="6">
        <f t="shared" si="189"/>
        <v>62.012501539315998</v>
      </c>
      <c r="S1997" s="6">
        <f>H1997-R1997</f>
        <v>-59.012501539315998</v>
      </c>
      <c r="T1997" s="6">
        <f>R1997+S1997-H1997</f>
        <v>0</v>
      </c>
      <c r="U1997" s="6">
        <f t="shared" si="190"/>
        <v>62.012501539315998</v>
      </c>
      <c r="V1997" s="6">
        <f t="shared" si="191"/>
        <v>3</v>
      </c>
      <c r="W1997" s="6">
        <f>V1997-H1997</f>
        <v>0</v>
      </c>
      <c r="X1997" s="6">
        <v>8.6</v>
      </c>
      <c r="Y1997" s="6">
        <v>10965211</v>
      </c>
      <c r="Z1997" s="6">
        <f>(X1997/1000)*Y1997</f>
        <v>94300.814599999998</v>
      </c>
      <c r="AA1997" s="6">
        <f>(P1997/1000)*Z1997</f>
        <v>0</v>
      </c>
      <c r="AB1997" s="6">
        <f>(W1997/100000)*Z1997</f>
        <v>0</v>
      </c>
    </row>
    <row r="1998" spans="1:28" x14ac:dyDescent="0.35">
      <c r="A1998" s="6" t="s">
        <v>2167</v>
      </c>
      <c r="B1998" s="6" t="s">
        <v>2142</v>
      </c>
      <c r="C1998" s="6" t="s">
        <v>2143</v>
      </c>
      <c r="D1998" s="6">
        <v>2014</v>
      </c>
      <c r="E1998" s="9" t="s">
        <v>5998</v>
      </c>
      <c r="F1998" s="6">
        <v>10565.251376</v>
      </c>
      <c r="G1998" s="9">
        <v>4.3</v>
      </c>
      <c r="H1998" s="9">
        <v>3</v>
      </c>
      <c r="I1998" s="6">
        <f>1/F1998</f>
        <v>9.4649901304913348E-5</v>
      </c>
      <c r="J1998" s="6">
        <f t="shared" si="186"/>
        <v>0.13934159705316604</v>
      </c>
      <c r="K1998" s="6">
        <f>G1998-J1998</f>
        <v>4.1606584029468339</v>
      </c>
      <c r="L1998" s="6">
        <f>J1998+K1998-G1998</f>
        <v>0</v>
      </c>
      <c r="M1998" s="6">
        <v>10565.251376</v>
      </c>
      <c r="N1998" s="6">
        <f t="shared" si="187"/>
        <v>9.4649901304913348E-5</v>
      </c>
      <c r="O1998" s="6">
        <f t="shared" si="188"/>
        <v>4.3</v>
      </c>
      <c r="P1998" s="6">
        <f>O1998-G1998</f>
        <v>0</v>
      </c>
      <c r="Q1998" s="6">
        <f>1/(LN(F1998))</f>
        <v>0.1079292870959275</v>
      </c>
      <c r="R1998" s="6">
        <f t="shared" si="189"/>
        <v>62.242280221785919</v>
      </c>
      <c r="S1998" s="6">
        <f>H1998-R1998</f>
        <v>-59.242280221785919</v>
      </c>
      <c r="T1998" s="6">
        <f>R1998+S1998-H1998</f>
        <v>0</v>
      </c>
      <c r="U1998" s="6">
        <f t="shared" si="190"/>
        <v>62.242280221785919</v>
      </c>
      <c r="V1998" s="6">
        <f t="shared" si="191"/>
        <v>3</v>
      </c>
      <c r="W1998" s="6">
        <f>V1998-H1998</f>
        <v>0</v>
      </c>
      <c r="X1998" s="6">
        <v>8.5</v>
      </c>
      <c r="Y1998" s="6">
        <v>10892413</v>
      </c>
      <c r="Z1998" s="6">
        <f>(X1998/1000)*Y1998</f>
        <v>92585.510500000004</v>
      </c>
      <c r="AA1998" s="6">
        <f>(P1998/1000)*Z1998</f>
        <v>0</v>
      </c>
      <c r="AB1998" s="6">
        <f>(W1998/100000)*Z1998</f>
        <v>0</v>
      </c>
    </row>
    <row r="1999" spans="1:28" x14ac:dyDescent="0.35">
      <c r="A1999" s="6" t="s">
        <v>2168</v>
      </c>
      <c r="B1999" s="6" t="s">
        <v>2142</v>
      </c>
      <c r="C1999" s="6" t="s">
        <v>2143</v>
      </c>
      <c r="D1999" s="6">
        <v>2015</v>
      </c>
      <c r="E1999" s="9" t="s">
        <v>5998</v>
      </c>
      <c r="F1999" s="6">
        <v>10927.756448</v>
      </c>
      <c r="G1999" s="9">
        <v>4.4000000000000004</v>
      </c>
      <c r="H1999" s="9">
        <v>3</v>
      </c>
      <c r="I1999" s="6">
        <f>1/F1999</f>
        <v>9.1510092191249395E-5</v>
      </c>
      <c r="J1999" s="6">
        <f t="shared" si="186"/>
        <v>0.13471923601202135</v>
      </c>
      <c r="K1999" s="6">
        <f>G1999-J1999</f>
        <v>4.2652807639879793</v>
      </c>
      <c r="L1999" s="6">
        <f>J1999+K1999-G1999</f>
        <v>0</v>
      </c>
      <c r="M1999" s="6">
        <v>10927.756448</v>
      </c>
      <c r="N1999" s="6">
        <f t="shared" si="187"/>
        <v>9.1510092191249395E-5</v>
      </c>
      <c r="O1999" s="6">
        <f t="shared" si="188"/>
        <v>4.4000000000000004</v>
      </c>
      <c r="P1999" s="6">
        <f>O1999-G1999</f>
        <v>0</v>
      </c>
      <c r="Q1999" s="6">
        <f>1/(LN(F1999))</f>
        <v>0.10753773615638611</v>
      </c>
      <c r="R1999" s="6">
        <f t="shared" si="189"/>
        <v>62.01647475270709</v>
      </c>
      <c r="S1999" s="6">
        <f>H1999-R1999</f>
        <v>-59.01647475270709</v>
      </c>
      <c r="T1999" s="6">
        <f>R1999+S1999-H1999</f>
        <v>0</v>
      </c>
      <c r="U1999" s="6">
        <f t="shared" si="190"/>
        <v>62.01647475270709</v>
      </c>
      <c r="V1999" s="6">
        <f t="shared" si="191"/>
        <v>3</v>
      </c>
      <c r="W1999" s="6">
        <f>V1999-H1999</f>
        <v>0</v>
      </c>
      <c r="X1999" s="6">
        <v>8.5</v>
      </c>
      <c r="Y1999" s="6">
        <v>10820883</v>
      </c>
      <c r="Z1999" s="6">
        <f>(X1999/1000)*Y1999</f>
        <v>91977.505500000014</v>
      </c>
      <c r="AA1999" s="6">
        <f>(P1999/1000)*Z1999</f>
        <v>0</v>
      </c>
      <c r="AB1999" s="6">
        <f>(W1999/100000)*Z1999</f>
        <v>0</v>
      </c>
    </row>
    <row r="2000" spans="1:28" x14ac:dyDescent="0.35">
      <c r="A2000" s="6" t="s">
        <v>2169</v>
      </c>
      <c r="B2000" s="6" t="s">
        <v>2142</v>
      </c>
      <c r="C2000" s="6" t="s">
        <v>2143</v>
      </c>
      <c r="D2000" s="6">
        <v>2016</v>
      </c>
      <c r="E2000" s="9" t="s">
        <v>5998</v>
      </c>
      <c r="F2000" s="6">
        <v>11258.346243</v>
      </c>
      <c r="G2000" s="9">
        <v>4.4000000000000004</v>
      </c>
      <c r="H2000" s="9">
        <v>3</v>
      </c>
      <c r="I2000" s="6">
        <f>1/F2000</f>
        <v>8.8822992153200211E-5</v>
      </c>
      <c r="J2000" s="6">
        <f t="shared" si="186"/>
        <v>0.13076334376510615</v>
      </c>
      <c r="K2000" s="6">
        <f>G2000-J2000</f>
        <v>4.2692366562348942</v>
      </c>
      <c r="L2000" s="6">
        <f>J2000+K2000-G2000</f>
        <v>0</v>
      </c>
      <c r="M2000" s="6">
        <v>11258.346243</v>
      </c>
      <c r="N2000" s="6">
        <f t="shared" si="187"/>
        <v>8.8822992153200211E-5</v>
      </c>
      <c r="O2000" s="6">
        <f t="shared" si="188"/>
        <v>4.4000000000000004</v>
      </c>
      <c r="P2000" s="6">
        <f>O2000-G2000</f>
        <v>0</v>
      </c>
      <c r="Q2000" s="6">
        <f>1/(LN(F2000))</f>
        <v>0.10719417611536709</v>
      </c>
      <c r="R2000" s="6">
        <f t="shared" si="189"/>
        <v>61.818345394851633</v>
      </c>
      <c r="S2000" s="6">
        <f>H2000-R2000</f>
        <v>-58.818345394851633</v>
      </c>
      <c r="T2000" s="6">
        <f>R2000+S2000-H2000</f>
        <v>0</v>
      </c>
      <c r="U2000" s="6">
        <f t="shared" si="190"/>
        <v>61.818345394851633</v>
      </c>
      <c r="V2000" s="6">
        <f t="shared" si="191"/>
        <v>3</v>
      </c>
      <c r="W2000" s="6">
        <f>V2000-H2000</f>
        <v>0</v>
      </c>
      <c r="X2000" s="6">
        <v>8.6</v>
      </c>
      <c r="Y2000" s="6">
        <v>10775971</v>
      </c>
      <c r="Z2000" s="6">
        <f>(X2000/1000)*Y2000</f>
        <v>92673.350600000005</v>
      </c>
      <c r="AA2000" s="6">
        <f>(P2000/1000)*Z2000</f>
        <v>0</v>
      </c>
      <c r="AB2000" s="6">
        <f>(W2000/100000)*Z2000</f>
        <v>0</v>
      </c>
    </row>
    <row r="2001" spans="1:28" x14ac:dyDescent="0.35">
      <c r="A2001" s="6" t="s">
        <v>2170</v>
      </c>
      <c r="B2001" s="6" t="s">
        <v>2142</v>
      </c>
      <c r="C2001" s="6" t="s">
        <v>2143</v>
      </c>
      <c r="D2001" s="6">
        <v>2017</v>
      </c>
      <c r="E2001" s="9" t="s">
        <v>5998</v>
      </c>
      <c r="F2001" s="6">
        <v>11101.55209837073</v>
      </c>
      <c r="G2001" s="9">
        <v>4.3</v>
      </c>
      <c r="H2001" s="9">
        <v>3</v>
      </c>
      <c r="I2001" s="6">
        <f>1/F2001</f>
        <v>9.0077494672727841E-5</v>
      </c>
      <c r="J2001" s="6">
        <f t="shared" si="186"/>
        <v>0.13261019602980181</v>
      </c>
      <c r="K2001" s="6">
        <f>G2001-J2001</f>
        <v>4.167389803970198</v>
      </c>
      <c r="L2001" s="6">
        <f>J2001+K2001-G2001</f>
        <v>0</v>
      </c>
      <c r="M2001" s="6">
        <v>11101.55209837073</v>
      </c>
      <c r="N2001" s="6">
        <f t="shared" si="187"/>
        <v>9.0077494672727841E-5</v>
      </c>
      <c r="O2001" s="6">
        <f t="shared" si="188"/>
        <v>4.3</v>
      </c>
      <c r="P2001" s="6">
        <f>O2001-G2001</f>
        <v>0</v>
      </c>
      <c r="Q2001" s="6">
        <f>1/(LN(F2001))</f>
        <v>0.10735557216897891</v>
      </c>
      <c r="R2001" s="6">
        <f t="shared" si="189"/>
        <v>61.911421691989297</v>
      </c>
      <c r="S2001" s="6">
        <f>H2001-R2001</f>
        <v>-58.911421691989297</v>
      </c>
      <c r="T2001" s="6">
        <f>R2001+S2001-H2001</f>
        <v>0</v>
      </c>
      <c r="U2001" s="6">
        <f t="shared" si="190"/>
        <v>61.911421691989297</v>
      </c>
      <c r="V2001" s="6">
        <f t="shared" si="191"/>
        <v>3</v>
      </c>
      <c r="W2001" s="6">
        <f>V2001-H2001</f>
        <v>0</v>
      </c>
      <c r="X2001" s="6">
        <v>8.1999999999999993</v>
      </c>
      <c r="Y2001" s="10">
        <v>11000000</v>
      </c>
      <c r="Z2001" s="6">
        <f>(X2001/1000)*Y2001</f>
        <v>90199.999999999985</v>
      </c>
      <c r="AA2001" s="6">
        <f>(P2001/1000)*Z2001</f>
        <v>0</v>
      </c>
      <c r="AB2001" s="6">
        <f>(W2001/100000)*Z2001</f>
        <v>0</v>
      </c>
    </row>
    <row r="2002" spans="1:28" x14ac:dyDescent="0.35">
      <c r="A2002" s="6" t="s">
        <v>2171</v>
      </c>
      <c r="B2002" s="6" t="s">
        <v>2142</v>
      </c>
      <c r="C2002" s="6" t="s">
        <v>2143</v>
      </c>
      <c r="D2002" s="6">
        <v>2018</v>
      </c>
      <c r="E2002" s="9" t="s">
        <v>5998</v>
      </c>
      <c r="F2002" s="6">
        <v>11288.655240809168</v>
      </c>
      <c r="G2002" s="9">
        <v>4</v>
      </c>
      <c r="I2002" s="6">
        <f>1/F2002</f>
        <v>8.8584510614243912E-5</v>
      </c>
      <c r="J2002" s="6">
        <f t="shared" si="186"/>
        <v>0.13041225625156699</v>
      </c>
      <c r="K2002" s="6">
        <f>G2002-J2002</f>
        <v>3.8695877437484332</v>
      </c>
      <c r="L2002" s="6">
        <f>J2002+K2002-G2002</f>
        <v>0</v>
      </c>
      <c r="M2002" s="6">
        <v>11288.655240809168</v>
      </c>
      <c r="N2002" s="6">
        <f t="shared" si="187"/>
        <v>8.8584510614243912E-5</v>
      </c>
      <c r="O2002" s="6">
        <f t="shared" si="188"/>
        <v>4</v>
      </c>
      <c r="P2002" s="6">
        <f>O2002-G2002</f>
        <v>0</v>
      </c>
      <c r="Q2002" s="6">
        <f>1/(LN(F2002))</f>
        <v>0.1071632923475572</v>
      </c>
      <c r="R2002" s="6">
        <f t="shared" si="189"/>
        <v>61.800534880374506</v>
      </c>
      <c r="S2002" s="6">
        <f>H2002-R2002</f>
        <v>-61.800534880374506</v>
      </c>
      <c r="T2002" s="6">
        <f>R2002+S2002-H2002</f>
        <v>0</v>
      </c>
      <c r="U2002" s="6">
        <f t="shared" si="190"/>
        <v>61.800534880374506</v>
      </c>
      <c r="V2002" s="6">
        <f t="shared" si="191"/>
        <v>0</v>
      </c>
      <c r="W2002" s="6">
        <f>V2002-H2002</f>
        <v>0</v>
      </c>
      <c r="X2002" s="6">
        <v>8.1</v>
      </c>
      <c r="Y2002" s="10">
        <v>11000000</v>
      </c>
      <c r="Z2002" s="6">
        <f>(X2002/1000)*Y2002</f>
        <v>89100</v>
      </c>
      <c r="AA2002" s="6">
        <f>(P2002/1000)*Z2002</f>
        <v>0</v>
      </c>
      <c r="AB2002" s="6">
        <f>(W2002/100000)*Z2002</f>
        <v>0</v>
      </c>
    </row>
    <row r="2003" spans="1:28" x14ac:dyDescent="0.35">
      <c r="A2003" s="6" t="s">
        <v>2172</v>
      </c>
      <c r="B2003" s="6" t="s">
        <v>2173</v>
      </c>
      <c r="C2003" s="6" t="s">
        <v>2174</v>
      </c>
      <c r="D2003" s="6">
        <v>1990</v>
      </c>
      <c r="E2003" s="9" t="s">
        <v>6001</v>
      </c>
      <c r="F2003" s="6">
        <v>0</v>
      </c>
      <c r="G2003" s="9">
        <v>22.4</v>
      </c>
      <c r="I2003" s="6" t="e">
        <f>1/F2003</f>
        <v>#DIV/0!</v>
      </c>
      <c r="J2003" s="6" t="e">
        <f t="shared" si="186"/>
        <v>#DIV/0!</v>
      </c>
      <c r="K2003" s="6" t="e">
        <f>G2003-J2003</f>
        <v>#DIV/0!</v>
      </c>
      <c r="L2003" s="6" t="e">
        <f>J2003+K2003-G2003</f>
        <v>#DIV/0!</v>
      </c>
      <c r="M2003" s="6">
        <v>0</v>
      </c>
      <c r="N2003" s="6" t="e">
        <f t="shared" si="187"/>
        <v>#DIV/0!</v>
      </c>
      <c r="O2003" s="6" t="e">
        <f t="shared" si="188"/>
        <v>#DIV/0!</v>
      </c>
      <c r="P2003" s="6" t="e">
        <f>O2003-G2003</f>
        <v>#DIV/0!</v>
      </c>
      <c r="Q2003" s="6" t="e">
        <f>1/(LN(F2003))</f>
        <v>#NUM!</v>
      </c>
      <c r="R2003" s="6" t="e">
        <f t="shared" si="189"/>
        <v>#NUM!</v>
      </c>
      <c r="S2003" s="6" t="e">
        <f>H2003-R2003</f>
        <v>#NUM!</v>
      </c>
      <c r="T2003" s="6" t="e">
        <f>R2003+S2003-H2003</f>
        <v>#NUM!</v>
      </c>
      <c r="U2003" s="6" t="e">
        <f t="shared" si="190"/>
        <v>#NUM!</v>
      </c>
      <c r="V2003" s="6" t="e">
        <f t="shared" si="191"/>
        <v>#NUM!</v>
      </c>
      <c r="W2003" s="6" t="e">
        <f>V2003-H2003</f>
        <v>#NUM!</v>
      </c>
      <c r="X2003" s="6">
        <v>28.31</v>
      </c>
      <c r="Y2003" s="6">
        <v>96331</v>
      </c>
      <c r="Z2003" s="6">
        <f>(X2003/1000)*Y2003</f>
        <v>2727.1306099999997</v>
      </c>
      <c r="AA2003" s="6" t="e">
        <f>(P2003/1000)*Z2003</f>
        <v>#DIV/0!</v>
      </c>
      <c r="AB2003" s="6" t="e">
        <f>(W2003/100000)*Z2003</f>
        <v>#NUM!</v>
      </c>
    </row>
    <row r="2004" spans="1:28" x14ac:dyDescent="0.35">
      <c r="A2004" s="6" t="s">
        <v>2175</v>
      </c>
      <c r="B2004" s="6" t="s">
        <v>2173</v>
      </c>
      <c r="C2004" s="6" t="s">
        <v>2174</v>
      </c>
      <c r="D2004" s="6">
        <v>1991</v>
      </c>
      <c r="E2004" s="9" t="s">
        <v>6001</v>
      </c>
      <c r="F2004" s="6">
        <v>0</v>
      </c>
      <c r="G2004" s="9">
        <v>21.2</v>
      </c>
      <c r="I2004" s="6" t="e">
        <f>1/F2004</f>
        <v>#DIV/0!</v>
      </c>
      <c r="J2004" s="6" t="e">
        <f t="shared" si="186"/>
        <v>#DIV/0!</v>
      </c>
      <c r="K2004" s="6" t="e">
        <f>G2004-J2004</f>
        <v>#DIV/0!</v>
      </c>
      <c r="L2004" s="6" t="e">
        <f>J2004+K2004-G2004</f>
        <v>#DIV/0!</v>
      </c>
      <c r="M2004" s="6">
        <v>0</v>
      </c>
      <c r="N2004" s="6" t="e">
        <f t="shared" si="187"/>
        <v>#DIV/0!</v>
      </c>
      <c r="O2004" s="6" t="e">
        <f t="shared" si="188"/>
        <v>#DIV/0!</v>
      </c>
      <c r="P2004" s="6" t="e">
        <f>O2004-G2004</f>
        <v>#DIV/0!</v>
      </c>
      <c r="Q2004" s="6" t="e">
        <f>1/(LN(F2004))</f>
        <v>#NUM!</v>
      </c>
      <c r="R2004" s="6" t="e">
        <f t="shared" si="189"/>
        <v>#NUM!</v>
      </c>
      <c r="S2004" s="6" t="e">
        <f>H2004-R2004</f>
        <v>#NUM!</v>
      </c>
      <c r="T2004" s="6" t="e">
        <f>R2004+S2004-H2004</f>
        <v>#NUM!</v>
      </c>
      <c r="U2004" s="6" t="e">
        <f t="shared" si="190"/>
        <v>#NUM!</v>
      </c>
      <c r="V2004" s="6" t="e">
        <f t="shared" si="191"/>
        <v>#NUM!</v>
      </c>
      <c r="W2004" s="6" t="e">
        <f>V2004-H2004</f>
        <v>#NUM!</v>
      </c>
      <c r="X2004" s="6">
        <v>26.899000000000001</v>
      </c>
      <c r="Y2004" s="6">
        <v>96460</v>
      </c>
      <c r="Z2004" s="6">
        <f>(X2004/1000)*Y2004</f>
        <v>2594.6775400000001</v>
      </c>
      <c r="AA2004" s="6" t="e">
        <f>(P2004/1000)*Z2004</f>
        <v>#DIV/0!</v>
      </c>
      <c r="AB2004" s="6" t="e">
        <f>(W2004/100000)*Z2004</f>
        <v>#NUM!</v>
      </c>
    </row>
    <row r="2005" spans="1:28" x14ac:dyDescent="0.35">
      <c r="A2005" s="6" t="s">
        <v>2176</v>
      </c>
      <c r="B2005" s="6" t="s">
        <v>2173</v>
      </c>
      <c r="C2005" s="6" t="s">
        <v>2174</v>
      </c>
      <c r="D2005" s="6">
        <v>1992</v>
      </c>
      <c r="E2005" s="9" t="s">
        <v>6001</v>
      </c>
      <c r="F2005" s="6">
        <v>921.16453979999994</v>
      </c>
      <c r="G2005" s="9">
        <v>20.2</v>
      </c>
      <c r="I2005" s="6">
        <f>1/F2005</f>
        <v>1.0855823870696505E-3</v>
      </c>
      <c r="J2005" s="6">
        <f t="shared" si="186"/>
        <v>1.5981715930138112</v>
      </c>
      <c r="K2005" s="6">
        <f>G2005-J2005</f>
        <v>18.601828406986186</v>
      </c>
      <c r="L2005" s="6">
        <f>J2005+K2005-G2005</f>
        <v>0</v>
      </c>
      <c r="M2005" s="6">
        <v>921.16453979999994</v>
      </c>
      <c r="N2005" s="6">
        <f t="shared" si="187"/>
        <v>1.0855823870696505E-3</v>
      </c>
      <c r="O2005" s="6">
        <f t="shared" si="188"/>
        <v>20.199999999999996</v>
      </c>
      <c r="P2005" s="6">
        <f>O2005-G2005</f>
        <v>0</v>
      </c>
      <c r="Q2005" s="6">
        <f>1/(LN(F2005))</f>
        <v>0.14650643665776703</v>
      </c>
      <c r="R2005" s="6">
        <f t="shared" si="189"/>
        <v>84.489529488350968</v>
      </c>
      <c r="S2005" s="6">
        <f>H2005-R2005</f>
        <v>-84.489529488350968</v>
      </c>
      <c r="T2005" s="6">
        <f>R2005+S2005-H2005</f>
        <v>0</v>
      </c>
      <c r="U2005" s="6">
        <f t="shared" si="190"/>
        <v>84.489529488350968</v>
      </c>
      <c r="V2005" s="6">
        <f t="shared" si="191"/>
        <v>0</v>
      </c>
      <c r="W2005" s="6">
        <f>V2005-H2005</f>
        <v>0</v>
      </c>
      <c r="X2005" s="6">
        <v>25.484999999999999</v>
      </c>
      <c r="Y2005" s="6">
        <v>97165</v>
      </c>
      <c r="Z2005" s="6">
        <f>(X2005/1000)*Y2005</f>
        <v>2476.2500250000003</v>
      </c>
      <c r="AA2005" s="6">
        <f>(P2005/1000)*Z2005</f>
        <v>0</v>
      </c>
      <c r="AB2005" s="6">
        <f>(W2005/100000)*Z2005</f>
        <v>0</v>
      </c>
    </row>
    <row r="2006" spans="1:28" x14ac:dyDescent="0.35">
      <c r="A2006" s="6" t="s">
        <v>2177</v>
      </c>
      <c r="B2006" s="6" t="s">
        <v>2173</v>
      </c>
      <c r="C2006" s="6" t="s">
        <v>2174</v>
      </c>
      <c r="D2006" s="6">
        <v>1993</v>
      </c>
      <c r="E2006" s="9" t="s">
        <v>6001</v>
      </c>
      <c r="F2006" s="6">
        <v>981.83223299999997</v>
      </c>
      <c r="G2006" s="9">
        <v>19.2</v>
      </c>
      <c r="I2006" s="6">
        <f>1/F2006</f>
        <v>1.0185039423125152E-3</v>
      </c>
      <c r="J2006" s="6">
        <f t="shared" si="186"/>
        <v>1.4994201152896964</v>
      </c>
      <c r="K2006" s="6">
        <f>G2006-J2006</f>
        <v>17.700579884710304</v>
      </c>
      <c r="L2006" s="6">
        <f>J2006+K2006-G2006</f>
        <v>0</v>
      </c>
      <c r="M2006" s="6">
        <v>981.83223299999997</v>
      </c>
      <c r="N2006" s="6">
        <f t="shared" si="187"/>
        <v>1.0185039423125152E-3</v>
      </c>
      <c r="O2006" s="6">
        <f t="shared" si="188"/>
        <v>19.2</v>
      </c>
      <c r="P2006" s="6">
        <f>O2006-G2006</f>
        <v>0</v>
      </c>
      <c r="Q2006" s="6">
        <f>1/(LN(F2006))</f>
        <v>0.14515009020355241</v>
      </c>
      <c r="R2006" s="6">
        <f t="shared" si="189"/>
        <v>83.707331269937669</v>
      </c>
      <c r="S2006" s="6">
        <f>H2006-R2006</f>
        <v>-83.707331269937669</v>
      </c>
      <c r="T2006" s="6">
        <f>R2006+S2006-H2006</f>
        <v>0</v>
      </c>
      <c r="U2006" s="6">
        <f t="shared" si="190"/>
        <v>83.707331269937669</v>
      </c>
      <c r="V2006" s="6">
        <f t="shared" si="191"/>
        <v>0</v>
      </c>
      <c r="W2006" s="6">
        <f>V2006-H2006</f>
        <v>0</v>
      </c>
      <c r="X2006" s="6">
        <v>24.146000000000001</v>
      </c>
      <c r="Y2006" s="6">
        <v>98230</v>
      </c>
      <c r="Z2006" s="6">
        <f>(X2006/1000)*Y2006</f>
        <v>2371.8615800000002</v>
      </c>
      <c r="AA2006" s="6">
        <f>(P2006/1000)*Z2006</f>
        <v>0</v>
      </c>
      <c r="AB2006" s="6">
        <f>(W2006/100000)*Z2006</f>
        <v>0</v>
      </c>
    </row>
    <row r="2007" spans="1:28" x14ac:dyDescent="0.35">
      <c r="A2007" s="6" t="s">
        <v>2178</v>
      </c>
      <c r="B2007" s="6" t="s">
        <v>2173</v>
      </c>
      <c r="C2007" s="6" t="s">
        <v>2174</v>
      </c>
      <c r="D2007" s="6">
        <v>1994</v>
      </c>
      <c r="E2007" s="9" t="s">
        <v>6001</v>
      </c>
      <c r="F2007" s="6">
        <v>917.664264</v>
      </c>
      <c r="G2007" s="9">
        <v>18.399999999999999</v>
      </c>
      <c r="I2007" s="6">
        <f>1/F2007</f>
        <v>1.0897231582726206E-3</v>
      </c>
      <c r="J2007" s="6">
        <f t="shared" si="186"/>
        <v>1.6042675494226284</v>
      </c>
      <c r="K2007" s="6">
        <f>G2007-J2007</f>
        <v>16.795732450577368</v>
      </c>
      <c r="L2007" s="6">
        <f>J2007+K2007-G2007</f>
        <v>0</v>
      </c>
      <c r="M2007" s="6">
        <v>917.664264</v>
      </c>
      <c r="N2007" s="6">
        <f t="shared" si="187"/>
        <v>1.0897231582726206E-3</v>
      </c>
      <c r="O2007" s="6">
        <f t="shared" si="188"/>
        <v>18.399999999999999</v>
      </c>
      <c r="P2007" s="6">
        <f>O2007-G2007</f>
        <v>0</v>
      </c>
      <c r="Q2007" s="6">
        <f>1/(LN(F2007))</f>
        <v>0.14658819784682467</v>
      </c>
      <c r="R2007" s="6">
        <f t="shared" si="189"/>
        <v>84.536680757274567</v>
      </c>
      <c r="S2007" s="6">
        <f>H2007-R2007</f>
        <v>-84.536680757274567</v>
      </c>
      <c r="T2007" s="6">
        <f>R2007+S2007-H2007</f>
        <v>0</v>
      </c>
      <c r="U2007" s="6">
        <f t="shared" si="190"/>
        <v>84.536680757274567</v>
      </c>
      <c r="V2007" s="6">
        <f t="shared" si="191"/>
        <v>0</v>
      </c>
      <c r="W2007" s="6">
        <f>V2007-H2007</f>
        <v>0</v>
      </c>
      <c r="X2007" s="6">
        <v>22.934999999999999</v>
      </c>
      <c r="Y2007" s="6">
        <v>99352</v>
      </c>
      <c r="Z2007" s="6">
        <f>(X2007/1000)*Y2007</f>
        <v>2278.6381199999996</v>
      </c>
      <c r="AA2007" s="6">
        <f>(P2007/1000)*Z2007</f>
        <v>0</v>
      </c>
      <c r="AB2007" s="6">
        <f>(W2007/100000)*Z2007</f>
        <v>0</v>
      </c>
    </row>
    <row r="2008" spans="1:28" x14ac:dyDescent="0.35">
      <c r="A2008" s="6" t="s">
        <v>2179</v>
      </c>
      <c r="B2008" s="6" t="s">
        <v>2173</v>
      </c>
      <c r="C2008" s="6" t="s">
        <v>2174</v>
      </c>
      <c r="D2008" s="6">
        <v>1995</v>
      </c>
      <c r="E2008" s="9" t="s">
        <v>6001</v>
      </c>
      <c r="F2008" s="6">
        <v>988.0112795</v>
      </c>
      <c r="G2008" s="9">
        <v>17.600000000000001</v>
      </c>
      <c r="I2008" s="6">
        <f>1/F2008</f>
        <v>1.0121341939598777E-3</v>
      </c>
      <c r="J2008" s="6">
        <f t="shared" si="186"/>
        <v>1.490042705529659</v>
      </c>
      <c r="K2008" s="6">
        <f>G2008-J2008</f>
        <v>16.109957294470341</v>
      </c>
      <c r="L2008" s="6">
        <f>J2008+K2008-G2008</f>
        <v>0</v>
      </c>
      <c r="M2008" s="6">
        <v>988.0112795</v>
      </c>
      <c r="N2008" s="6">
        <f t="shared" si="187"/>
        <v>1.0121341939598777E-3</v>
      </c>
      <c r="O2008" s="6">
        <f t="shared" si="188"/>
        <v>17.600000000000001</v>
      </c>
      <c r="P2008" s="6">
        <f>O2008-G2008</f>
        <v>0</v>
      </c>
      <c r="Q2008" s="6">
        <f>1/(LN(F2008))</f>
        <v>0.14501803349187811</v>
      </c>
      <c r="R2008" s="6">
        <f t="shared" si="189"/>
        <v>83.631174824598659</v>
      </c>
      <c r="S2008" s="6">
        <f>H2008-R2008</f>
        <v>-83.631174824598659</v>
      </c>
      <c r="T2008" s="6">
        <f>R2008+S2008-H2008</f>
        <v>0</v>
      </c>
      <c r="U2008" s="6">
        <f t="shared" si="190"/>
        <v>83.631174824598659</v>
      </c>
      <c r="V2008" s="6">
        <f t="shared" si="191"/>
        <v>0</v>
      </c>
      <c r="W2008" s="6">
        <f>V2008-H2008</f>
        <v>0</v>
      </c>
      <c r="X2008" s="6">
        <v>21.882000000000001</v>
      </c>
      <c r="Y2008" s="6">
        <v>100288</v>
      </c>
      <c r="Z2008" s="6">
        <f>(X2008/1000)*Y2008</f>
        <v>2194.5020160000004</v>
      </c>
      <c r="AA2008" s="6">
        <f>(P2008/1000)*Z2008</f>
        <v>0</v>
      </c>
      <c r="AB2008" s="6">
        <f>(W2008/100000)*Z2008</f>
        <v>0</v>
      </c>
    </row>
    <row r="2009" spans="1:28" x14ac:dyDescent="0.35">
      <c r="A2009" s="6" t="s">
        <v>2180</v>
      </c>
      <c r="B2009" s="6" t="s">
        <v>2173</v>
      </c>
      <c r="C2009" s="6" t="s">
        <v>2174</v>
      </c>
      <c r="D2009" s="6">
        <v>1996</v>
      </c>
      <c r="E2009" s="9" t="s">
        <v>6001</v>
      </c>
      <c r="F2009" s="6">
        <v>995.887103999999</v>
      </c>
      <c r="G2009" s="9">
        <v>17</v>
      </c>
      <c r="I2009" s="6">
        <f>1/F2009</f>
        <v>1.0041298817742308E-3</v>
      </c>
      <c r="J2009" s="6">
        <f t="shared" si="186"/>
        <v>1.4782589252205054</v>
      </c>
      <c r="K2009" s="6">
        <f>G2009-J2009</f>
        <v>15.521741074779495</v>
      </c>
      <c r="L2009" s="6">
        <f>J2009+K2009-G2009</f>
        <v>0</v>
      </c>
      <c r="M2009" s="6">
        <v>995.887103999999</v>
      </c>
      <c r="N2009" s="6">
        <f t="shared" si="187"/>
        <v>1.0041298817742308E-3</v>
      </c>
      <c r="O2009" s="6">
        <f t="shared" si="188"/>
        <v>17</v>
      </c>
      <c r="P2009" s="6">
        <f>O2009-G2009</f>
        <v>0</v>
      </c>
      <c r="Q2009" s="6">
        <f>1/(LN(F2009))</f>
        <v>0.14485124996919418</v>
      </c>
      <c r="R2009" s="6">
        <f t="shared" si="189"/>
        <v>83.534991600984441</v>
      </c>
      <c r="S2009" s="6">
        <f>H2009-R2009</f>
        <v>-83.534991600984441</v>
      </c>
      <c r="T2009" s="6">
        <f>R2009+S2009-H2009</f>
        <v>0</v>
      </c>
      <c r="U2009" s="6">
        <f t="shared" si="190"/>
        <v>83.534991600984441</v>
      </c>
      <c r="V2009" s="6">
        <f t="shared" si="191"/>
        <v>0</v>
      </c>
      <c r="W2009" s="6">
        <f>V2009-H2009</f>
        <v>0</v>
      </c>
      <c r="X2009" s="6">
        <v>20.986999999999998</v>
      </c>
      <c r="Y2009" s="6">
        <v>101001</v>
      </c>
      <c r="Z2009" s="6">
        <f>(X2009/1000)*Y2009</f>
        <v>2119.7079869999998</v>
      </c>
      <c r="AA2009" s="6">
        <f>(P2009/1000)*Z2009</f>
        <v>0</v>
      </c>
      <c r="AB2009" s="6">
        <f>(W2009/100000)*Z2009</f>
        <v>0</v>
      </c>
    </row>
    <row r="2010" spans="1:28" x14ac:dyDescent="0.35">
      <c r="A2010" s="6" t="s">
        <v>2181</v>
      </c>
      <c r="B2010" s="6" t="s">
        <v>2173</v>
      </c>
      <c r="C2010" s="6" t="s">
        <v>2174</v>
      </c>
      <c r="D2010" s="6">
        <v>1997</v>
      </c>
      <c r="E2010" s="9" t="s">
        <v>6001</v>
      </c>
      <c r="F2010" s="6">
        <v>995.82776429999899</v>
      </c>
      <c r="G2010" s="9">
        <v>16.5</v>
      </c>
      <c r="I2010" s="6">
        <f>1/F2010</f>
        <v>1.0041897161834343E-3</v>
      </c>
      <c r="J2010" s="6">
        <f t="shared" si="186"/>
        <v>1.4783470121812123</v>
      </c>
      <c r="K2010" s="6">
        <f>G2010-J2010</f>
        <v>15.021652987818788</v>
      </c>
      <c r="L2010" s="6">
        <f>J2010+K2010-G2010</f>
        <v>0</v>
      </c>
      <c r="M2010" s="6">
        <v>995.82776429999899</v>
      </c>
      <c r="N2010" s="6">
        <f t="shared" si="187"/>
        <v>1.0041897161834343E-3</v>
      </c>
      <c r="O2010" s="6">
        <f t="shared" si="188"/>
        <v>16.5</v>
      </c>
      <c r="P2010" s="6">
        <f>O2010-G2010</f>
        <v>0</v>
      </c>
      <c r="Q2010" s="6">
        <f>1/(LN(F2010))</f>
        <v>0.14485250021791729</v>
      </c>
      <c r="R2010" s="6">
        <f t="shared" si="189"/>
        <v>83.535712613171825</v>
      </c>
      <c r="S2010" s="6">
        <f>H2010-R2010</f>
        <v>-83.535712613171825</v>
      </c>
      <c r="T2010" s="6">
        <f>R2010+S2010-H2010</f>
        <v>0</v>
      </c>
      <c r="U2010" s="6">
        <f t="shared" si="190"/>
        <v>83.535712613171825</v>
      </c>
      <c r="V2010" s="6">
        <f t="shared" si="191"/>
        <v>0</v>
      </c>
      <c r="W2010" s="6">
        <f>V2010-H2010</f>
        <v>0</v>
      </c>
      <c r="X2010" s="6">
        <v>20.213000000000001</v>
      </c>
      <c r="Y2010" s="6">
        <v>101567</v>
      </c>
      <c r="Z2010" s="6">
        <f>(X2010/1000)*Y2010</f>
        <v>2052.9737710000004</v>
      </c>
      <c r="AA2010" s="6">
        <f>(P2010/1000)*Z2010</f>
        <v>0</v>
      </c>
      <c r="AB2010" s="6">
        <f>(W2010/100000)*Z2010</f>
        <v>0</v>
      </c>
    </row>
    <row r="2011" spans="1:28" x14ac:dyDescent="0.35">
      <c r="A2011" s="6" t="s">
        <v>2182</v>
      </c>
      <c r="B2011" s="6" t="s">
        <v>2173</v>
      </c>
      <c r="C2011" s="6" t="s">
        <v>2174</v>
      </c>
      <c r="D2011" s="6">
        <v>1998</v>
      </c>
      <c r="E2011" s="9" t="s">
        <v>6001</v>
      </c>
      <c r="F2011" s="6">
        <v>1099.4454366</v>
      </c>
      <c r="G2011" s="9">
        <v>16.100000000000001</v>
      </c>
      <c r="I2011" s="6">
        <f>1/F2011</f>
        <v>9.0954945712673854E-4</v>
      </c>
      <c r="J2011" s="6">
        <f t="shared" si="186"/>
        <v>1.3390196102433849</v>
      </c>
      <c r="K2011" s="6">
        <f>G2011-J2011</f>
        <v>14.760980389756616</v>
      </c>
      <c r="L2011" s="6">
        <f>J2011+K2011-G2011</f>
        <v>0</v>
      </c>
      <c r="M2011" s="6">
        <v>1099.4454366</v>
      </c>
      <c r="N2011" s="6">
        <f t="shared" si="187"/>
        <v>9.0954945712673854E-4</v>
      </c>
      <c r="O2011" s="6">
        <f t="shared" si="188"/>
        <v>16.100000000000001</v>
      </c>
      <c r="P2011" s="6">
        <f>O2011-G2011</f>
        <v>0</v>
      </c>
      <c r="Q2011" s="6">
        <f>1/(LN(F2011))</f>
        <v>0.14280489293134679</v>
      </c>
      <c r="R2011" s="6">
        <f t="shared" si="189"/>
        <v>82.35486772904305</v>
      </c>
      <c r="S2011" s="6">
        <f>H2011-R2011</f>
        <v>-82.35486772904305</v>
      </c>
      <c r="T2011" s="6">
        <f>R2011+S2011-H2011</f>
        <v>0</v>
      </c>
      <c r="U2011" s="6">
        <f t="shared" si="190"/>
        <v>82.35486772904305</v>
      </c>
      <c r="V2011" s="6">
        <f t="shared" si="191"/>
        <v>0</v>
      </c>
      <c r="W2011" s="6">
        <f>V2011-H2011</f>
        <v>0</v>
      </c>
      <c r="X2011" s="6">
        <v>19.530999999999999</v>
      </c>
      <c r="Y2011" s="6">
        <v>102021</v>
      </c>
      <c r="Z2011" s="6">
        <f>(X2011/1000)*Y2011</f>
        <v>1992.5721510000001</v>
      </c>
      <c r="AA2011" s="6">
        <f>(P2011/1000)*Z2011</f>
        <v>0</v>
      </c>
      <c r="AB2011" s="6">
        <f>(W2011/100000)*Z2011</f>
        <v>0</v>
      </c>
    </row>
    <row r="2012" spans="1:28" x14ac:dyDescent="0.35">
      <c r="A2012" s="6" t="s">
        <v>2183</v>
      </c>
      <c r="B2012" s="6" t="s">
        <v>2173</v>
      </c>
      <c r="C2012" s="6" t="s">
        <v>2174</v>
      </c>
      <c r="D2012" s="6">
        <v>1999</v>
      </c>
      <c r="E2012" s="9" t="s">
        <v>6001</v>
      </c>
      <c r="F2012" s="6">
        <v>1236.7413624000001</v>
      </c>
      <c r="G2012" s="9">
        <v>15.8</v>
      </c>
      <c r="I2012" s="6">
        <f>1/F2012</f>
        <v>8.0857649820930734E-4</v>
      </c>
      <c r="J2012" s="6">
        <f t="shared" si="186"/>
        <v>1.1903693405572799</v>
      </c>
      <c r="K2012" s="6">
        <f>G2012-J2012</f>
        <v>14.60963065944272</v>
      </c>
      <c r="L2012" s="6">
        <f>J2012+K2012-G2012</f>
        <v>0</v>
      </c>
      <c r="M2012" s="6">
        <v>1236.7413624000001</v>
      </c>
      <c r="N2012" s="6">
        <f t="shared" si="187"/>
        <v>8.0857649820930734E-4</v>
      </c>
      <c r="O2012" s="6">
        <f t="shared" si="188"/>
        <v>15.8</v>
      </c>
      <c r="P2012" s="6">
        <f>O2012-G2012</f>
        <v>0</v>
      </c>
      <c r="Q2012" s="6">
        <f>1/(LN(F2012))</f>
        <v>0.14044479748851518</v>
      </c>
      <c r="R2012" s="6">
        <f t="shared" si="189"/>
        <v>80.993812487639275</v>
      </c>
      <c r="S2012" s="6">
        <f>H2012-R2012</f>
        <v>-80.993812487639275</v>
      </c>
      <c r="T2012" s="6">
        <f>R2012+S2012-H2012</f>
        <v>0</v>
      </c>
      <c r="U2012" s="6">
        <f t="shared" si="190"/>
        <v>80.993812487639275</v>
      </c>
      <c r="V2012" s="6">
        <f t="shared" si="191"/>
        <v>0</v>
      </c>
      <c r="W2012" s="6">
        <f>V2012-H2012</f>
        <v>0</v>
      </c>
      <c r="X2012" s="6">
        <v>18.939</v>
      </c>
      <c r="Y2012" s="6">
        <v>102432</v>
      </c>
      <c r="Z2012" s="6">
        <f>(X2012/1000)*Y2012</f>
        <v>1939.959648</v>
      </c>
      <c r="AA2012" s="6">
        <f>(P2012/1000)*Z2012</f>
        <v>0</v>
      </c>
      <c r="AB2012" s="6">
        <f>(W2012/100000)*Z2012</f>
        <v>0</v>
      </c>
    </row>
    <row r="2013" spans="1:28" x14ac:dyDescent="0.35">
      <c r="A2013" s="6" t="s">
        <v>2184</v>
      </c>
      <c r="B2013" s="6" t="s">
        <v>2173</v>
      </c>
      <c r="C2013" s="6" t="s">
        <v>2174</v>
      </c>
      <c r="D2013" s="6">
        <v>2000</v>
      </c>
      <c r="E2013" s="9" t="s">
        <v>6001</v>
      </c>
      <c r="F2013" s="6">
        <v>1354.9813200000001</v>
      </c>
      <c r="G2013" s="9">
        <v>15.5</v>
      </c>
      <c r="H2013" s="9">
        <v>38</v>
      </c>
      <c r="I2013" s="6">
        <f>1/F2013</f>
        <v>7.3801755436746534E-4</v>
      </c>
      <c r="J2013" s="6">
        <f t="shared" si="186"/>
        <v>1.0864939451711408</v>
      </c>
      <c r="K2013" s="6">
        <f>G2013-J2013</f>
        <v>14.41350605482886</v>
      </c>
      <c r="L2013" s="6">
        <f>J2013+K2013-G2013</f>
        <v>0</v>
      </c>
      <c r="M2013" s="6">
        <v>1354.9813200000001</v>
      </c>
      <c r="N2013" s="6">
        <f t="shared" si="187"/>
        <v>7.3801755436746534E-4</v>
      </c>
      <c r="O2013" s="6">
        <f t="shared" si="188"/>
        <v>15.5</v>
      </c>
      <c r="P2013" s="6">
        <f>O2013-G2013</f>
        <v>0</v>
      </c>
      <c r="Q2013" s="6">
        <f>1/(LN(F2013))</f>
        <v>0.13866658041363991</v>
      </c>
      <c r="R2013" s="6">
        <f t="shared" si="189"/>
        <v>79.968323591644079</v>
      </c>
      <c r="S2013" s="6">
        <f>H2013-R2013</f>
        <v>-41.968323591644079</v>
      </c>
      <c r="T2013" s="6">
        <f>R2013+S2013-H2013</f>
        <v>0</v>
      </c>
      <c r="U2013" s="6">
        <f t="shared" si="190"/>
        <v>79.968323591644079</v>
      </c>
      <c r="V2013" s="6">
        <f t="shared" si="191"/>
        <v>38</v>
      </c>
      <c r="W2013" s="6">
        <f>V2013-H2013</f>
        <v>0</v>
      </c>
      <c r="X2013" s="6">
        <v>18.443999999999999</v>
      </c>
      <c r="Y2013" s="6">
        <v>102833</v>
      </c>
      <c r="Z2013" s="6">
        <f>(X2013/1000)*Y2013</f>
        <v>1896.651852</v>
      </c>
      <c r="AA2013" s="6">
        <f>(P2013/1000)*Z2013</f>
        <v>0</v>
      </c>
      <c r="AB2013" s="6">
        <f>(W2013/100000)*Z2013</f>
        <v>0</v>
      </c>
    </row>
    <row r="2014" spans="1:28" x14ac:dyDescent="0.35">
      <c r="A2014" s="6" t="s">
        <v>2185</v>
      </c>
      <c r="B2014" s="6" t="s">
        <v>2173</v>
      </c>
      <c r="C2014" s="6" t="s">
        <v>2174</v>
      </c>
      <c r="D2014" s="6">
        <v>2001</v>
      </c>
      <c r="E2014" s="9" t="s">
        <v>6001</v>
      </c>
      <c r="F2014" s="6">
        <v>1234.5115034999999</v>
      </c>
      <c r="G2014" s="9">
        <v>15.2</v>
      </c>
      <c r="H2014" s="9">
        <v>36</v>
      </c>
      <c r="I2014" s="6">
        <f>1/F2014</f>
        <v>8.1003700424408403E-4</v>
      </c>
      <c r="J2014" s="6">
        <f t="shared" si="186"/>
        <v>1.1925194668710515</v>
      </c>
      <c r="K2014" s="6">
        <f>G2014-J2014</f>
        <v>14.007480533128948</v>
      </c>
      <c r="L2014" s="6">
        <f>J2014+K2014-G2014</f>
        <v>0</v>
      </c>
      <c r="M2014" s="6">
        <v>1234.5115034999999</v>
      </c>
      <c r="N2014" s="6">
        <f t="shared" si="187"/>
        <v>8.1003700424408403E-4</v>
      </c>
      <c r="O2014" s="6">
        <f t="shared" si="188"/>
        <v>15.2</v>
      </c>
      <c r="P2014" s="6">
        <f>O2014-G2014</f>
        <v>0</v>
      </c>
      <c r="Q2014" s="6">
        <f>1/(LN(F2014))</f>
        <v>0.14048040254750538</v>
      </c>
      <c r="R2014" s="6">
        <f t="shared" si="189"/>
        <v>81.014345747133618</v>
      </c>
      <c r="S2014" s="6">
        <f>H2014-R2014</f>
        <v>-45.014345747133618</v>
      </c>
      <c r="T2014" s="6">
        <f>R2014+S2014-H2014</f>
        <v>0</v>
      </c>
      <c r="U2014" s="6">
        <f t="shared" si="190"/>
        <v>81.014345747133618</v>
      </c>
      <c r="V2014" s="6">
        <f t="shared" si="191"/>
        <v>36</v>
      </c>
      <c r="W2014" s="6">
        <f>V2014-H2014</f>
        <v>0</v>
      </c>
      <c r="X2014" s="6">
        <v>18.053999999999998</v>
      </c>
      <c r="Y2014" s="6">
        <v>103249</v>
      </c>
      <c r="Z2014" s="6">
        <f>(X2014/1000)*Y2014</f>
        <v>1864.0574459999998</v>
      </c>
      <c r="AA2014" s="6">
        <f>(P2014/1000)*Z2014</f>
        <v>0</v>
      </c>
      <c r="AB2014" s="6">
        <f>(W2014/100000)*Z2014</f>
        <v>0</v>
      </c>
    </row>
    <row r="2015" spans="1:28" x14ac:dyDescent="0.35">
      <c r="A2015" s="6" t="s">
        <v>2186</v>
      </c>
      <c r="B2015" s="6" t="s">
        <v>2173</v>
      </c>
      <c r="C2015" s="6" t="s">
        <v>2174</v>
      </c>
      <c r="D2015" s="6">
        <v>2002</v>
      </c>
      <c r="E2015" s="9" t="s">
        <v>6001</v>
      </c>
      <c r="F2015" s="6">
        <v>1267.1457645</v>
      </c>
      <c r="G2015" s="9">
        <v>15</v>
      </c>
      <c r="H2015" s="9">
        <v>34</v>
      </c>
      <c r="I2015" s="6">
        <f>1/F2015</f>
        <v>7.8917519042853571E-4</v>
      </c>
      <c r="J2015" s="6">
        <f t="shared" si="186"/>
        <v>1.1618071426698913</v>
      </c>
      <c r="K2015" s="6">
        <f>G2015-J2015</f>
        <v>13.838192857330109</v>
      </c>
      <c r="L2015" s="6">
        <f>J2015+K2015-G2015</f>
        <v>0</v>
      </c>
      <c r="M2015" s="6">
        <v>1267.1457645</v>
      </c>
      <c r="N2015" s="6">
        <f t="shared" si="187"/>
        <v>7.8917519042853571E-4</v>
      </c>
      <c r="O2015" s="6">
        <f t="shared" si="188"/>
        <v>15</v>
      </c>
      <c r="P2015" s="6">
        <f>O2015-G2015</f>
        <v>0</v>
      </c>
      <c r="Q2015" s="6">
        <f>1/(LN(F2015))</f>
        <v>0.13996737208088797</v>
      </c>
      <c r="R2015" s="6">
        <f t="shared" si="189"/>
        <v>80.718483642187692</v>
      </c>
      <c r="S2015" s="6">
        <f>H2015-R2015</f>
        <v>-46.718483642187692</v>
      </c>
      <c r="T2015" s="6">
        <f>R2015+S2015-H2015</f>
        <v>0</v>
      </c>
      <c r="U2015" s="6">
        <f t="shared" si="190"/>
        <v>80.718483642187692</v>
      </c>
      <c r="V2015" s="6">
        <f t="shared" si="191"/>
        <v>34</v>
      </c>
      <c r="W2015" s="6">
        <f>V2015-H2015</f>
        <v>0</v>
      </c>
      <c r="X2015" s="6">
        <v>17.77</v>
      </c>
      <c r="Y2015" s="6">
        <v>103634</v>
      </c>
      <c r="Z2015" s="6">
        <f>(X2015/1000)*Y2015</f>
        <v>1841.57618</v>
      </c>
      <c r="AA2015" s="6">
        <f>(P2015/1000)*Z2015</f>
        <v>0</v>
      </c>
      <c r="AB2015" s="6">
        <f>(W2015/100000)*Z2015</f>
        <v>0</v>
      </c>
    </row>
    <row r="2016" spans="1:28" x14ac:dyDescent="0.35">
      <c r="A2016" s="6" t="s">
        <v>2187</v>
      </c>
      <c r="B2016" s="6" t="s">
        <v>2173</v>
      </c>
      <c r="C2016" s="6" t="s">
        <v>2174</v>
      </c>
      <c r="D2016" s="6">
        <v>2003</v>
      </c>
      <c r="E2016" s="9" t="s">
        <v>6001</v>
      </c>
      <c r="F2016" s="6">
        <v>1397.2856936000001</v>
      </c>
      <c r="G2016" s="9">
        <v>14.9</v>
      </c>
      <c r="H2016" s="9">
        <v>34</v>
      </c>
      <c r="I2016" s="6">
        <f>1/F2016</f>
        <v>7.15673254639555E-4</v>
      </c>
      <c r="J2016" s="6">
        <f t="shared" si="186"/>
        <v>1.0535991363420054</v>
      </c>
      <c r="K2016" s="6">
        <f>G2016-J2016</f>
        <v>13.846400863657994</v>
      </c>
      <c r="L2016" s="6">
        <f>J2016+K2016-G2016</f>
        <v>0</v>
      </c>
      <c r="M2016" s="6">
        <v>1397.2856936000001</v>
      </c>
      <c r="N2016" s="6">
        <f t="shared" si="187"/>
        <v>7.15673254639555E-4</v>
      </c>
      <c r="O2016" s="6">
        <f t="shared" si="188"/>
        <v>14.899999999999999</v>
      </c>
      <c r="P2016" s="6">
        <f>O2016-G2016</f>
        <v>0</v>
      </c>
      <c r="Q2016" s="6">
        <f>1/(LN(F2016))</f>
        <v>0.13807793334049431</v>
      </c>
      <c r="R2016" s="6">
        <f t="shared" si="189"/>
        <v>79.628853767796372</v>
      </c>
      <c r="S2016" s="6">
        <f>H2016-R2016</f>
        <v>-45.628853767796372</v>
      </c>
      <c r="T2016" s="6">
        <f>R2016+S2016-H2016</f>
        <v>0</v>
      </c>
      <c r="U2016" s="6">
        <f t="shared" si="190"/>
        <v>79.628853767796372</v>
      </c>
      <c r="V2016" s="6">
        <f t="shared" si="191"/>
        <v>34</v>
      </c>
      <c r="W2016" s="6">
        <f>V2016-H2016</f>
        <v>0</v>
      </c>
      <c r="X2016" s="6">
        <v>17.582999999999998</v>
      </c>
      <c r="Y2016" s="6">
        <v>104005</v>
      </c>
      <c r="Z2016" s="6">
        <f>(X2016/1000)*Y2016</f>
        <v>1828.7199149999997</v>
      </c>
      <c r="AA2016" s="6">
        <f>(P2016/1000)*Z2016</f>
        <v>0</v>
      </c>
      <c r="AB2016" s="6">
        <f>(W2016/100000)*Z2016</f>
        <v>0</v>
      </c>
    </row>
    <row r="2017" spans="1:28" x14ac:dyDescent="0.35">
      <c r="A2017" s="6" t="s">
        <v>2188</v>
      </c>
      <c r="B2017" s="6" t="s">
        <v>2173</v>
      </c>
      <c r="C2017" s="6" t="s">
        <v>2174</v>
      </c>
      <c r="D2017" s="6">
        <v>2004</v>
      </c>
      <c r="E2017" s="9" t="s">
        <v>6001</v>
      </c>
      <c r="F2017" s="6">
        <v>1269.0073110000001</v>
      </c>
      <c r="G2017" s="9">
        <v>14.7</v>
      </c>
      <c r="H2017" s="9">
        <v>38</v>
      </c>
      <c r="I2017" s="6">
        <f>1/F2017</f>
        <v>7.8801752466814586E-4</v>
      </c>
      <c r="J2017" s="6">
        <f t="shared" si="186"/>
        <v>1.1601028514484264</v>
      </c>
      <c r="K2017" s="6">
        <f>G2017-J2017</f>
        <v>13.539897148551573</v>
      </c>
      <c r="L2017" s="6">
        <f>J2017+K2017-G2017</f>
        <v>0</v>
      </c>
      <c r="M2017" s="6">
        <v>1269.0073110000001</v>
      </c>
      <c r="N2017" s="6">
        <f t="shared" si="187"/>
        <v>7.8801752466814586E-4</v>
      </c>
      <c r="O2017" s="6">
        <f t="shared" si="188"/>
        <v>14.7</v>
      </c>
      <c r="P2017" s="6">
        <f>O2017-G2017</f>
        <v>0</v>
      </c>
      <c r="Q2017" s="6">
        <f>1/(LN(F2017))</f>
        <v>0.13993861843694955</v>
      </c>
      <c r="R2017" s="6">
        <f t="shared" si="189"/>
        <v>80.701901559496619</v>
      </c>
      <c r="S2017" s="6">
        <f>H2017-R2017</f>
        <v>-42.701901559496619</v>
      </c>
      <c r="T2017" s="6">
        <f>R2017+S2017-H2017</f>
        <v>0</v>
      </c>
      <c r="U2017" s="6">
        <f t="shared" si="190"/>
        <v>80.701901559496619</v>
      </c>
      <c r="V2017" s="6">
        <f t="shared" si="191"/>
        <v>38</v>
      </c>
      <c r="W2017" s="6">
        <f>V2017-H2017</f>
        <v>0</v>
      </c>
      <c r="X2017" s="6">
        <v>17.478999999999999</v>
      </c>
      <c r="Y2017" s="6">
        <v>104347</v>
      </c>
      <c r="Z2017" s="6">
        <f>(X2017/1000)*Y2017</f>
        <v>1823.8812129999999</v>
      </c>
      <c r="AA2017" s="6">
        <f>(P2017/1000)*Z2017</f>
        <v>0</v>
      </c>
      <c r="AB2017" s="6">
        <f>(W2017/100000)*Z2017</f>
        <v>0</v>
      </c>
    </row>
    <row r="2018" spans="1:28" x14ac:dyDescent="0.35">
      <c r="A2018" s="6" t="s">
        <v>2189</v>
      </c>
      <c r="B2018" s="6" t="s">
        <v>2173</v>
      </c>
      <c r="C2018" s="6" t="s">
        <v>2174</v>
      </c>
      <c r="D2018" s="6">
        <v>2005</v>
      </c>
      <c r="E2018" s="9" t="s">
        <v>6001</v>
      </c>
      <c r="F2018" s="6">
        <v>1477.8438633000001</v>
      </c>
      <c r="G2018" s="9">
        <v>14.6</v>
      </c>
      <c r="H2018" s="9">
        <v>33</v>
      </c>
      <c r="I2018" s="6">
        <f>1/F2018</f>
        <v>6.7666146934292309E-4</v>
      </c>
      <c r="J2018" s="6">
        <f t="shared" si="186"/>
        <v>0.99616680527579526</v>
      </c>
      <c r="K2018" s="6">
        <f>G2018-J2018</f>
        <v>13.603833194724205</v>
      </c>
      <c r="L2018" s="6">
        <f>J2018+K2018-G2018</f>
        <v>0</v>
      </c>
      <c r="M2018" s="6">
        <v>1477.8438633000001</v>
      </c>
      <c r="N2018" s="6">
        <f t="shared" si="187"/>
        <v>6.7666146934292309E-4</v>
      </c>
      <c r="O2018" s="6">
        <f t="shared" si="188"/>
        <v>14.6</v>
      </c>
      <c r="P2018" s="6">
        <f>O2018-G2018</f>
        <v>0</v>
      </c>
      <c r="Q2018" s="6">
        <f>1/(LN(F2018))</f>
        <v>0.13701746898879832</v>
      </c>
      <c r="R2018" s="6">
        <f t="shared" si="189"/>
        <v>79.017289278495056</v>
      </c>
      <c r="S2018" s="6">
        <f>H2018-R2018</f>
        <v>-46.017289278495056</v>
      </c>
      <c r="T2018" s="6">
        <f>R2018+S2018-H2018</f>
        <v>0</v>
      </c>
      <c r="U2018" s="6">
        <f t="shared" si="190"/>
        <v>79.017289278495056</v>
      </c>
      <c r="V2018" s="6">
        <f t="shared" si="191"/>
        <v>33</v>
      </c>
      <c r="W2018" s="6">
        <f>V2018-H2018</f>
        <v>0</v>
      </c>
      <c r="X2018" s="6">
        <v>17.437999999999999</v>
      </c>
      <c r="Y2018" s="6">
        <v>104661</v>
      </c>
      <c r="Z2018" s="6">
        <f>(X2018/1000)*Y2018</f>
        <v>1825.0785179999998</v>
      </c>
      <c r="AA2018" s="6">
        <f>(P2018/1000)*Z2018</f>
        <v>0</v>
      </c>
      <c r="AB2018" s="6">
        <f>(W2018/100000)*Z2018</f>
        <v>0</v>
      </c>
    </row>
    <row r="2019" spans="1:28" x14ac:dyDescent="0.35">
      <c r="A2019" s="6" t="s">
        <v>2190</v>
      </c>
      <c r="B2019" s="6" t="s">
        <v>2173</v>
      </c>
      <c r="C2019" s="6" t="s">
        <v>2174</v>
      </c>
      <c r="D2019" s="6">
        <v>2006</v>
      </c>
      <c r="E2019" s="9" t="s">
        <v>6001</v>
      </c>
      <c r="F2019" s="6">
        <v>1511.1287660999999</v>
      </c>
      <c r="G2019" s="9">
        <v>14.6</v>
      </c>
      <c r="H2019" s="9">
        <v>31</v>
      </c>
      <c r="I2019" s="6">
        <f>1/F2019</f>
        <v>6.6175697427880498E-4</v>
      </c>
      <c r="J2019" s="6">
        <f t="shared" si="186"/>
        <v>0.97422472063679688</v>
      </c>
      <c r="K2019" s="6">
        <f>G2019-J2019</f>
        <v>13.625775279363204</v>
      </c>
      <c r="L2019" s="6">
        <f>J2019+K2019-G2019</f>
        <v>0</v>
      </c>
      <c r="M2019" s="6">
        <v>1511.1287660999999</v>
      </c>
      <c r="N2019" s="6">
        <f t="shared" si="187"/>
        <v>6.6175697427880498E-4</v>
      </c>
      <c r="O2019" s="6">
        <f t="shared" si="188"/>
        <v>14.600000000000001</v>
      </c>
      <c r="P2019" s="6">
        <f>O2019-G2019</f>
        <v>0</v>
      </c>
      <c r="Q2019" s="6">
        <f>1/(LN(F2019))</f>
        <v>0.13660059783481998</v>
      </c>
      <c r="R2019" s="6">
        <f t="shared" si="189"/>
        <v>78.776881768351515</v>
      </c>
      <c r="S2019" s="6">
        <f>H2019-R2019</f>
        <v>-47.776881768351515</v>
      </c>
      <c r="T2019" s="6">
        <f>R2019+S2019-H2019</f>
        <v>0</v>
      </c>
      <c r="U2019" s="6">
        <f t="shared" si="190"/>
        <v>78.776881768351515</v>
      </c>
      <c r="V2019" s="6">
        <f t="shared" si="191"/>
        <v>31</v>
      </c>
      <c r="W2019" s="6">
        <f>V2019-H2019</f>
        <v>0</v>
      </c>
      <c r="X2019" s="6">
        <v>17.440999999999999</v>
      </c>
      <c r="Y2019" s="6">
        <v>104933</v>
      </c>
      <c r="Z2019" s="6">
        <f>(X2019/1000)*Y2019</f>
        <v>1830.1364529999998</v>
      </c>
      <c r="AA2019" s="6">
        <f>(P2019/1000)*Z2019</f>
        <v>0</v>
      </c>
      <c r="AB2019" s="6">
        <f>(W2019/100000)*Z2019</f>
        <v>0</v>
      </c>
    </row>
    <row r="2020" spans="1:28" x14ac:dyDescent="0.35">
      <c r="A2020" s="6" t="s">
        <v>2191</v>
      </c>
      <c r="B2020" s="6" t="s">
        <v>2173</v>
      </c>
      <c r="C2020" s="6" t="s">
        <v>2174</v>
      </c>
      <c r="D2020" s="6">
        <v>2007</v>
      </c>
      <c r="E2020" s="9" t="s">
        <v>6001</v>
      </c>
      <c r="F2020" s="6">
        <v>1634.9115979999999</v>
      </c>
      <c r="G2020" s="9">
        <v>14.6</v>
      </c>
      <c r="H2020" s="9">
        <v>31</v>
      </c>
      <c r="I2020" s="6">
        <f>1/F2020</f>
        <v>6.1165386631503976E-4</v>
      </c>
      <c r="J2020" s="6">
        <f t="shared" si="186"/>
        <v>0.90046397725780902</v>
      </c>
      <c r="K2020" s="6">
        <f>G2020-J2020</f>
        <v>13.699536022742191</v>
      </c>
      <c r="L2020" s="6">
        <f>J2020+K2020-G2020</f>
        <v>0</v>
      </c>
      <c r="M2020" s="6">
        <v>1634.9115979999999</v>
      </c>
      <c r="N2020" s="6">
        <f t="shared" si="187"/>
        <v>6.1165386631503976E-4</v>
      </c>
      <c r="O2020" s="6">
        <f t="shared" si="188"/>
        <v>14.6</v>
      </c>
      <c r="P2020" s="6">
        <f>O2020-G2020</f>
        <v>0</v>
      </c>
      <c r="Q2020" s="6">
        <f>1/(LN(F2020))</f>
        <v>0.13514711550015027</v>
      </c>
      <c r="R2020" s="6">
        <f t="shared" si="189"/>
        <v>77.938665773359162</v>
      </c>
      <c r="S2020" s="6">
        <f>H2020-R2020</f>
        <v>-46.938665773359162</v>
      </c>
      <c r="T2020" s="6">
        <f>R2020+S2020-H2020</f>
        <v>0</v>
      </c>
      <c r="U2020" s="6">
        <f t="shared" si="190"/>
        <v>77.938665773359162</v>
      </c>
      <c r="V2020" s="6">
        <f t="shared" si="191"/>
        <v>31</v>
      </c>
      <c r="W2020" s="6">
        <f>V2020-H2020</f>
        <v>0</v>
      </c>
      <c r="X2020" s="6">
        <v>17.468</v>
      </c>
      <c r="Y2020" s="6">
        <v>105190</v>
      </c>
      <c r="Z2020" s="6">
        <f>(X2020/1000)*Y2020</f>
        <v>1837.45892</v>
      </c>
      <c r="AA2020" s="6">
        <f>(P2020/1000)*Z2020</f>
        <v>0</v>
      </c>
      <c r="AB2020" s="6">
        <f>(W2020/100000)*Z2020</f>
        <v>0</v>
      </c>
    </row>
    <row r="2021" spans="1:28" x14ac:dyDescent="0.35">
      <c r="A2021" s="6" t="s">
        <v>2192</v>
      </c>
      <c r="B2021" s="6" t="s">
        <v>2173</v>
      </c>
      <c r="C2021" s="6" t="s">
        <v>2174</v>
      </c>
      <c r="D2021" s="6">
        <v>2008</v>
      </c>
      <c r="E2021" s="9" t="s">
        <v>6001</v>
      </c>
      <c r="F2021" s="6">
        <v>1639.1579010999999</v>
      </c>
      <c r="G2021" s="9">
        <v>14.7</v>
      </c>
      <c r="H2021" s="9">
        <v>30</v>
      </c>
      <c r="I2021" s="6">
        <f>1/F2021</f>
        <v>6.1006935288474885E-4</v>
      </c>
      <c r="J2021" s="6">
        <f t="shared" si="186"/>
        <v>0.89813128986051671</v>
      </c>
      <c r="K2021" s="6">
        <f>G2021-J2021</f>
        <v>13.801868710139482</v>
      </c>
      <c r="L2021" s="6">
        <f>J2021+K2021-G2021</f>
        <v>0</v>
      </c>
      <c r="M2021" s="6">
        <v>1639.1579010999999</v>
      </c>
      <c r="N2021" s="6">
        <f t="shared" si="187"/>
        <v>6.1006935288474885E-4</v>
      </c>
      <c r="O2021" s="6">
        <f t="shared" si="188"/>
        <v>14.7</v>
      </c>
      <c r="P2021" s="6">
        <f>O2021-G2021</f>
        <v>0</v>
      </c>
      <c r="Q2021" s="6">
        <f>1/(LN(F2021))</f>
        <v>0.13509975517463033</v>
      </c>
      <c r="R2021" s="6">
        <f t="shared" si="189"/>
        <v>77.911353310433441</v>
      </c>
      <c r="S2021" s="6">
        <f>H2021-R2021</f>
        <v>-47.911353310433441</v>
      </c>
      <c r="T2021" s="6">
        <f>R2021+S2021-H2021</f>
        <v>0</v>
      </c>
      <c r="U2021" s="6">
        <f t="shared" si="190"/>
        <v>77.911353310433441</v>
      </c>
      <c r="V2021" s="6">
        <f t="shared" si="191"/>
        <v>30</v>
      </c>
      <c r="W2021" s="6">
        <f>V2021-H2021</f>
        <v>0</v>
      </c>
      <c r="X2021" s="6">
        <v>17.497</v>
      </c>
      <c r="Y2021" s="6">
        <v>105456</v>
      </c>
      <c r="Z2021" s="6">
        <f>(X2021/1000)*Y2021</f>
        <v>1845.1636319999998</v>
      </c>
      <c r="AA2021" s="6">
        <f>(P2021/1000)*Z2021</f>
        <v>0</v>
      </c>
      <c r="AB2021" s="6">
        <f>(W2021/100000)*Z2021</f>
        <v>0</v>
      </c>
    </row>
    <row r="2022" spans="1:28" x14ac:dyDescent="0.35">
      <c r="A2022" s="6" t="s">
        <v>2193</v>
      </c>
      <c r="B2022" s="6" t="s">
        <v>2173</v>
      </c>
      <c r="C2022" s="6" t="s">
        <v>2174</v>
      </c>
      <c r="D2022" s="6">
        <v>2009</v>
      </c>
      <c r="E2022" s="9" t="s">
        <v>6001</v>
      </c>
      <c r="F2022" s="6">
        <v>1413.854503</v>
      </c>
      <c r="G2022" s="9">
        <v>14.9</v>
      </c>
      <c r="H2022" s="9">
        <v>30</v>
      </c>
      <c r="I2022" s="6">
        <f>1/F2022</f>
        <v>7.072863564660585E-4</v>
      </c>
      <c r="J2022" s="6">
        <f t="shared" si="186"/>
        <v>1.0412521209758456</v>
      </c>
      <c r="K2022" s="6">
        <f>G2022-J2022</f>
        <v>13.858747879024154</v>
      </c>
      <c r="L2022" s="6">
        <f>J2022+K2022-G2022</f>
        <v>0</v>
      </c>
      <c r="M2022" s="6">
        <v>1413.854503</v>
      </c>
      <c r="N2022" s="6">
        <f t="shared" si="187"/>
        <v>7.072863564660585E-4</v>
      </c>
      <c r="O2022" s="6">
        <f t="shared" si="188"/>
        <v>14.9</v>
      </c>
      <c r="P2022" s="6">
        <f>O2022-G2022</f>
        <v>0</v>
      </c>
      <c r="Q2022" s="6">
        <f>1/(LN(F2022))</f>
        <v>0.13785355234954522</v>
      </c>
      <c r="R2022" s="6">
        <f t="shared" si="189"/>
        <v>79.499454372220981</v>
      </c>
      <c r="S2022" s="6">
        <f>H2022-R2022</f>
        <v>-49.499454372220981</v>
      </c>
      <c r="T2022" s="6">
        <f>R2022+S2022-H2022</f>
        <v>0</v>
      </c>
      <c r="U2022" s="6">
        <f t="shared" si="190"/>
        <v>79.499454372220981</v>
      </c>
      <c r="V2022" s="6">
        <f t="shared" si="191"/>
        <v>30</v>
      </c>
      <c r="W2022" s="6">
        <f>V2022-H2022</f>
        <v>0</v>
      </c>
      <c r="X2022" s="6">
        <v>17.512</v>
      </c>
      <c r="Y2022" s="6">
        <v>105789</v>
      </c>
      <c r="Z2022" s="6">
        <f>(X2022/1000)*Y2022</f>
        <v>1852.5769680000001</v>
      </c>
      <c r="AA2022" s="6">
        <f>(P2022/1000)*Z2022</f>
        <v>0</v>
      </c>
      <c r="AB2022" s="6">
        <f>(W2022/100000)*Z2022</f>
        <v>0</v>
      </c>
    </row>
    <row r="2023" spans="1:28" x14ac:dyDescent="0.35">
      <c r="A2023" s="6" t="s">
        <v>2194</v>
      </c>
      <c r="B2023" s="6" t="s">
        <v>2173</v>
      </c>
      <c r="C2023" s="6" t="s">
        <v>2174</v>
      </c>
      <c r="D2023" s="6">
        <v>2010</v>
      </c>
      <c r="E2023" s="9" t="s">
        <v>6001</v>
      </c>
      <c r="F2023" s="6">
        <v>1446.4709700999999</v>
      </c>
      <c r="G2023" s="9">
        <v>15.1</v>
      </c>
      <c r="H2023" s="9">
        <v>29</v>
      </c>
      <c r="I2023" s="6">
        <f>1/F2023</f>
        <v>6.9133775974146666E-4</v>
      </c>
      <c r="J2023" s="6">
        <f t="shared" si="186"/>
        <v>1.0177729317984328</v>
      </c>
      <c r="K2023" s="6">
        <f>G2023-J2023</f>
        <v>14.082227068201567</v>
      </c>
      <c r="L2023" s="6">
        <f>J2023+K2023-G2023</f>
        <v>0</v>
      </c>
      <c r="M2023" s="6">
        <v>1446.4709700999999</v>
      </c>
      <c r="N2023" s="6">
        <f t="shared" si="187"/>
        <v>6.9133775974146666E-4</v>
      </c>
      <c r="O2023" s="6">
        <f t="shared" si="188"/>
        <v>15.1</v>
      </c>
      <c r="P2023" s="6">
        <f>O2023-G2023</f>
        <v>0</v>
      </c>
      <c r="Q2023" s="6">
        <f>1/(LN(F2023))</f>
        <v>0.1374214934941905</v>
      </c>
      <c r="R2023" s="6">
        <f t="shared" si="189"/>
        <v>79.25028819063219</v>
      </c>
      <c r="S2023" s="6">
        <f>H2023-R2023</f>
        <v>-50.25028819063219</v>
      </c>
      <c r="T2023" s="6">
        <f>R2023+S2023-H2023</f>
        <v>0</v>
      </c>
      <c r="U2023" s="6">
        <f t="shared" si="190"/>
        <v>79.25028819063219</v>
      </c>
      <c r="V2023" s="6">
        <f t="shared" si="191"/>
        <v>29</v>
      </c>
      <c r="W2023" s="6">
        <f>V2023-H2023</f>
        <v>0</v>
      </c>
      <c r="X2023" s="6">
        <v>17.501000000000001</v>
      </c>
      <c r="Y2023" s="6">
        <v>106233</v>
      </c>
      <c r="Z2023" s="6">
        <f>(X2023/1000)*Y2023</f>
        <v>1859.1837330000003</v>
      </c>
      <c r="AA2023" s="6">
        <f>(P2023/1000)*Z2023</f>
        <v>0</v>
      </c>
      <c r="AB2023" s="6">
        <f>(W2023/100000)*Z2023</f>
        <v>0</v>
      </c>
    </row>
    <row r="2024" spans="1:28" x14ac:dyDescent="0.35">
      <c r="A2024" s="6" t="s">
        <v>2195</v>
      </c>
      <c r="B2024" s="6" t="s">
        <v>2173</v>
      </c>
      <c r="C2024" s="6" t="s">
        <v>2174</v>
      </c>
      <c r="D2024" s="6">
        <v>2011</v>
      </c>
      <c r="E2024" s="9" t="s">
        <v>6001</v>
      </c>
      <c r="F2024" s="6">
        <v>1473.1314075</v>
      </c>
      <c r="G2024" s="9">
        <v>15.3</v>
      </c>
      <c r="H2024" s="9">
        <v>28</v>
      </c>
      <c r="I2024" s="6">
        <f>1/F2024</f>
        <v>6.7882606732081363E-4</v>
      </c>
      <c r="J2024" s="6">
        <f t="shared" si="186"/>
        <v>0.99935348096228815</v>
      </c>
      <c r="K2024" s="6">
        <f>G2024-J2024</f>
        <v>14.300646519037713</v>
      </c>
      <c r="L2024" s="6">
        <f>J2024+K2024-G2024</f>
        <v>0</v>
      </c>
      <c r="M2024" s="6">
        <v>1473.1314075</v>
      </c>
      <c r="N2024" s="6">
        <f t="shared" si="187"/>
        <v>6.7882606732081363E-4</v>
      </c>
      <c r="O2024" s="6">
        <f t="shared" si="188"/>
        <v>15.3</v>
      </c>
      <c r="P2024" s="6">
        <f>O2024-G2024</f>
        <v>0</v>
      </c>
      <c r="Q2024" s="6">
        <f>1/(LN(F2024))</f>
        <v>0.13707745556293313</v>
      </c>
      <c r="R2024" s="6">
        <f t="shared" si="189"/>
        <v>79.051883235865731</v>
      </c>
      <c r="S2024" s="6">
        <f>H2024-R2024</f>
        <v>-51.051883235865731</v>
      </c>
      <c r="T2024" s="6">
        <f>R2024+S2024-H2024</f>
        <v>0</v>
      </c>
      <c r="U2024" s="6">
        <f t="shared" si="190"/>
        <v>79.051883235865731</v>
      </c>
      <c r="V2024" s="6">
        <f t="shared" si="191"/>
        <v>28</v>
      </c>
      <c r="W2024" s="6">
        <f>V2024-H2024</f>
        <v>0</v>
      </c>
      <c r="X2024" s="6">
        <v>17.460999999999999</v>
      </c>
      <c r="Y2024" s="6">
        <v>106796</v>
      </c>
      <c r="Z2024" s="6">
        <f>(X2024/1000)*Y2024</f>
        <v>1864.7649559999998</v>
      </c>
      <c r="AA2024" s="6">
        <f>(P2024/1000)*Z2024</f>
        <v>0</v>
      </c>
      <c r="AB2024" s="6">
        <f>(W2024/100000)*Z2024</f>
        <v>0</v>
      </c>
    </row>
    <row r="2025" spans="1:28" x14ac:dyDescent="0.35">
      <c r="A2025" s="6" t="s">
        <v>2196</v>
      </c>
      <c r="B2025" s="6" t="s">
        <v>2173</v>
      </c>
      <c r="C2025" s="6" t="s">
        <v>2174</v>
      </c>
      <c r="D2025" s="6">
        <v>2012</v>
      </c>
      <c r="E2025" s="9" t="s">
        <v>6001</v>
      </c>
      <c r="F2025" s="6">
        <v>1407.2815141000001</v>
      </c>
      <c r="G2025" s="9">
        <v>15.5</v>
      </c>
      <c r="H2025" s="9">
        <v>28</v>
      </c>
      <c r="I2025" s="6">
        <f>1/F2025</f>
        <v>7.1058987841500271E-4</v>
      </c>
      <c r="J2025" s="6">
        <f t="shared" si="186"/>
        <v>1.0461154966151203</v>
      </c>
      <c r="K2025" s="6">
        <f>G2025-J2025</f>
        <v>14.453884503384879</v>
      </c>
      <c r="L2025" s="6">
        <f>J2025+K2025-G2025</f>
        <v>0</v>
      </c>
      <c r="M2025" s="6">
        <v>1407.2815141000001</v>
      </c>
      <c r="N2025" s="6">
        <f t="shared" si="187"/>
        <v>7.1058987841500271E-4</v>
      </c>
      <c r="O2025" s="6">
        <f t="shared" si="188"/>
        <v>15.5</v>
      </c>
      <c r="P2025" s="6">
        <f>O2025-G2025</f>
        <v>0</v>
      </c>
      <c r="Q2025" s="6">
        <f>1/(LN(F2025))</f>
        <v>0.13794216273945911</v>
      </c>
      <c r="R2025" s="6">
        <f t="shared" si="189"/>
        <v>79.550555541032381</v>
      </c>
      <c r="S2025" s="6">
        <f>H2025-R2025</f>
        <v>-51.550555541032381</v>
      </c>
      <c r="T2025" s="6">
        <f>R2025+S2025-H2025</f>
        <v>0</v>
      </c>
      <c r="U2025" s="6">
        <f t="shared" si="190"/>
        <v>79.550555541032381</v>
      </c>
      <c r="V2025" s="6">
        <f t="shared" si="191"/>
        <v>28</v>
      </c>
      <c r="W2025" s="6">
        <f>V2025-H2025</f>
        <v>0</v>
      </c>
      <c r="X2025" s="6">
        <v>17.398</v>
      </c>
      <c r="Y2025" s="6">
        <v>107446</v>
      </c>
      <c r="Z2025" s="6">
        <f>(X2025/1000)*Y2025</f>
        <v>1869.3455080000001</v>
      </c>
      <c r="AA2025" s="6">
        <f>(P2025/1000)*Z2025</f>
        <v>0</v>
      </c>
      <c r="AB2025" s="6">
        <f>(W2025/100000)*Z2025</f>
        <v>0</v>
      </c>
    </row>
    <row r="2026" spans="1:28" x14ac:dyDescent="0.35">
      <c r="A2026" s="6" t="s">
        <v>2197</v>
      </c>
      <c r="B2026" s="6" t="s">
        <v>2173</v>
      </c>
      <c r="C2026" s="6" t="s">
        <v>2174</v>
      </c>
      <c r="D2026" s="6">
        <v>2013</v>
      </c>
      <c r="E2026" s="9" t="s">
        <v>6001</v>
      </c>
      <c r="F2026" s="6">
        <v>1396.5803613999999</v>
      </c>
      <c r="G2026" s="9">
        <v>15.8</v>
      </c>
      <c r="H2026" s="9">
        <v>27</v>
      </c>
      <c r="I2026" s="6">
        <f>1/F2026</f>
        <v>7.1603469992772314E-4</v>
      </c>
      <c r="J2026" s="6">
        <f t="shared" si="186"/>
        <v>1.0541312485048957</v>
      </c>
      <c r="K2026" s="6">
        <f>G2026-J2026</f>
        <v>14.745868751495106</v>
      </c>
      <c r="L2026" s="6">
        <f>J2026+K2026-G2026</f>
        <v>0</v>
      </c>
      <c r="M2026" s="6">
        <v>1396.5803613999999</v>
      </c>
      <c r="N2026" s="6">
        <f t="shared" si="187"/>
        <v>7.1603469992772314E-4</v>
      </c>
      <c r="O2026" s="6">
        <f t="shared" si="188"/>
        <v>15.8</v>
      </c>
      <c r="P2026" s="6">
        <f>O2026-G2026</f>
        <v>0</v>
      </c>
      <c r="Q2026" s="6">
        <f>1/(LN(F2026))</f>
        <v>0.13808756047345691</v>
      </c>
      <c r="R2026" s="6">
        <f t="shared" si="189"/>
        <v>79.634405687240246</v>
      </c>
      <c r="S2026" s="6">
        <f>H2026-R2026</f>
        <v>-52.634405687240246</v>
      </c>
      <c r="T2026" s="6">
        <f>R2026+S2026-H2026</f>
        <v>0</v>
      </c>
      <c r="U2026" s="6">
        <f t="shared" si="190"/>
        <v>79.634405687240246</v>
      </c>
      <c r="V2026" s="6">
        <f t="shared" si="191"/>
        <v>27</v>
      </c>
      <c r="W2026" s="6">
        <f>V2026-H2026</f>
        <v>0</v>
      </c>
      <c r="X2026" s="6">
        <v>17.315000000000001</v>
      </c>
      <c r="Y2026" s="6">
        <v>108170</v>
      </c>
      <c r="Z2026" s="6">
        <f>(X2026/1000)*Y2026</f>
        <v>1872.9635500000002</v>
      </c>
      <c r="AA2026" s="6">
        <f>(P2026/1000)*Z2026</f>
        <v>0</v>
      </c>
      <c r="AB2026" s="6">
        <f>(W2026/100000)*Z2026</f>
        <v>0</v>
      </c>
    </row>
    <row r="2027" spans="1:28" x14ac:dyDescent="0.35">
      <c r="A2027" s="6" t="s">
        <v>2198</v>
      </c>
      <c r="B2027" s="6" t="s">
        <v>2173</v>
      </c>
      <c r="C2027" s="6" t="s">
        <v>2174</v>
      </c>
      <c r="D2027" s="6">
        <v>2014</v>
      </c>
      <c r="E2027" s="9" t="s">
        <v>6001</v>
      </c>
      <c r="F2027" s="6">
        <v>1581.26475</v>
      </c>
      <c r="G2027" s="9">
        <v>16</v>
      </c>
      <c r="H2027" s="9">
        <v>26</v>
      </c>
      <c r="I2027" s="6">
        <f>1/F2027</f>
        <v>6.3240516807827401E-4</v>
      </c>
      <c r="J2027" s="6">
        <f t="shared" si="186"/>
        <v>0.93101360793630539</v>
      </c>
      <c r="K2027" s="6">
        <f>G2027-J2027</f>
        <v>15.068986392063694</v>
      </c>
      <c r="L2027" s="6">
        <f>J2027+K2027-G2027</f>
        <v>0</v>
      </c>
      <c r="M2027" s="6">
        <v>1581.26475</v>
      </c>
      <c r="N2027" s="6">
        <f t="shared" si="187"/>
        <v>6.3240516807827401E-4</v>
      </c>
      <c r="O2027" s="6">
        <f t="shared" si="188"/>
        <v>16</v>
      </c>
      <c r="P2027" s="6">
        <f>O2027-G2027</f>
        <v>0</v>
      </c>
      <c r="Q2027" s="6">
        <f>1/(LN(F2027))</f>
        <v>0.13575925564828181</v>
      </c>
      <c r="R2027" s="6">
        <f t="shared" si="189"/>
        <v>78.291683936085889</v>
      </c>
      <c r="S2027" s="6">
        <f>H2027-R2027</f>
        <v>-52.291683936085889</v>
      </c>
      <c r="T2027" s="6">
        <f>R2027+S2027-H2027</f>
        <v>0</v>
      </c>
      <c r="U2027" s="6">
        <f t="shared" si="190"/>
        <v>78.291683936085889</v>
      </c>
      <c r="V2027" s="6">
        <f t="shared" si="191"/>
        <v>26</v>
      </c>
      <c r="W2027" s="6">
        <f>V2027-H2027</f>
        <v>0</v>
      </c>
      <c r="X2027" s="6">
        <v>17.209</v>
      </c>
      <c r="Y2027" s="6">
        <v>108902</v>
      </c>
      <c r="Z2027" s="6">
        <f>(X2027/1000)*Y2027</f>
        <v>1874.0945179999999</v>
      </c>
      <c r="AA2027" s="6">
        <f>(P2027/1000)*Z2027</f>
        <v>0</v>
      </c>
      <c r="AB2027" s="6">
        <f>(W2027/100000)*Z2027</f>
        <v>0</v>
      </c>
    </row>
    <row r="2028" spans="1:28" x14ac:dyDescent="0.35">
      <c r="A2028" s="6" t="s">
        <v>2199</v>
      </c>
      <c r="B2028" s="6" t="s">
        <v>2173</v>
      </c>
      <c r="C2028" s="6" t="s">
        <v>2174</v>
      </c>
      <c r="D2028" s="6">
        <v>2015</v>
      </c>
      <c r="E2028" s="9" t="s">
        <v>6001</v>
      </c>
      <c r="F2028" s="6">
        <v>1737.9978798</v>
      </c>
      <c r="G2028" s="9">
        <v>16.2</v>
      </c>
      <c r="H2028" s="9">
        <v>25</v>
      </c>
      <c r="I2028" s="6">
        <f>1/F2028</f>
        <v>5.7537469499967112E-4</v>
      </c>
      <c r="J2028" s="6">
        <f t="shared" si="186"/>
        <v>0.8470545431099209</v>
      </c>
      <c r="K2028" s="6">
        <f>G2028-J2028</f>
        <v>15.352945456890078</v>
      </c>
      <c r="L2028" s="6">
        <f>J2028+K2028-G2028</f>
        <v>0</v>
      </c>
      <c r="M2028" s="6">
        <v>1737.9978798</v>
      </c>
      <c r="N2028" s="6">
        <f t="shared" si="187"/>
        <v>5.7537469499967112E-4</v>
      </c>
      <c r="O2028" s="6">
        <f t="shared" si="188"/>
        <v>16.2</v>
      </c>
      <c r="P2028" s="6">
        <f>O2028-G2028</f>
        <v>0</v>
      </c>
      <c r="Q2028" s="6">
        <f>1/(LN(F2028))</f>
        <v>0.13403946959559587</v>
      </c>
      <c r="R2028" s="6">
        <f t="shared" si="189"/>
        <v>77.299891918432166</v>
      </c>
      <c r="S2028" s="6">
        <f>H2028-R2028</f>
        <v>-52.299891918432166</v>
      </c>
      <c r="T2028" s="6">
        <f>R2028+S2028-H2028</f>
        <v>0</v>
      </c>
      <c r="U2028" s="6">
        <f t="shared" si="190"/>
        <v>77.299891918432166</v>
      </c>
      <c r="V2028" s="6">
        <f t="shared" si="191"/>
        <v>25</v>
      </c>
      <c r="W2028" s="6">
        <f>V2028-H2028</f>
        <v>0</v>
      </c>
      <c r="X2028" s="6">
        <v>17.074000000000002</v>
      </c>
      <c r="Y2028" s="6">
        <v>109599</v>
      </c>
      <c r="Z2028" s="6">
        <f>(X2028/1000)*Y2028</f>
        <v>1871.2933260000002</v>
      </c>
      <c r="AA2028" s="6">
        <f>(P2028/1000)*Z2028</f>
        <v>0</v>
      </c>
      <c r="AB2028" s="6">
        <f>(W2028/100000)*Z2028</f>
        <v>0</v>
      </c>
    </row>
    <row r="2029" spans="1:28" x14ac:dyDescent="0.35">
      <c r="A2029" s="6" t="s">
        <v>2200</v>
      </c>
      <c r="B2029" s="6" t="s">
        <v>2173</v>
      </c>
      <c r="C2029" s="6" t="s">
        <v>2174</v>
      </c>
      <c r="D2029" s="6">
        <v>2016</v>
      </c>
      <c r="E2029" s="9" t="s">
        <v>6001</v>
      </c>
      <c r="F2029" s="6">
        <v>1929.8219472000001</v>
      </c>
      <c r="G2029" s="9">
        <v>16.399999999999999</v>
      </c>
      <c r="H2029" s="9">
        <v>25</v>
      </c>
      <c r="I2029" s="6">
        <f>1/F2029</f>
        <v>5.1818252012881866E-4</v>
      </c>
      <c r="J2029" s="6">
        <f t="shared" si="186"/>
        <v>0.76285742430072412</v>
      </c>
      <c r="K2029" s="6">
        <f>G2029-J2029</f>
        <v>15.637142575699274</v>
      </c>
      <c r="L2029" s="6">
        <f>J2029+K2029-G2029</f>
        <v>0</v>
      </c>
      <c r="M2029" s="6">
        <v>1929.8219472000001</v>
      </c>
      <c r="N2029" s="6">
        <f t="shared" si="187"/>
        <v>5.1818252012881866E-4</v>
      </c>
      <c r="O2029" s="6">
        <f t="shared" si="188"/>
        <v>16.399999999999999</v>
      </c>
      <c r="P2029" s="6">
        <f>O2029-G2029</f>
        <v>0</v>
      </c>
      <c r="Q2029" s="6">
        <f>1/(LN(F2029))</f>
        <v>0.13218450856396269</v>
      </c>
      <c r="R2029" s="6">
        <f t="shared" si="189"/>
        <v>76.230145166294463</v>
      </c>
      <c r="S2029" s="6">
        <f>H2029-R2029</f>
        <v>-51.230145166294463</v>
      </c>
      <c r="T2029" s="6">
        <f>R2029+S2029-H2029</f>
        <v>0</v>
      </c>
      <c r="U2029" s="6">
        <f t="shared" si="190"/>
        <v>76.230145166294463</v>
      </c>
      <c r="V2029" s="6">
        <f t="shared" si="191"/>
        <v>25</v>
      </c>
      <c r="W2029" s="6">
        <f>V2029-H2029</f>
        <v>0</v>
      </c>
      <c r="X2029" s="6">
        <v>16.905000000000001</v>
      </c>
      <c r="Y2029" s="6">
        <v>110261</v>
      </c>
      <c r="Z2029" s="6">
        <f>(X2029/1000)*Y2029</f>
        <v>1863.962205</v>
      </c>
      <c r="AA2029" s="6">
        <f>(P2029/1000)*Z2029</f>
        <v>0</v>
      </c>
      <c r="AB2029" s="6">
        <f>(W2029/100000)*Z2029</f>
        <v>0</v>
      </c>
    </row>
    <row r="2030" spans="1:28" x14ac:dyDescent="0.35">
      <c r="A2030" s="6" t="s">
        <v>2201</v>
      </c>
      <c r="B2030" s="6" t="s">
        <v>2173</v>
      </c>
      <c r="C2030" s="6" t="s">
        <v>2174</v>
      </c>
      <c r="D2030" s="6">
        <v>2017</v>
      </c>
      <c r="E2030" s="9" t="s">
        <v>6001</v>
      </c>
      <c r="F2030" s="6">
        <v>2021.7198555108077</v>
      </c>
      <c r="G2030" s="9">
        <v>16.600000000000001</v>
      </c>
      <c r="H2030" s="9">
        <v>25</v>
      </c>
      <c r="I2030" s="6">
        <f>1/F2030</f>
        <v>4.9462837161845053E-4</v>
      </c>
      <c r="J2030" s="6">
        <f t="shared" si="186"/>
        <v>0.7281815015008789</v>
      </c>
      <c r="K2030" s="6">
        <f>G2030-J2030</f>
        <v>15.871818498499122</v>
      </c>
      <c r="L2030" s="6">
        <f>J2030+K2030-G2030</f>
        <v>0</v>
      </c>
      <c r="M2030" s="6">
        <v>2021.7198555108077</v>
      </c>
      <c r="N2030" s="6">
        <f t="shared" si="187"/>
        <v>4.9462837161845053E-4</v>
      </c>
      <c r="O2030" s="6">
        <f t="shared" si="188"/>
        <v>16.600000000000001</v>
      </c>
      <c r="P2030" s="6">
        <f>O2030-G2030</f>
        <v>0</v>
      </c>
      <c r="Q2030" s="6">
        <f>1/(LN(F2030))</f>
        <v>0.1313766300933476</v>
      </c>
      <c r="R2030" s="6">
        <f t="shared" si="189"/>
        <v>75.764245691683101</v>
      </c>
      <c r="S2030" s="6">
        <f>H2030-R2030</f>
        <v>-50.764245691683101</v>
      </c>
      <c r="T2030" s="6">
        <f>R2030+S2030-H2030</f>
        <v>0</v>
      </c>
      <c r="U2030" s="6">
        <f t="shared" si="190"/>
        <v>75.764245691683101</v>
      </c>
      <c r="V2030" s="6">
        <f t="shared" si="191"/>
        <v>25</v>
      </c>
      <c r="W2030" s="6">
        <f>V2030-H2030</f>
        <v>0</v>
      </c>
      <c r="X2030" s="6">
        <v>16.701000000000001</v>
      </c>
      <c r="Y2030" s="6">
        <v>110874</v>
      </c>
      <c r="Z2030" s="6">
        <f>(X2030/1000)*Y2030</f>
        <v>1851.706674</v>
      </c>
      <c r="AA2030" s="6">
        <f>(P2030/1000)*Z2030</f>
        <v>0</v>
      </c>
      <c r="AB2030" s="6">
        <f>(W2030/100000)*Z2030</f>
        <v>0</v>
      </c>
    </row>
    <row r="2031" spans="1:28" x14ac:dyDescent="0.35">
      <c r="A2031" s="6" t="s">
        <v>2202</v>
      </c>
      <c r="B2031" s="6" t="s">
        <v>2173</v>
      </c>
      <c r="C2031" s="6" t="s">
        <v>2174</v>
      </c>
      <c r="D2031" s="6">
        <v>2018</v>
      </c>
      <c r="E2031" s="9" t="s">
        <v>6001</v>
      </c>
      <c r="F2031" s="6">
        <v>2146.4289005015103</v>
      </c>
      <c r="G2031" s="9">
        <v>16.600000000000001</v>
      </c>
      <c r="I2031" s="6">
        <f>1/F2031</f>
        <v>4.6589011160181048E-4</v>
      </c>
      <c r="J2031" s="6">
        <f t="shared" si="186"/>
        <v>0.68587363860784178</v>
      </c>
      <c r="K2031" s="6">
        <f>G2031-J2031</f>
        <v>15.91412636139216</v>
      </c>
      <c r="L2031" s="6">
        <f>J2031+K2031-G2031</f>
        <v>0</v>
      </c>
      <c r="M2031" s="6">
        <v>2146.4289005015103</v>
      </c>
      <c r="N2031" s="6">
        <f t="shared" si="187"/>
        <v>4.6589011160181048E-4</v>
      </c>
      <c r="O2031" s="6">
        <f t="shared" si="188"/>
        <v>16.600000000000001</v>
      </c>
      <c r="P2031" s="6">
        <f>O2031-G2031</f>
        <v>0</v>
      </c>
      <c r="Q2031" s="6">
        <f>1/(LN(F2031))</f>
        <v>0.13035157131740188</v>
      </c>
      <c r="R2031" s="6">
        <f t="shared" si="189"/>
        <v>75.173099420889088</v>
      </c>
      <c r="S2031" s="6">
        <f>H2031-R2031</f>
        <v>-75.173099420889088</v>
      </c>
      <c r="T2031" s="6">
        <f>R2031+S2031-H2031</f>
        <v>0</v>
      </c>
      <c r="U2031" s="6">
        <f t="shared" si="190"/>
        <v>75.173099420889088</v>
      </c>
      <c r="V2031" s="6">
        <f t="shared" si="191"/>
        <v>0</v>
      </c>
      <c r="W2031" s="6">
        <f>V2031-H2031</f>
        <v>0</v>
      </c>
      <c r="X2031" s="6">
        <v>16.465</v>
      </c>
      <c r="Y2031" s="6">
        <v>111454</v>
      </c>
      <c r="Z2031" s="6">
        <f>(X2031/1000)*Y2031</f>
        <v>1835.0901100000001</v>
      </c>
      <c r="AA2031" s="6">
        <f>(P2031/1000)*Z2031</f>
        <v>0</v>
      </c>
      <c r="AB2031" s="6">
        <f>(W2031/100000)*Z2031</f>
        <v>0</v>
      </c>
    </row>
    <row r="2032" spans="1:28" x14ac:dyDescent="0.35">
      <c r="A2032" s="6" t="s">
        <v>2203</v>
      </c>
      <c r="B2032" s="6" t="s">
        <v>2204</v>
      </c>
      <c r="C2032" s="6" t="s">
        <v>2205</v>
      </c>
      <c r="D2032" s="6">
        <v>1990</v>
      </c>
      <c r="E2032" s="9" t="s">
        <v>6001</v>
      </c>
      <c r="F2032" s="6">
        <v>0</v>
      </c>
      <c r="G2032" s="9">
        <v>80.099999999999994</v>
      </c>
      <c r="I2032" s="6" t="e">
        <f>1/F2032</f>
        <v>#DIV/0!</v>
      </c>
      <c r="J2032" s="6" t="e">
        <f t="shared" si="186"/>
        <v>#DIV/0!</v>
      </c>
      <c r="K2032" s="6" t="e">
        <f>G2032-J2032</f>
        <v>#DIV/0!</v>
      </c>
      <c r="L2032" s="6" t="e">
        <f>J2032+K2032-G2032</f>
        <v>#DIV/0!</v>
      </c>
      <c r="M2032" s="6">
        <v>0</v>
      </c>
      <c r="N2032" s="6" t="e">
        <f t="shared" si="187"/>
        <v>#DIV/0!</v>
      </c>
      <c r="O2032" s="6" t="e">
        <f t="shared" si="188"/>
        <v>#DIV/0!</v>
      </c>
      <c r="P2032" s="6" t="e">
        <f>O2032-G2032</f>
        <v>#DIV/0!</v>
      </c>
      <c r="Q2032" s="6" t="e">
        <f>1/(LN(F2032))</f>
        <v>#NUM!</v>
      </c>
      <c r="R2032" s="6" t="e">
        <f t="shared" si="189"/>
        <v>#NUM!</v>
      </c>
      <c r="S2032" s="6" t="e">
        <f>H2032-R2032</f>
        <v>#NUM!</v>
      </c>
      <c r="T2032" s="6" t="e">
        <f>R2032+S2032-H2032</f>
        <v>#NUM!</v>
      </c>
      <c r="U2032" s="6" t="e">
        <f t="shared" si="190"/>
        <v>#NUM!</v>
      </c>
      <c r="V2032" s="6" t="e">
        <f t="shared" si="191"/>
        <v>#NUM!</v>
      </c>
      <c r="W2032" s="6" t="e">
        <f>V2032-H2032</f>
        <v>#NUM!</v>
      </c>
      <c r="X2032" s="6">
        <v>38.984000000000002</v>
      </c>
      <c r="Y2032" s="6">
        <v>9050115</v>
      </c>
      <c r="Z2032" s="6">
        <f>(X2032/1000)*Y2032</f>
        <v>352809.68316000002</v>
      </c>
      <c r="AA2032" s="6" t="e">
        <f>(P2032/1000)*Z2032</f>
        <v>#DIV/0!</v>
      </c>
      <c r="AB2032" s="6" t="e">
        <f>(W2032/100000)*Z2032</f>
        <v>#NUM!</v>
      </c>
    </row>
    <row r="2033" spans="1:28" x14ac:dyDescent="0.35">
      <c r="A2033" s="6" t="s">
        <v>2206</v>
      </c>
      <c r="B2033" s="6" t="s">
        <v>2204</v>
      </c>
      <c r="C2033" s="6" t="s">
        <v>2205</v>
      </c>
      <c r="D2033" s="6">
        <v>1991</v>
      </c>
      <c r="E2033" s="9" t="s">
        <v>6001</v>
      </c>
      <c r="F2033" s="6">
        <v>0</v>
      </c>
      <c r="G2033" s="9">
        <v>76.599999999999994</v>
      </c>
      <c r="I2033" s="6" t="e">
        <f>1/F2033</f>
        <v>#DIV/0!</v>
      </c>
      <c r="J2033" s="6" t="e">
        <f t="shared" si="186"/>
        <v>#DIV/0!</v>
      </c>
      <c r="K2033" s="6" t="e">
        <f>G2033-J2033</f>
        <v>#DIV/0!</v>
      </c>
      <c r="L2033" s="6" t="e">
        <f>J2033+K2033-G2033</f>
        <v>#DIV/0!</v>
      </c>
      <c r="M2033" s="6">
        <v>0</v>
      </c>
      <c r="N2033" s="6" t="e">
        <f t="shared" si="187"/>
        <v>#DIV/0!</v>
      </c>
      <c r="O2033" s="6" t="e">
        <f t="shared" si="188"/>
        <v>#DIV/0!</v>
      </c>
      <c r="P2033" s="6" t="e">
        <f>O2033-G2033</f>
        <v>#DIV/0!</v>
      </c>
      <c r="Q2033" s="6" t="e">
        <f>1/(LN(F2033))</f>
        <v>#NUM!</v>
      </c>
      <c r="R2033" s="6" t="e">
        <f t="shared" si="189"/>
        <v>#NUM!</v>
      </c>
      <c r="S2033" s="6" t="e">
        <f>H2033-R2033</f>
        <v>#NUM!</v>
      </c>
      <c r="T2033" s="6" t="e">
        <f>R2033+S2033-H2033</f>
        <v>#NUM!</v>
      </c>
      <c r="U2033" s="6" t="e">
        <f t="shared" si="190"/>
        <v>#NUM!</v>
      </c>
      <c r="V2033" s="6" t="e">
        <f t="shared" si="191"/>
        <v>#NUM!</v>
      </c>
      <c r="W2033" s="6" t="e">
        <f>V2033-H2033</f>
        <v>#NUM!</v>
      </c>
      <c r="X2033" s="6">
        <v>38.816000000000003</v>
      </c>
      <c r="Y2033" s="6">
        <v>9296814</v>
      </c>
      <c r="Z2033" s="6">
        <f>(X2033/1000)*Y2033</f>
        <v>360865.13222400006</v>
      </c>
      <c r="AA2033" s="6" t="e">
        <f>(P2033/1000)*Z2033</f>
        <v>#DIV/0!</v>
      </c>
      <c r="AB2033" s="6" t="e">
        <f>(W2033/100000)*Z2033</f>
        <v>#NUM!</v>
      </c>
    </row>
    <row r="2034" spans="1:28" x14ac:dyDescent="0.35">
      <c r="A2034" s="6" t="s">
        <v>2207</v>
      </c>
      <c r="B2034" s="6" t="s">
        <v>2204</v>
      </c>
      <c r="C2034" s="6" t="s">
        <v>2205</v>
      </c>
      <c r="D2034" s="6">
        <v>1992</v>
      </c>
      <c r="E2034" s="9" t="s">
        <v>6001</v>
      </c>
      <c r="F2034" s="6">
        <v>243.96072240000001</v>
      </c>
      <c r="G2034" s="9">
        <v>73.2</v>
      </c>
      <c r="I2034" s="6">
        <f>1/F2034</f>
        <v>4.0990204905213875E-3</v>
      </c>
      <c r="J2034" s="6">
        <f t="shared" si="186"/>
        <v>6.0344918867152861</v>
      </c>
      <c r="K2034" s="6">
        <f>G2034-J2034</f>
        <v>67.165508113284716</v>
      </c>
      <c r="L2034" s="6">
        <f>J2034+K2034-G2034</f>
        <v>0</v>
      </c>
      <c r="M2034" s="6">
        <v>243.96072240000001</v>
      </c>
      <c r="N2034" s="6">
        <f t="shared" si="187"/>
        <v>4.0990204905213875E-3</v>
      </c>
      <c r="O2034" s="6">
        <f t="shared" si="188"/>
        <v>73.2</v>
      </c>
      <c r="P2034" s="6">
        <f>O2034-G2034</f>
        <v>0</v>
      </c>
      <c r="Q2034" s="6">
        <f>1/(LN(F2034))</f>
        <v>0.18191716994373897</v>
      </c>
      <c r="R2034" s="6">
        <f t="shared" si="189"/>
        <v>104.91072232070455</v>
      </c>
      <c r="S2034" s="6">
        <f>H2034-R2034</f>
        <v>-104.91072232070455</v>
      </c>
      <c r="T2034" s="6">
        <f>R2034+S2034-H2034</f>
        <v>0</v>
      </c>
      <c r="U2034" s="6">
        <f t="shared" si="190"/>
        <v>104.91072232070455</v>
      </c>
      <c r="V2034" s="6">
        <f t="shared" si="191"/>
        <v>0</v>
      </c>
      <c r="W2034" s="6">
        <f>V2034-H2034</f>
        <v>0</v>
      </c>
      <c r="X2034" s="6">
        <v>38.642000000000003</v>
      </c>
      <c r="Y2034" s="6">
        <v>9544055</v>
      </c>
      <c r="Z2034" s="6">
        <f>(X2034/1000)*Y2034</f>
        <v>368801.37331000005</v>
      </c>
      <c r="AA2034" s="6">
        <f>(P2034/1000)*Z2034</f>
        <v>0</v>
      </c>
      <c r="AB2034" s="6">
        <f>(W2034/100000)*Z2034</f>
        <v>0</v>
      </c>
    </row>
    <row r="2035" spans="1:28" x14ac:dyDescent="0.35">
      <c r="A2035" s="6" t="s">
        <v>2208</v>
      </c>
      <c r="B2035" s="6" t="s">
        <v>2204</v>
      </c>
      <c r="C2035" s="6" t="s">
        <v>2205</v>
      </c>
      <c r="D2035" s="6">
        <v>1993</v>
      </c>
      <c r="E2035" s="9" t="s">
        <v>6001</v>
      </c>
      <c r="F2035" s="6">
        <v>219.8751345</v>
      </c>
      <c r="G2035" s="9">
        <v>70</v>
      </c>
      <c r="I2035" s="6">
        <f>1/F2035</f>
        <v>4.5480358762441143E-3</v>
      </c>
      <c r="J2035" s="6">
        <f t="shared" si="186"/>
        <v>6.6955229082531842</v>
      </c>
      <c r="K2035" s="6">
        <f>G2035-J2035</f>
        <v>63.304477091746818</v>
      </c>
      <c r="L2035" s="6">
        <f>J2035+K2035-G2035</f>
        <v>0</v>
      </c>
      <c r="M2035" s="6">
        <v>219.8751345</v>
      </c>
      <c r="N2035" s="6">
        <f t="shared" si="187"/>
        <v>4.5480358762441143E-3</v>
      </c>
      <c r="O2035" s="6">
        <f t="shared" si="188"/>
        <v>70</v>
      </c>
      <c r="P2035" s="6">
        <f>O2035-G2035</f>
        <v>0</v>
      </c>
      <c r="Q2035" s="6">
        <f>1/(LN(F2035))</f>
        <v>0.18542349507445285</v>
      </c>
      <c r="R2035" s="6">
        <f t="shared" si="189"/>
        <v>106.9328024919616</v>
      </c>
      <c r="S2035" s="6">
        <f>H2035-R2035</f>
        <v>-106.9328024919616</v>
      </c>
      <c r="T2035" s="6">
        <f>R2035+S2035-H2035</f>
        <v>0</v>
      </c>
      <c r="U2035" s="6">
        <f t="shared" si="190"/>
        <v>106.9328024919616</v>
      </c>
      <c r="V2035" s="6">
        <f t="shared" si="191"/>
        <v>0</v>
      </c>
      <c r="W2035" s="6">
        <f>V2035-H2035</f>
        <v>0</v>
      </c>
      <c r="X2035" s="6">
        <v>38.418999999999997</v>
      </c>
      <c r="Y2035" s="6">
        <v>9790619</v>
      </c>
      <c r="Z2035" s="6">
        <f>(X2035/1000)*Y2035</f>
        <v>376145.79136099992</v>
      </c>
      <c r="AA2035" s="6">
        <f>(P2035/1000)*Z2035</f>
        <v>0</v>
      </c>
      <c r="AB2035" s="6">
        <f>(W2035/100000)*Z2035</f>
        <v>0</v>
      </c>
    </row>
    <row r="2036" spans="1:28" x14ac:dyDescent="0.35">
      <c r="A2036" s="6" t="s">
        <v>2209</v>
      </c>
      <c r="B2036" s="6" t="s">
        <v>2204</v>
      </c>
      <c r="C2036" s="6" t="s">
        <v>2205</v>
      </c>
      <c r="D2036" s="6">
        <v>1994</v>
      </c>
      <c r="E2036" s="9" t="s">
        <v>6001</v>
      </c>
      <c r="F2036" s="6">
        <v>191.33426900000001</v>
      </c>
      <c r="G2036" s="9">
        <v>66.900000000000006</v>
      </c>
      <c r="I2036" s="6">
        <f>1/F2036</f>
        <v>5.2264552775958808E-3</v>
      </c>
      <c r="J2036" s="6">
        <f t="shared" si="186"/>
        <v>7.6942777041158266</v>
      </c>
      <c r="K2036" s="6">
        <f>G2036-J2036</f>
        <v>59.205722295884179</v>
      </c>
      <c r="L2036" s="6">
        <f>J2036+K2036-G2036</f>
        <v>0</v>
      </c>
      <c r="M2036" s="6">
        <v>191.33426900000001</v>
      </c>
      <c r="N2036" s="6">
        <f t="shared" si="187"/>
        <v>5.2264552775958808E-3</v>
      </c>
      <c r="O2036" s="6">
        <f t="shared" si="188"/>
        <v>66.900000000000006</v>
      </c>
      <c r="P2036" s="6">
        <f>O2036-G2036</f>
        <v>0</v>
      </c>
      <c r="Q2036" s="6">
        <f>1/(LN(F2036))</f>
        <v>0.19033037935563513</v>
      </c>
      <c r="R2036" s="6">
        <f t="shared" si="189"/>
        <v>109.76257812249801</v>
      </c>
      <c r="S2036" s="6">
        <f>H2036-R2036</f>
        <v>-109.76257812249801</v>
      </c>
      <c r="T2036" s="6">
        <f>R2036+S2036-H2036</f>
        <v>0</v>
      </c>
      <c r="U2036" s="6">
        <f t="shared" si="190"/>
        <v>109.76257812249801</v>
      </c>
      <c r="V2036" s="6">
        <f t="shared" si="191"/>
        <v>0</v>
      </c>
      <c r="W2036" s="6">
        <f>V2036-H2036</f>
        <v>0</v>
      </c>
      <c r="X2036" s="6">
        <v>38.128999999999998</v>
      </c>
      <c r="Y2036" s="6">
        <v>10037522</v>
      </c>
      <c r="Z2036" s="6">
        <f>(X2036/1000)*Y2036</f>
        <v>382720.67633799999</v>
      </c>
      <c r="AA2036" s="6">
        <f>(P2036/1000)*Z2036</f>
        <v>0</v>
      </c>
      <c r="AB2036" s="6">
        <f>(W2036/100000)*Z2036</f>
        <v>0</v>
      </c>
    </row>
    <row r="2037" spans="1:28" x14ac:dyDescent="0.35">
      <c r="A2037" s="6" t="s">
        <v>2210</v>
      </c>
      <c r="B2037" s="6" t="s">
        <v>2204</v>
      </c>
      <c r="C2037" s="6" t="s">
        <v>2205</v>
      </c>
      <c r="D2037" s="6">
        <v>1995</v>
      </c>
      <c r="E2037" s="9" t="s">
        <v>6001</v>
      </c>
      <c r="F2037" s="6">
        <v>216.97765319999999</v>
      </c>
      <c r="G2037" s="9">
        <v>64</v>
      </c>
      <c r="I2037" s="6">
        <f>1/F2037</f>
        <v>4.6087695449367133E-3</v>
      </c>
      <c r="J2037" s="6">
        <f t="shared" si="186"/>
        <v>6.7849337398953864</v>
      </c>
      <c r="K2037" s="6">
        <f>G2037-J2037</f>
        <v>57.215066260104614</v>
      </c>
      <c r="L2037" s="6">
        <f>J2037+K2037-G2037</f>
        <v>0</v>
      </c>
      <c r="M2037" s="6">
        <v>216.97765319999999</v>
      </c>
      <c r="N2037" s="6">
        <f t="shared" si="187"/>
        <v>4.6087695449367133E-3</v>
      </c>
      <c r="O2037" s="6">
        <f t="shared" si="188"/>
        <v>64</v>
      </c>
      <c r="P2037" s="6">
        <f>O2037-G2037</f>
        <v>0</v>
      </c>
      <c r="Q2037" s="6">
        <f>1/(LN(F2037))</f>
        <v>0.18588071061301947</v>
      </c>
      <c r="R2037" s="6">
        <f t="shared" si="189"/>
        <v>107.19647640697528</v>
      </c>
      <c r="S2037" s="6">
        <f>H2037-R2037</f>
        <v>-107.19647640697528</v>
      </c>
      <c r="T2037" s="6">
        <f>R2037+S2037-H2037</f>
        <v>0</v>
      </c>
      <c r="U2037" s="6">
        <f t="shared" si="190"/>
        <v>107.19647640697528</v>
      </c>
      <c r="V2037" s="6">
        <f t="shared" si="191"/>
        <v>0</v>
      </c>
      <c r="W2037" s="6">
        <f>V2037-H2037</f>
        <v>0</v>
      </c>
      <c r="X2037" s="6">
        <v>37.767000000000003</v>
      </c>
      <c r="Y2037" s="6">
        <v>10286786</v>
      </c>
      <c r="Z2037" s="6">
        <f>(X2037/1000)*Y2037</f>
        <v>388501.04686200002</v>
      </c>
      <c r="AA2037" s="6">
        <f>(P2037/1000)*Z2037</f>
        <v>0</v>
      </c>
      <c r="AB2037" s="6">
        <f>(W2037/100000)*Z2037</f>
        <v>0</v>
      </c>
    </row>
    <row r="2038" spans="1:28" x14ac:dyDescent="0.35">
      <c r="A2038" s="6" t="s">
        <v>2211</v>
      </c>
      <c r="B2038" s="6" t="s">
        <v>2204</v>
      </c>
      <c r="C2038" s="6" t="s">
        <v>2205</v>
      </c>
      <c r="D2038" s="6">
        <v>1996</v>
      </c>
      <c r="E2038" s="9" t="s">
        <v>6001</v>
      </c>
      <c r="F2038" s="6">
        <v>231.20272499999999</v>
      </c>
      <c r="G2038" s="9">
        <v>61.3</v>
      </c>
      <c r="I2038" s="6">
        <f>1/F2038</f>
        <v>4.3252085372263672E-3</v>
      </c>
      <c r="J2038" s="6">
        <f t="shared" si="186"/>
        <v>6.3674811791253765</v>
      </c>
      <c r="K2038" s="6">
        <f>G2038-J2038</f>
        <v>54.93251882087462</v>
      </c>
      <c r="L2038" s="6">
        <f>J2038+K2038-G2038</f>
        <v>0</v>
      </c>
      <c r="M2038" s="6">
        <v>231.20272499999999</v>
      </c>
      <c r="N2038" s="6">
        <f t="shared" si="187"/>
        <v>4.3252085372263672E-3</v>
      </c>
      <c r="O2038" s="6">
        <f t="shared" si="188"/>
        <v>61.3</v>
      </c>
      <c r="P2038" s="6">
        <f>O2038-G2038</f>
        <v>0</v>
      </c>
      <c r="Q2038" s="6">
        <f>1/(LN(F2038))</f>
        <v>0.18371225776568195</v>
      </c>
      <c r="R2038" s="6">
        <f t="shared" si="189"/>
        <v>105.94594049217996</v>
      </c>
      <c r="S2038" s="6">
        <f>H2038-R2038</f>
        <v>-105.94594049217996</v>
      </c>
      <c r="T2038" s="6">
        <f>R2038+S2038-H2038</f>
        <v>0</v>
      </c>
      <c r="U2038" s="6">
        <f t="shared" si="190"/>
        <v>105.94594049217996</v>
      </c>
      <c r="V2038" s="6">
        <f t="shared" si="191"/>
        <v>0</v>
      </c>
      <c r="W2038" s="6">
        <f>V2038-H2038</f>
        <v>0</v>
      </c>
      <c r="X2038" s="6">
        <v>37.344000000000001</v>
      </c>
      <c r="Y2038" s="6">
        <v>10536942</v>
      </c>
      <c r="Z2038" s="6">
        <f>(X2038/1000)*Y2038</f>
        <v>393491.56204800005</v>
      </c>
      <c r="AA2038" s="6">
        <f>(P2038/1000)*Z2038</f>
        <v>0</v>
      </c>
      <c r="AB2038" s="6">
        <f>(W2038/100000)*Z2038</f>
        <v>0</v>
      </c>
    </row>
    <row r="2039" spans="1:28" x14ac:dyDescent="0.35">
      <c r="A2039" s="6" t="s">
        <v>2212</v>
      </c>
      <c r="B2039" s="6" t="s">
        <v>2204</v>
      </c>
      <c r="C2039" s="6" t="s">
        <v>2205</v>
      </c>
      <c r="D2039" s="6">
        <v>1997</v>
      </c>
      <c r="E2039" s="9" t="s">
        <v>6001</v>
      </c>
      <c r="F2039" s="6">
        <v>238.614465</v>
      </c>
      <c r="G2039" s="9">
        <v>58.8</v>
      </c>
      <c r="I2039" s="6">
        <f>1/F2039</f>
        <v>4.1908607678080205E-3</v>
      </c>
      <c r="J2039" s="6">
        <f t="shared" si="186"/>
        <v>6.1696972142908439</v>
      </c>
      <c r="K2039" s="6">
        <f>G2039-J2039</f>
        <v>52.630302785709155</v>
      </c>
      <c r="L2039" s="6">
        <f>J2039+K2039-G2039</f>
        <v>0</v>
      </c>
      <c r="M2039" s="6">
        <v>238.614465</v>
      </c>
      <c r="N2039" s="6">
        <f t="shared" si="187"/>
        <v>4.1908607678080205E-3</v>
      </c>
      <c r="O2039" s="6">
        <f t="shared" si="188"/>
        <v>58.8</v>
      </c>
      <c r="P2039" s="6">
        <f>O2039-G2039</f>
        <v>0</v>
      </c>
      <c r="Q2039" s="6">
        <f>1/(LN(F2039))</f>
        <v>0.18265343497775441</v>
      </c>
      <c r="R2039" s="6">
        <f t="shared" si="189"/>
        <v>105.33532268449609</v>
      </c>
      <c r="S2039" s="6">
        <f>H2039-R2039</f>
        <v>-105.33532268449609</v>
      </c>
      <c r="T2039" s="6">
        <f>R2039+S2039-H2039</f>
        <v>0</v>
      </c>
      <c r="U2039" s="6">
        <f t="shared" si="190"/>
        <v>105.33532268449609</v>
      </c>
      <c r="V2039" s="6">
        <f t="shared" si="191"/>
        <v>0</v>
      </c>
      <c r="W2039" s="6">
        <f>V2039-H2039</f>
        <v>0</v>
      </c>
      <c r="X2039" s="6">
        <v>36.883000000000003</v>
      </c>
      <c r="Y2039" s="6">
        <v>10788362</v>
      </c>
      <c r="Z2039" s="6">
        <f>(X2039/1000)*Y2039</f>
        <v>397907.15564600006</v>
      </c>
      <c r="AA2039" s="6">
        <f>(P2039/1000)*Z2039</f>
        <v>0</v>
      </c>
      <c r="AB2039" s="6">
        <f>(W2039/100000)*Z2039</f>
        <v>0</v>
      </c>
    </row>
    <row r="2040" spans="1:28" x14ac:dyDescent="0.35">
      <c r="A2040" s="6" t="s">
        <v>2213</v>
      </c>
      <c r="B2040" s="6" t="s">
        <v>2204</v>
      </c>
      <c r="C2040" s="6" t="s">
        <v>2205</v>
      </c>
      <c r="D2040" s="6">
        <v>1998</v>
      </c>
      <c r="E2040" s="9" t="s">
        <v>6001</v>
      </c>
      <c r="F2040" s="6">
        <v>262.63902630000001</v>
      </c>
      <c r="G2040" s="9">
        <v>56.4</v>
      </c>
      <c r="I2040" s="6">
        <f>1/F2040</f>
        <v>3.8075072622975221E-3</v>
      </c>
      <c r="J2040" s="6">
        <f t="shared" si="186"/>
        <v>5.6053322339019038</v>
      </c>
      <c r="K2040" s="6">
        <f>G2040-J2040</f>
        <v>50.794667766098094</v>
      </c>
      <c r="L2040" s="6">
        <f>J2040+K2040-G2040</f>
        <v>0</v>
      </c>
      <c r="M2040" s="6">
        <v>262.63902630000001</v>
      </c>
      <c r="N2040" s="6">
        <f t="shared" si="187"/>
        <v>3.8075072622975221E-3</v>
      </c>
      <c r="O2040" s="6">
        <f t="shared" si="188"/>
        <v>56.4</v>
      </c>
      <c r="P2040" s="6">
        <f>O2040-G2040</f>
        <v>0</v>
      </c>
      <c r="Q2040" s="6">
        <f>1/(LN(F2040))</f>
        <v>0.17950805783550705</v>
      </c>
      <c r="R2040" s="6">
        <f t="shared" si="189"/>
        <v>103.52139941344775</v>
      </c>
      <c r="S2040" s="6">
        <f>H2040-R2040</f>
        <v>-103.52139941344775</v>
      </c>
      <c r="T2040" s="6">
        <f>R2040+S2040-H2040</f>
        <v>0</v>
      </c>
      <c r="U2040" s="6">
        <f t="shared" si="190"/>
        <v>103.52139941344775</v>
      </c>
      <c r="V2040" s="6">
        <f t="shared" si="191"/>
        <v>0</v>
      </c>
      <c r="W2040" s="6">
        <f>V2040-H2040</f>
        <v>0</v>
      </c>
      <c r="X2040" s="6">
        <v>36.401000000000003</v>
      </c>
      <c r="Y2040" s="6">
        <v>11046215</v>
      </c>
      <c r="Z2040" s="6">
        <f>(X2040/1000)*Y2040</f>
        <v>402093.272215</v>
      </c>
      <c r="AA2040" s="6">
        <f>(P2040/1000)*Z2040</f>
        <v>0</v>
      </c>
      <c r="AB2040" s="6">
        <f>(W2040/100000)*Z2040</f>
        <v>0</v>
      </c>
    </row>
    <row r="2041" spans="1:28" x14ac:dyDescent="0.35">
      <c r="A2041" s="6" t="s">
        <v>2214</v>
      </c>
      <c r="B2041" s="6" t="s">
        <v>2204</v>
      </c>
      <c r="C2041" s="6" t="s">
        <v>2205</v>
      </c>
      <c r="D2041" s="6">
        <v>1999</v>
      </c>
      <c r="E2041" s="9" t="s">
        <v>6001</v>
      </c>
      <c r="F2041" s="6">
        <v>289.37204200000002</v>
      </c>
      <c r="G2041" s="9">
        <v>54.1</v>
      </c>
      <c r="I2041" s="6">
        <f>1/F2041</f>
        <v>3.4557588669882626E-3</v>
      </c>
      <c r="J2041" s="6">
        <f t="shared" si="186"/>
        <v>5.0874956330439138</v>
      </c>
      <c r="K2041" s="6">
        <f>G2041-J2041</f>
        <v>49.012504366956087</v>
      </c>
      <c r="L2041" s="6">
        <f>J2041+K2041-G2041</f>
        <v>0</v>
      </c>
      <c r="M2041" s="6">
        <v>289.37204200000002</v>
      </c>
      <c r="N2041" s="6">
        <f t="shared" si="187"/>
        <v>3.4557588669882626E-3</v>
      </c>
      <c r="O2041" s="6">
        <f t="shared" si="188"/>
        <v>54.1</v>
      </c>
      <c r="P2041" s="6">
        <f>O2041-G2041</f>
        <v>0</v>
      </c>
      <c r="Q2041" s="6">
        <f>1/(LN(F2041))</f>
        <v>0.17643800316384767</v>
      </c>
      <c r="R2041" s="6">
        <f t="shared" si="189"/>
        <v>101.75091423457513</v>
      </c>
      <c r="S2041" s="6">
        <f>H2041-R2041</f>
        <v>-101.75091423457513</v>
      </c>
      <c r="T2041" s="6">
        <f>R2041+S2041-H2041</f>
        <v>0</v>
      </c>
      <c r="U2041" s="6">
        <f t="shared" si="190"/>
        <v>101.75091423457513</v>
      </c>
      <c r="V2041" s="6">
        <f t="shared" si="191"/>
        <v>0</v>
      </c>
      <c r="W2041" s="6">
        <f>V2041-H2041</f>
        <v>0</v>
      </c>
      <c r="X2041" s="6">
        <v>35.893000000000001</v>
      </c>
      <c r="Y2041" s="6">
        <v>11311078</v>
      </c>
      <c r="Z2041" s="6">
        <f>(X2041/1000)*Y2041</f>
        <v>405988.52265400003</v>
      </c>
      <c r="AA2041" s="6">
        <f>(P2041/1000)*Z2041</f>
        <v>0</v>
      </c>
      <c r="AB2041" s="6">
        <f>(W2041/100000)*Z2041</f>
        <v>0</v>
      </c>
    </row>
    <row r="2042" spans="1:28" x14ac:dyDescent="0.35">
      <c r="A2042" s="6" t="s">
        <v>2215</v>
      </c>
      <c r="B2042" s="6" t="s">
        <v>2204</v>
      </c>
      <c r="C2042" s="6" t="s">
        <v>2205</v>
      </c>
      <c r="D2042" s="6">
        <v>2000</v>
      </c>
      <c r="E2042" s="9" t="s">
        <v>6001</v>
      </c>
      <c r="F2042" s="6">
        <v>291.24491999999998</v>
      </c>
      <c r="G2042" s="9">
        <v>51.9</v>
      </c>
      <c r="H2042" s="9">
        <v>161</v>
      </c>
      <c r="I2042" s="6">
        <f>1/F2042</f>
        <v>3.4335362827959369E-3</v>
      </c>
      <c r="J2042" s="6">
        <f t="shared" si="186"/>
        <v>5.0547800112702399</v>
      </c>
      <c r="K2042" s="6">
        <f>G2042-J2042</f>
        <v>46.84521998872976</v>
      </c>
      <c r="L2042" s="6">
        <f>J2042+K2042-G2042</f>
        <v>0</v>
      </c>
      <c r="M2042" s="6">
        <v>291.24491999999998</v>
      </c>
      <c r="N2042" s="6">
        <f t="shared" si="187"/>
        <v>3.4335362827959369E-3</v>
      </c>
      <c r="O2042" s="6">
        <f t="shared" si="188"/>
        <v>51.9</v>
      </c>
      <c r="P2042" s="6">
        <f>O2042-G2042</f>
        <v>0</v>
      </c>
      <c r="Q2042" s="6">
        <f>1/(LN(F2042))</f>
        <v>0.17623739829107982</v>
      </c>
      <c r="R2042" s="6">
        <f t="shared" si="189"/>
        <v>101.63522640747428</v>
      </c>
      <c r="S2042" s="6">
        <f>H2042-R2042</f>
        <v>59.364773592525722</v>
      </c>
      <c r="T2042" s="6">
        <f>R2042+S2042-H2042</f>
        <v>0</v>
      </c>
      <c r="U2042" s="6">
        <f t="shared" si="190"/>
        <v>101.63522640747428</v>
      </c>
      <c r="V2042" s="6">
        <f t="shared" si="191"/>
        <v>161</v>
      </c>
      <c r="W2042" s="6">
        <f>V2042-H2042</f>
        <v>0</v>
      </c>
      <c r="X2042" s="6">
        <v>35.341000000000001</v>
      </c>
      <c r="Y2042" s="6">
        <v>11589761</v>
      </c>
      <c r="Z2042" s="6">
        <f>(X2042/1000)*Y2042</f>
        <v>409593.74350100005</v>
      </c>
      <c r="AA2042" s="6">
        <f>(P2042/1000)*Z2042</f>
        <v>0</v>
      </c>
      <c r="AB2042" s="6">
        <f>(W2042/100000)*Z2042</f>
        <v>0</v>
      </c>
    </row>
    <row r="2043" spans="1:28" x14ac:dyDescent="0.35">
      <c r="A2043" s="6" t="s">
        <v>2216</v>
      </c>
      <c r="B2043" s="6" t="s">
        <v>2204</v>
      </c>
      <c r="C2043" s="6" t="s">
        <v>2205</v>
      </c>
      <c r="D2043" s="6">
        <v>2001</v>
      </c>
      <c r="E2043" s="9" t="s">
        <v>6001</v>
      </c>
      <c r="F2043" s="6">
        <v>306.25541429999998</v>
      </c>
      <c r="G2043" s="9">
        <v>49.9</v>
      </c>
      <c r="H2043" s="9">
        <v>147</v>
      </c>
      <c r="I2043" s="6">
        <f>1/F2043</f>
        <v>3.2652483949897637E-3</v>
      </c>
      <c r="J2043" s="6">
        <f t="shared" si="186"/>
        <v>4.8070301168876357</v>
      </c>
      <c r="K2043" s="6">
        <f>G2043-J2043</f>
        <v>45.09296988311236</v>
      </c>
      <c r="L2043" s="6">
        <f>J2043+K2043-G2043</f>
        <v>0</v>
      </c>
      <c r="M2043" s="6">
        <v>306.25541429999998</v>
      </c>
      <c r="N2043" s="6">
        <f t="shared" si="187"/>
        <v>3.2652483949897637E-3</v>
      </c>
      <c r="O2043" s="6">
        <f t="shared" si="188"/>
        <v>49.9</v>
      </c>
      <c r="P2043" s="6">
        <f>O2043-G2043</f>
        <v>0</v>
      </c>
      <c r="Q2043" s="6">
        <f>1/(LN(F2043))</f>
        <v>0.17469020401073992</v>
      </c>
      <c r="R2043" s="6">
        <f t="shared" si="189"/>
        <v>100.74296720197367</v>
      </c>
      <c r="S2043" s="6">
        <f>H2043-R2043</f>
        <v>46.25703279802633</v>
      </c>
      <c r="T2043" s="6">
        <f>R2043+S2043-H2043</f>
        <v>0</v>
      </c>
      <c r="U2043" s="6">
        <f t="shared" si="190"/>
        <v>100.74296720197367</v>
      </c>
      <c r="V2043" s="6">
        <f t="shared" si="191"/>
        <v>147</v>
      </c>
      <c r="W2043" s="6">
        <f>V2043-H2043</f>
        <v>0</v>
      </c>
      <c r="X2043" s="6">
        <v>34.716000000000001</v>
      </c>
      <c r="Y2043" s="6">
        <v>11871565</v>
      </c>
      <c r="Z2043" s="6">
        <f>(X2043/1000)*Y2043</f>
        <v>412133.25054000004</v>
      </c>
      <c r="AA2043" s="6">
        <f>(P2043/1000)*Z2043</f>
        <v>0</v>
      </c>
      <c r="AB2043" s="6">
        <f>(W2043/100000)*Z2043</f>
        <v>0</v>
      </c>
    </row>
    <row r="2044" spans="1:28" x14ac:dyDescent="0.35">
      <c r="A2044" s="6" t="s">
        <v>2217</v>
      </c>
      <c r="B2044" s="6" t="s">
        <v>2204</v>
      </c>
      <c r="C2044" s="6" t="s">
        <v>2205</v>
      </c>
      <c r="D2044" s="6">
        <v>2002</v>
      </c>
      <c r="E2044" s="9" t="s">
        <v>6001</v>
      </c>
      <c r="F2044" s="6">
        <v>323.65686720000002</v>
      </c>
      <c r="G2044" s="9">
        <v>47.9</v>
      </c>
      <c r="H2044" s="9">
        <v>145</v>
      </c>
      <c r="I2044" s="6">
        <f>1/F2044</f>
        <v>3.0896918970116012E-3</v>
      </c>
      <c r="J2044" s="6">
        <f t="shared" si="186"/>
        <v>4.5485795272506424</v>
      </c>
      <c r="K2044" s="6">
        <f>G2044-J2044</f>
        <v>43.351420472749354</v>
      </c>
      <c r="L2044" s="6">
        <f>J2044+K2044-G2044</f>
        <v>0</v>
      </c>
      <c r="M2044" s="6">
        <v>323.65686720000002</v>
      </c>
      <c r="N2044" s="6">
        <f t="shared" si="187"/>
        <v>3.0896918970116012E-3</v>
      </c>
      <c r="O2044" s="6">
        <f t="shared" si="188"/>
        <v>47.9</v>
      </c>
      <c r="P2044" s="6">
        <f>O2044-G2044</f>
        <v>0</v>
      </c>
      <c r="Q2044" s="6">
        <f>1/(LN(F2044))</f>
        <v>0.17301984275029322</v>
      </c>
      <c r="R2044" s="6">
        <f t="shared" si="189"/>
        <v>99.779678214880363</v>
      </c>
      <c r="S2044" s="6">
        <f>H2044-R2044</f>
        <v>45.220321785119637</v>
      </c>
      <c r="T2044" s="6">
        <f>R2044+S2044-H2044</f>
        <v>0</v>
      </c>
      <c r="U2044" s="6">
        <f t="shared" si="190"/>
        <v>99.779678214880363</v>
      </c>
      <c r="V2044" s="6">
        <f t="shared" si="191"/>
        <v>145</v>
      </c>
      <c r="W2044" s="6">
        <f>V2044-H2044</f>
        <v>0</v>
      </c>
      <c r="X2044" s="6">
        <v>34.006</v>
      </c>
      <c r="Y2044" s="6">
        <v>12147518</v>
      </c>
      <c r="Z2044" s="6">
        <f>(X2044/1000)*Y2044</f>
        <v>413088.49710800004</v>
      </c>
      <c r="AA2044" s="6">
        <f>(P2044/1000)*Z2044</f>
        <v>0</v>
      </c>
      <c r="AB2044" s="6">
        <f>(W2044/100000)*Z2044</f>
        <v>0</v>
      </c>
    </row>
    <row r="2045" spans="1:28" x14ac:dyDescent="0.35">
      <c r="A2045" s="6" t="s">
        <v>2218</v>
      </c>
      <c r="B2045" s="6" t="s">
        <v>2204</v>
      </c>
      <c r="C2045" s="6" t="s">
        <v>2205</v>
      </c>
      <c r="D2045" s="6">
        <v>2003</v>
      </c>
      <c r="E2045" s="9" t="s">
        <v>6001</v>
      </c>
      <c r="F2045" s="6">
        <v>317.87819000000002</v>
      </c>
      <c r="G2045" s="9">
        <v>46</v>
      </c>
      <c r="H2045" s="9">
        <v>137</v>
      </c>
      <c r="I2045" s="6">
        <f>1/F2045</f>
        <v>3.1458591103718063E-3</v>
      </c>
      <c r="J2045" s="6">
        <f t="shared" si="186"/>
        <v>4.631267719248056</v>
      </c>
      <c r="K2045" s="6">
        <f>G2045-J2045</f>
        <v>41.368732280751942</v>
      </c>
      <c r="L2045" s="6">
        <f>J2045+K2045-G2045</f>
        <v>0</v>
      </c>
      <c r="M2045" s="6">
        <v>317.87819000000002</v>
      </c>
      <c r="N2045" s="6">
        <f t="shared" si="187"/>
        <v>3.1458591103718063E-3</v>
      </c>
      <c r="O2045" s="6">
        <f t="shared" si="188"/>
        <v>46</v>
      </c>
      <c r="P2045" s="6">
        <f>O2045-G2045</f>
        <v>0</v>
      </c>
      <c r="Q2045" s="6">
        <f>1/(LN(F2045))</f>
        <v>0.17356084297694721</v>
      </c>
      <c r="R2045" s="6">
        <f t="shared" si="189"/>
        <v>100.09167034059058</v>
      </c>
      <c r="S2045" s="6">
        <f>H2045-R2045</f>
        <v>36.908329659409418</v>
      </c>
      <c r="T2045" s="6">
        <f>R2045+S2045-H2045</f>
        <v>0</v>
      </c>
      <c r="U2045" s="6">
        <f t="shared" si="190"/>
        <v>100.09167034059058</v>
      </c>
      <c r="V2045" s="6">
        <f t="shared" si="191"/>
        <v>137</v>
      </c>
      <c r="W2045" s="6">
        <f>V2045-H2045</f>
        <v>0</v>
      </c>
      <c r="X2045" s="6">
        <v>33.212000000000003</v>
      </c>
      <c r="Y2045" s="6">
        <v>12415334</v>
      </c>
      <c r="Z2045" s="6">
        <f>(X2045/1000)*Y2045</f>
        <v>412338.07280800008</v>
      </c>
      <c r="AA2045" s="6">
        <f>(P2045/1000)*Z2045</f>
        <v>0</v>
      </c>
      <c r="AB2045" s="6">
        <f>(W2045/100000)*Z2045</f>
        <v>0</v>
      </c>
    </row>
    <row r="2046" spans="1:28" x14ac:dyDescent="0.35">
      <c r="A2046" s="6" t="s">
        <v>2219</v>
      </c>
      <c r="B2046" s="6" t="s">
        <v>2204</v>
      </c>
      <c r="C2046" s="6" t="s">
        <v>2205</v>
      </c>
      <c r="D2046" s="6">
        <v>2004</v>
      </c>
      <c r="E2046" s="9" t="s">
        <v>6001</v>
      </c>
      <c r="F2046" s="6">
        <v>316.90297320000002</v>
      </c>
      <c r="G2046" s="9">
        <v>44.3</v>
      </c>
      <c r="H2046" s="9">
        <v>137</v>
      </c>
      <c r="I2046" s="6">
        <f>1/F2046</f>
        <v>3.1555399745930813E-3</v>
      </c>
      <c r="J2046" s="6">
        <f t="shared" si="186"/>
        <v>4.6455196842564686</v>
      </c>
      <c r="K2046" s="6">
        <f>G2046-J2046</f>
        <v>39.654480315743527</v>
      </c>
      <c r="L2046" s="6">
        <f>J2046+K2046-G2046</f>
        <v>0</v>
      </c>
      <c r="M2046" s="6">
        <v>316.90297320000002</v>
      </c>
      <c r="N2046" s="6">
        <f t="shared" si="187"/>
        <v>3.1555399745930813E-3</v>
      </c>
      <c r="O2046" s="6">
        <f t="shared" si="188"/>
        <v>44.3</v>
      </c>
      <c r="P2046" s="6">
        <f>O2046-G2046</f>
        <v>0</v>
      </c>
      <c r="Q2046" s="6">
        <f>1/(LN(F2046))</f>
        <v>0.17365344972774993</v>
      </c>
      <c r="R2046" s="6">
        <f t="shared" si="189"/>
        <v>100.14507619074476</v>
      </c>
      <c r="S2046" s="6">
        <f>H2046-R2046</f>
        <v>36.85492380925524</v>
      </c>
      <c r="T2046" s="6">
        <f>R2046+S2046-H2046</f>
        <v>0</v>
      </c>
      <c r="U2046" s="6">
        <f t="shared" si="190"/>
        <v>100.14507619074476</v>
      </c>
      <c r="V2046" s="6">
        <f t="shared" si="191"/>
        <v>137</v>
      </c>
      <c r="W2046" s="6">
        <f>V2046-H2046</f>
        <v>0</v>
      </c>
      <c r="X2046" s="6">
        <v>32.35</v>
      </c>
      <c r="Y2046" s="6">
        <v>12682108</v>
      </c>
      <c r="Z2046" s="6">
        <f>(X2046/1000)*Y2046</f>
        <v>410266.19380000007</v>
      </c>
      <c r="AA2046" s="6">
        <f>(P2046/1000)*Z2046</f>
        <v>0</v>
      </c>
      <c r="AB2046" s="6">
        <f>(W2046/100000)*Z2046</f>
        <v>0</v>
      </c>
    </row>
    <row r="2047" spans="1:28" x14ac:dyDescent="0.35">
      <c r="A2047" s="6" t="s">
        <v>2220</v>
      </c>
      <c r="B2047" s="6" t="s">
        <v>2204</v>
      </c>
      <c r="C2047" s="6" t="s">
        <v>2205</v>
      </c>
      <c r="D2047" s="6">
        <v>2005</v>
      </c>
      <c r="E2047" s="9" t="s">
        <v>6001</v>
      </c>
      <c r="F2047" s="6">
        <v>309.99895750000002</v>
      </c>
      <c r="G2047" s="9">
        <v>42.5</v>
      </c>
      <c r="H2047" s="9">
        <v>142</v>
      </c>
      <c r="I2047" s="6">
        <f>1/F2047</f>
        <v>3.2258172997243063E-3</v>
      </c>
      <c r="J2047" s="6">
        <f t="shared" si="186"/>
        <v>4.7489804864908303</v>
      </c>
      <c r="K2047" s="6">
        <f>G2047-J2047</f>
        <v>37.751019513509171</v>
      </c>
      <c r="L2047" s="6">
        <f>J2047+K2047-G2047</f>
        <v>0</v>
      </c>
      <c r="M2047" s="6">
        <v>309.99895750000002</v>
      </c>
      <c r="N2047" s="6">
        <f t="shared" si="187"/>
        <v>3.2258172997243063E-3</v>
      </c>
      <c r="O2047" s="6">
        <f t="shared" si="188"/>
        <v>42.5</v>
      </c>
      <c r="P2047" s="6">
        <f>O2047-G2047</f>
        <v>0</v>
      </c>
      <c r="Q2047" s="6">
        <f>1/(LN(F2047))</f>
        <v>0.17432022719603268</v>
      </c>
      <c r="R2047" s="6">
        <f t="shared" si="189"/>
        <v>100.52960342281608</v>
      </c>
      <c r="S2047" s="6">
        <f>H2047-R2047</f>
        <v>41.470396577183919</v>
      </c>
      <c r="T2047" s="6">
        <f>R2047+S2047-H2047</f>
        <v>0</v>
      </c>
      <c r="U2047" s="6">
        <f t="shared" si="190"/>
        <v>100.52960342281608</v>
      </c>
      <c r="V2047" s="6">
        <f t="shared" si="191"/>
        <v>142</v>
      </c>
      <c r="W2047" s="6">
        <f>V2047-H2047</f>
        <v>0</v>
      </c>
      <c r="X2047" s="6">
        <v>31.454000000000001</v>
      </c>
      <c r="Y2047" s="6">
        <v>12948292</v>
      </c>
      <c r="Z2047" s="6">
        <f>(X2047/1000)*Y2047</f>
        <v>407275.57656800002</v>
      </c>
      <c r="AA2047" s="6">
        <f>(P2047/1000)*Z2047</f>
        <v>0</v>
      </c>
      <c r="AB2047" s="6">
        <f>(W2047/100000)*Z2047</f>
        <v>0</v>
      </c>
    </row>
    <row r="2048" spans="1:28" x14ac:dyDescent="0.35">
      <c r="A2048" s="6" t="s">
        <v>2221</v>
      </c>
      <c r="B2048" s="6" t="s">
        <v>2204</v>
      </c>
      <c r="C2048" s="6" t="s">
        <v>2205</v>
      </c>
      <c r="D2048" s="6">
        <v>2006</v>
      </c>
      <c r="E2048" s="9" t="s">
        <v>6001</v>
      </c>
      <c r="F2048" s="6">
        <v>339.719875</v>
      </c>
      <c r="G2048" s="9">
        <v>40.9</v>
      </c>
      <c r="H2048" s="9">
        <v>137</v>
      </c>
      <c r="I2048" s="6">
        <f>1/F2048</f>
        <v>2.9436016953673966E-3</v>
      </c>
      <c r="J2048" s="6">
        <f t="shared" si="186"/>
        <v>4.3335086002842784</v>
      </c>
      <c r="K2048" s="6">
        <f>G2048-J2048</f>
        <v>36.566491399715723</v>
      </c>
      <c r="L2048" s="6">
        <f>J2048+K2048-G2048</f>
        <v>0</v>
      </c>
      <c r="M2048" s="6">
        <v>339.719875</v>
      </c>
      <c r="N2048" s="6">
        <f t="shared" si="187"/>
        <v>2.9436016953673966E-3</v>
      </c>
      <c r="O2048" s="6">
        <f t="shared" si="188"/>
        <v>40.9</v>
      </c>
      <c r="P2048" s="6">
        <f>O2048-G2048</f>
        <v>0</v>
      </c>
      <c r="Q2048" s="6">
        <f>1/(LN(F2048))</f>
        <v>0.17158187598265084</v>
      </c>
      <c r="R2048" s="6">
        <f t="shared" si="189"/>
        <v>98.950409969814842</v>
      </c>
      <c r="S2048" s="6">
        <f>H2048-R2048</f>
        <v>38.049590030185158</v>
      </c>
      <c r="T2048" s="6">
        <f>R2048+S2048-H2048</f>
        <v>0</v>
      </c>
      <c r="U2048" s="6">
        <f t="shared" si="190"/>
        <v>98.950409969814842</v>
      </c>
      <c r="V2048" s="6">
        <f t="shared" si="191"/>
        <v>137</v>
      </c>
      <c r="W2048" s="6">
        <f>V2048-H2048</f>
        <v>0</v>
      </c>
      <c r="X2048" s="6">
        <v>30.562000000000001</v>
      </c>
      <c r="Y2048" s="6">
        <v>13213330</v>
      </c>
      <c r="Z2048" s="6">
        <f>(X2048/1000)*Y2048</f>
        <v>403825.79146000004</v>
      </c>
      <c r="AA2048" s="6">
        <f>(P2048/1000)*Z2048</f>
        <v>0</v>
      </c>
      <c r="AB2048" s="6">
        <f>(W2048/100000)*Z2048</f>
        <v>0</v>
      </c>
    </row>
    <row r="2049" spans="1:28" x14ac:dyDescent="0.35">
      <c r="A2049" s="6" t="s">
        <v>2222</v>
      </c>
      <c r="B2049" s="6" t="s">
        <v>2204</v>
      </c>
      <c r="C2049" s="6" t="s">
        <v>2205</v>
      </c>
      <c r="D2049" s="6">
        <v>2007</v>
      </c>
      <c r="E2049" s="9" t="s">
        <v>6001</v>
      </c>
      <c r="F2049" s="6">
        <v>357.378692</v>
      </c>
      <c r="G2049" s="9">
        <v>39.299999999999997</v>
      </c>
      <c r="H2049" s="9">
        <v>132</v>
      </c>
      <c r="I2049" s="6">
        <f>1/F2049</f>
        <v>2.7981522748423962E-3</v>
      </c>
      <c r="J2049" s="6">
        <f t="shared" si="186"/>
        <v>4.1193810178252042</v>
      </c>
      <c r="K2049" s="6">
        <f>G2049-J2049</f>
        <v>35.180618982174792</v>
      </c>
      <c r="L2049" s="6">
        <f>J2049+K2049-G2049</f>
        <v>0</v>
      </c>
      <c r="M2049" s="6">
        <v>357.378692</v>
      </c>
      <c r="N2049" s="6">
        <f t="shared" si="187"/>
        <v>2.7981522748423962E-3</v>
      </c>
      <c r="O2049" s="6">
        <f t="shared" si="188"/>
        <v>39.299999999999997</v>
      </c>
      <c r="P2049" s="6">
        <f>O2049-G2049</f>
        <v>0</v>
      </c>
      <c r="Q2049" s="6">
        <f>1/(LN(F2049))</f>
        <v>0.17010285833210051</v>
      </c>
      <c r="R2049" s="6">
        <f t="shared" si="189"/>
        <v>98.09746788583071</v>
      </c>
      <c r="S2049" s="6">
        <f>H2049-R2049</f>
        <v>33.90253211416929</v>
      </c>
      <c r="T2049" s="6">
        <f>R2049+S2049-H2049</f>
        <v>0</v>
      </c>
      <c r="U2049" s="6">
        <f t="shared" si="190"/>
        <v>98.09746788583071</v>
      </c>
      <c r="V2049" s="6">
        <f t="shared" si="191"/>
        <v>132</v>
      </c>
      <c r="W2049" s="6">
        <f>V2049-H2049</f>
        <v>0</v>
      </c>
      <c r="X2049" s="6">
        <v>29.716000000000001</v>
      </c>
      <c r="Y2049" s="6">
        <v>13477017</v>
      </c>
      <c r="Z2049" s="6">
        <f>(X2049/1000)*Y2049</f>
        <v>400483.03717199998</v>
      </c>
      <c r="AA2049" s="6">
        <f>(P2049/1000)*Z2049</f>
        <v>0</v>
      </c>
      <c r="AB2049" s="6">
        <f>(W2049/100000)*Z2049</f>
        <v>0</v>
      </c>
    </row>
    <row r="2050" spans="1:28" x14ac:dyDescent="0.35">
      <c r="A2050" s="6" t="s">
        <v>2223</v>
      </c>
      <c r="B2050" s="6" t="s">
        <v>2204</v>
      </c>
      <c r="C2050" s="6" t="s">
        <v>2205</v>
      </c>
      <c r="D2050" s="6">
        <v>2008</v>
      </c>
      <c r="E2050" s="9" t="s">
        <v>6001</v>
      </c>
      <c r="F2050" s="6">
        <v>338.49092300000001</v>
      </c>
      <c r="G2050" s="9">
        <v>37.700000000000003</v>
      </c>
      <c r="H2050" s="9">
        <v>125</v>
      </c>
      <c r="I2050" s="6">
        <f>1/F2050</f>
        <v>2.9542889692200105E-3</v>
      </c>
      <c r="J2050" s="6">
        <f t="shared" ref="J2050:J2113" si="192">I2050*1472.179</f>
        <v>4.3492421804173462</v>
      </c>
      <c r="K2050" s="6">
        <f>G2050-J2050</f>
        <v>33.350757819582654</v>
      </c>
      <c r="L2050" s="6">
        <f>J2050+K2050-G2050</f>
        <v>0</v>
      </c>
      <c r="M2050" s="6">
        <v>338.49092300000001</v>
      </c>
      <c r="N2050" s="6">
        <f t="shared" ref="N2050:N2113" si="193">1/M2050</f>
        <v>2.9542889692200105E-3</v>
      </c>
      <c r="O2050" s="6">
        <f t="shared" ref="O2050:O2113" si="194">1472.179*N2050+K2050</f>
        <v>37.700000000000003</v>
      </c>
      <c r="P2050" s="6">
        <f>O2050-G2050</f>
        <v>0</v>
      </c>
      <c r="Q2050" s="6">
        <f>1/(LN(F2050))</f>
        <v>0.17168863723435993</v>
      </c>
      <c r="R2050" s="6">
        <f t="shared" ref="R2050:R2113" si="195">576.695*Q2050</f>
        <v>99.011978649869206</v>
      </c>
      <c r="S2050" s="6">
        <f>H2050-R2050</f>
        <v>25.988021350130794</v>
      </c>
      <c r="T2050" s="6">
        <f>R2050+S2050-H2050</f>
        <v>0</v>
      </c>
      <c r="U2050" s="6">
        <f t="shared" ref="U2050:U2113" si="196">576.695*(1/(LN(M2050)))</f>
        <v>99.011978649869206</v>
      </c>
      <c r="V2050" s="6">
        <f t="shared" ref="V2050:V2113" si="197">U2050+S2050</f>
        <v>125</v>
      </c>
      <c r="W2050" s="6">
        <f>V2050-H2050</f>
        <v>0</v>
      </c>
      <c r="X2050" s="6">
        <v>28.946000000000002</v>
      </c>
      <c r="Y2050" s="6">
        <v>13739299</v>
      </c>
      <c r="Z2050" s="6">
        <f>(X2050/1000)*Y2050</f>
        <v>397697.74885400006</v>
      </c>
      <c r="AA2050" s="6">
        <f>(P2050/1000)*Z2050</f>
        <v>0</v>
      </c>
      <c r="AB2050" s="6">
        <f>(W2050/100000)*Z2050</f>
        <v>0</v>
      </c>
    </row>
    <row r="2051" spans="1:28" x14ac:dyDescent="0.35">
      <c r="A2051" s="6" t="s">
        <v>2224</v>
      </c>
      <c r="B2051" s="6" t="s">
        <v>2204</v>
      </c>
      <c r="C2051" s="6" t="s">
        <v>2205</v>
      </c>
      <c r="D2051" s="6">
        <v>2009</v>
      </c>
      <c r="E2051" s="9" t="s">
        <v>6001</v>
      </c>
      <c r="F2051" s="6">
        <v>305.11829119999999</v>
      </c>
      <c r="G2051" s="9">
        <v>36.200000000000003</v>
      </c>
      <c r="H2051" s="9">
        <v>131</v>
      </c>
      <c r="I2051" s="6">
        <f>1/F2051</f>
        <v>3.2774174110214737E-3</v>
      </c>
      <c r="J2051" s="6">
        <f t="shared" si="192"/>
        <v>4.8249450867401826</v>
      </c>
      <c r="K2051" s="6">
        <f>G2051-J2051</f>
        <v>31.37505491325982</v>
      </c>
      <c r="L2051" s="6">
        <f>J2051+K2051-G2051</f>
        <v>0</v>
      </c>
      <c r="M2051" s="6">
        <v>305.11829119999999</v>
      </c>
      <c r="N2051" s="6">
        <f t="shared" si="193"/>
        <v>3.2774174110214737E-3</v>
      </c>
      <c r="O2051" s="6">
        <f t="shared" si="194"/>
        <v>36.200000000000003</v>
      </c>
      <c r="P2051" s="6">
        <f>O2051-G2051</f>
        <v>0</v>
      </c>
      <c r="Q2051" s="6">
        <f>1/(LN(F2051))</f>
        <v>0.17480379676649077</v>
      </c>
      <c r="R2051" s="6">
        <f t="shared" si="195"/>
        <v>100.80847557625141</v>
      </c>
      <c r="S2051" s="6">
        <f>H2051-R2051</f>
        <v>30.191524423748589</v>
      </c>
      <c r="T2051" s="6">
        <f>R2051+S2051-H2051</f>
        <v>0</v>
      </c>
      <c r="U2051" s="6">
        <f t="shared" si="196"/>
        <v>100.80847557625141</v>
      </c>
      <c r="V2051" s="6">
        <f t="shared" si="197"/>
        <v>131</v>
      </c>
      <c r="W2051" s="6">
        <f>V2051-H2051</f>
        <v>0</v>
      </c>
      <c r="X2051" s="6">
        <v>28.268999999999998</v>
      </c>
      <c r="Y2051" s="6">
        <v>14000190</v>
      </c>
      <c r="Z2051" s="6">
        <f>(X2051/1000)*Y2051</f>
        <v>395771.37111000001</v>
      </c>
      <c r="AA2051" s="6">
        <f>(P2051/1000)*Z2051</f>
        <v>0</v>
      </c>
      <c r="AB2051" s="6">
        <f>(W2051/100000)*Z2051</f>
        <v>0</v>
      </c>
    </row>
    <row r="2052" spans="1:28" x14ac:dyDescent="0.35">
      <c r="A2052" s="6" t="s">
        <v>2225</v>
      </c>
      <c r="B2052" s="6" t="s">
        <v>2204</v>
      </c>
      <c r="C2052" s="6" t="s">
        <v>2205</v>
      </c>
      <c r="D2052" s="6">
        <v>2010</v>
      </c>
      <c r="E2052" s="9" t="s">
        <v>6001</v>
      </c>
      <c r="F2052" s="6">
        <v>312.78495329999998</v>
      </c>
      <c r="G2052" s="9">
        <v>34.700000000000003</v>
      </c>
      <c r="H2052" s="9">
        <v>129</v>
      </c>
      <c r="I2052" s="6">
        <f>1/F2052</f>
        <v>3.1970847364926618E-3</v>
      </c>
      <c r="J2052" s="6">
        <f t="shared" si="192"/>
        <v>4.7066810102850303</v>
      </c>
      <c r="K2052" s="6">
        <f>G2052-J2052</f>
        <v>29.993318989714972</v>
      </c>
      <c r="L2052" s="6">
        <f>J2052+K2052-G2052</f>
        <v>0</v>
      </c>
      <c r="M2052" s="6">
        <v>312.78495329999998</v>
      </c>
      <c r="N2052" s="6">
        <f t="shared" si="193"/>
        <v>3.1970847364926618E-3</v>
      </c>
      <c r="O2052" s="6">
        <f t="shared" si="194"/>
        <v>34.700000000000003</v>
      </c>
      <c r="P2052" s="6">
        <f>O2052-G2052</f>
        <v>0</v>
      </c>
      <c r="Q2052" s="6">
        <f>1/(LN(F2052))</f>
        <v>0.17404877415093753</v>
      </c>
      <c r="R2052" s="6">
        <f t="shared" si="195"/>
        <v>100.37305780897493</v>
      </c>
      <c r="S2052" s="6">
        <f>H2052-R2052</f>
        <v>28.626942191025066</v>
      </c>
      <c r="T2052" s="6">
        <f>R2052+S2052-H2052</f>
        <v>0</v>
      </c>
      <c r="U2052" s="6">
        <f t="shared" si="196"/>
        <v>100.37305780897493</v>
      </c>
      <c r="V2052" s="6">
        <f t="shared" si="197"/>
        <v>129</v>
      </c>
      <c r="W2052" s="6">
        <f>V2052-H2052</f>
        <v>0</v>
      </c>
      <c r="X2052" s="6">
        <v>27.687999999999999</v>
      </c>
      <c r="Y2052" s="6">
        <v>14259687</v>
      </c>
      <c r="Z2052" s="6">
        <f>(X2052/1000)*Y2052</f>
        <v>394822.21365599998</v>
      </c>
      <c r="AA2052" s="6">
        <f>(P2052/1000)*Z2052</f>
        <v>0</v>
      </c>
      <c r="AB2052" s="6">
        <f>(W2052/100000)*Z2052</f>
        <v>0</v>
      </c>
    </row>
    <row r="2053" spans="1:28" x14ac:dyDescent="0.35">
      <c r="A2053" s="6" t="s">
        <v>2226</v>
      </c>
      <c r="B2053" s="6" t="s">
        <v>2204</v>
      </c>
      <c r="C2053" s="6" t="s">
        <v>2205</v>
      </c>
      <c r="D2053" s="6">
        <v>2011</v>
      </c>
      <c r="E2053" s="9" t="s">
        <v>6001</v>
      </c>
      <c r="F2053" s="6">
        <v>328.36959000000002</v>
      </c>
      <c r="G2053" s="9">
        <v>33.299999999999997</v>
      </c>
      <c r="H2053" s="9">
        <v>122</v>
      </c>
      <c r="I2053" s="6">
        <f>1/F2053</f>
        <v>3.0453489922742235E-3</v>
      </c>
      <c r="J2053" s="6">
        <f t="shared" si="192"/>
        <v>4.4832988340972744</v>
      </c>
      <c r="K2053" s="6">
        <f>G2053-J2053</f>
        <v>28.816701165902721</v>
      </c>
      <c r="L2053" s="6">
        <f>J2053+K2053-G2053</f>
        <v>0</v>
      </c>
      <c r="M2053" s="6">
        <v>328.36959000000002</v>
      </c>
      <c r="N2053" s="6">
        <f t="shared" si="193"/>
        <v>3.0453489922742235E-3</v>
      </c>
      <c r="O2053" s="6">
        <f t="shared" si="194"/>
        <v>33.299999999999997</v>
      </c>
      <c r="P2053" s="6">
        <f>O2053-G2053</f>
        <v>0</v>
      </c>
      <c r="Q2053" s="6">
        <f>1/(LN(F2053))</f>
        <v>0.1725881734323732</v>
      </c>
      <c r="R2053" s="6">
        <f t="shared" si="195"/>
        <v>99.530736677582468</v>
      </c>
      <c r="S2053" s="6">
        <f>H2053-R2053</f>
        <v>22.469263322417532</v>
      </c>
      <c r="T2053" s="6">
        <f>R2053+S2053-H2053</f>
        <v>0</v>
      </c>
      <c r="U2053" s="6">
        <f t="shared" si="196"/>
        <v>99.530736677582468</v>
      </c>
      <c r="V2053" s="6">
        <f t="shared" si="197"/>
        <v>122</v>
      </c>
      <c r="W2053" s="6">
        <f>V2053-H2053</f>
        <v>0</v>
      </c>
      <c r="X2053" s="6">
        <v>27.196999999999999</v>
      </c>
      <c r="Y2053" s="6">
        <v>14521515</v>
      </c>
      <c r="Z2053" s="6">
        <f>(X2053/1000)*Y2053</f>
        <v>394941.64345500001</v>
      </c>
      <c r="AA2053" s="6">
        <f>(P2053/1000)*Z2053</f>
        <v>0</v>
      </c>
      <c r="AB2053" s="6">
        <f>(W2053/100000)*Z2053</f>
        <v>0</v>
      </c>
    </row>
    <row r="2054" spans="1:28" x14ac:dyDescent="0.35">
      <c r="A2054" s="6" t="s">
        <v>2227</v>
      </c>
      <c r="B2054" s="6" t="s">
        <v>2204</v>
      </c>
      <c r="C2054" s="6" t="s">
        <v>2205</v>
      </c>
      <c r="D2054" s="6">
        <v>2012</v>
      </c>
      <c r="E2054" s="9" t="s">
        <v>6001</v>
      </c>
      <c r="F2054" s="6">
        <v>333.02502679999998</v>
      </c>
      <c r="G2054" s="9">
        <v>31.9</v>
      </c>
      <c r="H2054" s="9">
        <v>118</v>
      </c>
      <c r="I2054" s="6">
        <f>1/F2054</f>
        <v>3.0027773276047375E-3</v>
      </c>
      <c r="J2054" s="6">
        <f t="shared" si="192"/>
        <v>4.4206257233758155</v>
      </c>
      <c r="K2054" s="6">
        <f>G2054-J2054</f>
        <v>27.479374276624185</v>
      </c>
      <c r="L2054" s="6">
        <f>J2054+K2054-G2054</f>
        <v>0</v>
      </c>
      <c r="M2054" s="6">
        <v>333.02502679999998</v>
      </c>
      <c r="N2054" s="6">
        <f t="shared" si="193"/>
        <v>3.0027773276047375E-3</v>
      </c>
      <c r="O2054" s="6">
        <f t="shared" si="194"/>
        <v>31.9</v>
      </c>
      <c r="P2054" s="6">
        <f>O2054-G2054</f>
        <v>0</v>
      </c>
      <c r="Q2054" s="6">
        <f>1/(LN(F2054))</f>
        <v>0.17216985683289271</v>
      </c>
      <c r="R2054" s="6">
        <f t="shared" si="195"/>
        <v>99.289495586245067</v>
      </c>
      <c r="S2054" s="6">
        <f>H2054-R2054</f>
        <v>18.710504413754933</v>
      </c>
      <c r="T2054" s="6">
        <f>R2054+S2054-H2054</f>
        <v>0</v>
      </c>
      <c r="U2054" s="6">
        <f t="shared" si="196"/>
        <v>99.289495586245067</v>
      </c>
      <c r="V2054" s="6">
        <f t="shared" si="197"/>
        <v>118</v>
      </c>
      <c r="W2054" s="6">
        <f>V2054-H2054</f>
        <v>0</v>
      </c>
      <c r="X2054" s="6">
        <v>26.765999999999998</v>
      </c>
      <c r="Y2054" s="6">
        <v>14781942</v>
      </c>
      <c r="Z2054" s="6">
        <f>(X2054/1000)*Y2054</f>
        <v>395653.45957199996</v>
      </c>
      <c r="AA2054" s="6">
        <f>(P2054/1000)*Z2054</f>
        <v>0</v>
      </c>
      <c r="AB2054" s="6">
        <f>(W2054/100000)*Z2054</f>
        <v>0</v>
      </c>
    </row>
    <row r="2055" spans="1:28" x14ac:dyDescent="0.35">
      <c r="A2055" s="6" t="s">
        <v>2228</v>
      </c>
      <c r="B2055" s="6" t="s">
        <v>2204</v>
      </c>
      <c r="C2055" s="6" t="s">
        <v>2205</v>
      </c>
      <c r="D2055" s="6">
        <v>2013</v>
      </c>
      <c r="E2055" s="9" t="s">
        <v>6001</v>
      </c>
      <c r="F2055" s="6">
        <v>338.73105989999999</v>
      </c>
      <c r="G2055" s="9">
        <v>30.6</v>
      </c>
      <c r="H2055" s="9">
        <v>113</v>
      </c>
      <c r="I2055" s="6">
        <f>1/F2055</f>
        <v>2.9521945826143591E-3</v>
      </c>
      <c r="J2055" s="6">
        <f t="shared" si="192"/>
        <v>4.346158868438625</v>
      </c>
      <c r="K2055" s="6">
        <f>G2055-J2055</f>
        <v>26.253841131561376</v>
      </c>
      <c r="L2055" s="6">
        <f>J2055+K2055-G2055</f>
        <v>0</v>
      </c>
      <c r="M2055" s="6">
        <v>338.73105989999999</v>
      </c>
      <c r="N2055" s="6">
        <f t="shared" si="193"/>
        <v>2.9521945826143591E-3</v>
      </c>
      <c r="O2055" s="6">
        <f t="shared" si="194"/>
        <v>30.6</v>
      </c>
      <c r="P2055" s="6">
        <f>O2055-G2055</f>
        <v>0</v>
      </c>
      <c r="Q2055" s="6">
        <f>1/(LN(F2055))</f>
        <v>0.17166773522211601</v>
      </c>
      <c r="R2055" s="6">
        <f t="shared" si="195"/>
        <v>98.999924563918199</v>
      </c>
      <c r="S2055" s="6">
        <f>H2055-R2055</f>
        <v>14.000075436081801</v>
      </c>
      <c r="T2055" s="6">
        <f>R2055+S2055-H2055</f>
        <v>0</v>
      </c>
      <c r="U2055" s="6">
        <f t="shared" si="196"/>
        <v>98.999924563918199</v>
      </c>
      <c r="V2055" s="6">
        <f t="shared" si="197"/>
        <v>113</v>
      </c>
      <c r="W2055" s="6">
        <f>V2055-H2055</f>
        <v>0</v>
      </c>
      <c r="X2055" s="6">
        <v>26.369</v>
      </c>
      <c r="Y2055" s="6">
        <v>15043981</v>
      </c>
      <c r="Z2055" s="6">
        <f>(X2055/1000)*Y2055</f>
        <v>396694.73498900002</v>
      </c>
      <c r="AA2055" s="6">
        <f>(P2055/1000)*Z2055</f>
        <v>0</v>
      </c>
      <c r="AB2055" s="6">
        <f>(W2055/100000)*Z2055</f>
        <v>0</v>
      </c>
    </row>
    <row r="2056" spans="1:28" x14ac:dyDescent="0.35">
      <c r="A2056" s="6" t="s">
        <v>2229</v>
      </c>
      <c r="B2056" s="6" t="s">
        <v>2204</v>
      </c>
      <c r="C2056" s="6" t="s">
        <v>2205</v>
      </c>
      <c r="D2056" s="6">
        <v>2014</v>
      </c>
      <c r="E2056" s="9" t="s">
        <v>6001</v>
      </c>
      <c r="F2056" s="6">
        <v>343.80959940000002</v>
      </c>
      <c r="G2056" s="9">
        <v>29.4</v>
      </c>
      <c r="H2056" s="9">
        <v>107</v>
      </c>
      <c r="I2056" s="6">
        <f>1/F2056</f>
        <v>2.9085866181315237E-3</v>
      </c>
      <c r="J2056" s="6">
        <f t="shared" si="192"/>
        <v>4.2819601388942488</v>
      </c>
      <c r="K2056" s="6">
        <f>G2056-J2056</f>
        <v>25.11803986110575</v>
      </c>
      <c r="L2056" s="6">
        <f>J2056+K2056-G2056</f>
        <v>0</v>
      </c>
      <c r="M2056" s="6">
        <v>343.80959940000002</v>
      </c>
      <c r="N2056" s="6">
        <f t="shared" si="193"/>
        <v>2.9085866181315237E-3</v>
      </c>
      <c r="O2056" s="6">
        <f t="shared" si="194"/>
        <v>29.4</v>
      </c>
      <c r="P2056" s="6">
        <f>O2056-G2056</f>
        <v>0</v>
      </c>
      <c r="Q2056" s="6">
        <f>1/(LN(F2056))</f>
        <v>0.17123029611857024</v>
      </c>
      <c r="R2056" s="6">
        <f t="shared" si="195"/>
        <v>98.747655620098868</v>
      </c>
      <c r="S2056" s="6">
        <f>H2056-R2056</f>
        <v>8.2523443799011318</v>
      </c>
      <c r="T2056" s="6">
        <f>R2056+S2056-H2056</f>
        <v>0</v>
      </c>
      <c r="U2056" s="6">
        <f t="shared" si="196"/>
        <v>98.747655620098868</v>
      </c>
      <c r="V2056" s="6">
        <f t="shared" si="197"/>
        <v>107</v>
      </c>
      <c r="W2056" s="6">
        <f>V2056-H2056</f>
        <v>0</v>
      </c>
      <c r="X2056" s="6">
        <v>25.992000000000001</v>
      </c>
      <c r="Y2056" s="6">
        <v>15306316</v>
      </c>
      <c r="Z2056" s="6">
        <f>(X2056/1000)*Y2056</f>
        <v>397841.765472</v>
      </c>
      <c r="AA2056" s="6">
        <f>(P2056/1000)*Z2056</f>
        <v>0</v>
      </c>
      <c r="AB2056" s="6">
        <f>(W2056/100000)*Z2056</f>
        <v>0</v>
      </c>
    </row>
    <row r="2057" spans="1:28" x14ac:dyDescent="0.35">
      <c r="A2057" s="6" t="s">
        <v>2230</v>
      </c>
      <c r="B2057" s="6" t="s">
        <v>2204</v>
      </c>
      <c r="C2057" s="6" t="s">
        <v>2205</v>
      </c>
      <c r="D2057" s="6">
        <v>2015</v>
      </c>
      <c r="E2057" s="9" t="s">
        <v>6001</v>
      </c>
      <c r="F2057" s="6">
        <v>331.76333210000001</v>
      </c>
      <c r="G2057" s="9">
        <v>28.3</v>
      </c>
      <c r="H2057" s="9">
        <v>103</v>
      </c>
      <c r="I2057" s="6">
        <f>1/F2057</f>
        <v>3.0141968784500278E-3</v>
      </c>
      <c r="J2057" s="6">
        <f t="shared" si="192"/>
        <v>4.4374373463196841</v>
      </c>
      <c r="K2057" s="6">
        <f>G2057-J2057</f>
        <v>23.862562653680317</v>
      </c>
      <c r="L2057" s="6">
        <f>J2057+K2057-G2057</f>
        <v>0</v>
      </c>
      <c r="M2057" s="6">
        <v>331.76333210000001</v>
      </c>
      <c r="N2057" s="6">
        <f t="shared" si="193"/>
        <v>3.0141968784500278E-3</v>
      </c>
      <c r="O2057" s="6">
        <f t="shared" si="194"/>
        <v>28.3</v>
      </c>
      <c r="P2057" s="6">
        <f>O2057-G2057</f>
        <v>0</v>
      </c>
      <c r="Q2057" s="6">
        <f>1/(LN(F2057))</f>
        <v>0.17228244676033069</v>
      </c>
      <c r="R2057" s="6">
        <f t="shared" si="195"/>
        <v>99.354425634448916</v>
      </c>
      <c r="S2057" s="6">
        <f>H2057-R2057</f>
        <v>3.6455743655510844</v>
      </c>
      <c r="T2057" s="6">
        <f>R2057+S2057-H2057</f>
        <v>0</v>
      </c>
      <c r="U2057" s="6">
        <f t="shared" si="196"/>
        <v>99.354425634448916</v>
      </c>
      <c r="V2057" s="6">
        <f t="shared" si="197"/>
        <v>103</v>
      </c>
      <c r="W2057" s="6">
        <f>V2057-H2057</f>
        <v>0</v>
      </c>
      <c r="X2057" s="6">
        <v>25.626999999999999</v>
      </c>
      <c r="Y2057" s="6">
        <v>15567419</v>
      </c>
      <c r="Z2057" s="6">
        <f>(X2057/1000)*Y2057</f>
        <v>398946.246713</v>
      </c>
      <c r="AA2057" s="6">
        <f>(P2057/1000)*Z2057</f>
        <v>0</v>
      </c>
      <c r="AB2057" s="6">
        <f>(W2057/100000)*Z2057</f>
        <v>0</v>
      </c>
    </row>
    <row r="2058" spans="1:28" x14ac:dyDescent="0.35">
      <c r="A2058" s="6" t="s">
        <v>2231</v>
      </c>
      <c r="B2058" s="6" t="s">
        <v>2204</v>
      </c>
      <c r="C2058" s="6" t="s">
        <v>2205</v>
      </c>
      <c r="D2058" s="6">
        <v>2016</v>
      </c>
      <c r="E2058" s="9" t="s">
        <v>6001</v>
      </c>
      <c r="F2058" s="6">
        <v>340.78539319999999</v>
      </c>
      <c r="G2058" s="9">
        <v>27.2</v>
      </c>
      <c r="H2058" s="9">
        <v>98</v>
      </c>
      <c r="I2058" s="6">
        <f>1/F2058</f>
        <v>2.9343980697351087E-3</v>
      </c>
      <c r="J2058" s="6">
        <f t="shared" si="192"/>
        <v>4.3199592159045626</v>
      </c>
      <c r="K2058" s="6">
        <f>G2058-J2058</f>
        <v>22.880040784095435</v>
      </c>
      <c r="L2058" s="6">
        <f>J2058+K2058-G2058</f>
        <v>0</v>
      </c>
      <c r="M2058" s="6">
        <v>340.78539319999999</v>
      </c>
      <c r="N2058" s="6">
        <f t="shared" si="193"/>
        <v>2.9343980697351087E-3</v>
      </c>
      <c r="O2058" s="6">
        <f t="shared" si="194"/>
        <v>27.199999999999996</v>
      </c>
      <c r="P2058" s="6">
        <f>O2058-G2058</f>
        <v>0</v>
      </c>
      <c r="Q2058" s="6">
        <f>1/(LN(F2058))</f>
        <v>0.17148973151540478</v>
      </c>
      <c r="R2058" s="6">
        <f t="shared" si="195"/>
        <v>98.897270716276367</v>
      </c>
      <c r="S2058" s="6">
        <f>H2058-R2058</f>
        <v>-0.8972707162763669</v>
      </c>
      <c r="T2058" s="6">
        <f>R2058+S2058-H2058</f>
        <v>0</v>
      </c>
      <c r="U2058" s="6">
        <f t="shared" si="196"/>
        <v>98.897270716276367</v>
      </c>
      <c r="V2058" s="6">
        <f t="shared" si="197"/>
        <v>98</v>
      </c>
      <c r="W2058" s="6">
        <f>V2058-H2058</f>
        <v>0</v>
      </c>
      <c r="X2058" s="6">
        <v>25.266999999999999</v>
      </c>
      <c r="Y2058" s="6">
        <v>15827690</v>
      </c>
      <c r="Z2058" s="6">
        <f>(X2058/1000)*Y2058</f>
        <v>399918.24322999996</v>
      </c>
      <c r="AA2058" s="6">
        <f>(P2058/1000)*Z2058</f>
        <v>0</v>
      </c>
      <c r="AB2058" s="6">
        <f>(W2058/100000)*Z2058</f>
        <v>0</v>
      </c>
    </row>
    <row r="2059" spans="1:28" x14ac:dyDescent="0.35">
      <c r="A2059" s="6" t="s">
        <v>2232</v>
      </c>
      <c r="B2059" s="6" t="s">
        <v>2204</v>
      </c>
      <c r="C2059" s="6" t="s">
        <v>2205</v>
      </c>
      <c r="D2059" s="6">
        <v>2017</v>
      </c>
      <c r="E2059" s="9" t="s">
        <v>6001</v>
      </c>
      <c r="F2059" s="6">
        <v>0</v>
      </c>
      <c r="G2059" s="9">
        <v>26.2</v>
      </c>
      <c r="H2059" s="9">
        <v>95</v>
      </c>
      <c r="I2059" s="6" t="e">
        <f>1/F2059</f>
        <v>#DIV/0!</v>
      </c>
      <c r="J2059" s="6" t="e">
        <f t="shared" si="192"/>
        <v>#DIV/0!</v>
      </c>
      <c r="K2059" s="6" t="e">
        <f>G2059-J2059</f>
        <v>#DIV/0!</v>
      </c>
      <c r="L2059" s="6" t="e">
        <f>J2059+K2059-G2059</f>
        <v>#DIV/0!</v>
      </c>
      <c r="M2059" s="6">
        <v>0</v>
      </c>
      <c r="N2059" s="6" t="e">
        <f t="shared" si="193"/>
        <v>#DIV/0!</v>
      </c>
      <c r="O2059" s="6" t="e">
        <f t="shared" si="194"/>
        <v>#DIV/0!</v>
      </c>
      <c r="P2059" s="6" t="e">
        <f>O2059-G2059</f>
        <v>#DIV/0!</v>
      </c>
      <c r="Q2059" s="6" t="e">
        <f>1/(LN(F2059))</f>
        <v>#NUM!</v>
      </c>
      <c r="R2059" s="6" t="e">
        <f t="shared" si="195"/>
        <v>#NUM!</v>
      </c>
      <c r="S2059" s="6" t="e">
        <f>H2059-R2059</f>
        <v>#NUM!</v>
      </c>
      <c r="T2059" s="6" t="e">
        <f>R2059+S2059-H2059</f>
        <v>#NUM!</v>
      </c>
      <c r="U2059" s="6" t="e">
        <f t="shared" si="196"/>
        <v>#NUM!</v>
      </c>
      <c r="V2059" s="6" t="e">
        <f t="shared" si="197"/>
        <v>#NUM!</v>
      </c>
      <c r="W2059" s="6" t="e">
        <f>V2059-H2059</f>
        <v>#NUM!</v>
      </c>
      <c r="X2059" s="6">
        <v>24.911999999999999</v>
      </c>
      <c r="Y2059" s="10">
        <v>16000000</v>
      </c>
      <c r="Z2059" s="6">
        <f>(X2059/1000)*Y2059</f>
        <v>398592</v>
      </c>
      <c r="AA2059" s="6" t="e">
        <f>(P2059/1000)*Z2059</f>
        <v>#DIV/0!</v>
      </c>
      <c r="AB2059" s="6" t="e">
        <f>(W2059/100000)*Z2059</f>
        <v>#NUM!</v>
      </c>
    </row>
    <row r="2060" spans="1:28" x14ac:dyDescent="0.35">
      <c r="A2060" s="6" t="s">
        <v>2233</v>
      </c>
      <c r="B2060" s="6" t="s">
        <v>2204</v>
      </c>
      <c r="C2060" s="6" t="s">
        <v>2205</v>
      </c>
      <c r="D2060" s="6">
        <v>2018</v>
      </c>
      <c r="E2060" s="9" t="s">
        <v>6001</v>
      </c>
      <c r="F2060" s="6">
        <v>0</v>
      </c>
      <c r="G2060" s="9">
        <v>25.4</v>
      </c>
      <c r="I2060" s="6" t="e">
        <f>1/F2060</f>
        <v>#DIV/0!</v>
      </c>
      <c r="J2060" s="6" t="e">
        <f t="shared" si="192"/>
        <v>#DIV/0!</v>
      </c>
      <c r="K2060" s="6" t="e">
        <f>G2060-J2060</f>
        <v>#DIV/0!</v>
      </c>
      <c r="L2060" s="6" t="e">
        <f>J2060+K2060-G2060</f>
        <v>#DIV/0!</v>
      </c>
      <c r="M2060" s="6">
        <v>0</v>
      </c>
      <c r="N2060" s="6" t="e">
        <f t="shared" si="193"/>
        <v>#DIV/0!</v>
      </c>
      <c r="O2060" s="6" t="e">
        <f t="shared" si="194"/>
        <v>#DIV/0!</v>
      </c>
      <c r="P2060" s="6" t="e">
        <f>O2060-G2060</f>
        <v>#DIV/0!</v>
      </c>
      <c r="Q2060" s="6" t="e">
        <f>1/(LN(F2060))</f>
        <v>#NUM!</v>
      </c>
      <c r="R2060" s="6" t="e">
        <f t="shared" si="195"/>
        <v>#NUM!</v>
      </c>
      <c r="S2060" s="6" t="e">
        <f>H2060-R2060</f>
        <v>#NUM!</v>
      </c>
      <c r="T2060" s="6" t="e">
        <f>R2060+S2060-H2060</f>
        <v>#NUM!</v>
      </c>
      <c r="U2060" s="6" t="e">
        <f t="shared" si="196"/>
        <v>#NUM!</v>
      </c>
      <c r="V2060" s="6" t="e">
        <f t="shared" si="197"/>
        <v>#NUM!</v>
      </c>
      <c r="W2060" s="6" t="e">
        <f>V2060-H2060</f>
        <v>#NUM!</v>
      </c>
      <c r="X2060" s="6">
        <v>24.561</v>
      </c>
      <c r="Y2060" s="10">
        <v>16000000</v>
      </c>
      <c r="Z2060" s="6">
        <f>(X2060/1000)*Y2060</f>
        <v>392976</v>
      </c>
      <c r="AA2060" s="6" t="e">
        <f>(P2060/1000)*Z2060</f>
        <v>#DIV/0!</v>
      </c>
      <c r="AB2060" s="6" t="e">
        <f>(W2060/100000)*Z2060</f>
        <v>#NUM!</v>
      </c>
    </row>
    <row r="2061" spans="1:28" x14ac:dyDescent="0.35">
      <c r="A2061" s="6" t="s">
        <v>2234</v>
      </c>
      <c r="B2061" s="6" t="s">
        <v>2235</v>
      </c>
      <c r="C2061" s="6" t="s">
        <v>2236</v>
      </c>
      <c r="D2061" s="6">
        <v>1990</v>
      </c>
      <c r="E2061" s="9" t="s">
        <v>6001</v>
      </c>
      <c r="F2061" s="6">
        <v>281.31617610000001</v>
      </c>
      <c r="G2061" s="9">
        <v>60.1</v>
      </c>
      <c r="I2061" s="6">
        <f>1/F2061</f>
        <v>3.5547191557321898E-3</v>
      </c>
      <c r="J2061" s="6">
        <f t="shared" si="192"/>
        <v>5.2331828919666599</v>
      </c>
      <c r="K2061" s="6">
        <f>G2061-J2061</f>
        <v>54.866817108033345</v>
      </c>
      <c r="L2061" s="6">
        <f>J2061+K2061-G2061</f>
        <v>0</v>
      </c>
      <c r="M2061" s="6">
        <v>281.31617610000001</v>
      </c>
      <c r="N2061" s="6">
        <f t="shared" si="193"/>
        <v>3.5547191557321898E-3</v>
      </c>
      <c r="O2061" s="6">
        <f t="shared" si="194"/>
        <v>60.100000000000009</v>
      </c>
      <c r="P2061" s="6">
        <f>O2061-G2061</f>
        <v>0</v>
      </c>
      <c r="Q2061" s="6">
        <f>1/(LN(F2061))</f>
        <v>0.17732133788071122</v>
      </c>
      <c r="R2061" s="6">
        <f t="shared" si="195"/>
        <v>102.26032894911677</v>
      </c>
      <c r="S2061" s="6">
        <f>H2061-R2061</f>
        <v>-102.26032894911677</v>
      </c>
      <c r="T2061" s="6">
        <f>R2061+S2061-H2061</f>
        <v>0</v>
      </c>
      <c r="U2061" s="6">
        <f t="shared" si="196"/>
        <v>102.26032894911677</v>
      </c>
      <c r="V2061" s="6">
        <f t="shared" si="197"/>
        <v>0</v>
      </c>
      <c r="W2061" s="6">
        <f>V2061-H2061</f>
        <v>0</v>
      </c>
      <c r="X2061" s="6">
        <v>28.24</v>
      </c>
      <c r="Y2061" s="6">
        <v>743309</v>
      </c>
      <c r="Z2061" s="6">
        <f>(X2061/1000)*Y2061</f>
        <v>20991.046159999998</v>
      </c>
      <c r="AA2061" s="6">
        <f>(P2061/1000)*Z2061</f>
        <v>0</v>
      </c>
      <c r="AB2061" s="6">
        <f>(W2061/100000)*Z2061</f>
        <v>0</v>
      </c>
    </row>
    <row r="2062" spans="1:28" x14ac:dyDescent="0.35">
      <c r="A2062" s="6" t="s">
        <v>2237</v>
      </c>
      <c r="B2062" s="6" t="s">
        <v>2235</v>
      </c>
      <c r="C2062" s="6" t="s">
        <v>2236</v>
      </c>
      <c r="D2062" s="6">
        <v>1991</v>
      </c>
      <c r="E2062" s="9" t="s">
        <v>6001</v>
      </c>
      <c r="F2062" s="6">
        <v>273.47632499999997</v>
      </c>
      <c r="G2062" s="9">
        <v>58.5</v>
      </c>
      <c r="I2062" s="6">
        <f>1/F2062</f>
        <v>3.6566236583733531E-3</v>
      </c>
      <c r="J2062" s="6">
        <f t="shared" si="192"/>
        <v>5.3832045607604249</v>
      </c>
      <c r="K2062" s="6">
        <f>G2062-J2062</f>
        <v>53.116795439239574</v>
      </c>
      <c r="L2062" s="6">
        <f>J2062+K2062-G2062</f>
        <v>0</v>
      </c>
      <c r="M2062" s="6">
        <v>273.47632499999997</v>
      </c>
      <c r="N2062" s="6">
        <f t="shared" si="193"/>
        <v>3.6566236583733531E-3</v>
      </c>
      <c r="O2062" s="6">
        <f t="shared" si="194"/>
        <v>58.5</v>
      </c>
      <c r="P2062" s="6">
        <f>O2062-G2062</f>
        <v>0</v>
      </c>
      <c r="Q2062" s="6">
        <f>1/(LN(F2062))</f>
        <v>0.17821452041854943</v>
      </c>
      <c r="R2062" s="6">
        <f t="shared" si="195"/>
        <v>102.77542285277538</v>
      </c>
      <c r="S2062" s="6">
        <f>H2062-R2062</f>
        <v>-102.77542285277538</v>
      </c>
      <c r="T2062" s="6">
        <f>R2062+S2062-H2062</f>
        <v>0</v>
      </c>
      <c r="U2062" s="6">
        <f t="shared" si="196"/>
        <v>102.77542285277538</v>
      </c>
      <c r="V2062" s="6">
        <f t="shared" si="197"/>
        <v>0</v>
      </c>
      <c r="W2062" s="6">
        <f>V2062-H2062</f>
        <v>0</v>
      </c>
      <c r="X2062" s="6">
        <v>28.213999999999999</v>
      </c>
      <c r="Y2062" s="6">
        <v>744474</v>
      </c>
      <c r="Z2062" s="6">
        <f>(X2062/1000)*Y2062</f>
        <v>21004.589435999998</v>
      </c>
      <c r="AA2062" s="6">
        <f>(P2062/1000)*Z2062</f>
        <v>0</v>
      </c>
      <c r="AB2062" s="6">
        <f>(W2062/100000)*Z2062</f>
        <v>0</v>
      </c>
    </row>
    <row r="2063" spans="1:28" x14ac:dyDescent="0.35">
      <c r="A2063" s="6" t="s">
        <v>2238</v>
      </c>
      <c r="B2063" s="6" t="s">
        <v>2235</v>
      </c>
      <c r="C2063" s="6" t="s">
        <v>2236</v>
      </c>
      <c r="D2063" s="6">
        <v>1992</v>
      </c>
      <c r="E2063" s="9" t="s">
        <v>6001</v>
      </c>
      <c r="F2063" s="6">
        <v>396.87261760000001</v>
      </c>
      <c r="G2063" s="9">
        <v>56.9</v>
      </c>
      <c r="I2063" s="6">
        <f>1/F2063</f>
        <v>2.5197001648722462E-3</v>
      </c>
      <c r="J2063" s="6">
        <f t="shared" si="192"/>
        <v>3.7094496690214589</v>
      </c>
      <c r="K2063" s="6">
        <f>G2063-J2063</f>
        <v>53.190550330978539</v>
      </c>
      <c r="L2063" s="6">
        <f>J2063+K2063-G2063</f>
        <v>0</v>
      </c>
      <c r="M2063" s="6">
        <v>396.87261760000001</v>
      </c>
      <c r="N2063" s="6">
        <f t="shared" si="193"/>
        <v>2.5197001648722462E-3</v>
      </c>
      <c r="O2063" s="6">
        <f t="shared" si="194"/>
        <v>56.9</v>
      </c>
      <c r="P2063" s="6">
        <f>O2063-G2063</f>
        <v>0</v>
      </c>
      <c r="Q2063" s="6">
        <f>1/(LN(F2063))</f>
        <v>0.16712304162462818</v>
      </c>
      <c r="R2063" s="6">
        <f t="shared" si="195"/>
        <v>96.379022489714956</v>
      </c>
      <c r="S2063" s="6">
        <f>H2063-R2063</f>
        <v>-96.379022489714956</v>
      </c>
      <c r="T2063" s="6">
        <f>R2063+S2063-H2063</f>
        <v>0</v>
      </c>
      <c r="U2063" s="6">
        <f t="shared" si="196"/>
        <v>96.379022489714956</v>
      </c>
      <c r="V2063" s="6">
        <f t="shared" si="197"/>
        <v>0</v>
      </c>
      <c r="W2063" s="6">
        <f>V2063-H2063</f>
        <v>0</v>
      </c>
      <c r="X2063" s="6">
        <v>28.204000000000001</v>
      </c>
      <c r="Y2063" s="6">
        <v>748602</v>
      </c>
      <c r="Z2063" s="6">
        <f>(X2063/1000)*Y2063</f>
        <v>21113.570808</v>
      </c>
      <c r="AA2063" s="6">
        <f>(P2063/1000)*Z2063</f>
        <v>0</v>
      </c>
      <c r="AB2063" s="6">
        <f>(W2063/100000)*Z2063</f>
        <v>0</v>
      </c>
    </row>
    <row r="2064" spans="1:28" x14ac:dyDescent="0.35">
      <c r="A2064" s="6" t="s">
        <v>2239</v>
      </c>
      <c r="B2064" s="6" t="s">
        <v>2235</v>
      </c>
      <c r="C2064" s="6" t="s">
        <v>2236</v>
      </c>
      <c r="D2064" s="6">
        <v>1993</v>
      </c>
      <c r="E2064" s="9" t="s">
        <v>6001</v>
      </c>
      <c r="F2064" s="6">
        <v>432.91232250000002</v>
      </c>
      <c r="G2064" s="9">
        <v>55.3</v>
      </c>
      <c r="I2064" s="6">
        <f>1/F2064</f>
        <v>2.3099365576501924E-3</v>
      </c>
      <c r="J2064" s="6">
        <f t="shared" si="192"/>
        <v>3.4006400915049029</v>
      </c>
      <c r="K2064" s="6">
        <f>G2064-J2064</f>
        <v>51.899359908495093</v>
      </c>
      <c r="L2064" s="6">
        <f>J2064+K2064-G2064</f>
        <v>0</v>
      </c>
      <c r="M2064" s="6">
        <v>432.91232250000002</v>
      </c>
      <c r="N2064" s="6">
        <f t="shared" si="193"/>
        <v>2.3099365576501924E-3</v>
      </c>
      <c r="O2064" s="6">
        <f t="shared" si="194"/>
        <v>55.3</v>
      </c>
      <c r="P2064" s="6">
        <f>O2064-G2064</f>
        <v>0</v>
      </c>
      <c r="Q2064" s="6">
        <f>1/(LN(F2064))</f>
        <v>0.1647301208075532</v>
      </c>
      <c r="R2064" s="6">
        <f t="shared" si="195"/>
        <v>94.999037019111896</v>
      </c>
      <c r="S2064" s="6">
        <f>H2064-R2064</f>
        <v>-94.999037019111896</v>
      </c>
      <c r="T2064" s="6">
        <f>R2064+S2064-H2064</f>
        <v>0</v>
      </c>
      <c r="U2064" s="6">
        <f t="shared" si="196"/>
        <v>94.999037019111896</v>
      </c>
      <c r="V2064" s="6">
        <f t="shared" si="197"/>
        <v>0</v>
      </c>
      <c r="W2064" s="6">
        <f>V2064-H2064</f>
        <v>0</v>
      </c>
      <c r="X2064" s="6">
        <v>28.16</v>
      </c>
      <c r="Y2064" s="6">
        <v>754144</v>
      </c>
      <c r="Z2064" s="6">
        <f>(X2064/1000)*Y2064</f>
        <v>21236.695040000002</v>
      </c>
      <c r="AA2064" s="6">
        <f>(P2064/1000)*Z2064</f>
        <v>0</v>
      </c>
      <c r="AB2064" s="6">
        <f>(W2064/100000)*Z2064</f>
        <v>0</v>
      </c>
    </row>
    <row r="2065" spans="1:28" x14ac:dyDescent="0.35">
      <c r="A2065" s="6" t="s">
        <v>2240</v>
      </c>
      <c r="B2065" s="6" t="s">
        <v>2235</v>
      </c>
      <c r="C2065" s="6" t="s">
        <v>2236</v>
      </c>
      <c r="D2065" s="6">
        <v>1994</v>
      </c>
      <c r="E2065" s="9" t="s">
        <v>6001</v>
      </c>
      <c r="F2065" s="6">
        <v>393.91071720000002</v>
      </c>
      <c r="G2065" s="9">
        <v>53.8</v>
      </c>
      <c r="I2065" s="6">
        <f>1/F2065</f>
        <v>2.5386463387140359E-3</v>
      </c>
      <c r="J2065" s="6">
        <f t="shared" si="192"/>
        <v>3.737341828281691</v>
      </c>
      <c r="K2065" s="6">
        <f>G2065-J2065</f>
        <v>50.062658171718304</v>
      </c>
      <c r="L2065" s="6">
        <f>J2065+K2065-G2065</f>
        <v>0</v>
      </c>
      <c r="M2065" s="6">
        <v>393.91071720000002</v>
      </c>
      <c r="N2065" s="6">
        <f t="shared" si="193"/>
        <v>2.5386463387140359E-3</v>
      </c>
      <c r="O2065" s="6">
        <f t="shared" si="194"/>
        <v>53.8</v>
      </c>
      <c r="P2065" s="6">
        <f>O2065-G2065</f>
        <v>0</v>
      </c>
      <c r="Q2065" s="6">
        <f>1/(LN(F2065))</f>
        <v>0.16733253084451011</v>
      </c>
      <c r="R2065" s="6">
        <f t="shared" si="195"/>
        <v>96.499833875374762</v>
      </c>
      <c r="S2065" s="6">
        <f>H2065-R2065</f>
        <v>-96.499833875374762</v>
      </c>
      <c r="T2065" s="6">
        <f>R2065+S2065-H2065</f>
        <v>0</v>
      </c>
      <c r="U2065" s="6">
        <f t="shared" si="196"/>
        <v>96.499833875374762</v>
      </c>
      <c r="V2065" s="6">
        <f t="shared" si="197"/>
        <v>0</v>
      </c>
      <c r="W2065" s="6">
        <f>V2065-H2065</f>
        <v>0</v>
      </c>
      <c r="X2065" s="6">
        <v>28.056000000000001</v>
      </c>
      <c r="Y2065" s="6">
        <v>758896</v>
      </c>
      <c r="Z2065" s="6">
        <f>(X2065/1000)*Y2065</f>
        <v>21291.586176000001</v>
      </c>
      <c r="AA2065" s="6">
        <f>(P2065/1000)*Z2065</f>
        <v>0</v>
      </c>
      <c r="AB2065" s="6">
        <f>(W2065/100000)*Z2065</f>
        <v>0</v>
      </c>
    </row>
    <row r="2066" spans="1:28" x14ac:dyDescent="0.35">
      <c r="A2066" s="6" t="s">
        <v>2241</v>
      </c>
      <c r="B2066" s="6" t="s">
        <v>2235</v>
      </c>
      <c r="C2066" s="6" t="s">
        <v>2236</v>
      </c>
      <c r="D2066" s="6">
        <v>1995</v>
      </c>
      <c r="E2066" s="9" t="s">
        <v>6001</v>
      </c>
      <c r="F2066" s="6">
        <v>429.73331380000002</v>
      </c>
      <c r="G2066" s="9">
        <v>52.4</v>
      </c>
      <c r="I2066" s="6">
        <f>1/F2066</f>
        <v>2.3270246170986985E-3</v>
      </c>
      <c r="J2066" s="6">
        <f t="shared" si="192"/>
        <v>3.4257967737757453</v>
      </c>
      <c r="K2066" s="6">
        <f>G2066-J2066</f>
        <v>48.974203226224255</v>
      </c>
      <c r="L2066" s="6">
        <f>J2066+K2066-G2066</f>
        <v>0</v>
      </c>
      <c r="M2066" s="6">
        <v>429.73331380000002</v>
      </c>
      <c r="N2066" s="6">
        <f t="shared" si="193"/>
        <v>2.3270246170986985E-3</v>
      </c>
      <c r="O2066" s="6">
        <f t="shared" si="194"/>
        <v>52.4</v>
      </c>
      <c r="P2066" s="6">
        <f>O2066-G2066</f>
        <v>0</v>
      </c>
      <c r="Q2066" s="6">
        <f>1/(LN(F2066))</f>
        <v>0.16493036728789362</v>
      </c>
      <c r="R2066" s="6">
        <f t="shared" si="195"/>
        <v>95.114518163091816</v>
      </c>
      <c r="S2066" s="6">
        <f>H2066-R2066</f>
        <v>-95.114518163091816</v>
      </c>
      <c r="T2066" s="6">
        <f>R2066+S2066-H2066</f>
        <v>0</v>
      </c>
      <c r="U2066" s="6">
        <f t="shared" si="196"/>
        <v>95.114518163091816</v>
      </c>
      <c r="V2066" s="6">
        <f t="shared" si="197"/>
        <v>0</v>
      </c>
      <c r="W2066" s="6">
        <f>V2066-H2066</f>
        <v>0</v>
      </c>
      <c r="X2066" s="6">
        <v>27.867000000000001</v>
      </c>
      <c r="Y2066" s="6">
        <v>761291</v>
      </c>
      <c r="Z2066" s="6">
        <f>(X2066/1000)*Y2066</f>
        <v>21214.896296999999</v>
      </c>
      <c r="AA2066" s="6">
        <f>(P2066/1000)*Z2066</f>
        <v>0</v>
      </c>
      <c r="AB2066" s="6">
        <f>(W2066/100000)*Z2066</f>
        <v>0</v>
      </c>
    </row>
    <row r="2067" spans="1:28" x14ac:dyDescent="0.35">
      <c r="A2067" s="6" t="s">
        <v>2242</v>
      </c>
      <c r="B2067" s="6" t="s">
        <v>2235</v>
      </c>
      <c r="C2067" s="6" t="s">
        <v>2236</v>
      </c>
      <c r="D2067" s="6">
        <v>1996</v>
      </c>
      <c r="E2067" s="9" t="s">
        <v>6001</v>
      </c>
      <c r="F2067" s="6">
        <v>484.91967169999998</v>
      </c>
      <c r="G2067" s="9">
        <v>51.1</v>
      </c>
      <c r="I2067" s="6">
        <f>1/F2067</f>
        <v>2.0621972222621219E-3</v>
      </c>
      <c r="J2067" s="6">
        <f t="shared" si="192"/>
        <v>3.0359234444726284</v>
      </c>
      <c r="K2067" s="6">
        <f>G2067-J2067</f>
        <v>48.064076555527372</v>
      </c>
      <c r="L2067" s="6">
        <f>J2067+K2067-G2067</f>
        <v>0</v>
      </c>
      <c r="M2067" s="6">
        <v>484.91967169999998</v>
      </c>
      <c r="N2067" s="6">
        <f t="shared" si="193"/>
        <v>2.0621972222621219E-3</v>
      </c>
      <c r="O2067" s="6">
        <f t="shared" si="194"/>
        <v>51.1</v>
      </c>
      <c r="P2067" s="6">
        <f>O2067-G2067</f>
        <v>0</v>
      </c>
      <c r="Q2067" s="6">
        <f>1/(LN(F2067))</f>
        <v>0.16170807055458017</v>
      </c>
      <c r="R2067" s="6">
        <f t="shared" si="195"/>
        <v>93.256235748473614</v>
      </c>
      <c r="S2067" s="6">
        <f>H2067-R2067</f>
        <v>-93.256235748473614</v>
      </c>
      <c r="T2067" s="6">
        <f>R2067+S2067-H2067</f>
        <v>0</v>
      </c>
      <c r="U2067" s="6">
        <f t="shared" si="196"/>
        <v>93.256235748473614</v>
      </c>
      <c r="V2067" s="6">
        <f t="shared" si="197"/>
        <v>0</v>
      </c>
      <c r="W2067" s="6">
        <f>V2067-H2067</f>
        <v>0</v>
      </c>
      <c r="X2067" s="6">
        <v>27.58</v>
      </c>
      <c r="Y2067" s="6">
        <v>760795</v>
      </c>
      <c r="Z2067" s="6">
        <f>(X2067/1000)*Y2067</f>
        <v>20982.726099999996</v>
      </c>
      <c r="AA2067" s="6">
        <f>(P2067/1000)*Z2067</f>
        <v>0</v>
      </c>
      <c r="AB2067" s="6">
        <f>(W2067/100000)*Z2067</f>
        <v>0</v>
      </c>
    </row>
    <row r="2068" spans="1:28" x14ac:dyDescent="0.35">
      <c r="A2068" s="6" t="s">
        <v>2243</v>
      </c>
      <c r="B2068" s="6" t="s">
        <v>2235</v>
      </c>
      <c r="C2068" s="6" t="s">
        <v>2236</v>
      </c>
      <c r="D2068" s="6">
        <v>1997</v>
      </c>
      <c r="E2068" s="9" t="s">
        <v>6001</v>
      </c>
      <c r="F2068" s="6">
        <v>476.01544319999999</v>
      </c>
      <c r="G2068" s="9">
        <v>49.9</v>
      </c>
      <c r="I2068" s="6">
        <f>1/F2068</f>
        <v>2.1007721793173959E-3</v>
      </c>
      <c r="J2068" s="6">
        <f t="shared" si="192"/>
        <v>3.0927126861753047</v>
      </c>
      <c r="K2068" s="6">
        <f>G2068-J2068</f>
        <v>46.807287313824695</v>
      </c>
      <c r="L2068" s="6">
        <f>J2068+K2068-G2068</f>
        <v>0</v>
      </c>
      <c r="M2068" s="6">
        <v>476.01544319999999</v>
      </c>
      <c r="N2068" s="6">
        <f t="shared" si="193"/>
        <v>2.1007721793173959E-3</v>
      </c>
      <c r="O2068" s="6">
        <f t="shared" si="194"/>
        <v>49.9</v>
      </c>
      <c r="P2068" s="6">
        <f>O2068-G2068</f>
        <v>0</v>
      </c>
      <c r="Q2068" s="6">
        <f>1/(LN(F2068))</f>
        <v>0.16219415480833263</v>
      </c>
      <c r="R2068" s="6">
        <f t="shared" si="195"/>
        <v>93.536558107191397</v>
      </c>
      <c r="S2068" s="6">
        <f>H2068-R2068</f>
        <v>-93.536558107191397</v>
      </c>
      <c r="T2068" s="6">
        <f>R2068+S2068-H2068</f>
        <v>0</v>
      </c>
      <c r="U2068" s="6">
        <f t="shared" si="196"/>
        <v>93.536558107191397</v>
      </c>
      <c r="V2068" s="6">
        <f t="shared" si="197"/>
        <v>0</v>
      </c>
      <c r="W2068" s="6">
        <f>V2068-H2068</f>
        <v>0</v>
      </c>
      <c r="X2068" s="6">
        <v>27.207999999999998</v>
      </c>
      <c r="Y2068" s="6">
        <v>757970</v>
      </c>
      <c r="Z2068" s="6">
        <f>(X2068/1000)*Y2068</f>
        <v>20622.847760000001</v>
      </c>
      <c r="AA2068" s="6">
        <f>(P2068/1000)*Z2068</f>
        <v>0</v>
      </c>
      <c r="AB2068" s="6">
        <f>(W2068/100000)*Z2068</f>
        <v>0</v>
      </c>
    </row>
    <row r="2069" spans="1:28" x14ac:dyDescent="0.35">
      <c r="A2069" s="6" t="s">
        <v>2244</v>
      </c>
      <c r="B2069" s="6" t="s">
        <v>2235</v>
      </c>
      <c r="C2069" s="6" t="s">
        <v>2236</v>
      </c>
      <c r="D2069" s="6">
        <v>1998</v>
      </c>
      <c r="E2069" s="9" t="s">
        <v>6001</v>
      </c>
      <c r="F2069" s="6">
        <v>454.211004</v>
      </c>
      <c r="G2069" s="9">
        <v>48.7</v>
      </c>
      <c r="I2069" s="6">
        <f>1/F2069</f>
        <v>2.2016199325721312E-3</v>
      </c>
      <c r="J2069" s="6">
        <f t="shared" si="192"/>
        <v>3.2411786307141077</v>
      </c>
      <c r="K2069" s="6">
        <f>G2069-J2069</f>
        <v>45.458821369285893</v>
      </c>
      <c r="L2069" s="6">
        <f>J2069+K2069-G2069</f>
        <v>0</v>
      </c>
      <c r="M2069" s="6">
        <v>454.211004</v>
      </c>
      <c r="N2069" s="6">
        <f t="shared" si="193"/>
        <v>2.2016199325721312E-3</v>
      </c>
      <c r="O2069" s="6">
        <f t="shared" si="194"/>
        <v>48.7</v>
      </c>
      <c r="P2069" s="6">
        <f>O2069-G2069</f>
        <v>0</v>
      </c>
      <c r="Q2069" s="6">
        <f>1/(LN(F2069))</f>
        <v>0.16343709901744979</v>
      </c>
      <c r="R2069" s="6">
        <f t="shared" si="195"/>
        <v>94.253357817868221</v>
      </c>
      <c r="S2069" s="6">
        <f>H2069-R2069</f>
        <v>-94.253357817868221</v>
      </c>
      <c r="T2069" s="6">
        <f>R2069+S2069-H2069</f>
        <v>0</v>
      </c>
      <c r="U2069" s="6">
        <f t="shared" si="196"/>
        <v>94.253357817868221</v>
      </c>
      <c r="V2069" s="6">
        <f t="shared" si="197"/>
        <v>0</v>
      </c>
      <c r="W2069" s="6">
        <f>V2069-H2069</f>
        <v>0</v>
      </c>
      <c r="X2069" s="6">
        <v>26.765999999999998</v>
      </c>
      <c r="Y2069" s="6">
        <v>753778</v>
      </c>
      <c r="Z2069" s="6">
        <f>(X2069/1000)*Y2069</f>
        <v>20175.621948</v>
      </c>
      <c r="AA2069" s="6">
        <f>(P2069/1000)*Z2069</f>
        <v>0</v>
      </c>
      <c r="AB2069" s="6">
        <f>(W2069/100000)*Z2069</f>
        <v>0</v>
      </c>
    </row>
    <row r="2070" spans="1:28" x14ac:dyDescent="0.35">
      <c r="A2070" s="6" t="s">
        <v>2245</v>
      </c>
      <c r="B2070" s="6" t="s">
        <v>2235</v>
      </c>
      <c r="C2070" s="6" t="s">
        <v>2236</v>
      </c>
      <c r="D2070" s="6">
        <v>1999</v>
      </c>
      <c r="E2070" s="9" t="s">
        <v>6001</v>
      </c>
      <c r="F2070" s="6">
        <v>444.96991500000001</v>
      </c>
      <c r="G2070" s="9">
        <v>47.5</v>
      </c>
      <c r="I2070" s="6">
        <f>1/F2070</f>
        <v>2.2473429467697831E-3</v>
      </c>
      <c r="J2070" s="6">
        <f t="shared" si="192"/>
        <v>3.3084910920325927</v>
      </c>
      <c r="K2070" s="6">
        <f>G2070-J2070</f>
        <v>44.19150890796741</v>
      </c>
      <c r="L2070" s="6">
        <f>J2070+K2070-G2070</f>
        <v>0</v>
      </c>
      <c r="M2070" s="6">
        <v>444.96991500000001</v>
      </c>
      <c r="N2070" s="6">
        <f t="shared" si="193"/>
        <v>2.2473429467697831E-3</v>
      </c>
      <c r="O2070" s="6">
        <f t="shared" si="194"/>
        <v>47.5</v>
      </c>
      <c r="P2070" s="6">
        <f>O2070-G2070</f>
        <v>0</v>
      </c>
      <c r="Q2070" s="6">
        <f>1/(LN(F2070))</f>
        <v>0.16398801339540092</v>
      </c>
      <c r="R2070" s="6">
        <f t="shared" si="195"/>
        <v>94.571067385060744</v>
      </c>
      <c r="S2070" s="6">
        <f>H2070-R2070</f>
        <v>-94.571067385060744</v>
      </c>
      <c r="T2070" s="6">
        <f>R2070+S2070-H2070</f>
        <v>0</v>
      </c>
      <c r="U2070" s="6">
        <f t="shared" si="196"/>
        <v>94.571067385060744</v>
      </c>
      <c r="V2070" s="6">
        <f t="shared" si="197"/>
        <v>0</v>
      </c>
      <c r="W2070" s="6">
        <f>V2070-H2070</f>
        <v>0</v>
      </c>
      <c r="X2070" s="6">
        <v>26.262</v>
      </c>
      <c r="Y2070" s="6">
        <v>749674</v>
      </c>
      <c r="Z2070" s="6">
        <f>(X2070/1000)*Y2070</f>
        <v>19687.938588000001</v>
      </c>
      <c r="AA2070" s="6">
        <f>(P2070/1000)*Z2070</f>
        <v>0</v>
      </c>
      <c r="AB2070" s="6">
        <f>(W2070/100000)*Z2070</f>
        <v>0</v>
      </c>
    </row>
    <row r="2071" spans="1:28" x14ac:dyDescent="0.35">
      <c r="A2071" s="6" t="s">
        <v>2246</v>
      </c>
      <c r="B2071" s="6" t="s">
        <v>2235</v>
      </c>
      <c r="C2071" s="6" t="s">
        <v>2236</v>
      </c>
      <c r="D2071" s="6">
        <v>2000</v>
      </c>
      <c r="E2071" s="9" t="s">
        <v>6001</v>
      </c>
      <c r="F2071" s="6">
        <v>484.63269120000001</v>
      </c>
      <c r="G2071" s="9">
        <v>46.3</v>
      </c>
      <c r="H2071" s="9">
        <v>231</v>
      </c>
      <c r="I2071" s="6">
        <f>1/F2071</f>
        <v>2.0634183746950662E-3</v>
      </c>
      <c r="J2071" s="6">
        <f t="shared" si="192"/>
        <v>3.0377211994402082</v>
      </c>
      <c r="K2071" s="6">
        <f>G2071-J2071</f>
        <v>43.262278800559791</v>
      </c>
      <c r="L2071" s="6">
        <f>J2071+K2071-G2071</f>
        <v>0</v>
      </c>
      <c r="M2071" s="6">
        <v>484.63269120000001</v>
      </c>
      <c r="N2071" s="6">
        <f t="shared" si="193"/>
        <v>2.0634183746950662E-3</v>
      </c>
      <c r="O2071" s="6">
        <f t="shared" si="194"/>
        <v>46.3</v>
      </c>
      <c r="P2071" s="6">
        <f>O2071-G2071</f>
        <v>0</v>
      </c>
      <c r="Q2071" s="6">
        <f>1/(LN(F2071))</f>
        <v>0.1617235521635593</v>
      </c>
      <c r="R2071" s="6">
        <f t="shared" si="195"/>
        <v>93.265163914963836</v>
      </c>
      <c r="S2071" s="6">
        <f>H2071-R2071</f>
        <v>137.73483608503616</v>
      </c>
      <c r="T2071" s="6">
        <f>R2071+S2071-H2071</f>
        <v>0</v>
      </c>
      <c r="U2071" s="6">
        <f t="shared" si="196"/>
        <v>93.265163914963836</v>
      </c>
      <c r="V2071" s="6">
        <f t="shared" si="197"/>
        <v>231</v>
      </c>
      <c r="W2071" s="6">
        <f>V2071-H2071</f>
        <v>0</v>
      </c>
      <c r="X2071" s="6">
        <v>25.704000000000001</v>
      </c>
      <c r="Y2071" s="6">
        <v>746715</v>
      </c>
      <c r="Z2071" s="6">
        <f>(X2071/1000)*Y2071</f>
        <v>19193.56236</v>
      </c>
      <c r="AA2071" s="6">
        <f>(P2071/1000)*Z2071</f>
        <v>0</v>
      </c>
      <c r="AB2071" s="6">
        <f>(W2071/100000)*Z2071</f>
        <v>0</v>
      </c>
    </row>
    <row r="2072" spans="1:28" x14ac:dyDescent="0.35">
      <c r="A2072" s="6" t="s">
        <v>2247</v>
      </c>
      <c r="B2072" s="6" t="s">
        <v>2235</v>
      </c>
      <c r="C2072" s="6" t="s">
        <v>2236</v>
      </c>
      <c r="D2072" s="6">
        <v>2001</v>
      </c>
      <c r="E2072" s="9" t="s">
        <v>6001</v>
      </c>
      <c r="F2072" s="6">
        <v>481.40873859999999</v>
      </c>
      <c r="G2072" s="9">
        <v>45.2</v>
      </c>
      <c r="H2072" s="9">
        <v>216</v>
      </c>
      <c r="I2072" s="6">
        <f>1/F2072</f>
        <v>2.0772369087194631E-3</v>
      </c>
      <c r="J2072" s="6">
        <f t="shared" si="192"/>
        <v>3.0580645550417107</v>
      </c>
      <c r="K2072" s="6">
        <f>G2072-J2072</f>
        <v>42.141935444958293</v>
      </c>
      <c r="L2072" s="6">
        <f>J2072+K2072-G2072</f>
        <v>0</v>
      </c>
      <c r="M2072" s="6">
        <v>481.40873859999999</v>
      </c>
      <c r="N2072" s="6">
        <f t="shared" si="193"/>
        <v>2.0772369087194631E-3</v>
      </c>
      <c r="O2072" s="6">
        <f t="shared" si="194"/>
        <v>45.2</v>
      </c>
      <c r="P2072" s="6">
        <f>O2072-G2072</f>
        <v>0</v>
      </c>
      <c r="Q2072" s="6">
        <f>1/(LN(F2072))</f>
        <v>0.16189831138239311</v>
      </c>
      <c r="R2072" s="6">
        <f t="shared" si="195"/>
        <v>93.365946682669204</v>
      </c>
      <c r="S2072" s="6">
        <f>H2072-R2072</f>
        <v>122.6340533173308</v>
      </c>
      <c r="T2072" s="6">
        <f>R2072+S2072-H2072</f>
        <v>0</v>
      </c>
      <c r="U2072" s="6">
        <f t="shared" si="196"/>
        <v>93.365946682669204</v>
      </c>
      <c r="V2072" s="6">
        <f t="shared" si="197"/>
        <v>216</v>
      </c>
      <c r="W2072" s="6">
        <f>V2072-H2072</f>
        <v>0</v>
      </c>
      <c r="X2072" s="6">
        <v>25.100999999999999</v>
      </c>
      <c r="Y2072" s="6">
        <v>745206</v>
      </c>
      <c r="Z2072" s="6">
        <f>(X2072/1000)*Y2072</f>
        <v>18705.415805999997</v>
      </c>
      <c r="AA2072" s="6">
        <f>(P2072/1000)*Z2072</f>
        <v>0</v>
      </c>
      <c r="AB2072" s="6">
        <f>(W2072/100000)*Z2072</f>
        <v>0</v>
      </c>
    </row>
    <row r="2073" spans="1:28" x14ac:dyDescent="0.35">
      <c r="A2073" s="6" t="s">
        <v>2248</v>
      </c>
      <c r="B2073" s="6" t="s">
        <v>2235</v>
      </c>
      <c r="C2073" s="6" t="s">
        <v>2236</v>
      </c>
      <c r="D2073" s="6">
        <v>2002</v>
      </c>
      <c r="E2073" s="9" t="s">
        <v>6001</v>
      </c>
      <c r="F2073" s="6">
        <v>502.34111200000001</v>
      </c>
      <c r="G2073" s="9">
        <v>44.1</v>
      </c>
      <c r="H2073" s="9">
        <v>227</v>
      </c>
      <c r="I2073" s="6">
        <f>1/F2073</f>
        <v>1.9906791941010794E-3</v>
      </c>
      <c r="J2073" s="6">
        <f t="shared" si="192"/>
        <v>2.9306361052925332</v>
      </c>
      <c r="K2073" s="6">
        <f>G2073-J2073</f>
        <v>41.169363894707466</v>
      </c>
      <c r="L2073" s="6">
        <f>J2073+K2073-G2073</f>
        <v>0</v>
      </c>
      <c r="M2073" s="6">
        <v>502.34111200000001</v>
      </c>
      <c r="N2073" s="6">
        <f t="shared" si="193"/>
        <v>1.9906791941010794E-3</v>
      </c>
      <c r="O2073" s="6">
        <f t="shared" si="194"/>
        <v>44.1</v>
      </c>
      <c r="P2073" s="6">
        <f>O2073-G2073</f>
        <v>0</v>
      </c>
      <c r="Q2073" s="6">
        <f>1/(LN(F2073))</f>
        <v>0.16079033220773412</v>
      </c>
      <c r="R2073" s="6">
        <f t="shared" si="195"/>
        <v>92.726980632539238</v>
      </c>
      <c r="S2073" s="6">
        <f>H2073-R2073</f>
        <v>134.27301936746076</v>
      </c>
      <c r="T2073" s="6">
        <f>R2073+S2073-H2073</f>
        <v>0</v>
      </c>
      <c r="U2073" s="6">
        <f t="shared" si="196"/>
        <v>92.726980632539238</v>
      </c>
      <c r="V2073" s="6">
        <f t="shared" si="197"/>
        <v>227</v>
      </c>
      <c r="W2073" s="6">
        <f>V2073-H2073</f>
        <v>0</v>
      </c>
      <c r="X2073" s="6">
        <v>24.47</v>
      </c>
      <c r="Y2073" s="6">
        <v>744789</v>
      </c>
      <c r="Z2073" s="6">
        <f>(X2073/1000)*Y2073</f>
        <v>18224.986829999998</v>
      </c>
      <c r="AA2073" s="6">
        <f>(P2073/1000)*Z2073</f>
        <v>0</v>
      </c>
      <c r="AB2073" s="6">
        <f>(W2073/100000)*Z2073</f>
        <v>0</v>
      </c>
    </row>
    <row r="2074" spans="1:28" x14ac:dyDescent="0.35">
      <c r="A2074" s="6" t="s">
        <v>2249</v>
      </c>
      <c r="B2074" s="6" t="s">
        <v>2235</v>
      </c>
      <c r="C2074" s="6" t="s">
        <v>2236</v>
      </c>
      <c r="D2074" s="6">
        <v>2003</v>
      </c>
      <c r="E2074" s="9" t="s">
        <v>6001</v>
      </c>
      <c r="F2074" s="6">
        <v>485.06211300000001</v>
      </c>
      <c r="G2074" s="9">
        <v>43.1</v>
      </c>
      <c r="H2074" s="9">
        <v>226</v>
      </c>
      <c r="I2074" s="6">
        <f>1/F2074</f>
        <v>2.0615916460991462E-3</v>
      </c>
      <c r="J2074" s="6">
        <f t="shared" si="192"/>
        <v>3.0350319279625952</v>
      </c>
      <c r="K2074" s="6">
        <f>G2074-J2074</f>
        <v>40.064968072037409</v>
      </c>
      <c r="L2074" s="6">
        <f>J2074+K2074-G2074</f>
        <v>0</v>
      </c>
      <c r="M2074" s="6">
        <v>485.06211300000001</v>
      </c>
      <c r="N2074" s="6">
        <f t="shared" si="193"/>
        <v>2.0615916460991462E-3</v>
      </c>
      <c r="O2074" s="6">
        <f t="shared" si="194"/>
        <v>43.1</v>
      </c>
      <c r="P2074" s="6">
        <f>O2074-G2074</f>
        <v>0</v>
      </c>
      <c r="Q2074" s="6">
        <f>1/(LN(F2074))</f>
        <v>0.16170039083939836</v>
      </c>
      <c r="R2074" s="6">
        <f t="shared" si="195"/>
        <v>93.251806895126848</v>
      </c>
      <c r="S2074" s="6">
        <f>H2074-R2074</f>
        <v>132.74819310487317</v>
      </c>
      <c r="T2074" s="6">
        <f>R2074+S2074-H2074</f>
        <v>0</v>
      </c>
      <c r="U2074" s="6">
        <f t="shared" si="196"/>
        <v>93.251806895126848</v>
      </c>
      <c r="V2074" s="6">
        <f t="shared" si="197"/>
        <v>226</v>
      </c>
      <c r="W2074" s="6">
        <f>V2074-H2074</f>
        <v>0</v>
      </c>
      <c r="X2074" s="6">
        <v>23.835999999999999</v>
      </c>
      <c r="Y2074" s="6">
        <v>745143</v>
      </c>
      <c r="Z2074" s="6">
        <f>(X2074/1000)*Y2074</f>
        <v>17761.228547999999</v>
      </c>
      <c r="AA2074" s="6">
        <f>(P2074/1000)*Z2074</f>
        <v>0</v>
      </c>
      <c r="AB2074" s="6">
        <f>(W2074/100000)*Z2074</f>
        <v>0</v>
      </c>
    </row>
    <row r="2075" spans="1:28" x14ac:dyDescent="0.35">
      <c r="A2075" s="6" t="s">
        <v>2250</v>
      </c>
      <c r="B2075" s="6" t="s">
        <v>2235</v>
      </c>
      <c r="C2075" s="6" t="s">
        <v>2236</v>
      </c>
      <c r="D2075" s="6">
        <v>2004</v>
      </c>
      <c r="E2075" s="9" t="s">
        <v>6001</v>
      </c>
      <c r="F2075" s="6">
        <v>523.41144910000003</v>
      </c>
      <c r="G2075" s="9">
        <v>42.2</v>
      </c>
      <c r="H2075" s="9">
        <v>220</v>
      </c>
      <c r="I2075" s="6">
        <f>1/F2075</f>
        <v>1.9105428467785497E-3</v>
      </c>
      <c r="J2075" s="6">
        <f t="shared" si="192"/>
        <v>2.8126610576275985</v>
      </c>
      <c r="K2075" s="6">
        <f>G2075-J2075</f>
        <v>39.387338942372402</v>
      </c>
      <c r="L2075" s="6">
        <f>J2075+K2075-G2075</f>
        <v>0</v>
      </c>
      <c r="M2075" s="6">
        <v>523.41144910000003</v>
      </c>
      <c r="N2075" s="6">
        <f t="shared" si="193"/>
        <v>1.9105428467785497E-3</v>
      </c>
      <c r="O2075" s="6">
        <f t="shared" si="194"/>
        <v>42.2</v>
      </c>
      <c r="P2075" s="6">
        <f>O2075-G2075</f>
        <v>0</v>
      </c>
      <c r="Q2075" s="6">
        <f>1/(LN(F2075))</f>
        <v>0.1597350222336815</v>
      </c>
      <c r="R2075" s="6">
        <f t="shared" si="195"/>
        <v>92.118388647052953</v>
      </c>
      <c r="S2075" s="6">
        <f>H2075-R2075</f>
        <v>127.88161135294705</v>
      </c>
      <c r="T2075" s="6">
        <f>R2075+S2075-H2075</f>
        <v>0</v>
      </c>
      <c r="U2075" s="6">
        <f t="shared" si="196"/>
        <v>92.118388647052953</v>
      </c>
      <c r="V2075" s="6">
        <f t="shared" si="197"/>
        <v>220</v>
      </c>
      <c r="W2075" s="6">
        <f>V2075-H2075</f>
        <v>0</v>
      </c>
      <c r="X2075" s="6">
        <v>23.222999999999999</v>
      </c>
      <c r="Y2075" s="6">
        <v>745737</v>
      </c>
      <c r="Z2075" s="6">
        <f>(X2075/1000)*Y2075</f>
        <v>17318.250350999999</v>
      </c>
      <c r="AA2075" s="6">
        <f>(P2075/1000)*Z2075</f>
        <v>0</v>
      </c>
      <c r="AB2075" s="6">
        <f>(W2075/100000)*Z2075</f>
        <v>0</v>
      </c>
    </row>
    <row r="2076" spans="1:28" x14ac:dyDescent="0.35">
      <c r="A2076" s="6" t="s">
        <v>2251</v>
      </c>
      <c r="B2076" s="6" t="s">
        <v>2235</v>
      </c>
      <c r="C2076" s="6" t="s">
        <v>2236</v>
      </c>
      <c r="D2076" s="6">
        <v>2005</v>
      </c>
      <c r="E2076" s="9" t="s">
        <v>6001</v>
      </c>
      <c r="F2076" s="6">
        <v>526.44978860000003</v>
      </c>
      <c r="G2076" s="9">
        <v>41.3</v>
      </c>
      <c r="H2076" s="9">
        <v>223</v>
      </c>
      <c r="I2076" s="6">
        <f>1/F2076</f>
        <v>1.8995163862812498E-3</v>
      </c>
      <c r="J2076" s="6">
        <f t="shared" si="192"/>
        <v>2.7964281340391444</v>
      </c>
      <c r="K2076" s="6">
        <f>G2076-J2076</f>
        <v>38.503571865960851</v>
      </c>
      <c r="L2076" s="6">
        <f>J2076+K2076-G2076</f>
        <v>0</v>
      </c>
      <c r="M2076" s="6">
        <v>526.44978860000003</v>
      </c>
      <c r="N2076" s="6">
        <f t="shared" si="193"/>
        <v>1.8995163862812498E-3</v>
      </c>
      <c r="O2076" s="6">
        <f t="shared" si="194"/>
        <v>41.3</v>
      </c>
      <c r="P2076" s="6">
        <f>O2076-G2076</f>
        <v>0</v>
      </c>
      <c r="Q2076" s="6">
        <f>1/(LN(F2076))</f>
        <v>0.15958747381708463</v>
      </c>
      <c r="R2076" s="6">
        <f t="shared" si="195"/>
        <v>92.033298212943635</v>
      </c>
      <c r="S2076" s="6">
        <f>H2076-R2076</f>
        <v>130.96670178705637</v>
      </c>
      <c r="T2076" s="6">
        <f>R2076+S2076-H2076</f>
        <v>0</v>
      </c>
      <c r="U2076" s="6">
        <f t="shared" si="196"/>
        <v>92.033298212943635</v>
      </c>
      <c r="V2076" s="6">
        <f t="shared" si="197"/>
        <v>223</v>
      </c>
      <c r="W2076" s="6">
        <f>V2076-H2076</f>
        <v>0</v>
      </c>
      <c r="X2076" s="6">
        <v>22.664000000000001</v>
      </c>
      <c r="Y2076" s="6">
        <v>746163</v>
      </c>
      <c r="Z2076" s="6">
        <f>(X2076/1000)*Y2076</f>
        <v>16911.038231999999</v>
      </c>
      <c r="AA2076" s="6">
        <f>(P2076/1000)*Z2076</f>
        <v>0</v>
      </c>
      <c r="AB2076" s="6">
        <f>(W2076/100000)*Z2076</f>
        <v>0</v>
      </c>
    </row>
    <row r="2077" spans="1:28" x14ac:dyDescent="0.35">
      <c r="A2077" s="6" t="s">
        <v>2252</v>
      </c>
      <c r="B2077" s="6" t="s">
        <v>2235</v>
      </c>
      <c r="C2077" s="6" t="s">
        <v>2236</v>
      </c>
      <c r="D2077" s="6">
        <v>2006</v>
      </c>
      <c r="E2077" s="9" t="s">
        <v>6001</v>
      </c>
      <c r="F2077" s="6">
        <v>547.8861627</v>
      </c>
      <c r="G2077" s="9">
        <v>40.4</v>
      </c>
      <c r="H2077" s="9">
        <v>221</v>
      </c>
      <c r="I2077" s="6">
        <f>1/F2077</f>
        <v>1.8251966705491683E-3</v>
      </c>
      <c r="J2077" s="6">
        <f t="shared" si="192"/>
        <v>2.6870162092524041</v>
      </c>
      <c r="K2077" s="6">
        <f>G2077-J2077</f>
        <v>37.712983790747593</v>
      </c>
      <c r="L2077" s="6">
        <f>J2077+K2077-G2077</f>
        <v>0</v>
      </c>
      <c r="M2077" s="6">
        <v>547.8861627</v>
      </c>
      <c r="N2077" s="6">
        <f t="shared" si="193"/>
        <v>1.8251966705491683E-3</v>
      </c>
      <c r="O2077" s="6">
        <f t="shared" si="194"/>
        <v>40.4</v>
      </c>
      <c r="P2077" s="6">
        <f>O2077-G2077</f>
        <v>0</v>
      </c>
      <c r="Q2077" s="6">
        <f>1/(LN(F2077))</f>
        <v>0.15857743272743893</v>
      </c>
      <c r="R2077" s="6">
        <f t="shared" si="195"/>
        <v>91.4508125667504</v>
      </c>
      <c r="S2077" s="6">
        <f>H2077-R2077</f>
        <v>129.54918743324959</v>
      </c>
      <c r="T2077" s="6">
        <f>R2077+S2077-H2077</f>
        <v>0</v>
      </c>
      <c r="U2077" s="6">
        <f t="shared" si="196"/>
        <v>91.4508125667504</v>
      </c>
      <c r="V2077" s="6">
        <f t="shared" si="197"/>
        <v>221</v>
      </c>
      <c r="W2077" s="6">
        <f>V2077-H2077</f>
        <v>0</v>
      </c>
      <c r="X2077" s="6">
        <v>22.187999999999999</v>
      </c>
      <c r="Y2077" s="6">
        <v>746343</v>
      </c>
      <c r="Z2077" s="6">
        <f>(X2077/1000)*Y2077</f>
        <v>16559.858484</v>
      </c>
      <c r="AA2077" s="6">
        <f>(P2077/1000)*Z2077</f>
        <v>0</v>
      </c>
      <c r="AB2077" s="6">
        <f>(W2077/100000)*Z2077</f>
        <v>0</v>
      </c>
    </row>
    <row r="2078" spans="1:28" x14ac:dyDescent="0.35">
      <c r="A2078" s="6" t="s">
        <v>2253</v>
      </c>
      <c r="B2078" s="6" t="s">
        <v>2235</v>
      </c>
      <c r="C2078" s="6" t="s">
        <v>2236</v>
      </c>
      <c r="D2078" s="6">
        <v>2007</v>
      </c>
      <c r="E2078" s="9" t="s">
        <v>6001</v>
      </c>
      <c r="F2078" s="6">
        <v>631.93509119999999</v>
      </c>
      <c r="G2078" s="9">
        <v>39.6</v>
      </c>
      <c r="H2078" s="9">
        <v>208</v>
      </c>
      <c r="I2078" s="6">
        <f>1/F2078</f>
        <v>1.5824410037130093E-3</v>
      </c>
      <c r="J2078" s="6">
        <f t="shared" si="192"/>
        <v>2.3296364144052144</v>
      </c>
      <c r="K2078" s="6">
        <f>G2078-J2078</f>
        <v>37.270363585594787</v>
      </c>
      <c r="L2078" s="6">
        <f>J2078+K2078-G2078</f>
        <v>0</v>
      </c>
      <c r="M2078" s="6">
        <v>631.93509119999999</v>
      </c>
      <c r="N2078" s="6">
        <f t="shared" si="193"/>
        <v>1.5824410037130093E-3</v>
      </c>
      <c r="O2078" s="6">
        <f t="shared" si="194"/>
        <v>39.6</v>
      </c>
      <c r="P2078" s="6">
        <f>O2078-G2078</f>
        <v>0</v>
      </c>
      <c r="Q2078" s="6">
        <f>1/(LN(F2078))</f>
        <v>0.1550679296485942</v>
      </c>
      <c r="R2078" s="6">
        <f t="shared" si="195"/>
        <v>89.426899688696039</v>
      </c>
      <c r="S2078" s="6">
        <f>H2078-R2078</f>
        <v>118.57310031130396</v>
      </c>
      <c r="T2078" s="6">
        <f>R2078+S2078-H2078</f>
        <v>0</v>
      </c>
      <c r="U2078" s="6">
        <f t="shared" si="196"/>
        <v>89.426899688696039</v>
      </c>
      <c r="V2078" s="6">
        <f t="shared" si="197"/>
        <v>208</v>
      </c>
      <c r="W2078" s="6">
        <f>V2078-H2078</f>
        <v>0</v>
      </c>
      <c r="X2078" s="6">
        <v>21.803999999999998</v>
      </c>
      <c r="Y2078" s="6">
        <v>746474</v>
      </c>
      <c r="Z2078" s="6">
        <f>(X2078/1000)*Y2078</f>
        <v>16276.119095999999</v>
      </c>
      <c r="AA2078" s="6">
        <f>(P2078/1000)*Z2078</f>
        <v>0</v>
      </c>
      <c r="AB2078" s="6">
        <f>(W2078/100000)*Z2078</f>
        <v>0</v>
      </c>
    </row>
    <row r="2079" spans="1:28" x14ac:dyDescent="0.35">
      <c r="A2079" s="6" t="s">
        <v>2254</v>
      </c>
      <c r="B2079" s="6" t="s">
        <v>2235</v>
      </c>
      <c r="C2079" s="6" t="s">
        <v>2236</v>
      </c>
      <c r="D2079" s="6">
        <v>2008</v>
      </c>
      <c r="E2079" s="9" t="s">
        <v>6001</v>
      </c>
      <c r="F2079" s="6">
        <v>598.40307199999995</v>
      </c>
      <c r="G2079" s="9">
        <v>38.799999999999997</v>
      </c>
      <c r="H2079" s="9">
        <v>192</v>
      </c>
      <c r="I2079" s="6">
        <f>1/F2079</f>
        <v>1.67111441566931E-3</v>
      </c>
      <c r="J2079" s="6">
        <f t="shared" si="192"/>
        <v>2.4601795493456291</v>
      </c>
      <c r="K2079" s="6">
        <f>G2079-J2079</f>
        <v>36.339820450654365</v>
      </c>
      <c r="L2079" s="6">
        <f>J2079+K2079-G2079</f>
        <v>0</v>
      </c>
      <c r="M2079" s="6">
        <v>598.40307199999995</v>
      </c>
      <c r="N2079" s="6">
        <f t="shared" si="193"/>
        <v>1.67111441566931E-3</v>
      </c>
      <c r="O2079" s="6">
        <f t="shared" si="194"/>
        <v>38.799999999999997</v>
      </c>
      <c r="P2079" s="6">
        <f>O2079-G2079</f>
        <v>0</v>
      </c>
      <c r="Q2079" s="6">
        <f>1/(LN(F2079))</f>
        <v>0.15639015098044481</v>
      </c>
      <c r="R2079" s="6">
        <f t="shared" si="195"/>
        <v>90.189418119667636</v>
      </c>
      <c r="S2079" s="6">
        <f>H2079-R2079</f>
        <v>101.81058188033236</v>
      </c>
      <c r="T2079" s="6">
        <f>R2079+S2079-H2079</f>
        <v>0</v>
      </c>
      <c r="U2079" s="6">
        <f t="shared" si="196"/>
        <v>90.189418119667636</v>
      </c>
      <c r="V2079" s="6">
        <f t="shared" si="197"/>
        <v>192</v>
      </c>
      <c r="W2079" s="6">
        <f>V2079-H2079</f>
        <v>0</v>
      </c>
      <c r="X2079" s="6">
        <v>21.513000000000002</v>
      </c>
      <c r="Y2079" s="6">
        <v>746817</v>
      </c>
      <c r="Z2079" s="6">
        <f>(X2079/1000)*Y2079</f>
        <v>16066.274121</v>
      </c>
      <c r="AA2079" s="6">
        <f>(P2079/1000)*Z2079</f>
        <v>0</v>
      </c>
      <c r="AB2079" s="6">
        <f>(W2079/100000)*Z2079</f>
        <v>0</v>
      </c>
    </row>
    <row r="2080" spans="1:28" x14ac:dyDescent="0.35">
      <c r="A2080" s="6" t="s">
        <v>2255</v>
      </c>
      <c r="B2080" s="6" t="s">
        <v>2235</v>
      </c>
      <c r="C2080" s="6" t="s">
        <v>2236</v>
      </c>
      <c r="D2080" s="6">
        <v>2009</v>
      </c>
      <c r="E2080" s="9" t="s">
        <v>6001</v>
      </c>
      <c r="F2080" s="6">
        <v>671.46177</v>
      </c>
      <c r="G2080" s="9">
        <v>38</v>
      </c>
      <c r="H2080" s="9">
        <v>185</v>
      </c>
      <c r="I2080" s="6">
        <f>1/F2080</f>
        <v>1.4892880647546026E-3</v>
      </c>
      <c r="J2080" s="6">
        <f t="shared" si="192"/>
        <v>2.1924986138823663</v>
      </c>
      <c r="K2080" s="6">
        <f>G2080-J2080</f>
        <v>35.807501386117636</v>
      </c>
      <c r="L2080" s="6">
        <f>J2080+K2080-G2080</f>
        <v>0</v>
      </c>
      <c r="M2080" s="6">
        <v>671.46177</v>
      </c>
      <c r="N2080" s="6">
        <f t="shared" si="193"/>
        <v>1.4892880647546026E-3</v>
      </c>
      <c r="O2080" s="6">
        <f t="shared" si="194"/>
        <v>38</v>
      </c>
      <c r="P2080" s="6">
        <f>O2080-G2080</f>
        <v>0</v>
      </c>
      <c r="Q2080" s="6">
        <f>1/(LN(F2080))</f>
        <v>0.15362264277763493</v>
      </c>
      <c r="R2080" s="6">
        <f t="shared" si="195"/>
        <v>88.593409976648189</v>
      </c>
      <c r="S2080" s="6">
        <f>H2080-R2080</f>
        <v>96.406590023351811</v>
      </c>
      <c r="T2080" s="6">
        <f>R2080+S2080-H2080</f>
        <v>0</v>
      </c>
      <c r="U2080" s="6">
        <f t="shared" si="196"/>
        <v>88.593409976648189</v>
      </c>
      <c r="V2080" s="6">
        <f t="shared" si="197"/>
        <v>185</v>
      </c>
      <c r="W2080" s="6">
        <f>V2080-H2080</f>
        <v>0</v>
      </c>
      <c r="X2080" s="6">
        <v>21.309000000000001</v>
      </c>
      <c r="Y2080" s="6">
        <v>747718</v>
      </c>
      <c r="Z2080" s="6">
        <f>(X2080/1000)*Y2080</f>
        <v>15933.122862000002</v>
      </c>
      <c r="AA2080" s="6">
        <f>(P2080/1000)*Z2080</f>
        <v>0</v>
      </c>
      <c r="AB2080" s="6">
        <f>(W2080/100000)*Z2080</f>
        <v>0</v>
      </c>
    </row>
    <row r="2081" spans="1:28" x14ac:dyDescent="0.35">
      <c r="A2081" s="6" t="s">
        <v>2256</v>
      </c>
      <c r="B2081" s="6" t="s">
        <v>2235</v>
      </c>
      <c r="C2081" s="6" t="s">
        <v>2236</v>
      </c>
      <c r="D2081" s="6">
        <v>2010</v>
      </c>
      <c r="E2081" s="9" t="s">
        <v>6001</v>
      </c>
      <c r="F2081" s="6">
        <v>712.81327999999996</v>
      </c>
      <c r="G2081" s="9">
        <v>37.299999999999997</v>
      </c>
      <c r="H2081" s="9">
        <v>179</v>
      </c>
      <c r="I2081" s="6">
        <f>1/F2081</f>
        <v>1.4028919326531067E-3</v>
      </c>
      <c r="J2081" s="6">
        <f t="shared" si="192"/>
        <v>2.0653080425213179</v>
      </c>
      <c r="K2081" s="6">
        <f>G2081-J2081</f>
        <v>35.234691957478681</v>
      </c>
      <c r="L2081" s="6">
        <f>J2081+K2081-G2081</f>
        <v>0</v>
      </c>
      <c r="M2081" s="6">
        <v>712.81327999999996</v>
      </c>
      <c r="N2081" s="6">
        <f t="shared" si="193"/>
        <v>1.4028919326531067E-3</v>
      </c>
      <c r="O2081" s="6">
        <f t="shared" si="194"/>
        <v>37.299999999999997</v>
      </c>
      <c r="P2081" s="6">
        <f>O2081-G2081</f>
        <v>0</v>
      </c>
      <c r="Q2081" s="6">
        <f>1/(LN(F2081))</f>
        <v>0.15222508533544388</v>
      </c>
      <c r="R2081" s="6">
        <f t="shared" si="195"/>
        <v>87.78744558752382</v>
      </c>
      <c r="S2081" s="6">
        <f>H2081-R2081</f>
        <v>91.21255441247618</v>
      </c>
      <c r="T2081" s="6">
        <f>R2081+S2081-H2081</f>
        <v>0</v>
      </c>
      <c r="U2081" s="6">
        <f t="shared" si="196"/>
        <v>87.78744558752382</v>
      </c>
      <c r="V2081" s="6">
        <f t="shared" si="197"/>
        <v>179</v>
      </c>
      <c r="W2081" s="6">
        <f>V2081-H2081</f>
        <v>0</v>
      </c>
      <c r="X2081" s="6">
        <v>21.175999999999998</v>
      </c>
      <c r="Y2081" s="6">
        <v>749436</v>
      </c>
      <c r="Z2081" s="6">
        <f>(X2081/1000)*Y2081</f>
        <v>15870.056735999997</v>
      </c>
      <c r="AA2081" s="6">
        <f>(P2081/1000)*Z2081</f>
        <v>0</v>
      </c>
      <c r="AB2081" s="6">
        <f>(W2081/100000)*Z2081</f>
        <v>0</v>
      </c>
    </row>
    <row r="2082" spans="1:28" x14ac:dyDescent="0.35">
      <c r="A2082" s="6" t="s">
        <v>2257</v>
      </c>
      <c r="B2082" s="6" t="s">
        <v>2235</v>
      </c>
      <c r="C2082" s="6" t="s">
        <v>2236</v>
      </c>
      <c r="D2082" s="6">
        <v>2011</v>
      </c>
      <c r="E2082" s="9" t="s">
        <v>6001</v>
      </c>
      <c r="F2082" s="6">
        <v>731.36918000000003</v>
      </c>
      <c r="G2082" s="9">
        <v>36.5</v>
      </c>
      <c r="H2082" s="9">
        <v>180</v>
      </c>
      <c r="I2082" s="6">
        <f>1/F2082</f>
        <v>1.367298523571912E-3</v>
      </c>
      <c r="J2082" s="6">
        <f t="shared" si="192"/>
        <v>2.0129081731335741</v>
      </c>
      <c r="K2082" s="6">
        <f>G2082-J2082</f>
        <v>34.487091826866425</v>
      </c>
      <c r="L2082" s="6">
        <f>J2082+K2082-G2082</f>
        <v>0</v>
      </c>
      <c r="M2082" s="6">
        <v>731.36918000000003</v>
      </c>
      <c r="N2082" s="6">
        <f t="shared" si="193"/>
        <v>1.367298523571912E-3</v>
      </c>
      <c r="O2082" s="6">
        <f t="shared" si="194"/>
        <v>36.5</v>
      </c>
      <c r="P2082" s="6">
        <f>O2082-G2082</f>
        <v>0</v>
      </c>
      <c r="Q2082" s="6">
        <f>1/(LN(F2082))</f>
        <v>0.15163189965858126</v>
      </c>
      <c r="R2082" s="6">
        <f t="shared" si="195"/>
        <v>87.445358373605529</v>
      </c>
      <c r="S2082" s="6">
        <f>H2082-R2082</f>
        <v>92.554641626394471</v>
      </c>
      <c r="T2082" s="6">
        <f>R2082+S2082-H2082</f>
        <v>0</v>
      </c>
      <c r="U2082" s="6">
        <f t="shared" si="196"/>
        <v>87.445358373605529</v>
      </c>
      <c r="V2082" s="6">
        <f t="shared" si="197"/>
        <v>180</v>
      </c>
      <c r="W2082" s="6">
        <f>V2082-H2082</f>
        <v>0</v>
      </c>
      <c r="X2082" s="6">
        <v>21.088000000000001</v>
      </c>
      <c r="Y2082" s="6">
        <v>752028</v>
      </c>
      <c r="Z2082" s="6">
        <f>(X2082/1000)*Y2082</f>
        <v>15858.766464000002</v>
      </c>
      <c r="AA2082" s="6">
        <f>(P2082/1000)*Z2082</f>
        <v>0</v>
      </c>
      <c r="AB2082" s="6">
        <f>(W2082/100000)*Z2082</f>
        <v>0</v>
      </c>
    </row>
    <row r="2083" spans="1:28" x14ac:dyDescent="0.35">
      <c r="A2083" s="6" t="s">
        <v>2258</v>
      </c>
      <c r="B2083" s="6" t="s">
        <v>2235</v>
      </c>
      <c r="C2083" s="6" t="s">
        <v>2236</v>
      </c>
      <c r="D2083" s="6">
        <v>2012</v>
      </c>
      <c r="E2083" s="9" t="s">
        <v>6001</v>
      </c>
      <c r="F2083" s="6">
        <v>745.19328519999999</v>
      </c>
      <c r="G2083" s="9">
        <v>35.700000000000003</v>
      </c>
      <c r="H2083" s="9">
        <v>185</v>
      </c>
      <c r="I2083" s="6">
        <f>1/F2083</f>
        <v>1.3419337235863757E-3</v>
      </c>
      <c r="J2083" s="6">
        <f t="shared" si="192"/>
        <v>1.9755666472556672</v>
      </c>
      <c r="K2083" s="6">
        <f>G2083-J2083</f>
        <v>33.724433352744335</v>
      </c>
      <c r="L2083" s="6">
        <f>J2083+K2083-G2083</f>
        <v>0</v>
      </c>
      <c r="M2083" s="6">
        <v>745.19328519999999</v>
      </c>
      <c r="N2083" s="6">
        <f t="shared" si="193"/>
        <v>1.3419337235863757E-3</v>
      </c>
      <c r="O2083" s="6">
        <f t="shared" si="194"/>
        <v>35.700000000000003</v>
      </c>
      <c r="P2083" s="6">
        <f>O2083-G2083</f>
        <v>0</v>
      </c>
      <c r="Q2083" s="6">
        <f>1/(LN(F2083))</f>
        <v>0.15120258306233292</v>
      </c>
      <c r="R2083" s="6">
        <f t="shared" si="195"/>
        <v>87.197773639132095</v>
      </c>
      <c r="S2083" s="6">
        <f>H2083-R2083</f>
        <v>97.802226360867905</v>
      </c>
      <c r="T2083" s="6">
        <f>R2083+S2083-H2083</f>
        <v>0</v>
      </c>
      <c r="U2083" s="6">
        <f t="shared" si="196"/>
        <v>87.197773639132095</v>
      </c>
      <c r="V2083" s="6">
        <f t="shared" si="197"/>
        <v>185</v>
      </c>
      <c r="W2083" s="6">
        <f>V2083-H2083</f>
        <v>0</v>
      </c>
      <c r="X2083" s="6">
        <v>21.010999999999999</v>
      </c>
      <c r="Y2083" s="6">
        <v>755399</v>
      </c>
      <c r="Z2083" s="6">
        <f>(X2083/1000)*Y2083</f>
        <v>15871.688388999999</v>
      </c>
      <c r="AA2083" s="6">
        <f>(P2083/1000)*Z2083</f>
        <v>0</v>
      </c>
      <c r="AB2083" s="6">
        <f>(W2083/100000)*Z2083</f>
        <v>0</v>
      </c>
    </row>
    <row r="2084" spans="1:28" x14ac:dyDescent="0.35">
      <c r="A2084" s="6" t="s">
        <v>2259</v>
      </c>
      <c r="B2084" s="6" t="s">
        <v>2235</v>
      </c>
      <c r="C2084" s="6" t="s">
        <v>2236</v>
      </c>
      <c r="D2084" s="6">
        <v>2013</v>
      </c>
      <c r="E2084" s="9" t="s">
        <v>6001</v>
      </c>
      <c r="F2084" s="6">
        <v>810.8299379</v>
      </c>
      <c r="G2084" s="9">
        <v>35</v>
      </c>
      <c r="H2084" s="9">
        <v>175</v>
      </c>
      <c r="I2084" s="6">
        <f>1/F2084</f>
        <v>1.233304239591768E-3</v>
      </c>
      <c r="J2084" s="6">
        <f t="shared" si="192"/>
        <v>1.8156446021379695</v>
      </c>
      <c r="K2084" s="6">
        <f>G2084-J2084</f>
        <v>33.184355397862028</v>
      </c>
      <c r="L2084" s="6">
        <f>J2084+K2084-G2084</f>
        <v>0</v>
      </c>
      <c r="M2084" s="6">
        <v>810.8299379</v>
      </c>
      <c r="N2084" s="6">
        <f t="shared" si="193"/>
        <v>1.233304239591768E-3</v>
      </c>
      <c r="O2084" s="6">
        <f t="shared" si="194"/>
        <v>35</v>
      </c>
      <c r="P2084" s="6">
        <f>O2084-G2084</f>
        <v>0</v>
      </c>
      <c r="Q2084" s="6">
        <f>1/(LN(F2084))</f>
        <v>0.14929699766226259</v>
      </c>
      <c r="R2084" s="6">
        <f t="shared" si="195"/>
        <v>86.09883206683854</v>
      </c>
      <c r="S2084" s="6">
        <f>H2084-R2084</f>
        <v>88.90116793316146</v>
      </c>
      <c r="T2084" s="6">
        <f>R2084+S2084-H2084</f>
        <v>0</v>
      </c>
      <c r="U2084" s="6">
        <f t="shared" si="196"/>
        <v>86.09883206683854</v>
      </c>
      <c r="V2084" s="6">
        <f t="shared" si="197"/>
        <v>175</v>
      </c>
      <c r="W2084" s="6">
        <f>V2084-H2084</f>
        <v>0</v>
      </c>
      <c r="X2084" s="6">
        <v>20.917999999999999</v>
      </c>
      <c r="Y2084" s="6">
        <v>759285</v>
      </c>
      <c r="Z2084" s="6">
        <f>(X2084/1000)*Y2084</f>
        <v>15882.723629999999</v>
      </c>
      <c r="AA2084" s="6">
        <f>(P2084/1000)*Z2084</f>
        <v>0</v>
      </c>
      <c r="AB2084" s="6">
        <f>(W2084/100000)*Z2084</f>
        <v>0</v>
      </c>
    </row>
    <row r="2085" spans="1:28" x14ac:dyDescent="0.35">
      <c r="A2085" s="6" t="s">
        <v>2260</v>
      </c>
      <c r="B2085" s="6" t="s">
        <v>2235</v>
      </c>
      <c r="C2085" s="6" t="s">
        <v>2236</v>
      </c>
      <c r="D2085" s="6">
        <v>2014</v>
      </c>
      <c r="E2085" s="9" t="s">
        <v>6001</v>
      </c>
      <c r="F2085" s="6">
        <v>824.91918840000005</v>
      </c>
      <c r="G2085" s="9">
        <v>34.1</v>
      </c>
      <c r="H2085" s="9">
        <v>174</v>
      </c>
      <c r="I2085" s="6">
        <f>1/F2085</f>
        <v>1.2122399552125631E-3</v>
      </c>
      <c r="J2085" s="6">
        <f t="shared" si="192"/>
        <v>1.784634205024876</v>
      </c>
      <c r="K2085" s="6">
        <f>G2085-J2085</f>
        <v>32.315365794975122</v>
      </c>
      <c r="L2085" s="6">
        <f>J2085+K2085-G2085</f>
        <v>0</v>
      </c>
      <c r="M2085" s="6">
        <v>824.91918840000005</v>
      </c>
      <c r="N2085" s="6">
        <f t="shared" si="193"/>
        <v>1.2122399552125631E-3</v>
      </c>
      <c r="O2085" s="6">
        <f t="shared" si="194"/>
        <v>34.1</v>
      </c>
      <c r="P2085" s="6">
        <f>O2085-G2085</f>
        <v>0</v>
      </c>
      <c r="Q2085" s="6">
        <f>1/(LN(F2085))</f>
        <v>0.14891399787984291</v>
      </c>
      <c r="R2085" s="6">
        <f t="shared" si="195"/>
        <v>85.87795800731601</v>
      </c>
      <c r="S2085" s="6">
        <f>H2085-R2085</f>
        <v>88.12204199268399</v>
      </c>
      <c r="T2085" s="6">
        <f>R2085+S2085-H2085</f>
        <v>0</v>
      </c>
      <c r="U2085" s="6">
        <f t="shared" si="196"/>
        <v>85.87795800731601</v>
      </c>
      <c r="V2085" s="6">
        <f t="shared" si="197"/>
        <v>174</v>
      </c>
      <c r="W2085" s="6">
        <f>V2085-H2085</f>
        <v>0</v>
      </c>
      <c r="X2085" s="6">
        <v>20.792999999999999</v>
      </c>
      <c r="Y2085" s="6">
        <v>763380</v>
      </c>
      <c r="Z2085" s="6">
        <f>(X2085/1000)*Y2085</f>
        <v>15872.96034</v>
      </c>
      <c r="AA2085" s="6">
        <f>(P2085/1000)*Z2085</f>
        <v>0</v>
      </c>
      <c r="AB2085" s="6">
        <f>(W2085/100000)*Z2085</f>
        <v>0</v>
      </c>
    </row>
    <row r="2086" spans="1:28" x14ac:dyDescent="0.35">
      <c r="A2086" s="6" t="s">
        <v>2261</v>
      </c>
      <c r="B2086" s="6" t="s">
        <v>2235</v>
      </c>
      <c r="C2086" s="6" t="s">
        <v>2236</v>
      </c>
      <c r="D2086" s="6">
        <v>2015</v>
      </c>
      <c r="E2086" s="9" t="s">
        <v>6001</v>
      </c>
      <c r="F2086" s="6">
        <v>913.30445250000002</v>
      </c>
      <c r="G2086" s="9">
        <v>33.1</v>
      </c>
      <c r="H2086" s="9">
        <v>172</v>
      </c>
      <c r="I2086" s="6">
        <f>1/F2086</f>
        <v>1.0949251339601894E-3</v>
      </c>
      <c r="J2086" s="6">
        <f t="shared" si="192"/>
        <v>1.6119257887883778</v>
      </c>
      <c r="K2086" s="6">
        <f>G2086-J2086</f>
        <v>31.488074211211625</v>
      </c>
      <c r="L2086" s="6">
        <f>J2086+K2086-G2086</f>
        <v>0</v>
      </c>
      <c r="M2086" s="6">
        <v>913.30445250000002</v>
      </c>
      <c r="N2086" s="6">
        <f t="shared" si="193"/>
        <v>1.0949251339601894E-3</v>
      </c>
      <c r="O2086" s="6">
        <f t="shared" si="194"/>
        <v>33.1</v>
      </c>
      <c r="P2086" s="6">
        <f>O2086-G2086</f>
        <v>0</v>
      </c>
      <c r="Q2086" s="6">
        <f>1/(LN(F2086))</f>
        <v>0.14669060231404632</v>
      </c>
      <c r="R2086" s="6">
        <f t="shared" si="195"/>
        <v>84.595736901498952</v>
      </c>
      <c r="S2086" s="6">
        <f>H2086-R2086</f>
        <v>87.404263098501048</v>
      </c>
      <c r="T2086" s="6">
        <f>R2086+S2086-H2086</f>
        <v>0</v>
      </c>
      <c r="U2086" s="6">
        <f t="shared" si="196"/>
        <v>84.595736901498952</v>
      </c>
      <c r="V2086" s="6">
        <f t="shared" si="197"/>
        <v>172</v>
      </c>
      <c r="W2086" s="6">
        <f>V2086-H2086</f>
        <v>0</v>
      </c>
      <c r="X2086" s="6">
        <v>20.629000000000001</v>
      </c>
      <c r="Y2086" s="6">
        <v>767432</v>
      </c>
      <c r="Z2086" s="6">
        <f>(X2086/1000)*Y2086</f>
        <v>15831.354728</v>
      </c>
      <c r="AA2086" s="6">
        <f>(P2086/1000)*Z2086</f>
        <v>0</v>
      </c>
      <c r="AB2086" s="6">
        <f>(W2086/100000)*Z2086</f>
        <v>0</v>
      </c>
    </row>
    <row r="2087" spans="1:28" x14ac:dyDescent="0.35">
      <c r="A2087" s="6" t="s">
        <v>2262</v>
      </c>
      <c r="B2087" s="6" t="s">
        <v>2235</v>
      </c>
      <c r="C2087" s="6" t="s">
        <v>2236</v>
      </c>
      <c r="D2087" s="6">
        <v>2016</v>
      </c>
      <c r="E2087" s="9" t="s">
        <v>6001</v>
      </c>
      <c r="F2087" s="6">
        <v>947.50239119999901</v>
      </c>
      <c r="G2087" s="9">
        <v>32.200000000000003</v>
      </c>
      <c r="H2087" s="9">
        <v>170</v>
      </c>
      <c r="I2087" s="6">
        <f>1/F2087</f>
        <v>1.0554063074537611E-3</v>
      </c>
      <c r="J2087" s="6">
        <f t="shared" si="192"/>
        <v>1.5537470023009705</v>
      </c>
      <c r="K2087" s="6">
        <f>G2087-J2087</f>
        <v>30.646252997699033</v>
      </c>
      <c r="L2087" s="6">
        <f>J2087+K2087-G2087</f>
        <v>0</v>
      </c>
      <c r="M2087" s="6">
        <v>947.50239119999901</v>
      </c>
      <c r="N2087" s="6">
        <f t="shared" si="193"/>
        <v>1.0554063074537611E-3</v>
      </c>
      <c r="O2087" s="6">
        <f t="shared" si="194"/>
        <v>32.200000000000003</v>
      </c>
      <c r="P2087" s="6">
        <f>O2087-G2087</f>
        <v>0</v>
      </c>
      <c r="Q2087" s="6">
        <f>1/(LN(F2087))</f>
        <v>0.14590383459957762</v>
      </c>
      <c r="R2087" s="6">
        <f t="shared" si="195"/>
        <v>84.142011894403424</v>
      </c>
      <c r="S2087" s="6">
        <f>H2087-R2087</f>
        <v>85.857988105596576</v>
      </c>
      <c r="T2087" s="6">
        <f>R2087+S2087-H2087</f>
        <v>0</v>
      </c>
      <c r="U2087" s="6">
        <f t="shared" si="196"/>
        <v>84.142011894403424</v>
      </c>
      <c r="V2087" s="6">
        <f t="shared" si="197"/>
        <v>170</v>
      </c>
      <c r="W2087" s="6">
        <f>V2087-H2087</f>
        <v>0</v>
      </c>
      <c r="X2087" s="6">
        <v>20.427</v>
      </c>
      <c r="Y2087" s="6">
        <v>771366</v>
      </c>
      <c r="Z2087" s="6">
        <f>(X2087/1000)*Y2087</f>
        <v>15756.693282</v>
      </c>
      <c r="AA2087" s="6">
        <f>(P2087/1000)*Z2087</f>
        <v>0</v>
      </c>
      <c r="AB2087" s="6">
        <f>(W2087/100000)*Z2087</f>
        <v>0</v>
      </c>
    </row>
    <row r="2088" spans="1:28" x14ac:dyDescent="0.35">
      <c r="A2088" s="6" t="s">
        <v>2263</v>
      </c>
      <c r="B2088" s="6" t="s">
        <v>2235</v>
      </c>
      <c r="C2088" s="6" t="s">
        <v>2236</v>
      </c>
      <c r="D2088" s="6">
        <v>2017</v>
      </c>
      <c r="E2088" s="9" t="s">
        <v>6001</v>
      </c>
      <c r="F2088" s="6">
        <v>0</v>
      </c>
      <c r="G2088" s="9">
        <v>31.2</v>
      </c>
      <c r="H2088" s="9">
        <v>169</v>
      </c>
      <c r="I2088" s="6" t="e">
        <f>1/F2088</f>
        <v>#DIV/0!</v>
      </c>
      <c r="J2088" s="6" t="e">
        <f t="shared" si="192"/>
        <v>#DIV/0!</v>
      </c>
      <c r="K2088" s="6" t="e">
        <f>G2088-J2088</f>
        <v>#DIV/0!</v>
      </c>
      <c r="L2088" s="6" t="e">
        <f>J2088+K2088-G2088</f>
        <v>#DIV/0!</v>
      </c>
      <c r="M2088" s="6">
        <v>0</v>
      </c>
      <c r="N2088" s="6" t="e">
        <f t="shared" si="193"/>
        <v>#DIV/0!</v>
      </c>
      <c r="O2088" s="6" t="e">
        <f t="shared" si="194"/>
        <v>#DIV/0!</v>
      </c>
      <c r="P2088" s="6" t="e">
        <f>O2088-G2088</f>
        <v>#DIV/0!</v>
      </c>
      <c r="Q2088" s="6" t="e">
        <f>1/(LN(F2088))</f>
        <v>#NUM!</v>
      </c>
      <c r="R2088" s="6" t="e">
        <f t="shared" si="195"/>
        <v>#NUM!</v>
      </c>
      <c r="S2088" s="6" t="e">
        <f>H2088-R2088</f>
        <v>#NUM!</v>
      </c>
      <c r="T2088" s="6" t="e">
        <f>R2088+S2088-H2088</f>
        <v>#NUM!</v>
      </c>
      <c r="U2088" s="6" t="e">
        <f t="shared" si="196"/>
        <v>#NUM!</v>
      </c>
      <c r="V2088" s="6" t="e">
        <f t="shared" si="197"/>
        <v>#NUM!</v>
      </c>
      <c r="W2088" s="6" t="e">
        <f>V2088-H2088</f>
        <v>#NUM!</v>
      </c>
      <c r="X2088" s="6">
        <v>20.202000000000002</v>
      </c>
      <c r="Y2088" s="6">
        <v>775221</v>
      </c>
      <c r="Z2088" s="6">
        <f>(X2088/1000)*Y2088</f>
        <v>15661.014642</v>
      </c>
      <c r="AA2088" s="6" t="e">
        <f>(P2088/1000)*Z2088</f>
        <v>#DIV/0!</v>
      </c>
      <c r="AB2088" s="6" t="e">
        <f>(W2088/100000)*Z2088</f>
        <v>#NUM!</v>
      </c>
    </row>
    <row r="2089" spans="1:28" x14ac:dyDescent="0.35">
      <c r="A2089" s="6" t="s">
        <v>2264</v>
      </c>
      <c r="B2089" s="6" t="s">
        <v>2235</v>
      </c>
      <c r="C2089" s="6" t="s">
        <v>2236</v>
      </c>
      <c r="D2089" s="6">
        <v>2018</v>
      </c>
      <c r="E2089" s="9" t="s">
        <v>6001</v>
      </c>
      <c r="F2089" s="6">
        <v>0</v>
      </c>
      <c r="G2089" s="9">
        <v>30.3</v>
      </c>
      <c r="I2089" s="6" t="e">
        <f>1/F2089</f>
        <v>#DIV/0!</v>
      </c>
      <c r="J2089" s="6" t="e">
        <f t="shared" si="192"/>
        <v>#DIV/0!</v>
      </c>
      <c r="K2089" s="6" t="e">
        <f>G2089-J2089</f>
        <v>#DIV/0!</v>
      </c>
      <c r="L2089" s="6" t="e">
        <f>J2089+K2089-G2089</f>
        <v>#DIV/0!</v>
      </c>
      <c r="M2089" s="6">
        <v>0</v>
      </c>
      <c r="N2089" s="6" t="e">
        <f t="shared" si="193"/>
        <v>#DIV/0!</v>
      </c>
      <c r="O2089" s="6" t="e">
        <f t="shared" si="194"/>
        <v>#DIV/0!</v>
      </c>
      <c r="P2089" s="6" t="e">
        <f>O2089-G2089</f>
        <v>#DIV/0!</v>
      </c>
      <c r="Q2089" s="6" t="e">
        <f>1/(LN(F2089))</f>
        <v>#NUM!</v>
      </c>
      <c r="R2089" s="6" t="e">
        <f t="shared" si="195"/>
        <v>#NUM!</v>
      </c>
      <c r="S2089" s="6" t="e">
        <f>H2089-R2089</f>
        <v>#NUM!</v>
      </c>
      <c r="T2089" s="6" t="e">
        <f>R2089+S2089-H2089</f>
        <v>#NUM!</v>
      </c>
      <c r="U2089" s="6" t="e">
        <f t="shared" si="196"/>
        <v>#NUM!</v>
      </c>
      <c r="V2089" s="6" t="e">
        <f t="shared" si="197"/>
        <v>#NUM!</v>
      </c>
      <c r="W2089" s="6" t="e">
        <f>V2089-H2089</f>
        <v>#NUM!</v>
      </c>
      <c r="X2089" s="6">
        <v>19.966999999999999</v>
      </c>
      <c r="Y2089" s="6">
        <v>779004</v>
      </c>
      <c r="Z2089" s="6">
        <f>(X2089/1000)*Y2089</f>
        <v>15554.372867999999</v>
      </c>
      <c r="AA2089" s="6" t="e">
        <f>(P2089/1000)*Z2089</f>
        <v>#DIV/0!</v>
      </c>
      <c r="AB2089" s="6" t="e">
        <f>(W2089/100000)*Z2089</f>
        <v>#NUM!</v>
      </c>
    </row>
    <row r="2090" spans="1:28" x14ac:dyDescent="0.35">
      <c r="A2090" s="6" t="s">
        <v>2265</v>
      </c>
      <c r="B2090" s="6" t="s">
        <v>2266</v>
      </c>
      <c r="C2090" s="6" t="s">
        <v>2267</v>
      </c>
      <c r="D2090" s="6">
        <v>1990</v>
      </c>
      <c r="E2090" s="9" t="s">
        <v>5998</v>
      </c>
      <c r="F2090" s="6">
        <v>0</v>
      </c>
      <c r="I2090" s="6" t="e">
        <f>1/F2090</f>
        <v>#DIV/0!</v>
      </c>
      <c r="J2090" s="6" t="e">
        <f t="shared" si="192"/>
        <v>#DIV/0!</v>
      </c>
      <c r="K2090" s="6" t="e">
        <f>G2090-J2090</f>
        <v>#DIV/0!</v>
      </c>
      <c r="L2090" s="6" t="e">
        <f>J2090+K2090-G2090</f>
        <v>#DIV/0!</v>
      </c>
      <c r="M2090" s="6">
        <v>0</v>
      </c>
      <c r="N2090" s="6" t="e">
        <f t="shared" si="193"/>
        <v>#DIV/0!</v>
      </c>
      <c r="O2090" s="6" t="e">
        <f t="shared" si="194"/>
        <v>#DIV/0!</v>
      </c>
      <c r="P2090" s="6" t="e">
        <f>O2090-G2090</f>
        <v>#DIV/0!</v>
      </c>
      <c r="Q2090" s="6" t="e">
        <f>1/(LN(F2090))</f>
        <v>#NUM!</v>
      </c>
      <c r="R2090" s="6" t="e">
        <f t="shared" si="195"/>
        <v>#NUM!</v>
      </c>
      <c r="S2090" s="6" t="e">
        <f>H2090-R2090</f>
        <v>#NUM!</v>
      </c>
      <c r="T2090" s="6" t="e">
        <f>R2090+S2090-H2090</f>
        <v>#NUM!</v>
      </c>
      <c r="U2090" s="6" t="e">
        <f t="shared" si="196"/>
        <v>#NUM!</v>
      </c>
      <c r="V2090" s="6" t="e">
        <f t="shared" si="197"/>
        <v>#NUM!</v>
      </c>
      <c r="W2090" s="6" t="e">
        <f>V2090-H2090</f>
        <v>#NUM!</v>
      </c>
      <c r="X2090" s="6">
        <v>12</v>
      </c>
      <c r="Y2090" s="6">
        <v>5704500</v>
      </c>
      <c r="Z2090" s="6">
        <f>(X2090/1000)*Y2090</f>
        <v>68454</v>
      </c>
      <c r="AA2090" s="6" t="e">
        <f>(P2090/1000)*Z2090</f>
        <v>#DIV/0!</v>
      </c>
      <c r="AB2090" s="6" t="e">
        <f>(W2090/100000)*Z2090</f>
        <v>#NUM!</v>
      </c>
    </row>
    <row r="2091" spans="1:28" x14ac:dyDescent="0.35">
      <c r="A2091" s="6" t="s">
        <v>2268</v>
      </c>
      <c r="B2091" s="6" t="s">
        <v>2266</v>
      </c>
      <c r="C2091" s="6" t="s">
        <v>2267</v>
      </c>
      <c r="D2091" s="6">
        <v>1991</v>
      </c>
      <c r="E2091" s="9" t="s">
        <v>5998</v>
      </c>
      <c r="F2091" s="6">
        <v>0</v>
      </c>
      <c r="I2091" s="6" t="e">
        <f>1/F2091</f>
        <v>#DIV/0!</v>
      </c>
      <c r="J2091" s="6" t="e">
        <f t="shared" si="192"/>
        <v>#DIV/0!</v>
      </c>
      <c r="K2091" s="6" t="e">
        <f>G2091-J2091</f>
        <v>#DIV/0!</v>
      </c>
      <c r="L2091" s="6" t="e">
        <f>J2091+K2091-G2091</f>
        <v>#DIV/0!</v>
      </c>
      <c r="M2091" s="6">
        <v>0</v>
      </c>
      <c r="N2091" s="6" t="e">
        <f t="shared" si="193"/>
        <v>#DIV/0!</v>
      </c>
      <c r="O2091" s="6" t="e">
        <f t="shared" si="194"/>
        <v>#DIV/0!</v>
      </c>
      <c r="P2091" s="6" t="e">
        <f>O2091-G2091</f>
        <v>#DIV/0!</v>
      </c>
      <c r="Q2091" s="6" t="e">
        <f>1/(LN(F2091))</f>
        <v>#NUM!</v>
      </c>
      <c r="R2091" s="6" t="e">
        <f t="shared" si="195"/>
        <v>#NUM!</v>
      </c>
      <c r="S2091" s="6" t="e">
        <f>H2091-R2091</f>
        <v>#NUM!</v>
      </c>
      <c r="T2091" s="6" t="e">
        <f>R2091+S2091-H2091</f>
        <v>#NUM!</v>
      </c>
      <c r="U2091" s="6" t="e">
        <f t="shared" si="196"/>
        <v>#NUM!</v>
      </c>
      <c r="V2091" s="6" t="e">
        <f t="shared" si="197"/>
        <v>#NUM!</v>
      </c>
      <c r="W2091" s="6" t="e">
        <f>V2091-H2091</f>
        <v>#NUM!</v>
      </c>
      <c r="X2091" s="6">
        <v>12</v>
      </c>
      <c r="Y2091" s="6">
        <v>5752000</v>
      </c>
      <c r="Z2091" s="6">
        <f>(X2091/1000)*Y2091</f>
        <v>69024</v>
      </c>
      <c r="AA2091" s="6" t="e">
        <f>(P2091/1000)*Z2091</f>
        <v>#DIV/0!</v>
      </c>
      <c r="AB2091" s="6" t="e">
        <f>(W2091/100000)*Z2091</f>
        <v>#NUM!</v>
      </c>
    </row>
    <row r="2092" spans="1:28" x14ac:dyDescent="0.35">
      <c r="A2092" s="6" t="s">
        <v>2269</v>
      </c>
      <c r="B2092" s="6" t="s">
        <v>2266</v>
      </c>
      <c r="C2092" s="6" t="s">
        <v>2267</v>
      </c>
      <c r="D2092" s="6">
        <v>1992</v>
      </c>
      <c r="E2092" s="9" t="s">
        <v>5998</v>
      </c>
      <c r="F2092" s="6">
        <v>0</v>
      </c>
      <c r="I2092" s="6" t="e">
        <f>1/F2092</f>
        <v>#DIV/0!</v>
      </c>
      <c r="J2092" s="6" t="e">
        <f t="shared" si="192"/>
        <v>#DIV/0!</v>
      </c>
      <c r="K2092" s="6" t="e">
        <f>G2092-J2092</f>
        <v>#DIV/0!</v>
      </c>
      <c r="L2092" s="6" t="e">
        <f>J2092+K2092-G2092</f>
        <v>#DIV/0!</v>
      </c>
      <c r="M2092" s="6">
        <v>0</v>
      </c>
      <c r="N2092" s="6" t="e">
        <f t="shared" si="193"/>
        <v>#DIV/0!</v>
      </c>
      <c r="O2092" s="6" t="e">
        <f t="shared" si="194"/>
        <v>#DIV/0!</v>
      </c>
      <c r="P2092" s="6" t="e">
        <f>O2092-G2092</f>
        <v>#DIV/0!</v>
      </c>
      <c r="Q2092" s="6" t="e">
        <f>1/(LN(F2092))</f>
        <v>#NUM!</v>
      </c>
      <c r="R2092" s="6" t="e">
        <f t="shared" si="195"/>
        <v>#NUM!</v>
      </c>
      <c r="S2092" s="6" t="e">
        <f>H2092-R2092</f>
        <v>#NUM!</v>
      </c>
      <c r="T2092" s="6" t="e">
        <f>R2092+S2092-H2092</f>
        <v>#NUM!</v>
      </c>
      <c r="U2092" s="6" t="e">
        <f t="shared" si="196"/>
        <v>#NUM!</v>
      </c>
      <c r="V2092" s="6" t="e">
        <f t="shared" si="197"/>
        <v>#NUM!</v>
      </c>
      <c r="W2092" s="6" t="e">
        <f>V2092-H2092</f>
        <v>#NUM!</v>
      </c>
      <c r="X2092" s="6">
        <v>12.3</v>
      </c>
      <c r="Y2092" s="6">
        <v>5800500</v>
      </c>
      <c r="Z2092" s="6">
        <f>(X2092/1000)*Y2092</f>
        <v>71346.149999999994</v>
      </c>
      <c r="AA2092" s="6" t="e">
        <f>(P2092/1000)*Z2092</f>
        <v>#DIV/0!</v>
      </c>
      <c r="AB2092" s="6" t="e">
        <f>(W2092/100000)*Z2092</f>
        <v>#NUM!</v>
      </c>
    </row>
    <row r="2093" spans="1:28" x14ac:dyDescent="0.35">
      <c r="A2093" s="6" t="s">
        <v>2270</v>
      </c>
      <c r="B2093" s="6" t="s">
        <v>2266</v>
      </c>
      <c r="C2093" s="6" t="s">
        <v>2267</v>
      </c>
      <c r="D2093" s="6">
        <v>1993</v>
      </c>
      <c r="E2093" s="9" t="s">
        <v>5998</v>
      </c>
      <c r="F2093" s="6">
        <v>3252.8844899999999</v>
      </c>
      <c r="I2093" s="6">
        <f>1/F2093</f>
        <v>3.0741946204182615E-4</v>
      </c>
      <c r="J2093" s="6">
        <f t="shared" si="192"/>
        <v>0.4525764762092736</v>
      </c>
      <c r="K2093" s="6">
        <f>G2093-J2093</f>
        <v>-0.4525764762092736</v>
      </c>
      <c r="L2093" s="6">
        <f>J2093+K2093-G2093</f>
        <v>0</v>
      </c>
      <c r="M2093" s="6">
        <v>3252.8844899999999</v>
      </c>
      <c r="N2093" s="6">
        <f t="shared" si="193"/>
        <v>3.0741946204182615E-4</v>
      </c>
      <c r="O2093" s="6">
        <f t="shared" si="194"/>
        <v>0</v>
      </c>
      <c r="P2093" s="6">
        <f>O2093-G2093</f>
        <v>0</v>
      </c>
      <c r="Q2093" s="6">
        <f>1/(LN(F2093))</f>
        <v>0.12365070164080139</v>
      </c>
      <c r="R2093" s="6">
        <f t="shared" si="195"/>
        <v>71.308741382741957</v>
      </c>
      <c r="S2093" s="6">
        <f>H2093-R2093</f>
        <v>-71.308741382741957</v>
      </c>
      <c r="T2093" s="6">
        <f>R2093+S2093-H2093</f>
        <v>0</v>
      </c>
      <c r="U2093" s="6">
        <f t="shared" si="196"/>
        <v>71.308741382741957</v>
      </c>
      <c r="V2093" s="6">
        <f t="shared" si="197"/>
        <v>0</v>
      </c>
      <c r="W2093" s="6">
        <f>V2093-H2093</f>
        <v>0</v>
      </c>
      <c r="X2093" s="6">
        <v>12</v>
      </c>
      <c r="Y2093" s="6">
        <v>5901000</v>
      </c>
      <c r="Z2093" s="6">
        <f>(X2093/1000)*Y2093</f>
        <v>70812</v>
      </c>
      <c r="AA2093" s="6">
        <f>(P2093/1000)*Z2093</f>
        <v>0</v>
      </c>
      <c r="AB2093" s="6">
        <f>(W2093/100000)*Z2093</f>
        <v>0</v>
      </c>
    </row>
    <row r="2094" spans="1:28" x14ac:dyDescent="0.35">
      <c r="A2094" s="6" t="s">
        <v>2271</v>
      </c>
      <c r="B2094" s="6" t="s">
        <v>2266</v>
      </c>
      <c r="C2094" s="6" t="s">
        <v>2267</v>
      </c>
      <c r="D2094" s="6">
        <v>1994</v>
      </c>
      <c r="E2094" s="9" t="s">
        <v>5998</v>
      </c>
      <c r="F2094" s="6">
        <v>3139.0115759999999</v>
      </c>
      <c r="I2094" s="6">
        <f>1/F2094</f>
        <v>3.1857161905541188E-4</v>
      </c>
      <c r="J2094" s="6">
        <f t="shared" si="192"/>
        <v>0.46899444756937725</v>
      </c>
      <c r="K2094" s="6">
        <f>G2094-J2094</f>
        <v>-0.46899444756937725</v>
      </c>
      <c r="L2094" s="6">
        <f>J2094+K2094-G2094</f>
        <v>0</v>
      </c>
      <c r="M2094" s="6">
        <v>3139.0115759999999</v>
      </c>
      <c r="N2094" s="6">
        <f t="shared" si="193"/>
        <v>3.1857161905541188E-4</v>
      </c>
      <c r="O2094" s="6">
        <f t="shared" si="194"/>
        <v>0</v>
      </c>
      <c r="P2094" s="6">
        <f>O2094-G2094</f>
        <v>0</v>
      </c>
      <c r="Q2094" s="6">
        <f>1/(LN(F2094))</f>
        <v>0.12419794142116775</v>
      </c>
      <c r="R2094" s="6">
        <f t="shared" si="195"/>
        <v>71.62433182788034</v>
      </c>
      <c r="S2094" s="6">
        <f>H2094-R2094</f>
        <v>-71.62433182788034</v>
      </c>
      <c r="T2094" s="6">
        <f>R2094+S2094-H2094</f>
        <v>0</v>
      </c>
      <c r="U2094" s="6">
        <f t="shared" si="196"/>
        <v>71.62433182788034</v>
      </c>
      <c r="V2094" s="6">
        <f t="shared" si="197"/>
        <v>0</v>
      </c>
      <c r="W2094" s="6">
        <f>V2094-H2094</f>
        <v>0</v>
      </c>
      <c r="X2094" s="6">
        <v>11.9</v>
      </c>
      <c r="Y2094" s="6">
        <v>6035400</v>
      </c>
      <c r="Z2094" s="6">
        <f>(X2094/1000)*Y2094</f>
        <v>71821.260000000009</v>
      </c>
      <c r="AA2094" s="6">
        <f>(P2094/1000)*Z2094</f>
        <v>0</v>
      </c>
      <c r="AB2094" s="6">
        <f>(W2094/100000)*Z2094</f>
        <v>0</v>
      </c>
    </row>
    <row r="2095" spans="1:28" x14ac:dyDescent="0.35">
      <c r="A2095" s="6" t="s">
        <v>2272</v>
      </c>
      <c r="B2095" s="6" t="s">
        <v>2266</v>
      </c>
      <c r="C2095" s="6" t="s">
        <v>2267</v>
      </c>
      <c r="D2095" s="6">
        <v>1995</v>
      </c>
      <c r="E2095" s="9" t="s">
        <v>5998</v>
      </c>
      <c r="F2095" s="6">
        <v>2997.2612199999999</v>
      </c>
      <c r="I2095" s="6">
        <f>1/F2095</f>
        <v>3.3363792028777526E-4</v>
      </c>
      <c r="J2095" s="6">
        <f t="shared" si="192"/>
        <v>0.49117473985133669</v>
      </c>
      <c r="K2095" s="6">
        <f>G2095-J2095</f>
        <v>-0.49117473985133669</v>
      </c>
      <c r="L2095" s="6">
        <f>J2095+K2095-G2095</f>
        <v>0</v>
      </c>
      <c r="M2095" s="6">
        <v>2997.2612199999999</v>
      </c>
      <c r="N2095" s="6">
        <f t="shared" si="193"/>
        <v>3.3363792028777526E-4</v>
      </c>
      <c r="O2095" s="6">
        <f t="shared" si="194"/>
        <v>0</v>
      </c>
      <c r="P2095" s="6">
        <f>O2095-G2095</f>
        <v>0</v>
      </c>
      <c r="Q2095" s="6">
        <f>1/(LN(F2095))</f>
        <v>0.12491483581287813</v>
      </c>
      <c r="R2095" s="6">
        <f t="shared" si="195"/>
        <v>72.037761239107752</v>
      </c>
      <c r="S2095" s="6">
        <f>H2095-R2095</f>
        <v>-72.037761239107752</v>
      </c>
      <c r="T2095" s="6">
        <f>R2095+S2095-H2095</f>
        <v>0</v>
      </c>
      <c r="U2095" s="6">
        <f t="shared" si="196"/>
        <v>72.037761239107752</v>
      </c>
      <c r="V2095" s="6">
        <f t="shared" si="197"/>
        <v>0</v>
      </c>
      <c r="W2095" s="6">
        <f>V2095-H2095</f>
        <v>0</v>
      </c>
      <c r="X2095" s="6">
        <v>11.2</v>
      </c>
      <c r="Y2095" s="6">
        <v>6156100</v>
      </c>
      <c r="Z2095" s="6">
        <f>(X2095/1000)*Y2095</f>
        <v>68948.319999999992</v>
      </c>
      <c r="AA2095" s="6">
        <f>(P2095/1000)*Z2095</f>
        <v>0</v>
      </c>
      <c r="AB2095" s="6">
        <f>(W2095/100000)*Z2095</f>
        <v>0</v>
      </c>
    </row>
    <row r="2096" spans="1:28" x14ac:dyDescent="0.35">
      <c r="A2096" s="6" t="s">
        <v>2273</v>
      </c>
      <c r="B2096" s="6" t="s">
        <v>2266</v>
      </c>
      <c r="C2096" s="6" t="s">
        <v>2267</v>
      </c>
      <c r="D2096" s="6">
        <v>1996</v>
      </c>
      <c r="E2096" s="9" t="s">
        <v>5998</v>
      </c>
      <c r="F2096" s="6">
        <v>3072.2027910000002</v>
      </c>
      <c r="I2096" s="6">
        <f>1/F2096</f>
        <v>3.2549934624416526E-4</v>
      </c>
      <c r="J2096" s="6">
        <f t="shared" si="192"/>
        <v>0.47919330205438898</v>
      </c>
      <c r="K2096" s="6">
        <f>G2096-J2096</f>
        <v>-0.47919330205438898</v>
      </c>
      <c r="L2096" s="6">
        <f>J2096+K2096-G2096</f>
        <v>0</v>
      </c>
      <c r="M2096" s="6">
        <v>3072.2027910000002</v>
      </c>
      <c r="N2096" s="6">
        <f t="shared" si="193"/>
        <v>3.2549934624416526E-4</v>
      </c>
      <c r="O2096" s="6">
        <f t="shared" si="194"/>
        <v>0</v>
      </c>
      <c r="P2096" s="6">
        <f>O2096-G2096</f>
        <v>0</v>
      </c>
      <c r="Q2096" s="6">
        <f>1/(LN(F2096))</f>
        <v>0.12453067339354326</v>
      </c>
      <c r="R2096" s="6">
        <f t="shared" si="195"/>
        <v>71.816216692689437</v>
      </c>
      <c r="S2096" s="6">
        <f>H2096-R2096</f>
        <v>-71.816216692689437</v>
      </c>
      <c r="T2096" s="6">
        <f>R2096+S2096-H2096</f>
        <v>0</v>
      </c>
      <c r="U2096" s="6">
        <f t="shared" si="196"/>
        <v>71.816216692689437</v>
      </c>
      <c r="V2096" s="6">
        <f t="shared" si="197"/>
        <v>0</v>
      </c>
      <c r="W2096" s="6">
        <f>V2096-H2096</f>
        <v>0</v>
      </c>
      <c r="X2096" s="6">
        <v>9.9</v>
      </c>
      <c r="Y2096" s="6">
        <v>6435500</v>
      </c>
      <c r="Z2096" s="6">
        <f>(X2096/1000)*Y2096</f>
        <v>63711.450000000004</v>
      </c>
      <c r="AA2096" s="6">
        <f>(P2096/1000)*Z2096</f>
        <v>0</v>
      </c>
      <c r="AB2096" s="6">
        <f>(W2096/100000)*Z2096</f>
        <v>0</v>
      </c>
    </row>
    <row r="2097" spans="1:28" x14ac:dyDescent="0.35">
      <c r="A2097" s="6" t="s">
        <v>2274</v>
      </c>
      <c r="B2097" s="6" t="s">
        <v>2266</v>
      </c>
      <c r="C2097" s="6" t="s">
        <v>2267</v>
      </c>
      <c r="D2097" s="6">
        <v>1997</v>
      </c>
      <c r="E2097" s="9" t="s">
        <v>5998</v>
      </c>
      <c r="F2097" s="6">
        <v>3648.1699170000002</v>
      </c>
      <c r="I2097" s="6">
        <f>1/F2097</f>
        <v>2.7411003948586091E-4</v>
      </c>
      <c r="J2097" s="6">
        <f t="shared" si="192"/>
        <v>0.40353904382025524</v>
      </c>
      <c r="K2097" s="6">
        <f>G2097-J2097</f>
        <v>-0.40353904382025524</v>
      </c>
      <c r="L2097" s="6">
        <f>J2097+K2097-G2097</f>
        <v>0</v>
      </c>
      <c r="M2097" s="6">
        <v>3648.1699170000002</v>
      </c>
      <c r="N2097" s="6">
        <f t="shared" si="193"/>
        <v>2.7411003948586091E-4</v>
      </c>
      <c r="O2097" s="6">
        <f t="shared" si="194"/>
        <v>0</v>
      </c>
      <c r="P2097" s="6">
        <f>O2097-G2097</f>
        <v>0</v>
      </c>
      <c r="Q2097" s="6">
        <f>1/(LN(F2097))</f>
        <v>0.12192176606478083</v>
      </c>
      <c r="R2097" s="6">
        <f t="shared" si="195"/>
        <v>70.311672880728793</v>
      </c>
      <c r="S2097" s="6">
        <f>H2097-R2097</f>
        <v>-70.311672880728793</v>
      </c>
      <c r="T2097" s="6">
        <f>R2097+S2097-H2097</f>
        <v>0</v>
      </c>
      <c r="U2097" s="6">
        <f t="shared" si="196"/>
        <v>70.311672880728793</v>
      </c>
      <c r="V2097" s="6">
        <f t="shared" si="197"/>
        <v>0</v>
      </c>
      <c r="W2097" s="6">
        <f>V2097-H2097</f>
        <v>0</v>
      </c>
      <c r="X2097" s="6">
        <v>9.1</v>
      </c>
      <c r="Y2097" s="6">
        <v>6489300</v>
      </c>
      <c r="Z2097" s="6">
        <f>(X2097/1000)*Y2097</f>
        <v>59052.630000000005</v>
      </c>
      <c r="AA2097" s="6">
        <f>(P2097/1000)*Z2097</f>
        <v>0</v>
      </c>
      <c r="AB2097" s="6">
        <f>(W2097/100000)*Z2097</f>
        <v>0</v>
      </c>
    </row>
    <row r="2098" spans="1:28" x14ac:dyDescent="0.35">
      <c r="A2098" s="6" t="s">
        <v>2275</v>
      </c>
      <c r="B2098" s="6" t="s">
        <v>2266</v>
      </c>
      <c r="C2098" s="6" t="s">
        <v>2267</v>
      </c>
      <c r="D2098" s="6">
        <v>1998</v>
      </c>
      <c r="E2098" s="9" t="s">
        <v>5998</v>
      </c>
      <c r="F2098" s="6">
        <v>2767.7726619999999</v>
      </c>
      <c r="I2098" s="6">
        <f>1/F2098</f>
        <v>3.6130135026241544E-4</v>
      </c>
      <c r="J2098" s="6">
        <f t="shared" si="192"/>
        <v>0.53190026052797257</v>
      </c>
      <c r="K2098" s="6">
        <f>G2098-J2098</f>
        <v>-0.53190026052797257</v>
      </c>
      <c r="L2098" s="6">
        <f>J2098+K2098-G2098</f>
        <v>0</v>
      </c>
      <c r="M2098" s="6">
        <v>2767.7726619999999</v>
      </c>
      <c r="N2098" s="6">
        <f t="shared" si="193"/>
        <v>3.6130135026241544E-4</v>
      </c>
      <c r="O2098" s="6">
        <f t="shared" si="194"/>
        <v>0</v>
      </c>
      <c r="P2098" s="6">
        <f>O2098-G2098</f>
        <v>0</v>
      </c>
      <c r="Q2098" s="6">
        <f>1/(LN(F2098))</f>
        <v>0.12617025780410909</v>
      </c>
      <c r="R2098" s="6">
        <f t="shared" si="195"/>
        <v>72.761756824340694</v>
      </c>
      <c r="S2098" s="6">
        <f>H2098-R2098</f>
        <v>-72.761756824340694</v>
      </c>
      <c r="T2098" s="6">
        <f>R2098+S2098-H2098</f>
        <v>0</v>
      </c>
      <c r="U2098" s="6">
        <f t="shared" si="196"/>
        <v>72.761756824340694</v>
      </c>
      <c r="V2098" s="6">
        <f t="shared" si="197"/>
        <v>0</v>
      </c>
      <c r="W2098" s="6">
        <f>V2098-H2098</f>
        <v>0</v>
      </c>
      <c r="X2098" s="6">
        <v>8.1</v>
      </c>
      <c r="Y2098" s="6">
        <v>6543700</v>
      </c>
      <c r="Z2098" s="6">
        <f>(X2098/1000)*Y2098</f>
        <v>53003.969999999994</v>
      </c>
      <c r="AA2098" s="6">
        <f>(P2098/1000)*Z2098</f>
        <v>0</v>
      </c>
      <c r="AB2098" s="6">
        <f>(W2098/100000)*Z2098</f>
        <v>0</v>
      </c>
    </row>
    <row r="2099" spans="1:28" x14ac:dyDescent="0.35">
      <c r="A2099" s="6" t="s">
        <v>2276</v>
      </c>
      <c r="B2099" s="6" t="s">
        <v>2266</v>
      </c>
      <c r="C2099" s="6" t="s">
        <v>2267</v>
      </c>
      <c r="D2099" s="6">
        <v>1999</v>
      </c>
      <c r="E2099" s="9" t="s">
        <v>5998</v>
      </c>
      <c r="F2099" s="6">
        <v>2635.4874</v>
      </c>
      <c r="I2099" s="6">
        <f>1/F2099</f>
        <v>3.7943645642168504E-4</v>
      </c>
      <c r="J2099" s="6">
        <f t="shared" si="192"/>
        <v>0.55859838297841991</v>
      </c>
      <c r="K2099" s="6">
        <f>G2099-J2099</f>
        <v>-0.55859838297841991</v>
      </c>
      <c r="L2099" s="6">
        <f>J2099+K2099-G2099</f>
        <v>0</v>
      </c>
      <c r="M2099" s="6">
        <v>2635.4874</v>
      </c>
      <c r="N2099" s="6">
        <f t="shared" si="193"/>
        <v>3.7943645642168504E-4</v>
      </c>
      <c r="O2099" s="6">
        <f t="shared" si="194"/>
        <v>0</v>
      </c>
      <c r="P2099" s="6">
        <f>O2099-G2099</f>
        <v>0</v>
      </c>
      <c r="Q2099" s="6">
        <f>1/(LN(F2099))</f>
        <v>0.12695473127453452</v>
      </c>
      <c r="R2099" s="6">
        <f t="shared" si="195"/>
        <v>73.214158752367695</v>
      </c>
      <c r="S2099" s="6">
        <f>H2099-R2099</f>
        <v>-73.214158752367695</v>
      </c>
      <c r="T2099" s="6">
        <f>R2099+S2099-H2099</f>
        <v>0</v>
      </c>
      <c r="U2099" s="6">
        <f t="shared" si="196"/>
        <v>73.214158752367695</v>
      </c>
      <c r="V2099" s="6">
        <f t="shared" si="197"/>
        <v>0</v>
      </c>
      <c r="W2099" s="6">
        <f>V2099-H2099</f>
        <v>0</v>
      </c>
      <c r="X2099" s="6">
        <v>7.8</v>
      </c>
      <c r="Y2099" s="6">
        <v>6606500</v>
      </c>
      <c r="Z2099" s="6">
        <f>(X2099/1000)*Y2099</f>
        <v>51530.7</v>
      </c>
      <c r="AA2099" s="6">
        <f>(P2099/1000)*Z2099</f>
        <v>0</v>
      </c>
      <c r="AB2099" s="6">
        <f>(W2099/100000)*Z2099</f>
        <v>0</v>
      </c>
    </row>
    <row r="2100" spans="1:28" x14ac:dyDescent="0.35">
      <c r="A2100" s="6" t="s">
        <v>2277</v>
      </c>
      <c r="B2100" s="6" t="s">
        <v>2266</v>
      </c>
      <c r="C2100" s="6" t="s">
        <v>2267</v>
      </c>
      <c r="D2100" s="6">
        <v>2000</v>
      </c>
      <c r="E2100" s="9" t="s">
        <v>5998</v>
      </c>
      <c r="F2100" s="6">
        <v>3857.4782479999999</v>
      </c>
      <c r="I2100" s="6">
        <f>1/F2100</f>
        <v>2.5923671780092952E-4</v>
      </c>
      <c r="J2100" s="6">
        <f t="shared" si="192"/>
        <v>0.38164285197545461</v>
      </c>
      <c r="K2100" s="6">
        <f>G2100-J2100</f>
        <v>-0.38164285197545461</v>
      </c>
      <c r="L2100" s="6">
        <f>J2100+K2100-G2100</f>
        <v>0</v>
      </c>
      <c r="M2100" s="6">
        <v>3857.4782479999999</v>
      </c>
      <c r="N2100" s="6">
        <f t="shared" si="193"/>
        <v>2.5923671780092952E-4</v>
      </c>
      <c r="O2100" s="6">
        <f t="shared" si="194"/>
        <v>0</v>
      </c>
      <c r="P2100" s="6">
        <f>O2100-G2100</f>
        <v>0</v>
      </c>
      <c r="Q2100" s="6">
        <f>1/(LN(F2100))</f>
        <v>0.12109808431547191</v>
      </c>
      <c r="R2100" s="6">
        <f t="shared" si="195"/>
        <v>69.836659734311084</v>
      </c>
      <c r="S2100" s="6">
        <f>H2100-R2100</f>
        <v>-69.836659734311084</v>
      </c>
      <c r="T2100" s="6">
        <f>R2100+S2100-H2100</f>
        <v>0</v>
      </c>
      <c r="U2100" s="6">
        <f t="shared" si="196"/>
        <v>69.836659734311084</v>
      </c>
      <c r="V2100" s="6">
        <f t="shared" si="197"/>
        <v>0</v>
      </c>
      <c r="W2100" s="6">
        <f>V2100-H2100</f>
        <v>0</v>
      </c>
      <c r="X2100" s="6">
        <v>8.1</v>
      </c>
      <c r="Y2100" s="6">
        <v>6665000</v>
      </c>
      <c r="Z2100" s="6">
        <f>(X2100/1000)*Y2100</f>
        <v>53986.5</v>
      </c>
      <c r="AA2100" s="6">
        <f>(P2100/1000)*Z2100</f>
        <v>0</v>
      </c>
      <c r="AB2100" s="6">
        <f>(W2100/100000)*Z2100</f>
        <v>0</v>
      </c>
    </row>
    <row r="2101" spans="1:28" x14ac:dyDescent="0.35">
      <c r="A2101" s="6" t="s">
        <v>2278</v>
      </c>
      <c r="B2101" s="6" t="s">
        <v>2266</v>
      </c>
      <c r="C2101" s="6" t="s">
        <v>2267</v>
      </c>
      <c r="D2101" s="6">
        <v>2001</v>
      </c>
      <c r="E2101" s="9" t="s">
        <v>5998</v>
      </c>
      <c r="F2101" s="6">
        <v>3016.6332560000001</v>
      </c>
      <c r="I2101" s="6">
        <f>1/F2101</f>
        <v>3.3149538413760693E-4</v>
      </c>
      <c r="J2101" s="6">
        <f t="shared" si="192"/>
        <v>0.48802054312431808</v>
      </c>
      <c r="K2101" s="6">
        <f>G2101-J2101</f>
        <v>-0.48802054312431808</v>
      </c>
      <c r="L2101" s="6">
        <f>J2101+K2101-G2101</f>
        <v>0</v>
      </c>
      <c r="M2101" s="6">
        <v>3016.6332560000001</v>
      </c>
      <c r="N2101" s="6">
        <f t="shared" si="193"/>
        <v>3.3149538413760693E-4</v>
      </c>
      <c r="O2101" s="6">
        <f t="shared" si="194"/>
        <v>0</v>
      </c>
      <c r="P2101" s="6">
        <f>O2101-G2101</f>
        <v>0</v>
      </c>
      <c r="Q2101" s="6">
        <f>1/(LN(F2101))</f>
        <v>0.12481439050746107</v>
      </c>
      <c r="R2101" s="6">
        <f t="shared" si="195"/>
        <v>71.979834933700275</v>
      </c>
      <c r="S2101" s="6">
        <f>H2101-R2101</f>
        <v>-71.979834933700275</v>
      </c>
      <c r="T2101" s="6">
        <f>R2101+S2101-H2101</f>
        <v>0</v>
      </c>
      <c r="U2101" s="6">
        <f t="shared" si="196"/>
        <v>71.979834933700275</v>
      </c>
      <c r="V2101" s="6">
        <f t="shared" si="197"/>
        <v>0</v>
      </c>
      <c r="W2101" s="6">
        <f>V2101-H2101</f>
        <v>0</v>
      </c>
      <c r="X2101" s="6">
        <v>7.2</v>
      </c>
      <c r="Y2101" s="6">
        <v>6714300</v>
      </c>
      <c r="Z2101" s="6">
        <f>(X2101/1000)*Y2101</f>
        <v>48342.96</v>
      </c>
      <c r="AA2101" s="6">
        <f>(P2101/1000)*Z2101</f>
        <v>0</v>
      </c>
      <c r="AB2101" s="6">
        <f>(W2101/100000)*Z2101</f>
        <v>0</v>
      </c>
    </row>
    <row r="2102" spans="1:28" x14ac:dyDescent="0.35">
      <c r="A2102" s="6" t="s">
        <v>2279</v>
      </c>
      <c r="B2102" s="6" t="s">
        <v>2266</v>
      </c>
      <c r="C2102" s="6" t="s">
        <v>2267</v>
      </c>
      <c r="D2102" s="6">
        <v>2002</v>
      </c>
      <c r="E2102" s="9" t="s">
        <v>5998</v>
      </c>
      <c r="F2102" s="6">
        <v>3415.7966569999999</v>
      </c>
      <c r="I2102" s="6">
        <f>1/F2102</f>
        <v>2.927574737069602E-4</v>
      </c>
      <c r="J2102" s="6">
        <f t="shared" si="192"/>
        <v>0.43099140488443899</v>
      </c>
      <c r="K2102" s="6">
        <f>G2102-J2102</f>
        <v>-0.43099140488443899</v>
      </c>
      <c r="L2102" s="6">
        <f>J2102+K2102-G2102</f>
        <v>0</v>
      </c>
      <c r="M2102" s="6">
        <v>3415.7966569999999</v>
      </c>
      <c r="N2102" s="6">
        <f t="shared" si="193"/>
        <v>2.927574737069602E-4</v>
      </c>
      <c r="O2102" s="6">
        <f t="shared" si="194"/>
        <v>0</v>
      </c>
      <c r="P2102" s="6">
        <f>O2102-G2102</f>
        <v>0</v>
      </c>
      <c r="Q2102" s="6">
        <f>1/(LN(F2102))</f>
        <v>0.12290801303012563</v>
      </c>
      <c r="R2102" s="6">
        <f t="shared" si="195"/>
        <v>70.880436574408307</v>
      </c>
      <c r="S2102" s="6">
        <f>H2102-R2102</f>
        <v>-70.880436574408307</v>
      </c>
      <c r="T2102" s="6">
        <f>R2102+S2102-H2102</f>
        <v>0</v>
      </c>
      <c r="U2102" s="6">
        <f t="shared" si="196"/>
        <v>70.880436574408307</v>
      </c>
      <c r="V2102" s="6">
        <f t="shared" si="197"/>
        <v>0</v>
      </c>
      <c r="W2102" s="6">
        <f>V2102-H2102</f>
        <v>0</v>
      </c>
      <c r="X2102" s="6">
        <v>7.1</v>
      </c>
      <c r="Y2102" s="6">
        <v>6744100</v>
      </c>
      <c r="Z2102" s="6">
        <f>(X2102/1000)*Y2102</f>
        <v>47883.109999999993</v>
      </c>
      <c r="AA2102" s="6">
        <f>(P2102/1000)*Z2102</f>
        <v>0</v>
      </c>
      <c r="AB2102" s="6">
        <f>(W2102/100000)*Z2102</f>
        <v>0</v>
      </c>
    </row>
    <row r="2103" spans="1:28" x14ac:dyDescent="0.35">
      <c r="A2103" s="6" t="s">
        <v>2280</v>
      </c>
      <c r="B2103" s="6" t="s">
        <v>2266</v>
      </c>
      <c r="C2103" s="6" t="s">
        <v>2267</v>
      </c>
      <c r="D2103" s="6">
        <v>2003</v>
      </c>
      <c r="E2103" s="9" t="s">
        <v>5998</v>
      </c>
      <c r="F2103" s="6">
        <v>3904.1138040000001</v>
      </c>
      <c r="I2103" s="6">
        <f>1/F2103</f>
        <v>2.561400743429763E-4</v>
      </c>
      <c r="J2103" s="6">
        <f t="shared" si="192"/>
        <v>0.37708403850616851</v>
      </c>
      <c r="K2103" s="6">
        <f>G2103-J2103</f>
        <v>-0.37708403850616851</v>
      </c>
      <c r="L2103" s="6">
        <f>J2103+K2103-G2103</f>
        <v>0</v>
      </c>
      <c r="M2103" s="6">
        <v>3904.1138040000001</v>
      </c>
      <c r="N2103" s="6">
        <f t="shared" si="193"/>
        <v>2.561400743429763E-4</v>
      </c>
      <c r="O2103" s="6">
        <f t="shared" si="194"/>
        <v>0</v>
      </c>
      <c r="P2103" s="6">
        <f>O2103-G2103</f>
        <v>0</v>
      </c>
      <c r="Q2103" s="6">
        <f>1/(LN(F2103))</f>
        <v>0.12092211191234509</v>
      </c>
      <c r="R2103" s="6">
        <f t="shared" si="195"/>
        <v>69.735177329289854</v>
      </c>
      <c r="S2103" s="6">
        <f>H2103-R2103</f>
        <v>-69.735177329289854</v>
      </c>
      <c r="T2103" s="6">
        <f>R2103+S2103-H2103</f>
        <v>0</v>
      </c>
      <c r="U2103" s="6">
        <f t="shared" si="196"/>
        <v>69.735177329289854</v>
      </c>
      <c r="V2103" s="6">
        <f t="shared" si="197"/>
        <v>0</v>
      </c>
      <c r="W2103" s="6">
        <f>V2103-H2103</f>
        <v>0</v>
      </c>
      <c r="X2103" s="6">
        <v>6.9</v>
      </c>
      <c r="Y2103" s="6">
        <v>6730800</v>
      </c>
      <c r="Z2103" s="6">
        <f>(X2103/1000)*Y2103</f>
        <v>46442.520000000004</v>
      </c>
      <c r="AA2103" s="6">
        <f>(P2103/1000)*Z2103</f>
        <v>0</v>
      </c>
      <c r="AB2103" s="6">
        <f>(W2103/100000)*Z2103</f>
        <v>0</v>
      </c>
    </row>
    <row r="2104" spans="1:28" x14ac:dyDescent="0.35">
      <c r="A2104" s="6" t="s">
        <v>2281</v>
      </c>
      <c r="B2104" s="6" t="s">
        <v>2266</v>
      </c>
      <c r="C2104" s="6" t="s">
        <v>2267</v>
      </c>
      <c r="D2104" s="6">
        <v>2004</v>
      </c>
      <c r="E2104" s="9" t="s">
        <v>5998</v>
      </c>
      <c r="F2104" s="6">
        <v>4847.8641120000002</v>
      </c>
      <c r="I2104" s="6">
        <f>1/F2104</f>
        <v>2.0627640892917834E-4</v>
      </c>
      <c r="J2104" s="6">
        <f t="shared" si="192"/>
        <v>0.30367579742094886</v>
      </c>
      <c r="K2104" s="6">
        <f>G2104-J2104</f>
        <v>-0.30367579742094886</v>
      </c>
      <c r="L2104" s="6">
        <f>J2104+K2104-G2104</f>
        <v>0</v>
      </c>
      <c r="M2104" s="6">
        <v>4847.8641120000002</v>
      </c>
      <c r="N2104" s="6">
        <f t="shared" si="193"/>
        <v>2.0627640892917834E-4</v>
      </c>
      <c r="O2104" s="6">
        <f t="shared" si="194"/>
        <v>0</v>
      </c>
      <c r="P2104" s="6">
        <f>O2104-G2104</f>
        <v>0</v>
      </c>
      <c r="Q2104" s="6">
        <f>1/(LN(F2104))</f>
        <v>0.11783707460465791</v>
      </c>
      <c r="R2104" s="6">
        <f t="shared" si="195"/>
        <v>67.956051739133201</v>
      </c>
      <c r="S2104" s="6">
        <f>H2104-R2104</f>
        <v>-67.956051739133201</v>
      </c>
      <c r="T2104" s="6">
        <f>R2104+S2104-H2104</f>
        <v>0</v>
      </c>
      <c r="U2104" s="6">
        <f t="shared" si="196"/>
        <v>67.956051739133201</v>
      </c>
      <c r="V2104" s="6">
        <f t="shared" si="197"/>
        <v>0</v>
      </c>
      <c r="W2104" s="6">
        <f>V2104-H2104</f>
        <v>0</v>
      </c>
      <c r="X2104" s="6">
        <v>7.2</v>
      </c>
      <c r="Y2104" s="6">
        <v>6783500</v>
      </c>
      <c r="Z2104" s="6">
        <f>(X2104/1000)*Y2104</f>
        <v>48841.2</v>
      </c>
      <c r="AA2104" s="6">
        <f>(P2104/1000)*Z2104</f>
        <v>0</v>
      </c>
      <c r="AB2104" s="6">
        <f>(W2104/100000)*Z2104</f>
        <v>0</v>
      </c>
    </row>
    <row r="2105" spans="1:28" x14ac:dyDescent="0.35">
      <c r="A2105" s="6" t="s">
        <v>2282</v>
      </c>
      <c r="B2105" s="6" t="s">
        <v>2266</v>
      </c>
      <c r="C2105" s="6" t="s">
        <v>2267</v>
      </c>
      <c r="D2105" s="6">
        <v>2005</v>
      </c>
      <c r="E2105" s="9" t="s">
        <v>5998</v>
      </c>
      <c r="F2105" s="6">
        <v>5432.5386360000002</v>
      </c>
      <c r="I2105" s="6">
        <f>1/F2105</f>
        <v>1.8407600332066924E-4</v>
      </c>
      <c r="J2105" s="6">
        <f t="shared" si="192"/>
        <v>0.27099282649261952</v>
      </c>
      <c r="K2105" s="6">
        <f>G2105-J2105</f>
        <v>-0.27099282649261952</v>
      </c>
      <c r="L2105" s="6">
        <f>J2105+K2105-G2105</f>
        <v>0</v>
      </c>
      <c r="M2105" s="6">
        <v>5432.5386360000002</v>
      </c>
      <c r="N2105" s="6">
        <f t="shared" si="193"/>
        <v>1.8407600332066924E-4</v>
      </c>
      <c r="O2105" s="6">
        <f t="shared" si="194"/>
        <v>0</v>
      </c>
      <c r="P2105" s="6">
        <f>O2105-G2105</f>
        <v>0</v>
      </c>
      <c r="Q2105" s="6">
        <f>1/(LN(F2105))</f>
        <v>0.11627688181352905</v>
      </c>
      <c r="R2105" s="6">
        <f t="shared" si="195"/>
        <v>67.056296357453135</v>
      </c>
      <c r="S2105" s="6">
        <f>H2105-R2105</f>
        <v>-67.056296357453135</v>
      </c>
      <c r="T2105" s="6">
        <f>R2105+S2105-H2105</f>
        <v>0</v>
      </c>
      <c r="U2105" s="6">
        <f t="shared" si="196"/>
        <v>67.056296357453135</v>
      </c>
      <c r="V2105" s="6">
        <f t="shared" si="197"/>
        <v>0</v>
      </c>
      <c r="W2105" s="6">
        <f>V2105-H2105</f>
        <v>0</v>
      </c>
      <c r="X2105" s="6">
        <v>8.4</v>
      </c>
      <c r="Y2105" s="6">
        <v>6813200</v>
      </c>
      <c r="Z2105" s="6">
        <f>(X2105/1000)*Y2105</f>
        <v>57230.880000000005</v>
      </c>
      <c r="AA2105" s="6">
        <f>(P2105/1000)*Z2105</f>
        <v>0</v>
      </c>
      <c r="AB2105" s="6">
        <f>(W2105/100000)*Z2105</f>
        <v>0</v>
      </c>
    </row>
    <row r="2106" spans="1:28" x14ac:dyDescent="0.35">
      <c r="A2106" s="6" t="s">
        <v>2283</v>
      </c>
      <c r="B2106" s="6" t="s">
        <v>2266</v>
      </c>
      <c r="C2106" s="6" t="s">
        <v>2267</v>
      </c>
      <c r="D2106" s="6">
        <v>2006</v>
      </c>
      <c r="E2106" s="9" t="s">
        <v>5998</v>
      </c>
      <c r="F2106" s="6">
        <v>5980.5394679999999</v>
      </c>
      <c r="I2106" s="6">
        <f>1/F2106</f>
        <v>1.672089960029004E-4</v>
      </c>
      <c r="J2106" s="6">
        <f t="shared" si="192"/>
        <v>0.24616157252655391</v>
      </c>
      <c r="K2106" s="6">
        <f>G2106-J2106</f>
        <v>-0.24616157252655391</v>
      </c>
      <c r="L2106" s="6">
        <f>J2106+K2106-G2106</f>
        <v>0</v>
      </c>
      <c r="M2106" s="6">
        <v>5980.5394679999999</v>
      </c>
      <c r="N2106" s="6">
        <f t="shared" si="193"/>
        <v>1.672089960029004E-4</v>
      </c>
      <c r="O2106" s="6">
        <f t="shared" si="194"/>
        <v>0</v>
      </c>
      <c r="P2106" s="6">
        <f>O2106-G2106</f>
        <v>0</v>
      </c>
      <c r="Q2106" s="6">
        <f>1/(LN(F2106))</f>
        <v>0.11499188199683767</v>
      </c>
      <c r="R2106" s="6">
        <f t="shared" si="195"/>
        <v>66.315243388166309</v>
      </c>
      <c r="S2106" s="6">
        <f>H2106-R2106</f>
        <v>-66.315243388166309</v>
      </c>
      <c r="T2106" s="6">
        <f>R2106+S2106-H2106</f>
        <v>0</v>
      </c>
      <c r="U2106" s="6">
        <f t="shared" si="196"/>
        <v>66.315243388166309</v>
      </c>
      <c r="V2106" s="6">
        <f t="shared" si="197"/>
        <v>0</v>
      </c>
      <c r="W2106" s="6">
        <f>V2106-H2106</f>
        <v>0</v>
      </c>
      <c r="X2106" s="6">
        <v>9.6</v>
      </c>
      <c r="Y2106" s="6">
        <v>6857100</v>
      </c>
      <c r="Z2106" s="6">
        <f>(X2106/1000)*Y2106</f>
        <v>65828.159999999989</v>
      </c>
      <c r="AA2106" s="6">
        <f>(P2106/1000)*Z2106</f>
        <v>0</v>
      </c>
      <c r="AB2106" s="6">
        <f>(W2106/100000)*Z2106</f>
        <v>0</v>
      </c>
    </row>
    <row r="2107" spans="1:28" x14ac:dyDescent="0.35">
      <c r="A2107" s="6" t="s">
        <v>2284</v>
      </c>
      <c r="B2107" s="6" t="s">
        <v>2266</v>
      </c>
      <c r="C2107" s="6" t="s">
        <v>2267</v>
      </c>
      <c r="D2107" s="6">
        <v>2007</v>
      </c>
      <c r="E2107" s="9" t="s">
        <v>5998</v>
      </c>
      <c r="F2107" s="6">
        <v>6934.302729</v>
      </c>
      <c r="I2107" s="6">
        <f>1/F2107</f>
        <v>1.442106061822038E-4</v>
      </c>
      <c r="J2107" s="6">
        <f t="shared" si="192"/>
        <v>0.21230382599871062</v>
      </c>
      <c r="K2107" s="6">
        <f>G2107-J2107</f>
        <v>-0.21230382599871062</v>
      </c>
      <c r="L2107" s="6">
        <f>J2107+K2107-G2107</f>
        <v>0</v>
      </c>
      <c r="M2107" s="6">
        <v>6934.302729</v>
      </c>
      <c r="N2107" s="6">
        <f t="shared" si="193"/>
        <v>1.442106061822038E-4</v>
      </c>
      <c r="O2107" s="6">
        <f t="shared" si="194"/>
        <v>0</v>
      </c>
      <c r="P2107" s="6">
        <f>O2107-G2107</f>
        <v>0</v>
      </c>
      <c r="Q2107" s="6">
        <f>1/(LN(F2107))</f>
        <v>0.11306799416371739</v>
      </c>
      <c r="R2107" s="6">
        <f t="shared" si="195"/>
        <v>65.20574689424501</v>
      </c>
      <c r="S2107" s="6">
        <f>H2107-R2107</f>
        <v>-65.20574689424501</v>
      </c>
      <c r="T2107" s="6">
        <f>R2107+S2107-H2107</f>
        <v>0</v>
      </c>
      <c r="U2107" s="6">
        <f t="shared" si="196"/>
        <v>65.20574689424501</v>
      </c>
      <c r="V2107" s="6">
        <f t="shared" si="197"/>
        <v>0</v>
      </c>
      <c r="W2107" s="6">
        <f>V2107-H2107</f>
        <v>0</v>
      </c>
      <c r="X2107" s="6">
        <v>10.199999999999999</v>
      </c>
      <c r="Y2107" s="6">
        <v>6916300</v>
      </c>
      <c r="Z2107" s="6">
        <f>(X2107/1000)*Y2107</f>
        <v>70546.259999999995</v>
      </c>
      <c r="AA2107" s="6">
        <f>(P2107/1000)*Z2107</f>
        <v>0</v>
      </c>
      <c r="AB2107" s="6">
        <f>(W2107/100000)*Z2107</f>
        <v>0</v>
      </c>
    </row>
    <row r="2108" spans="1:28" x14ac:dyDescent="0.35">
      <c r="A2108" s="6" t="s">
        <v>2285</v>
      </c>
      <c r="B2108" s="6" t="s">
        <v>2266</v>
      </c>
      <c r="C2108" s="6" t="s">
        <v>2267</v>
      </c>
      <c r="D2108" s="6">
        <v>2008</v>
      </c>
      <c r="E2108" s="9" t="s">
        <v>5998</v>
      </c>
      <c r="F2108" s="6">
        <v>6102.4739759999902</v>
      </c>
      <c r="I2108" s="6">
        <f>1/F2108</f>
        <v>1.6386796632526953E-4</v>
      </c>
      <c r="J2108" s="6">
        <f t="shared" si="192"/>
        <v>0.24124297879676898</v>
      </c>
      <c r="K2108" s="6">
        <f>G2108-J2108</f>
        <v>-0.24124297879676898</v>
      </c>
      <c r="L2108" s="6">
        <f>J2108+K2108-G2108</f>
        <v>0</v>
      </c>
      <c r="M2108" s="6">
        <v>6102.4739759999902</v>
      </c>
      <c r="N2108" s="6">
        <f t="shared" si="193"/>
        <v>1.6386796632526953E-4</v>
      </c>
      <c r="O2108" s="6">
        <f t="shared" si="194"/>
        <v>0</v>
      </c>
      <c r="P2108" s="6">
        <f>O2108-G2108</f>
        <v>0</v>
      </c>
      <c r="Q2108" s="6">
        <f>1/(LN(F2108))</f>
        <v>0.11472561111793242</v>
      </c>
      <c r="R2108" s="6">
        <f t="shared" si="195"/>
        <v>66.16168630365604</v>
      </c>
      <c r="S2108" s="6">
        <f>H2108-R2108</f>
        <v>-66.16168630365604</v>
      </c>
      <c r="T2108" s="6">
        <f>R2108+S2108-H2108</f>
        <v>0</v>
      </c>
      <c r="U2108" s="6">
        <f t="shared" si="196"/>
        <v>66.16168630365604</v>
      </c>
      <c r="V2108" s="6">
        <f t="shared" si="197"/>
        <v>0</v>
      </c>
      <c r="W2108" s="6">
        <f>V2108-H2108</f>
        <v>0</v>
      </c>
      <c r="X2108" s="6">
        <v>11.3</v>
      </c>
      <c r="Y2108" s="6">
        <v>6957800</v>
      </c>
      <c r="Z2108" s="6">
        <f>(X2108/1000)*Y2108</f>
        <v>78623.140000000014</v>
      </c>
      <c r="AA2108" s="6">
        <f>(P2108/1000)*Z2108</f>
        <v>0</v>
      </c>
      <c r="AB2108" s="6">
        <f>(W2108/100000)*Z2108</f>
        <v>0</v>
      </c>
    </row>
    <row r="2109" spans="1:28" x14ac:dyDescent="0.35">
      <c r="A2109" s="6" t="s">
        <v>2286</v>
      </c>
      <c r="B2109" s="6" t="s">
        <v>2266</v>
      </c>
      <c r="C2109" s="6" t="s">
        <v>2267</v>
      </c>
      <c r="D2109" s="6">
        <v>2009</v>
      </c>
      <c r="E2109" s="9" t="s">
        <v>5998</v>
      </c>
      <c r="F2109" s="6">
        <v>6216.0035520000001</v>
      </c>
      <c r="I2109" s="6">
        <f>1/F2109</f>
        <v>1.6087506894655004E-4</v>
      </c>
      <c r="J2109" s="6">
        <f t="shared" si="192"/>
        <v>0.23683689812666311</v>
      </c>
      <c r="K2109" s="6">
        <f>G2109-J2109</f>
        <v>-0.23683689812666311</v>
      </c>
      <c r="L2109" s="6">
        <f>J2109+K2109-G2109</f>
        <v>0</v>
      </c>
      <c r="M2109" s="6">
        <v>6216.0035520000001</v>
      </c>
      <c r="N2109" s="6">
        <f t="shared" si="193"/>
        <v>1.6087506894655004E-4</v>
      </c>
      <c r="O2109" s="6">
        <f t="shared" si="194"/>
        <v>0</v>
      </c>
      <c r="P2109" s="6">
        <f>O2109-G2109</f>
        <v>0</v>
      </c>
      <c r="Q2109" s="6">
        <f>1/(LN(F2109))</f>
        <v>0.11448350955853248</v>
      </c>
      <c r="R2109" s="6">
        <f t="shared" si="195"/>
        <v>66.02206754485789</v>
      </c>
      <c r="S2109" s="6">
        <f>H2109-R2109</f>
        <v>-66.02206754485789</v>
      </c>
      <c r="T2109" s="6">
        <f>R2109+S2109-H2109</f>
        <v>0</v>
      </c>
      <c r="U2109" s="6">
        <f t="shared" si="196"/>
        <v>66.02206754485789</v>
      </c>
      <c r="V2109" s="6">
        <f t="shared" si="197"/>
        <v>0</v>
      </c>
      <c r="W2109" s="6">
        <f>V2109-H2109</f>
        <v>0</v>
      </c>
      <c r="X2109" s="6">
        <v>11.8</v>
      </c>
      <c r="Y2109" s="6">
        <v>6972800</v>
      </c>
      <c r="Z2109" s="6">
        <f>(X2109/1000)*Y2109</f>
        <v>82279.040000000008</v>
      </c>
      <c r="AA2109" s="6">
        <f>(P2109/1000)*Z2109</f>
        <v>0</v>
      </c>
      <c r="AB2109" s="6">
        <f>(W2109/100000)*Z2109</f>
        <v>0</v>
      </c>
    </row>
    <row r="2110" spans="1:28" x14ac:dyDescent="0.35">
      <c r="A2110" s="6" t="s">
        <v>2287</v>
      </c>
      <c r="B2110" s="6" t="s">
        <v>2266</v>
      </c>
      <c r="C2110" s="6" t="s">
        <v>2267</v>
      </c>
      <c r="D2110" s="6">
        <v>2010</v>
      </c>
      <c r="E2110" s="9" t="s">
        <v>5998</v>
      </c>
      <c r="F2110" s="6">
        <v>7255.3950000000004</v>
      </c>
      <c r="I2110" s="6">
        <f>1/F2110</f>
        <v>1.3782847108944447E-4</v>
      </c>
      <c r="J2110" s="6">
        <f t="shared" si="192"/>
        <v>0.20290818073998729</v>
      </c>
      <c r="K2110" s="6">
        <f>G2110-J2110</f>
        <v>-0.20290818073998729</v>
      </c>
      <c r="L2110" s="6">
        <f>J2110+K2110-G2110</f>
        <v>0</v>
      </c>
      <c r="M2110" s="6">
        <v>7255.3950000000004</v>
      </c>
      <c r="N2110" s="6">
        <f t="shared" si="193"/>
        <v>1.3782847108944447E-4</v>
      </c>
      <c r="O2110" s="6">
        <f t="shared" si="194"/>
        <v>0</v>
      </c>
      <c r="P2110" s="6">
        <f>O2110-G2110</f>
        <v>0</v>
      </c>
      <c r="Q2110" s="6">
        <f>1/(LN(F2110))</f>
        <v>0.11249225844951852</v>
      </c>
      <c r="R2110" s="6">
        <f t="shared" si="195"/>
        <v>64.87372298654509</v>
      </c>
      <c r="S2110" s="6">
        <f>H2110-R2110</f>
        <v>-64.87372298654509</v>
      </c>
      <c r="T2110" s="6">
        <f>R2110+S2110-H2110</f>
        <v>0</v>
      </c>
      <c r="U2110" s="6">
        <f t="shared" si="196"/>
        <v>64.87372298654509</v>
      </c>
      <c r="V2110" s="6">
        <f t="shared" si="197"/>
        <v>0</v>
      </c>
      <c r="W2110" s="6">
        <f>V2110-H2110</f>
        <v>0</v>
      </c>
      <c r="X2110" s="6">
        <v>12.6</v>
      </c>
      <c r="Y2110" s="6">
        <v>7024200</v>
      </c>
      <c r="Z2110" s="6">
        <f>(X2110/1000)*Y2110</f>
        <v>88504.92</v>
      </c>
      <c r="AA2110" s="6">
        <f>(P2110/1000)*Z2110</f>
        <v>0</v>
      </c>
      <c r="AB2110" s="6">
        <f>(W2110/100000)*Z2110</f>
        <v>0</v>
      </c>
    </row>
    <row r="2111" spans="1:28" x14ac:dyDescent="0.35">
      <c r="A2111" s="6" t="s">
        <v>2288</v>
      </c>
      <c r="B2111" s="6" t="s">
        <v>2266</v>
      </c>
      <c r="C2111" s="6" t="s">
        <v>2267</v>
      </c>
      <c r="D2111" s="6">
        <v>2011</v>
      </c>
      <c r="E2111" s="9" t="s">
        <v>5998</v>
      </c>
      <c r="F2111" s="6">
        <v>8058.682922</v>
      </c>
      <c r="I2111" s="6">
        <f>1/F2111</f>
        <v>1.2408975631365585E-4</v>
      </c>
      <c r="J2111" s="6">
        <f t="shared" si="192"/>
        <v>0.18268233336008158</v>
      </c>
      <c r="K2111" s="6">
        <f>G2111-J2111</f>
        <v>-0.18268233336008158</v>
      </c>
      <c r="L2111" s="6">
        <f>J2111+K2111-G2111</f>
        <v>0</v>
      </c>
      <c r="M2111" s="6">
        <v>8058.682922</v>
      </c>
      <c r="N2111" s="6">
        <f t="shared" si="193"/>
        <v>1.2408975631365585E-4</v>
      </c>
      <c r="O2111" s="6">
        <f t="shared" si="194"/>
        <v>0</v>
      </c>
      <c r="P2111" s="6">
        <f>O2111-G2111</f>
        <v>0</v>
      </c>
      <c r="Q2111" s="6">
        <f>1/(LN(F2111))</f>
        <v>0.11117898695778922</v>
      </c>
      <c r="R2111" s="6">
        <f t="shared" si="195"/>
        <v>64.116365883622251</v>
      </c>
      <c r="S2111" s="6">
        <f>H2111-R2111</f>
        <v>-64.116365883622251</v>
      </c>
      <c r="T2111" s="6">
        <f>R2111+S2111-H2111</f>
        <v>0</v>
      </c>
      <c r="U2111" s="6">
        <f t="shared" si="196"/>
        <v>64.116365883622251</v>
      </c>
      <c r="V2111" s="6">
        <f t="shared" si="197"/>
        <v>0</v>
      </c>
      <c r="W2111" s="6">
        <f>V2111-H2111</f>
        <v>0</v>
      </c>
      <c r="X2111" s="6">
        <v>13.5</v>
      </c>
      <c r="Y2111" s="6">
        <v>7071600</v>
      </c>
      <c r="Z2111" s="6">
        <f>(X2111/1000)*Y2111</f>
        <v>95466.6</v>
      </c>
      <c r="AA2111" s="6">
        <f>(P2111/1000)*Z2111</f>
        <v>0</v>
      </c>
      <c r="AB2111" s="6">
        <f>(W2111/100000)*Z2111</f>
        <v>0</v>
      </c>
    </row>
    <row r="2112" spans="1:28" x14ac:dyDescent="0.35">
      <c r="A2112" s="6" t="s">
        <v>2289</v>
      </c>
      <c r="B2112" s="6" t="s">
        <v>2266</v>
      </c>
      <c r="C2112" s="6" t="s">
        <v>2267</v>
      </c>
      <c r="D2112" s="6">
        <v>2012</v>
      </c>
      <c r="E2112" s="9" t="s">
        <v>5998</v>
      </c>
      <c r="F2112" s="6">
        <v>8027.3260049999899</v>
      </c>
      <c r="I2112" s="6">
        <f>1/F2112</f>
        <v>1.245744846262789E-4</v>
      </c>
      <c r="J2112" s="6">
        <f t="shared" si="192"/>
        <v>0.18339594020263067</v>
      </c>
      <c r="K2112" s="6">
        <f>G2112-J2112</f>
        <v>-0.18339594020263067</v>
      </c>
      <c r="L2112" s="6">
        <f>J2112+K2112-G2112</f>
        <v>0</v>
      </c>
      <c r="M2112" s="6">
        <v>8027.3260049999899</v>
      </c>
      <c r="N2112" s="6">
        <f t="shared" si="193"/>
        <v>1.245744846262789E-4</v>
      </c>
      <c r="O2112" s="6">
        <f t="shared" si="194"/>
        <v>0</v>
      </c>
      <c r="P2112" s="6">
        <f>O2112-G2112</f>
        <v>0</v>
      </c>
      <c r="Q2112" s="6">
        <f>1/(LN(F2112))</f>
        <v>0.11122719830941552</v>
      </c>
      <c r="R2112" s="6">
        <f t="shared" si="195"/>
        <v>64.144169129048393</v>
      </c>
      <c r="S2112" s="6">
        <f>H2112-R2112</f>
        <v>-64.144169129048393</v>
      </c>
      <c r="T2112" s="6">
        <f>R2112+S2112-H2112</f>
        <v>0</v>
      </c>
      <c r="U2112" s="6">
        <f t="shared" si="196"/>
        <v>64.144169129048393</v>
      </c>
      <c r="V2112" s="6">
        <f t="shared" si="197"/>
        <v>0</v>
      </c>
      <c r="W2112" s="6">
        <f>V2112-H2112</f>
        <v>0</v>
      </c>
      <c r="X2112" s="6">
        <v>12.8</v>
      </c>
      <c r="Y2112" s="6">
        <v>7150100</v>
      </c>
      <c r="Z2112" s="6">
        <f>(X2112/1000)*Y2112</f>
        <v>91521.279999999999</v>
      </c>
      <c r="AA2112" s="6">
        <f>(P2112/1000)*Z2112</f>
        <v>0</v>
      </c>
      <c r="AB2112" s="6">
        <f>(W2112/100000)*Z2112</f>
        <v>0</v>
      </c>
    </row>
    <row r="2113" spans="1:28" x14ac:dyDescent="0.35">
      <c r="A2113" s="6" t="s">
        <v>2290</v>
      </c>
      <c r="B2113" s="6" t="s">
        <v>2266</v>
      </c>
      <c r="C2113" s="6" t="s">
        <v>2267</v>
      </c>
      <c r="D2113" s="6">
        <v>2013</v>
      </c>
      <c r="E2113" s="9" t="s">
        <v>5998</v>
      </c>
      <c r="F2113" s="6">
        <v>7511.538646</v>
      </c>
      <c r="I2113" s="6">
        <f>1/F2113</f>
        <v>1.3312851695604524E-4</v>
      </c>
      <c r="J2113" s="6">
        <f t="shared" si="192"/>
        <v>0.19598900696383373</v>
      </c>
      <c r="K2113" s="6">
        <f>G2113-J2113</f>
        <v>-0.19598900696383373</v>
      </c>
      <c r="L2113" s="6">
        <f>J2113+K2113-G2113</f>
        <v>0</v>
      </c>
      <c r="M2113" s="6">
        <v>7511.538646</v>
      </c>
      <c r="N2113" s="6">
        <f t="shared" si="193"/>
        <v>1.3312851695604524E-4</v>
      </c>
      <c r="O2113" s="6">
        <f t="shared" si="194"/>
        <v>0</v>
      </c>
      <c r="P2113" s="6">
        <f>O2113-G2113</f>
        <v>0</v>
      </c>
      <c r="Q2113" s="6">
        <f>1/(LN(F2113))</f>
        <v>0.11205491726548113</v>
      </c>
      <c r="R2113" s="6">
        <f t="shared" si="195"/>
        <v>64.621510512416648</v>
      </c>
      <c r="S2113" s="6">
        <f>H2113-R2113</f>
        <v>-64.621510512416648</v>
      </c>
      <c r="T2113" s="6">
        <f>R2113+S2113-H2113</f>
        <v>0</v>
      </c>
      <c r="U2113" s="6">
        <f t="shared" si="196"/>
        <v>64.621510512416648</v>
      </c>
      <c r="V2113" s="6">
        <f t="shared" si="197"/>
        <v>0</v>
      </c>
      <c r="W2113" s="6">
        <f>V2113-H2113</f>
        <v>0</v>
      </c>
      <c r="X2113" s="6">
        <v>8</v>
      </c>
      <c r="Y2113" s="6">
        <v>7178900</v>
      </c>
      <c r="Z2113" s="6">
        <f>(X2113/1000)*Y2113</f>
        <v>57431.200000000004</v>
      </c>
      <c r="AA2113" s="6">
        <f>(P2113/1000)*Z2113</f>
        <v>0</v>
      </c>
      <c r="AB2113" s="6">
        <f>(W2113/100000)*Z2113</f>
        <v>0</v>
      </c>
    </row>
    <row r="2114" spans="1:28" x14ac:dyDescent="0.35">
      <c r="A2114" s="6" t="s">
        <v>2291</v>
      </c>
      <c r="B2114" s="6" t="s">
        <v>2266</v>
      </c>
      <c r="C2114" s="6" t="s">
        <v>2267</v>
      </c>
      <c r="D2114" s="6">
        <v>2014</v>
      </c>
      <c r="E2114" s="9" t="s">
        <v>5998</v>
      </c>
      <c r="F2114" s="6">
        <v>8411.5112849999896</v>
      </c>
      <c r="I2114" s="6">
        <f>1/F2114</f>
        <v>1.1888470051550329E-4</v>
      </c>
      <c r="J2114" s="6">
        <f t="shared" ref="J2114:J2177" si="198">I2114*1472.179</f>
        <v>0.17501955952021314</v>
      </c>
      <c r="K2114" s="6">
        <f>G2114-J2114</f>
        <v>-0.17501955952021314</v>
      </c>
      <c r="L2114" s="6">
        <f>J2114+K2114-G2114</f>
        <v>0</v>
      </c>
      <c r="M2114" s="6">
        <v>8411.5112849999896</v>
      </c>
      <c r="N2114" s="6">
        <f t="shared" ref="N2114:N2177" si="199">1/M2114</f>
        <v>1.1888470051550329E-4</v>
      </c>
      <c r="O2114" s="6">
        <f t="shared" ref="O2114:O2177" si="200">1472.179*N2114+K2114</f>
        <v>0</v>
      </c>
      <c r="P2114" s="6">
        <f>O2114-G2114</f>
        <v>0</v>
      </c>
      <c r="Q2114" s="6">
        <f>1/(LN(F2114))</f>
        <v>0.11065182687940053</v>
      </c>
      <c r="R2114" s="6">
        <f t="shared" ref="R2114:R2177" si="201">576.695*Q2114</f>
        <v>63.812355302215899</v>
      </c>
      <c r="S2114" s="6">
        <f>H2114-R2114</f>
        <v>-63.812355302215899</v>
      </c>
      <c r="T2114" s="6">
        <f>R2114+S2114-H2114</f>
        <v>0</v>
      </c>
      <c r="U2114" s="6">
        <f t="shared" ref="U2114:U2177" si="202">576.695*(1/(LN(M2114)))</f>
        <v>63.812355302215899</v>
      </c>
      <c r="V2114" s="6">
        <f t="shared" ref="V2114:V2177" si="203">U2114+S2114</f>
        <v>0</v>
      </c>
      <c r="W2114" s="6">
        <f>V2114-H2114</f>
        <v>0</v>
      </c>
      <c r="X2114" s="6">
        <v>8.6</v>
      </c>
      <c r="Y2114" s="6">
        <v>7229500</v>
      </c>
      <c r="Z2114" s="6">
        <f>(X2114/1000)*Y2114</f>
        <v>62173.7</v>
      </c>
      <c r="AA2114" s="6">
        <f>(P2114/1000)*Z2114</f>
        <v>0</v>
      </c>
      <c r="AB2114" s="6">
        <f>(W2114/100000)*Z2114</f>
        <v>0</v>
      </c>
    </row>
    <row r="2115" spans="1:28" x14ac:dyDescent="0.35">
      <c r="A2115" s="6" t="s">
        <v>2292</v>
      </c>
      <c r="B2115" s="6" t="s">
        <v>2266</v>
      </c>
      <c r="C2115" s="6" t="s">
        <v>2267</v>
      </c>
      <c r="D2115" s="6">
        <v>2015</v>
      </c>
      <c r="E2115" s="9" t="s">
        <v>5998</v>
      </c>
      <c r="F2115" s="6">
        <v>7857.6655190000001</v>
      </c>
      <c r="I2115" s="6">
        <f>1/F2115</f>
        <v>1.2726426157768855E-4</v>
      </c>
      <c r="J2115" s="6">
        <f t="shared" si="198"/>
        <v>0.18735577334517997</v>
      </c>
      <c r="K2115" s="6">
        <f>G2115-J2115</f>
        <v>-0.18735577334517997</v>
      </c>
      <c r="L2115" s="6">
        <f>J2115+K2115-G2115</f>
        <v>0</v>
      </c>
      <c r="M2115" s="6">
        <v>7857.6655190000001</v>
      </c>
      <c r="N2115" s="6">
        <f t="shared" si="199"/>
        <v>1.2726426157768855E-4</v>
      </c>
      <c r="O2115" s="6">
        <f t="shared" si="200"/>
        <v>0</v>
      </c>
      <c r="P2115" s="6">
        <f>O2115-G2115</f>
        <v>0</v>
      </c>
      <c r="Q2115" s="6">
        <f>1/(LN(F2115))</f>
        <v>0.11149210647698965</v>
      </c>
      <c r="R2115" s="6">
        <f t="shared" si="201"/>
        <v>64.296940344747554</v>
      </c>
      <c r="S2115" s="6">
        <f>H2115-R2115</f>
        <v>-64.296940344747554</v>
      </c>
      <c r="T2115" s="6">
        <f>R2115+S2115-H2115</f>
        <v>0</v>
      </c>
      <c r="U2115" s="6">
        <f t="shared" si="202"/>
        <v>64.296940344747554</v>
      </c>
      <c r="V2115" s="6">
        <f t="shared" si="203"/>
        <v>0</v>
      </c>
      <c r="W2115" s="6">
        <f>V2115-H2115</f>
        <v>0</v>
      </c>
      <c r="X2115" s="6">
        <v>8.1999999999999993</v>
      </c>
      <c r="Y2115" s="6">
        <v>7291300</v>
      </c>
      <c r="Z2115" s="6">
        <f>(X2115/1000)*Y2115</f>
        <v>59788.659999999989</v>
      </c>
      <c r="AA2115" s="6">
        <f>(P2115/1000)*Z2115</f>
        <v>0</v>
      </c>
      <c r="AB2115" s="6">
        <f>(W2115/100000)*Z2115</f>
        <v>0</v>
      </c>
    </row>
    <row r="2116" spans="1:28" x14ac:dyDescent="0.35">
      <c r="A2116" s="6" t="s">
        <v>2293</v>
      </c>
      <c r="B2116" s="6" t="s">
        <v>2266</v>
      </c>
      <c r="C2116" s="6" t="s">
        <v>2267</v>
      </c>
      <c r="D2116" s="6">
        <v>2016</v>
      </c>
      <c r="E2116" s="9" t="s">
        <v>5998</v>
      </c>
      <c r="F2116" s="6">
        <v>0</v>
      </c>
      <c r="I2116" s="6" t="e">
        <f>1/F2116</f>
        <v>#DIV/0!</v>
      </c>
      <c r="J2116" s="6" t="e">
        <f t="shared" si="198"/>
        <v>#DIV/0!</v>
      </c>
      <c r="K2116" s="6" t="e">
        <f>G2116-J2116</f>
        <v>#DIV/0!</v>
      </c>
      <c r="L2116" s="6" t="e">
        <f>J2116+K2116-G2116</f>
        <v>#DIV/0!</v>
      </c>
      <c r="M2116" s="6">
        <v>0</v>
      </c>
      <c r="N2116" s="6" t="e">
        <f t="shared" si="199"/>
        <v>#DIV/0!</v>
      </c>
      <c r="O2116" s="6" t="e">
        <f t="shared" si="200"/>
        <v>#DIV/0!</v>
      </c>
      <c r="P2116" s="6" t="e">
        <f>O2116-G2116</f>
        <v>#DIV/0!</v>
      </c>
      <c r="Q2116" s="6" t="e">
        <f>1/(LN(F2116))</f>
        <v>#NUM!</v>
      </c>
      <c r="R2116" s="6" t="e">
        <f t="shared" si="201"/>
        <v>#NUM!</v>
      </c>
      <c r="S2116" s="6" t="e">
        <f>H2116-R2116</f>
        <v>#NUM!</v>
      </c>
      <c r="T2116" s="6" t="e">
        <f>R2116+S2116-H2116</f>
        <v>#NUM!</v>
      </c>
      <c r="U2116" s="6" t="e">
        <f t="shared" si="202"/>
        <v>#NUM!</v>
      </c>
      <c r="V2116" s="6" t="e">
        <f t="shared" si="203"/>
        <v>#NUM!</v>
      </c>
      <c r="W2116" s="6" t="e">
        <f>V2116-H2116</f>
        <v>#NUM!</v>
      </c>
      <c r="X2116" s="6">
        <v>8.3000000000000007</v>
      </c>
      <c r="Y2116" s="6">
        <v>7336600</v>
      </c>
      <c r="Z2116" s="6">
        <f>(X2116/1000)*Y2116</f>
        <v>60893.78</v>
      </c>
      <c r="AA2116" s="6" t="e">
        <f>(P2116/1000)*Z2116</f>
        <v>#DIV/0!</v>
      </c>
      <c r="AB2116" s="6" t="e">
        <f>(W2116/100000)*Z2116</f>
        <v>#NUM!</v>
      </c>
    </row>
    <row r="2117" spans="1:28" x14ac:dyDescent="0.35">
      <c r="A2117" s="6" t="s">
        <v>2294</v>
      </c>
      <c r="B2117" s="6" t="s">
        <v>2266</v>
      </c>
      <c r="C2117" s="6" t="s">
        <v>2267</v>
      </c>
      <c r="D2117" s="6">
        <v>2017</v>
      </c>
      <c r="E2117" s="9" t="s">
        <v>5998</v>
      </c>
      <c r="F2117" s="6">
        <v>9774.6911617354672</v>
      </c>
      <c r="I2117" s="6">
        <f>1/F2117</f>
        <v>1.0230502257858068E-4</v>
      </c>
      <c r="J2117" s="6">
        <f t="shared" si="198"/>
        <v>0.15061130583471233</v>
      </c>
      <c r="K2117" s="6">
        <f>G2117-J2117</f>
        <v>-0.15061130583471233</v>
      </c>
      <c r="L2117" s="6">
        <f>J2117+K2117-G2117</f>
        <v>0</v>
      </c>
      <c r="M2117" s="6">
        <v>9774.6911617354672</v>
      </c>
      <c r="N2117" s="6">
        <f t="shared" si="199"/>
        <v>1.0230502257858068E-4</v>
      </c>
      <c r="O2117" s="6">
        <f t="shared" si="200"/>
        <v>0</v>
      </c>
      <c r="P2117" s="6">
        <f>O2117-G2117</f>
        <v>0</v>
      </c>
      <c r="Q2117" s="6">
        <f>1/(LN(F2117))</f>
        <v>0.10884292387084477</v>
      </c>
      <c r="R2117" s="6">
        <f t="shared" si="201"/>
        <v>62.769169981696827</v>
      </c>
      <c r="S2117" s="6">
        <f>H2117-R2117</f>
        <v>-62.769169981696827</v>
      </c>
      <c r="T2117" s="6">
        <f>R2117+S2117-H2117</f>
        <v>0</v>
      </c>
      <c r="U2117" s="6">
        <f t="shared" si="202"/>
        <v>62.769169981696827</v>
      </c>
      <c r="V2117" s="6">
        <f t="shared" si="203"/>
        <v>0</v>
      </c>
      <c r="W2117" s="6">
        <f>V2117-H2117</f>
        <v>0</v>
      </c>
      <c r="X2117" s="6">
        <v>7.7</v>
      </c>
      <c r="Y2117" s="10">
        <v>7400000</v>
      </c>
      <c r="Z2117" s="6">
        <f>(X2117/1000)*Y2117</f>
        <v>56980</v>
      </c>
      <c r="AA2117" s="6">
        <f>(P2117/1000)*Z2117</f>
        <v>0</v>
      </c>
      <c r="AB2117" s="6">
        <f>(W2117/100000)*Z2117</f>
        <v>0</v>
      </c>
    </row>
    <row r="2118" spans="1:28" x14ac:dyDescent="0.35">
      <c r="A2118" s="6" t="s">
        <v>2295</v>
      </c>
      <c r="B2118" s="6" t="s">
        <v>2266</v>
      </c>
      <c r="C2118" s="6" t="s">
        <v>2296</v>
      </c>
      <c r="D2118" s="6">
        <v>2018</v>
      </c>
      <c r="E2118" s="9" t="s">
        <v>5998</v>
      </c>
      <c r="F2118" s="6">
        <v>0</v>
      </c>
      <c r="I2118" s="6" t="e">
        <f>1/F2118</f>
        <v>#DIV/0!</v>
      </c>
      <c r="J2118" s="6" t="e">
        <f t="shared" si="198"/>
        <v>#DIV/0!</v>
      </c>
      <c r="K2118" s="6" t="e">
        <f>G2118-J2118</f>
        <v>#DIV/0!</v>
      </c>
      <c r="L2118" s="6" t="e">
        <f>J2118+K2118-G2118</f>
        <v>#DIV/0!</v>
      </c>
      <c r="M2118" s="6">
        <v>0</v>
      </c>
      <c r="N2118" s="6" t="e">
        <f t="shared" si="199"/>
        <v>#DIV/0!</v>
      </c>
      <c r="O2118" s="6" t="e">
        <f t="shared" si="200"/>
        <v>#DIV/0!</v>
      </c>
      <c r="P2118" s="6" t="e">
        <f>O2118-G2118</f>
        <v>#DIV/0!</v>
      </c>
      <c r="Q2118" s="6" t="e">
        <f>1/(LN(F2118))</f>
        <v>#NUM!</v>
      </c>
      <c r="R2118" s="6" t="e">
        <f t="shared" si="201"/>
        <v>#NUM!</v>
      </c>
      <c r="S2118" s="6" t="e">
        <f>H2118-R2118</f>
        <v>#NUM!</v>
      </c>
      <c r="T2118" s="6" t="e">
        <f>R2118+S2118-H2118</f>
        <v>#NUM!</v>
      </c>
      <c r="U2118" s="6" t="e">
        <f t="shared" si="202"/>
        <v>#NUM!</v>
      </c>
      <c r="V2118" s="6" t="e">
        <f t="shared" si="203"/>
        <v>#NUM!</v>
      </c>
      <c r="W2118" s="6" t="e">
        <f>V2118-H2118</f>
        <v>#NUM!</v>
      </c>
      <c r="X2118" s="6">
        <v>7.2</v>
      </c>
      <c r="Y2118" s="10">
        <v>7500000</v>
      </c>
      <c r="Z2118" s="6">
        <f>(X2118/1000)*Y2118</f>
        <v>54000</v>
      </c>
      <c r="AA2118" s="6" t="e">
        <f>(P2118/1000)*Z2118</f>
        <v>#DIV/0!</v>
      </c>
      <c r="AB2118" s="6" t="e">
        <f>(W2118/100000)*Z2118</f>
        <v>#NUM!</v>
      </c>
    </row>
    <row r="2119" spans="1:28" x14ac:dyDescent="0.35">
      <c r="A2119" s="6" t="s">
        <v>2297</v>
      </c>
      <c r="B2119" s="6" t="s">
        <v>2298</v>
      </c>
      <c r="C2119" s="6" t="s">
        <v>2299</v>
      </c>
      <c r="D2119" s="6">
        <v>1990</v>
      </c>
      <c r="E2119" s="9" t="s">
        <v>6000</v>
      </c>
      <c r="F2119" s="6">
        <v>230.234994</v>
      </c>
      <c r="G2119" s="9">
        <v>58</v>
      </c>
      <c r="I2119" s="6">
        <f>1/F2119</f>
        <v>4.3433883903851731E-3</v>
      </c>
      <c r="J2119" s="6">
        <f t="shared" si="198"/>
        <v>6.3942451771688544</v>
      </c>
      <c r="K2119" s="6">
        <f>G2119-J2119</f>
        <v>51.605754822831145</v>
      </c>
      <c r="L2119" s="6">
        <f>J2119+K2119-G2119</f>
        <v>0</v>
      </c>
      <c r="M2119" s="6">
        <v>230.234994</v>
      </c>
      <c r="N2119" s="6">
        <f t="shared" si="199"/>
        <v>4.3433883903851731E-3</v>
      </c>
      <c r="O2119" s="6">
        <f t="shared" si="200"/>
        <v>58</v>
      </c>
      <c r="P2119" s="6">
        <f>O2119-G2119</f>
        <v>0</v>
      </c>
      <c r="Q2119" s="6">
        <f>1/(LN(F2119))</f>
        <v>0.18385392951121141</v>
      </c>
      <c r="R2119" s="6">
        <f t="shared" si="201"/>
        <v>106.02764187946808</v>
      </c>
      <c r="S2119" s="6">
        <f>H2119-R2119</f>
        <v>-106.02764187946808</v>
      </c>
      <c r="T2119" s="6">
        <f>R2119+S2119-H2119</f>
        <v>0</v>
      </c>
      <c r="U2119" s="6">
        <f t="shared" si="202"/>
        <v>106.02764187946808</v>
      </c>
      <c r="V2119" s="6">
        <f t="shared" si="203"/>
        <v>0</v>
      </c>
      <c r="W2119" s="6">
        <f>V2119-H2119</f>
        <v>0</v>
      </c>
      <c r="X2119" s="6">
        <v>38.484000000000002</v>
      </c>
      <c r="Y2119" s="6">
        <v>4955303</v>
      </c>
      <c r="Z2119" s="6">
        <f>(X2119/1000)*Y2119</f>
        <v>190699.88065200002</v>
      </c>
      <c r="AA2119" s="6">
        <f>(P2119/1000)*Z2119</f>
        <v>0</v>
      </c>
      <c r="AB2119" s="6">
        <f>(W2119/100000)*Z2119</f>
        <v>0</v>
      </c>
    </row>
    <row r="2120" spans="1:28" x14ac:dyDescent="0.35">
      <c r="A2120" s="6" t="s">
        <v>2300</v>
      </c>
      <c r="B2120" s="6" t="s">
        <v>2298</v>
      </c>
      <c r="C2120" s="6" t="s">
        <v>2299</v>
      </c>
      <c r="D2120" s="6">
        <v>1991</v>
      </c>
      <c r="E2120" s="9" t="s">
        <v>6000</v>
      </c>
      <c r="F2120" s="6">
        <v>243.28827200000001</v>
      </c>
      <c r="G2120" s="9">
        <v>55.3</v>
      </c>
      <c r="I2120" s="6">
        <f>1/F2120</f>
        <v>4.1103502103874536E-3</v>
      </c>
      <c r="J2120" s="6">
        <f t="shared" si="198"/>
        <v>6.0511712623779914</v>
      </c>
      <c r="K2120" s="6">
        <f>G2120-J2120</f>
        <v>49.248828737622006</v>
      </c>
      <c r="L2120" s="6">
        <f>J2120+K2120-G2120</f>
        <v>0</v>
      </c>
      <c r="M2120" s="6">
        <v>243.28827200000001</v>
      </c>
      <c r="N2120" s="6">
        <f t="shared" si="199"/>
        <v>4.1103502103874536E-3</v>
      </c>
      <c r="O2120" s="6">
        <f t="shared" si="200"/>
        <v>55.3</v>
      </c>
      <c r="P2120" s="6">
        <f>O2120-G2120</f>
        <v>0</v>
      </c>
      <c r="Q2120" s="6">
        <f>1/(LN(F2120))</f>
        <v>0.18200856129193904</v>
      </c>
      <c r="R2120" s="6">
        <f t="shared" si="201"/>
        <v>104.9634272542548</v>
      </c>
      <c r="S2120" s="6">
        <f>H2120-R2120</f>
        <v>-104.9634272542548</v>
      </c>
      <c r="T2120" s="6">
        <f>R2120+S2120-H2120</f>
        <v>0</v>
      </c>
      <c r="U2120" s="6">
        <f t="shared" si="202"/>
        <v>104.9634272542548</v>
      </c>
      <c r="V2120" s="6">
        <f t="shared" si="203"/>
        <v>0</v>
      </c>
      <c r="W2120" s="6">
        <f>V2120-H2120</f>
        <v>0</v>
      </c>
      <c r="X2120" s="6">
        <v>38.094000000000001</v>
      </c>
      <c r="Y2120" s="6">
        <v>5098591</v>
      </c>
      <c r="Z2120" s="6">
        <f>(X2120/1000)*Y2120</f>
        <v>194225.725554</v>
      </c>
      <c r="AA2120" s="6">
        <f>(P2120/1000)*Z2120</f>
        <v>0</v>
      </c>
      <c r="AB2120" s="6">
        <f>(W2120/100000)*Z2120</f>
        <v>0</v>
      </c>
    </row>
    <row r="2121" spans="1:28" x14ac:dyDescent="0.35">
      <c r="A2121" s="6" t="s">
        <v>2301</v>
      </c>
      <c r="B2121" s="6" t="s">
        <v>2298</v>
      </c>
      <c r="C2121" s="6" t="s">
        <v>2299</v>
      </c>
      <c r="D2121" s="6">
        <v>1992</v>
      </c>
      <c r="E2121" s="9" t="s">
        <v>6000</v>
      </c>
      <c r="F2121" s="6">
        <v>264.096429</v>
      </c>
      <c r="G2121" s="9">
        <v>52.9</v>
      </c>
      <c r="I2121" s="6">
        <f>1/F2121</f>
        <v>3.786495727286036E-3</v>
      </c>
      <c r="J2121" s="6">
        <f t="shared" si="198"/>
        <v>5.5743994933002297</v>
      </c>
      <c r="K2121" s="6">
        <f>G2121-J2121</f>
        <v>47.325600506699772</v>
      </c>
      <c r="L2121" s="6">
        <f>J2121+K2121-G2121</f>
        <v>0</v>
      </c>
      <c r="M2121" s="6">
        <v>264.096429</v>
      </c>
      <c r="N2121" s="6">
        <f t="shared" si="199"/>
        <v>3.786495727286036E-3</v>
      </c>
      <c r="O2121" s="6">
        <f t="shared" si="200"/>
        <v>52.9</v>
      </c>
      <c r="P2121" s="6">
        <f>O2121-G2121</f>
        <v>0</v>
      </c>
      <c r="Q2121" s="6">
        <f>1/(LN(F2121))</f>
        <v>0.17932992055186905</v>
      </c>
      <c r="R2121" s="6">
        <f t="shared" si="201"/>
        <v>103.41866853266013</v>
      </c>
      <c r="S2121" s="6">
        <f>H2121-R2121</f>
        <v>-103.41866853266013</v>
      </c>
      <c r="T2121" s="6">
        <f>R2121+S2121-H2121</f>
        <v>0</v>
      </c>
      <c r="U2121" s="6">
        <f t="shared" si="202"/>
        <v>103.41866853266013</v>
      </c>
      <c r="V2121" s="6">
        <f t="shared" si="203"/>
        <v>0</v>
      </c>
      <c r="W2121" s="6">
        <f>V2121-H2121</f>
        <v>0</v>
      </c>
      <c r="X2121" s="6">
        <v>37.755000000000003</v>
      </c>
      <c r="Y2121" s="6">
        <v>5244678</v>
      </c>
      <c r="Z2121" s="6">
        <f>(X2121/1000)*Y2121</f>
        <v>198012.81789000001</v>
      </c>
      <c r="AA2121" s="6">
        <f>(P2121/1000)*Z2121</f>
        <v>0</v>
      </c>
      <c r="AB2121" s="6">
        <f>(W2121/100000)*Z2121</f>
        <v>0</v>
      </c>
    </row>
    <row r="2122" spans="1:28" x14ac:dyDescent="0.35">
      <c r="A2122" s="6" t="s">
        <v>2302</v>
      </c>
      <c r="B2122" s="6" t="s">
        <v>2298</v>
      </c>
      <c r="C2122" s="6" t="s">
        <v>2299</v>
      </c>
      <c r="D2122" s="6">
        <v>1993</v>
      </c>
      <c r="E2122" s="9" t="s">
        <v>6000</v>
      </c>
      <c r="F2122" s="6">
        <v>257.89029399999998</v>
      </c>
      <c r="G2122" s="9">
        <v>50.5</v>
      </c>
      <c r="I2122" s="6">
        <f>1/F2122</f>
        <v>3.8776178214756699E-3</v>
      </c>
      <c r="J2122" s="6">
        <f t="shared" si="198"/>
        <v>5.7085475268022305</v>
      </c>
      <c r="K2122" s="6">
        <f>G2122-J2122</f>
        <v>44.791452473197772</v>
      </c>
      <c r="L2122" s="6">
        <f>J2122+K2122-G2122</f>
        <v>0</v>
      </c>
      <c r="M2122" s="6">
        <v>257.89029399999998</v>
      </c>
      <c r="N2122" s="6">
        <f t="shared" si="199"/>
        <v>3.8776178214756699E-3</v>
      </c>
      <c r="O2122" s="6">
        <f t="shared" si="200"/>
        <v>50.5</v>
      </c>
      <c r="P2122" s="6">
        <f>O2122-G2122</f>
        <v>0</v>
      </c>
      <c r="Q2122" s="6">
        <f>1/(LN(F2122))</f>
        <v>0.18009794267521403</v>
      </c>
      <c r="R2122" s="6">
        <f t="shared" si="201"/>
        <v>103.86158305108256</v>
      </c>
      <c r="S2122" s="6">
        <f>H2122-R2122</f>
        <v>-103.86158305108256</v>
      </c>
      <c r="T2122" s="6">
        <f>R2122+S2122-H2122</f>
        <v>0</v>
      </c>
      <c r="U2122" s="6">
        <f t="shared" si="202"/>
        <v>103.86158305108256</v>
      </c>
      <c r="V2122" s="6">
        <f t="shared" si="203"/>
        <v>0</v>
      </c>
      <c r="W2122" s="6">
        <f>V2122-H2122</f>
        <v>0</v>
      </c>
      <c r="X2122" s="6">
        <v>37.450000000000003</v>
      </c>
      <c r="Y2122" s="6">
        <v>5394412</v>
      </c>
      <c r="Z2122" s="6">
        <f>(X2122/1000)*Y2122</f>
        <v>202020.72940000001</v>
      </c>
      <c r="AA2122" s="6">
        <f>(P2122/1000)*Z2122</f>
        <v>0</v>
      </c>
      <c r="AB2122" s="6">
        <f>(W2122/100000)*Z2122</f>
        <v>0</v>
      </c>
    </row>
    <row r="2123" spans="1:28" x14ac:dyDescent="0.35">
      <c r="A2123" s="6" t="s">
        <v>2303</v>
      </c>
      <c r="B2123" s="6" t="s">
        <v>2298</v>
      </c>
      <c r="C2123" s="6" t="s">
        <v>2299</v>
      </c>
      <c r="D2123" s="6">
        <v>1994</v>
      </c>
      <c r="E2123" s="9" t="s">
        <v>6000</v>
      </c>
      <c r="F2123" s="6">
        <v>230.17604470000001</v>
      </c>
      <c r="G2123" s="9">
        <v>48.3</v>
      </c>
      <c r="I2123" s="6">
        <f>1/F2123</f>
        <v>4.3445007550779241E-3</v>
      </c>
      <c r="J2123" s="6">
        <f t="shared" si="198"/>
        <v>6.3958827771098639</v>
      </c>
      <c r="K2123" s="6">
        <f>G2123-J2123</f>
        <v>41.904117222890136</v>
      </c>
      <c r="L2123" s="6">
        <f>J2123+K2123-G2123</f>
        <v>0</v>
      </c>
      <c r="M2123" s="6">
        <v>230.17604470000001</v>
      </c>
      <c r="N2123" s="6">
        <f t="shared" si="199"/>
        <v>4.3445007550779241E-3</v>
      </c>
      <c r="O2123" s="6">
        <f t="shared" si="200"/>
        <v>48.3</v>
      </c>
      <c r="P2123" s="6">
        <f>O2123-G2123</f>
        <v>0</v>
      </c>
      <c r="Q2123" s="6">
        <f>1/(LN(F2123))</f>
        <v>0.18386258574949274</v>
      </c>
      <c r="R2123" s="6">
        <f t="shared" si="201"/>
        <v>106.03263388880373</v>
      </c>
      <c r="S2123" s="6">
        <f>H2123-R2123</f>
        <v>-106.03263388880373</v>
      </c>
      <c r="T2123" s="6">
        <f>R2123+S2123-H2123</f>
        <v>0</v>
      </c>
      <c r="U2123" s="6">
        <f t="shared" si="202"/>
        <v>106.03263388880373</v>
      </c>
      <c r="V2123" s="6">
        <f t="shared" si="203"/>
        <v>0</v>
      </c>
      <c r="W2123" s="6">
        <f>V2123-H2123</f>
        <v>0</v>
      </c>
      <c r="X2123" s="6">
        <v>37.155999999999999</v>
      </c>
      <c r="Y2123" s="6">
        <v>5548960</v>
      </c>
      <c r="Z2123" s="6">
        <f>(X2123/1000)*Y2123</f>
        <v>206177.15776</v>
      </c>
      <c r="AA2123" s="6">
        <f>(P2123/1000)*Z2123</f>
        <v>0</v>
      </c>
      <c r="AB2123" s="6">
        <f>(W2123/100000)*Z2123</f>
        <v>0</v>
      </c>
    </row>
    <row r="2124" spans="1:28" x14ac:dyDescent="0.35">
      <c r="A2124" s="6" t="s">
        <v>2304</v>
      </c>
      <c r="B2124" s="6" t="s">
        <v>2298</v>
      </c>
      <c r="C2124" s="6" t="s">
        <v>2299</v>
      </c>
      <c r="D2124" s="6">
        <v>1995</v>
      </c>
      <c r="E2124" s="9" t="s">
        <v>6000</v>
      </c>
      <c r="F2124" s="6">
        <v>266.34715640000002</v>
      </c>
      <c r="G2124" s="9">
        <v>46.3</v>
      </c>
      <c r="I2124" s="6">
        <f>1/F2124</f>
        <v>3.7544985030671797E-3</v>
      </c>
      <c r="J2124" s="6">
        <f t="shared" si="198"/>
        <v>5.5272938517469381</v>
      </c>
      <c r="K2124" s="6">
        <f>G2124-J2124</f>
        <v>40.772706148253057</v>
      </c>
      <c r="L2124" s="6">
        <f>J2124+K2124-G2124</f>
        <v>0</v>
      </c>
      <c r="M2124" s="6">
        <v>266.34715640000002</v>
      </c>
      <c r="N2124" s="6">
        <f t="shared" si="199"/>
        <v>3.7544985030671797E-3</v>
      </c>
      <c r="O2124" s="6">
        <f t="shared" si="200"/>
        <v>46.3</v>
      </c>
      <c r="P2124" s="6">
        <f>O2124-G2124</f>
        <v>0</v>
      </c>
      <c r="Q2124" s="6">
        <f>1/(LN(F2124))</f>
        <v>0.1790574237648771</v>
      </c>
      <c r="R2124" s="6">
        <f t="shared" si="201"/>
        <v>103.26152099808581</v>
      </c>
      <c r="S2124" s="6">
        <f>H2124-R2124</f>
        <v>-103.26152099808581</v>
      </c>
      <c r="T2124" s="6">
        <f>R2124+S2124-H2124</f>
        <v>0</v>
      </c>
      <c r="U2124" s="6">
        <f t="shared" si="202"/>
        <v>103.26152099808581</v>
      </c>
      <c r="V2124" s="6">
        <f t="shared" si="203"/>
        <v>0</v>
      </c>
      <c r="W2124" s="6">
        <f>V2124-H2124</f>
        <v>0</v>
      </c>
      <c r="X2124" s="6">
        <v>36.835000000000001</v>
      </c>
      <c r="Y2124" s="6">
        <v>5709014</v>
      </c>
      <c r="Z2124" s="6">
        <f>(X2124/1000)*Y2124</f>
        <v>210291.53068999999</v>
      </c>
      <c r="AA2124" s="6">
        <f>(P2124/1000)*Z2124</f>
        <v>0</v>
      </c>
      <c r="AB2124" s="6">
        <f>(W2124/100000)*Z2124</f>
        <v>0</v>
      </c>
    </row>
    <row r="2125" spans="1:28" x14ac:dyDescent="0.35">
      <c r="A2125" s="6" t="s">
        <v>2305</v>
      </c>
      <c r="B2125" s="6" t="s">
        <v>2298</v>
      </c>
      <c r="C2125" s="6" t="s">
        <v>2299</v>
      </c>
      <c r="D2125" s="6">
        <v>1996</v>
      </c>
      <c r="E2125" s="9" t="s">
        <v>6000</v>
      </c>
      <c r="F2125" s="6">
        <v>241.84196080000001</v>
      </c>
      <c r="G2125" s="9">
        <v>44.3</v>
      </c>
      <c r="I2125" s="6">
        <f>1/F2125</f>
        <v>4.1349317409272342E-3</v>
      </c>
      <c r="J2125" s="6">
        <f t="shared" si="198"/>
        <v>6.0873596754265149</v>
      </c>
      <c r="K2125" s="6">
        <f>G2125-J2125</f>
        <v>38.212640324573485</v>
      </c>
      <c r="L2125" s="6">
        <f>J2125+K2125-G2125</f>
        <v>0</v>
      </c>
      <c r="M2125" s="6">
        <v>241.84196080000001</v>
      </c>
      <c r="N2125" s="6">
        <f t="shared" si="199"/>
        <v>4.1349317409272342E-3</v>
      </c>
      <c r="O2125" s="6">
        <f t="shared" si="200"/>
        <v>44.3</v>
      </c>
      <c r="P2125" s="6">
        <f>O2125-G2125</f>
        <v>0</v>
      </c>
      <c r="Q2125" s="6">
        <f>1/(LN(F2125))</f>
        <v>0.1822062991818244</v>
      </c>
      <c r="R2125" s="6">
        <f t="shared" si="201"/>
        <v>105.07746170666223</v>
      </c>
      <c r="S2125" s="6">
        <f>H2125-R2125</f>
        <v>-105.07746170666223</v>
      </c>
      <c r="T2125" s="6">
        <f>R2125+S2125-H2125</f>
        <v>0</v>
      </c>
      <c r="U2125" s="6">
        <f t="shared" si="202"/>
        <v>105.07746170666223</v>
      </c>
      <c r="V2125" s="6">
        <f t="shared" si="203"/>
        <v>0</v>
      </c>
      <c r="W2125" s="6">
        <f>V2125-H2125</f>
        <v>0</v>
      </c>
      <c r="X2125" s="6">
        <v>36.445</v>
      </c>
      <c r="Y2125" s="6">
        <v>5874809</v>
      </c>
      <c r="Z2125" s="6">
        <f>(X2125/1000)*Y2125</f>
        <v>214107.414005</v>
      </c>
      <c r="AA2125" s="6">
        <f>(P2125/1000)*Z2125</f>
        <v>0</v>
      </c>
      <c r="AB2125" s="6">
        <f>(W2125/100000)*Z2125</f>
        <v>0</v>
      </c>
    </row>
    <row r="2126" spans="1:28" x14ac:dyDescent="0.35">
      <c r="A2126" s="6" t="s">
        <v>2306</v>
      </c>
      <c r="B2126" s="6" t="s">
        <v>2298</v>
      </c>
      <c r="C2126" s="6" t="s">
        <v>2299</v>
      </c>
      <c r="D2126" s="6">
        <v>1997</v>
      </c>
      <c r="E2126" s="9" t="s">
        <v>6000</v>
      </c>
      <c r="F2126" s="6">
        <v>253.68011759999999</v>
      </c>
      <c r="G2126" s="9">
        <v>42.4</v>
      </c>
      <c r="I2126" s="6">
        <f>1/F2126</f>
        <v>3.9419723132452537E-3</v>
      </c>
      <c r="J2126" s="6">
        <f t="shared" si="198"/>
        <v>5.8032888581410846</v>
      </c>
      <c r="K2126" s="6">
        <f>G2126-J2126</f>
        <v>36.596711141858911</v>
      </c>
      <c r="L2126" s="6">
        <f>J2126+K2126-G2126</f>
        <v>0</v>
      </c>
      <c r="M2126" s="6">
        <v>253.68011759999999</v>
      </c>
      <c r="N2126" s="6">
        <f t="shared" si="199"/>
        <v>3.9419723132452537E-3</v>
      </c>
      <c r="O2126" s="6">
        <f t="shared" si="200"/>
        <v>42.4</v>
      </c>
      <c r="P2126" s="6">
        <f>O2126-G2126</f>
        <v>0</v>
      </c>
      <c r="Q2126" s="6">
        <f>1/(LN(F2126))</f>
        <v>0.18063342055317097</v>
      </c>
      <c r="R2126" s="6">
        <f t="shared" si="201"/>
        <v>104.17039046591094</v>
      </c>
      <c r="S2126" s="6">
        <f>H2126-R2126</f>
        <v>-104.17039046591094</v>
      </c>
      <c r="T2126" s="6">
        <f>R2126+S2126-H2126</f>
        <v>0</v>
      </c>
      <c r="U2126" s="6">
        <f t="shared" si="202"/>
        <v>104.17039046591094</v>
      </c>
      <c r="V2126" s="6">
        <f t="shared" si="203"/>
        <v>0</v>
      </c>
      <c r="W2126" s="6">
        <f>V2126-H2126</f>
        <v>0</v>
      </c>
      <c r="X2126" s="6">
        <v>35.959000000000003</v>
      </c>
      <c r="Y2126" s="6">
        <v>6045699</v>
      </c>
      <c r="Z2126" s="6">
        <f>(X2126/1000)*Y2126</f>
        <v>217397.29034100004</v>
      </c>
      <c r="AA2126" s="6">
        <f>(P2126/1000)*Z2126</f>
        <v>0</v>
      </c>
      <c r="AB2126" s="6">
        <f>(W2126/100000)*Z2126</f>
        <v>0</v>
      </c>
    </row>
    <row r="2127" spans="1:28" x14ac:dyDescent="0.35">
      <c r="A2127" s="6" t="s">
        <v>2307</v>
      </c>
      <c r="B2127" s="6" t="s">
        <v>2298</v>
      </c>
      <c r="C2127" s="6" t="s">
        <v>2299</v>
      </c>
      <c r="D2127" s="6">
        <v>1998</v>
      </c>
      <c r="E2127" s="9" t="s">
        <v>6000</v>
      </c>
      <c r="F2127" s="6">
        <v>312.129164</v>
      </c>
      <c r="G2127" s="9">
        <v>58.3</v>
      </c>
      <c r="I2127" s="6">
        <f>1/F2127</f>
        <v>3.203801872227486E-3</v>
      </c>
      <c r="J2127" s="6">
        <f t="shared" si="198"/>
        <v>4.7165698364539885</v>
      </c>
      <c r="K2127" s="6">
        <f>G2127-J2127</f>
        <v>53.583430163546012</v>
      </c>
      <c r="L2127" s="6">
        <f>J2127+K2127-G2127</f>
        <v>0</v>
      </c>
      <c r="M2127" s="6">
        <v>312.129164</v>
      </c>
      <c r="N2127" s="6">
        <f t="shared" si="199"/>
        <v>3.203801872227486E-3</v>
      </c>
      <c r="O2127" s="6">
        <f t="shared" si="200"/>
        <v>58.3</v>
      </c>
      <c r="P2127" s="6">
        <f>O2127-G2127</f>
        <v>0</v>
      </c>
      <c r="Q2127" s="6">
        <f>1/(LN(F2127))</f>
        <v>0.17411237673466795</v>
      </c>
      <c r="R2127" s="6">
        <f t="shared" si="201"/>
        <v>100.40973710099934</v>
      </c>
      <c r="S2127" s="6">
        <f>H2127-R2127</f>
        <v>-100.40973710099934</v>
      </c>
      <c r="T2127" s="6">
        <f>R2127+S2127-H2127</f>
        <v>0</v>
      </c>
      <c r="U2127" s="6">
        <f t="shared" si="202"/>
        <v>100.40973710099934</v>
      </c>
      <c r="V2127" s="6">
        <f t="shared" si="203"/>
        <v>0</v>
      </c>
      <c r="W2127" s="6">
        <f>V2127-H2127</f>
        <v>0</v>
      </c>
      <c r="X2127" s="6">
        <v>35.360999999999997</v>
      </c>
      <c r="Y2127" s="6">
        <v>6220406</v>
      </c>
      <c r="Z2127" s="6">
        <f>(X2127/1000)*Y2127</f>
        <v>219959.77656599999</v>
      </c>
      <c r="AA2127" s="6">
        <f>(P2127/1000)*Z2127</f>
        <v>0</v>
      </c>
      <c r="AB2127" s="6">
        <f>(W2127/100000)*Z2127</f>
        <v>0</v>
      </c>
    </row>
    <row r="2128" spans="1:28" x14ac:dyDescent="0.35">
      <c r="A2128" s="6" t="s">
        <v>2308</v>
      </c>
      <c r="B2128" s="6" t="s">
        <v>2298</v>
      </c>
      <c r="C2128" s="6" t="s">
        <v>2299</v>
      </c>
      <c r="D2128" s="6">
        <v>1999</v>
      </c>
      <c r="E2128" s="9" t="s">
        <v>6000</v>
      </c>
      <c r="F2128" s="6">
        <v>315.34227859999999</v>
      </c>
      <c r="G2128" s="9">
        <v>38.799999999999997</v>
      </c>
      <c r="I2128" s="6">
        <f>1/F2128</f>
        <v>3.1711573990002876E-3</v>
      </c>
      <c r="J2128" s="6">
        <f t="shared" si="198"/>
        <v>4.668511328502845</v>
      </c>
      <c r="K2128" s="6">
        <f>G2128-J2128</f>
        <v>34.131488671497152</v>
      </c>
      <c r="L2128" s="6">
        <f>J2128+K2128-G2128</f>
        <v>0</v>
      </c>
      <c r="M2128" s="6">
        <v>315.34227859999999</v>
      </c>
      <c r="N2128" s="6">
        <f t="shared" si="199"/>
        <v>3.1711573990002876E-3</v>
      </c>
      <c r="O2128" s="6">
        <f t="shared" si="200"/>
        <v>38.799999999999997</v>
      </c>
      <c r="P2128" s="6">
        <f>O2128-G2128</f>
        <v>0</v>
      </c>
      <c r="Q2128" s="6">
        <f>1/(LN(F2128))</f>
        <v>0.17380245531442787</v>
      </c>
      <c r="R2128" s="6">
        <f t="shared" si="201"/>
        <v>100.23100696755398</v>
      </c>
      <c r="S2128" s="6">
        <f>H2128-R2128</f>
        <v>-100.23100696755398</v>
      </c>
      <c r="T2128" s="6">
        <f>R2128+S2128-H2128</f>
        <v>0</v>
      </c>
      <c r="U2128" s="6">
        <f t="shared" si="202"/>
        <v>100.23100696755398</v>
      </c>
      <c r="V2128" s="6">
        <f t="shared" si="203"/>
        <v>0</v>
      </c>
      <c r="W2128" s="6">
        <f>V2128-H2128</f>
        <v>0</v>
      </c>
      <c r="X2128" s="6">
        <v>34.646999999999998</v>
      </c>
      <c r="Y2128" s="6">
        <v>6397151</v>
      </c>
      <c r="Z2128" s="6">
        <f>(X2128/1000)*Y2128</f>
        <v>221642.09069699998</v>
      </c>
      <c r="AA2128" s="6">
        <f>(P2128/1000)*Z2128</f>
        <v>0</v>
      </c>
      <c r="AB2128" s="6">
        <f>(W2128/100000)*Z2128</f>
        <v>0</v>
      </c>
    </row>
    <row r="2129" spans="1:28" x14ac:dyDescent="0.35">
      <c r="A2129" s="6" t="s">
        <v>2309</v>
      </c>
      <c r="B2129" s="6" t="s">
        <v>2298</v>
      </c>
      <c r="C2129" s="6" t="s">
        <v>2299</v>
      </c>
      <c r="D2129" s="6">
        <v>2000</v>
      </c>
      <c r="E2129" s="9" t="s">
        <v>6000</v>
      </c>
      <c r="F2129" s="6">
        <v>311.32627500000001</v>
      </c>
      <c r="G2129" s="9">
        <v>37</v>
      </c>
      <c r="H2129" s="9">
        <v>85</v>
      </c>
      <c r="I2129" s="6">
        <f>1/F2129</f>
        <v>3.2120642563818295E-3</v>
      </c>
      <c r="J2129" s="6">
        <f t="shared" si="198"/>
        <v>4.7287335448959453</v>
      </c>
      <c r="K2129" s="6">
        <f>G2129-J2129</f>
        <v>32.271266455104055</v>
      </c>
      <c r="L2129" s="6">
        <f>J2129+K2129-G2129</f>
        <v>0</v>
      </c>
      <c r="M2129" s="6">
        <v>311.32627500000001</v>
      </c>
      <c r="N2129" s="6">
        <f t="shared" si="199"/>
        <v>3.2120642563818295E-3</v>
      </c>
      <c r="O2129" s="6">
        <f t="shared" si="200"/>
        <v>37</v>
      </c>
      <c r="P2129" s="6">
        <f>O2129-G2129</f>
        <v>0</v>
      </c>
      <c r="Q2129" s="6">
        <f>1/(LN(F2129))</f>
        <v>0.17419049173063253</v>
      </c>
      <c r="R2129" s="6">
        <f t="shared" si="201"/>
        <v>100.45478562859714</v>
      </c>
      <c r="S2129" s="6">
        <f>H2129-R2129</f>
        <v>-15.454785628597136</v>
      </c>
      <c r="T2129" s="6">
        <f>R2129+S2129-H2129</f>
        <v>0</v>
      </c>
      <c r="U2129" s="6">
        <f t="shared" si="202"/>
        <v>100.45478562859714</v>
      </c>
      <c r="V2129" s="6">
        <f t="shared" si="203"/>
        <v>85</v>
      </c>
      <c r="W2129" s="6">
        <f>V2129-H2129</f>
        <v>0</v>
      </c>
      <c r="X2129" s="6">
        <v>33.829000000000001</v>
      </c>
      <c r="Y2129" s="6">
        <v>6574509</v>
      </c>
      <c r="Z2129" s="6">
        <f>(X2129/1000)*Y2129</f>
        <v>222409.064961</v>
      </c>
      <c r="AA2129" s="6">
        <f>(P2129/1000)*Z2129</f>
        <v>0</v>
      </c>
      <c r="AB2129" s="6">
        <f>(W2129/100000)*Z2129</f>
        <v>0</v>
      </c>
    </row>
    <row r="2130" spans="1:28" x14ac:dyDescent="0.35">
      <c r="A2130" s="6" t="s">
        <v>2310</v>
      </c>
      <c r="B2130" s="6" t="s">
        <v>2298</v>
      </c>
      <c r="C2130" s="6" t="s">
        <v>2299</v>
      </c>
      <c r="D2130" s="6">
        <v>2001</v>
      </c>
      <c r="E2130" s="9" t="s">
        <v>6000</v>
      </c>
      <c r="F2130" s="6">
        <v>315.87314959999998</v>
      </c>
      <c r="G2130" s="9">
        <v>35.299999999999997</v>
      </c>
      <c r="H2130" s="9">
        <v>83</v>
      </c>
      <c r="I2130" s="6">
        <f>1/F2130</f>
        <v>3.1658278054539652E-3</v>
      </c>
      <c r="J2130" s="6">
        <f t="shared" si="198"/>
        <v>4.6606652128054131</v>
      </c>
      <c r="K2130" s="6">
        <f>G2130-J2130</f>
        <v>30.639334787194585</v>
      </c>
      <c r="L2130" s="6">
        <f>J2130+K2130-G2130</f>
        <v>0</v>
      </c>
      <c r="M2130" s="6">
        <v>315.87314959999998</v>
      </c>
      <c r="N2130" s="6">
        <f t="shared" si="199"/>
        <v>3.1658278054539652E-3</v>
      </c>
      <c r="O2130" s="6">
        <f t="shared" si="200"/>
        <v>35.299999999999997</v>
      </c>
      <c r="P2130" s="6">
        <f>O2130-G2130</f>
        <v>0</v>
      </c>
      <c r="Q2130" s="6">
        <f>1/(LN(F2130))</f>
        <v>0.17375165968297568</v>
      </c>
      <c r="R2130" s="6">
        <f t="shared" si="201"/>
        <v>100.20171338087367</v>
      </c>
      <c r="S2130" s="6">
        <f>H2130-R2130</f>
        <v>-17.20171338087367</v>
      </c>
      <c r="T2130" s="6">
        <f>R2130+S2130-H2130</f>
        <v>0</v>
      </c>
      <c r="U2130" s="6">
        <f t="shared" si="202"/>
        <v>100.20171338087367</v>
      </c>
      <c r="V2130" s="6">
        <f t="shared" si="203"/>
        <v>83</v>
      </c>
      <c r="W2130" s="6">
        <f>V2130-H2130</f>
        <v>0</v>
      </c>
      <c r="X2130" s="6">
        <v>32.927</v>
      </c>
      <c r="Y2130" s="6">
        <v>6751912</v>
      </c>
      <c r="Z2130" s="6">
        <f>(X2130/1000)*Y2130</f>
        <v>222320.20642399997</v>
      </c>
      <c r="AA2130" s="6">
        <f>(P2130/1000)*Z2130</f>
        <v>0</v>
      </c>
      <c r="AB2130" s="6">
        <f>(W2130/100000)*Z2130</f>
        <v>0</v>
      </c>
    </row>
    <row r="2131" spans="1:28" x14ac:dyDescent="0.35">
      <c r="A2131" s="6" t="s">
        <v>2311</v>
      </c>
      <c r="B2131" s="6" t="s">
        <v>2298</v>
      </c>
      <c r="C2131" s="6" t="s">
        <v>2299</v>
      </c>
      <c r="D2131" s="6">
        <v>2002</v>
      </c>
      <c r="E2131" s="9" t="s">
        <v>6000</v>
      </c>
      <c r="F2131" s="6">
        <v>327.57758619999998</v>
      </c>
      <c r="G2131" s="9">
        <v>33.700000000000003</v>
      </c>
      <c r="H2131" s="9">
        <v>80</v>
      </c>
      <c r="I2131" s="6">
        <f>1/F2131</f>
        <v>3.0527119135356764E-3</v>
      </c>
      <c r="J2131" s="6">
        <f t="shared" si="198"/>
        <v>4.4941383721570389</v>
      </c>
      <c r="K2131" s="6">
        <f>G2131-J2131</f>
        <v>29.205861627842964</v>
      </c>
      <c r="L2131" s="6">
        <f>J2131+K2131-G2131</f>
        <v>0</v>
      </c>
      <c r="M2131" s="6">
        <v>327.57758619999998</v>
      </c>
      <c r="N2131" s="6">
        <f t="shared" si="199"/>
        <v>3.0527119135356764E-3</v>
      </c>
      <c r="O2131" s="6">
        <f t="shared" si="200"/>
        <v>33.700000000000003</v>
      </c>
      <c r="P2131" s="6">
        <f>O2131-G2131</f>
        <v>0</v>
      </c>
      <c r="Q2131" s="6">
        <f>1/(LN(F2131))</f>
        <v>0.17266013352440809</v>
      </c>
      <c r="R2131" s="6">
        <f t="shared" si="201"/>
        <v>99.572235702858535</v>
      </c>
      <c r="S2131" s="6">
        <f>H2131-R2131</f>
        <v>-19.572235702858535</v>
      </c>
      <c r="T2131" s="6">
        <f>R2131+S2131-H2131</f>
        <v>0</v>
      </c>
      <c r="U2131" s="6">
        <f t="shared" si="202"/>
        <v>99.572235702858535</v>
      </c>
      <c r="V2131" s="6">
        <f t="shared" si="203"/>
        <v>80</v>
      </c>
      <c r="W2131" s="6">
        <f>V2131-H2131</f>
        <v>0</v>
      </c>
      <c r="X2131" s="6">
        <v>31.981000000000002</v>
      </c>
      <c r="Y2131" s="6">
        <v>6929265</v>
      </c>
      <c r="Z2131" s="6">
        <f>(X2131/1000)*Y2131</f>
        <v>221604.82396500002</v>
      </c>
      <c r="AA2131" s="6">
        <f>(P2131/1000)*Z2131</f>
        <v>0</v>
      </c>
      <c r="AB2131" s="6">
        <f>(W2131/100000)*Z2131</f>
        <v>0</v>
      </c>
    </row>
    <row r="2132" spans="1:28" x14ac:dyDescent="0.35">
      <c r="A2132" s="6" t="s">
        <v>2312</v>
      </c>
      <c r="B2132" s="6" t="s">
        <v>2298</v>
      </c>
      <c r="C2132" s="6" t="s">
        <v>2299</v>
      </c>
      <c r="D2132" s="6">
        <v>2003</v>
      </c>
      <c r="E2132" s="9" t="s">
        <v>6000</v>
      </c>
      <c r="F2132" s="6">
        <v>344.967016</v>
      </c>
      <c r="G2132" s="9">
        <v>32.1</v>
      </c>
      <c r="H2132" s="9">
        <v>78</v>
      </c>
      <c r="I2132" s="6">
        <f>1/F2132</f>
        <v>2.898827869386794E-3</v>
      </c>
      <c r="J2132" s="6">
        <f t="shared" si="198"/>
        <v>4.2675935139259815</v>
      </c>
      <c r="K2132" s="6">
        <f>G2132-J2132</f>
        <v>27.832406486074021</v>
      </c>
      <c r="L2132" s="6">
        <f>J2132+K2132-G2132</f>
        <v>0</v>
      </c>
      <c r="M2132" s="6">
        <v>344.967016</v>
      </c>
      <c r="N2132" s="6">
        <f t="shared" si="199"/>
        <v>2.898827869386794E-3</v>
      </c>
      <c r="O2132" s="6">
        <f t="shared" si="200"/>
        <v>32.1</v>
      </c>
      <c r="P2132" s="6">
        <f>O2132-G2132</f>
        <v>0</v>
      </c>
      <c r="Q2132" s="6">
        <f>1/(LN(F2132))</f>
        <v>0.17113181497536581</v>
      </c>
      <c r="R2132" s="6">
        <f t="shared" si="201"/>
        <v>98.690862037218594</v>
      </c>
      <c r="S2132" s="6">
        <f>H2132-R2132</f>
        <v>-20.690862037218594</v>
      </c>
      <c r="T2132" s="6">
        <f>R2132+S2132-H2132</f>
        <v>0</v>
      </c>
      <c r="U2132" s="6">
        <f t="shared" si="202"/>
        <v>98.690862037218594</v>
      </c>
      <c r="V2132" s="6">
        <f t="shared" si="203"/>
        <v>78</v>
      </c>
      <c r="W2132" s="6">
        <f>V2132-H2132</f>
        <v>0</v>
      </c>
      <c r="X2132" s="6">
        <v>31.029</v>
      </c>
      <c r="Y2132" s="6">
        <v>7106319</v>
      </c>
      <c r="Z2132" s="6">
        <f>(X2132/1000)*Y2132</f>
        <v>220501.972251</v>
      </c>
      <c r="AA2132" s="6">
        <f>(P2132/1000)*Z2132</f>
        <v>0</v>
      </c>
      <c r="AB2132" s="6">
        <f>(W2132/100000)*Z2132</f>
        <v>0</v>
      </c>
    </row>
    <row r="2133" spans="1:28" x14ac:dyDescent="0.35">
      <c r="A2133" s="6" t="s">
        <v>2313</v>
      </c>
      <c r="B2133" s="6" t="s">
        <v>2298</v>
      </c>
      <c r="C2133" s="6" t="s">
        <v>2299</v>
      </c>
      <c r="D2133" s="6">
        <v>2004</v>
      </c>
      <c r="E2133" s="9" t="s">
        <v>6000</v>
      </c>
      <c r="F2133" s="6">
        <v>375.32087999999999</v>
      </c>
      <c r="G2133" s="9">
        <v>30.6</v>
      </c>
      <c r="H2133" s="9">
        <v>77</v>
      </c>
      <c r="I2133" s="6">
        <f>1/F2133</f>
        <v>2.6643868041660778E-3</v>
      </c>
      <c r="J2133" s="6">
        <f t="shared" si="198"/>
        <v>3.9224543009704127</v>
      </c>
      <c r="K2133" s="6">
        <f>G2133-J2133</f>
        <v>26.67754569902959</v>
      </c>
      <c r="L2133" s="6">
        <f>J2133+K2133-G2133</f>
        <v>0</v>
      </c>
      <c r="M2133" s="6">
        <v>375.32087999999999</v>
      </c>
      <c r="N2133" s="6">
        <f t="shared" si="199"/>
        <v>2.6643868041660778E-3</v>
      </c>
      <c r="O2133" s="6">
        <f t="shared" si="200"/>
        <v>30.6</v>
      </c>
      <c r="P2133" s="6">
        <f>O2133-G2133</f>
        <v>0</v>
      </c>
      <c r="Q2133" s="6">
        <f>1/(LN(F2133))</f>
        <v>0.16869718072051273</v>
      </c>
      <c r="R2133" s="6">
        <f t="shared" si="201"/>
        <v>97.286820635616095</v>
      </c>
      <c r="S2133" s="6">
        <f>H2133-R2133</f>
        <v>-20.286820635616095</v>
      </c>
      <c r="T2133" s="6">
        <f>R2133+S2133-H2133</f>
        <v>0</v>
      </c>
      <c r="U2133" s="6">
        <f t="shared" si="202"/>
        <v>97.286820635616095</v>
      </c>
      <c r="V2133" s="6">
        <f t="shared" si="203"/>
        <v>77</v>
      </c>
      <c r="W2133" s="6">
        <f>V2133-H2133</f>
        <v>0</v>
      </c>
      <c r="X2133" s="6">
        <v>30.091999999999999</v>
      </c>
      <c r="Y2133" s="6">
        <v>7282953</v>
      </c>
      <c r="Z2133" s="6">
        <f>(X2133/1000)*Y2133</f>
        <v>219158.62167599998</v>
      </c>
      <c r="AA2133" s="6">
        <f>(P2133/1000)*Z2133</f>
        <v>0</v>
      </c>
      <c r="AB2133" s="6">
        <f>(W2133/100000)*Z2133</f>
        <v>0</v>
      </c>
    </row>
    <row r="2134" spans="1:28" x14ac:dyDescent="0.35">
      <c r="A2134" s="6" t="s">
        <v>2314</v>
      </c>
      <c r="B2134" s="6" t="s">
        <v>2298</v>
      </c>
      <c r="C2134" s="6" t="s">
        <v>2299</v>
      </c>
      <c r="D2134" s="6">
        <v>2005</v>
      </c>
      <c r="E2134" s="9" t="s">
        <v>6000</v>
      </c>
      <c r="F2134" s="6">
        <v>385.63349899999997</v>
      </c>
      <c r="G2134" s="9">
        <v>29.2</v>
      </c>
      <c r="H2134" s="9">
        <v>77</v>
      </c>
      <c r="I2134" s="6">
        <f>1/F2134</f>
        <v>2.5931357171851922E-3</v>
      </c>
      <c r="J2134" s="6">
        <f t="shared" si="198"/>
        <v>3.8175599469899795</v>
      </c>
      <c r="K2134" s="6">
        <f>G2134-J2134</f>
        <v>25.382440053010018</v>
      </c>
      <c r="L2134" s="6">
        <f>J2134+K2134-G2134</f>
        <v>0</v>
      </c>
      <c r="M2134" s="6">
        <v>385.63349899999997</v>
      </c>
      <c r="N2134" s="6">
        <f t="shared" si="199"/>
        <v>2.5931357171851922E-3</v>
      </c>
      <c r="O2134" s="6">
        <f t="shared" si="200"/>
        <v>29.2</v>
      </c>
      <c r="P2134" s="6">
        <f>O2134-G2134</f>
        <v>0</v>
      </c>
      <c r="Q2134" s="6">
        <f>1/(LN(F2134))</f>
        <v>0.16792928684035599</v>
      </c>
      <c r="R2134" s="6">
        <f t="shared" si="201"/>
        <v>96.843980074399113</v>
      </c>
      <c r="S2134" s="6">
        <f>H2134-R2134</f>
        <v>-19.843980074399113</v>
      </c>
      <c r="T2134" s="6">
        <f>R2134+S2134-H2134</f>
        <v>0</v>
      </c>
      <c r="U2134" s="6">
        <f t="shared" si="202"/>
        <v>96.843980074399113</v>
      </c>
      <c r="V2134" s="6">
        <f t="shared" si="203"/>
        <v>77</v>
      </c>
      <c r="W2134" s="6">
        <f>V2134-H2134</f>
        <v>0</v>
      </c>
      <c r="X2134" s="6">
        <v>29.181000000000001</v>
      </c>
      <c r="Y2134" s="6">
        <v>7458985</v>
      </c>
      <c r="Z2134" s="6">
        <f>(X2134/1000)*Y2134</f>
        <v>217660.64128500002</v>
      </c>
      <c r="AA2134" s="6">
        <f>(P2134/1000)*Z2134</f>
        <v>0</v>
      </c>
      <c r="AB2134" s="6">
        <f>(W2134/100000)*Z2134</f>
        <v>0</v>
      </c>
    </row>
    <row r="2135" spans="1:28" x14ac:dyDescent="0.35">
      <c r="A2135" s="6" t="s">
        <v>2315</v>
      </c>
      <c r="B2135" s="6" t="s">
        <v>2298</v>
      </c>
      <c r="C2135" s="6" t="s">
        <v>2299</v>
      </c>
      <c r="D2135" s="6">
        <v>2006</v>
      </c>
      <c r="E2135" s="9" t="s">
        <v>6000</v>
      </c>
      <c r="F2135" s="6">
        <v>407.95940159999998</v>
      </c>
      <c r="G2135" s="9">
        <v>27.9</v>
      </c>
      <c r="H2135" s="9">
        <v>77</v>
      </c>
      <c r="I2135" s="6">
        <f>1/F2135</f>
        <v>2.4512243033940171E-3</v>
      </c>
      <c r="J2135" s="6">
        <f t="shared" si="198"/>
        <v>3.608640943746301</v>
      </c>
      <c r="K2135" s="6">
        <f>G2135-J2135</f>
        <v>24.291359056253697</v>
      </c>
      <c r="L2135" s="6">
        <f>J2135+K2135-G2135</f>
        <v>0</v>
      </c>
      <c r="M2135" s="6">
        <v>407.95940159999998</v>
      </c>
      <c r="N2135" s="6">
        <f t="shared" si="199"/>
        <v>2.4512243033940171E-3</v>
      </c>
      <c r="O2135" s="6">
        <f t="shared" si="200"/>
        <v>27.9</v>
      </c>
      <c r="P2135" s="6">
        <f>O2135-G2135</f>
        <v>0</v>
      </c>
      <c r="Q2135" s="6">
        <f>1/(LN(F2135))</f>
        <v>0.16635703010918468</v>
      </c>
      <c r="R2135" s="6">
        <f t="shared" si="201"/>
        <v>95.937267478816267</v>
      </c>
      <c r="S2135" s="6">
        <f>H2135-R2135</f>
        <v>-18.937267478816267</v>
      </c>
      <c r="T2135" s="6">
        <f>R2135+S2135-H2135</f>
        <v>0</v>
      </c>
      <c r="U2135" s="6">
        <f t="shared" si="202"/>
        <v>95.937267478816267</v>
      </c>
      <c r="V2135" s="6">
        <f t="shared" si="203"/>
        <v>77</v>
      </c>
      <c r="W2135" s="6">
        <f>V2135-H2135</f>
        <v>0</v>
      </c>
      <c r="X2135" s="6">
        <v>28.297000000000001</v>
      </c>
      <c r="Y2135" s="6">
        <v>7634298</v>
      </c>
      <c r="Z2135" s="6">
        <f>(X2135/1000)*Y2135</f>
        <v>216027.73050599999</v>
      </c>
      <c r="AA2135" s="6">
        <f>(P2135/1000)*Z2135</f>
        <v>0</v>
      </c>
      <c r="AB2135" s="6">
        <f>(W2135/100000)*Z2135</f>
        <v>0</v>
      </c>
    </row>
    <row r="2136" spans="1:28" x14ac:dyDescent="0.35">
      <c r="A2136" s="6" t="s">
        <v>2316</v>
      </c>
      <c r="B2136" s="6" t="s">
        <v>2298</v>
      </c>
      <c r="C2136" s="6" t="s">
        <v>2299</v>
      </c>
      <c r="D2136" s="6">
        <v>2007</v>
      </c>
      <c r="E2136" s="9" t="s">
        <v>6000</v>
      </c>
      <c r="F2136" s="6">
        <v>427.740768</v>
      </c>
      <c r="G2136" s="9">
        <v>26.6</v>
      </c>
      <c r="H2136" s="9">
        <v>77</v>
      </c>
      <c r="I2136" s="6">
        <f>1/F2136</f>
        <v>2.3378646012063081E-3</v>
      </c>
      <c r="J2136" s="6">
        <f t="shared" si="198"/>
        <v>3.4417551707393015</v>
      </c>
      <c r="K2136" s="6">
        <f>G2136-J2136</f>
        <v>23.158244829260699</v>
      </c>
      <c r="L2136" s="6">
        <f>J2136+K2136-G2136</f>
        <v>0</v>
      </c>
      <c r="M2136" s="6">
        <v>427.740768</v>
      </c>
      <c r="N2136" s="6">
        <f t="shared" si="199"/>
        <v>2.3378646012063081E-3</v>
      </c>
      <c r="O2136" s="6">
        <f t="shared" si="200"/>
        <v>26.6</v>
      </c>
      <c r="P2136" s="6">
        <f>O2136-G2136</f>
        <v>0</v>
      </c>
      <c r="Q2136" s="6">
        <f>1/(LN(F2136))</f>
        <v>0.16505688530010992</v>
      </c>
      <c r="R2136" s="6">
        <f t="shared" si="201"/>
        <v>95.187480468146902</v>
      </c>
      <c r="S2136" s="6">
        <f>H2136-R2136</f>
        <v>-18.187480468146902</v>
      </c>
      <c r="T2136" s="6">
        <f>R2136+S2136-H2136</f>
        <v>0</v>
      </c>
      <c r="U2136" s="6">
        <f t="shared" si="202"/>
        <v>95.187480468146902</v>
      </c>
      <c r="V2136" s="6">
        <f t="shared" si="203"/>
        <v>77</v>
      </c>
      <c r="W2136" s="6">
        <f>V2136-H2136</f>
        <v>0</v>
      </c>
      <c r="X2136" s="6">
        <v>27.431999999999999</v>
      </c>
      <c r="Y2136" s="6">
        <v>7808518</v>
      </c>
      <c r="Z2136" s="6">
        <f>(X2136/1000)*Y2136</f>
        <v>214203.26577599999</v>
      </c>
      <c r="AA2136" s="6">
        <f>(P2136/1000)*Z2136</f>
        <v>0</v>
      </c>
      <c r="AB2136" s="6">
        <f>(W2136/100000)*Z2136</f>
        <v>0</v>
      </c>
    </row>
    <row r="2137" spans="1:28" x14ac:dyDescent="0.35">
      <c r="A2137" s="6" t="s">
        <v>2317</v>
      </c>
      <c r="B2137" s="6" t="s">
        <v>2298</v>
      </c>
      <c r="C2137" s="6" t="s">
        <v>2299</v>
      </c>
      <c r="D2137" s="6">
        <v>2008</v>
      </c>
      <c r="E2137" s="9" t="s">
        <v>6000</v>
      </c>
      <c r="F2137" s="6">
        <v>464.25014720000001</v>
      </c>
      <c r="G2137" s="9">
        <v>25.5</v>
      </c>
      <c r="H2137" s="9">
        <v>76</v>
      </c>
      <c r="I2137" s="6">
        <f>1/F2137</f>
        <v>2.1540111640916673E-3</v>
      </c>
      <c r="J2137" s="6">
        <f t="shared" si="198"/>
        <v>3.171090001541307</v>
      </c>
      <c r="K2137" s="6">
        <f>G2137-J2137</f>
        <v>22.328909998458691</v>
      </c>
      <c r="L2137" s="6">
        <f>J2137+K2137-G2137</f>
        <v>0</v>
      </c>
      <c r="M2137" s="6">
        <v>464.25014720000001</v>
      </c>
      <c r="N2137" s="6">
        <f t="shared" si="199"/>
        <v>2.1540111640916673E-3</v>
      </c>
      <c r="O2137" s="6">
        <f t="shared" si="200"/>
        <v>25.5</v>
      </c>
      <c r="P2137" s="6">
        <f>O2137-G2137</f>
        <v>0</v>
      </c>
      <c r="Q2137" s="6">
        <f>1/(LN(F2137))</f>
        <v>0.16285521628631411</v>
      </c>
      <c r="R2137" s="6">
        <f t="shared" si="201"/>
        <v>93.917788956235924</v>
      </c>
      <c r="S2137" s="6">
        <f>H2137-R2137</f>
        <v>-17.917788956235924</v>
      </c>
      <c r="T2137" s="6">
        <f>R2137+S2137-H2137</f>
        <v>0</v>
      </c>
      <c r="U2137" s="6">
        <f t="shared" si="202"/>
        <v>93.917788956235924</v>
      </c>
      <c r="V2137" s="6">
        <f t="shared" si="203"/>
        <v>76</v>
      </c>
      <c r="W2137" s="6">
        <f>V2137-H2137</f>
        <v>0</v>
      </c>
      <c r="X2137" s="6">
        <v>26.588000000000001</v>
      </c>
      <c r="Y2137" s="6">
        <v>7980955</v>
      </c>
      <c r="Z2137" s="6">
        <f>(X2137/1000)*Y2137</f>
        <v>212197.63154</v>
      </c>
      <c r="AA2137" s="6">
        <f>(P2137/1000)*Z2137</f>
        <v>0</v>
      </c>
      <c r="AB2137" s="6">
        <f>(W2137/100000)*Z2137</f>
        <v>0</v>
      </c>
    </row>
    <row r="2138" spans="1:28" x14ac:dyDescent="0.35">
      <c r="A2138" s="6" t="s">
        <v>2318</v>
      </c>
      <c r="B2138" s="6" t="s">
        <v>2298</v>
      </c>
      <c r="C2138" s="6" t="s">
        <v>2299</v>
      </c>
      <c r="D2138" s="6">
        <v>2009</v>
      </c>
      <c r="E2138" s="9" t="s">
        <v>6000</v>
      </c>
      <c r="F2138" s="6">
        <v>401.850504</v>
      </c>
      <c r="G2138" s="9">
        <v>24.4</v>
      </c>
      <c r="H2138" s="9">
        <v>75</v>
      </c>
      <c r="I2138" s="6">
        <f>1/F2138</f>
        <v>2.4884876093125416E-3</v>
      </c>
      <c r="J2138" s="6">
        <f t="shared" si="198"/>
        <v>3.6634992001901283</v>
      </c>
      <c r="K2138" s="6">
        <f>G2138-J2138</f>
        <v>20.736500799809871</v>
      </c>
      <c r="L2138" s="6">
        <f>J2138+K2138-G2138</f>
        <v>0</v>
      </c>
      <c r="M2138" s="6">
        <v>401.850504</v>
      </c>
      <c r="N2138" s="6">
        <f t="shared" si="199"/>
        <v>2.4884876093125416E-3</v>
      </c>
      <c r="O2138" s="6">
        <f t="shared" si="200"/>
        <v>24.4</v>
      </c>
      <c r="P2138" s="6">
        <f>O2138-G2138</f>
        <v>0</v>
      </c>
      <c r="Q2138" s="6">
        <f>1/(LN(F2138))</f>
        <v>0.16677562288061409</v>
      </c>
      <c r="R2138" s="6">
        <f t="shared" si="201"/>
        <v>96.178667837135748</v>
      </c>
      <c r="S2138" s="6">
        <f>H2138-R2138</f>
        <v>-21.178667837135748</v>
      </c>
      <c r="T2138" s="6">
        <f>R2138+S2138-H2138</f>
        <v>0</v>
      </c>
      <c r="U2138" s="6">
        <f t="shared" si="202"/>
        <v>96.178667837135748</v>
      </c>
      <c r="V2138" s="6">
        <f t="shared" si="203"/>
        <v>75</v>
      </c>
      <c r="W2138" s="6">
        <f>V2138-H2138</f>
        <v>0</v>
      </c>
      <c r="X2138" s="6">
        <v>25.777000000000001</v>
      </c>
      <c r="Y2138" s="6">
        <v>8150775</v>
      </c>
      <c r="Z2138" s="6">
        <f>(X2138/1000)*Y2138</f>
        <v>210102.52717500002</v>
      </c>
      <c r="AA2138" s="6">
        <f>(P2138/1000)*Z2138</f>
        <v>0</v>
      </c>
      <c r="AB2138" s="6">
        <f>(W2138/100000)*Z2138</f>
        <v>0</v>
      </c>
    </row>
    <row r="2139" spans="1:28" x14ac:dyDescent="0.35">
      <c r="A2139" s="6" t="s">
        <v>2319</v>
      </c>
      <c r="B2139" s="6" t="s">
        <v>2298</v>
      </c>
      <c r="C2139" s="6" t="s">
        <v>2299</v>
      </c>
      <c r="D2139" s="6">
        <v>2010</v>
      </c>
      <c r="E2139" s="9" t="s">
        <v>6000</v>
      </c>
      <c r="F2139" s="6">
        <v>411.89399459999998</v>
      </c>
      <c r="G2139" s="9">
        <v>23.3</v>
      </c>
      <c r="H2139" s="9">
        <v>74</v>
      </c>
      <c r="I2139" s="6">
        <f>1/F2139</f>
        <v>2.4278091283441113E-3</v>
      </c>
      <c r="J2139" s="6">
        <f t="shared" si="198"/>
        <v>3.5741696147565056</v>
      </c>
      <c r="K2139" s="6">
        <f>G2139-J2139</f>
        <v>19.725830385243494</v>
      </c>
      <c r="L2139" s="6">
        <f>J2139+K2139-G2139</f>
        <v>0</v>
      </c>
      <c r="M2139" s="6">
        <v>411.89399459999998</v>
      </c>
      <c r="N2139" s="6">
        <f t="shared" si="199"/>
        <v>2.4278091283441113E-3</v>
      </c>
      <c r="O2139" s="6">
        <f t="shared" si="200"/>
        <v>23.3</v>
      </c>
      <c r="P2139" s="6">
        <f>O2139-G2139</f>
        <v>0</v>
      </c>
      <c r="Q2139" s="6">
        <f>1/(LN(F2139))</f>
        <v>0.16609182227231165</v>
      </c>
      <c r="R2139" s="6">
        <f t="shared" si="201"/>
        <v>95.78432344533077</v>
      </c>
      <c r="S2139" s="6">
        <f>H2139-R2139</f>
        <v>-21.78432344533077</v>
      </c>
      <c r="T2139" s="6">
        <f>R2139+S2139-H2139</f>
        <v>0</v>
      </c>
      <c r="U2139" s="6">
        <f t="shared" si="202"/>
        <v>95.78432344533077</v>
      </c>
      <c r="V2139" s="6">
        <f t="shared" si="203"/>
        <v>74</v>
      </c>
      <c r="W2139" s="6">
        <f>V2139-H2139</f>
        <v>0</v>
      </c>
      <c r="X2139" s="6">
        <v>25.02</v>
      </c>
      <c r="Y2139" s="6">
        <v>8317470</v>
      </c>
      <c r="Z2139" s="6">
        <f>(X2139/1000)*Y2139</f>
        <v>208103.09940000001</v>
      </c>
      <c r="AA2139" s="6">
        <f>(P2139/1000)*Z2139</f>
        <v>0</v>
      </c>
      <c r="AB2139" s="6">
        <f>(W2139/100000)*Z2139</f>
        <v>0</v>
      </c>
    </row>
    <row r="2140" spans="1:28" x14ac:dyDescent="0.35">
      <c r="A2140" s="6" t="s">
        <v>2320</v>
      </c>
      <c r="B2140" s="6" t="s">
        <v>2298</v>
      </c>
      <c r="C2140" s="6" t="s">
        <v>2299</v>
      </c>
      <c r="D2140" s="6">
        <v>2011</v>
      </c>
      <c r="E2140" s="9" t="s">
        <v>6000</v>
      </c>
      <c r="F2140" s="6">
        <v>424.27731210000002</v>
      </c>
      <c r="G2140" s="9">
        <v>22.4</v>
      </c>
      <c r="H2140" s="9">
        <v>72</v>
      </c>
      <c r="I2140" s="6">
        <f>1/F2140</f>
        <v>2.3569490318735334E-3</v>
      </c>
      <c r="J2140" s="6">
        <f t="shared" si="198"/>
        <v>3.4698508687945466</v>
      </c>
      <c r="K2140" s="6">
        <f>G2140-J2140</f>
        <v>18.930149131205454</v>
      </c>
      <c r="L2140" s="6">
        <f>J2140+K2140-G2140</f>
        <v>0</v>
      </c>
      <c r="M2140" s="6">
        <v>424.27731210000002</v>
      </c>
      <c r="N2140" s="6">
        <f t="shared" si="199"/>
        <v>2.3569490318735334E-3</v>
      </c>
      <c r="O2140" s="6">
        <f t="shared" si="200"/>
        <v>22.4</v>
      </c>
      <c r="P2140" s="6">
        <f>O2140-G2140</f>
        <v>0</v>
      </c>
      <c r="Q2140" s="6">
        <f>1/(LN(F2140))</f>
        <v>0.16527867619357545</v>
      </c>
      <c r="R2140" s="6">
        <f t="shared" si="201"/>
        <v>95.315386167453994</v>
      </c>
      <c r="S2140" s="6">
        <f>H2140-R2140</f>
        <v>-23.315386167453994</v>
      </c>
      <c r="T2140" s="6">
        <f>R2140+S2140-H2140</f>
        <v>0</v>
      </c>
      <c r="U2140" s="6">
        <f t="shared" si="202"/>
        <v>95.315386167453994</v>
      </c>
      <c r="V2140" s="6">
        <f t="shared" si="203"/>
        <v>72</v>
      </c>
      <c r="W2140" s="6">
        <f>V2140-H2140</f>
        <v>0</v>
      </c>
      <c r="X2140" s="6">
        <v>24.335999999999999</v>
      </c>
      <c r="Y2140" s="6">
        <v>8480671</v>
      </c>
      <c r="Z2140" s="6">
        <f>(X2140/1000)*Y2140</f>
        <v>206385.60945600001</v>
      </c>
      <c r="AA2140" s="6">
        <f>(P2140/1000)*Z2140</f>
        <v>0</v>
      </c>
      <c r="AB2140" s="6">
        <f>(W2140/100000)*Z2140</f>
        <v>0</v>
      </c>
    </row>
    <row r="2141" spans="1:28" x14ac:dyDescent="0.35">
      <c r="A2141" s="6" t="s">
        <v>2321</v>
      </c>
      <c r="B2141" s="6" t="s">
        <v>2298</v>
      </c>
      <c r="C2141" s="6" t="s">
        <v>2299</v>
      </c>
      <c r="D2141" s="6">
        <v>2012</v>
      </c>
      <c r="E2141" s="9" t="s">
        <v>6000</v>
      </c>
      <c r="F2141" s="6">
        <v>437.54931090000002</v>
      </c>
      <c r="G2141" s="9">
        <v>21.5</v>
      </c>
      <c r="H2141" s="9">
        <v>70</v>
      </c>
      <c r="I2141" s="6">
        <f>1/F2141</f>
        <v>2.2854566904541317E-3</v>
      </c>
      <c r="J2141" s="6">
        <f t="shared" si="198"/>
        <v>3.3646013450960734</v>
      </c>
      <c r="K2141" s="6">
        <f>G2141-J2141</f>
        <v>18.135398654903927</v>
      </c>
      <c r="L2141" s="6">
        <f>J2141+K2141-G2141</f>
        <v>0</v>
      </c>
      <c r="M2141" s="6">
        <v>437.54931090000002</v>
      </c>
      <c r="N2141" s="6">
        <f t="shared" si="199"/>
        <v>2.2854566904541317E-3</v>
      </c>
      <c r="O2141" s="6">
        <f t="shared" si="200"/>
        <v>21.5</v>
      </c>
      <c r="P2141" s="6">
        <f>O2141-G2141</f>
        <v>0</v>
      </c>
      <c r="Q2141" s="6">
        <f>1/(LN(F2141))</f>
        <v>0.1644415150666533</v>
      </c>
      <c r="R2141" s="6">
        <f t="shared" si="201"/>
        <v>94.832599531363641</v>
      </c>
      <c r="S2141" s="6">
        <f>H2141-R2141</f>
        <v>-24.832599531363641</v>
      </c>
      <c r="T2141" s="6">
        <f>R2141+S2141-H2141</f>
        <v>0</v>
      </c>
      <c r="U2141" s="6">
        <f t="shared" si="202"/>
        <v>94.832599531363641</v>
      </c>
      <c r="V2141" s="6">
        <f t="shared" si="203"/>
        <v>70</v>
      </c>
      <c r="W2141" s="6">
        <f>V2141-H2141</f>
        <v>0</v>
      </c>
      <c r="X2141" s="6">
        <v>23.736999999999998</v>
      </c>
      <c r="Y2141" s="6">
        <v>8640691</v>
      </c>
      <c r="Z2141" s="6">
        <f>(X2141/1000)*Y2141</f>
        <v>205104.08226699999</v>
      </c>
      <c r="AA2141" s="6">
        <f>(P2141/1000)*Z2141</f>
        <v>0</v>
      </c>
      <c r="AB2141" s="6">
        <f>(W2141/100000)*Z2141</f>
        <v>0</v>
      </c>
    </row>
    <row r="2142" spans="1:28" x14ac:dyDescent="0.35">
      <c r="A2142" s="6" t="s">
        <v>2322</v>
      </c>
      <c r="B2142" s="6" t="s">
        <v>2298</v>
      </c>
      <c r="C2142" s="6" t="s">
        <v>2299</v>
      </c>
      <c r="D2142" s="6">
        <v>2013</v>
      </c>
      <c r="E2142" s="9" t="s">
        <v>6000</v>
      </c>
      <c r="F2142" s="6">
        <v>452.62379299999998</v>
      </c>
      <c r="G2142" s="9">
        <v>20.7</v>
      </c>
      <c r="H2142" s="9">
        <v>69</v>
      </c>
      <c r="I2142" s="6">
        <f>1/F2142</f>
        <v>2.2093403295747648E-3</v>
      </c>
      <c r="J2142" s="6">
        <f t="shared" si="198"/>
        <v>3.2525444370530479</v>
      </c>
      <c r="K2142" s="6">
        <f>G2142-J2142</f>
        <v>17.447455562946953</v>
      </c>
      <c r="L2142" s="6">
        <f>J2142+K2142-G2142</f>
        <v>0</v>
      </c>
      <c r="M2142" s="6">
        <v>452.62379299999998</v>
      </c>
      <c r="N2142" s="6">
        <f t="shared" si="199"/>
        <v>2.2093403295747648E-3</v>
      </c>
      <c r="O2142" s="6">
        <f t="shared" si="200"/>
        <v>20.7</v>
      </c>
      <c r="P2142" s="6">
        <f>O2142-G2142</f>
        <v>0</v>
      </c>
      <c r="Q2142" s="6">
        <f>1/(LN(F2142))</f>
        <v>0.16353065827296101</v>
      </c>
      <c r="R2142" s="6">
        <f t="shared" si="201"/>
        <v>94.307312972725256</v>
      </c>
      <c r="S2142" s="6">
        <f>H2142-R2142</f>
        <v>-25.307312972725256</v>
      </c>
      <c r="T2142" s="6">
        <f>R2142+S2142-H2142</f>
        <v>0</v>
      </c>
      <c r="U2142" s="6">
        <f t="shared" si="202"/>
        <v>94.307312972725256</v>
      </c>
      <c r="V2142" s="6">
        <f t="shared" si="203"/>
        <v>69</v>
      </c>
      <c r="W2142" s="6">
        <f>V2142-H2142</f>
        <v>0</v>
      </c>
      <c r="X2142" s="6">
        <v>23.222999999999999</v>
      </c>
      <c r="Y2142" s="6">
        <v>8798521</v>
      </c>
      <c r="Z2142" s="6">
        <f>(X2142/1000)*Y2142</f>
        <v>204328.05318300001</v>
      </c>
      <c r="AA2142" s="6">
        <f>(P2142/1000)*Z2142</f>
        <v>0</v>
      </c>
      <c r="AB2142" s="6">
        <f>(W2142/100000)*Z2142</f>
        <v>0</v>
      </c>
    </row>
    <row r="2143" spans="1:28" x14ac:dyDescent="0.35">
      <c r="A2143" s="6" t="s">
        <v>2323</v>
      </c>
      <c r="B2143" s="6" t="s">
        <v>2298</v>
      </c>
      <c r="C2143" s="6" t="s">
        <v>2299</v>
      </c>
      <c r="D2143" s="6">
        <v>2014</v>
      </c>
      <c r="E2143" s="9" t="s">
        <v>6000</v>
      </c>
      <c r="F2143" s="6">
        <v>483.43169519999998</v>
      </c>
      <c r="G2143" s="9">
        <v>20</v>
      </c>
      <c r="H2143" s="9">
        <v>68</v>
      </c>
      <c r="I2143" s="6">
        <f>1/F2143</f>
        <v>2.0685445533030083E-3</v>
      </c>
      <c r="J2143" s="6">
        <f t="shared" si="198"/>
        <v>3.0452678519370697</v>
      </c>
      <c r="K2143" s="6">
        <f>G2143-J2143</f>
        <v>16.954732148062931</v>
      </c>
      <c r="L2143" s="6">
        <f>J2143+K2143-G2143</f>
        <v>0</v>
      </c>
      <c r="M2143" s="6">
        <v>483.43169519999998</v>
      </c>
      <c r="N2143" s="6">
        <f t="shared" si="199"/>
        <v>2.0685445533030083E-3</v>
      </c>
      <c r="O2143" s="6">
        <f t="shared" si="200"/>
        <v>20</v>
      </c>
      <c r="P2143" s="6">
        <f>O2143-G2143</f>
        <v>0</v>
      </c>
      <c r="Q2143" s="6">
        <f>1/(LN(F2143))</f>
        <v>0.16178847363964569</v>
      </c>
      <c r="R2143" s="6">
        <f t="shared" si="201"/>
        <v>93.302603805615476</v>
      </c>
      <c r="S2143" s="6">
        <f>H2143-R2143</f>
        <v>-25.302603805615476</v>
      </c>
      <c r="T2143" s="6">
        <f>R2143+S2143-H2143</f>
        <v>0</v>
      </c>
      <c r="U2143" s="6">
        <f t="shared" si="202"/>
        <v>93.302603805615476</v>
      </c>
      <c r="V2143" s="6">
        <f t="shared" si="203"/>
        <v>68</v>
      </c>
      <c r="W2143" s="6">
        <f>V2143-H2143</f>
        <v>0</v>
      </c>
      <c r="X2143" s="6">
        <v>22.792000000000002</v>
      </c>
      <c r="Y2143" s="6">
        <v>8955589</v>
      </c>
      <c r="Z2143" s="6">
        <f>(X2143/1000)*Y2143</f>
        <v>204115.78448800003</v>
      </c>
      <c r="AA2143" s="6">
        <f>(P2143/1000)*Z2143</f>
        <v>0</v>
      </c>
      <c r="AB2143" s="6">
        <f>(W2143/100000)*Z2143</f>
        <v>0</v>
      </c>
    </row>
    <row r="2144" spans="1:28" x14ac:dyDescent="0.35">
      <c r="A2144" s="6" t="s">
        <v>2324</v>
      </c>
      <c r="B2144" s="6" t="s">
        <v>2298</v>
      </c>
      <c r="C2144" s="6" t="s">
        <v>2299</v>
      </c>
      <c r="D2144" s="6">
        <v>2015</v>
      </c>
      <c r="E2144" s="9" t="s">
        <v>6000</v>
      </c>
      <c r="F2144" s="6">
        <v>501.7463568</v>
      </c>
      <c r="G2144" s="9">
        <v>19.3</v>
      </c>
      <c r="H2144" s="9">
        <v>67</v>
      </c>
      <c r="I2144" s="6">
        <f>1/F2144</f>
        <v>1.9930388859776172E-3</v>
      </c>
      <c r="J2144" s="6">
        <f t="shared" si="198"/>
        <v>2.9341099941196425</v>
      </c>
      <c r="K2144" s="6">
        <f>G2144-J2144</f>
        <v>16.36589000588036</v>
      </c>
      <c r="L2144" s="6">
        <f>J2144+K2144-G2144</f>
        <v>0</v>
      </c>
      <c r="M2144" s="6">
        <v>501.7463568</v>
      </c>
      <c r="N2144" s="6">
        <f t="shared" si="199"/>
        <v>1.9930388859776172E-3</v>
      </c>
      <c r="O2144" s="6">
        <f t="shared" si="200"/>
        <v>19.3</v>
      </c>
      <c r="P2144" s="6">
        <f>O2144-G2144</f>
        <v>0</v>
      </c>
      <c r="Q2144" s="6">
        <f>1/(LN(F2144))</f>
        <v>0.16082096590004394</v>
      </c>
      <c r="R2144" s="6">
        <f t="shared" si="201"/>
        <v>92.744646929725846</v>
      </c>
      <c r="S2144" s="6">
        <f>H2144-R2144</f>
        <v>-25.744646929725846</v>
      </c>
      <c r="T2144" s="6">
        <f>R2144+S2144-H2144</f>
        <v>0</v>
      </c>
      <c r="U2144" s="6">
        <f t="shared" si="202"/>
        <v>92.744646929725846</v>
      </c>
      <c r="V2144" s="6">
        <f t="shared" si="203"/>
        <v>67</v>
      </c>
      <c r="W2144" s="6">
        <f>V2144-H2144</f>
        <v>0</v>
      </c>
      <c r="X2144" s="6">
        <v>22.433</v>
      </c>
      <c r="Y2144" s="6">
        <v>9112916</v>
      </c>
      <c r="Z2144" s="6">
        <f>(X2144/1000)*Y2144</f>
        <v>204430.044628</v>
      </c>
      <c r="AA2144" s="6">
        <f>(P2144/1000)*Z2144</f>
        <v>0</v>
      </c>
      <c r="AB2144" s="6">
        <f>(W2144/100000)*Z2144</f>
        <v>0</v>
      </c>
    </row>
    <row r="2145" spans="1:28" x14ac:dyDescent="0.35">
      <c r="A2145" s="6" t="s">
        <v>2325</v>
      </c>
      <c r="B2145" s="6" t="s">
        <v>2298</v>
      </c>
      <c r="C2145" s="6" t="s">
        <v>2299</v>
      </c>
      <c r="D2145" s="6">
        <v>2016</v>
      </c>
      <c r="E2145" s="9" t="s">
        <v>6000</v>
      </c>
      <c r="F2145" s="6">
        <v>666.9195532</v>
      </c>
      <c r="G2145" s="9">
        <v>18.600000000000001</v>
      </c>
      <c r="H2145" s="9">
        <v>65</v>
      </c>
      <c r="I2145" s="6">
        <f>1/F2145</f>
        <v>1.4994312210548034E-3</v>
      </c>
      <c r="J2145" s="6">
        <f t="shared" si="198"/>
        <v>2.2074311555812396</v>
      </c>
      <c r="K2145" s="6">
        <f>G2145-J2145</f>
        <v>16.392568844418761</v>
      </c>
      <c r="L2145" s="6">
        <f>J2145+K2145-G2145</f>
        <v>0</v>
      </c>
      <c r="M2145" s="6">
        <v>666.9195532</v>
      </c>
      <c r="N2145" s="6">
        <f t="shared" si="199"/>
        <v>1.4994312210548034E-3</v>
      </c>
      <c r="O2145" s="6">
        <f t="shared" si="200"/>
        <v>18.600000000000001</v>
      </c>
      <c r="P2145" s="6">
        <f>O2145-G2145</f>
        <v>0</v>
      </c>
      <c r="Q2145" s="6">
        <f>1/(LN(F2145))</f>
        <v>0.15378299803758433</v>
      </c>
      <c r="R2145" s="6">
        <f t="shared" si="201"/>
        <v>88.685886053284705</v>
      </c>
      <c r="S2145" s="6">
        <f>H2145-R2145</f>
        <v>-23.685886053284705</v>
      </c>
      <c r="T2145" s="6">
        <f>R2145+S2145-H2145</f>
        <v>0</v>
      </c>
      <c r="U2145" s="6">
        <f t="shared" si="202"/>
        <v>88.685886053284705</v>
      </c>
      <c r="V2145" s="6">
        <f t="shared" si="203"/>
        <v>65</v>
      </c>
      <c r="W2145" s="6">
        <f>V2145-H2145</f>
        <v>0</v>
      </c>
      <c r="X2145" s="6">
        <v>22.13</v>
      </c>
      <c r="Y2145" s="6">
        <v>9270795</v>
      </c>
      <c r="Z2145" s="6">
        <f>(X2145/1000)*Y2145</f>
        <v>205162.69335000002</v>
      </c>
      <c r="AA2145" s="6">
        <f>(P2145/1000)*Z2145</f>
        <v>0</v>
      </c>
      <c r="AB2145" s="6">
        <f>(W2145/100000)*Z2145</f>
        <v>0</v>
      </c>
    </row>
    <row r="2146" spans="1:28" x14ac:dyDescent="0.35">
      <c r="A2146" s="6" t="s">
        <v>2326</v>
      </c>
      <c r="B2146" s="6" t="s">
        <v>2298</v>
      </c>
      <c r="C2146" s="6" t="s">
        <v>2299</v>
      </c>
      <c r="D2146" s="6">
        <v>2017</v>
      </c>
      <c r="E2146" s="9" t="s">
        <v>6000</v>
      </c>
      <c r="F2146" s="6">
        <v>681.36700063383557</v>
      </c>
      <c r="G2146" s="9">
        <v>17.899999999999999</v>
      </c>
      <c r="H2146" s="9">
        <v>65</v>
      </c>
      <c r="I2146" s="6">
        <f>1/F2146</f>
        <v>1.4676378501890448E-3</v>
      </c>
      <c r="J2146" s="6">
        <f t="shared" si="198"/>
        <v>2.1606256226534577</v>
      </c>
      <c r="K2146" s="6">
        <f>G2146-J2146</f>
        <v>15.739374377346541</v>
      </c>
      <c r="L2146" s="6">
        <f>J2146+K2146-G2146</f>
        <v>0</v>
      </c>
      <c r="M2146" s="6">
        <v>681.36700063383557</v>
      </c>
      <c r="N2146" s="6">
        <f t="shared" si="199"/>
        <v>1.4676378501890448E-3</v>
      </c>
      <c r="O2146" s="6">
        <f t="shared" si="200"/>
        <v>17.899999999999999</v>
      </c>
      <c r="P2146" s="6">
        <f>O2146-G2146</f>
        <v>0</v>
      </c>
      <c r="Q2146" s="6">
        <f>1/(LN(F2146))</f>
        <v>0.15327782149006017</v>
      </c>
      <c r="R2146" s="6">
        <f t="shared" si="201"/>
        <v>88.394553264210259</v>
      </c>
      <c r="S2146" s="6">
        <f>H2146-R2146</f>
        <v>-23.394553264210259</v>
      </c>
      <c r="T2146" s="6">
        <f>R2146+S2146-H2146</f>
        <v>0</v>
      </c>
      <c r="U2146" s="6">
        <f t="shared" si="202"/>
        <v>88.394553264210259</v>
      </c>
      <c r="V2146" s="6">
        <f t="shared" si="203"/>
        <v>65</v>
      </c>
      <c r="W2146" s="6">
        <f>V2146-H2146</f>
        <v>0</v>
      </c>
      <c r="X2146" s="6">
        <v>21.859000000000002</v>
      </c>
      <c r="Y2146" s="10">
        <v>9400000</v>
      </c>
      <c r="Z2146" s="6">
        <f>(X2146/1000)*Y2146</f>
        <v>205474.60000000003</v>
      </c>
      <c r="AA2146" s="6">
        <f>(P2146/1000)*Z2146</f>
        <v>0</v>
      </c>
      <c r="AB2146" s="6">
        <f>(W2146/100000)*Z2146</f>
        <v>0</v>
      </c>
    </row>
    <row r="2147" spans="1:28" x14ac:dyDescent="0.35">
      <c r="A2147" s="6" t="s">
        <v>2327</v>
      </c>
      <c r="B2147" s="6" t="s">
        <v>2298</v>
      </c>
      <c r="C2147" s="6" t="s">
        <v>2299</v>
      </c>
      <c r="D2147" s="6">
        <v>2018</v>
      </c>
      <c r="E2147" s="9" t="s">
        <v>6000</v>
      </c>
      <c r="F2147" s="6">
        <v>683.62426267034914</v>
      </c>
      <c r="G2147" s="9">
        <v>17.399999999999999</v>
      </c>
      <c r="I2147" s="6">
        <f>1/F2147</f>
        <v>1.462791850151478E-3</v>
      </c>
      <c r="J2147" s="6">
        <f t="shared" si="198"/>
        <v>2.1534914431641528</v>
      </c>
      <c r="K2147" s="6">
        <f>G2147-J2147</f>
        <v>15.246508556835845</v>
      </c>
      <c r="L2147" s="6">
        <f>J2147+K2147-G2147</f>
        <v>0</v>
      </c>
      <c r="M2147" s="6">
        <v>683.62426267034914</v>
      </c>
      <c r="N2147" s="6">
        <f t="shared" si="199"/>
        <v>1.462791850151478E-3</v>
      </c>
      <c r="O2147" s="6">
        <f t="shared" si="200"/>
        <v>17.399999999999999</v>
      </c>
      <c r="P2147" s="6">
        <f>O2147-G2147</f>
        <v>0</v>
      </c>
      <c r="Q2147" s="6">
        <f>1/(LN(F2147))</f>
        <v>0.15320015726239702</v>
      </c>
      <c r="R2147" s="6">
        <f t="shared" si="201"/>
        <v>88.349764692438058</v>
      </c>
      <c r="S2147" s="6">
        <f>H2147-R2147</f>
        <v>-88.349764692438058</v>
      </c>
      <c r="T2147" s="6">
        <f>R2147+S2147-H2147</f>
        <v>0</v>
      </c>
      <c r="U2147" s="6">
        <f t="shared" si="202"/>
        <v>88.349764692438058</v>
      </c>
      <c r="V2147" s="6">
        <f t="shared" si="203"/>
        <v>0</v>
      </c>
      <c r="W2147" s="6">
        <f>V2147-H2147</f>
        <v>0</v>
      </c>
      <c r="X2147" s="6">
        <v>21.599</v>
      </c>
      <c r="Y2147" s="10">
        <v>9600000</v>
      </c>
      <c r="Z2147" s="6">
        <f>(X2147/1000)*Y2147</f>
        <v>207350.39999999999</v>
      </c>
      <c r="AA2147" s="6">
        <f>(P2147/1000)*Z2147</f>
        <v>0</v>
      </c>
      <c r="AB2147" s="6">
        <f>(W2147/100000)*Z2147</f>
        <v>0</v>
      </c>
    </row>
    <row r="2148" spans="1:28" x14ac:dyDescent="0.35">
      <c r="A2148" s="6" t="s">
        <v>2328</v>
      </c>
      <c r="B2148" s="6" t="s">
        <v>2329</v>
      </c>
      <c r="C2148" s="6" t="s">
        <v>2330</v>
      </c>
      <c r="D2148" s="6">
        <v>1990</v>
      </c>
      <c r="E2148" s="9" t="s">
        <v>5998</v>
      </c>
      <c r="F2148" s="6">
        <v>0</v>
      </c>
      <c r="G2148" s="9">
        <v>12.8</v>
      </c>
      <c r="I2148" s="6" t="e">
        <f>1/F2148</f>
        <v>#DIV/0!</v>
      </c>
      <c r="J2148" s="6" t="e">
        <f t="shared" si="198"/>
        <v>#DIV/0!</v>
      </c>
      <c r="K2148" s="6" t="e">
        <f>G2148-J2148</f>
        <v>#DIV/0!</v>
      </c>
      <c r="L2148" s="6" t="e">
        <f>J2148+K2148-G2148</f>
        <v>#DIV/0!</v>
      </c>
      <c r="M2148" s="6">
        <v>0</v>
      </c>
      <c r="N2148" s="6" t="e">
        <f t="shared" si="199"/>
        <v>#DIV/0!</v>
      </c>
      <c r="O2148" s="6" t="e">
        <f t="shared" si="200"/>
        <v>#DIV/0!</v>
      </c>
      <c r="P2148" s="6" t="e">
        <f>O2148-G2148</f>
        <v>#DIV/0!</v>
      </c>
      <c r="Q2148" s="6" t="e">
        <f>1/(LN(F2148))</f>
        <v>#NUM!</v>
      </c>
      <c r="R2148" s="6" t="e">
        <f t="shared" si="201"/>
        <v>#NUM!</v>
      </c>
      <c r="S2148" s="6" t="e">
        <f>H2148-R2148</f>
        <v>#NUM!</v>
      </c>
      <c r="T2148" s="6" t="e">
        <f>R2148+S2148-H2148</f>
        <v>#NUM!</v>
      </c>
      <c r="U2148" s="6" t="e">
        <f t="shared" si="202"/>
        <v>#NUM!</v>
      </c>
      <c r="V2148" s="6" t="e">
        <f t="shared" si="203"/>
        <v>#NUM!</v>
      </c>
      <c r="W2148" s="6" t="e">
        <f>V2148-H2148</f>
        <v>#NUM!</v>
      </c>
      <c r="X2148" s="6">
        <v>11.6</v>
      </c>
      <c r="Y2148" s="6">
        <v>4777368</v>
      </c>
      <c r="Z2148" s="6">
        <f>(X2148/1000)*Y2148</f>
        <v>55417.468799999995</v>
      </c>
      <c r="AA2148" s="6" t="e">
        <f>(P2148/1000)*Z2148</f>
        <v>#DIV/0!</v>
      </c>
      <c r="AB2148" s="6" t="e">
        <f>(W2148/100000)*Z2148</f>
        <v>#NUM!</v>
      </c>
    </row>
    <row r="2149" spans="1:28" x14ac:dyDescent="0.35">
      <c r="A2149" s="6" t="s">
        <v>2331</v>
      </c>
      <c r="B2149" s="6" t="s">
        <v>2329</v>
      </c>
      <c r="C2149" s="6" t="s">
        <v>2330</v>
      </c>
      <c r="D2149" s="6">
        <v>1991</v>
      </c>
      <c r="E2149" s="9" t="s">
        <v>5998</v>
      </c>
      <c r="F2149" s="6">
        <v>0</v>
      </c>
      <c r="G2149" s="9">
        <v>12</v>
      </c>
      <c r="I2149" s="6" t="e">
        <f>1/F2149</f>
        <v>#DIV/0!</v>
      </c>
      <c r="J2149" s="6" t="e">
        <f t="shared" si="198"/>
        <v>#DIV/0!</v>
      </c>
      <c r="K2149" s="6" t="e">
        <f>G2149-J2149</f>
        <v>#DIV/0!</v>
      </c>
      <c r="L2149" s="6" t="e">
        <f>J2149+K2149-G2149</f>
        <v>#DIV/0!</v>
      </c>
      <c r="M2149" s="6">
        <v>0</v>
      </c>
      <c r="N2149" s="6" t="e">
        <f t="shared" si="199"/>
        <v>#DIV/0!</v>
      </c>
      <c r="O2149" s="6" t="e">
        <f t="shared" si="200"/>
        <v>#DIV/0!</v>
      </c>
      <c r="P2149" s="6" t="e">
        <f>O2149-G2149</f>
        <v>#DIV/0!</v>
      </c>
      <c r="Q2149" s="6" t="e">
        <f>1/(LN(F2149))</f>
        <v>#NUM!</v>
      </c>
      <c r="R2149" s="6" t="e">
        <f t="shared" si="201"/>
        <v>#NUM!</v>
      </c>
      <c r="S2149" s="6" t="e">
        <f>H2149-R2149</f>
        <v>#NUM!</v>
      </c>
      <c r="T2149" s="6" t="e">
        <f>R2149+S2149-H2149</f>
        <v>#NUM!</v>
      </c>
      <c r="U2149" s="6" t="e">
        <f t="shared" si="202"/>
        <v>#NUM!</v>
      </c>
      <c r="V2149" s="6" t="e">
        <f t="shared" si="203"/>
        <v>#NUM!</v>
      </c>
      <c r="W2149" s="6" t="e">
        <f>V2149-H2149</f>
        <v>#NUM!</v>
      </c>
      <c r="X2149" s="6">
        <v>11.1</v>
      </c>
      <c r="Y2149" s="6">
        <v>4689022</v>
      </c>
      <c r="Z2149" s="6">
        <f>(X2149/1000)*Y2149</f>
        <v>52048.144200000002</v>
      </c>
      <c r="AA2149" s="6" t="e">
        <f>(P2149/1000)*Z2149</f>
        <v>#DIV/0!</v>
      </c>
      <c r="AB2149" s="6" t="e">
        <f>(W2149/100000)*Z2149</f>
        <v>#NUM!</v>
      </c>
    </row>
    <row r="2150" spans="1:28" x14ac:dyDescent="0.35">
      <c r="A2150" s="6" t="s">
        <v>2332</v>
      </c>
      <c r="B2150" s="6" t="s">
        <v>2329</v>
      </c>
      <c r="C2150" s="6" t="s">
        <v>2330</v>
      </c>
      <c r="D2150" s="6">
        <v>1992</v>
      </c>
      <c r="E2150" s="9" t="s">
        <v>5998</v>
      </c>
      <c r="F2150" s="6">
        <v>0</v>
      </c>
      <c r="G2150" s="9">
        <v>11.4</v>
      </c>
      <c r="I2150" s="6" t="e">
        <f>1/F2150</f>
        <v>#DIV/0!</v>
      </c>
      <c r="J2150" s="6" t="e">
        <f t="shared" si="198"/>
        <v>#DIV/0!</v>
      </c>
      <c r="K2150" s="6" t="e">
        <f>G2150-J2150</f>
        <v>#DIV/0!</v>
      </c>
      <c r="L2150" s="6" t="e">
        <f>J2150+K2150-G2150</f>
        <v>#DIV/0!</v>
      </c>
      <c r="M2150" s="6">
        <v>0</v>
      </c>
      <c r="N2150" s="6" t="e">
        <f t="shared" si="199"/>
        <v>#DIV/0!</v>
      </c>
      <c r="O2150" s="6" t="e">
        <f t="shared" si="200"/>
        <v>#DIV/0!</v>
      </c>
      <c r="P2150" s="6" t="e">
        <f>O2150-G2150</f>
        <v>#DIV/0!</v>
      </c>
      <c r="Q2150" s="6" t="e">
        <f>1/(LN(F2150))</f>
        <v>#NUM!</v>
      </c>
      <c r="R2150" s="6" t="e">
        <f t="shared" si="201"/>
        <v>#NUM!</v>
      </c>
      <c r="S2150" s="6" t="e">
        <f>H2150-R2150</f>
        <v>#NUM!</v>
      </c>
      <c r="T2150" s="6" t="e">
        <f>R2150+S2150-H2150</f>
        <v>#NUM!</v>
      </c>
      <c r="U2150" s="6" t="e">
        <f t="shared" si="202"/>
        <v>#NUM!</v>
      </c>
      <c r="V2150" s="6" t="e">
        <f t="shared" si="203"/>
        <v>#NUM!</v>
      </c>
      <c r="W2150" s="6" t="e">
        <f>V2150-H2150</f>
        <v>#NUM!</v>
      </c>
      <c r="X2150" s="6">
        <v>10.3</v>
      </c>
      <c r="Y2150" s="6">
        <v>4575818</v>
      </c>
      <c r="Z2150" s="6">
        <f>(X2150/1000)*Y2150</f>
        <v>47130.9254</v>
      </c>
      <c r="AA2150" s="6" t="e">
        <f>(P2150/1000)*Z2150</f>
        <v>#DIV/0!</v>
      </c>
      <c r="AB2150" s="6" t="e">
        <f>(W2150/100000)*Z2150</f>
        <v>#NUM!</v>
      </c>
    </row>
    <row r="2151" spans="1:28" x14ac:dyDescent="0.35">
      <c r="A2151" s="6" t="s">
        <v>2333</v>
      </c>
      <c r="B2151" s="6" t="s">
        <v>2329</v>
      </c>
      <c r="C2151" s="6" t="s">
        <v>2330</v>
      </c>
      <c r="D2151" s="6">
        <v>1993</v>
      </c>
      <c r="E2151" s="9" t="s">
        <v>5998</v>
      </c>
      <c r="F2151" s="6">
        <v>0</v>
      </c>
      <c r="G2151" s="9">
        <v>10.8</v>
      </c>
      <c r="I2151" s="6" t="e">
        <f>1/F2151</f>
        <v>#DIV/0!</v>
      </c>
      <c r="J2151" s="6" t="e">
        <f t="shared" si="198"/>
        <v>#DIV/0!</v>
      </c>
      <c r="K2151" s="6" t="e">
        <f>G2151-J2151</f>
        <v>#DIV/0!</v>
      </c>
      <c r="L2151" s="6" t="e">
        <f>J2151+K2151-G2151</f>
        <v>#DIV/0!</v>
      </c>
      <c r="M2151" s="6">
        <v>0</v>
      </c>
      <c r="N2151" s="6" t="e">
        <f t="shared" si="199"/>
        <v>#DIV/0!</v>
      </c>
      <c r="O2151" s="6" t="e">
        <f t="shared" si="200"/>
        <v>#DIV/0!</v>
      </c>
      <c r="P2151" s="6" t="e">
        <f>O2151-G2151</f>
        <v>#DIV/0!</v>
      </c>
      <c r="Q2151" s="6" t="e">
        <f>1/(LN(F2151))</f>
        <v>#NUM!</v>
      </c>
      <c r="R2151" s="6" t="e">
        <f t="shared" si="201"/>
        <v>#NUM!</v>
      </c>
      <c r="S2151" s="6" t="e">
        <f>H2151-R2151</f>
        <v>#NUM!</v>
      </c>
      <c r="T2151" s="6" t="e">
        <f>R2151+S2151-H2151</f>
        <v>#NUM!</v>
      </c>
      <c r="U2151" s="6" t="e">
        <f t="shared" si="202"/>
        <v>#NUM!</v>
      </c>
      <c r="V2151" s="6" t="e">
        <f t="shared" si="203"/>
        <v>#NUM!</v>
      </c>
      <c r="W2151" s="6" t="e">
        <f>V2151-H2151</f>
        <v>#NUM!</v>
      </c>
      <c r="X2151" s="6">
        <v>10.6</v>
      </c>
      <c r="Y2151" s="6">
        <v>4600463</v>
      </c>
      <c r="Z2151" s="6">
        <f>(X2151/1000)*Y2151</f>
        <v>48764.907800000001</v>
      </c>
      <c r="AA2151" s="6" t="e">
        <f>(P2151/1000)*Z2151</f>
        <v>#DIV/0!</v>
      </c>
      <c r="AB2151" s="6" t="e">
        <f>(W2151/100000)*Z2151</f>
        <v>#NUM!</v>
      </c>
    </row>
    <row r="2152" spans="1:28" x14ac:dyDescent="0.35">
      <c r="A2152" s="6" t="s">
        <v>2334</v>
      </c>
      <c r="B2152" s="6" t="s">
        <v>2329</v>
      </c>
      <c r="C2152" s="6" t="s">
        <v>2330</v>
      </c>
      <c r="D2152" s="6">
        <v>1994</v>
      </c>
      <c r="E2152" s="9" t="s">
        <v>5998</v>
      </c>
      <c r="F2152" s="6">
        <v>0</v>
      </c>
      <c r="G2152" s="9">
        <v>10.4</v>
      </c>
      <c r="I2152" s="6" t="e">
        <f>1/F2152</f>
        <v>#DIV/0!</v>
      </c>
      <c r="J2152" s="6" t="e">
        <f t="shared" si="198"/>
        <v>#DIV/0!</v>
      </c>
      <c r="K2152" s="6" t="e">
        <f>G2152-J2152</f>
        <v>#DIV/0!</v>
      </c>
      <c r="L2152" s="6" t="e">
        <f>J2152+K2152-G2152</f>
        <v>#DIV/0!</v>
      </c>
      <c r="M2152" s="6">
        <v>0</v>
      </c>
      <c r="N2152" s="6" t="e">
        <f t="shared" si="199"/>
        <v>#DIV/0!</v>
      </c>
      <c r="O2152" s="6" t="e">
        <f t="shared" si="200"/>
        <v>#DIV/0!</v>
      </c>
      <c r="P2152" s="6" t="e">
        <f>O2152-G2152</f>
        <v>#DIV/0!</v>
      </c>
      <c r="Q2152" s="6" t="e">
        <f>1/(LN(F2152))</f>
        <v>#NUM!</v>
      </c>
      <c r="R2152" s="6" t="e">
        <f t="shared" si="201"/>
        <v>#NUM!</v>
      </c>
      <c r="S2152" s="6" t="e">
        <f>H2152-R2152</f>
        <v>#NUM!</v>
      </c>
      <c r="T2152" s="6" t="e">
        <f>R2152+S2152-H2152</f>
        <v>#NUM!</v>
      </c>
      <c r="U2152" s="6" t="e">
        <f t="shared" si="202"/>
        <v>#NUM!</v>
      </c>
      <c r="V2152" s="6" t="e">
        <f t="shared" si="203"/>
        <v>#NUM!</v>
      </c>
      <c r="W2152" s="6" t="e">
        <f>V2152-H2152</f>
        <v>#NUM!</v>
      </c>
      <c r="X2152" s="6">
        <v>10.4</v>
      </c>
      <c r="Y2152" s="6">
        <v>4652024</v>
      </c>
      <c r="Z2152" s="6">
        <f>(X2152/1000)*Y2152</f>
        <v>48381.049599999998</v>
      </c>
      <c r="AA2152" s="6" t="e">
        <f>(P2152/1000)*Z2152</f>
        <v>#DIV/0!</v>
      </c>
      <c r="AB2152" s="6" t="e">
        <f>(W2152/100000)*Z2152</f>
        <v>#NUM!</v>
      </c>
    </row>
    <row r="2153" spans="1:28" x14ac:dyDescent="0.35">
      <c r="A2153" s="6" t="s">
        <v>2335</v>
      </c>
      <c r="B2153" s="6" t="s">
        <v>2329</v>
      </c>
      <c r="C2153" s="6" t="s">
        <v>2330</v>
      </c>
      <c r="D2153" s="6">
        <v>1995</v>
      </c>
      <c r="E2153" s="9" t="s">
        <v>5998</v>
      </c>
      <c r="F2153" s="6">
        <v>3467.1757057999998</v>
      </c>
      <c r="G2153" s="9">
        <v>10</v>
      </c>
      <c r="I2153" s="6">
        <f>1/F2153</f>
        <v>2.8841918750387201E-4</v>
      </c>
      <c r="J2153" s="6">
        <f t="shared" si="198"/>
        <v>0.42460467104026284</v>
      </c>
      <c r="K2153" s="6">
        <f>G2153-J2153</f>
        <v>9.575395328959738</v>
      </c>
      <c r="L2153" s="6">
        <f>J2153+K2153-G2153</f>
        <v>0</v>
      </c>
      <c r="M2153" s="6">
        <v>3467.1757057999998</v>
      </c>
      <c r="N2153" s="6">
        <f t="shared" si="199"/>
        <v>2.8841918750387201E-4</v>
      </c>
      <c r="O2153" s="6">
        <f t="shared" si="200"/>
        <v>10</v>
      </c>
      <c r="P2153" s="6">
        <f>O2153-G2153</f>
        <v>0</v>
      </c>
      <c r="Q2153" s="6">
        <f>1/(LN(F2153))</f>
        <v>0.12268289394970547</v>
      </c>
      <c r="R2153" s="6">
        <f t="shared" si="201"/>
        <v>70.7506115263254</v>
      </c>
      <c r="S2153" s="6">
        <f>H2153-R2153</f>
        <v>-70.7506115263254</v>
      </c>
      <c r="T2153" s="6">
        <f>R2153+S2153-H2153</f>
        <v>0</v>
      </c>
      <c r="U2153" s="6">
        <f t="shared" si="202"/>
        <v>70.7506115263254</v>
      </c>
      <c r="V2153" s="6">
        <f t="shared" si="203"/>
        <v>0</v>
      </c>
      <c r="W2153" s="6">
        <f>V2153-H2153</f>
        <v>0</v>
      </c>
      <c r="X2153" s="6">
        <v>10.9</v>
      </c>
      <c r="Y2153" s="6">
        <v>4620030</v>
      </c>
      <c r="Z2153" s="6">
        <f>(X2153/1000)*Y2153</f>
        <v>50358.326999999997</v>
      </c>
      <c r="AA2153" s="6">
        <f>(P2153/1000)*Z2153</f>
        <v>0</v>
      </c>
      <c r="AB2153" s="6">
        <f>(W2153/100000)*Z2153</f>
        <v>0</v>
      </c>
    </row>
    <row r="2154" spans="1:28" x14ac:dyDescent="0.35">
      <c r="A2154" s="6" t="s">
        <v>2336</v>
      </c>
      <c r="B2154" s="6" t="s">
        <v>2329</v>
      </c>
      <c r="C2154" s="6" t="s">
        <v>2330</v>
      </c>
      <c r="D2154" s="6">
        <v>1996</v>
      </c>
      <c r="E2154" s="9" t="s">
        <v>5998</v>
      </c>
      <c r="F2154" s="6">
        <v>3887.8818299999998</v>
      </c>
      <c r="G2154" s="9">
        <v>9.6</v>
      </c>
      <c r="I2154" s="6">
        <f>1/F2154</f>
        <v>2.5720946359112978E-4</v>
      </c>
      <c r="J2154" s="6">
        <f t="shared" si="198"/>
        <v>0.37865837090012588</v>
      </c>
      <c r="K2154" s="6">
        <f>G2154-J2154</f>
        <v>9.2213416290998733</v>
      </c>
      <c r="L2154" s="6">
        <f>J2154+K2154-G2154</f>
        <v>0</v>
      </c>
      <c r="M2154" s="6">
        <v>3887.8818299999998</v>
      </c>
      <c r="N2154" s="6">
        <f t="shared" si="199"/>
        <v>2.5720946359112978E-4</v>
      </c>
      <c r="O2154" s="6">
        <f t="shared" si="200"/>
        <v>9.6</v>
      </c>
      <c r="P2154" s="6">
        <f>O2154-G2154</f>
        <v>0</v>
      </c>
      <c r="Q2154" s="6">
        <f>1/(LN(F2154))</f>
        <v>0.12098306329501494</v>
      </c>
      <c r="R2154" s="6">
        <f t="shared" si="201"/>
        <v>69.770327686918648</v>
      </c>
      <c r="S2154" s="6">
        <f>H2154-R2154</f>
        <v>-69.770327686918648</v>
      </c>
      <c r="T2154" s="6">
        <f>R2154+S2154-H2154</f>
        <v>0</v>
      </c>
      <c r="U2154" s="6">
        <f t="shared" si="202"/>
        <v>69.770327686918648</v>
      </c>
      <c r="V2154" s="6">
        <f t="shared" si="203"/>
        <v>0</v>
      </c>
      <c r="W2154" s="6">
        <f>V2154-H2154</f>
        <v>0</v>
      </c>
      <c r="X2154" s="6">
        <v>11.8</v>
      </c>
      <c r="Y2154" s="6">
        <v>4557097</v>
      </c>
      <c r="Z2154" s="6">
        <f>(X2154/1000)*Y2154</f>
        <v>53773.744600000005</v>
      </c>
      <c r="AA2154" s="6">
        <f>(P2154/1000)*Z2154</f>
        <v>0</v>
      </c>
      <c r="AB2154" s="6">
        <f>(W2154/100000)*Z2154</f>
        <v>0</v>
      </c>
    </row>
    <row r="2155" spans="1:28" x14ac:dyDescent="0.35">
      <c r="A2155" s="6" t="s">
        <v>2337</v>
      </c>
      <c r="B2155" s="6" t="s">
        <v>2329</v>
      </c>
      <c r="C2155" s="6" t="s">
        <v>2330</v>
      </c>
      <c r="D2155" s="6">
        <v>1997</v>
      </c>
      <c r="E2155" s="9" t="s">
        <v>5998</v>
      </c>
      <c r="F2155" s="6">
        <v>3963.6174655999998</v>
      </c>
      <c r="G2155" s="9">
        <v>9.3000000000000007</v>
      </c>
      <c r="I2155" s="6">
        <f>1/F2155</f>
        <v>2.5229478088613258E-4</v>
      </c>
      <c r="J2155" s="6">
        <f t="shared" si="198"/>
        <v>0.37142307823016579</v>
      </c>
      <c r="K2155" s="6">
        <f>G2155-J2155</f>
        <v>8.9285769217698352</v>
      </c>
      <c r="L2155" s="6">
        <f>J2155+K2155-G2155</f>
        <v>0</v>
      </c>
      <c r="M2155" s="6">
        <v>3963.6174655999998</v>
      </c>
      <c r="N2155" s="6">
        <f t="shared" si="199"/>
        <v>2.5229478088613258E-4</v>
      </c>
      <c r="O2155" s="6">
        <f t="shared" si="200"/>
        <v>9.3000000000000007</v>
      </c>
      <c r="P2155" s="6">
        <f>O2155-G2155</f>
        <v>0</v>
      </c>
      <c r="Q2155" s="6">
        <f>1/(LN(F2155))</f>
        <v>0.12070133672952799</v>
      </c>
      <c r="R2155" s="6">
        <f t="shared" si="201"/>
        <v>69.60785738523515</v>
      </c>
      <c r="S2155" s="6">
        <f>H2155-R2155</f>
        <v>-69.60785738523515</v>
      </c>
      <c r="T2155" s="6">
        <f>R2155+S2155-H2155</f>
        <v>0</v>
      </c>
      <c r="U2155" s="6">
        <f t="shared" si="202"/>
        <v>69.60785738523515</v>
      </c>
      <c r="V2155" s="6">
        <f t="shared" si="203"/>
        <v>0</v>
      </c>
      <c r="W2155" s="6">
        <f>V2155-H2155</f>
        <v>0</v>
      </c>
      <c r="X2155" s="6">
        <v>12.2</v>
      </c>
      <c r="Y2155" s="6">
        <v>4534920</v>
      </c>
      <c r="Z2155" s="6">
        <f>(X2155/1000)*Y2155</f>
        <v>55326.023999999998</v>
      </c>
      <c r="AA2155" s="6">
        <f>(P2155/1000)*Z2155</f>
        <v>0</v>
      </c>
      <c r="AB2155" s="6">
        <f>(W2155/100000)*Z2155</f>
        <v>0</v>
      </c>
    </row>
    <row r="2156" spans="1:28" x14ac:dyDescent="0.35">
      <c r="A2156" s="6" t="s">
        <v>2338</v>
      </c>
      <c r="B2156" s="6" t="s">
        <v>2329</v>
      </c>
      <c r="C2156" s="6" t="s">
        <v>2330</v>
      </c>
      <c r="D2156" s="6">
        <v>1998</v>
      </c>
      <c r="E2156" s="9" t="s">
        <v>5998</v>
      </c>
      <c r="F2156" s="6">
        <v>4362.1627500000004</v>
      </c>
      <c r="G2156" s="9">
        <v>8.9</v>
      </c>
      <c r="I2156" s="6">
        <f>1/F2156</f>
        <v>2.2924408310992061E-4</v>
      </c>
      <c r="J2156" s="6">
        <f t="shared" si="198"/>
        <v>0.33748832502867981</v>
      </c>
      <c r="K2156" s="6">
        <f>G2156-J2156</f>
        <v>8.5625116749713204</v>
      </c>
      <c r="L2156" s="6">
        <f>J2156+K2156-G2156</f>
        <v>0</v>
      </c>
      <c r="M2156" s="6">
        <v>4362.1627500000004</v>
      </c>
      <c r="N2156" s="6">
        <f t="shared" si="199"/>
        <v>2.2924408310992061E-4</v>
      </c>
      <c r="O2156" s="6">
        <f t="shared" si="200"/>
        <v>8.9</v>
      </c>
      <c r="P2156" s="6">
        <f>O2156-G2156</f>
        <v>0</v>
      </c>
      <c r="Q2156" s="6">
        <f>1/(LN(F2156))</f>
        <v>0.11932144390674754</v>
      </c>
      <c r="R2156" s="6">
        <f t="shared" si="201"/>
        <v>68.812080093801782</v>
      </c>
      <c r="S2156" s="6">
        <f>H2156-R2156</f>
        <v>-68.812080093801782</v>
      </c>
      <c r="T2156" s="6">
        <f>R2156+S2156-H2156</f>
        <v>0</v>
      </c>
      <c r="U2156" s="6">
        <f t="shared" si="202"/>
        <v>68.812080093801782</v>
      </c>
      <c r="V2156" s="6">
        <f t="shared" si="203"/>
        <v>0</v>
      </c>
      <c r="W2156" s="6">
        <f>V2156-H2156</f>
        <v>0</v>
      </c>
      <c r="X2156" s="6">
        <v>10.4</v>
      </c>
      <c r="Y2156" s="6">
        <v>4532135</v>
      </c>
      <c r="Z2156" s="6">
        <f>(X2156/1000)*Y2156</f>
        <v>47134.203999999998</v>
      </c>
      <c r="AA2156" s="6">
        <f>(P2156/1000)*Z2156</f>
        <v>0</v>
      </c>
      <c r="AB2156" s="6">
        <f>(W2156/100000)*Z2156</f>
        <v>0</v>
      </c>
    </row>
    <row r="2157" spans="1:28" x14ac:dyDescent="0.35">
      <c r="A2157" s="6" t="s">
        <v>2339</v>
      </c>
      <c r="B2157" s="6" t="s">
        <v>2329</v>
      </c>
      <c r="C2157" s="6" t="s">
        <v>2330</v>
      </c>
      <c r="D2157" s="6">
        <v>1999</v>
      </c>
      <c r="E2157" s="9" t="s">
        <v>5998</v>
      </c>
      <c r="F2157" s="6">
        <v>4148.2846837999996</v>
      </c>
      <c r="G2157" s="9">
        <v>8.6</v>
      </c>
      <c r="I2157" s="6">
        <f>1/F2157</f>
        <v>2.4106349400397438E-4</v>
      </c>
      <c r="J2157" s="6">
        <f t="shared" si="198"/>
        <v>0.35488861353927703</v>
      </c>
      <c r="K2157" s="6">
        <f>G2157-J2157</f>
        <v>8.2451113864607226</v>
      </c>
      <c r="L2157" s="6">
        <f>J2157+K2157-G2157</f>
        <v>0</v>
      </c>
      <c r="M2157" s="6">
        <v>4148.2846837999996</v>
      </c>
      <c r="N2157" s="6">
        <f t="shared" si="199"/>
        <v>2.4106349400397438E-4</v>
      </c>
      <c r="O2157" s="6">
        <f t="shared" si="200"/>
        <v>8.6</v>
      </c>
      <c r="P2157" s="6">
        <f>O2157-G2157</f>
        <v>0</v>
      </c>
      <c r="Q2157" s="6">
        <f>1/(LN(F2157))</f>
        <v>0.12004153150942015</v>
      </c>
      <c r="R2157" s="6">
        <f t="shared" si="201"/>
        <v>69.227351013825057</v>
      </c>
      <c r="S2157" s="6">
        <f>H2157-R2157</f>
        <v>-69.227351013825057</v>
      </c>
      <c r="T2157" s="6">
        <f>R2157+S2157-H2157</f>
        <v>0</v>
      </c>
      <c r="U2157" s="6">
        <f t="shared" si="202"/>
        <v>69.227351013825057</v>
      </c>
      <c r="V2157" s="6">
        <f t="shared" si="203"/>
        <v>0</v>
      </c>
      <c r="W2157" s="6">
        <f>V2157-H2157</f>
        <v>0</v>
      </c>
      <c r="X2157" s="6">
        <v>10</v>
      </c>
      <c r="Y2157" s="6">
        <v>4512597</v>
      </c>
      <c r="Z2157" s="6">
        <f>(X2157/1000)*Y2157</f>
        <v>45125.97</v>
      </c>
      <c r="AA2157" s="6">
        <f>(P2157/1000)*Z2157</f>
        <v>0</v>
      </c>
      <c r="AB2157" s="6">
        <f>(W2157/100000)*Z2157</f>
        <v>0</v>
      </c>
    </row>
    <row r="2158" spans="1:28" x14ac:dyDescent="0.35">
      <c r="A2158" s="6" t="s">
        <v>2340</v>
      </c>
      <c r="B2158" s="6" t="s">
        <v>2329</v>
      </c>
      <c r="C2158" s="6" t="s">
        <v>2330</v>
      </c>
      <c r="D2158" s="6">
        <v>2000</v>
      </c>
      <c r="E2158" s="9" t="s">
        <v>5998</v>
      </c>
      <c r="F2158" s="6">
        <v>4092.0311069999998</v>
      </c>
      <c r="G2158" s="9">
        <v>8.3000000000000007</v>
      </c>
      <c r="H2158" s="9">
        <v>11</v>
      </c>
      <c r="I2158" s="6">
        <f>1/F2158</f>
        <v>2.4437741890313543E-4</v>
      </c>
      <c r="J2158" s="6">
        <f t="shared" si="198"/>
        <v>0.35976730418339903</v>
      </c>
      <c r="K2158" s="6">
        <f>G2158-J2158</f>
        <v>7.9402326958166016</v>
      </c>
      <c r="L2158" s="6">
        <f>J2158+K2158-G2158</f>
        <v>0</v>
      </c>
      <c r="M2158" s="6">
        <v>4092.0311069999998</v>
      </c>
      <c r="N2158" s="6">
        <f t="shared" si="199"/>
        <v>2.4437741890313543E-4</v>
      </c>
      <c r="O2158" s="6">
        <f t="shared" si="200"/>
        <v>8.3000000000000007</v>
      </c>
      <c r="P2158" s="6">
        <f>O2158-G2158</f>
        <v>0</v>
      </c>
      <c r="Q2158" s="6">
        <f>1/(LN(F2158))</f>
        <v>0.12023860058034594</v>
      </c>
      <c r="R2158" s="6">
        <f t="shared" si="201"/>
        <v>69.34099976168261</v>
      </c>
      <c r="S2158" s="6">
        <f>H2158-R2158</f>
        <v>-58.34099976168261</v>
      </c>
      <c r="T2158" s="6">
        <f>R2158+S2158-H2158</f>
        <v>0</v>
      </c>
      <c r="U2158" s="6">
        <f t="shared" si="202"/>
        <v>69.34099976168261</v>
      </c>
      <c r="V2158" s="6">
        <f t="shared" si="203"/>
        <v>11</v>
      </c>
      <c r="W2158" s="6">
        <f>V2158-H2158</f>
        <v>0</v>
      </c>
      <c r="X2158" s="6">
        <v>9.8000000000000007</v>
      </c>
      <c r="Y2158" s="6">
        <v>4468302</v>
      </c>
      <c r="Z2158" s="6">
        <f>(X2158/1000)*Y2158</f>
        <v>43789.359600000003</v>
      </c>
      <c r="AA2158" s="6">
        <f>(P2158/1000)*Z2158</f>
        <v>0</v>
      </c>
      <c r="AB2158" s="6">
        <f>(W2158/100000)*Z2158</f>
        <v>0</v>
      </c>
    </row>
    <row r="2159" spans="1:28" x14ac:dyDescent="0.35">
      <c r="A2159" s="6" t="s">
        <v>2341</v>
      </c>
      <c r="B2159" s="6" t="s">
        <v>2329</v>
      </c>
      <c r="C2159" s="6" t="s">
        <v>2330</v>
      </c>
      <c r="D2159" s="6">
        <v>2001</v>
      </c>
      <c r="E2159" s="9" t="s">
        <v>5998</v>
      </c>
      <c r="F2159" s="6">
        <v>4222.6696400000001</v>
      </c>
      <c r="G2159" s="9">
        <v>8</v>
      </c>
      <c r="H2159" s="9">
        <v>10</v>
      </c>
      <c r="I2159" s="6">
        <f>1/F2159</f>
        <v>2.3681701038776975E-4</v>
      </c>
      <c r="J2159" s="6">
        <f t="shared" si="198"/>
        <v>0.34863702953565651</v>
      </c>
      <c r="K2159" s="6">
        <f>G2159-J2159</f>
        <v>7.6513629704643433</v>
      </c>
      <c r="L2159" s="6">
        <f>J2159+K2159-G2159</f>
        <v>0</v>
      </c>
      <c r="M2159" s="6">
        <v>4222.6696400000001</v>
      </c>
      <c r="N2159" s="6">
        <f t="shared" si="199"/>
        <v>2.3681701038776975E-4</v>
      </c>
      <c r="O2159" s="6">
        <f t="shared" si="200"/>
        <v>8</v>
      </c>
      <c r="P2159" s="6">
        <f>O2159-G2159</f>
        <v>0</v>
      </c>
      <c r="Q2159" s="6">
        <f>1/(LN(F2159))</f>
        <v>0.11978597375596638</v>
      </c>
      <c r="R2159" s="6">
        <f t="shared" si="201"/>
        <v>69.079972135197039</v>
      </c>
      <c r="S2159" s="6">
        <f>H2159-R2159</f>
        <v>-59.079972135197039</v>
      </c>
      <c r="T2159" s="6">
        <f>R2159+S2159-H2159</f>
        <v>0</v>
      </c>
      <c r="U2159" s="6">
        <f t="shared" si="202"/>
        <v>69.079972135197039</v>
      </c>
      <c r="V2159" s="6">
        <f t="shared" si="203"/>
        <v>10</v>
      </c>
      <c r="W2159" s="6">
        <f>V2159-H2159</f>
        <v>0</v>
      </c>
      <c r="X2159" s="6">
        <v>9.1999999999999993</v>
      </c>
      <c r="Y2159" s="6">
        <v>4299642</v>
      </c>
      <c r="Z2159" s="6">
        <f>(X2159/1000)*Y2159</f>
        <v>39556.706400000003</v>
      </c>
      <c r="AA2159" s="6">
        <f>(P2159/1000)*Z2159</f>
        <v>0</v>
      </c>
      <c r="AB2159" s="6">
        <f>(W2159/100000)*Z2159</f>
        <v>0</v>
      </c>
    </row>
    <row r="2160" spans="1:28" x14ac:dyDescent="0.35">
      <c r="A2160" s="6" t="s">
        <v>2342</v>
      </c>
      <c r="B2160" s="6" t="s">
        <v>2329</v>
      </c>
      <c r="C2160" s="6" t="s">
        <v>2330</v>
      </c>
      <c r="D2160" s="6">
        <v>2002</v>
      </c>
      <c r="E2160" s="9" t="s">
        <v>5998</v>
      </c>
      <c r="F2160" s="6">
        <v>4638.4065780000001</v>
      </c>
      <c r="G2160" s="9">
        <v>7.7</v>
      </c>
      <c r="H2160" s="9">
        <v>10</v>
      </c>
      <c r="I2160" s="6">
        <f>1/F2160</f>
        <v>2.1559127756135224E-4</v>
      </c>
      <c r="J2160" s="6">
        <f t="shared" si="198"/>
        <v>0.31738895140899398</v>
      </c>
      <c r="K2160" s="6">
        <f>G2160-J2160</f>
        <v>7.3826110485910066</v>
      </c>
      <c r="L2160" s="6">
        <f>J2160+K2160-G2160</f>
        <v>0</v>
      </c>
      <c r="M2160" s="6">
        <v>4638.4065780000001</v>
      </c>
      <c r="N2160" s="6">
        <f t="shared" si="199"/>
        <v>2.1559127756135224E-4</v>
      </c>
      <c r="O2160" s="6">
        <f t="shared" si="200"/>
        <v>7.7</v>
      </c>
      <c r="P2160" s="6">
        <f>O2160-G2160</f>
        <v>0</v>
      </c>
      <c r="Q2160" s="6">
        <f>1/(LN(F2160))</f>
        <v>0.1184535718980432</v>
      </c>
      <c r="R2160" s="6">
        <f t="shared" si="201"/>
        <v>68.311582645742035</v>
      </c>
      <c r="S2160" s="6">
        <f>H2160-R2160</f>
        <v>-58.311582645742035</v>
      </c>
      <c r="T2160" s="6">
        <f>R2160+S2160-H2160</f>
        <v>0</v>
      </c>
      <c r="U2160" s="6">
        <f t="shared" si="202"/>
        <v>68.311582645742035</v>
      </c>
      <c r="V2160" s="6">
        <f t="shared" si="203"/>
        <v>10</v>
      </c>
      <c r="W2160" s="6">
        <f>V2160-H2160</f>
        <v>0</v>
      </c>
      <c r="X2160" s="6">
        <v>9</v>
      </c>
      <c r="Y2160" s="6">
        <v>4302174</v>
      </c>
      <c r="Z2160" s="6">
        <f>(X2160/1000)*Y2160</f>
        <v>38719.565999999999</v>
      </c>
      <c r="AA2160" s="6">
        <f>(P2160/1000)*Z2160</f>
        <v>0</v>
      </c>
      <c r="AB2160" s="6">
        <f>(W2160/100000)*Z2160</f>
        <v>0</v>
      </c>
    </row>
    <row r="2161" spans="1:28" x14ac:dyDescent="0.35">
      <c r="A2161" s="6" t="s">
        <v>2343</v>
      </c>
      <c r="B2161" s="6" t="s">
        <v>2329</v>
      </c>
      <c r="C2161" s="6" t="s">
        <v>2330</v>
      </c>
      <c r="D2161" s="6">
        <v>2003</v>
      </c>
      <c r="E2161" s="9" t="s">
        <v>5998</v>
      </c>
      <c r="F2161" s="6">
        <v>4802.1743699999997</v>
      </c>
      <c r="G2161" s="9">
        <v>7.4</v>
      </c>
      <c r="H2161" s="9">
        <v>10</v>
      </c>
      <c r="I2161" s="6">
        <f>1/F2161</f>
        <v>2.0823900236675497E-4</v>
      </c>
      <c r="J2161" s="6">
        <f t="shared" si="198"/>
        <v>0.306565086265287</v>
      </c>
      <c r="K2161" s="6">
        <f>G2161-J2161</f>
        <v>7.093434913734713</v>
      </c>
      <c r="L2161" s="6">
        <f>J2161+K2161-G2161</f>
        <v>0</v>
      </c>
      <c r="M2161" s="6">
        <v>4802.1743699999997</v>
      </c>
      <c r="N2161" s="6">
        <f t="shared" si="199"/>
        <v>2.0823900236675497E-4</v>
      </c>
      <c r="O2161" s="6">
        <f t="shared" si="200"/>
        <v>7.4</v>
      </c>
      <c r="P2161" s="6">
        <f>O2161-G2161</f>
        <v>0</v>
      </c>
      <c r="Q2161" s="6">
        <f>1/(LN(F2161))</f>
        <v>0.11796870969715449</v>
      </c>
      <c r="R2161" s="6">
        <f t="shared" si="201"/>
        <v>68.031965038800521</v>
      </c>
      <c r="S2161" s="6">
        <f>H2161-R2161</f>
        <v>-58.031965038800521</v>
      </c>
      <c r="T2161" s="6">
        <f>R2161+S2161-H2161</f>
        <v>0</v>
      </c>
      <c r="U2161" s="6">
        <f t="shared" si="202"/>
        <v>68.031965038800521</v>
      </c>
      <c r="V2161" s="6">
        <f t="shared" si="203"/>
        <v>10</v>
      </c>
      <c r="W2161" s="6">
        <f>V2161-H2161</f>
        <v>0</v>
      </c>
      <c r="X2161" s="6">
        <v>8.9</v>
      </c>
      <c r="Y2161" s="6">
        <v>4303399</v>
      </c>
      <c r="Z2161" s="6">
        <f>(X2161/1000)*Y2161</f>
        <v>38300.251100000001</v>
      </c>
      <c r="AA2161" s="6">
        <f>(P2161/1000)*Z2161</f>
        <v>0</v>
      </c>
      <c r="AB2161" s="6">
        <f>(W2161/100000)*Z2161</f>
        <v>0</v>
      </c>
    </row>
    <row r="2162" spans="1:28" x14ac:dyDescent="0.35">
      <c r="A2162" s="6" t="s">
        <v>2344</v>
      </c>
      <c r="B2162" s="6" t="s">
        <v>2329</v>
      </c>
      <c r="C2162" s="6" t="s">
        <v>2330</v>
      </c>
      <c r="D2162" s="6">
        <v>2004</v>
      </c>
      <c r="E2162" s="9" t="s">
        <v>5998</v>
      </c>
      <c r="F2162" s="6">
        <v>4988.7635490000002</v>
      </c>
      <c r="G2162" s="9">
        <v>7</v>
      </c>
      <c r="H2162" s="9">
        <v>10</v>
      </c>
      <c r="I2162" s="6">
        <f>1/F2162</f>
        <v>2.0045047037766512E-4</v>
      </c>
      <c r="J2162" s="6">
        <f t="shared" si="198"/>
        <v>0.29509897303012067</v>
      </c>
      <c r="K2162" s="6">
        <f>G2162-J2162</f>
        <v>6.7049010269698792</v>
      </c>
      <c r="L2162" s="6">
        <f>J2162+K2162-G2162</f>
        <v>0</v>
      </c>
      <c r="M2162" s="6">
        <v>4988.7635490000002</v>
      </c>
      <c r="N2162" s="6">
        <f t="shared" si="199"/>
        <v>2.0045047037766512E-4</v>
      </c>
      <c r="O2162" s="6">
        <f t="shared" si="200"/>
        <v>7</v>
      </c>
      <c r="P2162" s="6">
        <f>O2162-G2162</f>
        <v>0</v>
      </c>
      <c r="Q2162" s="6">
        <f>1/(LN(F2162))</f>
        <v>0.11744059311734487</v>
      </c>
      <c r="R2162" s="6">
        <f t="shared" si="201"/>
        <v>67.727402847807198</v>
      </c>
      <c r="S2162" s="6">
        <f>H2162-R2162</f>
        <v>-57.727402847807198</v>
      </c>
      <c r="T2162" s="6">
        <f>R2162+S2162-H2162</f>
        <v>0</v>
      </c>
      <c r="U2162" s="6">
        <f t="shared" si="202"/>
        <v>67.727402847807198</v>
      </c>
      <c r="V2162" s="6">
        <f t="shared" si="203"/>
        <v>10</v>
      </c>
      <c r="W2162" s="6">
        <f>V2162-H2162</f>
        <v>0</v>
      </c>
      <c r="X2162" s="6">
        <v>9.1</v>
      </c>
      <c r="Y2162" s="6">
        <v>4304600</v>
      </c>
      <c r="Z2162" s="6">
        <f>(X2162/1000)*Y2162</f>
        <v>39171.86</v>
      </c>
      <c r="AA2162" s="6">
        <f>(P2162/1000)*Z2162</f>
        <v>0</v>
      </c>
      <c r="AB2162" s="6">
        <f>(W2162/100000)*Z2162</f>
        <v>0</v>
      </c>
    </row>
    <row r="2163" spans="1:28" x14ac:dyDescent="0.35">
      <c r="A2163" s="6" t="s">
        <v>2345</v>
      </c>
      <c r="B2163" s="6" t="s">
        <v>2329</v>
      </c>
      <c r="C2163" s="6" t="s">
        <v>2330</v>
      </c>
      <c r="D2163" s="6">
        <v>2005</v>
      </c>
      <c r="E2163" s="9" t="s">
        <v>5998</v>
      </c>
      <c r="F2163" s="6">
        <v>5149.3038800000004</v>
      </c>
      <c r="G2163" s="9">
        <v>6.7</v>
      </c>
      <c r="H2163" s="9">
        <v>10</v>
      </c>
      <c r="I2163" s="6">
        <f>1/F2163</f>
        <v>1.9420100722430077E-4</v>
      </c>
      <c r="J2163" s="6">
        <f t="shared" si="198"/>
        <v>0.2858986446144639</v>
      </c>
      <c r="K2163" s="6">
        <f>G2163-J2163</f>
        <v>6.4141013553855366</v>
      </c>
      <c r="L2163" s="6">
        <f>J2163+K2163-G2163</f>
        <v>0</v>
      </c>
      <c r="M2163" s="6">
        <v>5149.3038800000004</v>
      </c>
      <c r="N2163" s="6">
        <f t="shared" si="199"/>
        <v>1.9420100722430077E-4</v>
      </c>
      <c r="O2163" s="6">
        <f t="shared" si="200"/>
        <v>6.7</v>
      </c>
      <c r="P2163" s="6">
        <f>O2163-G2163</f>
        <v>0</v>
      </c>
      <c r="Q2163" s="6">
        <f>1/(LN(F2163))</f>
        <v>0.11700536265717837</v>
      </c>
      <c r="R2163" s="6">
        <f t="shared" si="201"/>
        <v>67.476407617581486</v>
      </c>
      <c r="S2163" s="6">
        <f>H2163-R2163</f>
        <v>-57.476407617581486</v>
      </c>
      <c r="T2163" s="6">
        <f>R2163+S2163-H2163</f>
        <v>0</v>
      </c>
      <c r="U2163" s="6">
        <f t="shared" si="202"/>
        <v>67.476407617581486</v>
      </c>
      <c r="V2163" s="6">
        <f t="shared" si="203"/>
        <v>10</v>
      </c>
      <c r="W2163" s="6">
        <f>V2163-H2163</f>
        <v>0</v>
      </c>
      <c r="X2163" s="6">
        <v>9.5630000000000006</v>
      </c>
      <c r="Y2163" s="6">
        <v>4310145</v>
      </c>
      <c r="Z2163" s="6">
        <f>(X2163/1000)*Y2163</f>
        <v>41217.916635000001</v>
      </c>
      <c r="AA2163" s="6">
        <f>(P2163/1000)*Z2163</f>
        <v>0</v>
      </c>
      <c r="AB2163" s="6">
        <f>(W2163/100000)*Z2163</f>
        <v>0</v>
      </c>
    </row>
    <row r="2164" spans="1:28" x14ac:dyDescent="0.35">
      <c r="A2164" s="6" t="s">
        <v>2346</v>
      </c>
      <c r="B2164" s="6" t="s">
        <v>2329</v>
      </c>
      <c r="C2164" s="6" t="s">
        <v>2330</v>
      </c>
      <c r="D2164" s="6">
        <v>2006</v>
      </c>
      <c r="E2164" s="9" t="s">
        <v>5998</v>
      </c>
      <c r="F2164" s="6">
        <v>5387.3732609999997</v>
      </c>
      <c r="G2164" s="9">
        <v>6.4</v>
      </c>
      <c r="H2164" s="9">
        <v>9</v>
      </c>
      <c r="I2164" s="6">
        <f>1/F2164</f>
        <v>1.8561921581323305E-4</v>
      </c>
      <c r="J2164" s="6">
        <f t="shared" si="198"/>
        <v>0.27326471151670961</v>
      </c>
      <c r="K2164" s="6">
        <f>G2164-J2164</f>
        <v>6.1267352884832906</v>
      </c>
      <c r="L2164" s="6">
        <f>J2164+K2164-G2164</f>
        <v>0</v>
      </c>
      <c r="M2164" s="6">
        <v>5387.3732609999997</v>
      </c>
      <c r="N2164" s="6">
        <f t="shared" si="199"/>
        <v>1.8561921581323305E-4</v>
      </c>
      <c r="O2164" s="6">
        <f t="shared" si="200"/>
        <v>6.4</v>
      </c>
      <c r="P2164" s="6">
        <f>O2164-G2164</f>
        <v>0</v>
      </c>
      <c r="Q2164" s="6">
        <f>1/(LN(F2164))</f>
        <v>0.11638986737920316</v>
      </c>
      <c r="R2164" s="6">
        <f t="shared" si="201"/>
        <v>67.121454568249575</v>
      </c>
      <c r="S2164" s="6">
        <f>H2164-R2164</f>
        <v>-58.121454568249575</v>
      </c>
      <c r="T2164" s="6">
        <f>R2164+S2164-H2164</f>
        <v>0</v>
      </c>
      <c r="U2164" s="6">
        <f t="shared" si="202"/>
        <v>67.121454568249575</v>
      </c>
      <c r="V2164" s="6">
        <f t="shared" si="203"/>
        <v>9</v>
      </c>
      <c r="W2164" s="6">
        <f>V2164-H2164</f>
        <v>0</v>
      </c>
      <c r="X2164" s="6">
        <v>9.33</v>
      </c>
      <c r="Y2164" s="6">
        <v>4311159</v>
      </c>
      <c r="Z2164" s="6">
        <f>(X2164/1000)*Y2164</f>
        <v>40223.113469999997</v>
      </c>
      <c r="AA2164" s="6">
        <f>(P2164/1000)*Z2164</f>
        <v>0</v>
      </c>
      <c r="AB2164" s="6">
        <f>(W2164/100000)*Z2164</f>
        <v>0</v>
      </c>
    </row>
    <row r="2165" spans="1:28" x14ac:dyDescent="0.35">
      <c r="A2165" s="6" t="s">
        <v>2347</v>
      </c>
      <c r="B2165" s="6" t="s">
        <v>2329</v>
      </c>
      <c r="C2165" s="6" t="s">
        <v>2330</v>
      </c>
      <c r="D2165" s="6">
        <v>2007</v>
      </c>
      <c r="E2165" s="9" t="s">
        <v>5998</v>
      </c>
      <c r="F2165" s="6">
        <v>5838.6780419999996</v>
      </c>
      <c r="G2165" s="9">
        <v>6.1</v>
      </c>
      <c r="H2165" s="9">
        <v>9</v>
      </c>
      <c r="I2165" s="6">
        <f>1/F2165</f>
        <v>1.7127164621967352E-4</v>
      </c>
      <c r="J2165" s="6">
        <f t="shared" si="198"/>
        <v>0.25214252086003275</v>
      </c>
      <c r="K2165" s="6">
        <f>G2165-J2165</f>
        <v>5.8478574791399671</v>
      </c>
      <c r="L2165" s="6">
        <f>J2165+K2165-G2165</f>
        <v>0</v>
      </c>
      <c r="M2165" s="6">
        <v>5838.6780419999996</v>
      </c>
      <c r="N2165" s="6">
        <f t="shared" si="199"/>
        <v>1.7127164621967352E-4</v>
      </c>
      <c r="O2165" s="6">
        <f t="shared" si="200"/>
        <v>6.1</v>
      </c>
      <c r="P2165" s="6">
        <f>O2165-G2165</f>
        <v>0</v>
      </c>
      <c r="Q2165" s="6">
        <f>1/(LN(F2165))</f>
        <v>0.11531020011292416</v>
      </c>
      <c r="R2165" s="6">
        <f t="shared" si="201"/>
        <v>66.498815854122796</v>
      </c>
      <c r="S2165" s="6">
        <f>H2165-R2165</f>
        <v>-57.498815854122796</v>
      </c>
      <c r="T2165" s="6">
        <f>R2165+S2165-H2165</f>
        <v>0</v>
      </c>
      <c r="U2165" s="6">
        <f t="shared" si="202"/>
        <v>66.498815854122796</v>
      </c>
      <c r="V2165" s="6">
        <f t="shared" si="203"/>
        <v>9</v>
      </c>
      <c r="W2165" s="6">
        <f>V2165-H2165</f>
        <v>0</v>
      </c>
      <c r="X2165" s="6">
        <v>9.4</v>
      </c>
      <c r="Y2165" s="6">
        <v>4310217</v>
      </c>
      <c r="Z2165" s="6">
        <f>(X2165/1000)*Y2165</f>
        <v>40516.039799999999</v>
      </c>
      <c r="AA2165" s="6">
        <f>(P2165/1000)*Z2165</f>
        <v>0</v>
      </c>
      <c r="AB2165" s="6">
        <f>(W2165/100000)*Z2165</f>
        <v>0</v>
      </c>
    </row>
    <row r="2166" spans="1:28" x14ac:dyDescent="0.35">
      <c r="A2166" s="6" t="s">
        <v>2348</v>
      </c>
      <c r="B2166" s="6" t="s">
        <v>2329</v>
      </c>
      <c r="C2166" s="6" t="s">
        <v>2330</v>
      </c>
      <c r="D2166" s="6">
        <v>2008</v>
      </c>
      <c r="E2166" s="9" t="s">
        <v>5998</v>
      </c>
      <c r="F2166" s="6">
        <v>5871.6041670000004</v>
      </c>
      <c r="G2166" s="9">
        <v>5.9</v>
      </c>
      <c r="H2166" s="9">
        <v>9</v>
      </c>
      <c r="I2166" s="6">
        <f>1/F2166</f>
        <v>1.703112082419094E-4</v>
      </c>
      <c r="J2166" s="6">
        <f t="shared" si="198"/>
        <v>0.25072858423836597</v>
      </c>
      <c r="K2166" s="6">
        <f>G2166-J2166</f>
        <v>5.6492714157616346</v>
      </c>
      <c r="L2166" s="6">
        <f>J2166+K2166-G2166</f>
        <v>0</v>
      </c>
      <c r="M2166" s="6">
        <v>5871.6041670000004</v>
      </c>
      <c r="N2166" s="6">
        <f t="shared" si="199"/>
        <v>1.703112082419094E-4</v>
      </c>
      <c r="O2166" s="6">
        <f t="shared" si="200"/>
        <v>5.9</v>
      </c>
      <c r="P2166" s="6">
        <f>O2166-G2166</f>
        <v>0</v>
      </c>
      <c r="Q2166" s="6">
        <f>1/(LN(F2166))</f>
        <v>0.11523547641968478</v>
      </c>
      <c r="R2166" s="6">
        <f t="shared" si="201"/>
        <v>66.455723073850123</v>
      </c>
      <c r="S2166" s="6">
        <f>H2166-R2166</f>
        <v>-57.455723073850123</v>
      </c>
      <c r="T2166" s="6">
        <f>R2166+S2166-H2166</f>
        <v>0</v>
      </c>
      <c r="U2166" s="6">
        <f t="shared" si="202"/>
        <v>66.455723073850123</v>
      </c>
      <c r="V2166" s="6">
        <f t="shared" si="203"/>
        <v>9</v>
      </c>
      <c r="W2166" s="6">
        <f>V2166-H2166</f>
        <v>0</v>
      </c>
      <c r="X2166" s="6">
        <v>9.9</v>
      </c>
      <c r="Y2166" s="6">
        <v>4309705</v>
      </c>
      <c r="Z2166" s="6">
        <f>(X2166/1000)*Y2166</f>
        <v>42666.079500000007</v>
      </c>
      <c r="AA2166" s="6">
        <f>(P2166/1000)*Z2166</f>
        <v>0</v>
      </c>
      <c r="AB2166" s="6">
        <f>(W2166/100000)*Z2166</f>
        <v>0</v>
      </c>
    </row>
    <row r="2167" spans="1:28" x14ac:dyDescent="0.35">
      <c r="A2167" s="6" t="s">
        <v>2349</v>
      </c>
      <c r="B2167" s="6" t="s">
        <v>2329</v>
      </c>
      <c r="C2167" s="6" t="s">
        <v>2330</v>
      </c>
      <c r="D2167" s="6">
        <v>2009</v>
      </c>
      <c r="E2167" s="9" t="s">
        <v>5998</v>
      </c>
      <c r="F2167" s="6">
        <v>5435.0895950000004</v>
      </c>
      <c r="G2167" s="9">
        <v>5.7</v>
      </c>
      <c r="H2167" s="9">
        <v>9</v>
      </c>
      <c r="I2167" s="6">
        <f>1/F2167</f>
        <v>1.8398960725871897E-4</v>
      </c>
      <c r="J2167" s="6">
        <f t="shared" si="198"/>
        <v>0.27086563602453362</v>
      </c>
      <c r="K2167" s="6">
        <f>G2167-J2167</f>
        <v>5.4291343639754661</v>
      </c>
      <c r="L2167" s="6">
        <f>J2167+K2167-G2167</f>
        <v>0</v>
      </c>
      <c r="M2167" s="6">
        <v>5435.0895950000004</v>
      </c>
      <c r="N2167" s="6">
        <f t="shared" si="199"/>
        <v>1.8398960725871897E-4</v>
      </c>
      <c r="O2167" s="6">
        <f t="shared" si="200"/>
        <v>5.6999999999999993</v>
      </c>
      <c r="P2167" s="6">
        <f>O2167-G2167</f>
        <v>0</v>
      </c>
      <c r="Q2167" s="6">
        <f>1/(LN(F2167))</f>
        <v>0.11627053491206145</v>
      </c>
      <c r="R2167" s="6">
        <f t="shared" si="201"/>
        <v>67.052636131111285</v>
      </c>
      <c r="S2167" s="6">
        <f>H2167-R2167</f>
        <v>-58.052636131111285</v>
      </c>
      <c r="T2167" s="6">
        <f>R2167+S2167-H2167</f>
        <v>0</v>
      </c>
      <c r="U2167" s="6">
        <f t="shared" si="202"/>
        <v>67.052636131111285</v>
      </c>
      <c r="V2167" s="6">
        <f t="shared" si="203"/>
        <v>9</v>
      </c>
      <c r="W2167" s="6">
        <f>V2167-H2167</f>
        <v>0</v>
      </c>
      <c r="X2167" s="6">
        <v>10.1</v>
      </c>
      <c r="Y2167" s="6">
        <v>4305181</v>
      </c>
      <c r="Z2167" s="6">
        <f>(X2167/1000)*Y2167</f>
        <v>43482.328099999999</v>
      </c>
      <c r="AA2167" s="6">
        <f>(P2167/1000)*Z2167</f>
        <v>0</v>
      </c>
      <c r="AB2167" s="6">
        <f>(W2167/100000)*Z2167</f>
        <v>0</v>
      </c>
    </row>
    <row r="2168" spans="1:28" x14ac:dyDescent="0.35">
      <c r="A2168" s="6" t="s">
        <v>2350</v>
      </c>
      <c r="B2168" s="6" t="s">
        <v>2329</v>
      </c>
      <c r="C2168" s="6" t="s">
        <v>2330</v>
      </c>
      <c r="D2168" s="6">
        <v>2010</v>
      </c>
      <c r="E2168" s="9" t="s">
        <v>5998</v>
      </c>
      <c r="F2168" s="6">
        <v>5229.2149280000003</v>
      </c>
      <c r="G2168" s="9">
        <v>5.5</v>
      </c>
      <c r="H2168" s="9">
        <v>9</v>
      </c>
      <c r="I2168" s="6">
        <f>1/F2168</f>
        <v>1.9123329481935571E-4</v>
      </c>
      <c r="J2168" s="6">
        <f t="shared" si="198"/>
        <v>0.28152964073386427</v>
      </c>
      <c r="K2168" s="6">
        <f>G2168-J2168</f>
        <v>5.2184703592661359</v>
      </c>
      <c r="L2168" s="6">
        <f>J2168+K2168-G2168</f>
        <v>0</v>
      </c>
      <c r="M2168" s="6">
        <v>5229.2149280000003</v>
      </c>
      <c r="N2168" s="6">
        <f t="shared" si="199"/>
        <v>1.9123329481935571E-4</v>
      </c>
      <c r="O2168" s="6">
        <f t="shared" si="200"/>
        <v>5.5</v>
      </c>
      <c r="P2168" s="6">
        <f>O2168-G2168</f>
        <v>0</v>
      </c>
      <c r="Q2168" s="6">
        <f>1/(LN(F2168))</f>
        <v>0.11679491711158696</v>
      </c>
      <c r="R2168" s="6">
        <f t="shared" si="201"/>
        <v>67.355044723666651</v>
      </c>
      <c r="S2168" s="6">
        <f>H2168-R2168</f>
        <v>-58.355044723666651</v>
      </c>
      <c r="T2168" s="6">
        <f>R2168+S2168-H2168</f>
        <v>0</v>
      </c>
      <c r="U2168" s="6">
        <f t="shared" si="202"/>
        <v>67.355044723666651</v>
      </c>
      <c r="V2168" s="6">
        <f t="shared" si="203"/>
        <v>9</v>
      </c>
      <c r="W2168" s="6">
        <f>V2168-H2168</f>
        <v>0</v>
      </c>
      <c r="X2168" s="6">
        <v>9.8000000000000007</v>
      </c>
      <c r="Y2168" s="6">
        <v>4295427</v>
      </c>
      <c r="Z2168" s="6">
        <f>(X2168/1000)*Y2168</f>
        <v>42095.184600000008</v>
      </c>
      <c r="AA2168" s="6">
        <f>(P2168/1000)*Z2168</f>
        <v>0</v>
      </c>
      <c r="AB2168" s="6">
        <f>(W2168/100000)*Z2168</f>
        <v>0</v>
      </c>
    </row>
    <row r="2169" spans="1:28" x14ac:dyDescent="0.35">
      <c r="A2169" s="6" t="s">
        <v>2351</v>
      </c>
      <c r="B2169" s="6" t="s">
        <v>2329</v>
      </c>
      <c r="C2169" s="6" t="s">
        <v>2330</v>
      </c>
      <c r="D2169" s="6">
        <v>2011</v>
      </c>
      <c r="E2169" s="9" t="s">
        <v>5998</v>
      </c>
      <c r="F2169" s="6">
        <v>5119.3429210000004</v>
      </c>
      <c r="G2169" s="9">
        <v>5.3</v>
      </c>
      <c r="H2169" s="9">
        <v>9</v>
      </c>
      <c r="I2169" s="6">
        <f>1/F2169</f>
        <v>1.9533756879186798E-4</v>
      </c>
      <c r="J2169" s="6">
        <f t="shared" si="198"/>
        <v>0.28757186668644341</v>
      </c>
      <c r="K2169" s="6">
        <f>G2169-J2169</f>
        <v>5.0124281333135565</v>
      </c>
      <c r="L2169" s="6">
        <f>J2169+K2169-G2169</f>
        <v>0</v>
      </c>
      <c r="M2169" s="6">
        <v>5119.3429210000004</v>
      </c>
      <c r="N2169" s="6">
        <f t="shared" si="199"/>
        <v>1.9533756879186798E-4</v>
      </c>
      <c r="O2169" s="6">
        <f t="shared" si="200"/>
        <v>5.3</v>
      </c>
      <c r="P2169" s="6">
        <f>O2169-G2169</f>
        <v>0</v>
      </c>
      <c r="Q2169" s="6">
        <f>1/(LN(F2169))</f>
        <v>0.11708530592267641</v>
      </c>
      <c r="R2169" s="6">
        <f t="shared" si="201"/>
        <v>67.522510499077882</v>
      </c>
      <c r="S2169" s="6">
        <f>H2169-R2169</f>
        <v>-58.522510499077882</v>
      </c>
      <c r="T2169" s="6">
        <f>R2169+S2169-H2169</f>
        <v>0</v>
      </c>
      <c r="U2169" s="6">
        <f t="shared" si="202"/>
        <v>67.522510499077882</v>
      </c>
      <c r="V2169" s="6">
        <f t="shared" si="203"/>
        <v>9</v>
      </c>
      <c r="W2169" s="6">
        <f>V2169-H2169</f>
        <v>0</v>
      </c>
      <c r="X2169" s="6">
        <v>9.6</v>
      </c>
      <c r="Y2169" s="6">
        <v>4280622</v>
      </c>
      <c r="Z2169" s="6">
        <f>(X2169/1000)*Y2169</f>
        <v>41093.9712</v>
      </c>
      <c r="AA2169" s="6">
        <f>(P2169/1000)*Z2169</f>
        <v>0</v>
      </c>
      <c r="AB2169" s="6">
        <f>(W2169/100000)*Z2169</f>
        <v>0</v>
      </c>
    </row>
    <row r="2170" spans="1:28" x14ac:dyDescent="0.35">
      <c r="A2170" s="6" t="s">
        <v>2352</v>
      </c>
      <c r="B2170" s="6" t="s">
        <v>2329</v>
      </c>
      <c r="C2170" s="6" t="s">
        <v>2330</v>
      </c>
      <c r="D2170" s="6">
        <v>2012</v>
      </c>
      <c r="E2170" s="9" t="s">
        <v>5998</v>
      </c>
      <c r="F2170" s="6">
        <v>5172.5875599999899</v>
      </c>
      <c r="G2170" s="9">
        <v>5.2</v>
      </c>
      <c r="H2170" s="9">
        <v>8</v>
      </c>
      <c r="I2170" s="6">
        <f>1/F2170</f>
        <v>1.9332683853108171E-4</v>
      </c>
      <c r="J2170" s="6">
        <f t="shared" si="198"/>
        <v>0.28461171182184936</v>
      </c>
      <c r="K2170" s="6">
        <f>G2170-J2170</f>
        <v>4.9153882881781508</v>
      </c>
      <c r="L2170" s="6">
        <f>J2170+K2170-G2170</f>
        <v>0</v>
      </c>
      <c r="M2170" s="6">
        <v>5172.5875599999899</v>
      </c>
      <c r="N2170" s="6">
        <f t="shared" si="199"/>
        <v>1.9332683853108171E-4</v>
      </c>
      <c r="O2170" s="6">
        <f t="shared" si="200"/>
        <v>5.2</v>
      </c>
      <c r="P2170" s="6">
        <f>O2170-G2170</f>
        <v>0</v>
      </c>
      <c r="Q2170" s="6">
        <f>1/(LN(F2170))</f>
        <v>0.11694363135905469</v>
      </c>
      <c r="R2170" s="6">
        <f t="shared" si="201"/>
        <v>67.440807486610055</v>
      </c>
      <c r="S2170" s="6">
        <f>H2170-R2170</f>
        <v>-59.440807486610055</v>
      </c>
      <c r="T2170" s="6">
        <f>R2170+S2170-H2170</f>
        <v>0</v>
      </c>
      <c r="U2170" s="6">
        <f t="shared" si="202"/>
        <v>67.440807486610055</v>
      </c>
      <c r="V2170" s="6">
        <f t="shared" si="203"/>
        <v>8</v>
      </c>
      <c r="W2170" s="6">
        <f>V2170-H2170</f>
        <v>0</v>
      </c>
      <c r="X2170" s="6">
        <v>9.8000000000000007</v>
      </c>
      <c r="Y2170" s="6">
        <v>4267558</v>
      </c>
      <c r="Z2170" s="6">
        <f>(X2170/1000)*Y2170</f>
        <v>41822.068400000004</v>
      </c>
      <c r="AA2170" s="6">
        <f>(P2170/1000)*Z2170</f>
        <v>0</v>
      </c>
      <c r="AB2170" s="6">
        <f>(W2170/100000)*Z2170</f>
        <v>0</v>
      </c>
    </row>
    <row r="2171" spans="1:28" x14ac:dyDescent="0.35">
      <c r="A2171" s="6" t="s">
        <v>2353</v>
      </c>
      <c r="B2171" s="6" t="s">
        <v>2329</v>
      </c>
      <c r="C2171" s="6" t="s">
        <v>2330</v>
      </c>
      <c r="D2171" s="6">
        <v>2013</v>
      </c>
      <c r="E2171" s="9" t="s">
        <v>5998</v>
      </c>
      <c r="F2171" s="6">
        <v>5132.8847640000004</v>
      </c>
      <c r="G2171" s="9">
        <v>5.0999999999999996</v>
      </c>
      <c r="H2171" s="9">
        <v>9</v>
      </c>
      <c r="I2171" s="6">
        <f>1/F2171</f>
        <v>1.9482221907914237E-4</v>
      </c>
      <c r="J2171" s="6">
        <f t="shared" si="198"/>
        <v>0.28681317966171277</v>
      </c>
      <c r="K2171" s="6">
        <f>G2171-J2171</f>
        <v>4.813186820338287</v>
      </c>
      <c r="L2171" s="6">
        <f>J2171+K2171-G2171</f>
        <v>0</v>
      </c>
      <c r="M2171" s="6">
        <v>5132.8847640000004</v>
      </c>
      <c r="N2171" s="6">
        <f t="shared" si="199"/>
        <v>1.9482221907914237E-4</v>
      </c>
      <c r="O2171" s="6">
        <f t="shared" si="200"/>
        <v>5.0999999999999996</v>
      </c>
      <c r="P2171" s="6">
        <f>O2171-G2171</f>
        <v>0</v>
      </c>
      <c r="Q2171" s="6">
        <f>1/(LN(F2171))</f>
        <v>0.11704910161393567</v>
      </c>
      <c r="R2171" s="6">
        <f t="shared" si="201"/>
        <v>67.50163165524863</v>
      </c>
      <c r="S2171" s="6">
        <f>H2171-R2171</f>
        <v>-58.50163165524863</v>
      </c>
      <c r="T2171" s="6">
        <f>R2171+S2171-H2171</f>
        <v>0</v>
      </c>
      <c r="U2171" s="6">
        <f t="shared" si="202"/>
        <v>67.50163165524863</v>
      </c>
      <c r="V2171" s="6">
        <f t="shared" si="203"/>
        <v>9</v>
      </c>
      <c r="W2171" s="6">
        <f>V2171-H2171</f>
        <v>0</v>
      </c>
      <c r="X2171" s="6">
        <v>9.4</v>
      </c>
      <c r="Y2171" s="6">
        <v>4255689</v>
      </c>
      <c r="Z2171" s="6">
        <f>(X2171/1000)*Y2171</f>
        <v>40003.476600000002</v>
      </c>
      <c r="AA2171" s="6">
        <f>(P2171/1000)*Z2171</f>
        <v>0</v>
      </c>
      <c r="AB2171" s="6">
        <f>(W2171/100000)*Z2171</f>
        <v>0</v>
      </c>
    </row>
    <row r="2172" spans="1:28" x14ac:dyDescent="0.35">
      <c r="A2172" s="6" t="s">
        <v>2354</v>
      </c>
      <c r="B2172" s="6" t="s">
        <v>2329</v>
      </c>
      <c r="C2172" s="6" t="s">
        <v>2330</v>
      </c>
      <c r="D2172" s="6">
        <v>2014</v>
      </c>
      <c r="E2172" s="9" t="s">
        <v>5998</v>
      </c>
      <c r="F2172" s="6">
        <v>5399.5427309999995</v>
      </c>
      <c r="G2172" s="9">
        <v>5</v>
      </c>
      <c r="H2172" s="9">
        <v>8</v>
      </c>
      <c r="I2172" s="6">
        <f>1/F2172</f>
        <v>1.852008678917889E-4</v>
      </c>
      <c r="J2172" s="6">
        <f t="shared" si="198"/>
        <v>0.2726488284920659</v>
      </c>
      <c r="K2172" s="6">
        <f>G2172-J2172</f>
        <v>4.7273511715079337</v>
      </c>
      <c r="L2172" s="6">
        <f>J2172+K2172-G2172</f>
        <v>0</v>
      </c>
      <c r="M2172" s="6">
        <v>5399.5427309999995</v>
      </c>
      <c r="N2172" s="6">
        <f t="shared" si="199"/>
        <v>1.852008678917889E-4</v>
      </c>
      <c r="O2172" s="6">
        <f t="shared" si="200"/>
        <v>5</v>
      </c>
      <c r="P2172" s="6">
        <f>O2172-G2172</f>
        <v>0</v>
      </c>
      <c r="Q2172" s="6">
        <f>1/(LN(F2172))</f>
        <v>0.11635930966553226</v>
      </c>
      <c r="R2172" s="6">
        <f t="shared" si="201"/>
        <v>67.103832087564129</v>
      </c>
      <c r="S2172" s="6">
        <f>H2172-R2172</f>
        <v>-59.103832087564129</v>
      </c>
      <c r="T2172" s="6">
        <f>R2172+S2172-H2172</f>
        <v>0</v>
      </c>
      <c r="U2172" s="6">
        <f t="shared" si="202"/>
        <v>67.103832087564129</v>
      </c>
      <c r="V2172" s="6">
        <f t="shared" si="203"/>
        <v>8</v>
      </c>
      <c r="W2172" s="6">
        <f>V2172-H2172</f>
        <v>0</v>
      </c>
      <c r="X2172" s="6">
        <v>9.3000000000000007</v>
      </c>
      <c r="Y2172" s="6">
        <v>4238389</v>
      </c>
      <c r="Z2172" s="6">
        <f>(X2172/1000)*Y2172</f>
        <v>39417.017700000004</v>
      </c>
      <c r="AA2172" s="6">
        <f>(P2172/1000)*Z2172</f>
        <v>0</v>
      </c>
      <c r="AB2172" s="6">
        <f>(W2172/100000)*Z2172</f>
        <v>0</v>
      </c>
    </row>
    <row r="2173" spans="1:28" x14ac:dyDescent="0.35">
      <c r="A2173" s="6" t="s">
        <v>2355</v>
      </c>
      <c r="B2173" s="6" t="s">
        <v>2329</v>
      </c>
      <c r="C2173" s="6" t="s">
        <v>2330</v>
      </c>
      <c r="D2173" s="6">
        <v>2015</v>
      </c>
      <c r="E2173" s="9" t="s">
        <v>5998</v>
      </c>
      <c r="F2173" s="6">
        <v>5632.79871</v>
      </c>
      <c r="G2173" s="9">
        <v>4.9000000000000004</v>
      </c>
      <c r="H2173" s="9">
        <v>8</v>
      </c>
      <c r="I2173" s="6">
        <f>1/F2173</f>
        <v>1.7753164128245583E-4</v>
      </c>
      <c r="J2173" s="6">
        <f t="shared" si="198"/>
        <v>0.26135835413156455</v>
      </c>
      <c r="K2173" s="6">
        <f>G2173-J2173</f>
        <v>4.6386416458684359</v>
      </c>
      <c r="L2173" s="6">
        <f>J2173+K2173-G2173</f>
        <v>0</v>
      </c>
      <c r="M2173" s="6">
        <v>5632.79871</v>
      </c>
      <c r="N2173" s="6">
        <f t="shared" si="199"/>
        <v>1.7753164128245583E-4</v>
      </c>
      <c r="O2173" s="6">
        <f t="shared" si="200"/>
        <v>4.9000000000000004</v>
      </c>
      <c r="P2173" s="6">
        <f>O2173-G2173</f>
        <v>0</v>
      </c>
      <c r="Q2173" s="6">
        <f>1/(LN(F2173))</f>
        <v>0.11578949958927061</v>
      </c>
      <c r="R2173" s="6">
        <f t="shared" si="201"/>
        <v>66.775225465634421</v>
      </c>
      <c r="S2173" s="6">
        <f>H2173-R2173</f>
        <v>-58.775225465634421</v>
      </c>
      <c r="T2173" s="6">
        <f>R2173+S2173-H2173</f>
        <v>0</v>
      </c>
      <c r="U2173" s="6">
        <f t="shared" si="202"/>
        <v>66.775225465634421</v>
      </c>
      <c r="V2173" s="6">
        <f t="shared" si="203"/>
        <v>8</v>
      </c>
      <c r="W2173" s="6">
        <f>V2173-H2173</f>
        <v>0</v>
      </c>
      <c r="X2173" s="6">
        <v>8.9</v>
      </c>
      <c r="Y2173" s="6">
        <v>4203604</v>
      </c>
      <c r="Z2173" s="6">
        <f>(X2173/1000)*Y2173</f>
        <v>37412.075599999996</v>
      </c>
      <c r="AA2173" s="6">
        <f>(P2173/1000)*Z2173</f>
        <v>0</v>
      </c>
      <c r="AB2173" s="6">
        <f>(W2173/100000)*Z2173</f>
        <v>0</v>
      </c>
    </row>
    <row r="2174" spans="1:28" x14ac:dyDescent="0.35">
      <c r="A2174" s="6" t="s">
        <v>2356</v>
      </c>
      <c r="B2174" s="6" t="s">
        <v>2329</v>
      </c>
      <c r="C2174" s="6" t="s">
        <v>2330</v>
      </c>
      <c r="D2174" s="6">
        <v>2016</v>
      </c>
      <c r="E2174" s="9" t="s">
        <v>5998</v>
      </c>
      <c r="F2174" s="6">
        <v>5946.4477200000001</v>
      </c>
      <c r="G2174" s="9">
        <v>4.9000000000000004</v>
      </c>
      <c r="H2174" s="9">
        <v>7</v>
      </c>
      <c r="I2174" s="6">
        <f>1/F2174</f>
        <v>1.6816762663810991E-4</v>
      </c>
      <c r="J2174" s="6">
        <f t="shared" si="198"/>
        <v>0.24757284841646601</v>
      </c>
      <c r="K2174" s="6">
        <f>G2174-J2174</f>
        <v>4.6524271515835345</v>
      </c>
      <c r="L2174" s="6">
        <f>J2174+K2174-G2174</f>
        <v>0</v>
      </c>
      <c r="M2174" s="6">
        <v>5946.4477200000001</v>
      </c>
      <c r="N2174" s="6">
        <f t="shared" si="199"/>
        <v>1.6816762663810991E-4</v>
      </c>
      <c r="O2174" s="6">
        <f t="shared" si="200"/>
        <v>4.9000000000000004</v>
      </c>
      <c r="P2174" s="6">
        <f>O2174-G2174</f>
        <v>0</v>
      </c>
      <c r="Q2174" s="6">
        <f>1/(LN(F2174))</f>
        <v>0.11506752515446046</v>
      </c>
      <c r="R2174" s="6">
        <f t="shared" si="201"/>
        <v>66.358866418951578</v>
      </c>
      <c r="S2174" s="6">
        <f>H2174-R2174</f>
        <v>-59.358866418951578</v>
      </c>
      <c r="T2174" s="6">
        <f>R2174+S2174-H2174</f>
        <v>0</v>
      </c>
      <c r="U2174" s="6">
        <f t="shared" si="202"/>
        <v>66.358866418951578</v>
      </c>
      <c r="V2174" s="6">
        <f t="shared" si="203"/>
        <v>7</v>
      </c>
      <c r="W2174" s="6">
        <f>V2174-H2174</f>
        <v>0</v>
      </c>
      <c r="X2174" s="6">
        <v>9</v>
      </c>
      <c r="Y2174" s="6">
        <v>4174349</v>
      </c>
      <c r="Z2174" s="6">
        <f>(X2174/1000)*Y2174</f>
        <v>37569.140999999996</v>
      </c>
      <c r="AA2174" s="6">
        <f>(P2174/1000)*Z2174</f>
        <v>0</v>
      </c>
      <c r="AB2174" s="6">
        <f>(W2174/100000)*Z2174</f>
        <v>0</v>
      </c>
    </row>
    <row r="2175" spans="1:28" x14ac:dyDescent="0.35">
      <c r="A2175" s="6" t="s">
        <v>2357</v>
      </c>
      <c r="B2175" s="6" t="s">
        <v>2329</v>
      </c>
      <c r="C2175" s="6" t="s">
        <v>2330</v>
      </c>
      <c r="D2175" s="6">
        <v>2017</v>
      </c>
      <c r="E2175" s="9" t="s">
        <v>5998</v>
      </c>
      <c r="F2175" s="6" t="e">
        <v>#VALUE!</v>
      </c>
      <c r="G2175" s="9">
        <v>4.9000000000000004</v>
      </c>
      <c r="H2175" s="9">
        <v>8</v>
      </c>
      <c r="I2175" s="6" t="e">
        <f>1/F2175</f>
        <v>#VALUE!</v>
      </c>
      <c r="J2175" s="6" t="e">
        <f t="shared" si="198"/>
        <v>#VALUE!</v>
      </c>
      <c r="K2175" s="6" t="e">
        <f>G2175-J2175</f>
        <v>#VALUE!</v>
      </c>
      <c r="L2175" s="6" t="e">
        <f>J2175+K2175-G2175</f>
        <v>#VALUE!</v>
      </c>
      <c r="M2175" s="6" t="e">
        <v>#VALUE!</v>
      </c>
      <c r="N2175" s="6" t="e">
        <f t="shared" si="199"/>
        <v>#VALUE!</v>
      </c>
      <c r="O2175" s="6" t="e">
        <f t="shared" si="200"/>
        <v>#VALUE!</v>
      </c>
      <c r="P2175" s="6" t="e">
        <f>O2175-G2175</f>
        <v>#VALUE!</v>
      </c>
      <c r="Q2175" s="6" t="e">
        <f>1/(LN(F2175))</f>
        <v>#VALUE!</v>
      </c>
      <c r="R2175" s="6" t="e">
        <f t="shared" si="201"/>
        <v>#VALUE!</v>
      </c>
      <c r="S2175" s="6" t="e">
        <f>H2175-R2175</f>
        <v>#VALUE!</v>
      </c>
      <c r="T2175" s="6" t="e">
        <f>R2175+S2175-H2175</f>
        <v>#VALUE!</v>
      </c>
      <c r="U2175" s="6" t="e">
        <f t="shared" si="202"/>
        <v>#VALUE!</v>
      </c>
      <c r="V2175" s="6" t="e">
        <f t="shared" si="203"/>
        <v>#VALUE!</v>
      </c>
      <c r="W2175" s="6" t="e">
        <f>V2175-H2175</f>
        <v>#VALUE!</v>
      </c>
      <c r="X2175" s="6">
        <v>8.9</v>
      </c>
      <c r="Y2175" s="10">
        <v>4100000</v>
      </c>
      <c r="Z2175" s="6">
        <f>(X2175/1000)*Y2175</f>
        <v>36490</v>
      </c>
      <c r="AA2175" s="6" t="e">
        <f>(P2175/1000)*Z2175</f>
        <v>#VALUE!</v>
      </c>
      <c r="AB2175" s="6" t="e">
        <f>(W2175/100000)*Z2175</f>
        <v>#VALUE!</v>
      </c>
    </row>
    <row r="2176" spans="1:28" x14ac:dyDescent="0.35">
      <c r="A2176" s="6" t="s">
        <v>2358</v>
      </c>
      <c r="B2176" s="6" t="s">
        <v>2329</v>
      </c>
      <c r="C2176" s="6" t="s">
        <v>2330</v>
      </c>
      <c r="D2176" s="6">
        <v>2018</v>
      </c>
      <c r="E2176" s="9" t="s">
        <v>5998</v>
      </c>
      <c r="F2176" s="6">
        <v>0</v>
      </c>
      <c r="G2176" s="9">
        <v>4.8</v>
      </c>
      <c r="I2176" s="6" t="e">
        <f>1/F2176</f>
        <v>#DIV/0!</v>
      </c>
      <c r="J2176" s="6" t="e">
        <f t="shared" si="198"/>
        <v>#DIV/0!</v>
      </c>
      <c r="K2176" s="6" t="e">
        <f>G2176-J2176</f>
        <v>#DIV/0!</v>
      </c>
      <c r="L2176" s="6" t="e">
        <f>J2176+K2176-G2176</f>
        <v>#DIV/0!</v>
      </c>
      <c r="M2176" s="6">
        <v>0</v>
      </c>
      <c r="N2176" s="6" t="e">
        <f t="shared" si="199"/>
        <v>#DIV/0!</v>
      </c>
      <c r="O2176" s="6" t="e">
        <f t="shared" si="200"/>
        <v>#DIV/0!</v>
      </c>
      <c r="P2176" s="6" t="e">
        <f>O2176-G2176</f>
        <v>#DIV/0!</v>
      </c>
      <c r="Q2176" s="6" t="e">
        <f>1/(LN(F2176))</f>
        <v>#NUM!</v>
      </c>
      <c r="R2176" s="6" t="e">
        <f t="shared" si="201"/>
        <v>#NUM!</v>
      </c>
      <c r="S2176" s="6" t="e">
        <f>H2176-R2176</f>
        <v>#NUM!</v>
      </c>
      <c r="T2176" s="6" t="e">
        <f>R2176+S2176-H2176</f>
        <v>#NUM!</v>
      </c>
      <c r="U2176" s="6" t="e">
        <f t="shared" si="202"/>
        <v>#NUM!</v>
      </c>
      <c r="V2176" s="6" t="e">
        <f t="shared" si="203"/>
        <v>#NUM!</v>
      </c>
      <c r="W2176" s="6" t="e">
        <f>V2176-H2176</f>
        <v>#NUM!</v>
      </c>
      <c r="X2176" s="6">
        <v>9</v>
      </c>
      <c r="Y2176" s="10">
        <v>4100000</v>
      </c>
      <c r="Z2176" s="6">
        <f>(X2176/1000)*Y2176</f>
        <v>36900</v>
      </c>
      <c r="AA2176" s="6" t="e">
        <f>(P2176/1000)*Z2176</f>
        <v>#DIV/0!</v>
      </c>
      <c r="AB2176" s="6" t="e">
        <f>(W2176/100000)*Z2176</f>
        <v>#NUM!</v>
      </c>
    </row>
    <row r="2177" spans="1:28" x14ac:dyDescent="0.35">
      <c r="A2177" s="6" t="s">
        <v>2359</v>
      </c>
      <c r="B2177" s="6" t="s">
        <v>2360</v>
      </c>
      <c r="C2177" s="6" t="s">
        <v>2361</v>
      </c>
      <c r="D2177" s="6">
        <v>1990</v>
      </c>
      <c r="E2177" s="9" t="s">
        <v>5999</v>
      </c>
      <c r="F2177" s="6">
        <v>73.159142599999996</v>
      </c>
      <c r="G2177" s="9">
        <v>144.6</v>
      </c>
      <c r="I2177" s="6">
        <f>1/F2177</f>
        <v>1.3668831597269157E-2</v>
      </c>
      <c r="J2177" s="6">
        <f t="shared" si="198"/>
        <v>20.122966832036113</v>
      </c>
      <c r="K2177" s="6">
        <f>G2177-J2177</f>
        <v>124.47703316796388</v>
      </c>
      <c r="L2177" s="6">
        <f>J2177+K2177-G2177</f>
        <v>0</v>
      </c>
      <c r="M2177" s="6">
        <v>73.159142599999996</v>
      </c>
      <c r="N2177" s="6">
        <f t="shared" si="199"/>
        <v>1.3668831597269157E-2</v>
      </c>
      <c r="O2177" s="6">
        <f t="shared" si="200"/>
        <v>144.6</v>
      </c>
      <c r="P2177" s="6">
        <f>O2177-G2177</f>
        <v>0</v>
      </c>
      <c r="Q2177" s="6">
        <f>1/(LN(F2177))</f>
        <v>0.23295703218967292</v>
      </c>
      <c r="R2177" s="6">
        <f t="shared" si="201"/>
        <v>134.34515567862343</v>
      </c>
      <c r="S2177" s="6">
        <f>H2177-R2177</f>
        <v>-134.34515567862343</v>
      </c>
      <c r="T2177" s="6">
        <f>R2177+S2177-H2177</f>
        <v>0</v>
      </c>
      <c r="U2177" s="6">
        <f t="shared" si="202"/>
        <v>134.34515567862343</v>
      </c>
      <c r="V2177" s="6">
        <f t="shared" si="203"/>
        <v>0</v>
      </c>
      <c r="W2177" s="6">
        <f>V2177-H2177</f>
        <v>0</v>
      </c>
      <c r="X2177" s="6">
        <v>37.256999999999998</v>
      </c>
      <c r="Y2177" s="6">
        <v>7037917</v>
      </c>
      <c r="Z2177" s="6">
        <f>(X2177/1000)*Y2177</f>
        <v>262211.67366899998</v>
      </c>
      <c r="AA2177" s="6">
        <f>(P2177/1000)*Z2177</f>
        <v>0</v>
      </c>
      <c r="AB2177" s="6">
        <f>(W2177/100000)*Z2177</f>
        <v>0</v>
      </c>
    </row>
    <row r="2178" spans="1:28" x14ac:dyDescent="0.35">
      <c r="A2178" s="6" t="s">
        <v>2362</v>
      </c>
      <c r="B2178" s="6" t="s">
        <v>2360</v>
      </c>
      <c r="C2178" s="6" t="s">
        <v>2361</v>
      </c>
      <c r="D2178" s="6">
        <v>1991</v>
      </c>
      <c r="E2178" s="9" t="s">
        <v>5999</v>
      </c>
      <c r="F2178" s="6">
        <v>73.353422799999905</v>
      </c>
      <c r="G2178" s="9">
        <v>140.5</v>
      </c>
      <c r="I2178" s="6">
        <f>1/F2178</f>
        <v>1.363262901482494E-2</v>
      </c>
      <c r="J2178" s="6">
        <f t="shared" ref="J2178:J2241" si="204">I2178*1472.179</f>
        <v>20.069670150415966</v>
      </c>
      <c r="K2178" s="6">
        <f>G2178-J2178</f>
        <v>120.43032984958404</v>
      </c>
      <c r="L2178" s="6">
        <f>J2178+K2178-G2178</f>
        <v>0</v>
      </c>
      <c r="M2178" s="6">
        <v>73.353422799999905</v>
      </c>
      <c r="N2178" s="6">
        <f t="shared" ref="N2178:N2241" si="205">1/M2178</f>
        <v>1.363262901482494E-2</v>
      </c>
      <c r="O2178" s="6">
        <f t="shared" ref="O2178:O2241" si="206">1472.179*N2178+K2178</f>
        <v>140.5</v>
      </c>
      <c r="P2178" s="6">
        <f>O2178-G2178</f>
        <v>0</v>
      </c>
      <c r="Q2178" s="6">
        <f>1/(LN(F2178))</f>
        <v>0.23281319627566255</v>
      </c>
      <c r="R2178" s="6">
        <f t="shared" ref="R2178:R2241" si="207">576.695*Q2178</f>
        <v>134.26220622619323</v>
      </c>
      <c r="S2178" s="6">
        <f>H2178-R2178</f>
        <v>-134.26220622619323</v>
      </c>
      <c r="T2178" s="6">
        <f>R2178+S2178-H2178</f>
        <v>0</v>
      </c>
      <c r="U2178" s="6">
        <f t="shared" ref="U2178:U2241" si="208">576.695*(1/(LN(M2178)))</f>
        <v>134.26220622619323</v>
      </c>
      <c r="V2178" s="6">
        <f t="shared" ref="V2178:V2241" si="209">U2178+S2178</f>
        <v>0</v>
      </c>
      <c r="W2178" s="6">
        <f>V2178-H2178</f>
        <v>0</v>
      </c>
      <c r="X2178" s="6">
        <v>36.57</v>
      </c>
      <c r="Y2178" s="6">
        <v>7178607</v>
      </c>
      <c r="Z2178" s="6">
        <f>(X2178/1000)*Y2178</f>
        <v>262521.65798999998</v>
      </c>
      <c r="AA2178" s="6">
        <f>(P2178/1000)*Z2178</f>
        <v>0</v>
      </c>
      <c r="AB2178" s="6">
        <f>(W2178/100000)*Z2178</f>
        <v>0</v>
      </c>
    </row>
    <row r="2179" spans="1:28" x14ac:dyDescent="0.35">
      <c r="A2179" s="6" t="s">
        <v>2363</v>
      </c>
      <c r="B2179" s="6" t="s">
        <v>2360</v>
      </c>
      <c r="C2179" s="6" t="s">
        <v>2361</v>
      </c>
      <c r="D2179" s="6">
        <v>1992</v>
      </c>
      <c r="E2179" s="9" t="s">
        <v>5999</v>
      </c>
      <c r="F2179" s="6">
        <v>47.460259440000002</v>
      </c>
      <c r="G2179" s="9">
        <v>136.4</v>
      </c>
      <c r="I2179" s="6">
        <f>1/F2179</f>
        <v>2.1070259872140302E-2</v>
      </c>
      <c r="J2179" s="6">
        <f t="shared" si="204"/>
        <v>31.019194108307641</v>
      </c>
      <c r="K2179" s="6">
        <f>G2179-J2179</f>
        <v>105.38080589169236</v>
      </c>
      <c r="L2179" s="6">
        <f>J2179+K2179-G2179</f>
        <v>0</v>
      </c>
      <c r="M2179" s="6">
        <v>47.460259440000002</v>
      </c>
      <c r="N2179" s="6">
        <f t="shared" si="205"/>
        <v>2.1070259872140302E-2</v>
      </c>
      <c r="O2179" s="6">
        <f t="shared" si="206"/>
        <v>136.4</v>
      </c>
      <c r="P2179" s="6">
        <f>O2179-G2179</f>
        <v>0</v>
      </c>
      <c r="Q2179" s="6">
        <f>1/(LN(F2179))</f>
        <v>0.25907455807478375</v>
      </c>
      <c r="R2179" s="6">
        <f t="shared" si="207"/>
        <v>149.40700226893742</v>
      </c>
      <c r="S2179" s="6">
        <f>H2179-R2179</f>
        <v>-149.40700226893742</v>
      </c>
      <c r="T2179" s="6">
        <f>R2179+S2179-H2179</f>
        <v>0</v>
      </c>
      <c r="U2179" s="6">
        <f t="shared" si="208"/>
        <v>149.40700226893742</v>
      </c>
      <c r="V2179" s="6">
        <f t="shared" si="209"/>
        <v>0</v>
      </c>
      <c r="W2179" s="6">
        <f>V2179-H2179</f>
        <v>0</v>
      </c>
      <c r="X2179" s="6">
        <v>35.935000000000002</v>
      </c>
      <c r="Y2179" s="6">
        <v>7319493</v>
      </c>
      <c r="Z2179" s="6">
        <f>(X2179/1000)*Y2179</f>
        <v>263025.98095500004</v>
      </c>
      <c r="AA2179" s="6">
        <f>(P2179/1000)*Z2179</f>
        <v>0</v>
      </c>
      <c r="AB2179" s="6">
        <f>(W2179/100000)*Z2179</f>
        <v>0</v>
      </c>
    </row>
    <row r="2180" spans="1:28" x14ac:dyDescent="0.35">
      <c r="A2180" s="6" t="s">
        <v>2364</v>
      </c>
      <c r="B2180" s="6" t="s">
        <v>2360</v>
      </c>
      <c r="C2180" s="6" t="s">
        <v>2361</v>
      </c>
      <c r="D2180" s="6">
        <v>1993</v>
      </c>
      <c r="E2180" s="9" t="s">
        <v>5999</v>
      </c>
      <c r="F2180" s="6">
        <v>46.441769489999999</v>
      </c>
      <c r="G2180" s="9">
        <v>132.30000000000001</v>
      </c>
      <c r="I2180" s="6">
        <f>1/F2180</f>
        <v>2.1532340627445804E-2</v>
      </c>
      <c r="J2180" s="6">
        <f t="shared" si="204"/>
        <v>31.699459692572539</v>
      </c>
      <c r="K2180" s="6">
        <f>G2180-J2180</f>
        <v>100.60054030742748</v>
      </c>
      <c r="L2180" s="6">
        <f>J2180+K2180-G2180</f>
        <v>0</v>
      </c>
      <c r="M2180" s="6">
        <v>46.441769489999999</v>
      </c>
      <c r="N2180" s="6">
        <f t="shared" si="205"/>
        <v>2.1532340627445804E-2</v>
      </c>
      <c r="O2180" s="6">
        <f t="shared" si="206"/>
        <v>132.30000000000001</v>
      </c>
      <c r="P2180" s="6">
        <f>O2180-G2180</f>
        <v>0</v>
      </c>
      <c r="Q2180" s="6">
        <f>1/(LN(F2180))</f>
        <v>0.26053884453831688</v>
      </c>
      <c r="R2180" s="6">
        <f t="shared" si="207"/>
        <v>150.25144895102466</v>
      </c>
      <c r="S2180" s="6">
        <f>H2180-R2180</f>
        <v>-150.25144895102466</v>
      </c>
      <c r="T2180" s="6">
        <f>R2180+S2180-H2180</f>
        <v>0</v>
      </c>
      <c r="U2180" s="6">
        <f t="shared" si="208"/>
        <v>150.25144895102466</v>
      </c>
      <c r="V2180" s="6">
        <f t="shared" si="209"/>
        <v>0</v>
      </c>
      <c r="W2180" s="6">
        <f>V2180-H2180</f>
        <v>0</v>
      </c>
      <c r="X2180" s="6">
        <v>35.331000000000003</v>
      </c>
      <c r="Y2180" s="6">
        <v>7460689</v>
      </c>
      <c r="Z2180" s="6">
        <f>(X2180/1000)*Y2180</f>
        <v>263593.60305899999</v>
      </c>
      <c r="AA2180" s="6">
        <f>(P2180/1000)*Z2180</f>
        <v>0</v>
      </c>
      <c r="AB2180" s="6">
        <f>(W2180/100000)*Z2180</f>
        <v>0</v>
      </c>
    </row>
    <row r="2181" spans="1:28" x14ac:dyDescent="0.35">
      <c r="A2181" s="6" t="s">
        <v>2365</v>
      </c>
      <c r="B2181" s="6" t="s">
        <v>2360</v>
      </c>
      <c r="C2181" s="6" t="s">
        <v>2361</v>
      </c>
      <c r="D2181" s="6">
        <v>1994</v>
      </c>
      <c r="E2181" s="9" t="s">
        <v>5999</v>
      </c>
      <c r="F2181" s="6">
        <v>21.55508034</v>
      </c>
      <c r="G2181" s="9">
        <v>128.1</v>
      </c>
      <c r="I2181" s="6">
        <f>1/F2181</f>
        <v>4.6392775356271301E-2</v>
      </c>
      <c r="J2181" s="6">
        <f t="shared" si="204"/>
        <v>68.298469631220129</v>
      </c>
      <c r="K2181" s="6">
        <f>G2181-J2181</f>
        <v>59.801530368779865</v>
      </c>
      <c r="L2181" s="6">
        <f>J2181+K2181-G2181</f>
        <v>0</v>
      </c>
      <c r="M2181" s="6">
        <v>21.55508034</v>
      </c>
      <c r="N2181" s="6">
        <f t="shared" si="205"/>
        <v>4.6392775356271301E-2</v>
      </c>
      <c r="O2181" s="6">
        <f t="shared" si="206"/>
        <v>128.1</v>
      </c>
      <c r="P2181" s="6">
        <f>O2181-G2181</f>
        <v>0</v>
      </c>
      <c r="Q2181" s="6">
        <f>1/(LN(F2181))</f>
        <v>0.32566802686397339</v>
      </c>
      <c r="R2181" s="6">
        <f t="shared" si="207"/>
        <v>187.81112275231916</v>
      </c>
      <c r="S2181" s="6">
        <f>H2181-R2181</f>
        <v>-187.81112275231916</v>
      </c>
      <c r="T2181" s="6">
        <f>R2181+S2181-H2181</f>
        <v>0</v>
      </c>
      <c r="U2181" s="6">
        <f t="shared" si="208"/>
        <v>187.81112275231916</v>
      </c>
      <c r="V2181" s="6">
        <f t="shared" si="209"/>
        <v>0</v>
      </c>
      <c r="W2181" s="6">
        <f>V2181-H2181</f>
        <v>0</v>
      </c>
      <c r="X2181" s="6">
        <v>34.756999999999998</v>
      </c>
      <c r="Y2181" s="6">
        <v>7602320</v>
      </c>
      <c r="Z2181" s="6">
        <f>(X2181/1000)*Y2181</f>
        <v>264233.83623999998</v>
      </c>
      <c r="AA2181" s="6">
        <f>(P2181/1000)*Z2181</f>
        <v>0</v>
      </c>
      <c r="AB2181" s="6">
        <f>(W2181/100000)*Z2181</f>
        <v>0</v>
      </c>
    </row>
    <row r="2182" spans="1:28" x14ac:dyDescent="0.35">
      <c r="A2182" s="6" t="s">
        <v>2366</v>
      </c>
      <c r="B2182" s="6" t="s">
        <v>2360</v>
      </c>
      <c r="C2182" s="6" t="s">
        <v>2361</v>
      </c>
      <c r="D2182" s="6">
        <v>1995</v>
      </c>
      <c r="E2182" s="9" t="s">
        <v>5999</v>
      </c>
      <c r="F2182" s="6">
        <v>45.01186508</v>
      </c>
      <c r="G2182" s="9">
        <v>123.8</v>
      </c>
      <c r="I2182" s="6">
        <f>1/F2182</f>
        <v>2.2216364467961745E-2</v>
      </c>
      <c r="J2182" s="6">
        <f t="shared" si="204"/>
        <v>32.706465226079452</v>
      </c>
      <c r="K2182" s="6">
        <f>G2182-J2182</f>
        <v>91.093534773920538</v>
      </c>
      <c r="L2182" s="6">
        <f>J2182+K2182-G2182</f>
        <v>0</v>
      </c>
      <c r="M2182" s="6">
        <v>45.01186508</v>
      </c>
      <c r="N2182" s="6">
        <f t="shared" si="205"/>
        <v>2.2216364467961745E-2</v>
      </c>
      <c r="O2182" s="6">
        <f t="shared" si="206"/>
        <v>123.79999999999998</v>
      </c>
      <c r="P2182" s="6">
        <f>O2182-G2182</f>
        <v>0</v>
      </c>
      <c r="Q2182" s="6">
        <f>1/(LN(F2182))</f>
        <v>0.26267911894519208</v>
      </c>
      <c r="R2182" s="6">
        <f t="shared" si="207"/>
        <v>151.48573450009755</v>
      </c>
      <c r="S2182" s="6">
        <f>H2182-R2182</f>
        <v>-151.48573450009755</v>
      </c>
      <c r="T2182" s="6">
        <f>R2182+S2182-H2182</f>
        <v>0</v>
      </c>
      <c r="U2182" s="6">
        <f t="shared" si="208"/>
        <v>151.48573450009755</v>
      </c>
      <c r="V2182" s="6">
        <f t="shared" si="209"/>
        <v>0</v>
      </c>
      <c r="W2182" s="6">
        <f>V2182-H2182</f>
        <v>0</v>
      </c>
      <c r="X2182" s="6">
        <v>34.210999999999999</v>
      </c>
      <c r="Y2182" s="6">
        <v>7744503</v>
      </c>
      <c r="Z2182" s="6">
        <f>(X2182/1000)*Y2182</f>
        <v>264947.192133</v>
      </c>
      <c r="AA2182" s="6">
        <f>(P2182/1000)*Z2182</f>
        <v>0</v>
      </c>
      <c r="AB2182" s="6">
        <f>(W2182/100000)*Z2182</f>
        <v>0</v>
      </c>
    </row>
    <row r="2183" spans="1:28" x14ac:dyDescent="0.35">
      <c r="A2183" s="6" t="s">
        <v>2367</v>
      </c>
      <c r="B2183" s="6" t="s">
        <v>2360</v>
      </c>
      <c r="C2183" s="6" t="s">
        <v>2361</v>
      </c>
      <c r="D2183" s="6">
        <v>1996</v>
      </c>
      <c r="E2183" s="9" t="s">
        <v>5999</v>
      </c>
      <c r="F2183" s="6">
        <v>56.348683710000003</v>
      </c>
      <c r="G2183" s="9">
        <v>119.6</v>
      </c>
      <c r="I2183" s="6">
        <f>1/F2183</f>
        <v>1.7746643473457634E-2</v>
      </c>
      <c r="J2183" s="6">
        <f t="shared" si="204"/>
        <v>26.126235842111388</v>
      </c>
      <c r="K2183" s="6">
        <f>G2183-J2183</f>
        <v>93.47376415788861</v>
      </c>
      <c r="L2183" s="6">
        <f>J2183+K2183-G2183</f>
        <v>0</v>
      </c>
      <c r="M2183" s="6">
        <v>56.348683710000003</v>
      </c>
      <c r="N2183" s="6">
        <f t="shared" si="205"/>
        <v>1.7746643473457634E-2</v>
      </c>
      <c r="O2183" s="6">
        <f t="shared" si="206"/>
        <v>119.6</v>
      </c>
      <c r="P2183" s="6">
        <f>O2183-G2183</f>
        <v>0</v>
      </c>
      <c r="Q2183" s="6">
        <f>1/(LN(F2183))</f>
        <v>0.2480430100390085</v>
      </c>
      <c r="R2183" s="6">
        <f t="shared" si="207"/>
        <v>143.04516367444603</v>
      </c>
      <c r="S2183" s="6">
        <f>H2183-R2183</f>
        <v>-143.04516367444603</v>
      </c>
      <c r="T2183" s="6">
        <f>R2183+S2183-H2183</f>
        <v>0</v>
      </c>
      <c r="U2183" s="6">
        <f t="shared" si="208"/>
        <v>143.04516367444603</v>
      </c>
      <c r="V2183" s="6">
        <f t="shared" si="209"/>
        <v>0</v>
      </c>
      <c r="W2183" s="6">
        <f>V2183-H2183</f>
        <v>0</v>
      </c>
      <c r="X2183" s="6">
        <v>33.691000000000003</v>
      </c>
      <c r="Y2183" s="6">
        <v>7887304</v>
      </c>
      <c r="Z2183" s="6">
        <f>(X2183/1000)*Y2183</f>
        <v>265731.15906400006</v>
      </c>
      <c r="AA2183" s="6">
        <f>(P2183/1000)*Z2183</f>
        <v>0</v>
      </c>
      <c r="AB2183" s="6">
        <f>(W2183/100000)*Z2183</f>
        <v>0</v>
      </c>
    </row>
    <row r="2184" spans="1:28" x14ac:dyDescent="0.35">
      <c r="A2184" s="6" t="s">
        <v>2368</v>
      </c>
      <c r="B2184" s="6" t="s">
        <v>2360</v>
      </c>
      <c r="C2184" s="6" t="s">
        <v>2361</v>
      </c>
      <c r="D2184" s="6">
        <v>1997</v>
      </c>
      <c r="E2184" s="9" t="s">
        <v>5999</v>
      </c>
      <c r="F2184" s="6">
        <v>68.330428679999997</v>
      </c>
      <c r="G2184" s="9">
        <v>115.4</v>
      </c>
      <c r="I2184" s="6">
        <f>1/F2184</f>
        <v>1.4634768423349515E-2</v>
      </c>
      <c r="J2184" s="6">
        <f t="shared" si="204"/>
        <v>21.544998742718267</v>
      </c>
      <c r="K2184" s="6">
        <f>G2184-J2184</f>
        <v>93.855001257281742</v>
      </c>
      <c r="L2184" s="6">
        <f>J2184+K2184-G2184</f>
        <v>0</v>
      </c>
      <c r="M2184" s="6">
        <v>68.330428679999997</v>
      </c>
      <c r="N2184" s="6">
        <f t="shared" si="205"/>
        <v>1.4634768423349515E-2</v>
      </c>
      <c r="O2184" s="6">
        <f t="shared" si="206"/>
        <v>115.4</v>
      </c>
      <c r="P2184" s="6">
        <f>O2184-G2184</f>
        <v>0</v>
      </c>
      <c r="Q2184" s="6">
        <f>1/(LN(F2184))</f>
        <v>0.2367225190144259</v>
      </c>
      <c r="R2184" s="6">
        <f t="shared" si="207"/>
        <v>136.51669310302435</v>
      </c>
      <c r="S2184" s="6">
        <f>H2184-R2184</f>
        <v>-136.51669310302435</v>
      </c>
      <c r="T2184" s="6">
        <f>R2184+S2184-H2184</f>
        <v>0</v>
      </c>
      <c r="U2184" s="6">
        <f t="shared" si="208"/>
        <v>136.51669310302435</v>
      </c>
      <c r="V2184" s="6">
        <f t="shared" si="209"/>
        <v>0</v>
      </c>
      <c r="W2184" s="6">
        <f>V2184-H2184</f>
        <v>0</v>
      </c>
      <c r="X2184" s="6">
        <v>33.191000000000003</v>
      </c>
      <c r="Y2184" s="6">
        <v>8030726</v>
      </c>
      <c r="Z2184" s="6">
        <f>(X2184/1000)*Y2184</f>
        <v>266547.82666600007</v>
      </c>
      <c r="AA2184" s="6">
        <f>(P2184/1000)*Z2184</f>
        <v>0</v>
      </c>
      <c r="AB2184" s="6">
        <f>(W2184/100000)*Z2184</f>
        <v>0</v>
      </c>
    </row>
    <row r="2185" spans="1:28" x14ac:dyDescent="0.35">
      <c r="A2185" s="6" t="s">
        <v>2369</v>
      </c>
      <c r="B2185" s="6" t="s">
        <v>2360</v>
      </c>
      <c r="C2185" s="6" t="s">
        <v>2361</v>
      </c>
      <c r="D2185" s="6">
        <v>1998</v>
      </c>
      <c r="E2185" s="9" t="s">
        <v>5999</v>
      </c>
      <c r="F2185" s="6">
        <v>66.114399820000003</v>
      </c>
      <c r="G2185" s="9">
        <v>111.3</v>
      </c>
      <c r="I2185" s="6">
        <f>1/F2185</f>
        <v>1.5125298009549412E-2</v>
      </c>
      <c r="J2185" s="6">
        <f t="shared" si="204"/>
        <v>22.267146098400445</v>
      </c>
      <c r="K2185" s="6">
        <f>G2185-J2185</f>
        <v>89.032853901599552</v>
      </c>
      <c r="L2185" s="6">
        <f>J2185+K2185-G2185</f>
        <v>0</v>
      </c>
      <c r="M2185" s="6">
        <v>66.114399820000003</v>
      </c>
      <c r="N2185" s="6">
        <f t="shared" si="205"/>
        <v>1.5125298009549412E-2</v>
      </c>
      <c r="O2185" s="6">
        <f t="shared" si="206"/>
        <v>111.3</v>
      </c>
      <c r="P2185" s="6">
        <f>O2185-G2185</f>
        <v>0</v>
      </c>
      <c r="Q2185" s="6">
        <f>1/(LN(F2185))</f>
        <v>0.23858453110598435</v>
      </c>
      <c r="R2185" s="6">
        <f t="shared" si="207"/>
        <v>137.59050616616565</v>
      </c>
      <c r="S2185" s="6">
        <f>H2185-R2185</f>
        <v>-137.59050616616565</v>
      </c>
      <c r="T2185" s="6">
        <f>R2185+S2185-H2185</f>
        <v>0</v>
      </c>
      <c r="U2185" s="6">
        <f t="shared" si="208"/>
        <v>137.59050616616565</v>
      </c>
      <c r="V2185" s="6">
        <f t="shared" si="209"/>
        <v>0</v>
      </c>
      <c r="W2185" s="6">
        <f>V2185-H2185</f>
        <v>0</v>
      </c>
      <c r="X2185" s="6">
        <v>32.707000000000001</v>
      </c>
      <c r="Y2185" s="6">
        <v>8174680</v>
      </c>
      <c r="Z2185" s="6">
        <f>(X2185/1000)*Y2185</f>
        <v>267369.25876</v>
      </c>
      <c r="AA2185" s="6">
        <f>(P2185/1000)*Z2185</f>
        <v>0</v>
      </c>
      <c r="AB2185" s="6">
        <f>(W2185/100000)*Z2185</f>
        <v>0</v>
      </c>
    </row>
    <row r="2186" spans="1:28" x14ac:dyDescent="0.35">
      <c r="A2186" s="6" t="s">
        <v>2370</v>
      </c>
      <c r="B2186" s="6" t="s">
        <v>2360</v>
      </c>
      <c r="C2186" s="6" t="s">
        <v>2361</v>
      </c>
      <c r="D2186" s="6">
        <v>1999</v>
      </c>
      <c r="E2186" s="9" t="s">
        <v>5999</v>
      </c>
      <c r="F2186" s="6">
        <v>70.790799239999998</v>
      </c>
      <c r="G2186" s="9">
        <v>107.4</v>
      </c>
      <c r="I2186" s="6">
        <f>1/F2186</f>
        <v>1.4126129535700379E-2</v>
      </c>
      <c r="J2186" s="6">
        <f t="shared" si="204"/>
        <v>20.796191253737849</v>
      </c>
      <c r="K2186" s="6">
        <f>G2186-J2186</f>
        <v>86.60380874626216</v>
      </c>
      <c r="L2186" s="6">
        <f>J2186+K2186-G2186</f>
        <v>0</v>
      </c>
      <c r="M2186" s="6">
        <v>70.790799239999998</v>
      </c>
      <c r="N2186" s="6">
        <f t="shared" si="205"/>
        <v>1.4126129535700379E-2</v>
      </c>
      <c r="O2186" s="6">
        <f t="shared" si="206"/>
        <v>107.4</v>
      </c>
      <c r="P2186" s="6">
        <f>O2186-G2186</f>
        <v>0</v>
      </c>
      <c r="Q2186" s="6">
        <f>1/(LN(F2186))</f>
        <v>0.23475671599651352</v>
      </c>
      <c r="R2186" s="6">
        <f t="shared" si="207"/>
        <v>135.38302433160936</v>
      </c>
      <c r="S2186" s="6">
        <f>H2186-R2186</f>
        <v>-135.38302433160936</v>
      </c>
      <c r="T2186" s="6">
        <f>R2186+S2186-H2186</f>
        <v>0</v>
      </c>
      <c r="U2186" s="6">
        <f t="shared" si="208"/>
        <v>135.38302433160936</v>
      </c>
      <c r="V2186" s="6">
        <f t="shared" si="209"/>
        <v>0</v>
      </c>
      <c r="W2186" s="6">
        <f>V2186-H2186</f>
        <v>0</v>
      </c>
      <c r="X2186" s="6">
        <v>32.235999999999997</v>
      </c>
      <c r="Y2186" s="6">
        <v>8319057</v>
      </c>
      <c r="Z2186" s="6">
        <f>(X2186/1000)*Y2186</f>
        <v>268173.12145199993</v>
      </c>
      <c r="AA2186" s="6">
        <f>(P2186/1000)*Z2186</f>
        <v>0</v>
      </c>
      <c r="AB2186" s="6">
        <f>(W2186/100000)*Z2186</f>
        <v>0</v>
      </c>
    </row>
    <row r="2187" spans="1:28" x14ac:dyDescent="0.35">
      <c r="A2187" s="6" t="s">
        <v>2371</v>
      </c>
      <c r="B2187" s="6" t="s">
        <v>2360</v>
      </c>
      <c r="C2187" s="6" t="s">
        <v>2361</v>
      </c>
      <c r="D2187" s="6">
        <v>2000</v>
      </c>
      <c r="E2187" s="9" t="s">
        <v>5999</v>
      </c>
      <c r="F2187" s="6">
        <v>61.586630700000001</v>
      </c>
      <c r="G2187" s="9">
        <v>103.7</v>
      </c>
      <c r="H2187" s="9">
        <v>437</v>
      </c>
      <c r="I2187" s="6">
        <f>1/F2187</f>
        <v>1.6237290279300827E-2</v>
      </c>
      <c r="J2187" s="6">
        <f t="shared" si="204"/>
        <v>23.904197766090814</v>
      </c>
      <c r="K2187" s="6">
        <f>G2187-J2187</f>
        <v>79.795802233909185</v>
      </c>
      <c r="L2187" s="6">
        <f>J2187+K2187-G2187</f>
        <v>0</v>
      </c>
      <c r="M2187" s="6">
        <v>61.586630700000001</v>
      </c>
      <c r="N2187" s="6">
        <f t="shared" si="205"/>
        <v>1.6237290279300827E-2</v>
      </c>
      <c r="O2187" s="6">
        <f t="shared" si="206"/>
        <v>103.7</v>
      </c>
      <c r="P2187" s="6">
        <f>O2187-G2187</f>
        <v>0</v>
      </c>
      <c r="Q2187" s="6">
        <f>1/(LN(F2187))</f>
        <v>0.24269224450498794</v>
      </c>
      <c r="R2187" s="6">
        <f t="shared" si="207"/>
        <v>139.95940394480402</v>
      </c>
      <c r="S2187" s="6">
        <f>H2187-R2187</f>
        <v>297.04059605519598</v>
      </c>
      <c r="T2187" s="6">
        <f>R2187+S2187-H2187</f>
        <v>0</v>
      </c>
      <c r="U2187" s="6">
        <f t="shared" si="208"/>
        <v>139.95940394480402</v>
      </c>
      <c r="V2187" s="6">
        <f t="shared" si="209"/>
        <v>437</v>
      </c>
      <c r="W2187" s="6">
        <f>V2187-H2187</f>
        <v>0</v>
      </c>
      <c r="X2187" s="6">
        <v>31.777000000000001</v>
      </c>
      <c r="Y2187" s="6">
        <v>8463806</v>
      </c>
      <c r="Z2187" s="6">
        <f>(X2187/1000)*Y2187</f>
        <v>268954.36326199997</v>
      </c>
      <c r="AA2187" s="6">
        <f>(P2187/1000)*Z2187</f>
        <v>0</v>
      </c>
      <c r="AB2187" s="6">
        <f>(W2187/100000)*Z2187</f>
        <v>0</v>
      </c>
    </row>
    <row r="2188" spans="1:28" x14ac:dyDescent="0.35">
      <c r="A2188" s="6" t="s">
        <v>2372</v>
      </c>
      <c r="B2188" s="6" t="s">
        <v>2360</v>
      </c>
      <c r="C2188" s="6" t="s">
        <v>2361</v>
      </c>
      <c r="D2188" s="6">
        <v>2001</v>
      </c>
      <c r="E2188" s="9" t="s">
        <v>5999</v>
      </c>
      <c r="F2188" s="6">
        <v>55.696301679999998</v>
      </c>
      <c r="G2188" s="9">
        <v>100.3</v>
      </c>
      <c r="H2188" s="9">
        <v>437</v>
      </c>
      <c r="I2188" s="6">
        <f>1/F2188</f>
        <v>1.7954513492573428E-2</v>
      </c>
      <c r="J2188" s="6">
        <f t="shared" si="204"/>
        <v>26.432257718983259</v>
      </c>
      <c r="K2188" s="6">
        <f>G2188-J2188</f>
        <v>73.867742281016746</v>
      </c>
      <c r="L2188" s="6">
        <f>J2188+K2188-G2188</f>
        <v>0</v>
      </c>
      <c r="M2188" s="6">
        <v>55.696301679999998</v>
      </c>
      <c r="N2188" s="6">
        <f t="shared" si="205"/>
        <v>1.7954513492573428E-2</v>
      </c>
      <c r="O2188" s="6">
        <f t="shared" si="206"/>
        <v>100.30000000000001</v>
      </c>
      <c r="P2188" s="6">
        <f>O2188-G2188</f>
        <v>0</v>
      </c>
      <c r="Q2188" s="6">
        <f>1/(LN(F2188))</f>
        <v>0.24876155628878452</v>
      </c>
      <c r="R2188" s="6">
        <f t="shared" si="207"/>
        <v>143.4595457039606</v>
      </c>
      <c r="S2188" s="6">
        <f>H2188-R2188</f>
        <v>293.5404542960394</v>
      </c>
      <c r="T2188" s="6">
        <f>R2188+S2188-H2188</f>
        <v>0</v>
      </c>
      <c r="U2188" s="6">
        <f t="shared" si="208"/>
        <v>143.4595457039606</v>
      </c>
      <c r="V2188" s="6">
        <f t="shared" si="209"/>
        <v>437</v>
      </c>
      <c r="W2188" s="6">
        <f>V2188-H2188</f>
        <v>0</v>
      </c>
      <c r="X2188" s="6">
        <v>31.327999999999999</v>
      </c>
      <c r="Y2188" s="6">
        <v>8608819</v>
      </c>
      <c r="Z2188" s="6">
        <f>(X2188/1000)*Y2188</f>
        <v>269697.08163199999</v>
      </c>
      <c r="AA2188" s="6">
        <f>(P2188/1000)*Z2188</f>
        <v>0</v>
      </c>
      <c r="AB2188" s="6">
        <f>(W2188/100000)*Z2188</f>
        <v>0</v>
      </c>
    </row>
    <row r="2189" spans="1:28" x14ac:dyDescent="0.35">
      <c r="A2189" s="6" t="s">
        <v>2373</v>
      </c>
      <c r="B2189" s="6" t="s">
        <v>2360</v>
      </c>
      <c r="C2189" s="6" t="s">
        <v>2361</v>
      </c>
      <c r="D2189" s="6">
        <v>2002</v>
      </c>
      <c r="E2189" s="9" t="s">
        <v>5999</v>
      </c>
      <c r="F2189" s="6">
        <v>60.696160550000002</v>
      </c>
      <c r="G2189" s="9">
        <v>97.2</v>
      </c>
      <c r="H2189" s="9">
        <v>441</v>
      </c>
      <c r="I2189" s="6">
        <f>1/F2189</f>
        <v>1.6475506703199531E-2</v>
      </c>
      <c r="J2189" s="6">
        <f t="shared" si="204"/>
        <v>24.254894982809585</v>
      </c>
      <c r="K2189" s="6">
        <f>G2189-J2189</f>
        <v>72.945105017190414</v>
      </c>
      <c r="L2189" s="6">
        <f>J2189+K2189-G2189</f>
        <v>0</v>
      </c>
      <c r="M2189" s="6">
        <v>60.696160550000002</v>
      </c>
      <c r="N2189" s="6">
        <f t="shared" si="205"/>
        <v>1.6475506703199531E-2</v>
      </c>
      <c r="O2189" s="6">
        <f t="shared" si="206"/>
        <v>97.2</v>
      </c>
      <c r="P2189" s="6">
        <f>O2189-G2189</f>
        <v>0</v>
      </c>
      <c r="Q2189" s="6">
        <f>1/(LN(F2189))</f>
        <v>0.24355312187927342</v>
      </c>
      <c r="R2189" s="6">
        <f t="shared" si="207"/>
        <v>140.4558676221676</v>
      </c>
      <c r="S2189" s="6">
        <f>H2189-R2189</f>
        <v>300.5441323778324</v>
      </c>
      <c r="T2189" s="6">
        <f>R2189+S2189-H2189</f>
        <v>0</v>
      </c>
      <c r="U2189" s="6">
        <f t="shared" si="208"/>
        <v>140.4558676221676</v>
      </c>
      <c r="V2189" s="6">
        <f t="shared" si="209"/>
        <v>441</v>
      </c>
      <c r="W2189" s="6">
        <f>V2189-H2189</f>
        <v>0</v>
      </c>
      <c r="X2189" s="6">
        <v>30.890999999999998</v>
      </c>
      <c r="Y2189" s="6">
        <v>8754150</v>
      </c>
      <c r="Z2189" s="6">
        <f>(X2189/1000)*Y2189</f>
        <v>270424.44764999999</v>
      </c>
      <c r="AA2189" s="6">
        <f>(P2189/1000)*Z2189</f>
        <v>0</v>
      </c>
      <c r="AB2189" s="6">
        <f>(W2189/100000)*Z2189</f>
        <v>0</v>
      </c>
    </row>
    <row r="2190" spans="1:28" x14ac:dyDescent="0.35">
      <c r="A2190" s="6" t="s">
        <v>2374</v>
      </c>
      <c r="B2190" s="6" t="s">
        <v>2360</v>
      </c>
      <c r="C2190" s="6" t="s">
        <v>2361</v>
      </c>
      <c r="D2190" s="6">
        <v>2003</v>
      </c>
      <c r="E2190" s="9" t="s">
        <v>5999</v>
      </c>
      <c r="F2190" s="6">
        <v>64.004959670000005</v>
      </c>
      <c r="G2190" s="9">
        <v>94.4</v>
      </c>
      <c r="H2190" s="9">
        <v>446</v>
      </c>
      <c r="I2190" s="6">
        <f>1/F2190</f>
        <v>1.5623789236894302E-2</v>
      </c>
      <c r="J2190" s="6">
        <f t="shared" si="204"/>
        <v>23.001014414981817</v>
      </c>
      <c r="K2190" s="6">
        <f>G2190-J2190</f>
        <v>71.398985585018181</v>
      </c>
      <c r="L2190" s="6">
        <f>J2190+K2190-G2190</f>
        <v>0</v>
      </c>
      <c r="M2190" s="6">
        <v>64.004959670000005</v>
      </c>
      <c r="N2190" s="6">
        <f t="shared" si="205"/>
        <v>1.5623789236894302E-2</v>
      </c>
      <c r="O2190" s="6">
        <f t="shared" si="206"/>
        <v>94.4</v>
      </c>
      <c r="P2190" s="6">
        <f>O2190-G2190</f>
        <v>0</v>
      </c>
      <c r="Q2190" s="6">
        <f>1/(LN(F2190))</f>
        <v>0.2404446933117913</v>
      </c>
      <c r="R2190" s="6">
        <f t="shared" si="207"/>
        <v>138.66325240944349</v>
      </c>
      <c r="S2190" s="6">
        <f>H2190-R2190</f>
        <v>307.33674759055651</v>
      </c>
      <c r="T2190" s="6">
        <f>R2190+S2190-H2190</f>
        <v>0</v>
      </c>
      <c r="U2190" s="6">
        <f t="shared" si="208"/>
        <v>138.66325240944349</v>
      </c>
      <c r="V2190" s="6">
        <f t="shared" si="209"/>
        <v>446</v>
      </c>
      <c r="W2190" s="6">
        <f>V2190-H2190</f>
        <v>0</v>
      </c>
      <c r="X2190" s="6">
        <v>30.465</v>
      </c>
      <c r="Y2190" s="6">
        <v>8900104</v>
      </c>
      <c r="Z2190" s="6">
        <f>(X2190/1000)*Y2190</f>
        <v>271141.66836000001</v>
      </c>
      <c r="AA2190" s="6">
        <f>(P2190/1000)*Z2190</f>
        <v>0</v>
      </c>
      <c r="AB2190" s="6">
        <f>(W2190/100000)*Z2190</f>
        <v>0</v>
      </c>
    </row>
    <row r="2191" spans="1:28" x14ac:dyDescent="0.35">
      <c r="A2191" s="6" t="s">
        <v>2375</v>
      </c>
      <c r="B2191" s="6" t="s">
        <v>2360</v>
      </c>
      <c r="C2191" s="6" t="s">
        <v>2361</v>
      </c>
      <c r="D2191" s="6">
        <v>2004</v>
      </c>
      <c r="E2191" s="9" t="s">
        <v>5999</v>
      </c>
      <c r="F2191" s="6">
        <v>61.5781852</v>
      </c>
      <c r="G2191" s="9">
        <v>91.8</v>
      </c>
      <c r="H2191" s="9">
        <v>513</v>
      </c>
      <c r="I2191" s="6">
        <f>1/F2191</f>
        <v>1.6239517237347879E-2</v>
      </c>
      <c r="J2191" s="6">
        <f t="shared" si="204"/>
        <v>23.907476246961565</v>
      </c>
      <c r="K2191" s="6">
        <f>G2191-J2191</f>
        <v>67.892523753038432</v>
      </c>
      <c r="L2191" s="6">
        <f>J2191+K2191-G2191</f>
        <v>0</v>
      </c>
      <c r="M2191" s="6">
        <v>61.5781852</v>
      </c>
      <c r="N2191" s="6">
        <f t="shared" si="205"/>
        <v>1.6239517237347879E-2</v>
      </c>
      <c r="O2191" s="6">
        <f t="shared" si="206"/>
        <v>91.8</v>
      </c>
      <c r="P2191" s="6">
        <f>O2191-G2191</f>
        <v>0</v>
      </c>
      <c r="Q2191" s="6">
        <f>1/(LN(F2191))</f>
        <v>0.24270032233950442</v>
      </c>
      <c r="R2191" s="6">
        <f t="shared" si="207"/>
        <v>139.96406239158051</v>
      </c>
      <c r="S2191" s="6">
        <f>H2191-R2191</f>
        <v>373.03593760841949</v>
      </c>
      <c r="T2191" s="6">
        <f>R2191+S2191-H2191</f>
        <v>0</v>
      </c>
      <c r="U2191" s="6">
        <f t="shared" si="208"/>
        <v>139.96406239158051</v>
      </c>
      <c r="V2191" s="6">
        <f t="shared" si="209"/>
        <v>513</v>
      </c>
      <c r="W2191" s="6">
        <f>V2191-H2191</f>
        <v>0</v>
      </c>
      <c r="X2191" s="6">
        <v>30.047999999999998</v>
      </c>
      <c r="Y2191" s="6">
        <v>9047077</v>
      </c>
      <c r="Z2191" s="6">
        <f>(X2191/1000)*Y2191</f>
        <v>271846.56969599996</v>
      </c>
      <c r="AA2191" s="6">
        <f>(P2191/1000)*Z2191</f>
        <v>0</v>
      </c>
      <c r="AB2191" s="6">
        <f>(W2191/100000)*Z2191</f>
        <v>0</v>
      </c>
    </row>
    <row r="2192" spans="1:28" x14ac:dyDescent="0.35">
      <c r="A2192" s="6" t="s">
        <v>2376</v>
      </c>
      <c r="B2192" s="6" t="s">
        <v>2360</v>
      </c>
      <c r="C2192" s="6" t="s">
        <v>2361</v>
      </c>
      <c r="D2192" s="6">
        <v>2005</v>
      </c>
      <c r="E2192" s="9" t="s">
        <v>5999</v>
      </c>
      <c r="F2192" s="6">
        <v>67.090914490000003</v>
      </c>
      <c r="G2192" s="9">
        <v>89.5</v>
      </c>
      <c r="H2192" s="9">
        <v>459</v>
      </c>
      <c r="I2192" s="6">
        <f>1/F2192</f>
        <v>1.4905147852009849E-2</v>
      </c>
      <c r="J2192" s="6">
        <f t="shared" si="204"/>
        <v>21.943045659624008</v>
      </c>
      <c r="K2192" s="6">
        <f>G2192-J2192</f>
        <v>67.556954340375995</v>
      </c>
      <c r="L2192" s="6">
        <f>J2192+K2192-G2192</f>
        <v>0</v>
      </c>
      <c r="M2192" s="6">
        <v>67.090914490000003</v>
      </c>
      <c r="N2192" s="6">
        <f t="shared" si="205"/>
        <v>1.4905147852009849E-2</v>
      </c>
      <c r="O2192" s="6">
        <f t="shared" si="206"/>
        <v>89.5</v>
      </c>
      <c r="P2192" s="6">
        <f>O2192-G2192</f>
        <v>0</v>
      </c>
      <c r="Q2192" s="6">
        <f>1/(LN(F2192))</f>
        <v>0.23775283821642135</v>
      </c>
      <c r="R2192" s="6">
        <f t="shared" si="207"/>
        <v>137.11087303521913</v>
      </c>
      <c r="S2192" s="6">
        <f>H2192-R2192</f>
        <v>321.88912696478087</v>
      </c>
      <c r="T2192" s="6">
        <f>R2192+S2192-H2192</f>
        <v>0</v>
      </c>
      <c r="U2192" s="6">
        <f t="shared" si="208"/>
        <v>137.11087303521913</v>
      </c>
      <c r="V2192" s="6">
        <f t="shared" si="209"/>
        <v>459</v>
      </c>
      <c r="W2192" s="6">
        <f>V2192-H2192</f>
        <v>0</v>
      </c>
      <c r="X2192" s="6">
        <v>29.638000000000002</v>
      </c>
      <c r="Y2192" s="6">
        <v>9195288</v>
      </c>
      <c r="Z2192" s="6">
        <f>(X2192/1000)*Y2192</f>
        <v>272529.94574400003</v>
      </c>
      <c r="AA2192" s="6">
        <f>(P2192/1000)*Z2192</f>
        <v>0</v>
      </c>
      <c r="AB2192" s="6">
        <f>(W2192/100000)*Z2192</f>
        <v>0</v>
      </c>
    </row>
    <row r="2193" spans="1:28" x14ac:dyDescent="0.35">
      <c r="A2193" s="6" t="s">
        <v>2377</v>
      </c>
      <c r="B2193" s="6" t="s">
        <v>2360</v>
      </c>
      <c r="C2193" s="6" t="s">
        <v>2361</v>
      </c>
      <c r="D2193" s="6">
        <v>2006</v>
      </c>
      <c r="E2193" s="9" t="s">
        <v>5999</v>
      </c>
      <c r="F2193" s="6">
        <v>72.249303149999903</v>
      </c>
      <c r="G2193" s="9">
        <v>87.4</v>
      </c>
      <c r="H2193" s="9">
        <v>467</v>
      </c>
      <c r="I2193" s="6">
        <f>1/F2193</f>
        <v>1.3840963945684801E-2</v>
      </c>
      <c r="J2193" s="6">
        <f t="shared" si="204"/>
        <v>20.376376460594305</v>
      </c>
      <c r="K2193" s="6">
        <f>G2193-J2193</f>
        <v>67.023623539405705</v>
      </c>
      <c r="L2193" s="6">
        <f>J2193+K2193-G2193</f>
        <v>0</v>
      </c>
      <c r="M2193" s="6">
        <v>72.249303149999903</v>
      </c>
      <c r="N2193" s="6">
        <f t="shared" si="205"/>
        <v>1.3840963945684801E-2</v>
      </c>
      <c r="O2193" s="6">
        <f t="shared" si="206"/>
        <v>87.4</v>
      </c>
      <c r="P2193" s="6">
        <f>O2193-G2193</f>
        <v>0</v>
      </c>
      <c r="Q2193" s="6">
        <f>1/(LN(F2193))</f>
        <v>0.23363816280642022</v>
      </c>
      <c r="R2193" s="6">
        <f t="shared" si="207"/>
        <v>134.73796029964851</v>
      </c>
      <c r="S2193" s="6">
        <f>H2193-R2193</f>
        <v>332.26203970035147</v>
      </c>
      <c r="T2193" s="6">
        <f>R2193+S2193-H2193</f>
        <v>0</v>
      </c>
      <c r="U2193" s="6">
        <f t="shared" si="208"/>
        <v>134.73796029964851</v>
      </c>
      <c r="V2193" s="6">
        <f t="shared" si="209"/>
        <v>467</v>
      </c>
      <c r="W2193" s="6">
        <f>V2193-H2193</f>
        <v>0</v>
      </c>
      <c r="X2193" s="6">
        <v>29.234999999999999</v>
      </c>
      <c r="Y2193" s="6">
        <v>9344785</v>
      </c>
      <c r="Z2193" s="6">
        <f>(X2193/1000)*Y2193</f>
        <v>273194.789475</v>
      </c>
      <c r="AA2193" s="6">
        <f>(P2193/1000)*Z2193</f>
        <v>0</v>
      </c>
      <c r="AB2193" s="6">
        <f>(W2193/100000)*Z2193</f>
        <v>0</v>
      </c>
    </row>
    <row r="2194" spans="1:28" x14ac:dyDescent="0.35">
      <c r="A2194" s="6" t="s">
        <v>2378</v>
      </c>
      <c r="B2194" s="6" t="s">
        <v>2360</v>
      </c>
      <c r="C2194" s="6" t="s">
        <v>2361</v>
      </c>
      <c r="D2194" s="6">
        <v>2007</v>
      </c>
      <c r="E2194" s="9" t="s">
        <v>5999</v>
      </c>
      <c r="F2194" s="6">
        <v>76.320871999999994</v>
      </c>
      <c r="G2194" s="9">
        <v>85.3</v>
      </c>
      <c r="H2194" s="9">
        <v>473</v>
      </c>
      <c r="I2194" s="6">
        <f>1/F2194</f>
        <v>1.3102575662395472E-2</v>
      </c>
      <c r="J2194" s="6">
        <f t="shared" si="204"/>
        <v>19.289336736089705</v>
      </c>
      <c r="K2194" s="6">
        <f>G2194-J2194</f>
        <v>66.010663263910288</v>
      </c>
      <c r="L2194" s="6">
        <f>J2194+K2194-G2194</f>
        <v>0</v>
      </c>
      <c r="M2194" s="6">
        <v>76.320871999999994</v>
      </c>
      <c r="N2194" s="6">
        <f t="shared" si="205"/>
        <v>1.3102575662395472E-2</v>
      </c>
      <c r="O2194" s="6">
        <f t="shared" si="206"/>
        <v>85.3</v>
      </c>
      <c r="P2194" s="6">
        <f>O2194-G2194</f>
        <v>0</v>
      </c>
      <c r="Q2194" s="6">
        <f>1/(LN(F2194))</f>
        <v>0.23068335697396999</v>
      </c>
      <c r="R2194" s="6">
        <f t="shared" si="207"/>
        <v>133.03393855010364</v>
      </c>
      <c r="S2194" s="6">
        <f>H2194-R2194</f>
        <v>339.96606144989636</v>
      </c>
      <c r="T2194" s="6">
        <f>R2194+S2194-H2194</f>
        <v>0</v>
      </c>
      <c r="U2194" s="6">
        <f t="shared" si="208"/>
        <v>133.03393855010364</v>
      </c>
      <c r="V2194" s="6">
        <f t="shared" si="209"/>
        <v>473</v>
      </c>
      <c r="W2194" s="6">
        <f>V2194-H2194</f>
        <v>0</v>
      </c>
      <c r="X2194" s="6">
        <v>28.838000000000001</v>
      </c>
      <c r="Y2194" s="6">
        <v>9495328</v>
      </c>
      <c r="Z2194" s="6">
        <f>(X2194/1000)*Y2194</f>
        <v>273826.26886400004</v>
      </c>
      <c r="AA2194" s="6">
        <f>(P2194/1000)*Z2194</f>
        <v>0</v>
      </c>
      <c r="AB2194" s="6">
        <f>(W2194/100000)*Z2194</f>
        <v>0</v>
      </c>
    </row>
    <row r="2195" spans="1:28" x14ac:dyDescent="0.35">
      <c r="A2195" s="6" t="s">
        <v>2379</v>
      </c>
      <c r="B2195" s="6" t="s">
        <v>2360</v>
      </c>
      <c r="C2195" s="6" t="s">
        <v>2361</v>
      </c>
      <c r="D2195" s="6">
        <v>2008</v>
      </c>
      <c r="E2195" s="9" t="s">
        <v>5999</v>
      </c>
      <c r="F2195" s="6">
        <v>74.983016640000002</v>
      </c>
      <c r="G2195" s="9">
        <v>83.4</v>
      </c>
      <c r="H2195" s="9">
        <v>484</v>
      </c>
      <c r="I2195" s="6">
        <f>1/F2195</f>
        <v>1.3336353281184821E-2</v>
      </c>
      <c r="J2195" s="6">
        <f t="shared" si="204"/>
        <v>19.63349923714139</v>
      </c>
      <c r="K2195" s="6">
        <f>G2195-J2195</f>
        <v>63.766500762858612</v>
      </c>
      <c r="L2195" s="6">
        <f>J2195+K2195-G2195</f>
        <v>0</v>
      </c>
      <c r="M2195" s="6">
        <v>74.983016640000002</v>
      </c>
      <c r="N2195" s="6">
        <f t="shared" si="205"/>
        <v>1.3336353281184821E-2</v>
      </c>
      <c r="O2195" s="6">
        <f t="shared" si="206"/>
        <v>83.4</v>
      </c>
      <c r="P2195" s="6">
        <f>O2195-G2195</f>
        <v>0</v>
      </c>
      <c r="Q2195" s="6">
        <f>1/(LN(F2195))</f>
        <v>0.23162830578027804</v>
      </c>
      <c r="R2195" s="6">
        <f t="shared" si="207"/>
        <v>133.57888580195745</v>
      </c>
      <c r="S2195" s="6">
        <f>H2195-R2195</f>
        <v>350.42111419804257</v>
      </c>
      <c r="T2195" s="6">
        <f>R2195+S2195-H2195</f>
        <v>0</v>
      </c>
      <c r="U2195" s="6">
        <f t="shared" si="208"/>
        <v>133.57888580195745</v>
      </c>
      <c r="V2195" s="6">
        <f t="shared" si="209"/>
        <v>484</v>
      </c>
      <c r="W2195" s="6">
        <f>V2195-H2195</f>
        <v>0</v>
      </c>
      <c r="X2195" s="6">
        <v>28.443000000000001</v>
      </c>
      <c r="Y2195" s="6">
        <v>9646580</v>
      </c>
      <c r="Z2195" s="6">
        <f>(X2195/1000)*Y2195</f>
        <v>274377.67494000006</v>
      </c>
      <c r="AA2195" s="6">
        <f>(P2195/1000)*Z2195</f>
        <v>0</v>
      </c>
      <c r="AB2195" s="6">
        <f>(W2195/100000)*Z2195</f>
        <v>0</v>
      </c>
    </row>
    <row r="2196" spans="1:28" x14ac:dyDescent="0.35">
      <c r="A2196" s="6" t="s">
        <v>2380</v>
      </c>
      <c r="B2196" s="6" t="s">
        <v>2360</v>
      </c>
      <c r="C2196" s="6" t="s">
        <v>2361</v>
      </c>
      <c r="D2196" s="6">
        <v>2009</v>
      </c>
      <c r="E2196" s="9" t="s">
        <v>5999</v>
      </c>
      <c r="F2196" s="6">
        <v>0</v>
      </c>
      <c r="G2196" s="9">
        <v>81.5</v>
      </c>
      <c r="H2196" s="9">
        <v>484</v>
      </c>
      <c r="I2196" s="6" t="e">
        <f>1/F2196</f>
        <v>#DIV/0!</v>
      </c>
      <c r="J2196" s="6" t="e">
        <f t="shared" si="204"/>
        <v>#DIV/0!</v>
      </c>
      <c r="K2196" s="6" t="e">
        <f>G2196-J2196</f>
        <v>#DIV/0!</v>
      </c>
      <c r="L2196" s="6" t="e">
        <f>J2196+K2196-G2196</f>
        <v>#DIV/0!</v>
      </c>
      <c r="M2196" s="6">
        <v>0</v>
      </c>
      <c r="N2196" s="6" t="e">
        <f t="shared" si="205"/>
        <v>#DIV/0!</v>
      </c>
      <c r="O2196" s="6" t="e">
        <f t="shared" si="206"/>
        <v>#DIV/0!</v>
      </c>
      <c r="P2196" s="6" t="e">
        <f>O2196-G2196</f>
        <v>#DIV/0!</v>
      </c>
      <c r="Q2196" s="6" t="e">
        <f>1/(LN(F2196))</f>
        <v>#NUM!</v>
      </c>
      <c r="R2196" s="6" t="e">
        <f t="shared" si="207"/>
        <v>#NUM!</v>
      </c>
      <c r="S2196" s="6" t="e">
        <f>H2196-R2196</f>
        <v>#NUM!</v>
      </c>
      <c r="T2196" s="6" t="e">
        <f>R2196+S2196-H2196</f>
        <v>#NUM!</v>
      </c>
      <c r="U2196" s="6" t="e">
        <f t="shared" si="208"/>
        <v>#NUM!</v>
      </c>
      <c r="V2196" s="6" t="e">
        <f t="shared" si="209"/>
        <v>#NUM!</v>
      </c>
      <c r="W2196" s="6" t="e">
        <f>V2196-H2196</f>
        <v>#NUM!</v>
      </c>
      <c r="X2196" s="6">
        <v>28.047999999999998</v>
      </c>
      <c r="Y2196" s="6">
        <v>9798046</v>
      </c>
      <c r="Z2196" s="6">
        <f>(X2196/1000)*Y2196</f>
        <v>274815.59420799999</v>
      </c>
      <c r="AA2196" s="6" t="e">
        <f>(P2196/1000)*Z2196</f>
        <v>#DIV/0!</v>
      </c>
      <c r="AB2196" s="6" t="e">
        <f>(W2196/100000)*Z2196</f>
        <v>#NUM!</v>
      </c>
    </row>
    <row r="2197" spans="1:28" x14ac:dyDescent="0.35">
      <c r="A2197" s="6" t="s">
        <v>2381</v>
      </c>
      <c r="B2197" s="6" t="s">
        <v>2360</v>
      </c>
      <c r="C2197" s="6" t="s">
        <v>2361</v>
      </c>
      <c r="D2197" s="6">
        <v>2010</v>
      </c>
      <c r="E2197" s="9" t="s">
        <v>5999</v>
      </c>
      <c r="F2197" s="6">
        <v>0</v>
      </c>
      <c r="G2197" s="9">
        <v>207</v>
      </c>
      <c r="H2197" s="9">
        <v>506</v>
      </c>
      <c r="I2197" s="6" t="e">
        <f>1/F2197</f>
        <v>#DIV/0!</v>
      </c>
      <c r="J2197" s="6" t="e">
        <f t="shared" si="204"/>
        <v>#DIV/0!</v>
      </c>
      <c r="K2197" s="6" t="e">
        <f>G2197-J2197</f>
        <v>#DIV/0!</v>
      </c>
      <c r="L2197" s="6" t="e">
        <f>J2197+K2197-G2197</f>
        <v>#DIV/0!</v>
      </c>
      <c r="M2197" s="6">
        <v>0</v>
      </c>
      <c r="N2197" s="6" t="e">
        <f t="shared" si="205"/>
        <v>#DIV/0!</v>
      </c>
      <c r="O2197" s="6" t="e">
        <f t="shared" si="206"/>
        <v>#DIV/0!</v>
      </c>
      <c r="P2197" s="6" t="e">
        <f>O2197-G2197</f>
        <v>#DIV/0!</v>
      </c>
      <c r="Q2197" s="6" t="e">
        <f>1/(LN(F2197))</f>
        <v>#NUM!</v>
      </c>
      <c r="R2197" s="6" t="e">
        <f t="shared" si="207"/>
        <v>#NUM!</v>
      </c>
      <c r="S2197" s="6" t="e">
        <f>H2197-R2197</f>
        <v>#NUM!</v>
      </c>
      <c r="T2197" s="6" t="e">
        <f>R2197+S2197-H2197</f>
        <v>#NUM!</v>
      </c>
      <c r="U2197" s="6" t="e">
        <f t="shared" si="208"/>
        <v>#NUM!</v>
      </c>
      <c r="V2197" s="6" t="e">
        <f t="shared" si="209"/>
        <v>#NUM!</v>
      </c>
      <c r="W2197" s="6" t="e">
        <f>V2197-H2197</f>
        <v>#NUM!</v>
      </c>
      <c r="X2197" s="6">
        <v>27.651</v>
      </c>
      <c r="Y2197" s="6">
        <v>9949322</v>
      </c>
      <c r="Z2197" s="6">
        <f>(X2197/1000)*Y2197</f>
        <v>275108.70262200001</v>
      </c>
      <c r="AA2197" s="6" t="e">
        <f>(P2197/1000)*Z2197</f>
        <v>#DIV/0!</v>
      </c>
      <c r="AB2197" s="6" t="e">
        <f>(W2197/100000)*Z2197</f>
        <v>#NUM!</v>
      </c>
    </row>
    <row r="2198" spans="1:28" x14ac:dyDescent="0.35">
      <c r="A2198" s="6" t="s">
        <v>2382</v>
      </c>
      <c r="B2198" s="6" t="s">
        <v>2360</v>
      </c>
      <c r="C2198" s="6" t="s">
        <v>2361</v>
      </c>
      <c r="D2198" s="6">
        <v>2011</v>
      </c>
      <c r="E2198" s="9" t="s">
        <v>5999</v>
      </c>
      <c r="F2198" s="6">
        <v>0</v>
      </c>
      <c r="G2198" s="9">
        <v>77.7</v>
      </c>
      <c r="H2198" s="9">
        <v>496</v>
      </c>
      <c r="I2198" s="6" t="e">
        <f>1/F2198</f>
        <v>#DIV/0!</v>
      </c>
      <c r="J2198" s="6" t="e">
        <f t="shared" si="204"/>
        <v>#DIV/0!</v>
      </c>
      <c r="K2198" s="6" t="e">
        <f>G2198-J2198</f>
        <v>#DIV/0!</v>
      </c>
      <c r="L2198" s="6" t="e">
        <f>J2198+K2198-G2198</f>
        <v>#DIV/0!</v>
      </c>
      <c r="M2198" s="6">
        <v>0</v>
      </c>
      <c r="N2198" s="6" t="e">
        <f t="shared" si="205"/>
        <v>#DIV/0!</v>
      </c>
      <c r="O2198" s="6" t="e">
        <f t="shared" si="206"/>
        <v>#DIV/0!</v>
      </c>
      <c r="P2198" s="6" t="e">
        <f>O2198-G2198</f>
        <v>#DIV/0!</v>
      </c>
      <c r="Q2198" s="6" t="e">
        <f>1/(LN(F2198))</f>
        <v>#NUM!</v>
      </c>
      <c r="R2198" s="6" t="e">
        <f t="shared" si="207"/>
        <v>#NUM!</v>
      </c>
      <c r="S2198" s="6" t="e">
        <f>H2198-R2198</f>
        <v>#NUM!</v>
      </c>
      <c r="T2198" s="6" t="e">
        <f>R2198+S2198-H2198</f>
        <v>#NUM!</v>
      </c>
      <c r="U2198" s="6" t="e">
        <f t="shared" si="208"/>
        <v>#NUM!</v>
      </c>
      <c r="V2198" s="6" t="e">
        <f t="shared" si="209"/>
        <v>#NUM!</v>
      </c>
      <c r="W2198" s="6" t="e">
        <f>V2198-H2198</f>
        <v>#NUM!</v>
      </c>
      <c r="X2198" s="6">
        <v>27.248000000000001</v>
      </c>
      <c r="Y2198" s="6">
        <v>10100320</v>
      </c>
      <c r="Z2198" s="6">
        <f>(X2198/1000)*Y2198</f>
        <v>275213.51936000003</v>
      </c>
      <c r="AA2198" s="6" t="e">
        <f>(P2198/1000)*Z2198</f>
        <v>#DIV/0!</v>
      </c>
      <c r="AB2198" s="6" t="e">
        <f>(W2198/100000)*Z2198</f>
        <v>#NUM!</v>
      </c>
    </row>
    <row r="2199" spans="1:28" x14ac:dyDescent="0.35">
      <c r="A2199" s="6" t="s">
        <v>2383</v>
      </c>
      <c r="B2199" s="6" t="s">
        <v>2360</v>
      </c>
      <c r="C2199" s="6" t="s">
        <v>2361</v>
      </c>
      <c r="D2199" s="6">
        <v>2012</v>
      </c>
      <c r="E2199" s="9" t="s">
        <v>5999</v>
      </c>
      <c r="F2199" s="6">
        <v>0</v>
      </c>
      <c r="G2199" s="9">
        <v>75.900000000000006</v>
      </c>
      <c r="H2199" s="9">
        <v>500</v>
      </c>
      <c r="I2199" s="6" t="e">
        <f>1/F2199</f>
        <v>#DIV/0!</v>
      </c>
      <c r="J2199" s="6" t="e">
        <f t="shared" si="204"/>
        <v>#DIV/0!</v>
      </c>
      <c r="K2199" s="6" t="e">
        <f>G2199-J2199</f>
        <v>#DIV/0!</v>
      </c>
      <c r="L2199" s="6" t="e">
        <f>J2199+K2199-G2199</f>
        <v>#DIV/0!</v>
      </c>
      <c r="M2199" s="6">
        <v>0</v>
      </c>
      <c r="N2199" s="6" t="e">
        <f t="shared" si="205"/>
        <v>#DIV/0!</v>
      </c>
      <c r="O2199" s="6" t="e">
        <f t="shared" si="206"/>
        <v>#DIV/0!</v>
      </c>
      <c r="P2199" s="6" t="e">
        <f>O2199-G2199</f>
        <v>#DIV/0!</v>
      </c>
      <c r="Q2199" s="6" t="e">
        <f>1/(LN(F2199))</f>
        <v>#NUM!</v>
      </c>
      <c r="R2199" s="6" t="e">
        <f t="shared" si="207"/>
        <v>#NUM!</v>
      </c>
      <c r="S2199" s="6" t="e">
        <f>H2199-R2199</f>
        <v>#NUM!</v>
      </c>
      <c r="T2199" s="6" t="e">
        <f>R2199+S2199-H2199</f>
        <v>#NUM!</v>
      </c>
      <c r="U2199" s="6" t="e">
        <f t="shared" si="208"/>
        <v>#NUM!</v>
      </c>
      <c r="V2199" s="6" t="e">
        <f t="shared" si="209"/>
        <v>#NUM!</v>
      </c>
      <c r="W2199" s="6" t="e">
        <f>V2199-H2199</f>
        <v>#NUM!</v>
      </c>
      <c r="X2199" s="6">
        <v>26.838999999999999</v>
      </c>
      <c r="Y2199" s="6">
        <v>10250930</v>
      </c>
      <c r="Z2199" s="6">
        <f>(X2199/1000)*Y2199</f>
        <v>275124.71026999998</v>
      </c>
      <c r="AA2199" s="6" t="e">
        <f>(P2199/1000)*Z2199</f>
        <v>#DIV/0!</v>
      </c>
      <c r="AB2199" s="6" t="e">
        <f>(W2199/100000)*Z2199</f>
        <v>#NUM!</v>
      </c>
    </row>
    <row r="2200" spans="1:28" x14ac:dyDescent="0.35">
      <c r="A2200" s="6" t="s">
        <v>2384</v>
      </c>
      <c r="B2200" s="6" t="s">
        <v>2360</v>
      </c>
      <c r="C2200" s="6" t="s">
        <v>2361</v>
      </c>
      <c r="D2200" s="6">
        <v>2013</v>
      </c>
      <c r="E2200" s="9" t="s">
        <v>5999</v>
      </c>
      <c r="F2200" s="6">
        <v>0</v>
      </c>
      <c r="G2200" s="9">
        <v>74.099999999999994</v>
      </c>
      <c r="H2200" s="9">
        <v>496</v>
      </c>
      <c r="I2200" s="6" t="e">
        <f>1/F2200</f>
        <v>#DIV/0!</v>
      </c>
      <c r="J2200" s="6" t="e">
        <f t="shared" si="204"/>
        <v>#DIV/0!</v>
      </c>
      <c r="K2200" s="6" t="e">
        <f>G2200-J2200</f>
        <v>#DIV/0!</v>
      </c>
      <c r="L2200" s="6" t="e">
        <f>J2200+K2200-G2200</f>
        <v>#DIV/0!</v>
      </c>
      <c r="M2200" s="6">
        <v>0</v>
      </c>
      <c r="N2200" s="6" t="e">
        <f t="shared" si="205"/>
        <v>#DIV/0!</v>
      </c>
      <c r="O2200" s="6" t="e">
        <f t="shared" si="206"/>
        <v>#DIV/0!</v>
      </c>
      <c r="P2200" s="6" t="e">
        <f>O2200-G2200</f>
        <v>#DIV/0!</v>
      </c>
      <c r="Q2200" s="6" t="e">
        <f>1/(LN(F2200))</f>
        <v>#NUM!</v>
      </c>
      <c r="R2200" s="6" t="e">
        <f t="shared" si="207"/>
        <v>#NUM!</v>
      </c>
      <c r="S2200" s="6" t="e">
        <f>H2200-R2200</f>
        <v>#NUM!</v>
      </c>
      <c r="T2200" s="6" t="e">
        <f>R2200+S2200-H2200</f>
        <v>#NUM!</v>
      </c>
      <c r="U2200" s="6" t="e">
        <f t="shared" si="208"/>
        <v>#NUM!</v>
      </c>
      <c r="V2200" s="6" t="e">
        <f t="shared" si="209"/>
        <v>#NUM!</v>
      </c>
      <c r="W2200" s="6" t="e">
        <f>V2200-H2200</f>
        <v>#NUM!</v>
      </c>
      <c r="X2200" s="6">
        <v>26.422999999999998</v>
      </c>
      <c r="Y2200" s="6">
        <v>10400673</v>
      </c>
      <c r="Z2200" s="6">
        <f>(X2200/1000)*Y2200</f>
        <v>274816.98267900001</v>
      </c>
      <c r="AA2200" s="6" t="e">
        <f>(P2200/1000)*Z2200</f>
        <v>#DIV/0!</v>
      </c>
      <c r="AB2200" s="6" t="e">
        <f>(W2200/100000)*Z2200</f>
        <v>#NUM!</v>
      </c>
    </row>
    <row r="2201" spans="1:28" x14ac:dyDescent="0.35">
      <c r="A2201" s="6" t="s">
        <v>2385</v>
      </c>
      <c r="B2201" s="6" t="s">
        <v>2360</v>
      </c>
      <c r="C2201" s="6" t="s">
        <v>2361</v>
      </c>
      <c r="D2201" s="6">
        <v>2014</v>
      </c>
      <c r="E2201" s="9" t="s">
        <v>5999</v>
      </c>
      <c r="F2201" s="6">
        <v>0</v>
      </c>
      <c r="G2201" s="9">
        <v>72.3</v>
      </c>
      <c r="H2201" s="9">
        <v>492</v>
      </c>
      <c r="I2201" s="6" t="e">
        <f>1/F2201</f>
        <v>#DIV/0!</v>
      </c>
      <c r="J2201" s="6" t="e">
        <f t="shared" si="204"/>
        <v>#DIV/0!</v>
      </c>
      <c r="K2201" s="6" t="e">
        <f>G2201-J2201</f>
        <v>#DIV/0!</v>
      </c>
      <c r="L2201" s="6" t="e">
        <f>J2201+K2201-G2201</f>
        <v>#DIV/0!</v>
      </c>
      <c r="M2201" s="6">
        <v>0</v>
      </c>
      <c r="N2201" s="6" t="e">
        <f t="shared" si="205"/>
        <v>#DIV/0!</v>
      </c>
      <c r="O2201" s="6" t="e">
        <f t="shared" si="206"/>
        <v>#DIV/0!</v>
      </c>
      <c r="P2201" s="6" t="e">
        <f>O2201-G2201</f>
        <v>#DIV/0!</v>
      </c>
      <c r="Q2201" s="6" t="e">
        <f>1/(LN(F2201))</f>
        <v>#NUM!</v>
      </c>
      <c r="R2201" s="6" t="e">
        <f t="shared" si="207"/>
        <v>#NUM!</v>
      </c>
      <c r="S2201" s="6" t="e">
        <f>H2201-R2201</f>
        <v>#NUM!</v>
      </c>
      <c r="T2201" s="6" t="e">
        <f>R2201+S2201-H2201</f>
        <v>#NUM!</v>
      </c>
      <c r="U2201" s="6" t="e">
        <f t="shared" si="208"/>
        <v>#NUM!</v>
      </c>
      <c r="V2201" s="6" t="e">
        <f t="shared" si="209"/>
        <v>#NUM!</v>
      </c>
      <c r="W2201" s="6" t="e">
        <f>V2201-H2201</f>
        <v>#NUM!</v>
      </c>
      <c r="X2201" s="6">
        <v>26.001999999999999</v>
      </c>
      <c r="Y2201" s="6">
        <v>10549008</v>
      </c>
      <c r="Z2201" s="6">
        <f>(X2201/1000)*Y2201</f>
        <v>274295.30601599999</v>
      </c>
      <c r="AA2201" s="6" t="e">
        <f>(P2201/1000)*Z2201</f>
        <v>#DIV/0!</v>
      </c>
      <c r="AB2201" s="6" t="e">
        <f>(W2201/100000)*Z2201</f>
        <v>#NUM!</v>
      </c>
    </row>
    <row r="2202" spans="1:28" x14ac:dyDescent="0.35">
      <c r="A2202" s="6" t="s">
        <v>2386</v>
      </c>
      <c r="B2202" s="6" t="s">
        <v>2360</v>
      </c>
      <c r="C2202" s="6" t="s">
        <v>2361</v>
      </c>
      <c r="D2202" s="6">
        <v>2015</v>
      </c>
      <c r="E2202" s="9" t="s">
        <v>5999</v>
      </c>
      <c r="F2202" s="6">
        <v>0</v>
      </c>
      <c r="G2202" s="9">
        <v>70.5</v>
      </c>
      <c r="H2202" s="9">
        <v>488</v>
      </c>
      <c r="I2202" s="6" t="e">
        <f>1/F2202</f>
        <v>#DIV/0!</v>
      </c>
      <c r="J2202" s="6" t="e">
        <f t="shared" si="204"/>
        <v>#DIV/0!</v>
      </c>
      <c r="K2202" s="6" t="e">
        <f>G2202-J2202</f>
        <v>#DIV/0!</v>
      </c>
      <c r="L2202" s="6" t="e">
        <f>J2202+K2202-G2202</f>
        <v>#DIV/0!</v>
      </c>
      <c r="M2202" s="6">
        <v>0</v>
      </c>
      <c r="N2202" s="6" t="e">
        <f t="shared" si="205"/>
        <v>#DIV/0!</v>
      </c>
      <c r="O2202" s="6" t="e">
        <f t="shared" si="206"/>
        <v>#DIV/0!</v>
      </c>
      <c r="P2202" s="6" t="e">
        <f>O2202-G2202</f>
        <v>#DIV/0!</v>
      </c>
      <c r="Q2202" s="6" t="e">
        <f>1/(LN(F2202))</f>
        <v>#NUM!</v>
      </c>
      <c r="R2202" s="6" t="e">
        <f t="shared" si="207"/>
        <v>#NUM!</v>
      </c>
      <c r="S2202" s="6" t="e">
        <f>H2202-R2202</f>
        <v>#NUM!</v>
      </c>
      <c r="T2202" s="6" t="e">
        <f>R2202+S2202-H2202</f>
        <v>#NUM!</v>
      </c>
      <c r="U2202" s="6" t="e">
        <f t="shared" si="208"/>
        <v>#NUM!</v>
      </c>
      <c r="V2202" s="6" t="e">
        <f t="shared" si="209"/>
        <v>#NUM!</v>
      </c>
      <c r="W2202" s="6" t="e">
        <f>V2202-H2202</f>
        <v>#NUM!</v>
      </c>
      <c r="X2202" s="6">
        <v>25.581</v>
      </c>
      <c r="Y2202" s="6">
        <v>10695542</v>
      </c>
      <c r="Z2202" s="6">
        <f>(X2202/1000)*Y2202</f>
        <v>273602.65990199998</v>
      </c>
      <c r="AA2202" s="6" t="e">
        <f>(P2202/1000)*Z2202</f>
        <v>#DIV/0!</v>
      </c>
      <c r="AB2202" s="6" t="e">
        <f>(W2202/100000)*Z2202</f>
        <v>#NUM!</v>
      </c>
    </row>
    <row r="2203" spans="1:28" x14ac:dyDescent="0.35">
      <c r="A2203" s="6" t="s">
        <v>2387</v>
      </c>
      <c r="B2203" s="6" t="s">
        <v>2360</v>
      </c>
      <c r="C2203" s="6" t="s">
        <v>2361</v>
      </c>
      <c r="D2203" s="6">
        <v>2016</v>
      </c>
      <c r="E2203" s="9" t="s">
        <v>5999</v>
      </c>
      <c r="F2203" s="6">
        <v>0</v>
      </c>
      <c r="G2203" s="9">
        <v>68.5</v>
      </c>
      <c r="H2203" s="9">
        <v>489</v>
      </c>
      <c r="I2203" s="6" t="e">
        <f>1/F2203</f>
        <v>#DIV/0!</v>
      </c>
      <c r="J2203" s="6" t="e">
        <f t="shared" si="204"/>
        <v>#DIV/0!</v>
      </c>
      <c r="K2203" s="6" t="e">
        <f>G2203-J2203</f>
        <v>#DIV/0!</v>
      </c>
      <c r="L2203" s="6" t="e">
        <f>J2203+K2203-G2203</f>
        <v>#DIV/0!</v>
      </c>
      <c r="M2203" s="6">
        <v>0</v>
      </c>
      <c r="N2203" s="6" t="e">
        <f t="shared" si="205"/>
        <v>#DIV/0!</v>
      </c>
      <c r="O2203" s="6" t="e">
        <f t="shared" si="206"/>
        <v>#DIV/0!</v>
      </c>
      <c r="P2203" s="6" t="e">
        <f>O2203-G2203</f>
        <v>#DIV/0!</v>
      </c>
      <c r="Q2203" s="6" t="e">
        <f>1/(LN(F2203))</f>
        <v>#NUM!</v>
      </c>
      <c r="R2203" s="6" t="e">
        <f t="shared" si="207"/>
        <v>#NUM!</v>
      </c>
      <c r="S2203" s="6" t="e">
        <f>H2203-R2203</f>
        <v>#NUM!</v>
      </c>
      <c r="T2203" s="6" t="e">
        <f>R2203+S2203-H2203</f>
        <v>#NUM!</v>
      </c>
      <c r="U2203" s="6" t="e">
        <f t="shared" si="208"/>
        <v>#NUM!</v>
      </c>
      <c r="V2203" s="6" t="e">
        <f t="shared" si="209"/>
        <v>#NUM!</v>
      </c>
      <c r="W2203" s="6" t="e">
        <f>V2203-H2203</f>
        <v>#NUM!</v>
      </c>
      <c r="X2203" s="6">
        <v>25.161999999999999</v>
      </c>
      <c r="Y2203" s="6">
        <v>10839970</v>
      </c>
      <c r="Z2203" s="6">
        <f>(X2203/1000)*Y2203</f>
        <v>272755.32514000003</v>
      </c>
      <c r="AA2203" s="6" t="e">
        <f>(P2203/1000)*Z2203</f>
        <v>#DIV/0!</v>
      </c>
      <c r="AB2203" s="6" t="e">
        <f>(W2203/100000)*Z2203</f>
        <v>#NUM!</v>
      </c>
    </row>
    <row r="2204" spans="1:28" x14ac:dyDescent="0.35">
      <c r="A2204" s="6" t="s">
        <v>2388</v>
      </c>
      <c r="B2204" s="6" t="s">
        <v>2360</v>
      </c>
      <c r="C2204" s="6" t="s">
        <v>2361</v>
      </c>
      <c r="D2204" s="6">
        <v>2017</v>
      </c>
      <c r="E2204" s="9" t="s">
        <v>5999</v>
      </c>
      <c r="F2204" s="6">
        <v>102.29113930642859</v>
      </c>
      <c r="G2204" s="9">
        <v>66.599999999999994</v>
      </c>
      <c r="H2204" s="9">
        <v>480</v>
      </c>
      <c r="I2204" s="6">
        <f>1/F2204</f>
        <v>9.7760178132765604E-3</v>
      </c>
      <c r="J2204" s="6">
        <f t="shared" si="204"/>
        <v>14.392048128331675</v>
      </c>
      <c r="K2204" s="6">
        <f>G2204-J2204</f>
        <v>52.207951871668321</v>
      </c>
      <c r="L2204" s="6">
        <f>J2204+K2204-G2204</f>
        <v>0</v>
      </c>
      <c r="M2204" s="6">
        <v>102.29113930642859</v>
      </c>
      <c r="N2204" s="6">
        <f t="shared" si="205"/>
        <v>9.7760178132765604E-3</v>
      </c>
      <c r="O2204" s="6">
        <f t="shared" si="206"/>
        <v>66.599999999999994</v>
      </c>
      <c r="P2204" s="6">
        <f>O2204-G2204</f>
        <v>0</v>
      </c>
      <c r="Q2204" s="6">
        <f>1/(LN(F2204))</f>
        <v>0.21608432047696322</v>
      </c>
      <c r="R2204" s="6">
        <f t="shared" si="207"/>
        <v>124.61474719746231</v>
      </c>
      <c r="S2204" s="6">
        <f>H2204-R2204</f>
        <v>355.38525280253771</v>
      </c>
      <c r="T2204" s="6">
        <f>R2204+S2204-H2204</f>
        <v>0</v>
      </c>
      <c r="U2204" s="6">
        <f t="shared" si="208"/>
        <v>124.61474719746231</v>
      </c>
      <c r="V2204" s="6">
        <f t="shared" si="209"/>
        <v>480</v>
      </c>
      <c r="W2204" s="6">
        <f>V2204-H2204</f>
        <v>0</v>
      </c>
      <c r="X2204" s="6">
        <v>24.75</v>
      </c>
      <c r="Y2204" s="10">
        <v>11000000</v>
      </c>
      <c r="Z2204" s="6">
        <f>(X2204/1000)*Y2204</f>
        <v>272250</v>
      </c>
      <c r="AA2204" s="6">
        <f>(P2204/1000)*Z2204</f>
        <v>0</v>
      </c>
      <c r="AB2204" s="6">
        <f>(W2204/100000)*Z2204</f>
        <v>0</v>
      </c>
    </row>
    <row r="2205" spans="1:28" x14ac:dyDescent="0.35">
      <c r="A2205" s="6" t="s">
        <v>2389</v>
      </c>
      <c r="B2205" s="6" t="s">
        <v>2360</v>
      </c>
      <c r="C2205" s="6" t="s">
        <v>2361</v>
      </c>
      <c r="D2205" s="6">
        <v>2018</v>
      </c>
      <c r="E2205" s="9" t="s">
        <v>5999</v>
      </c>
      <c r="F2205" s="6">
        <v>94.882202107703321</v>
      </c>
      <c r="G2205" s="9">
        <v>64.7</v>
      </c>
      <c r="I2205" s="6">
        <f>1/F2205</f>
        <v>1.0539384392289644E-2</v>
      </c>
      <c r="J2205" s="6">
        <f t="shared" si="204"/>
        <v>15.515860375256576</v>
      </c>
      <c r="K2205" s="6">
        <f>G2205-J2205</f>
        <v>49.184139624743423</v>
      </c>
      <c r="L2205" s="6">
        <f>J2205+K2205-G2205</f>
        <v>0</v>
      </c>
      <c r="M2205" s="6">
        <v>94.882202107703321</v>
      </c>
      <c r="N2205" s="6">
        <f t="shared" si="205"/>
        <v>1.0539384392289644E-2</v>
      </c>
      <c r="O2205" s="6">
        <f t="shared" si="206"/>
        <v>64.7</v>
      </c>
      <c r="P2205" s="6">
        <f>O2205-G2205</f>
        <v>0</v>
      </c>
      <c r="Q2205" s="6">
        <f>1/(LN(F2205))</f>
        <v>0.21965295892025596</v>
      </c>
      <c r="R2205" s="6">
        <f t="shared" si="207"/>
        <v>126.67276314451702</v>
      </c>
      <c r="S2205" s="6">
        <f>H2205-R2205</f>
        <v>-126.67276314451702</v>
      </c>
      <c r="T2205" s="6">
        <f>R2205+S2205-H2205</f>
        <v>0</v>
      </c>
      <c r="U2205" s="6">
        <f t="shared" si="208"/>
        <v>126.67276314451702</v>
      </c>
      <c r="V2205" s="6">
        <f t="shared" si="209"/>
        <v>0</v>
      </c>
      <c r="W2205" s="6">
        <f>V2205-H2205</f>
        <v>0</v>
      </c>
      <c r="X2205" s="6">
        <v>24.349</v>
      </c>
      <c r="Y2205" s="10">
        <v>11000000</v>
      </c>
      <c r="Z2205" s="6">
        <f>(X2205/1000)*Y2205</f>
        <v>267839</v>
      </c>
      <c r="AA2205" s="6">
        <f>(P2205/1000)*Z2205</f>
        <v>0</v>
      </c>
      <c r="AB2205" s="6">
        <f>(W2205/100000)*Z2205</f>
        <v>0</v>
      </c>
    </row>
    <row r="2206" spans="1:28" x14ac:dyDescent="0.35">
      <c r="A2206" s="6" t="s">
        <v>2390</v>
      </c>
      <c r="B2206" s="6" t="s">
        <v>2391</v>
      </c>
      <c r="C2206" s="6" t="s">
        <v>2392</v>
      </c>
      <c r="D2206" s="6">
        <v>1990</v>
      </c>
      <c r="E2206" s="9" t="s">
        <v>5998</v>
      </c>
      <c r="F2206" s="6">
        <v>0</v>
      </c>
      <c r="G2206" s="9">
        <v>17.2</v>
      </c>
      <c r="I2206" s="6" t="e">
        <f>1/F2206</f>
        <v>#DIV/0!</v>
      </c>
      <c r="J2206" s="6" t="e">
        <f t="shared" si="204"/>
        <v>#DIV/0!</v>
      </c>
      <c r="K2206" s="6" t="e">
        <f>G2206-J2206</f>
        <v>#DIV/0!</v>
      </c>
      <c r="L2206" s="6" t="e">
        <f>J2206+K2206-G2206</f>
        <v>#DIV/0!</v>
      </c>
      <c r="M2206" s="6">
        <v>0</v>
      </c>
      <c r="N2206" s="6" t="e">
        <f t="shared" si="205"/>
        <v>#DIV/0!</v>
      </c>
      <c r="O2206" s="6" t="e">
        <f t="shared" si="206"/>
        <v>#DIV/0!</v>
      </c>
      <c r="P2206" s="6" t="e">
        <f>O2206-G2206</f>
        <v>#DIV/0!</v>
      </c>
      <c r="Q2206" s="6" t="e">
        <f>1/(LN(F2206))</f>
        <v>#NUM!</v>
      </c>
      <c r="R2206" s="6" t="e">
        <f t="shared" si="207"/>
        <v>#NUM!</v>
      </c>
      <c r="S2206" s="6" t="e">
        <f>H2206-R2206</f>
        <v>#NUM!</v>
      </c>
      <c r="T2206" s="6" t="e">
        <f>R2206+S2206-H2206</f>
        <v>#NUM!</v>
      </c>
      <c r="U2206" s="6" t="e">
        <f t="shared" si="208"/>
        <v>#NUM!</v>
      </c>
      <c r="V2206" s="6" t="e">
        <f t="shared" si="209"/>
        <v>#NUM!</v>
      </c>
      <c r="W2206" s="6" t="e">
        <f>V2206-H2206</f>
        <v>#NUM!</v>
      </c>
      <c r="X2206" s="6">
        <v>12.1</v>
      </c>
      <c r="Y2206" s="6">
        <v>10373988</v>
      </c>
      <c r="Z2206" s="6">
        <f>(X2206/1000)*Y2206</f>
        <v>125525.2548</v>
      </c>
      <c r="AA2206" s="6" t="e">
        <f>(P2206/1000)*Z2206</f>
        <v>#DIV/0!</v>
      </c>
      <c r="AB2206" s="6" t="e">
        <f>(W2206/100000)*Z2206</f>
        <v>#NUM!</v>
      </c>
    </row>
    <row r="2207" spans="1:28" x14ac:dyDescent="0.35">
      <c r="A2207" s="6" t="s">
        <v>2393</v>
      </c>
      <c r="B2207" s="6" t="s">
        <v>2391</v>
      </c>
      <c r="C2207" s="6" t="s">
        <v>2392</v>
      </c>
      <c r="D2207" s="6">
        <v>1991</v>
      </c>
      <c r="E2207" s="9" t="s">
        <v>5998</v>
      </c>
      <c r="F2207" s="6">
        <v>0</v>
      </c>
      <c r="G2207" s="9">
        <v>16.7</v>
      </c>
      <c r="I2207" s="6" t="e">
        <f>1/F2207</f>
        <v>#DIV/0!</v>
      </c>
      <c r="J2207" s="6" t="e">
        <f t="shared" si="204"/>
        <v>#DIV/0!</v>
      </c>
      <c r="K2207" s="6" t="e">
        <f>G2207-J2207</f>
        <v>#DIV/0!</v>
      </c>
      <c r="L2207" s="6" t="e">
        <f>J2207+K2207-G2207</f>
        <v>#DIV/0!</v>
      </c>
      <c r="M2207" s="6">
        <v>0</v>
      </c>
      <c r="N2207" s="6" t="e">
        <f t="shared" si="205"/>
        <v>#DIV/0!</v>
      </c>
      <c r="O2207" s="6" t="e">
        <f t="shared" si="206"/>
        <v>#DIV/0!</v>
      </c>
      <c r="P2207" s="6" t="e">
        <f>O2207-G2207</f>
        <v>#DIV/0!</v>
      </c>
      <c r="Q2207" s="6" t="e">
        <f>1/(LN(F2207))</f>
        <v>#NUM!</v>
      </c>
      <c r="R2207" s="6" t="e">
        <f t="shared" si="207"/>
        <v>#NUM!</v>
      </c>
      <c r="S2207" s="6" t="e">
        <f>H2207-R2207</f>
        <v>#NUM!</v>
      </c>
      <c r="T2207" s="6" t="e">
        <f>R2207+S2207-H2207</f>
        <v>#NUM!</v>
      </c>
      <c r="U2207" s="6" t="e">
        <f t="shared" si="208"/>
        <v>#NUM!</v>
      </c>
      <c r="V2207" s="6" t="e">
        <f t="shared" si="209"/>
        <v>#NUM!</v>
      </c>
      <c r="W2207" s="6" t="e">
        <f>V2207-H2207</f>
        <v>#NUM!</v>
      </c>
      <c r="X2207" s="6">
        <v>12.3</v>
      </c>
      <c r="Y2207" s="6">
        <v>10373400</v>
      </c>
      <c r="Z2207" s="6">
        <f>(X2207/1000)*Y2207</f>
        <v>127592.82</v>
      </c>
      <c r="AA2207" s="6" t="e">
        <f>(P2207/1000)*Z2207</f>
        <v>#DIV/0!</v>
      </c>
      <c r="AB2207" s="6" t="e">
        <f>(W2207/100000)*Z2207</f>
        <v>#NUM!</v>
      </c>
    </row>
    <row r="2208" spans="1:28" x14ac:dyDescent="0.35">
      <c r="A2208" s="6" t="s">
        <v>2394</v>
      </c>
      <c r="B2208" s="6" t="s">
        <v>2391</v>
      </c>
      <c r="C2208" s="6" t="s">
        <v>2392</v>
      </c>
      <c r="D2208" s="6">
        <v>1992</v>
      </c>
      <c r="E2208" s="9" t="s">
        <v>5998</v>
      </c>
      <c r="F2208" s="6">
        <v>0</v>
      </c>
      <c r="G2208" s="9">
        <v>15.8</v>
      </c>
      <c r="I2208" s="6" t="e">
        <f>1/F2208</f>
        <v>#DIV/0!</v>
      </c>
      <c r="J2208" s="6" t="e">
        <f t="shared" si="204"/>
        <v>#DIV/0!</v>
      </c>
      <c r="K2208" s="6" t="e">
        <f>G2208-J2208</f>
        <v>#DIV/0!</v>
      </c>
      <c r="L2208" s="6" t="e">
        <f>J2208+K2208-G2208</f>
        <v>#DIV/0!</v>
      </c>
      <c r="M2208" s="6">
        <v>0</v>
      </c>
      <c r="N2208" s="6" t="e">
        <f t="shared" si="205"/>
        <v>#DIV/0!</v>
      </c>
      <c r="O2208" s="6" t="e">
        <f t="shared" si="206"/>
        <v>#DIV/0!</v>
      </c>
      <c r="P2208" s="6" t="e">
        <f>O2208-G2208</f>
        <v>#DIV/0!</v>
      </c>
      <c r="Q2208" s="6" t="e">
        <f>1/(LN(F2208))</f>
        <v>#NUM!</v>
      </c>
      <c r="R2208" s="6" t="e">
        <f t="shared" si="207"/>
        <v>#NUM!</v>
      </c>
      <c r="S2208" s="6" t="e">
        <f>H2208-R2208</f>
        <v>#NUM!</v>
      </c>
      <c r="T2208" s="6" t="e">
        <f>R2208+S2208-H2208</f>
        <v>#NUM!</v>
      </c>
      <c r="U2208" s="6" t="e">
        <f t="shared" si="208"/>
        <v>#NUM!</v>
      </c>
      <c r="V2208" s="6" t="e">
        <f t="shared" si="209"/>
        <v>#NUM!</v>
      </c>
      <c r="W2208" s="6" t="e">
        <f>V2208-H2208</f>
        <v>#NUM!</v>
      </c>
      <c r="X2208" s="6">
        <v>11.7</v>
      </c>
      <c r="Y2208" s="6">
        <v>10369341</v>
      </c>
      <c r="Z2208" s="6">
        <f>(X2208/1000)*Y2208</f>
        <v>121321.28969999998</v>
      </c>
      <c r="AA2208" s="6" t="e">
        <f>(P2208/1000)*Z2208</f>
        <v>#DIV/0!</v>
      </c>
      <c r="AB2208" s="6" t="e">
        <f>(W2208/100000)*Z2208</f>
        <v>#NUM!</v>
      </c>
    </row>
    <row r="2209" spans="1:28" x14ac:dyDescent="0.35">
      <c r="A2209" s="6" t="s">
        <v>2395</v>
      </c>
      <c r="B2209" s="6" t="s">
        <v>2391</v>
      </c>
      <c r="C2209" s="6" t="s">
        <v>2392</v>
      </c>
      <c r="D2209" s="6">
        <v>1993</v>
      </c>
      <c r="E2209" s="9" t="s">
        <v>5998</v>
      </c>
      <c r="F2209" s="6">
        <v>0</v>
      </c>
      <c r="G2209" s="9">
        <v>14.5</v>
      </c>
      <c r="I2209" s="6" t="e">
        <f>1/F2209</f>
        <v>#DIV/0!</v>
      </c>
      <c r="J2209" s="6" t="e">
        <f t="shared" si="204"/>
        <v>#DIV/0!</v>
      </c>
      <c r="K2209" s="6" t="e">
        <f>G2209-J2209</f>
        <v>#DIV/0!</v>
      </c>
      <c r="L2209" s="6" t="e">
        <f>J2209+K2209-G2209</f>
        <v>#DIV/0!</v>
      </c>
      <c r="M2209" s="6">
        <v>0</v>
      </c>
      <c r="N2209" s="6" t="e">
        <f t="shared" si="205"/>
        <v>#DIV/0!</v>
      </c>
      <c r="O2209" s="6" t="e">
        <f t="shared" si="206"/>
        <v>#DIV/0!</v>
      </c>
      <c r="P2209" s="6" t="e">
        <f>O2209-G2209</f>
        <v>#DIV/0!</v>
      </c>
      <c r="Q2209" s="6" t="e">
        <f>1/(LN(F2209))</f>
        <v>#NUM!</v>
      </c>
      <c r="R2209" s="6" t="e">
        <f t="shared" si="207"/>
        <v>#NUM!</v>
      </c>
      <c r="S2209" s="6" t="e">
        <f>H2209-R2209</f>
        <v>#NUM!</v>
      </c>
      <c r="T2209" s="6" t="e">
        <f>R2209+S2209-H2209</f>
        <v>#NUM!</v>
      </c>
      <c r="U2209" s="6" t="e">
        <f t="shared" si="208"/>
        <v>#NUM!</v>
      </c>
      <c r="V2209" s="6" t="e">
        <f t="shared" si="209"/>
        <v>#NUM!</v>
      </c>
      <c r="W2209" s="6" t="e">
        <f>V2209-H2209</f>
        <v>#NUM!</v>
      </c>
      <c r="X2209" s="6">
        <v>11.3</v>
      </c>
      <c r="Y2209" s="6">
        <v>10357523</v>
      </c>
      <c r="Z2209" s="6">
        <f>(X2209/1000)*Y2209</f>
        <v>117040.0099</v>
      </c>
      <c r="AA2209" s="6" t="e">
        <f>(P2209/1000)*Z2209</f>
        <v>#DIV/0!</v>
      </c>
      <c r="AB2209" s="6" t="e">
        <f>(W2209/100000)*Z2209</f>
        <v>#NUM!</v>
      </c>
    </row>
    <row r="2210" spans="1:28" x14ac:dyDescent="0.35">
      <c r="A2210" s="6" t="s">
        <v>2396</v>
      </c>
      <c r="B2210" s="6" t="s">
        <v>2391</v>
      </c>
      <c r="C2210" s="6" t="s">
        <v>2392</v>
      </c>
      <c r="D2210" s="6">
        <v>1994</v>
      </c>
      <c r="E2210" s="9" t="s">
        <v>5998</v>
      </c>
      <c r="F2210" s="6">
        <v>0</v>
      </c>
      <c r="G2210" s="9">
        <v>13.3</v>
      </c>
      <c r="I2210" s="6" t="e">
        <f>1/F2210</f>
        <v>#DIV/0!</v>
      </c>
      <c r="J2210" s="6" t="e">
        <f t="shared" si="204"/>
        <v>#DIV/0!</v>
      </c>
      <c r="K2210" s="6" t="e">
        <f>G2210-J2210</f>
        <v>#DIV/0!</v>
      </c>
      <c r="L2210" s="6" t="e">
        <f>J2210+K2210-G2210</f>
        <v>#DIV/0!</v>
      </c>
      <c r="M2210" s="6">
        <v>0</v>
      </c>
      <c r="N2210" s="6" t="e">
        <f t="shared" si="205"/>
        <v>#DIV/0!</v>
      </c>
      <c r="O2210" s="6" t="e">
        <f t="shared" si="206"/>
        <v>#DIV/0!</v>
      </c>
      <c r="P2210" s="6" t="e">
        <f>O2210-G2210</f>
        <v>#DIV/0!</v>
      </c>
      <c r="Q2210" s="6" t="e">
        <f>1/(LN(F2210))</f>
        <v>#NUM!</v>
      </c>
      <c r="R2210" s="6" t="e">
        <f t="shared" si="207"/>
        <v>#NUM!</v>
      </c>
      <c r="S2210" s="6" t="e">
        <f>H2210-R2210</f>
        <v>#NUM!</v>
      </c>
      <c r="T2210" s="6" t="e">
        <f>R2210+S2210-H2210</f>
        <v>#NUM!</v>
      </c>
      <c r="U2210" s="6" t="e">
        <f t="shared" si="208"/>
        <v>#NUM!</v>
      </c>
      <c r="V2210" s="6" t="e">
        <f t="shared" si="209"/>
        <v>#NUM!</v>
      </c>
      <c r="W2210" s="6" t="e">
        <f>V2210-H2210</f>
        <v>#NUM!</v>
      </c>
      <c r="X2210" s="6">
        <v>11.2</v>
      </c>
      <c r="Y2210" s="6">
        <v>10343355</v>
      </c>
      <c r="Z2210" s="6">
        <f>(X2210/1000)*Y2210</f>
        <v>115845.576</v>
      </c>
      <c r="AA2210" s="6" t="e">
        <f>(P2210/1000)*Z2210</f>
        <v>#DIV/0!</v>
      </c>
      <c r="AB2210" s="6" t="e">
        <f>(W2210/100000)*Z2210</f>
        <v>#NUM!</v>
      </c>
    </row>
    <row r="2211" spans="1:28" x14ac:dyDescent="0.35">
      <c r="A2211" s="6" t="s">
        <v>2397</v>
      </c>
      <c r="B2211" s="6" t="s">
        <v>2391</v>
      </c>
      <c r="C2211" s="6" t="s">
        <v>2392</v>
      </c>
      <c r="D2211" s="6">
        <v>1995</v>
      </c>
      <c r="E2211" s="9" t="s">
        <v>5998</v>
      </c>
      <c r="F2211" s="6">
        <v>4177.0881944000002</v>
      </c>
      <c r="G2211" s="9">
        <v>12.4</v>
      </c>
      <c r="I2211" s="6">
        <f>1/F2211</f>
        <v>2.3940121765699053E-4</v>
      </c>
      <c r="J2211" s="6">
        <f t="shared" si="204"/>
        <v>0.35244144520905069</v>
      </c>
      <c r="K2211" s="6">
        <f>G2211-J2211</f>
        <v>12.04755855479095</v>
      </c>
      <c r="L2211" s="6">
        <f>J2211+K2211-G2211</f>
        <v>0</v>
      </c>
      <c r="M2211" s="6">
        <v>4177.0881944000002</v>
      </c>
      <c r="N2211" s="6">
        <f t="shared" si="205"/>
        <v>2.3940121765699053E-4</v>
      </c>
      <c r="O2211" s="6">
        <f t="shared" si="206"/>
        <v>12.4</v>
      </c>
      <c r="P2211" s="6">
        <f>O2211-G2211</f>
        <v>0</v>
      </c>
      <c r="Q2211" s="6">
        <f>1/(LN(F2211))</f>
        <v>0.11994190476772736</v>
      </c>
      <c r="R2211" s="6">
        <f t="shared" si="207"/>
        <v>69.169896770024536</v>
      </c>
      <c r="S2211" s="6">
        <f>H2211-R2211</f>
        <v>-69.169896770024536</v>
      </c>
      <c r="T2211" s="6">
        <f>R2211+S2211-H2211</f>
        <v>0</v>
      </c>
      <c r="U2211" s="6">
        <f t="shared" si="208"/>
        <v>69.169896770024536</v>
      </c>
      <c r="V2211" s="6">
        <f t="shared" si="209"/>
        <v>0</v>
      </c>
      <c r="W2211" s="6">
        <f>V2211-H2211</f>
        <v>0</v>
      </c>
      <c r="X2211" s="6">
        <v>10.8</v>
      </c>
      <c r="Y2211" s="6">
        <v>10328965</v>
      </c>
      <c r="Z2211" s="6">
        <f>(X2211/1000)*Y2211</f>
        <v>111552.822</v>
      </c>
      <c r="AA2211" s="6">
        <f>(P2211/1000)*Z2211</f>
        <v>0</v>
      </c>
      <c r="AB2211" s="6">
        <f>(W2211/100000)*Z2211</f>
        <v>0</v>
      </c>
    </row>
    <row r="2212" spans="1:28" x14ac:dyDescent="0.35">
      <c r="A2212" s="6" t="s">
        <v>2398</v>
      </c>
      <c r="B2212" s="6" t="s">
        <v>2391</v>
      </c>
      <c r="C2212" s="6" t="s">
        <v>2392</v>
      </c>
      <c r="D2212" s="6">
        <v>1996</v>
      </c>
      <c r="E2212" s="9" t="s">
        <v>5998</v>
      </c>
      <c r="F2212" s="6">
        <v>4179.4780704000004</v>
      </c>
      <c r="G2212" s="9">
        <v>11.9</v>
      </c>
      <c r="I2212" s="6">
        <f>1/F2212</f>
        <v>2.3926432515155994E-4</v>
      </c>
      <c r="J2212" s="6">
        <f t="shared" si="204"/>
        <v>0.35223991493729839</v>
      </c>
      <c r="K2212" s="6">
        <f>G2212-J2212</f>
        <v>11.547760085062702</v>
      </c>
      <c r="L2212" s="6">
        <f>J2212+K2212-G2212</f>
        <v>0</v>
      </c>
      <c r="M2212" s="6">
        <v>4179.4780704000004</v>
      </c>
      <c r="N2212" s="6">
        <f t="shared" si="205"/>
        <v>2.3926432515155994E-4</v>
      </c>
      <c r="O2212" s="6">
        <f t="shared" si="206"/>
        <v>11.9</v>
      </c>
      <c r="P2212" s="6">
        <f>O2212-G2212</f>
        <v>0</v>
      </c>
      <c r="Q2212" s="6">
        <f>1/(LN(F2212))</f>
        <v>0.1199336768563778</v>
      </c>
      <c r="R2212" s="6">
        <f t="shared" si="207"/>
        <v>69.165151774688809</v>
      </c>
      <c r="S2212" s="6">
        <f>H2212-R2212</f>
        <v>-69.165151774688809</v>
      </c>
      <c r="T2212" s="6">
        <f>R2212+S2212-H2212</f>
        <v>0</v>
      </c>
      <c r="U2212" s="6">
        <f t="shared" si="208"/>
        <v>69.165151774688809</v>
      </c>
      <c r="V2212" s="6">
        <f t="shared" si="209"/>
        <v>0</v>
      </c>
      <c r="W2212" s="6">
        <f>V2212-H2212</f>
        <v>0</v>
      </c>
      <c r="X2212" s="6">
        <v>10.199999999999999</v>
      </c>
      <c r="Y2212" s="6">
        <v>10311238</v>
      </c>
      <c r="Z2212" s="6">
        <f>(X2212/1000)*Y2212</f>
        <v>105174.62759999999</v>
      </c>
      <c r="AA2212" s="6">
        <f>(P2212/1000)*Z2212</f>
        <v>0</v>
      </c>
      <c r="AB2212" s="6">
        <f>(W2212/100000)*Z2212</f>
        <v>0</v>
      </c>
    </row>
    <row r="2213" spans="1:28" x14ac:dyDescent="0.35">
      <c r="A2213" s="6" t="s">
        <v>2399</v>
      </c>
      <c r="B2213" s="6" t="s">
        <v>2391</v>
      </c>
      <c r="C2213" s="6" t="s">
        <v>2392</v>
      </c>
      <c r="D2213" s="6">
        <v>1997</v>
      </c>
      <c r="E2213" s="9" t="s">
        <v>5998</v>
      </c>
      <c r="F2213" s="6">
        <v>4089.0082689000001</v>
      </c>
      <c r="G2213" s="9">
        <v>11.5</v>
      </c>
      <c r="I2213" s="6">
        <f>1/F2213</f>
        <v>2.4455807722516878E-4</v>
      </c>
      <c r="J2213" s="6">
        <f t="shared" si="204"/>
        <v>0.36003326557127174</v>
      </c>
      <c r="K2213" s="6">
        <f>G2213-J2213</f>
        <v>11.139966734428729</v>
      </c>
      <c r="L2213" s="6">
        <f>J2213+K2213-G2213</f>
        <v>0</v>
      </c>
      <c r="M2213" s="6">
        <v>4089.0082689000001</v>
      </c>
      <c r="N2213" s="6">
        <f t="shared" si="205"/>
        <v>2.4455807722516878E-4</v>
      </c>
      <c r="O2213" s="6">
        <f t="shared" si="206"/>
        <v>11.5</v>
      </c>
      <c r="P2213" s="6">
        <f>O2213-G2213</f>
        <v>0</v>
      </c>
      <c r="Q2213" s="6">
        <f>1/(LN(F2213))</f>
        <v>0.12024928529274462</v>
      </c>
      <c r="R2213" s="6">
        <f t="shared" si="207"/>
        <v>69.347161581899357</v>
      </c>
      <c r="S2213" s="6">
        <f>H2213-R2213</f>
        <v>-69.347161581899357</v>
      </c>
      <c r="T2213" s="6">
        <f>R2213+S2213-H2213</f>
        <v>0</v>
      </c>
      <c r="U2213" s="6">
        <f t="shared" si="208"/>
        <v>69.347161581899357</v>
      </c>
      <c r="V2213" s="6">
        <f t="shared" si="209"/>
        <v>0</v>
      </c>
      <c r="W2213" s="6">
        <f>V2213-H2213</f>
        <v>0</v>
      </c>
      <c r="X2213" s="6">
        <v>9.8000000000000007</v>
      </c>
      <c r="Y2213" s="6">
        <v>10290486</v>
      </c>
      <c r="Z2213" s="6">
        <f>(X2213/1000)*Y2213</f>
        <v>100846.76280000001</v>
      </c>
      <c r="AA2213" s="6">
        <f>(P2213/1000)*Z2213</f>
        <v>0</v>
      </c>
      <c r="AB2213" s="6">
        <f>(W2213/100000)*Z2213</f>
        <v>0</v>
      </c>
    </row>
    <row r="2214" spans="1:28" x14ac:dyDescent="0.35">
      <c r="A2214" s="6" t="s">
        <v>2400</v>
      </c>
      <c r="B2214" s="6" t="s">
        <v>2391</v>
      </c>
      <c r="C2214" s="6" t="s">
        <v>2392</v>
      </c>
      <c r="D2214" s="6">
        <v>1998</v>
      </c>
      <c r="E2214" s="9" t="s">
        <v>5998</v>
      </c>
      <c r="F2214" s="6">
        <v>4201.2787568000003</v>
      </c>
      <c r="G2214" s="9">
        <v>11.1</v>
      </c>
      <c r="I2214" s="6">
        <f>1/F2214</f>
        <v>2.3802276827774045E-4</v>
      </c>
      <c r="J2214" s="6">
        <f t="shared" si="204"/>
        <v>0.35041212098035568</v>
      </c>
      <c r="K2214" s="6">
        <f>G2214-J2214</f>
        <v>10.749587879019645</v>
      </c>
      <c r="L2214" s="6">
        <f>J2214+K2214-G2214</f>
        <v>0</v>
      </c>
      <c r="M2214" s="6">
        <v>4201.2787568000003</v>
      </c>
      <c r="N2214" s="6">
        <f t="shared" si="205"/>
        <v>2.3802276827774045E-4</v>
      </c>
      <c r="O2214" s="6">
        <f t="shared" si="206"/>
        <v>11.1</v>
      </c>
      <c r="P2214" s="6">
        <f>O2214-G2214</f>
        <v>0</v>
      </c>
      <c r="Q2214" s="6">
        <f>1/(LN(F2214))</f>
        <v>0.11985888930734979</v>
      </c>
      <c r="R2214" s="6">
        <f t="shared" si="207"/>
        <v>69.122022169102095</v>
      </c>
      <c r="S2214" s="6">
        <f>H2214-R2214</f>
        <v>-69.122022169102095</v>
      </c>
      <c r="T2214" s="6">
        <f>R2214+S2214-H2214</f>
        <v>0</v>
      </c>
      <c r="U2214" s="6">
        <f t="shared" si="208"/>
        <v>69.122022169102095</v>
      </c>
      <c r="V2214" s="6">
        <f t="shared" si="209"/>
        <v>0</v>
      </c>
      <c r="W2214" s="6">
        <f>V2214-H2214</f>
        <v>0</v>
      </c>
      <c r="X2214" s="6">
        <v>9.5</v>
      </c>
      <c r="Y2214" s="6">
        <v>10266570</v>
      </c>
      <c r="Z2214" s="6">
        <f>(X2214/1000)*Y2214</f>
        <v>97532.414999999994</v>
      </c>
      <c r="AA2214" s="6">
        <f>(P2214/1000)*Z2214</f>
        <v>0</v>
      </c>
      <c r="AB2214" s="6">
        <f>(W2214/100000)*Z2214</f>
        <v>0</v>
      </c>
    </row>
    <row r="2215" spans="1:28" x14ac:dyDescent="0.35">
      <c r="A2215" s="6" t="s">
        <v>2401</v>
      </c>
      <c r="B2215" s="6" t="s">
        <v>2391</v>
      </c>
      <c r="C2215" s="6" t="s">
        <v>2392</v>
      </c>
      <c r="D2215" s="6">
        <v>1999</v>
      </c>
      <c r="E2215" s="9" t="s">
        <v>5998</v>
      </c>
      <c r="F2215" s="6">
        <v>4376.5977860000003</v>
      </c>
      <c r="G2215" s="9">
        <v>10.7</v>
      </c>
      <c r="I2215" s="6">
        <f>1/F2215</f>
        <v>2.284879828799511E-4</v>
      </c>
      <c r="J2215" s="6">
        <f t="shared" si="204"/>
        <v>0.33637521014822358</v>
      </c>
      <c r="K2215" s="6">
        <f>G2215-J2215</f>
        <v>10.363624789851777</v>
      </c>
      <c r="L2215" s="6">
        <f>J2215+K2215-G2215</f>
        <v>0</v>
      </c>
      <c r="M2215" s="6">
        <v>4376.5977860000003</v>
      </c>
      <c r="N2215" s="6">
        <f t="shared" si="205"/>
        <v>2.284879828799511E-4</v>
      </c>
      <c r="O2215" s="6">
        <f t="shared" si="206"/>
        <v>10.7</v>
      </c>
      <c r="P2215" s="6">
        <f>O2215-G2215</f>
        <v>0</v>
      </c>
      <c r="Q2215" s="6">
        <f>1/(LN(F2215))</f>
        <v>0.11927442589521227</v>
      </c>
      <c r="R2215" s="6">
        <f t="shared" si="207"/>
        <v>68.784965041639438</v>
      </c>
      <c r="S2215" s="6">
        <f>H2215-R2215</f>
        <v>-68.784965041639438</v>
      </c>
      <c r="T2215" s="6">
        <f>R2215+S2215-H2215</f>
        <v>0</v>
      </c>
      <c r="U2215" s="6">
        <f t="shared" si="208"/>
        <v>68.784965041639438</v>
      </c>
      <c r="V2215" s="6">
        <f t="shared" si="209"/>
        <v>0</v>
      </c>
      <c r="W2215" s="6">
        <f>V2215-H2215</f>
        <v>0</v>
      </c>
      <c r="X2215" s="6">
        <v>9.1999999999999993</v>
      </c>
      <c r="Y2215" s="6">
        <v>10237530</v>
      </c>
      <c r="Z2215" s="6">
        <f>(X2215/1000)*Y2215</f>
        <v>94185.275999999998</v>
      </c>
      <c r="AA2215" s="6">
        <f>(P2215/1000)*Z2215</f>
        <v>0</v>
      </c>
      <c r="AB2215" s="6">
        <f>(W2215/100000)*Z2215</f>
        <v>0</v>
      </c>
    </row>
    <row r="2216" spans="1:28" x14ac:dyDescent="0.35">
      <c r="A2216" s="6" t="s">
        <v>2402</v>
      </c>
      <c r="B2216" s="6" t="s">
        <v>2391</v>
      </c>
      <c r="C2216" s="6" t="s">
        <v>2392</v>
      </c>
      <c r="D2216" s="6">
        <v>2000</v>
      </c>
      <c r="E2216" s="9" t="s">
        <v>5998</v>
      </c>
      <c r="F2216" s="6">
        <v>4636.6998359999998</v>
      </c>
      <c r="G2216" s="9">
        <v>10.1</v>
      </c>
      <c r="H2216" s="9">
        <v>16</v>
      </c>
      <c r="I2216" s="6">
        <f>1/F2216</f>
        <v>2.1567063544546429E-4</v>
      </c>
      <c r="J2216" s="6">
        <f t="shared" si="204"/>
        <v>0.3175057804194682</v>
      </c>
      <c r="K2216" s="6">
        <f>G2216-J2216</f>
        <v>9.7824942195805313</v>
      </c>
      <c r="L2216" s="6">
        <f>J2216+K2216-G2216</f>
        <v>0</v>
      </c>
      <c r="M2216" s="6">
        <v>4636.6998359999998</v>
      </c>
      <c r="N2216" s="6">
        <f t="shared" si="205"/>
        <v>2.1567063544546429E-4</v>
      </c>
      <c r="O2216" s="6">
        <f t="shared" si="206"/>
        <v>10.1</v>
      </c>
      <c r="P2216" s="6">
        <f>O2216-G2216</f>
        <v>0</v>
      </c>
      <c r="Q2216" s="6">
        <f>1/(LN(F2216))</f>
        <v>0.1184587359931351</v>
      </c>
      <c r="R2216" s="6">
        <f t="shared" si="207"/>
        <v>68.314560753561054</v>
      </c>
      <c r="S2216" s="6">
        <f>H2216-R2216</f>
        <v>-52.314560753561054</v>
      </c>
      <c r="T2216" s="6">
        <f>R2216+S2216-H2216</f>
        <v>0</v>
      </c>
      <c r="U2216" s="6">
        <f t="shared" si="208"/>
        <v>68.314560753561054</v>
      </c>
      <c r="V2216" s="6">
        <f t="shared" si="209"/>
        <v>16</v>
      </c>
      <c r="W2216" s="6">
        <f>V2216-H2216</f>
        <v>0</v>
      </c>
      <c r="X2216" s="6">
        <v>9.6</v>
      </c>
      <c r="Y2216" s="6">
        <v>10210971</v>
      </c>
      <c r="Z2216" s="6">
        <f>(X2216/1000)*Y2216</f>
        <v>98025.321599999996</v>
      </c>
      <c r="AA2216" s="6">
        <f>(P2216/1000)*Z2216</f>
        <v>0</v>
      </c>
      <c r="AB2216" s="6">
        <f>(W2216/100000)*Z2216</f>
        <v>0</v>
      </c>
    </row>
    <row r="2217" spans="1:28" x14ac:dyDescent="0.35">
      <c r="A2217" s="6" t="s">
        <v>2403</v>
      </c>
      <c r="B2217" s="6" t="s">
        <v>2391</v>
      </c>
      <c r="C2217" s="6" t="s">
        <v>2392</v>
      </c>
      <c r="D2217" s="6">
        <v>2001</v>
      </c>
      <c r="E2217" s="9" t="s">
        <v>5998</v>
      </c>
      <c r="F2217" s="6">
        <v>4716.59458</v>
      </c>
      <c r="G2217" s="9">
        <v>9.5</v>
      </c>
      <c r="H2217" s="9">
        <v>15</v>
      </c>
      <c r="I2217" s="6">
        <f>1/F2217</f>
        <v>2.1201737462031345E-4</v>
      </c>
      <c r="J2217" s="6">
        <f t="shared" si="204"/>
        <v>0.31212752655115844</v>
      </c>
      <c r="K2217" s="6">
        <f>G2217-J2217</f>
        <v>9.1878724734488415</v>
      </c>
      <c r="L2217" s="6">
        <f>J2217+K2217-G2217</f>
        <v>0</v>
      </c>
      <c r="M2217" s="6">
        <v>4716.59458</v>
      </c>
      <c r="N2217" s="6">
        <f t="shared" si="205"/>
        <v>2.1201737462031345E-4</v>
      </c>
      <c r="O2217" s="6">
        <f t="shared" si="206"/>
        <v>9.5</v>
      </c>
      <c r="P2217" s="6">
        <f>O2217-G2217</f>
        <v>0</v>
      </c>
      <c r="Q2217" s="6">
        <f>1/(LN(F2217))</f>
        <v>0.11821948688506666</v>
      </c>
      <c r="R2217" s="6">
        <f t="shared" si="207"/>
        <v>68.176586989183519</v>
      </c>
      <c r="S2217" s="6">
        <f>H2217-R2217</f>
        <v>-53.176586989183519</v>
      </c>
      <c r="T2217" s="6">
        <f>R2217+S2217-H2217</f>
        <v>0</v>
      </c>
      <c r="U2217" s="6">
        <f t="shared" si="208"/>
        <v>68.176586989183519</v>
      </c>
      <c r="V2217" s="6">
        <f t="shared" si="209"/>
        <v>15</v>
      </c>
      <c r="W2217" s="6">
        <f>V2217-H2217</f>
        <v>0</v>
      </c>
      <c r="X2217" s="6">
        <v>9.5</v>
      </c>
      <c r="Y2217" s="6">
        <v>10187576</v>
      </c>
      <c r="Z2217" s="6">
        <f>(X2217/1000)*Y2217</f>
        <v>96781.971999999994</v>
      </c>
      <c r="AA2217" s="6">
        <f>(P2217/1000)*Z2217</f>
        <v>0</v>
      </c>
      <c r="AB2217" s="6">
        <f>(W2217/100000)*Z2217</f>
        <v>0</v>
      </c>
    </row>
    <row r="2218" spans="1:28" x14ac:dyDescent="0.35">
      <c r="A2218" s="6" t="s">
        <v>2404</v>
      </c>
      <c r="B2218" s="6" t="s">
        <v>2391</v>
      </c>
      <c r="C2218" s="6" t="s">
        <v>2392</v>
      </c>
      <c r="D2218" s="6">
        <v>2002</v>
      </c>
      <c r="E2218" s="9" t="s">
        <v>5998</v>
      </c>
      <c r="F2218" s="6">
        <v>4820.5678799999996</v>
      </c>
      <c r="G2218" s="9">
        <v>8.9</v>
      </c>
      <c r="H2218" s="9">
        <v>16</v>
      </c>
      <c r="I2218" s="6">
        <f>1/F2218</f>
        <v>2.0744443909790979E-4</v>
      </c>
      <c r="J2218" s="6">
        <f t="shared" si="204"/>
        <v>0.30539534690672177</v>
      </c>
      <c r="K2218" s="6">
        <f>G2218-J2218</f>
        <v>8.5946046530932794</v>
      </c>
      <c r="L2218" s="6">
        <f>J2218+K2218-G2218</f>
        <v>0</v>
      </c>
      <c r="M2218" s="6">
        <v>4820.5678799999996</v>
      </c>
      <c r="N2218" s="6">
        <f t="shared" si="205"/>
        <v>2.0744443909790979E-4</v>
      </c>
      <c r="O2218" s="6">
        <f t="shared" si="206"/>
        <v>8.9</v>
      </c>
      <c r="P2218" s="6">
        <f>O2218-G2218</f>
        <v>0</v>
      </c>
      <c r="Q2218" s="6">
        <f>1/(LN(F2218))</f>
        <v>0.11791553143677513</v>
      </c>
      <c r="R2218" s="6">
        <f t="shared" si="207"/>
        <v>68.001297401931041</v>
      </c>
      <c r="S2218" s="6">
        <f>H2218-R2218</f>
        <v>-52.001297401931041</v>
      </c>
      <c r="T2218" s="6">
        <f>R2218+S2218-H2218</f>
        <v>0</v>
      </c>
      <c r="U2218" s="6">
        <f t="shared" si="208"/>
        <v>68.001297401931041</v>
      </c>
      <c r="V2218" s="6">
        <f t="shared" si="209"/>
        <v>16</v>
      </c>
      <c r="W2218" s="6">
        <f>V2218-H2218</f>
        <v>0</v>
      </c>
      <c r="X2218" s="6">
        <v>9.5</v>
      </c>
      <c r="Y2218" s="6">
        <v>10158608</v>
      </c>
      <c r="Z2218" s="6">
        <f>(X2218/1000)*Y2218</f>
        <v>96506.775999999998</v>
      </c>
      <c r="AA2218" s="6">
        <f>(P2218/1000)*Z2218</f>
        <v>0</v>
      </c>
      <c r="AB2218" s="6">
        <f>(W2218/100000)*Z2218</f>
        <v>0</v>
      </c>
    </row>
    <row r="2219" spans="1:28" x14ac:dyDescent="0.35">
      <c r="A2219" s="6" t="s">
        <v>2405</v>
      </c>
      <c r="B2219" s="6" t="s">
        <v>2391</v>
      </c>
      <c r="C2219" s="6" t="s">
        <v>2392</v>
      </c>
      <c r="D2219" s="6">
        <v>2003</v>
      </c>
      <c r="E2219" s="9" t="s">
        <v>5998</v>
      </c>
      <c r="F2219" s="6">
        <v>5009.7219070000001</v>
      </c>
      <c r="G2219" s="9">
        <v>8.4</v>
      </c>
      <c r="H2219" s="9">
        <v>15</v>
      </c>
      <c r="I2219" s="6">
        <f>1/F2219</f>
        <v>1.9961187837646573E-4</v>
      </c>
      <c r="J2219" s="6">
        <f t="shared" si="204"/>
        <v>0.29386441549638698</v>
      </c>
      <c r="K2219" s="6">
        <f>G2219-J2219</f>
        <v>8.1061355845036136</v>
      </c>
      <c r="L2219" s="6">
        <f>J2219+K2219-G2219</f>
        <v>0</v>
      </c>
      <c r="M2219" s="6">
        <v>5009.7219070000001</v>
      </c>
      <c r="N2219" s="6">
        <f t="shared" si="205"/>
        <v>1.9961187837646573E-4</v>
      </c>
      <c r="O2219" s="6">
        <f t="shared" si="206"/>
        <v>8.4</v>
      </c>
      <c r="P2219" s="6">
        <f>O2219-G2219</f>
        <v>0</v>
      </c>
      <c r="Q2219" s="6">
        <f>1/(LN(F2219))</f>
        <v>0.11738279996716133</v>
      </c>
      <c r="R2219" s="6">
        <f t="shared" si="207"/>
        <v>67.694073827062113</v>
      </c>
      <c r="S2219" s="6">
        <f>H2219-R2219</f>
        <v>-52.694073827062113</v>
      </c>
      <c r="T2219" s="6">
        <f>R2219+S2219-H2219</f>
        <v>0</v>
      </c>
      <c r="U2219" s="6">
        <f t="shared" si="208"/>
        <v>67.694073827062113</v>
      </c>
      <c r="V2219" s="6">
        <f t="shared" si="209"/>
        <v>15</v>
      </c>
      <c r="W2219" s="6">
        <f>V2219-H2219</f>
        <v>0</v>
      </c>
      <c r="X2219" s="6">
        <v>9.3000000000000007</v>
      </c>
      <c r="Y2219" s="6">
        <v>10129552</v>
      </c>
      <c r="Z2219" s="6">
        <f>(X2219/1000)*Y2219</f>
        <v>94204.833600000013</v>
      </c>
      <c r="AA2219" s="6">
        <f>(P2219/1000)*Z2219</f>
        <v>0</v>
      </c>
      <c r="AB2219" s="6">
        <f>(W2219/100000)*Z2219</f>
        <v>0</v>
      </c>
    </row>
    <row r="2220" spans="1:28" x14ac:dyDescent="0.35">
      <c r="A2220" s="6" t="s">
        <v>2406</v>
      </c>
      <c r="B2220" s="6" t="s">
        <v>2391</v>
      </c>
      <c r="C2220" s="6" t="s">
        <v>2392</v>
      </c>
      <c r="D2220" s="6">
        <v>2004</v>
      </c>
      <c r="E2220" s="9" t="s">
        <v>5998</v>
      </c>
      <c r="F2220" s="6">
        <v>5307.255443</v>
      </c>
      <c r="G2220" s="9">
        <v>7.9</v>
      </c>
      <c r="H2220" s="9">
        <v>15</v>
      </c>
      <c r="I2220" s="6">
        <f>1/F2220</f>
        <v>1.8842130565223673E-4</v>
      </c>
      <c r="J2220" s="6">
        <f t="shared" si="204"/>
        <v>0.27738988933380426</v>
      </c>
      <c r="K2220" s="6">
        <f>G2220-J2220</f>
        <v>7.6226101106661961</v>
      </c>
      <c r="L2220" s="6">
        <f>J2220+K2220-G2220</f>
        <v>0</v>
      </c>
      <c r="M2220" s="6">
        <v>5307.255443</v>
      </c>
      <c r="N2220" s="6">
        <f t="shared" si="205"/>
        <v>1.8842130565223673E-4</v>
      </c>
      <c r="O2220" s="6">
        <f t="shared" si="206"/>
        <v>7.9</v>
      </c>
      <c r="P2220" s="6">
        <f>O2220-G2220</f>
        <v>0</v>
      </c>
      <c r="Q2220" s="6">
        <f>1/(LN(F2220))</f>
        <v>0.11659319196073969</v>
      </c>
      <c r="R2220" s="6">
        <f t="shared" si="207"/>
        <v>67.238710837798777</v>
      </c>
      <c r="S2220" s="6">
        <f>H2220-R2220</f>
        <v>-52.238710837798777</v>
      </c>
      <c r="T2220" s="6">
        <f>R2220+S2220-H2220</f>
        <v>0</v>
      </c>
      <c r="U2220" s="6">
        <f t="shared" si="208"/>
        <v>67.238710837798777</v>
      </c>
      <c r="V2220" s="6">
        <f t="shared" si="209"/>
        <v>15</v>
      </c>
      <c r="W2220" s="6">
        <f>V2220-H2220</f>
        <v>0</v>
      </c>
      <c r="X2220" s="6">
        <v>9.4</v>
      </c>
      <c r="Y2220" s="6">
        <v>10107146</v>
      </c>
      <c r="Z2220" s="6">
        <f>(X2220/1000)*Y2220</f>
        <v>95007.17240000001</v>
      </c>
      <c r="AA2220" s="6">
        <f>(P2220/1000)*Z2220</f>
        <v>0</v>
      </c>
      <c r="AB2220" s="6">
        <f>(W2220/100000)*Z2220</f>
        <v>0</v>
      </c>
    </row>
    <row r="2221" spans="1:28" x14ac:dyDescent="0.35">
      <c r="A2221" s="6" t="s">
        <v>2407</v>
      </c>
      <c r="B2221" s="6" t="s">
        <v>2391</v>
      </c>
      <c r="C2221" s="6" t="s">
        <v>2392</v>
      </c>
      <c r="D2221" s="6">
        <v>2005</v>
      </c>
      <c r="E2221" s="9" t="s">
        <v>5998</v>
      </c>
      <c r="F2221" s="6">
        <v>5478.9844039999998</v>
      </c>
      <c r="G2221" s="9">
        <v>7.5</v>
      </c>
      <c r="H2221" s="9">
        <v>15</v>
      </c>
      <c r="I2221" s="6">
        <f>1/F2221</f>
        <v>1.8251557702371587E-4</v>
      </c>
      <c r="J2221" s="6">
        <f t="shared" si="204"/>
        <v>0.26869559966719703</v>
      </c>
      <c r="K2221" s="6">
        <f>G2221-J2221</f>
        <v>7.2313044003328031</v>
      </c>
      <c r="L2221" s="6">
        <f>J2221+K2221-G2221</f>
        <v>0</v>
      </c>
      <c r="M2221" s="6">
        <v>5478.9844039999998</v>
      </c>
      <c r="N2221" s="6">
        <f t="shared" si="205"/>
        <v>1.8251557702371587E-4</v>
      </c>
      <c r="O2221" s="6">
        <f t="shared" si="206"/>
        <v>7.5</v>
      </c>
      <c r="P2221" s="6">
        <f>O2221-G2221</f>
        <v>0</v>
      </c>
      <c r="Q2221" s="6">
        <f>1/(LN(F2221))</f>
        <v>0.11616189436015457</v>
      </c>
      <c r="R2221" s="6">
        <f t="shared" si="207"/>
        <v>66.989983668029353</v>
      </c>
      <c r="S2221" s="6">
        <f>H2221-R2221</f>
        <v>-51.989983668029353</v>
      </c>
      <c r="T2221" s="6">
        <f>R2221+S2221-H2221</f>
        <v>0</v>
      </c>
      <c r="U2221" s="6">
        <f t="shared" si="208"/>
        <v>66.989983668029353</v>
      </c>
      <c r="V2221" s="6">
        <f t="shared" si="209"/>
        <v>15</v>
      </c>
      <c r="W2221" s="6">
        <f>V2221-H2221</f>
        <v>0</v>
      </c>
      <c r="X2221" s="6">
        <v>9.6999999999999993</v>
      </c>
      <c r="Y2221" s="6">
        <v>10087065</v>
      </c>
      <c r="Z2221" s="6">
        <f>(X2221/1000)*Y2221</f>
        <v>97844.530499999979</v>
      </c>
      <c r="AA2221" s="6">
        <f>(P2221/1000)*Z2221</f>
        <v>0</v>
      </c>
      <c r="AB2221" s="6">
        <f>(W2221/100000)*Z2221</f>
        <v>0</v>
      </c>
    </row>
    <row r="2222" spans="1:28" x14ac:dyDescent="0.35">
      <c r="A2222" s="6" t="s">
        <v>2408</v>
      </c>
      <c r="B2222" s="6" t="s">
        <v>2391</v>
      </c>
      <c r="C2222" s="6" t="s">
        <v>2392</v>
      </c>
      <c r="D2222" s="6">
        <v>2006</v>
      </c>
      <c r="E2222" s="9" t="s">
        <v>5998</v>
      </c>
      <c r="F2222" s="6">
        <v>5780.7733479999997</v>
      </c>
      <c r="G2222" s="9">
        <v>7.2</v>
      </c>
      <c r="H2222" s="9">
        <v>14</v>
      </c>
      <c r="I2222" s="6">
        <f>1/F2222</f>
        <v>1.7298723540959697E-4</v>
      </c>
      <c r="J2222" s="6">
        <f t="shared" si="204"/>
        <v>0.25466817523806506</v>
      </c>
      <c r="K2222" s="6">
        <f>G2222-J2222</f>
        <v>6.9453318247619347</v>
      </c>
      <c r="L2222" s="6">
        <f>J2222+K2222-G2222</f>
        <v>0</v>
      </c>
      <c r="M2222" s="6">
        <v>5780.7733479999997</v>
      </c>
      <c r="N2222" s="6">
        <f t="shared" si="205"/>
        <v>1.7298723540959697E-4</v>
      </c>
      <c r="O2222" s="6">
        <f t="shared" si="206"/>
        <v>7.1999999999999993</v>
      </c>
      <c r="P2222" s="6">
        <f>O2222-G2222</f>
        <v>0</v>
      </c>
      <c r="Q2222" s="6">
        <f>1/(LN(F2222))</f>
        <v>0.11544287740748306</v>
      </c>
      <c r="R2222" s="6">
        <f t="shared" si="207"/>
        <v>66.575330186508452</v>
      </c>
      <c r="S2222" s="6">
        <f>H2222-R2222</f>
        <v>-52.575330186508452</v>
      </c>
      <c r="T2222" s="6">
        <f>R2222+S2222-H2222</f>
        <v>0</v>
      </c>
      <c r="U2222" s="6">
        <f t="shared" si="208"/>
        <v>66.575330186508452</v>
      </c>
      <c r="V2222" s="6">
        <f t="shared" si="209"/>
        <v>14</v>
      </c>
      <c r="W2222" s="6">
        <f>V2222-H2222</f>
        <v>0</v>
      </c>
      <c r="X2222" s="6">
        <v>9.9</v>
      </c>
      <c r="Y2222" s="6">
        <v>10071370</v>
      </c>
      <c r="Z2222" s="6">
        <f>(X2222/1000)*Y2222</f>
        <v>99706.563000000009</v>
      </c>
      <c r="AA2222" s="6">
        <f>(P2222/1000)*Z2222</f>
        <v>0</v>
      </c>
      <c r="AB2222" s="6">
        <f>(W2222/100000)*Z2222</f>
        <v>0</v>
      </c>
    </row>
    <row r="2223" spans="1:28" x14ac:dyDescent="0.35">
      <c r="A2223" s="6" t="s">
        <v>2409</v>
      </c>
      <c r="B2223" s="6" t="s">
        <v>2391</v>
      </c>
      <c r="C2223" s="6" t="s">
        <v>2392</v>
      </c>
      <c r="D2223" s="6">
        <v>2007</v>
      </c>
      <c r="E2223" s="9" t="s">
        <v>5998</v>
      </c>
      <c r="F2223" s="6">
        <v>6180.8407150000003</v>
      </c>
      <c r="G2223" s="9">
        <v>6.9</v>
      </c>
      <c r="H2223" s="9">
        <v>15</v>
      </c>
      <c r="I2223" s="6">
        <f>1/F2223</f>
        <v>1.617902881032261E-4</v>
      </c>
      <c r="J2223" s="6">
        <f t="shared" si="204"/>
        <v>0.2381842645495193</v>
      </c>
      <c r="K2223" s="6">
        <f>G2223-J2223</f>
        <v>6.6618157354504808</v>
      </c>
      <c r="L2223" s="6">
        <f>J2223+K2223-G2223</f>
        <v>0</v>
      </c>
      <c r="M2223" s="6">
        <v>6180.8407150000003</v>
      </c>
      <c r="N2223" s="6">
        <f t="shared" si="205"/>
        <v>1.617902881032261E-4</v>
      </c>
      <c r="O2223" s="6">
        <f t="shared" si="206"/>
        <v>6.9</v>
      </c>
      <c r="P2223" s="6">
        <f>O2223-G2223</f>
        <v>0</v>
      </c>
      <c r="Q2223" s="6">
        <f>1/(LN(F2223))</f>
        <v>0.11455790938734099</v>
      </c>
      <c r="R2223" s="6">
        <f t="shared" si="207"/>
        <v>66.064973554132621</v>
      </c>
      <c r="S2223" s="6">
        <f>H2223-R2223</f>
        <v>-51.064973554132621</v>
      </c>
      <c r="T2223" s="6">
        <f>R2223+S2223-H2223</f>
        <v>0</v>
      </c>
      <c r="U2223" s="6">
        <f t="shared" si="208"/>
        <v>66.064973554132621</v>
      </c>
      <c r="V2223" s="6">
        <f t="shared" si="209"/>
        <v>15</v>
      </c>
      <c r="W2223" s="6">
        <f>V2223-H2223</f>
        <v>0</v>
      </c>
      <c r="X2223" s="6">
        <v>9.6999999999999993</v>
      </c>
      <c r="Y2223" s="6">
        <v>10055780</v>
      </c>
      <c r="Z2223" s="6">
        <f>(X2223/1000)*Y2223</f>
        <v>97541.065999999992</v>
      </c>
      <c r="AA2223" s="6">
        <f>(P2223/1000)*Z2223</f>
        <v>0</v>
      </c>
      <c r="AB2223" s="6">
        <f>(W2223/100000)*Z2223</f>
        <v>0</v>
      </c>
    </row>
    <row r="2224" spans="1:28" x14ac:dyDescent="0.35">
      <c r="A2224" s="6" t="s">
        <v>2410</v>
      </c>
      <c r="B2224" s="6" t="s">
        <v>2391</v>
      </c>
      <c r="C2224" s="6" t="s">
        <v>2392</v>
      </c>
      <c r="D2224" s="6">
        <v>2008</v>
      </c>
      <c r="E2224" s="9" t="s">
        <v>5998</v>
      </c>
      <c r="F2224" s="6">
        <v>6256.8673200000003</v>
      </c>
      <c r="G2224" s="9">
        <v>6.5</v>
      </c>
      <c r="H2224" s="9">
        <v>14</v>
      </c>
      <c r="I2224" s="6">
        <f>1/F2224</f>
        <v>1.5982438956368983E-4</v>
      </c>
      <c r="J2224" s="6">
        <f t="shared" si="204"/>
        <v>0.23529011000348335</v>
      </c>
      <c r="K2224" s="6">
        <f>G2224-J2224</f>
        <v>6.2647098899965163</v>
      </c>
      <c r="L2224" s="6">
        <f>J2224+K2224-G2224</f>
        <v>0</v>
      </c>
      <c r="M2224" s="6">
        <v>6256.8673200000003</v>
      </c>
      <c r="N2224" s="6">
        <f t="shared" si="205"/>
        <v>1.5982438956368983E-4</v>
      </c>
      <c r="O2224" s="6">
        <f t="shared" si="206"/>
        <v>6.5</v>
      </c>
      <c r="P2224" s="6">
        <f>O2224-G2224</f>
        <v>0</v>
      </c>
      <c r="Q2224" s="6">
        <f>1/(LN(F2224))</f>
        <v>0.11439769445326325</v>
      </c>
      <c r="R2224" s="6">
        <f t="shared" si="207"/>
        <v>65.972578402724665</v>
      </c>
      <c r="S2224" s="6">
        <f>H2224-R2224</f>
        <v>-51.972578402724665</v>
      </c>
      <c r="T2224" s="6">
        <f>R2224+S2224-H2224</f>
        <v>0</v>
      </c>
      <c r="U2224" s="6">
        <f t="shared" si="208"/>
        <v>65.972578402724665</v>
      </c>
      <c r="V2224" s="6">
        <f t="shared" si="209"/>
        <v>14</v>
      </c>
      <c r="W2224" s="6">
        <f>V2224-H2224</f>
        <v>0</v>
      </c>
      <c r="X2224" s="6">
        <v>9.9</v>
      </c>
      <c r="Y2224" s="6">
        <v>10038188</v>
      </c>
      <c r="Z2224" s="6">
        <f>(X2224/1000)*Y2224</f>
        <v>99378.061200000011</v>
      </c>
      <c r="AA2224" s="6">
        <f>(P2224/1000)*Z2224</f>
        <v>0</v>
      </c>
      <c r="AB2224" s="6">
        <f>(W2224/100000)*Z2224</f>
        <v>0</v>
      </c>
    </row>
    <row r="2225" spans="1:28" x14ac:dyDescent="0.35">
      <c r="A2225" s="6" t="s">
        <v>2411</v>
      </c>
      <c r="B2225" s="6" t="s">
        <v>2391</v>
      </c>
      <c r="C2225" s="6" t="s">
        <v>2392</v>
      </c>
      <c r="D2225" s="6">
        <v>2009</v>
      </c>
      <c r="E2225" s="9" t="s">
        <v>5998</v>
      </c>
      <c r="F2225" s="6">
        <v>5976.2032200000003</v>
      </c>
      <c r="G2225" s="9">
        <v>6.2</v>
      </c>
      <c r="H2225" s="9">
        <v>13</v>
      </c>
      <c r="I2225" s="6">
        <f>1/F2225</f>
        <v>1.6733032047059471E-4</v>
      </c>
      <c r="J2225" s="6">
        <f t="shared" si="204"/>
        <v>0.24634018386007966</v>
      </c>
      <c r="K2225" s="6">
        <f>G2225-J2225</f>
        <v>5.9536598161399201</v>
      </c>
      <c r="L2225" s="6">
        <f>J2225+K2225-G2225</f>
        <v>0</v>
      </c>
      <c r="M2225" s="6">
        <v>5976.2032200000003</v>
      </c>
      <c r="N2225" s="6">
        <f t="shared" si="205"/>
        <v>1.6733032047059471E-4</v>
      </c>
      <c r="O2225" s="6">
        <f t="shared" si="206"/>
        <v>6.2</v>
      </c>
      <c r="P2225" s="6">
        <f>O2225-G2225</f>
        <v>0</v>
      </c>
      <c r="Q2225" s="6">
        <f>1/(LN(F2225))</f>
        <v>0.11500147383476894</v>
      </c>
      <c r="R2225" s="6">
        <f t="shared" si="207"/>
        <v>66.320774953142077</v>
      </c>
      <c r="S2225" s="6">
        <f>H2225-R2225</f>
        <v>-53.320774953142077</v>
      </c>
      <c r="T2225" s="6">
        <f>R2225+S2225-H2225</f>
        <v>0</v>
      </c>
      <c r="U2225" s="6">
        <f t="shared" si="208"/>
        <v>66.320774953142077</v>
      </c>
      <c r="V2225" s="6">
        <f t="shared" si="209"/>
        <v>13</v>
      </c>
      <c r="W2225" s="6">
        <f>V2225-H2225</f>
        <v>0</v>
      </c>
      <c r="X2225" s="6">
        <v>9.6</v>
      </c>
      <c r="Y2225" s="6">
        <v>10022650</v>
      </c>
      <c r="Z2225" s="6">
        <f>(X2225/1000)*Y2225</f>
        <v>96217.439999999988</v>
      </c>
      <c r="AA2225" s="6">
        <f>(P2225/1000)*Z2225</f>
        <v>0</v>
      </c>
      <c r="AB2225" s="6">
        <f>(W2225/100000)*Z2225</f>
        <v>0</v>
      </c>
    </row>
    <row r="2226" spans="1:28" x14ac:dyDescent="0.35">
      <c r="A2226" s="6" t="s">
        <v>2412</v>
      </c>
      <c r="B2226" s="6" t="s">
        <v>2391</v>
      </c>
      <c r="C2226" s="6" t="s">
        <v>2392</v>
      </c>
      <c r="D2226" s="6">
        <v>2010</v>
      </c>
      <c r="E2226" s="9" t="s">
        <v>5998</v>
      </c>
      <c r="F2226" s="6">
        <v>5890.1942769999996</v>
      </c>
      <c r="G2226" s="9">
        <v>6</v>
      </c>
      <c r="H2226" s="9">
        <v>13</v>
      </c>
      <c r="I2226" s="6">
        <f>1/F2226</f>
        <v>1.6977368707595859E-4</v>
      </c>
      <c r="J2226" s="6">
        <f t="shared" si="204"/>
        <v>0.24993725686579765</v>
      </c>
      <c r="K2226" s="6">
        <f>G2226-J2226</f>
        <v>5.750062743134202</v>
      </c>
      <c r="L2226" s="6">
        <f>J2226+K2226-G2226</f>
        <v>0</v>
      </c>
      <c r="M2226" s="6">
        <v>5890.1942769999996</v>
      </c>
      <c r="N2226" s="6">
        <f t="shared" si="205"/>
        <v>1.6977368707595859E-4</v>
      </c>
      <c r="O2226" s="6">
        <f t="shared" si="206"/>
        <v>6</v>
      </c>
      <c r="P2226" s="6">
        <f>O2226-G2226</f>
        <v>0</v>
      </c>
      <c r="Q2226" s="6">
        <f>1/(LN(F2226))</f>
        <v>0.1151935147447385</v>
      </c>
      <c r="R2226" s="6">
        <f t="shared" si="207"/>
        <v>66.431523985716979</v>
      </c>
      <c r="S2226" s="6">
        <f>H2226-R2226</f>
        <v>-53.431523985716979</v>
      </c>
      <c r="T2226" s="6">
        <f>R2226+S2226-H2226</f>
        <v>0</v>
      </c>
      <c r="U2226" s="6">
        <f t="shared" si="208"/>
        <v>66.431523985716979</v>
      </c>
      <c r="V2226" s="6">
        <f t="shared" si="209"/>
        <v>13</v>
      </c>
      <c r="W2226" s="6">
        <f>V2226-H2226</f>
        <v>0</v>
      </c>
      <c r="X2226" s="6">
        <v>9</v>
      </c>
      <c r="Y2226" s="6">
        <v>10000023</v>
      </c>
      <c r="Z2226" s="6">
        <f>(X2226/1000)*Y2226</f>
        <v>90000.206999999995</v>
      </c>
      <c r="AA2226" s="6">
        <f>(P2226/1000)*Z2226</f>
        <v>0</v>
      </c>
      <c r="AB2226" s="6">
        <f>(W2226/100000)*Z2226</f>
        <v>0</v>
      </c>
    </row>
    <row r="2227" spans="1:28" x14ac:dyDescent="0.35">
      <c r="A2227" s="6" t="s">
        <v>2413</v>
      </c>
      <c r="B2227" s="6" t="s">
        <v>2391</v>
      </c>
      <c r="C2227" s="6" t="s">
        <v>2392</v>
      </c>
      <c r="D2227" s="6">
        <v>2011</v>
      </c>
      <c r="E2227" s="9" t="s">
        <v>5998</v>
      </c>
      <c r="F2227" s="6">
        <v>5906.0563499999998</v>
      </c>
      <c r="G2227" s="9">
        <v>5.9</v>
      </c>
      <c r="H2227" s="9">
        <v>13</v>
      </c>
      <c r="I2227" s="6">
        <f>1/F2227</f>
        <v>1.693177207833447E-4</v>
      </c>
      <c r="J2227" s="6">
        <f t="shared" si="204"/>
        <v>0.24926599286510365</v>
      </c>
      <c r="K2227" s="6">
        <f>G2227-J2227</f>
        <v>5.650734007134897</v>
      </c>
      <c r="L2227" s="6">
        <f>J2227+K2227-G2227</f>
        <v>0</v>
      </c>
      <c r="M2227" s="6">
        <v>5906.0563499999998</v>
      </c>
      <c r="N2227" s="6">
        <f t="shared" si="205"/>
        <v>1.693177207833447E-4</v>
      </c>
      <c r="O2227" s="6">
        <f t="shared" si="206"/>
        <v>5.9</v>
      </c>
      <c r="P2227" s="6">
        <f>O2227-G2227</f>
        <v>0</v>
      </c>
      <c r="Q2227" s="6">
        <f>1/(LN(F2227))</f>
        <v>0.11515783943534651</v>
      </c>
      <c r="R2227" s="6">
        <f t="shared" si="207"/>
        <v>66.410950213167155</v>
      </c>
      <c r="S2227" s="6">
        <f>H2227-R2227</f>
        <v>-53.410950213167155</v>
      </c>
      <c r="T2227" s="6">
        <f>R2227+S2227-H2227</f>
        <v>0</v>
      </c>
      <c r="U2227" s="6">
        <f t="shared" si="208"/>
        <v>66.410950213167155</v>
      </c>
      <c r="V2227" s="6">
        <f t="shared" si="209"/>
        <v>13</v>
      </c>
      <c r="W2227" s="6">
        <f>V2227-H2227</f>
        <v>0</v>
      </c>
      <c r="X2227" s="6">
        <v>8.8000000000000007</v>
      </c>
      <c r="Y2227" s="6">
        <v>9971727</v>
      </c>
      <c r="Z2227" s="6">
        <f>(X2227/1000)*Y2227</f>
        <v>87751.1976</v>
      </c>
      <c r="AA2227" s="6">
        <f>(P2227/1000)*Z2227</f>
        <v>0</v>
      </c>
      <c r="AB2227" s="6">
        <f>(W2227/100000)*Z2227</f>
        <v>0</v>
      </c>
    </row>
    <row r="2228" spans="1:28" x14ac:dyDescent="0.35">
      <c r="A2228" s="6" t="s">
        <v>2414</v>
      </c>
      <c r="B2228" s="6" t="s">
        <v>2391</v>
      </c>
      <c r="C2228" s="6" t="s">
        <v>2392</v>
      </c>
      <c r="D2228" s="6">
        <v>2012</v>
      </c>
      <c r="E2228" s="9" t="s">
        <v>5998</v>
      </c>
      <c r="F2228" s="6">
        <v>6105.0524759999998</v>
      </c>
      <c r="G2228" s="9">
        <v>5.7</v>
      </c>
      <c r="H2228" s="9">
        <v>12</v>
      </c>
      <c r="I2228" s="6">
        <f>1/F2228</f>
        <v>1.6379875585528054E-4</v>
      </c>
      <c r="J2228" s="6">
        <f t="shared" si="204"/>
        <v>0.24114108859627106</v>
      </c>
      <c r="K2228" s="6">
        <f>G2228-J2228</f>
        <v>5.4588589114037287</v>
      </c>
      <c r="L2228" s="6">
        <f>J2228+K2228-G2228</f>
        <v>0</v>
      </c>
      <c r="M2228" s="6">
        <v>6105.0524759999998</v>
      </c>
      <c r="N2228" s="6">
        <f t="shared" si="205"/>
        <v>1.6379875585528054E-4</v>
      </c>
      <c r="O2228" s="6">
        <f t="shared" si="206"/>
        <v>5.7</v>
      </c>
      <c r="P2228" s="6">
        <f>O2228-G2228</f>
        <v>0</v>
      </c>
      <c r="Q2228" s="6">
        <f>1/(LN(F2228))</f>
        <v>0.11472005118982818</v>
      </c>
      <c r="R2228" s="6">
        <f t="shared" si="207"/>
        <v>66.158479920917969</v>
      </c>
      <c r="S2228" s="6">
        <f>H2228-R2228</f>
        <v>-54.158479920917969</v>
      </c>
      <c r="T2228" s="6">
        <f>R2228+S2228-H2228</f>
        <v>0</v>
      </c>
      <c r="U2228" s="6">
        <f t="shared" si="208"/>
        <v>66.158479920917969</v>
      </c>
      <c r="V2228" s="6">
        <f t="shared" si="209"/>
        <v>12</v>
      </c>
      <c r="W2228" s="6">
        <f>V2228-H2228</f>
        <v>0</v>
      </c>
      <c r="X2228" s="6">
        <v>9.1</v>
      </c>
      <c r="Y2228" s="6">
        <v>9920362</v>
      </c>
      <c r="Z2228" s="6">
        <f>(X2228/1000)*Y2228</f>
        <v>90275.294200000004</v>
      </c>
      <c r="AA2228" s="6">
        <f>(P2228/1000)*Z2228</f>
        <v>0</v>
      </c>
      <c r="AB2228" s="6">
        <f>(W2228/100000)*Z2228</f>
        <v>0</v>
      </c>
    </row>
    <row r="2229" spans="1:28" x14ac:dyDescent="0.35">
      <c r="A2229" s="6" t="s">
        <v>2415</v>
      </c>
      <c r="B2229" s="6" t="s">
        <v>2391</v>
      </c>
      <c r="C2229" s="6" t="s">
        <v>2392</v>
      </c>
      <c r="D2229" s="6">
        <v>2013</v>
      </c>
      <c r="E2229" s="9" t="s">
        <v>5998</v>
      </c>
      <c r="F2229" s="6">
        <v>6331.1233920000004</v>
      </c>
      <c r="G2229" s="9">
        <v>5.6</v>
      </c>
      <c r="H2229" s="9">
        <v>12</v>
      </c>
      <c r="I2229" s="6">
        <f>1/F2229</f>
        <v>1.579498515640366E-4</v>
      </c>
      <c r="J2229" s="6">
        <f t="shared" si="204"/>
        <v>0.23253045452569185</v>
      </c>
      <c r="K2229" s="6">
        <f>G2229-J2229</f>
        <v>5.3674695454743082</v>
      </c>
      <c r="L2229" s="6">
        <f>J2229+K2229-G2229</f>
        <v>0</v>
      </c>
      <c r="M2229" s="6">
        <v>6331.1233920000004</v>
      </c>
      <c r="N2229" s="6">
        <f t="shared" si="205"/>
        <v>1.579498515640366E-4</v>
      </c>
      <c r="O2229" s="6">
        <f t="shared" si="206"/>
        <v>5.6</v>
      </c>
      <c r="P2229" s="6">
        <f>O2229-G2229</f>
        <v>0</v>
      </c>
      <c r="Q2229" s="6">
        <f>1/(LN(F2229))</f>
        <v>0.11424350332868141</v>
      </c>
      <c r="R2229" s="6">
        <f t="shared" si="207"/>
        <v>65.883657152133935</v>
      </c>
      <c r="S2229" s="6">
        <f>H2229-R2229</f>
        <v>-53.883657152133935</v>
      </c>
      <c r="T2229" s="6">
        <f>R2229+S2229-H2229</f>
        <v>0</v>
      </c>
      <c r="U2229" s="6">
        <f t="shared" si="208"/>
        <v>65.883657152133935</v>
      </c>
      <c r="V2229" s="6">
        <f t="shared" si="209"/>
        <v>12</v>
      </c>
      <c r="W2229" s="6">
        <f>V2229-H2229</f>
        <v>0</v>
      </c>
      <c r="X2229" s="6">
        <v>9</v>
      </c>
      <c r="Y2229" s="6">
        <v>9893082</v>
      </c>
      <c r="Z2229" s="6">
        <f>(X2229/1000)*Y2229</f>
        <v>89037.737999999998</v>
      </c>
      <c r="AA2229" s="6">
        <f>(P2229/1000)*Z2229</f>
        <v>0</v>
      </c>
      <c r="AB2229" s="6">
        <f>(W2229/100000)*Z2229</f>
        <v>0</v>
      </c>
    </row>
    <row r="2230" spans="1:28" x14ac:dyDescent="0.35">
      <c r="A2230" s="6" t="s">
        <v>2416</v>
      </c>
      <c r="B2230" s="6" t="s">
        <v>2391</v>
      </c>
      <c r="C2230" s="6" t="s">
        <v>2392</v>
      </c>
      <c r="D2230" s="6">
        <v>2014</v>
      </c>
      <c r="E2230" s="9" t="s">
        <v>5998</v>
      </c>
      <c r="F2230" s="6">
        <v>6643.2153399999997</v>
      </c>
      <c r="G2230" s="9">
        <v>5.4</v>
      </c>
      <c r="H2230" s="9">
        <v>12</v>
      </c>
      <c r="I2230" s="6">
        <f>1/F2230</f>
        <v>1.5052951753329738E-4</v>
      </c>
      <c r="J2230" s="6">
        <f t="shared" si="204"/>
        <v>0.22160639459265222</v>
      </c>
      <c r="K2230" s="6">
        <f>G2230-J2230</f>
        <v>5.1783936054073481</v>
      </c>
      <c r="L2230" s="6">
        <f>J2230+K2230-G2230</f>
        <v>0</v>
      </c>
      <c r="M2230" s="6">
        <v>6643.2153399999997</v>
      </c>
      <c r="N2230" s="6">
        <f t="shared" si="205"/>
        <v>1.5052951753329738E-4</v>
      </c>
      <c r="O2230" s="6">
        <f t="shared" si="206"/>
        <v>5.4</v>
      </c>
      <c r="P2230" s="6">
        <f>O2230-G2230</f>
        <v>0</v>
      </c>
      <c r="Q2230" s="6">
        <f>1/(LN(F2230))</f>
        <v>0.11361891586094984</v>
      </c>
      <c r="R2230" s="6">
        <f t="shared" si="207"/>
        <v>65.523460682430468</v>
      </c>
      <c r="S2230" s="6">
        <f>H2230-R2230</f>
        <v>-53.523460682430468</v>
      </c>
      <c r="T2230" s="6">
        <f>R2230+S2230-H2230</f>
        <v>0</v>
      </c>
      <c r="U2230" s="6">
        <f t="shared" si="208"/>
        <v>65.523460682430468</v>
      </c>
      <c r="V2230" s="6">
        <f t="shared" si="209"/>
        <v>12</v>
      </c>
      <c r="W2230" s="6">
        <f>V2230-H2230</f>
        <v>0</v>
      </c>
      <c r="X2230" s="6">
        <v>9.5</v>
      </c>
      <c r="Y2230" s="6">
        <v>9866468</v>
      </c>
      <c r="Z2230" s="6">
        <f>(X2230/1000)*Y2230</f>
        <v>93731.445999999996</v>
      </c>
      <c r="AA2230" s="6">
        <f>(P2230/1000)*Z2230</f>
        <v>0</v>
      </c>
      <c r="AB2230" s="6">
        <f>(W2230/100000)*Z2230</f>
        <v>0</v>
      </c>
    </row>
    <row r="2231" spans="1:28" x14ac:dyDescent="0.35">
      <c r="A2231" s="6" t="s">
        <v>2417</v>
      </c>
      <c r="B2231" s="6" t="s">
        <v>2391</v>
      </c>
      <c r="C2231" s="6" t="s">
        <v>2392</v>
      </c>
      <c r="D2231" s="6">
        <v>2015</v>
      </c>
      <c r="E2231" s="9" t="s">
        <v>5998</v>
      </c>
      <c r="F2231" s="6">
        <v>7130.4514920000001</v>
      </c>
      <c r="G2231" s="9">
        <v>5.0999999999999996</v>
      </c>
      <c r="H2231" s="9">
        <v>12</v>
      </c>
      <c r="I2231" s="6">
        <f>1/F2231</f>
        <v>1.4024357379360179E-4</v>
      </c>
      <c r="J2231" s="6">
        <f t="shared" si="204"/>
        <v>0.20646364422389091</v>
      </c>
      <c r="K2231" s="6">
        <f>G2231-J2231</f>
        <v>4.8935363557761091</v>
      </c>
      <c r="L2231" s="6">
        <f>J2231+K2231-G2231</f>
        <v>0</v>
      </c>
      <c r="M2231" s="6">
        <v>7130.4514920000001</v>
      </c>
      <c r="N2231" s="6">
        <f t="shared" si="205"/>
        <v>1.4024357379360179E-4</v>
      </c>
      <c r="O2231" s="6">
        <f t="shared" si="206"/>
        <v>5.0999999999999996</v>
      </c>
      <c r="P2231" s="6">
        <f>O2231-G2231</f>
        <v>0</v>
      </c>
      <c r="Q2231" s="6">
        <f>1/(LN(F2231))</f>
        <v>0.11271250744527449</v>
      </c>
      <c r="R2231" s="6">
        <f t="shared" si="207"/>
        <v>65.000739481152578</v>
      </c>
      <c r="S2231" s="6">
        <f>H2231-R2231</f>
        <v>-53.000739481152578</v>
      </c>
      <c r="T2231" s="6">
        <f>R2231+S2231-H2231</f>
        <v>0</v>
      </c>
      <c r="U2231" s="6">
        <f t="shared" si="208"/>
        <v>65.000739481152578</v>
      </c>
      <c r="V2231" s="6">
        <f t="shared" si="209"/>
        <v>12</v>
      </c>
      <c r="W2231" s="6">
        <f>V2231-H2231</f>
        <v>0</v>
      </c>
      <c r="X2231" s="6">
        <v>9.4</v>
      </c>
      <c r="Y2231" s="6">
        <v>9843028</v>
      </c>
      <c r="Z2231" s="6">
        <f>(X2231/1000)*Y2231</f>
        <v>92524.463199999998</v>
      </c>
      <c r="AA2231" s="6">
        <f>(P2231/1000)*Z2231</f>
        <v>0</v>
      </c>
      <c r="AB2231" s="6">
        <f>(W2231/100000)*Z2231</f>
        <v>0</v>
      </c>
    </row>
    <row r="2232" spans="1:28" x14ac:dyDescent="0.35">
      <c r="A2232" s="6" t="s">
        <v>2418</v>
      </c>
      <c r="B2232" s="6" t="s">
        <v>2391</v>
      </c>
      <c r="C2232" s="6" t="s">
        <v>2392</v>
      </c>
      <c r="D2232" s="6">
        <v>2016</v>
      </c>
      <c r="E2232" s="9" t="s">
        <v>5998</v>
      </c>
      <c r="F2232" s="6">
        <v>6824.5915599999998</v>
      </c>
      <c r="G2232" s="9">
        <v>4.7</v>
      </c>
      <c r="H2232" s="9">
        <v>12</v>
      </c>
      <c r="I2232" s="6">
        <f>1/F2232</f>
        <v>1.465289154974719E-4</v>
      </c>
      <c r="J2232" s="6">
        <f t="shared" si="204"/>
        <v>0.21571679228815271</v>
      </c>
      <c r="K2232" s="6">
        <f>G2232-J2232</f>
        <v>4.4842832077118473</v>
      </c>
      <c r="L2232" s="6">
        <f>J2232+K2232-G2232</f>
        <v>0</v>
      </c>
      <c r="M2232" s="6">
        <v>6824.5915599999998</v>
      </c>
      <c r="N2232" s="6">
        <f t="shared" si="205"/>
        <v>1.465289154974719E-4</v>
      </c>
      <c r="O2232" s="6">
        <f t="shared" si="206"/>
        <v>4.7</v>
      </c>
      <c r="P2232" s="6">
        <f>O2232-G2232</f>
        <v>0</v>
      </c>
      <c r="Q2232" s="6">
        <f>1/(LN(F2232))</f>
        <v>0.11327224776171894</v>
      </c>
      <c r="R2232" s="6">
        <f t="shared" si="207"/>
        <v>65.323538922944508</v>
      </c>
      <c r="S2232" s="6">
        <f>H2232-R2232</f>
        <v>-53.323538922944508</v>
      </c>
      <c r="T2232" s="6">
        <f>R2232+S2232-H2232</f>
        <v>0</v>
      </c>
      <c r="U2232" s="6">
        <f t="shared" si="208"/>
        <v>65.323538922944508</v>
      </c>
      <c r="V2232" s="6">
        <f t="shared" si="209"/>
        <v>12</v>
      </c>
      <c r="W2232" s="6">
        <f>V2232-H2232</f>
        <v>0</v>
      </c>
      <c r="X2232" s="6">
        <v>9.6999999999999993</v>
      </c>
      <c r="Y2232" s="6">
        <v>9814023</v>
      </c>
      <c r="Z2232" s="6">
        <f>(X2232/1000)*Y2232</f>
        <v>95196.023099999991</v>
      </c>
      <c r="AA2232" s="6">
        <f>(P2232/1000)*Z2232</f>
        <v>0</v>
      </c>
      <c r="AB2232" s="6">
        <f>(W2232/100000)*Z2232</f>
        <v>0</v>
      </c>
    </row>
    <row r="2233" spans="1:28" x14ac:dyDescent="0.35">
      <c r="A2233" s="6" t="s">
        <v>2419</v>
      </c>
      <c r="B2233" s="6" t="s">
        <v>2391</v>
      </c>
      <c r="C2233" s="6" t="s">
        <v>2392</v>
      </c>
      <c r="D2233" s="6">
        <v>2017</v>
      </c>
      <c r="E2233" s="9" t="s">
        <v>5998</v>
      </c>
      <c r="F2233" s="6">
        <v>7081.0177829630547</v>
      </c>
      <c r="G2233" s="9">
        <v>4.4000000000000004</v>
      </c>
      <c r="H2233" s="9">
        <v>12</v>
      </c>
      <c r="I2233" s="6">
        <f>1/F2233</f>
        <v>1.412226364416147E-4</v>
      </c>
      <c r="J2233" s="6">
        <f t="shared" si="204"/>
        <v>0.20790499969397991</v>
      </c>
      <c r="K2233" s="6">
        <f>G2233-J2233</f>
        <v>4.1920950003060202</v>
      </c>
      <c r="L2233" s="6">
        <f>J2233+K2233-G2233</f>
        <v>0</v>
      </c>
      <c r="M2233" s="6">
        <v>7081.0177829630547</v>
      </c>
      <c r="N2233" s="6">
        <f t="shared" si="205"/>
        <v>1.412226364416147E-4</v>
      </c>
      <c r="O2233" s="6">
        <f t="shared" si="206"/>
        <v>4.4000000000000004</v>
      </c>
      <c r="P2233" s="6">
        <f>O2233-G2233</f>
        <v>0</v>
      </c>
      <c r="Q2233" s="6">
        <f>1/(LN(F2233))</f>
        <v>0.11280095806161132</v>
      </c>
      <c r="R2233" s="6">
        <f t="shared" si="207"/>
        <v>65.051748509340939</v>
      </c>
      <c r="S2233" s="6">
        <f>H2233-R2233</f>
        <v>-53.051748509340939</v>
      </c>
      <c r="T2233" s="6">
        <f>R2233+S2233-H2233</f>
        <v>0</v>
      </c>
      <c r="U2233" s="6">
        <f t="shared" si="208"/>
        <v>65.051748509340939</v>
      </c>
      <c r="V2233" s="6">
        <f t="shared" si="209"/>
        <v>12</v>
      </c>
      <c r="W2233" s="6">
        <f>V2233-H2233</f>
        <v>0</v>
      </c>
      <c r="X2233" s="6">
        <v>9.6999999999999993</v>
      </c>
      <c r="Y2233" s="10">
        <v>9800000</v>
      </c>
      <c r="Z2233" s="6">
        <f>(X2233/1000)*Y2233</f>
        <v>95059.999999999985</v>
      </c>
      <c r="AA2233" s="6">
        <f>(P2233/1000)*Z2233</f>
        <v>0</v>
      </c>
      <c r="AB2233" s="6">
        <f>(W2233/100000)*Z2233</f>
        <v>0</v>
      </c>
    </row>
    <row r="2234" spans="1:28" x14ac:dyDescent="0.35">
      <c r="A2234" s="6" t="s">
        <v>2420</v>
      </c>
      <c r="B2234" s="6" t="s">
        <v>2391</v>
      </c>
      <c r="C2234" s="6" t="s">
        <v>2392</v>
      </c>
      <c r="D2234" s="6">
        <v>2018</v>
      </c>
      <c r="E2234" s="9" t="s">
        <v>5998</v>
      </c>
      <c r="F2234" s="6">
        <v>7451.8748975471608</v>
      </c>
      <c r="G2234" s="9">
        <v>4</v>
      </c>
      <c r="I2234" s="6">
        <f>1/F2234</f>
        <v>1.3419441600249587E-4</v>
      </c>
      <c r="J2234" s="6">
        <f t="shared" si="204"/>
        <v>0.1975582011561384</v>
      </c>
      <c r="K2234" s="6">
        <f>G2234-J2234</f>
        <v>3.8024417988438617</v>
      </c>
      <c r="L2234" s="6">
        <f>J2234+K2234-G2234</f>
        <v>0</v>
      </c>
      <c r="M2234" s="6">
        <v>7451.8748975471608</v>
      </c>
      <c r="N2234" s="6">
        <f t="shared" si="205"/>
        <v>1.3419441600249587E-4</v>
      </c>
      <c r="O2234" s="6">
        <f t="shared" si="206"/>
        <v>4</v>
      </c>
      <c r="P2234" s="6">
        <f>O2234-G2234</f>
        <v>0</v>
      </c>
      <c r="Q2234" s="6">
        <f>1/(LN(F2234))</f>
        <v>0.11215513907761995</v>
      </c>
      <c r="R2234" s="6">
        <f t="shared" si="207"/>
        <v>64.67930793036804</v>
      </c>
      <c r="S2234" s="6">
        <f>H2234-R2234</f>
        <v>-64.67930793036804</v>
      </c>
      <c r="T2234" s="6">
        <f>R2234+S2234-H2234</f>
        <v>0</v>
      </c>
      <c r="U2234" s="6">
        <f t="shared" si="208"/>
        <v>64.67930793036804</v>
      </c>
      <c r="V2234" s="6">
        <f t="shared" si="209"/>
        <v>0</v>
      </c>
      <c r="W2234" s="6">
        <f>V2234-H2234</f>
        <v>0</v>
      </c>
      <c r="X2234" s="6">
        <v>9.6</v>
      </c>
      <c r="Y2234" s="10">
        <v>9800000</v>
      </c>
      <c r="Z2234" s="6">
        <f>(X2234/1000)*Y2234</f>
        <v>94079.999999999985</v>
      </c>
      <c r="AA2234" s="6">
        <f>(P2234/1000)*Z2234</f>
        <v>0</v>
      </c>
      <c r="AB2234" s="6">
        <f>(W2234/100000)*Z2234</f>
        <v>0</v>
      </c>
    </row>
    <row r="2235" spans="1:28" x14ac:dyDescent="0.35">
      <c r="A2235" s="6" t="s">
        <v>2421</v>
      </c>
      <c r="B2235" s="6" t="s">
        <v>2422</v>
      </c>
      <c r="C2235" s="6" t="s">
        <v>2423</v>
      </c>
      <c r="D2235" s="6">
        <v>1990</v>
      </c>
      <c r="E2235" s="9" t="s">
        <v>6000</v>
      </c>
      <c r="F2235" s="6">
        <v>269.32289859999997</v>
      </c>
      <c r="G2235" s="9">
        <v>84</v>
      </c>
      <c r="I2235" s="6">
        <f>1/F2235</f>
        <v>3.7130151398125496E-3</v>
      </c>
      <c r="J2235" s="6">
        <f t="shared" si="204"/>
        <v>5.4662229155141002</v>
      </c>
      <c r="K2235" s="6">
        <f>G2235-J2235</f>
        <v>78.533777084485905</v>
      </c>
      <c r="L2235" s="6">
        <f>J2235+K2235-G2235</f>
        <v>0</v>
      </c>
      <c r="M2235" s="6">
        <v>269.32289859999997</v>
      </c>
      <c r="N2235" s="6">
        <f t="shared" si="205"/>
        <v>3.7130151398125496E-3</v>
      </c>
      <c r="O2235" s="6">
        <f t="shared" si="206"/>
        <v>84</v>
      </c>
      <c r="P2235" s="6">
        <f>O2235-G2235</f>
        <v>0</v>
      </c>
      <c r="Q2235" s="6">
        <f>1/(LN(F2235))</f>
        <v>0.17870191203962896</v>
      </c>
      <c r="R2235" s="6">
        <f t="shared" si="207"/>
        <v>103.05649916369383</v>
      </c>
      <c r="S2235" s="6">
        <f>H2235-R2235</f>
        <v>-103.05649916369383</v>
      </c>
      <c r="T2235" s="6">
        <f>R2235+S2235-H2235</f>
        <v>0</v>
      </c>
      <c r="U2235" s="6">
        <f t="shared" si="208"/>
        <v>103.05649916369383</v>
      </c>
      <c r="V2235" s="6">
        <f t="shared" si="209"/>
        <v>0</v>
      </c>
      <c r="W2235" s="6">
        <f>V2235-H2235</f>
        <v>0</v>
      </c>
      <c r="X2235" s="6">
        <v>25.812999999999999</v>
      </c>
      <c r="Y2235" s="6">
        <v>181413402</v>
      </c>
      <c r="Z2235" s="6">
        <f>(X2235/1000)*Y2235</f>
        <v>4682824.1458259998</v>
      </c>
      <c r="AA2235" s="6">
        <f>(P2235/1000)*Z2235</f>
        <v>0</v>
      </c>
      <c r="AB2235" s="6">
        <f>(W2235/100000)*Z2235</f>
        <v>0</v>
      </c>
    </row>
    <row r="2236" spans="1:28" x14ac:dyDescent="0.35">
      <c r="A2236" s="6" t="s">
        <v>2424</v>
      </c>
      <c r="B2236" s="6" t="s">
        <v>2422</v>
      </c>
      <c r="C2236" s="6" t="s">
        <v>2423</v>
      </c>
      <c r="D2236" s="6">
        <v>1991</v>
      </c>
      <c r="E2236" s="9" t="s">
        <v>6000</v>
      </c>
      <c r="F2236" s="6">
        <v>250.68089309999999</v>
      </c>
      <c r="G2236" s="9">
        <v>80.2</v>
      </c>
      <c r="I2236" s="6">
        <f>1/F2236</f>
        <v>3.989135301193803E-3</v>
      </c>
      <c r="J2236" s="6">
        <f t="shared" si="204"/>
        <v>5.8727212185761921</v>
      </c>
      <c r="K2236" s="6">
        <f>G2236-J2236</f>
        <v>74.327278781423814</v>
      </c>
      <c r="L2236" s="6">
        <f>J2236+K2236-G2236</f>
        <v>0</v>
      </c>
      <c r="M2236" s="6">
        <v>250.68089309999999</v>
      </c>
      <c r="N2236" s="6">
        <f t="shared" si="205"/>
        <v>3.989135301193803E-3</v>
      </c>
      <c r="O2236" s="6">
        <f t="shared" si="206"/>
        <v>80.2</v>
      </c>
      <c r="P2236" s="6">
        <f>O2236-G2236</f>
        <v>0</v>
      </c>
      <c r="Q2236" s="6">
        <f>1/(LN(F2236))</f>
        <v>0.18102231595343266</v>
      </c>
      <c r="R2236" s="6">
        <f t="shared" si="207"/>
        <v>104.39466449876485</v>
      </c>
      <c r="S2236" s="6">
        <f>H2236-R2236</f>
        <v>-104.39466449876485</v>
      </c>
      <c r="T2236" s="6">
        <f>R2236+S2236-H2236</f>
        <v>0</v>
      </c>
      <c r="U2236" s="6">
        <f t="shared" si="208"/>
        <v>104.39466449876485</v>
      </c>
      <c r="V2236" s="6">
        <f t="shared" si="209"/>
        <v>0</v>
      </c>
      <c r="W2236" s="6">
        <f>V2236-H2236</f>
        <v>0</v>
      </c>
      <c r="X2236" s="6">
        <v>25.189</v>
      </c>
      <c r="Y2236" s="6">
        <v>184591903</v>
      </c>
      <c r="Z2236" s="6">
        <f>(X2236/1000)*Y2236</f>
        <v>4649685.4446670003</v>
      </c>
      <c r="AA2236" s="6">
        <f>(P2236/1000)*Z2236</f>
        <v>0</v>
      </c>
      <c r="AB2236" s="6">
        <f>(W2236/100000)*Z2236</f>
        <v>0</v>
      </c>
    </row>
    <row r="2237" spans="1:28" x14ac:dyDescent="0.35">
      <c r="A2237" s="6" t="s">
        <v>2425</v>
      </c>
      <c r="B2237" s="6" t="s">
        <v>2422</v>
      </c>
      <c r="C2237" s="6" t="s">
        <v>2423</v>
      </c>
      <c r="D2237" s="6">
        <v>1992</v>
      </c>
      <c r="E2237" s="9" t="s">
        <v>6000</v>
      </c>
      <c r="F2237" s="6">
        <v>268.12944709999999</v>
      </c>
      <c r="G2237" s="9">
        <v>76.5</v>
      </c>
      <c r="I2237" s="6">
        <f>1/F2237</f>
        <v>3.7295418717178267E-3</v>
      </c>
      <c r="J2237" s="6">
        <f t="shared" si="204"/>
        <v>5.4905532231636789</v>
      </c>
      <c r="K2237" s="6">
        <f>G2237-J2237</f>
        <v>71.009446776836327</v>
      </c>
      <c r="L2237" s="6">
        <f>J2237+K2237-G2237</f>
        <v>0</v>
      </c>
      <c r="M2237" s="6">
        <v>268.12944709999999</v>
      </c>
      <c r="N2237" s="6">
        <f t="shared" si="205"/>
        <v>3.7295418717178267E-3</v>
      </c>
      <c r="O2237" s="6">
        <f t="shared" si="206"/>
        <v>76.5</v>
      </c>
      <c r="P2237" s="6">
        <f>O2237-G2237</f>
        <v>0</v>
      </c>
      <c r="Q2237" s="6">
        <f>1/(LN(F2237))</f>
        <v>0.17884385005593031</v>
      </c>
      <c r="R2237" s="6">
        <f t="shared" si="207"/>
        <v>103.13835410800475</v>
      </c>
      <c r="S2237" s="6">
        <f>H2237-R2237</f>
        <v>-103.13835410800475</v>
      </c>
      <c r="T2237" s="6">
        <f>R2237+S2237-H2237</f>
        <v>0</v>
      </c>
      <c r="U2237" s="6">
        <f t="shared" si="208"/>
        <v>103.13835410800475</v>
      </c>
      <c r="V2237" s="6">
        <f t="shared" si="209"/>
        <v>0</v>
      </c>
      <c r="W2237" s="6">
        <f>V2237-H2237</f>
        <v>0</v>
      </c>
      <c r="X2237" s="6">
        <v>24.581</v>
      </c>
      <c r="Y2237" s="6">
        <v>187739786</v>
      </c>
      <c r="Z2237" s="6">
        <f>(X2237/1000)*Y2237</f>
        <v>4614831.6796659995</v>
      </c>
      <c r="AA2237" s="6">
        <f>(P2237/1000)*Z2237</f>
        <v>0</v>
      </c>
      <c r="AB2237" s="6">
        <f>(W2237/100000)*Z2237</f>
        <v>0</v>
      </c>
    </row>
    <row r="2238" spans="1:28" x14ac:dyDescent="0.35">
      <c r="A2238" s="6" t="s">
        <v>2426</v>
      </c>
      <c r="B2238" s="6" t="s">
        <v>2422</v>
      </c>
      <c r="C2238" s="6" t="s">
        <v>2423</v>
      </c>
      <c r="D2238" s="6">
        <v>1993</v>
      </c>
      <c r="E2238" s="9" t="s">
        <v>6000</v>
      </c>
      <c r="F2238" s="6">
        <v>265.73629499999998</v>
      </c>
      <c r="G2238" s="9">
        <v>72.900000000000006</v>
      </c>
      <c r="I2238" s="6">
        <f>1/F2238</f>
        <v>3.7631291577990881E-3</v>
      </c>
      <c r="J2238" s="6">
        <f t="shared" si="204"/>
        <v>5.5399997203995044</v>
      </c>
      <c r="K2238" s="6">
        <f>G2238-J2238</f>
        <v>67.360000279600499</v>
      </c>
      <c r="L2238" s="6">
        <f>J2238+K2238-G2238</f>
        <v>0</v>
      </c>
      <c r="M2238" s="6">
        <v>265.73629499999998</v>
      </c>
      <c r="N2238" s="6">
        <f t="shared" si="205"/>
        <v>3.7631291577990881E-3</v>
      </c>
      <c r="O2238" s="6">
        <f t="shared" si="206"/>
        <v>72.900000000000006</v>
      </c>
      <c r="P2238" s="6">
        <f>O2238-G2238</f>
        <v>0</v>
      </c>
      <c r="Q2238" s="6">
        <f>1/(LN(F2238))</f>
        <v>0.17913107098723602</v>
      </c>
      <c r="R2238" s="6">
        <f t="shared" si="207"/>
        <v>103.30399298298408</v>
      </c>
      <c r="S2238" s="6">
        <f>H2238-R2238</f>
        <v>-103.30399298298408</v>
      </c>
      <c r="T2238" s="6">
        <f>R2238+S2238-H2238</f>
        <v>0</v>
      </c>
      <c r="U2238" s="6">
        <f t="shared" si="208"/>
        <v>103.30399298298408</v>
      </c>
      <c r="V2238" s="6">
        <f t="shared" si="209"/>
        <v>0</v>
      </c>
      <c r="W2238" s="6">
        <f>V2238-H2238</f>
        <v>0</v>
      </c>
      <c r="X2238" s="6">
        <v>23.983000000000001</v>
      </c>
      <c r="Y2238" s="6">
        <v>190851175</v>
      </c>
      <c r="Z2238" s="6">
        <f>(X2238/1000)*Y2238</f>
        <v>4577183.7300249999</v>
      </c>
      <c r="AA2238" s="6">
        <f>(P2238/1000)*Z2238</f>
        <v>0</v>
      </c>
      <c r="AB2238" s="6">
        <f>(W2238/100000)*Z2238</f>
        <v>0</v>
      </c>
    </row>
    <row r="2239" spans="1:28" x14ac:dyDescent="0.35">
      <c r="A2239" s="6" t="s">
        <v>2427</v>
      </c>
      <c r="B2239" s="6" t="s">
        <v>2422</v>
      </c>
      <c r="C2239" s="6" t="s">
        <v>2423</v>
      </c>
      <c r="D2239" s="6">
        <v>1994</v>
      </c>
      <c r="E2239" s="9" t="s">
        <v>6000</v>
      </c>
      <c r="F2239" s="6">
        <v>290.62899900000002</v>
      </c>
      <c r="G2239" s="9">
        <v>69.5</v>
      </c>
      <c r="I2239" s="6">
        <f>1/F2239</f>
        <v>3.4408128694686795E-3</v>
      </c>
      <c r="J2239" s="6">
        <f t="shared" si="204"/>
        <v>5.065492449361531</v>
      </c>
      <c r="K2239" s="6">
        <f>G2239-J2239</f>
        <v>64.434507550638472</v>
      </c>
      <c r="L2239" s="6">
        <f>J2239+K2239-G2239</f>
        <v>0</v>
      </c>
      <c r="M2239" s="6">
        <v>290.62899900000002</v>
      </c>
      <c r="N2239" s="6">
        <f t="shared" si="205"/>
        <v>3.4408128694686795E-3</v>
      </c>
      <c r="O2239" s="6">
        <f t="shared" si="206"/>
        <v>69.5</v>
      </c>
      <c r="P2239" s="6">
        <f>O2239-G2239</f>
        <v>0</v>
      </c>
      <c r="Q2239" s="6">
        <f>1/(LN(F2239))</f>
        <v>0.17630317687035363</v>
      </c>
      <c r="R2239" s="6">
        <f t="shared" si="207"/>
        <v>101.6731605852486</v>
      </c>
      <c r="S2239" s="6">
        <f>H2239-R2239</f>
        <v>-101.6731605852486</v>
      </c>
      <c r="T2239" s="6">
        <f>R2239+S2239-H2239</f>
        <v>0</v>
      </c>
      <c r="U2239" s="6">
        <f t="shared" si="208"/>
        <v>101.6731605852486</v>
      </c>
      <c r="V2239" s="6">
        <f t="shared" si="209"/>
        <v>0</v>
      </c>
      <c r="W2239" s="6">
        <f>V2239-H2239</f>
        <v>0</v>
      </c>
      <c r="X2239" s="6">
        <v>23.405999999999999</v>
      </c>
      <c r="Y2239" s="6">
        <v>193917462</v>
      </c>
      <c r="Z2239" s="6">
        <f>(X2239/1000)*Y2239</f>
        <v>4538832.1155719999</v>
      </c>
      <c r="AA2239" s="6">
        <f>(P2239/1000)*Z2239</f>
        <v>0</v>
      </c>
      <c r="AB2239" s="6">
        <f>(W2239/100000)*Z2239</f>
        <v>0</v>
      </c>
    </row>
    <row r="2240" spans="1:28" x14ac:dyDescent="0.35">
      <c r="A2240" s="6" t="s">
        <v>2428</v>
      </c>
      <c r="B2240" s="6" t="s">
        <v>2422</v>
      </c>
      <c r="C2240" s="6" t="s">
        <v>2423</v>
      </c>
      <c r="D2240" s="6">
        <v>1995</v>
      </c>
      <c r="E2240" s="9" t="s">
        <v>6000</v>
      </c>
      <c r="F2240" s="6">
        <v>293.2721717</v>
      </c>
      <c r="G2240" s="9">
        <v>66.2</v>
      </c>
      <c r="I2240" s="6">
        <f>1/F2240</f>
        <v>3.4098018717675692E-3</v>
      </c>
      <c r="J2240" s="6">
        <f t="shared" si="204"/>
        <v>5.0198387097769084</v>
      </c>
      <c r="K2240" s="6">
        <f>G2240-J2240</f>
        <v>61.180161290223097</v>
      </c>
      <c r="L2240" s="6">
        <f>J2240+K2240-G2240</f>
        <v>0</v>
      </c>
      <c r="M2240" s="6">
        <v>293.2721717</v>
      </c>
      <c r="N2240" s="6">
        <f t="shared" si="205"/>
        <v>3.4098018717675692E-3</v>
      </c>
      <c r="O2240" s="6">
        <f t="shared" si="206"/>
        <v>66.2</v>
      </c>
      <c r="P2240" s="6">
        <f>O2240-G2240</f>
        <v>0</v>
      </c>
      <c r="Q2240" s="6">
        <f>1/(LN(F2240))</f>
        <v>0.17602221539358875</v>
      </c>
      <c r="R2240" s="6">
        <f t="shared" si="207"/>
        <v>101.51113150640568</v>
      </c>
      <c r="S2240" s="6">
        <f>H2240-R2240</f>
        <v>-101.51113150640568</v>
      </c>
      <c r="T2240" s="6">
        <f>R2240+S2240-H2240</f>
        <v>0</v>
      </c>
      <c r="U2240" s="6">
        <f t="shared" si="208"/>
        <v>101.51113150640568</v>
      </c>
      <c r="V2240" s="6">
        <f t="shared" si="209"/>
        <v>0</v>
      </c>
      <c r="W2240" s="6">
        <f>V2240-H2240</f>
        <v>0</v>
      </c>
      <c r="X2240" s="6">
        <v>22.876999999999999</v>
      </c>
      <c r="Y2240" s="6">
        <v>196934260</v>
      </c>
      <c r="Z2240" s="6">
        <f>(X2240/1000)*Y2240</f>
        <v>4505265.0660199998</v>
      </c>
      <c r="AA2240" s="6">
        <f>(P2240/1000)*Z2240</f>
        <v>0</v>
      </c>
      <c r="AB2240" s="6">
        <f>(W2240/100000)*Z2240</f>
        <v>0</v>
      </c>
    </row>
    <row r="2241" spans="1:28" x14ac:dyDescent="0.35">
      <c r="A2241" s="6" t="s">
        <v>2429</v>
      </c>
      <c r="B2241" s="6" t="s">
        <v>2422</v>
      </c>
      <c r="C2241" s="6" t="s">
        <v>2423</v>
      </c>
      <c r="D2241" s="6">
        <v>1996</v>
      </c>
      <c r="E2241" s="9" t="s">
        <v>6000</v>
      </c>
      <c r="F2241" s="6">
        <v>321.17594400000002</v>
      </c>
      <c r="G2241" s="9">
        <v>63.1</v>
      </c>
      <c r="I2241" s="6">
        <f>1/F2241</f>
        <v>3.1135582184199945E-3</v>
      </c>
      <c r="J2241" s="6">
        <f t="shared" si="204"/>
        <v>4.5837150244353291</v>
      </c>
      <c r="K2241" s="6">
        <f>G2241-J2241</f>
        <v>58.516284975564673</v>
      </c>
      <c r="L2241" s="6">
        <f>J2241+K2241-G2241</f>
        <v>0</v>
      </c>
      <c r="M2241" s="6">
        <v>321.17594400000002</v>
      </c>
      <c r="N2241" s="6">
        <f t="shared" si="205"/>
        <v>3.1135582184199945E-3</v>
      </c>
      <c r="O2241" s="6">
        <f t="shared" si="206"/>
        <v>63.1</v>
      </c>
      <c r="P2241" s="6">
        <f>O2241-G2241</f>
        <v>0</v>
      </c>
      <c r="Q2241" s="6">
        <f>1/(LN(F2241))</f>
        <v>0.17325050086768229</v>
      </c>
      <c r="R2241" s="6">
        <f t="shared" si="207"/>
        <v>99.912697597888041</v>
      </c>
      <c r="S2241" s="6">
        <f>H2241-R2241</f>
        <v>-99.912697597888041</v>
      </c>
      <c r="T2241" s="6">
        <f>R2241+S2241-H2241</f>
        <v>0</v>
      </c>
      <c r="U2241" s="6">
        <f t="shared" si="208"/>
        <v>99.912697597888041</v>
      </c>
      <c r="V2241" s="6">
        <f t="shared" si="209"/>
        <v>0</v>
      </c>
      <c r="W2241" s="6">
        <f>V2241-H2241</f>
        <v>0</v>
      </c>
      <c r="X2241" s="6">
        <v>22.434999999999999</v>
      </c>
      <c r="Y2241" s="6">
        <v>199901228</v>
      </c>
      <c r="Z2241" s="6">
        <f>(X2241/1000)*Y2241</f>
        <v>4484784.0501800003</v>
      </c>
      <c r="AA2241" s="6">
        <f>(P2241/1000)*Z2241</f>
        <v>0</v>
      </c>
      <c r="AB2241" s="6">
        <f>(W2241/100000)*Z2241</f>
        <v>0</v>
      </c>
    </row>
    <row r="2242" spans="1:28" x14ac:dyDescent="0.35">
      <c r="A2242" s="6" t="s">
        <v>2430</v>
      </c>
      <c r="B2242" s="6" t="s">
        <v>2422</v>
      </c>
      <c r="C2242" s="6" t="s">
        <v>2423</v>
      </c>
      <c r="D2242" s="6">
        <v>1997</v>
      </c>
      <c r="E2242" s="9" t="s">
        <v>6000</v>
      </c>
      <c r="F2242" s="6">
        <v>360.13446800000003</v>
      </c>
      <c r="G2242" s="9">
        <v>60.1</v>
      </c>
      <c r="I2242" s="6">
        <f>1/F2242</f>
        <v>2.7767406034570397E-3</v>
      </c>
      <c r="J2242" s="6">
        <f t="shared" ref="J2242:J2305" si="210">I2242*1472.179</f>
        <v>4.0878592048567812</v>
      </c>
      <c r="K2242" s="6">
        <f>G2242-J2242</f>
        <v>56.012140795143218</v>
      </c>
      <c r="L2242" s="6">
        <f>J2242+K2242-G2242</f>
        <v>0</v>
      </c>
      <c r="M2242" s="6">
        <v>360.13446800000003</v>
      </c>
      <c r="N2242" s="6">
        <f t="shared" ref="N2242:N2305" si="211">1/M2242</f>
        <v>2.7767406034570397E-3</v>
      </c>
      <c r="O2242" s="6">
        <f t="shared" ref="O2242:O2305" si="212">1472.179*N2242+K2242</f>
        <v>60.1</v>
      </c>
      <c r="P2242" s="6">
        <f>O2242-G2242</f>
        <v>0</v>
      </c>
      <c r="Q2242" s="6">
        <f>1/(LN(F2242))</f>
        <v>0.16988088423508482</v>
      </c>
      <c r="R2242" s="6">
        <f t="shared" ref="R2242:R2305" si="213">576.695*Q2242</f>
        <v>97.969456533952254</v>
      </c>
      <c r="S2242" s="6">
        <f>H2242-R2242</f>
        <v>-97.969456533952254</v>
      </c>
      <c r="T2242" s="6">
        <f>R2242+S2242-H2242</f>
        <v>0</v>
      </c>
      <c r="U2242" s="6">
        <f t="shared" ref="U2242:U2305" si="214">576.695*(1/(LN(M2242)))</f>
        <v>97.969456533952254</v>
      </c>
      <c r="V2242" s="6">
        <f t="shared" ref="V2242:V2305" si="215">U2242+S2242</f>
        <v>0</v>
      </c>
      <c r="W2242" s="6">
        <f>V2242-H2242</f>
        <v>0</v>
      </c>
      <c r="X2242" s="6">
        <v>22.103000000000002</v>
      </c>
      <c r="Y2242" s="6">
        <v>202826446</v>
      </c>
      <c r="Z2242" s="6">
        <f>(X2242/1000)*Y2242</f>
        <v>4483072.9359380007</v>
      </c>
      <c r="AA2242" s="6">
        <f>(P2242/1000)*Z2242</f>
        <v>0</v>
      </c>
      <c r="AB2242" s="6">
        <f>(W2242/100000)*Z2242</f>
        <v>0</v>
      </c>
    </row>
    <row r="2243" spans="1:28" x14ac:dyDescent="0.35">
      <c r="A2243" s="6" t="s">
        <v>2431</v>
      </c>
      <c r="B2243" s="6" t="s">
        <v>2422</v>
      </c>
      <c r="C2243" s="6" t="s">
        <v>2423</v>
      </c>
      <c r="D2243" s="6">
        <v>1998</v>
      </c>
      <c r="E2243" s="9" t="s">
        <v>6000</v>
      </c>
      <c r="F2243" s="6">
        <v>281.35930500000001</v>
      </c>
      <c r="G2243" s="9">
        <v>57.3</v>
      </c>
      <c r="I2243" s="6">
        <f>1/F2243</f>
        <v>3.5541742612706551E-3</v>
      </c>
      <c r="J2243" s="6">
        <f t="shared" si="210"/>
        <v>5.2323807097831718</v>
      </c>
      <c r="K2243" s="6">
        <f>G2243-J2243</f>
        <v>52.067619290216825</v>
      </c>
      <c r="L2243" s="6">
        <f>J2243+K2243-G2243</f>
        <v>0</v>
      </c>
      <c r="M2243" s="6">
        <v>281.35930500000001</v>
      </c>
      <c r="N2243" s="6">
        <f t="shared" si="211"/>
        <v>3.5541742612706551E-3</v>
      </c>
      <c r="O2243" s="6">
        <f t="shared" si="212"/>
        <v>57.3</v>
      </c>
      <c r="P2243" s="6">
        <f>O2243-G2243</f>
        <v>0</v>
      </c>
      <c r="Q2243" s="6">
        <f>1/(LN(F2243))</f>
        <v>0.17731651784139663</v>
      </c>
      <c r="R2243" s="6">
        <f t="shared" si="213"/>
        <v>102.25754925654424</v>
      </c>
      <c r="S2243" s="6">
        <f>H2243-R2243</f>
        <v>-102.25754925654424</v>
      </c>
      <c r="T2243" s="6">
        <f>R2243+S2243-H2243</f>
        <v>0</v>
      </c>
      <c r="U2243" s="6">
        <f t="shared" si="214"/>
        <v>102.25754925654424</v>
      </c>
      <c r="V2243" s="6">
        <f t="shared" si="215"/>
        <v>0</v>
      </c>
      <c r="W2243" s="6">
        <f>V2243-H2243</f>
        <v>0</v>
      </c>
      <c r="X2243" s="6">
        <v>21.89</v>
      </c>
      <c r="Y2243" s="6">
        <v>205724592</v>
      </c>
      <c r="Z2243" s="6">
        <f>(X2243/1000)*Y2243</f>
        <v>4503311.3188800002</v>
      </c>
      <c r="AA2243" s="6">
        <f>(P2243/1000)*Z2243</f>
        <v>0</v>
      </c>
      <c r="AB2243" s="6">
        <f>(W2243/100000)*Z2243</f>
        <v>0</v>
      </c>
    </row>
    <row r="2244" spans="1:28" x14ac:dyDescent="0.35">
      <c r="A2244" s="6" t="s">
        <v>2432</v>
      </c>
      <c r="B2244" s="6" t="s">
        <v>2422</v>
      </c>
      <c r="C2244" s="6" t="s">
        <v>2423</v>
      </c>
      <c r="D2244" s="6">
        <v>1999</v>
      </c>
      <c r="E2244" s="9" t="s">
        <v>6000</v>
      </c>
      <c r="F2244" s="6">
        <v>293.74224500000003</v>
      </c>
      <c r="G2244" s="9">
        <v>54.7</v>
      </c>
      <c r="I2244" s="6">
        <f>1/F2244</f>
        <v>3.404345193862054E-3</v>
      </c>
      <c r="J2244" s="6">
        <f t="shared" si="210"/>
        <v>5.0118055031546449</v>
      </c>
      <c r="K2244" s="6">
        <f>G2244-J2244</f>
        <v>49.688194496845355</v>
      </c>
      <c r="L2244" s="6">
        <f>J2244+K2244-G2244</f>
        <v>0</v>
      </c>
      <c r="M2244" s="6">
        <v>293.74224500000003</v>
      </c>
      <c r="N2244" s="6">
        <f t="shared" si="211"/>
        <v>3.404345193862054E-3</v>
      </c>
      <c r="O2244" s="6">
        <f t="shared" si="212"/>
        <v>54.7</v>
      </c>
      <c r="P2244" s="6">
        <f>O2244-G2244</f>
        <v>0</v>
      </c>
      <c r="Q2244" s="6">
        <f>1/(LN(F2244))</f>
        <v>0.17597260650987512</v>
      </c>
      <c r="R2244" s="6">
        <f t="shared" si="213"/>
        <v>101.48252231121243</v>
      </c>
      <c r="S2244" s="6">
        <f>H2244-R2244</f>
        <v>-101.48252231121243</v>
      </c>
      <c r="T2244" s="6">
        <f>R2244+S2244-H2244</f>
        <v>0</v>
      </c>
      <c r="U2244" s="6">
        <f t="shared" si="214"/>
        <v>101.48252231121243</v>
      </c>
      <c r="V2244" s="6">
        <f t="shared" si="215"/>
        <v>0</v>
      </c>
      <c r="W2244" s="6">
        <f>V2244-H2244</f>
        <v>0</v>
      </c>
      <c r="X2244" s="6">
        <v>21.788</v>
      </c>
      <c r="Y2244" s="6">
        <v>208615169</v>
      </c>
      <c r="Z2244" s="6">
        <f>(X2244/1000)*Y2244</f>
        <v>4545307.3021720005</v>
      </c>
      <c r="AA2244" s="6">
        <f>(P2244/1000)*Z2244</f>
        <v>0</v>
      </c>
      <c r="AB2244" s="6">
        <f>(W2244/100000)*Z2244</f>
        <v>0</v>
      </c>
    </row>
    <row r="2245" spans="1:28" x14ac:dyDescent="0.35">
      <c r="A2245" s="6" t="s">
        <v>2433</v>
      </c>
      <c r="B2245" s="6" t="s">
        <v>2422</v>
      </c>
      <c r="C2245" s="6" t="s">
        <v>2423</v>
      </c>
      <c r="D2245" s="6">
        <v>2000</v>
      </c>
      <c r="E2245" s="9" t="s">
        <v>6000</v>
      </c>
      <c r="F2245" s="6">
        <v>279.96186540000002</v>
      </c>
      <c r="G2245" s="9">
        <v>52.2</v>
      </c>
      <c r="H2245" s="9">
        <v>272</v>
      </c>
      <c r="I2245" s="6">
        <f>1/F2245</f>
        <v>3.5719150483985878E-3</v>
      </c>
      <c r="J2245" s="6">
        <f t="shared" si="210"/>
        <v>5.2584983240363847</v>
      </c>
      <c r="K2245" s="6">
        <f>G2245-J2245</f>
        <v>46.941501675963622</v>
      </c>
      <c r="L2245" s="6">
        <f>J2245+K2245-G2245</f>
        <v>0</v>
      </c>
      <c r="M2245" s="6">
        <v>279.96186540000002</v>
      </c>
      <c r="N2245" s="6">
        <f t="shared" si="211"/>
        <v>3.5719150483985878E-3</v>
      </c>
      <c r="O2245" s="6">
        <f t="shared" si="212"/>
        <v>52.2</v>
      </c>
      <c r="P2245" s="6">
        <f>O2245-G2245</f>
        <v>0</v>
      </c>
      <c r="Q2245" s="6">
        <f>1/(LN(F2245))</f>
        <v>0.17747320539650385</v>
      </c>
      <c r="R2245" s="6">
        <f t="shared" si="213"/>
        <v>102.3479101861368</v>
      </c>
      <c r="S2245" s="6">
        <f>H2245-R2245</f>
        <v>169.6520898138632</v>
      </c>
      <c r="T2245" s="6">
        <f>R2245+S2245-H2245</f>
        <v>0</v>
      </c>
      <c r="U2245" s="6">
        <f t="shared" si="214"/>
        <v>102.3479101861368</v>
      </c>
      <c r="V2245" s="6">
        <f t="shared" si="215"/>
        <v>272</v>
      </c>
      <c r="W2245" s="6">
        <f>V2245-H2245</f>
        <v>0</v>
      </c>
      <c r="X2245" s="6">
        <v>21.773</v>
      </c>
      <c r="Y2245" s="6">
        <v>211513823</v>
      </c>
      <c r="Z2245" s="6">
        <f>(X2245/1000)*Y2245</f>
        <v>4605290.4681790005</v>
      </c>
      <c r="AA2245" s="6">
        <f>(P2245/1000)*Z2245</f>
        <v>0</v>
      </c>
      <c r="AB2245" s="6">
        <f>(W2245/100000)*Z2245</f>
        <v>0</v>
      </c>
    </row>
    <row r="2246" spans="1:28" x14ac:dyDescent="0.35">
      <c r="A2246" s="6" t="s">
        <v>2434</v>
      </c>
      <c r="B2246" s="6" t="s">
        <v>2422</v>
      </c>
      <c r="C2246" s="6" t="s">
        <v>2423</v>
      </c>
      <c r="D2246" s="6">
        <v>2001</v>
      </c>
      <c r="E2246" s="9" t="s">
        <v>6000</v>
      </c>
      <c r="F2246" s="6">
        <v>368.84190419999999</v>
      </c>
      <c r="G2246" s="9">
        <v>49.9</v>
      </c>
      <c r="H2246" s="9">
        <v>269</v>
      </c>
      <c r="I2246" s="6">
        <f>1/F2246</f>
        <v>2.7111886925346809E-3</v>
      </c>
      <c r="J2246" s="6">
        <f t="shared" si="210"/>
        <v>3.9913550581870143</v>
      </c>
      <c r="K2246" s="6">
        <f>G2246-J2246</f>
        <v>45.908644941812987</v>
      </c>
      <c r="L2246" s="6">
        <f>J2246+K2246-G2246</f>
        <v>0</v>
      </c>
      <c r="M2246" s="6">
        <v>368.84190419999999</v>
      </c>
      <c r="N2246" s="6">
        <f t="shared" si="211"/>
        <v>2.7111886925346809E-3</v>
      </c>
      <c r="O2246" s="6">
        <f t="shared" si="212"/>
        <v>49.9</v>
      </c>
      <c r="P2246" s="6">
        <f>O2246-G2246</f>
        <v>0</v>
      </c>
      <c r="Q2246" s="6">
        <f>1/(LN(F2246))</f>
        <v>0.16919419935801466</v>
      </c>
      <c r="R2246" s="6">
        <f t="shared" si="213"/>
        <v>97.573448798770272</v>
      </c>
      <c r="S2246" s="6">
        <f>H2246-R2246</f>
        <v>171.42655120122973</v>
      </c>
      <c r="T2246" s="6">
        <f>R2246+S2246-H2246</f>
        <v>0</v>
      </c>
      <c r="U2246" s="6">
        <f t="shared" si="214"/>
        <v>97.573448798770272</v>
      </c>
      <c r="V2246" s="6">
        <f t="shared" si="215"/>
        <v>269</v>
      </c>
      <c r="W2246" s="6">
        <f>V2246-H2246</f>
        <v>0</v>
      </c>
      <c r="X2246" s="6">
        <v>21.812000000000001</v>
      </c>
      <c r="Y2246" s="6">
        <v>214427417</v>
      </c>
      <c r="Z2246" s="6">
        <f>(X2246/1000)*Y2246</f>
        <v>4677090.8196040001</v>
      </c>
      <c r="AA2246" s="6">
        <f>(P2246/1000)*Z2246</f>
        <v>0</v>
      </c>
      <c r="AB2246" s="6">
        <f>(W2246/100000)*Z2246</f>
        <v>0</v>
      </c>
    </row>
    <row r="2247" spans="1:28" x14ac:dyDescent="0.35">
      <c r="A2247" s="6" t="s">
        <v>2435</v>
      </c>
      <c r="B2247" s="6" t="s">
        <v>2422</v>
      </c>
      <c r="C2247" s="6" t="s">
        <v>2423</v>
      </c>
      <c r="D2247" s="6">
        <v>2002</v>
      </c>
      <c r="E2247" s="9" t="s">
        <v>6000</v>
      </c>
      <c r="F2247" s="6">
        <v>342.0592312</v>
      </c>
      <c r="G2247" s="9">
        <v>47.6</v>
      </c>
      <c r="H2247" s="9">
        <v>265</v>
      </c>
      <c r="I2247" s="6">
        <f>1/F2247</f>
        <v>2.9234702904869301E-3</v>
      </c>
      <c r="J2247" s="6">
        <f t="shared" si="210"/>
        <v>4.3038715687787583</v>
      </c>
      <c r="K2247" s="6">
        <f>G2247-J2247</f>
        <v>43.296128431221241</v>
      </c>
      <c r="L2247" s="6">
        <f>J2247+K2247-G2247</f>
        <v>0</v>
      </c>
      <c r="M2247" s="6">
        <v>342.0592312</v>
      </c>
      <c r="N2247" s="6">
        <f t="shared" si="211"/>
        <v>2.9234702904869301E-3</v>
      </c>
      <c r="O2247" s="6">
        <f t="shared" si="212"/>
        <v>47.6</v>
      </c>
      <c r="P2247" s="6">
        <f>O2247-G2247</f>
        <v>0</v>
      </c>
      <c r="Q2247" s="6">
        <f>1/(LN(F2247))</f>
        <v>0.1713800783275066</v>
      </c>
      <c r="R2247" s="6">
        <f t="shared" si="213"/>
        <v>98.834034271081421</v>
      </c>
      <c r="S2247" s="6">
        <f>H2247-R2247</f>
        <v>166.16596572891859</v>
      </c>
      <c r="T2247" s="6">
        <f>R2247+S2247-H2247</f>
        <v>0</v>
      </c>
      <c r="U2247" s="6">
        <f t="shared" si="214"/>
        <v>98.834034271081421</v>
      </c>
      <c r="V2247" s="6">
        <f t="shared" si="215"/>
        <v>265</v>
      </c>
      <c r="W2247" s="6">
        <f>V2247-H2247</f>
        <v>0</v>
      </c>
      <c r="X2247" s="6">
        <v>21.86</v>
      </c>
      <c r="Y2247" s="6">
        <v>217357793</v>
      </c>
      <c r="Z2247" s="6">
        <f>(X2247/1000)*Y2247</f>
        <v>4751441.3549800003</v>
      </c>
      <c r="AA2247" s="6">
        <f>(P2247/1000)*Z2247</f>
        <v>0</v>
      </c>
      <c r="AB2247" s="6">
        <f>(W2247/100000)*Z2247</f>
        <v>0</v>
      </c>
    </row>
    <row r="2248" spans="1:28" x14ac:dyDescent="0.35">
      <c r="A2248" s="6" t="s">
        <v>2436</v>
      </c>
      <c r="B2248" s="6" t="s">
        <v>2422</v>
      </c>
      <c r="C2248" s="6" t="s">
        <v>2423</v>
      </c>
      <c r="D2248" s="6">
        <v>2003</v>
      </c>
      <c r="E2248" s="9" t="s">
        <v>6000</v>
      </c>
      <c r="F2248" s="6">
        <v>357.8130008</v>
      </c>
      <c r="G2248" s="9">
        <v>45.5</v>
      </c>
      <c r="H2248" s="9">
        <v>261</v>
      </c>
      <c r="I2248" s="6">
        <f>1/F2248</f>
        <v>2.7947559137431991E-3</v>
      </c>
      <c r="J2248" s="6">
        <f t="shared" si="210"/>
        <v>4.1143809663385493</v>
      </c>
      <c r="K2248" s="6">
        <f>G2248-J2248</f>
        <v>41.385619033661449</v>
      </c>
      <c r="L2248" s="6">
        <f>J2248+K2248-G2248</f>
        <v>0</v>
      </c>
      <c r="M2248" s="6">
        <v>357.8130008</v>
      </c>
      <c r="N2248" s="6">
        <f t="shared" si="211"/>
        <v>2.7947559137431991E-3</v>
      </c>
      <c r="O2248" s="6">
        <f t="shared" si="212"/>
        <v>45.5</v>
      </c>
      <c r="P2248" s="6">
        <f>O2248-G2248</f>
        <v>0</v>
      </c>
      <c r="Q2248" s="6">
        <f>1/(LN(F2248))</f>
        <v>0.17006772335084255</v>
      </c>
      <c r="R2248" s="6">
        <f t="shared" si="213"/>
        <v>98.077205717814152</v>
      </c>
      <c r="S2248" s="6">
        <f>H2248-R2248</f>
        <v>162.92279428218586</v>
      </c>
      <c r="T2248" s="6">
        <f>R2248+S2248-H2248</f>
        <v>0</v>
      </c>
      <c r="U2248" s="6">
        <f t="shared" si="214"/>
        <v>98.077205717814152</v>
      </c>
      <c r="V2248" s="6">
        <f t="shared" si="215"/>
        <v>261</v>
      </c>
      <c r="W2248" s="6">
        <f>V2248-H2248</f>
        <v>0</v>
      </c>
      <c r="X2248" s="6">
        <v>21.88</v>
      </c>
      <c r="Y2248" s="6">
        <v>220309469</v>
      </c>
      <c r="Z2248" s="6">
        <f>(X2248/1000)*Y2248</f>
        <v>4820371.1817199998</v>
      </c>
      <c r="AA2248" s="6">
        <f>(P2248/1000)*Z2248</f>
        <v>0</v>
      </c>
      <c r="AB2248" s="6">
        <f>(W2248/100000)*Z2248</f>
        <v>0</v>
      </c>
    </row>
    <row r="2249" spans="1:28" x14ac:dyDescent="0.35">
      <c r="A2249" s="6" t="s">
        <v>2437</v>
      </c>
      <c r="B2249" s="6" t="s">
        <v>2422</v>
      </c>
      <c r="C2249" s="6" t="s">
        <v>2423</v>
      </c>
      <c r="D2249" s="6">
        <v>2004</v>
      </c>
      <c r="E2249" s="9" t="s">
        <v>6000</v>
      </c>
      <c r="F2249" s="6">
        <v>394.2826713</v>
      </c>
      <c r="G2249" s="9">
        <v>49.6</v>
      </c>
      <c r="H2249" s="9">
        <v>264</v>
      </c>
      <c r="I2249" s="6">
        <f>1/F2249</f>
        <v>2.5362514581299582E-3</v>
      </c>
      <c r="J2249" s="6">
        <f t="shared" si="210"/>
        <v>3.7338161353783041</v>
      </c>
      <c r="K2249" s="6">
        <f>G2249-J2249</f>
        <v>45.866183864621696</v>
      </c>
      <c r="L2249" s="6">
        <f>J2249+K2249-G2249</f>
        <v>0</v>
      </c>
      <c r="M2249" s="6">
        <v>394.2826713</v>
      </c>
      <c r="N2249" s="6">
        <f t="shared" si="211"/>
        <v>2.5362514581299582E-3</v>
      </c>
      <c r="O2249" s="6">
        <f t="shared" si="212"/>
        <v>49.6</v>
      </c>
      <c r="P2249" s="6">
        <f>O2249-G2249</f>
        <v>0</v>
      </c>
      <c r="Q2249" s="6">
        <f>1/(LN(F2249))</f>
        <v>0.16730610804881449</v>
      </c>
      <c r="R2249" s="6">
        <f t="shared" si="213"/>
        <v>96.484595981211086</v>
      </c>
      <c r="S2249" s="6">
        <f>H2249-R2249</f>
        <v>167.5154040187889</v>
      </c>
      <c r="T2249" s="6">
        <f>R2249+S2249-H2249</f>
        <v>0</v>
      </c>
      <c r="U2249" s="6">
        <f t="shared" si="214"/>
        <v>96.484595981211086</v>
      </c>
      <c r="V2249" s="6">
        <f t="shared" si="215"/>
        <v>264</v>
      </c>
      <c r="W2249" s="6">
        <f>V2249-H2249</f>
        <v>0</v>
      </c>
      <c r="X2249" s="6">
        <v>21.852</v>
      </c>
      <c r="Y2249" s="6">
        <v>223285676</v>
      </c>
      <c r="Z2249" s="6">
        <f>(X2249/1000)*Y2249</f>
        <v>4879238.5919519998</v>
      </c>
      <c r="AA2249" s="6">
        <f>(P2249/1000)*Z2249</f>
        <v>0</v>
      </c>
      <c r="AB2249" s="6">
        <f>(W2249/100000)*Z2249</f>
        <v>0</v>
      </c>
    </row>
    <row r="2250" spans="1:28" x14ac:dyDescent="0.35">
      <c r="A2250" s="6" t="s">
        <v>2438</v>
      </c>
      <c r="B2250" s="6" t="s">
        <v>2422</v>
      </c>
      <c r="C2250" s="6" t="s">
        <v>2423</v>
      </c>
      <c r="D2250" s="6">
        <v>2005</v>
      </c>
      <c r="E2250" s="9" t="s">
        <v>6000</v>
      </c>
      <c r="F2250" s="6">
        <v>414.72967460000001</v>
      </c>
      <c r="G2250" s="9">
        <v>41.7</v>
      </c>
      <c r="H2250" s="9">
        <v>252</v>
      </c>
      <c r="I2250" s="6">
        <f>1/F2250</f>
        <v>2.4112091833420977E-3</v>
      </c>
      <c r="J2250" s="6">
        <f t="shared" si="210"/>
        <v>3.549731524323386</v>
      </c>
      <c r="K2250" s="6">
        <f>G2250-J2250</f>
        <v>38.150268475676619</v>
      </c>
      <c r="L2250" s="6">
        <f>J2250+K2250-G2250</f>
        <v>0</v>
      </c>
      <c r="M2250" s="6">
        <v>414.72967460000001</v>
      </c>
      <c r="N2250" s="6">
        <f t="shared" si="211"/>
        <v>2.4112091833420977E-3</v>
      </c>
      <c r="O2250" s="6">
        <f t="shared" si="212"/>
        <v>41.7</v>
      </c>
      <c r="P2250" s="6">
        <f>O2250-G2250</f>
        <v>0</v>
      </c>
      <c r="Q2250" s="6">
        <f>1/(LN(F2250))</f>
        <v>0.16590276953544636</v>
      </c>
      <c r="R2250" s="6">
        <f t="shared" si="213"/>
        <v>95.675297677244245</v>
      </c>
      <c r="S2250" s="6">
        <f>H2250-R2250</f>
        <v>156.32470232275574</v>
      </c>
      <c r="T2250" s="6">
        <f>R2250+S2250-H2250</f>
        <v>0</v>
      </c>
      <c r="U2250" s="6">
        <f t="shared" si="214"/>
        <v>95.675297677244245</v>
      </c>
      <c r="V2250" s="6">
        <f t="shared" si="215"/>
        <v>252</v>
      </c>
      <c r="W2250" s="6">
        <f>V2250-H2250</f>
        <v>0</v>
      </c>
      <c r="X2250" s="6">
        <v>21.765000000000001</v>
      </c>
      <c r="Y2250" s="6">
        <v>226289470</v>
      </c>
      <c r="Z2250" s="6">
        <f>(X2250/1000)*Y2250</f>
        <v>4925190.3145500002</v>
      </c>
      <c r="AA2250" s="6">
        <f>(P2250/1000)*Z2250</f>
        <v>0</v>
      </c>
      <c r="AB2250" s="6">
        <f>(W2250/100000)*Z2250</f>
        <v>0</v>
      </c>
    </row>
    <row r="2251" spans="1:28" x14ac:dyDescent="0.35">
      <c r="A2251" s="6" t="s">
        <v>2439</v>
      </c>
      <c r="B2251" s="6" t="s">
        <v>2422</v>
      </c>
      <c r="C2251" s="6" t="s">
        <v>2423</v>
      </c>
      <c r="D2251" s="6">
        <v>2006</v>
      </c>
      <c r="E2251" s="9" t="s">
        <v>6000</v>
      </c>
      <c r="F2251" s="6">
        <v>452.2624505</v>
      </c>
      <c r="G2251" s="9">
        <v>40</v>
      </c>
      <c r="H2251" s="9">
        <v>249</v>
      </c>
      <c r="I2251" s="6">
        <f>1/F2251</f>
        <v>2.2111055182548259E-3</v>
      </c>
      <c r="J2251" s="6">
        <f t="shared" si="210"/>
        <v>3.2551431107588713</v>
      </c>
      <c r="K2251" s="6">
        <f>G2251-J2251</f>
        <v>36.744856889241127</v>
      </c>
      <c r="L2251" s="6">
        <f>J2251+K2251-G2251</f>
        <v>0</v>
      </c>
      <c r="M2251" s="6">
        <v>452.2624505</v>
      </c>
      <c r="N2251" s="6">
        <f t="shared" si="211"/>
        <v>2.2111055182548259E-3</v>
      </c>
      <c r="O2251" s="6">
        <f t="shared" si="212"/>
        <v>40</v>
      </c>
      <c r="P2251" s="6">
        <f>O2251-G2251</f>
        <v>0</v>
      </c>
      <c r="Q2251" s="6">
        <f>1/(LN(F2251))</f>
        <v>0.16355201871184452</v>
      </c>
      <c r="R2251" s="6">
        <f t="shared" si="213"/>
        <v>94.31963143102719</v>
      </c>
      <c r="S2251" s="6">
        <f>H2251-R2251</f>
        <v>154.68036856897282</v>
      </c>
      <c r="T2251" s="6">
        <f>R2251+S2251-H2251</f>
        <v>0</v>
      </c>
      <c r="U2251" s="6">
        <f t="shared" si="214"/>
        <v>94.31963143102719</v>
      </c>
      <c r="V2251" s="6">
        <f t="shared" si="215"/>
        <v>249</v>
      </c>
      <c r="W2251" s="6">
        <f>V2251-H2251</f>
        <v>0</v>
      </c>
      <c r="X2251" s="6">
        <v>21.623999999999999</v>
      </c>
      <c r="Y2251" s="6">
        <v>229318262</v>
      </c>
      <c r="Z2251" s="6">
        <f>(X2251/1000)*Y2251</f>
        <v>4958778.0974879991</v>
      </c>
      <c r="AA2251" s="6">
        <f>(P2251/1000)*Z2251</f>
        <v>0</v>
      </c>
      <c r="AB2251" s="6">
        <f>(W2251/100000)*Z2251</f>
        <v>0</v>
      </c>
    </row>
    <row r="2252" spans="1:28" x14ac:dyDescent="0.35">
      <c r="A2252" s="6" t="s">
        <v>2440</v>
      </c>
      <c r="B2252" s="6" t="s">
        <v>2422</v>
      </c>
      <c r="C2252" s="6" t="s">
        <v>2423</v>
      </c>
      <c r="D2252" s="6">
        <v>2007</v>
      </c>
      <c r="E2252" s="9" t="s">
        <v>6000</v>
      </c>
      <c r="F2252" s="6">
        <v>451.7430372</v>
      </c>
      <c r="G2252" s="9">
        <v>38.299999999999997</v>
      </c>
      <c r="H2252" s="9">
        <v>243</v>
      </c>
      <c r="I2252" s="6">
        <f>1/F2252</f>
        <v>2.2136478432478205E-3</v>
      </c>
      <c r="J2252" s="6">
        <f t="shared" si="210"/>
        <v>3.2588858682247333</v>
      </c>
      <c r="K2252" s="6">
        <f>G2252-J2252</f>
        <v>35.041114131775267</v>
      </c>
      <c r="L2252" s="6">
        <f>J2252+K2252-G2252</f>
        <v>0</v>
      </c>
      <c r="M2252" s="6">
        <v>451.7430372</v>
      </c>
      <c r="N2252" s="6">
        <f t="shared" si="211"/>
        <v>2.2136478432478205E-3</v>
      </c>
      <c r="O2252" s="6">
        <f t="shared" si="212"/>
        <v>38.299999999999997</v>
      </c>
      <c r="P2252" s="6">
        <f>O2252-G2252</f>
        <v>0</v>
      </c>
      <c r="Q2252" s="6">
        <f>1/(LN(F2252))</f>
        <v>0.16358276307426681</v>
      </c>
      <c r="R2252" s="6">
        <f t="shared" si="213"/>
        <v>94.337361551114299</v>
      </c>
      <c r="S2252" s="6">
        <f>H2252-R2252</f>
        <v>148.6626384488857</v>
      </c>
      <c r="T2252" s="6">
        <f>R2252+S2252-H2252</f>
        <v>0</v>
      </c>
      <c r="U2252" s="6">
        <f t="shared" si="214"/>
        <v>94.337361551114299</v>
      </c>
      <c r="V2252" s="6">
        <f t="shared" si="215"/>
        <v>243</v>
      </c>
      <c r="W2252" s="6">
        <f>V2252-H2252</f>
        <v>0</v>
      </c>
      <c r="X2252" s="6">
        <v>21.448</v>
      </c>
      <c r="Y2252" s="6">
        <v>232374245</v>
      </c>
      <c r="Z2252" s="6">
        <f>(X2252/1000)*Y2252</f>
        <v>4983962.8067600001</v>
      </c>
      <c r="AA2252" s="6">
        <f>(P2252/1000)*Z2252</f>
        <v>0</v>
      </c>
      <c r="AB2252" s="6">
        <f>(W2252/100000)*Z2252</f>
        <v>0</v>
      </c>
    </row>
    <row r="2253" spans="1:28" x14ac:dyDescent="0.35">
      <c r="A2253" s="6" t="s">
        <v>2441</v>
      </c>
      <c r="B2253" s="6" t="s">
        <v>2422</v>
      </c>
      <c r="C2253" s="6" t="s">
        <v>2423</v>
      </c>
      <c r="D2253" s="6">
        <v>2008</v>
      </c>
      <c r="E2253" s="9" t="s">
        <v>6000</v>
      </c>
      <c r="F2253" s="6">
        <v>521.95239809999998</v>
      </c>
      <c r="G2253" s="9">
        <v>36.799999999999997</v>
      </c>
      <c r="H2253" s="9">
        <v>239</v>
      </c>
      <c r="I2253" s="6">
        <f>1/F2253</f>
        <v>1.9158835243217173E-3</v>
      </c>
      <c r="J2253" s="6">
        <f t="shared" si="210"/>
        <v>2.8205234909524215</v>
      </c>
      <c r="K2253" s="6">
        <f>G2253-J2253</f>
        <v>33.979476509047572</v>
      </c>
      <c r="L2253" s="6">
        <f>J2253+K2253-G2253</f>
        <v>0</v>
      </c>
      <c r="M2253" s="6">
        <v>521.95239809999998</v>
      </c>
      <c r="N2253" s="6">
        <f t="shared" si="211"/>
        <v>1.9158835243217173E-3</v>
      </c>
      <c r="O2253" s="6">
        <f t="shared" si="212"/>
        <v>36.799999999999997</v>
      </c>
      <c r="P2253" s="6">
        <f>O2253-G2253</f>
        <v>0</v>
      </c>
      <c r="Q2253" s="6">
        <f>1/(LN(F2253))</f>
        <v>0.15980627918874382</v>
      </c>
      <c r="R2253" s="6">
        <f t="shared" si="213"/>
        <v>92.159482176752633</v>
      </c>
      <c r="S2253" s="6">
        <f>H2253-R2253</f>
        <v>146.84051782324735</v>
      </c>
      <c r="T2253" s="6">
        <f>R2253+S2253-H2253</f>
        <v>0</v>
      </c>
      <c r="U2253" s="6">
        <f t="shared" si="214"/>
        <v>92.159482176752633</v>
      </c>
      <c r="V2253" s="6">
        <f t="shared" si="215"/>
        <v>239</v>
      </c>
      <c r="W2253" s="6">
        <f>V2253-H2253</f>
        <v>0</v>
      </c>
      <c r="X2253" s="6">
        <v>21.251000000000001</v>
      </c>
      <c r="Y2253" s="6">
        <v>235469762</v>
      </c>
      <c r="Z2253" s="6">
        <f>(X2253/1000)*Y2253</f>
        <v>5003967.9122620001</v>
      </c>
      <c r="AA2253" s="6">
        <f>(P2253/1000)*Z2253</f>
        <v>0</v>
      </c>
      <c r="AB2253" s="6">
        <f>(W2253/100000)*Z2253</f>
        <v>0</v>
      </c>
    </row>
    <row r="2254" spans="1:28" x14ac:dyDescent="0.35">
      <c r="A2254" s="6" t="s">
        <v>2442</v>
      </c>
      <c r="B2254" s="6" t="s">
        <v>2422</v>
      </c>
      <c r="C2254" s="6" t="s">
        <v>2423</v>
      </c>
      <c r="D2254" s="6">
        <v>2009</v>
      </c>
      <c r="E2254" s="9" t="s">
        <v>6000</v>
      </c>
      <c r="F2254" s="6">
        <v>419.7418045</v>
      </c>
      <c r="G2254" s="9">
        <v>35.299999999999997</v>
      </c>
      <c r="H2254" s="9">
        <v>234</v>
      </c>
      <c r="I2254" s="6">
        <f>1/F2254</f>
        <v>2.3824169746237416E-3</v>
      </c>
      <c r="J2254" s="6">
        <f t="shared" si="210"/>
        <v>3.5073442392846053</v>
      </c>
      <c r="K2254" s="6">
        <f>G2254-J2254</f>
        <v>31.792655760715391</v>
      </c>
      <c r="L2254" s="6">
        <f>J2254+K2254-G2254</f>
        <v>0</v>
      </c>
      <c r="M2254" s="6">
        <v>419.7418045</v>
      </c>
      <c r="N2254" s="6">
        <f t="shared" si="211"/>
        <v>2.3824169746237416E-3</v>
      </c>
      <c r="O2254" s="6">
        <f t="shared" si="212"/>
        <v>35.299999999999997</v>
      </c>
      <c r="P2254" s="6">
        <f>O2254-G2254</f>
        <v>0</v>
      </c>
      <c r="Q2254" s="6">
        <f>1/(LN(F2254))</f>
        <v>0.16557278876024048</v>
      </c>
      <c r="R2254" s="6">
        <f t="shared" si="213"/>
        <v>95.484999414086886</v>
      </c>
      <c r="S2254" s="6">
        <f>H2254-R2254</f>
        <v>138.51500058591313</v>
      </c>
      <c r="T2254" s="6">
        <f>R2254+S2254-H2254</f>
        <v>0</v>
      </c>
      <c r="U2254" s="6">
        <f t="shared" si="214"/>
        <v>95.484999414086886</v>
      </c>
      <c r="V2254" s="6">
        <f t="shared" si="215"/>
        <v>234</v>
      </c>
      <c r="W2254" s="6">
        <f>V2254-H2254</f>
        <v>0</v>
      </c>
      <c r="X2254" s="6">
        <v>21.033999999999999</v>
      </c>
      <c r="Y2254" s="6">
        <v>238620563</v>
      </c>
      <c r="Z2254" s="6">
        <f>(X2254/1000)*Y2254</f>
        <v>5019144.9221419999</v>
      </c>
      <c r="AA2254" s="6">
        <f>(P2254/1000)*Z2254</f>
        <v>0</v>
      </c>
      <c r="AB2254" s="6">
        <f>(W2254/100000)*Z2254</f>
        <v>0</v>
      </c>
    </row>
    <row r="2255" spans="1:28" x14ac:dyDescent="0.35">
      <c r="A2255" s="6" t="s">
        <v>2443</v>
      </c>
      <c r="B2255" s="6" t="s">
        <v>2422</v>
      </c>
      <c r="C2255" s="6" t="s">
        <v>2423</v>
      </c>
      <c r="D2255" s="6">
        <v>2010</v>
      </c>
      <c r="E2255" s="9" t="s">
        <v>6000</v>
      </c>
      <c r="F2255" s="6">
        <v>451.18145349999998</v>
      </c>
      <c r="G2255" s="9">
        <v>33.9</v>
      </c>
      <c r="H2255" s="9">
        <v>228</v>
      </c>
      <c r="I2255" s="6">
        <f>1/F2255</f>
        <v>2.2164031616162165E-3</v>
      </c>
      <c r="J2255" s="6">
        <f t="shared" si="210"/>
        <v>3.2629421900650004</v>
      </c>
      <c r="K2255" s="6">
        <f>G2255-J2255</f>
        <v>30.637057809934998</v>
      </c>
      <c r="L2255" s="6">
        <f>J2255+K2255-G2255</f>
        <v>0</v>
      </c>
      <c r="M2255" s="6">
        <v>451.18145349999998</v>
      </c>
      <c r="N2255" s="6">
        <f t="shared" si="211"/>
        <v>2.2164031616162165E-3</v>
      </c>
      <c r="O2255" s="6">
        <f t="shared" si="212"/>
        <v>33.9</v>
      </c>
      <c r="P2255" s="6">
        <f>O2255-G2255</f>
        <v>0</v>
      </c>
      <c r="Q2255" s="6">
        <f>1/(LN(F2255))</f>
        <v>0.16361605635347118</v>
      </c>
      <c r="R2255" s="6">
        <f t="shared" si="213"/>
        <v>94.35656161876507</v>
      </c>
      <c r="S2255" s="6">
        <f>H2255-R2255</f>
        <v>133.64343838123494</v>
      </c>
      <c r="T2255" s="6">
        <f>R2255+S2255-H2255</f>
        <v>0</v>
      </c>
      <c r="U2255" s="6">
        <f t="shared" si="214"/>
        <v>94.35656161876507</v>
      </c>
      <c r="V2255" s="6">
        <f t="shared" si="215"/>
        <v>228</v>
      </c>
      <c r="W2255" s="6">
        <f>V2255-H2255</f>
        <v>0</v>
      </c>
      <c r="X2255" s="6">
        <v>20.795000000000002</v>
      </c>
      <c r="Y2255" s="6">
        <v>241834215</v>
      </c>
      <c r="Z2255" s="6">
        <f>(X2255/1000)*Y2255</f>
        <v>5028942.5009249998</v>
      </c>
      <c r="AA2255" s="6">
        <f>(P2255/1000)*Z2255</f>
        <v>0</v>
      </c>
      <c r="AB2255" s="6">
        <f>(W2255/100000)*Z2255</f>
        <v>0</v>
      </c>
    </row>
    <row r="2256" spans="1:28" x14ac:dyDescent="0.35">
      <c r="A2256" s="6" t="s">
        <v>2444</v>
      </c>
      <c r="B2256" s="6" t="s">
        <v>2422</v>
      </c>
      <c r="C2256" s="6" t="s">
        <v>2423</v>
      </c>
      <c r="D2256" s="6">
        <v>2011</v>
      </c>
      <c r="E2256" s="9" t="s">
        <v>6000</v>
      </c>
      <c r="F2256" s="6">
        <v>503.67532599999998</v>
      </c>
      <c r="G2256" s="9">
        <v>32.6</v>
      </c>
      <c r="H2256" s="9">
        <v>221</v>
      </c>
      <c r="I2256" s="6">
        <f>1/F2256</f>
        <v>1.9854059716238712E-3</v>
      </c>
      <c r="J2256" s="6">
        <f t="shared" si="210"/>
        <v>2.9228729778992593</v>
      </c>
      <c r="K2256" s="6">
        <f>G2256-J2256</f>
        <v>29.677127022100741</v>
      </c>
      <c r="L2256" s="6">
        <f>J2256+K2256-G2256</f>
        <v>0</v>
      </c>
      <c r="M2256" s="6">
        <v>503.67532599999998</v>
      </c>
      <c r="N2256" s="6">
        <f t="shared" si="211"/>
        <v>1.9854059716238712E-3</v>
      </c>
      <c r="O2256" s="6">
        <f t="shared" si="212"/>
        <v>32.6</v>
      </c>
      <c r="P2256" s="6">
        <f>O2256-G2256</f>
        <v>0</v>
      </c>
      <c r="Q2256" s="6">
        <f>1/(LN(F2256))</f>
        <v>0.160721785697684</v>
      </c>
      <c r="R2256" s="6">
        <f t="shared" si="213"/>
        <v>92.687450202925888</v>
      </c>
      <c r="S2256" s="6">
        <f>H2256-R2256</f>
        <v>128.3125497970741</v>
      </c>
      <c r="T2256" s="6">
        <f>R2256+S2256-H2256</f>
        <v>0</v>
      </c>
      <c r="U2256" s="6">
        <f t="shared" si="214"/>
        <v>92.687450202925888</v>
      </c>
      <c r="V2256" s="6">
        <f t="shared" si="215"/>
        <v>221</v>
      </c>
      <c r="W2256" s="6">
        <f>V2256-H2256</f>
        <v>0</v>
      </c>
      <c r="X2256" s="6">
        <v>20.526</v>
      </c>
      <c r="Y2256" s="6">
        <v>245116206</v>
      </c>
      <c r="Z2256" s="6">
        <f>(X2256/1000)*Y2256</f>
        <v>5031255.2443559999</v>
      </c>
      <c r="AA2256" s="6">
        <f>(P2256/1000)*Z2256</f>
        <v>0</v>
      </c>
      <c r="AB2256" s="6">
        <f>(W2256/100000)*Z2256</f>
        <v>0</v>
      </c>
    </row>
    <row r="2257" spans="1:28" x14ac:dyDescent="0.35">
      <c r="A2257" s="6" t="s">
        <v>2445</v>
      </c>
      <c r="B2257" s="6" t="s">
        <v>2422</v>
      </c>
      <c r="C2257" s="6" t="s">
        <v>2423</v>
      </c>
      <c r="D2257" s="6">
        <v>2012</v>
      </c>
      <c r="E2257" s="9" t="s">
        <v>6000</v>
      </c>
      <c r="F2257" s="6">
        <v>528.92880579999996</v>
      </c>
      <c r="G2257" s="9">
        <v>31.3</v>
      </c>
      <c r="H2257" s="9">
        <v>214</v>
      </c>
      <c r="I2257" s="6">
        <f>1/F2257</f>
        <v>1.8906136119538983E-3</v>
      </c>
      <c r="J2257" s="6">
        <f t="shared" si="210"/>
        <v>2.7833216566326784</v>
      </c>
      <c r="K2257" s="6">
        <f>G2257-J2257</f>
        <v>28.516678343367321</v>
      </c>
      <c r="L2257" s="6">
        <f>J2257+K2257-G2257</f>
        <v>0</v>
      </c>
      <c r="M2257" s="6">
        <v>528.92880579999996</v>
      </c>
      <c r="N2257" s="6">
        <f t="shared" si="211"/>
        <v>1.8906136119538983E-3</v>
      </c>
      <c r="O2257" s="6">
        <f t="shared" si="212"/>
        <v>31.3</v>
      </c>
      <c r="P2257" s="6">
        <f>O2257-G2257</f>
        <v>0</v>
      </c>
      <c r="Q2257" s="6">
        <f>1/(LN(F2257))</f>
        <v>0.15946791704673094</v>
      </c>
      <c r="R2257" s="6">
        <f t="shared" si="213"/>
        <v>91.964350421264513</v>
      </c>
      <c r="S2257" s="6">
        <f>H2257-R2257</f>
        <v>122.03564957873549</v>
      </c>
      <c r="T2257" s="6">
        <f>R2257+S2257-H2257</f>
        <v>0</v>
      </c>
      <c r="U2257" s="6">
        <f t="shared" si="214"/>
        <v>91.964350421264513</v>
      </c>
      <c r="V2257" s="6">
        <f t="shared" si="215"/>
        <v>214</v>
      </c>
      <c r="W2257" s="6">
        <f>V2257-H2257</f>
        <v>0</v>
      </c>
      <c r="X2257" s="6">
        <v>20.225000000000001</v>
      </c>
      <c r="Y2257" s="6">
        <v>248452413</v>
      </c>
      <c r="Z2257" s="6">
        <f>(X2257/1000)*Y2257</f>
        <v>5024950.052925</v>
      </c>
      <c r="AA2257" s="6">
        <f>(P2257/1000)*Z2257</f>
        <v>0</v>
      </c>
      <c r="AB2257" s="6">
        <f>(W2257/100000)*Z2257</f>
        <v>0</v>
      </c>
    </row>
    <row r="2258" spans="1:28" x14ac:dyDescent="0.35">
      <c r="A2258" s="6" t="s">
        <v>2446</v>
      </c>
      <c r="B2258" s="6" t="s">
        <v>2422</v>
      </c>
      <c r="C2258" s="6" t="s">
        <v>2423</v>
      </c>
      <c r="D2258" s="6">
        <v>2013</v>
      </c>
      <c r="E2258" s="9" t="s">
        <v>6000</v>
      </c>
      <c r="F2258" s="6">
        <v>534.495</v>
      </c>
      <c r="G2258" s="9">
        <v>30.1</v>
      </c>
      <c r="H2258" s="9">
        <v>207</v>
      </c>
      <c r="I2258" s="6">
        <f>1/F2258</f>
        <v>1.8709248917202219E-3</v>
      </c>
      <c r="J2258" s="6">
        <f t="shared" si="210"/>
        <v>2.7543363361677846</v>
      </c>
      <c r="K2258" s="6">
        <f>G2258-J2258</f>
        <v>27.345663663832216</v>
      </c>
      <c r="L2258" s="6">
        <f>J2258+K2258-G2258</f>
        <v>0</v>
      </c>
      <c r="M2258" s="6">
        <v>534.495</v>
      </c>
      <c r="N2258" s="6">
        <f t="shared" si="211"/>
        <v>1.8709248917202219E-3</v>
      </c>
      <c r="O2258" s="6">
        <f t="shared" si="212"/>
        <v>30.1</v>
      </c>
      <c r="P2258" s="6">
        <f>O2258-G2258</f>
        <v>0</v>
      </c>
      <c r="Q2258" s="6">
        <f>1/(LN(F2258))</f>
        <v>0.15920214568818436</v>
      </c>
      <c r="R2258" s="6">
        <f t="shared" si="213"/>
        <v>91.811081407647492</v>
      </c>
      <c r="S2258" s="6">
        <f>H2258-R2258</f>
        <v>115.18891859235251</v>
      </c>
      <c r="T2258" s="6">
        <f>R2258+S2258-H2258</f>
        <v>0</v>
      </c>
      <c r="U2258" s="6">
        <f t="shared" si="214"/>
        <v>91.811081407647492</v>
      </c>
      <c r="V2258" s="6">
        <f t="shared" si="215"/>
        <v>207</v>
      </c>
      <c r="W2258" s="6">
        <f>V2258-H2258</f>
        <v>0</v>
      </c>
      <c r="X2258" s="6">
        <v>19.893000000000001</v>
      </c>
      <c r="Y2258" s="6">
        <v>251806402</v>
      </c>
      <c r="Z2258" s="6">
        <f>(X2258/1000)*Y2258</f>
        <v>5009184.7549860002</v>
      </c>
      <c r="AA2258" s="6">
        <f>(P2258/1000)*Z2258</f>
        <v>0</v>
      </c>
      <c r="AB2258" s="6">
        <f>(W2258/100000)*Z2258</f>
        <v>0</v>
      </c>
    </row>
    <row r="2259" spans="1:28" x14ac:dyDescent="0.35">
      <c r="A2259" s="6" t="s">
        <v>2447</v>
      </c>
      <c r="B2259" s="6" t="s">
        <v>2422</v>
      </c>
      <c r="C2259" s="6" t="s">
        <v>2423</v>
      </c>
      <c r="D2259" s="6">
        <v>2014</v>
      </c>
      <c r="E2259" s="9" t="s">
        <v>6000</v>
      </c>
      <c r="F2259" s="6">
        <v>539.9126526</v>
      </c>
      <c r="G2259" s="9">
        <v>28.9</v>
      </c>
      <c r="H2259" s="9">
        <v>199</v>
      </c>
      <c r="I2259" s="6">
        <f>1/F2259</f>
        <v>1.8521514455799586E-3</v>
      </c>
      <c r="J2259" s="6">
        <f t="shared" si="210"/>
        <v>2.726698463002458</v>
      </c>
      <c r="K2259" s="6">
        <f>G2259-J2259</f>
        <v>26.173301536997542</v>
      </c>
      <c r="L2259" s="6">
        <f>J2259+K2259-G2259</f>
        <v>0</v>
      </c>
      <c r="M2259" s="6">
        <v>539.9126526</v>
      </c>
      <c r="N2259" s="6">
        <f t="shared" si="211"/>
        <v>1.8521514455799586E-3</v>
      </c>
      <c r="O2259" s="6">
        <f t="shared" si="212"/>
        <v>28.9</v>
      </c>
      <c r="P2259" s="6">
        <f>O2259-G2259</f>
        <v>0</v>
      </c>
      <c r="Q2259" s="6">
        <f>1/(LN(F2259))</f>
        <v>0.15894694793500611</v>
      </c>
      <c r="R2259" s="6">
        <f t="shared" si="213"/>
        <v>91.663910139378359</v>
      </c>
      <c r="S2259" s="6">
        <f>H2259-R2259</f>
        <v>107.33608986062164</v>
      </c>
      <c r="T2259" s="6">
        <f>R2259+S2259-H2259</f>
        <v>0</v>
      </c>
      <c r="U2259" s="6">
        <f t="shared" si="214"/>
        <v>91.663910139378359</v>
      </c>
      <c r="V2259" s="6">
        <f t="shared" si="215"/>
        <v>199</v>
      </c>
      <c r="W2259" s="6">
        <f>V2259-H2259</f>
        <v>0</v>
      </c>
      <c r="X2259" s="6">
        <v>19.536999999999999</v>
      </c>
      <c r="Y2259" s="6">
        <v>255129004</v>
      </c>
      <c r="Z2259" s="6">
        <f>(X2259/1000)*Y2259</f>
        <v>4984455.351148</v>
      </c>
      <c r="AA2259" s="6">
        <f>(P2259/1000)*Z2259</f>
        <v>0</v>
      </c>
      <c r="AB2259" s="6">
        <f>(W2259/100000)*Z2259</f>
        <v>0</v>
      </c>
    </row>
    <row r="2260" spans="1:28" x14ac:dyDescent="0.35">
      <c r="A2260" s="6" t="s">
        <v>2448</v>
      </c>
      <c r="B2260" s="6" t="s">
        <v>2422</v>
      </c>
      <c r="C2260" s="6" t="s">
        <v>2423</v>
      </c>
      <c r="D2260" s="6">
        <v>2015</v>
      </c>
      <c r="E2260" s="9" t="s">
        <v>6000</v>
      </c>
      <c r="F2260" s="6">
        <v>496.00846749999999</v>
      </c>
      <c r="G2260" s="9">
        <v>27.8</v>
      </c>
      <c r="H2260" s="9">
        <v>192</v>
      </c>
      <c r="I2260" s="6">
        <f>1/F2260</f>
        <v>2.0160946143525263E-3</v>
      </c>
      <c r="J2260" s="6">
        <f t="shared" si="210"/>
        <v>2.9680521532628878</v>
      </c>
      <c r="K2260" s="6">
        <f>G2260-J2260</f>
        <v>24.831947846737112</v>
      </c>
      <c r="L2260" s="6">
        <f>J2260+K2260-G2260</f>
        <v>0</v>
      </c>
      <c r="M2260" s="6">
        <v>496.00846749999999</v>
      </c>
      <c r="N2260" s="6">
        <f t="shared" si="211"/>
        <v>2.0160946143525263E-3</v>
      </c>
      <c r="O2260" s="6">
        <f t="shared" si="212"/>
        <v>27.8</v>
      </c>
      <c r="P2260" s="6">
        <f>O2260-G2260</f>
        <v>0</v>
      </c>
      <c r="Q2260" s="6">
        <f>1/(LN(F2260))</f>
        <v>0.16111899077284134</v>
      </c>
      <c r="R2260" s="6">
        <f t="shared" si="213"/>
        <v>92.91651638374374</v>
      </c>
      <c r="S2260" s="6">
        <f>H2260-R2260</f>
        <v>99.08348361625626</v>
      </c>
      <c r="T2260" s="6">
        <f>R2260+S2260-H2260</f>
        <v>0</v>
      </c>
      <c r="U2260" s="6">
        <f t="shared" si="214"/>
        <v>92.91651638374374</v>
      </c>
      <c r="V2260" s="6">
        <f t="shared" si="215"/>
        <v>192</v>
      </c>
      <c r="W2260" s="6">
        <f>V2260-H2260</f>
        <v>0</v>
      </c>
      <c r="X2260" s="6">
        <v>19.164999999999999</v>
      </c>
      <c r="Y2260" s="6">
        <v>258383256</v>
      </c>
      <c r="Z2260" s="6">
        <f>(X2260/1000)*Y2260</f>
        <v>4951915.1012399998</v>
      </c>
      <c r="AA2260" s="6">
        <f>(P2260/1000)*Z2260</f>
        <v>0</v>
      </c>
      <c r="AB2260" s="6">
        <f>(W2260/100000)*Z2260</f>
        <v>0</v>
      </c>
    </row>
    <row r="2261" spans="1:28" x14ac:dyDescent="0.35">
      <c r="A2261" s="6" t="s">
        <v>2449</v>
      </c>
      <c r="B2261" s="6" t="s">
        <v>2422</v>
      </c>
      <c r="C2261" s="6" t="s">
        <v>2423</v>
      </c>
      <c r="D2261" s="6">
        <v>2016</v>
      </c>
      <c r="E2261" s="9" t="s">
        <v>6000</v>
      </c>
      <c r="F2261" s="6">
        <v>494.81658320000003</v>
      </c>
      <c r="G2261" s="9">
        <v>26.7</v>
      </c>
      <c r="H2261" s="9">
        <v>184</v>
      </c>
      <c r="I2261" s="6">
        <f>1/F2261</f>
        <v>2.0209508612927989E-3</v>
      </c>
      <c r="J2261" s="6">
        <f t="shared" si="210"/>
        <v>2.9752014180271718</v>
      </c>
      <c r="K2261" s="6">
        <f>G2261-J2261</f>
        <v>23.724798581972827</v>
      </c>
      <c r="L2261" s="6">
        <f>J2261+K2261-G2261</f>
        <v>0</v>
      </c>
      <c r="M2261" s="6">
        <v>494.81658320000003</v>
      </c>
      <c r="N2261" s="6">
        <f t="shared" si="211"/>
        <v>2.0209508612927989E-3</v>
      </c>
      <c r="O2261" s="6">
        <f t="shared" si="212"/>
        <v>26.7</v>
      </c>
      <c r="P2261" s="6">
        <f>O2261-G2261</f>
        <v>0</v>
      </c>
      <c r="Q2261" s="6">
        <f>1/(LN(F2261))</f>
        <v>0.1611814690677465</v>
      </c>
      <c r="R2261" s="6">
        <f t="shared" si="213"/>
        <v>92.95254730402408</v>
      </c>
      <c r="S2261" s="6">
        <f>H2261-R2261</f>
        <v>91.04745269597592</v>
      </c>
      <c r="T2261" s="6">
        <f>R2261+S2261-H2261</f>
        <v>0</v>
      </c>
      <c r="U2261" s="6">
        <f t="shared" si="214"/>
        <v>92.95254730402408</v>
      </c>
      <c r="V2261" s="6">
        <f t="shared" si="215"/>
        <v>184</v>
      </c>
      <c r="W2261" s="6">
        <f>V2261-H2261</f>
        <v>0</v>
      </c>
      <c r="X2261" s="6">
        <v>18.79</v>
      </c>
      <c r="Y2261" s="6">
        <v>261554226</v>
      </c>
      <c r="Z2261" s="6">
        <f>(X2261/1000)*Y2261</f>
        <v>4914603.9065399989</v>
      </c>
      <c r="AA2261" s="6">
        <f>(P2261/1000)*Z2261</f>
        <v>0</v>
      </c>
      <c r="AB2261" s="6">
        <f>(W2261/100000)*Z2261</f>
        <v>0</v>
      </c>
    </row>
    <row r="2262" spans="1:28" x14ac:dyDescent="0.35">
      <c r="A2262" s="6" t="s">
        <v>2450</v>
      </c>
      <c r="B2262" s="6" t="s">
        <v>2422</v>
      </c>
      <c r="C2262" s="6" t="s">
        <v>2423</v>
      </c>
      <c r="D2262" s="6">
        <v>2017</v>
      </c>
      <c r="E2262" s="9" t="s">
        <v>6000</v>
      </c>
      <c r="F2262" s="6">
        <v>501.58821177388154</v>
      </c>
      <c r="G2262" s="9">
        <v>25.7</v>
      </c>
      <c r="H2262" s="9">
        <v>177</v>
      </c>
      <c r="I2262" s="6">
        <f>1/F2262</f>
        <v>1.9936672683424327E-3</v>
      </c>
      <c r="J2262" s="6">
        <f t="shared" si="210"/>
        <v>2.9350350854410943</v>
      </c>
      <c r="K2262" s="6">
        <f>G2262-J2262</f>
        <v>22.764964914558906</v>
      </c>
      <c r="L2262" s="6">
        <f>J2262+K2262-G2262</f>
        <v>0</v>
      </c>
      <c r="M2262" s="6">
        <v>501.58821177388154</v>
      </c>
      <c r="N2262" s="6">
        <f t="shared" si="211"/>
        <v>1.9936672683424327E-3</v>
      </c>
      <c r="O2262" s="6">
        <f t="shared" si="212"/>
        <v>25.7</v>
      </c>
      <c r="P2262" s="6">
        <f>O2262-G2262</f>
        <v>0</v>
      </c>
      <c r="Q2262" s="6">
        <f>1/(LN(F2262))</f>
        <v>0.16082911945703934</v>
      </c>
      <c r="R2262" s="6">
        <f t="shared" si="213"/>
        <v>92.749349045277313</v>
      </c>
      <c r="S2262" s="6">
        <f>H2262-R2262</f>
        <v>84.250650954722687</v>
      </c>
      <c r="T2262" s="6">
        <f>R2262+S2262-H2262</f>
        <v>0</v>
      </c>
      <c r="U2262" s="6">
        <f t="shared" si="214"/>
        <v>92.749349045277313</v>
      </c>
      <c r="V2262" s="6">
        <f t="shared" si="215"/>
        <v>177</v>
      </c>
      <c r="W2262" s="6">
        <f>V2262-H2262</f>
        <v>0</v>
      </c>
      <c r="X2262" s="6">
        <v>18.422000000000001</v>
      </c>
      <c r="Y2262" s="10">
        <v>260000000</v>
      </c>
      <c r="Z2262" s="6">
        <f>(X2262/1000)*Y2262</f>
        <v>4789720</v>
      </c>
      <c r="AA2262" s="6">
        <f>(P2262/1000)*Z2262</f>
        <v>0</v>
      </c>
      <c r="AB2262" s="6">
        <f>(W2262/100000)*Z2262</f>
        <v>0</v>
      </c>
    </row>
    <row r="2263" spans="1:28" x14ac:dyDescent="0.35">
      <c r="A2263" s="6" t="s">
        <v>2451</v>
      </c>
      <c r="B2263" s="6" t="s">
        <v>2422</v>
      </c>
      <c r="C2263" s="6" t="s">
        <v>2423</v>
      </c>
      <c r="D2263" s="6">
        <v>2018</v>
      </c>
      <c r="E2263" s="9" t="s">
        <v>6000</v>
      </c>
      <c r="F2263" s="6">
        <v>557.18581944224366</v>
      </c>
      <c r="G2263" s="9">
        <v>24.8</v>
      </c>
      <c r="I2263" s="6">
        <f>1/F2263</f>
        <v>1.7947333997139841E-3</v>
      </c>
      <c r="J2263" s="6">
        <f t="shared" si="210"/>
        <v>2.6421688216575334</v>
      </c>
      <c r="K2263" s="6">
        <f>G2263-J2263</f>
        <v>22.157831178342466</v>
      </c>
      <c r="L2263" s="6">
        <f>J2263+K2263-G2263</f>
        <v>0</v>
      </c>
      <c r="M2263" s="6">
        <v>557.18581944224366</v>
      </c>
      <c r="N2263" s="6">
        <f t="shared" si="211"/>
        <v>1.7947333997139841E-3</v>
      </c>
      <c r="O2263" s="6">
        <f t="shared" si="212"/>
        <v>24.8</v>
      </c>
      <c r="P2263" s="6">
        <f>O2263-G2263</f>
        <v>0</v>
      </c>
      <c r="Q2263" s="6">
        <f>1/(LN(F2263))</f>
        <v>0.15815530706891193</v>
      </c>
      <c r="R2263" s="6">
        <f t="shared" si="213"/>
        <v>91.207374810106174</v>
      </c>
      <c r="S2263" s="6">
        <f>H2263-R2263</f>
        <v>-91.207374810106174</v>
      </c>
      <c r="T2263" s="6">
        <f>R2263+S2263-H2263</f>
        <v>0</v>
      </c>
      <c r="U2263" s="6">
        <f t="shared" si="214"/>
        <v>91.207374810106174</v>
      </c>
      <c r="V2263" s="6">
        <f t="shared" si="215"/>
        <v>0</v>
      </c>
      <c r="W2263" s="6">
        <f>V2263-H2263</f>
        <v>0</v>
      </c>
      <c r="X2263" s="6">
        <v>18.071999999999999</v>
      </c>
      <c r="Y2263" s="10">
        <v>270000000</v>
      </c>
      <c r="Z2263" s="6">
        <f>(X2263/1000)*Y2263</f>
        <v>4879439.9999999991</v>
      </c>
      <c r="AA2263" s="6">
        <f>(P2263/1000)*Z2263</f>
        <v>0</v>
      </c>
      <c r="AB2263" s="6">
        <f>(W2263/100000)*Z2263</f>
        <v>0</v>
      </c>
    </row>
    <row r="2264" spans="1:28" x14ac:dyDescent="0.35">
      <c r="A2264" s="6" t="s">
        <v>2452</v>
      </c>
      <c r="B2264" s="6" t="s">
        <v>2453</v>
      </c>
      <c r="C2264" s="6" t="s">
        <v>2454</v>
      </c>
      <c r="D2264" s="6">
        <v>1990</v>
      </c>
      <c r="E2264" s="9" t="s">
        <v>6000</v>
      </c>
      <c r="F2264" s="6">
        <v>105.7817124</v>
      </c>
      <c r="G2264" s="9">
        <v>126.2</v>
      </c>
      <c r="I2264" s="6">
        <f>1/F2264</f>
        <v>9.4534298728179787E-3</v>
      </c>
      <c r="J2264" s="6">
        <f t="shared" si="210"/>
        <v>13.917140936735299</v>
      </c>
      <c r="K2264" s="6">
        <f>G2264-J2264</f>
        <v>112.28285906326471</v>
      </c>
      <c r="L2264" s="6">
        <f>J2264+K2264-G2264</f>
        <v>0</v>
      </c>
      <c r="M2264" s="6">
        <v>105.7817124</v>
      </c>
      <c r="N2264" s="6">
        <f t="shared" si="211"/>
        <v>9.4534298728179787E-3</v>
      </c>
      <c r="O2264" s="6">
        <f t="shared" si="212"/>
        <v>126.2</v>
      </c>
      <c r="P2264" s="6">
        <f>O2264-G2264</f>
        <v>0</v>
      </c>
      <c r="Q2264" s="6">
        <f>1/(LN(F2264))</f>
        <v>0.2145288526837196</v>
      </c>
      <c r="R2264" s="6">
        <f t="shared" si="213"/>
        <v>123.71771669843768</v>
      </c>
      <c r="S2264" s="6">
        <f>H2264-R2264</f>
        <v>-123.71771669843768</v>
      </c>
      <c r="T2264" s="6">
        <f>R2264+S2264-H2264</f>
        <v>0</v>
      </c>
      <c r="U2264" s="6">
        <f t="shared" si="214"/>
        <v>123.71771669843768</v>
      </c>
      <c r="V2264" s="6">
        <f t="shared" si="215"/>
        <v>0</v>
      </c>
      <c r="W2264" s="6">
        <f>V2264-H2264</f>
        <v>0</v>
      </c>
      <c r="X2264" s="6">
        <v>31.516999999999999</v>
      </c>
      <c r="Y2264" s="6">
        <v>873277798</v>
      </c>
      <c r="Z2264" s="6">
        <f>(X2264/1000)*Y2264</f>
        <v>27523096.359565996</v>
      </c>
      <c r="AA2264" s="6">
        <f>(P2264/1000)*Z2264</f>
        <v>0</v>
      </c>
      <c r="AB2264" s="6">
        <f>(W2264/100000)*Z2264</f>
        <v>0</v>
      </c>
    </row>
    <row r="2265" spans="1:28" x14ac:dyDescent="0.35">
      <c r="A2265" s="6" t="s">
        <v>2455</v>
      </c>
      <c r="B2265" s="6" t="s">
        <v>2453</v>
      </c>
      <c r="C2265" s="6" t="s">
        <v>2454</v>
      </c>
      <c r="D2265" s="6">
        <v>1991</v>
      </c>
      <c r="E2265" s="9" t="s">
        <v>6000</v>
      </c>
      <c r="F2265" s="6">
        <v>109.86323634999999</v>
      </c>
      <c r="G2265" s="9">
        <v>122.7</v>
      </c>
      <c r="I2265" s="6">
        <f>1/F2265</f>
        <v>9.1022259422089205E-3</v>
      </c>
      <c r="J2265" s="6">
        <f t="shared" si="210"/>
        <v>13.400105885375186</v>
      </c>
      <c r="K2265" s="6">
        <f>G2265-J2265</f>
        <v>109.29989411462482</v>
      </c>
      <c r="L2265" s="6">
        <f>J2265+K2265-G2265</f>
        <v>0</v>
      </c>
      <c r="M2265" s="6">
        <v>109.86323634999999</v>
      </c>
      <c r="N2265" s="6">
        <f t="shared" si="211"/>
        <v>9.1022259422089205E-3</v>
      </c>
      <c r="O2265" s="6">
        <f t="shared" si="212"/>
        <v>122.7</v>
      </c>
      <c r="P2265" s="6">
        <f>O2265-G2265</f>
        <v>0</v>
      </c>
      <c r="Q2265" s="6">
        <f>1/(LN(F2265))</f>
        <v>0.21280053588865713</v>
      </c>
      <c r="R2265" s="6">
        <f t="shared" si="213"/>
        <v>122.72100504430914</v>
      </c>
      <c r="S2265" s="6">
        <f>H2265-R2265</f>
        <v>-122.72100504430914</v>
      </c>
      <c r="T2265" s="6">
        <f>R2265+S2265-H2265</f>
        <v>0</v>
      </c>
      <c r="U2265" s="6">
        <f t="shared" si="214"/>
        <v>122.72100504430914</v>
      </c>
      <c r="V2265" s="6">
        <f t="shared" si="215"/>
        <v>0</v>
      </c>
      <c r="W2265" s="6">
        <f>V2265-H2265</f>
        <v>0</v>
      </c>
      <c r="X2265" s="6">
        <v>30.923999999999999</v>
      </c>
      <c r="Y2265" s="6">
        <v>891273209</v>
      </c>
      <c r="Z2265" s="6">
        <f>(X2265/1000)*Y2265</f>
        <v>27561732.715116002</v>
      </c>
      <c r="AA2265" s="6">
        <f>(P2265/1000)*Z2265</f>
        <v>0</v>
      </c>
      <c r="AB2265" s="6">
        <f>(W2265/100000)*Z2265</f>
        <v>0</v>
      </c>
    </row>
    <row r="2266" spans="1:28" x14ac:dyDescent="0.35">
      <c r="A2266" s="6" t="s">
        <v>2456</v>
      </c>
      <c r="B2266" s="6" t="s">
        <v>2453</v>
      </c>
      <c r="C2266" s="6" t="s">
        <v>2454</v>
      </c>
      <c r="D2266" s="6">
        <v>1992</v>
      </c>
      <c r="E2266" s="9" t="s">
        <v>6000</v>
      </c>
      <c r="F2266" s="6">
        <v>111.2675058</v>
      </c>
      <c r="G2266" s="9">
        <v>119.4</v>
      </c>
      <c r="I2266" s="6">
        <f>1/F2266</f>
        <v>8.9873498359662168E-3</v>
      </c>
      <c r="J2266" s="6">
        <f t="shared" si="210"/>
        <v>13.230987694162909</v>
      </c>
      <c r="K2266" s="6">
        <f>G2266-J2266</f>
        <v>106.1690123058371</v>
      </c>
      <c r="L2266" s="6">
        <f>J2266+K2266-G2266</f>
        <v>0</v>
      </c>
      <c r="M2266" s="6">
        <v>111.2675058</v>
      </c>
      <c r="N2266" s="6">
        <f t="shared" si="211"/>
        <v>8.9873498359662168E-3</v>
      </c>
      <c r="O2266" s="6">
        <f t="shared" si="212"/>
        <v>119.4</v>
      </c>
      <c r="P2266" s="6">
        <f>O2266-G2266</f>
        <v>0</v>
      </c>
      <c r="Q2266" s="6">
        <f>1/(LN(F2266))</f>
        <v>0.21222693425981665</v>
      </c>
      <c r="R2266" s="6">
        <f t="shared" si="213"/>
        <v>122.39021185296497</v>
      </c>
      <c r="S2266" s="6">
        <f>H2266-R2266</f>
        <v>-122.39021185296497</v>
      </c>
      <c r="T2266" s="6">
        <f>R2266+S2266-H2266</f>
        <v>0</v>
      </c>
      <c r="U2266" s="6">
        <f t="shared" si="214"/>
        <v>122.39021185296497</v>
      </c>
      <c r="V2266" s="6">
        <f t="shared" si="215"/>
        <v>0</v>
      </c>
      <c r="W2266" s="6">
        <f>V2266-H2266</f>
        <v>0</v>
      </c>
      <c r="X2266" s="6">
        <v>30.347999999999999</v>
      </c>
      <c r="Y2266" s="6">
        <v>909307016</v>
      </c>
      <c r="Z2266" s="6">
        <f>(X2266/1000)*Y2266</f>
        <v>27595649.321568001</v>
      </c>
      <c r="AA2266" s="6">
        <f>(P2266/1000)*Z2266</f>
        <v>0</v>
      </c>
      <c r="AB2266" s="6">
        <f>(W2266/100000)*Z2266</f>
        <v>0</v>
      </c>
    </row>
    <row r="2267" spans="1:28" x14ac:dyDescent="0.35">
      <c r="A2267" s="6" t="s">
        <v>2457</v>
      </c>
      <c r="B2267" s="6" t="s">
        <v>2453</v>
      </c>
      <c r="C2267" s="6" t="s">
        <v>2454</v>
      </c>
      <c r="D2267" s="6">
        <v>1993</v>
      </c>
      <c r="E2267" s="9" t="s">
        <v>6000</v>
      </c>
      <c r="F2267" s="6">
        <v>107.49579692</v>
      </c>
      <c r="G2267" s="9">
        <v>116.1</v>
      </c>
      <c r="I2267" s="6">
        <f>1/F2267</f>
        <v>9.3026893018358214E-3</v>
      </c>
      <c r="J2267" s="6">
        <f t="shared" si="210"/>
        <v>13.695223833687358</v>
      </c>
      <c r="K2267" s="6">
        <f>G2267-J2267</f>
        <v>102.40477616631264</v>
      </c>
      <c r="L2267" s="6">
        <f>J2267+K2267-G2267</f>
        <v>0</v>
      </c>
      <c r="M2267" s="6">
        <v>107.49579692</v>
      </c>
      <c r="N2267" s="6">
        <f t="shared" si="211"/>
        <v>9.3026893018358214E-3</v>
      </c>
      <c r="O2267" s="6">
        <f t="shared" si="212"/>
        <v>116.1</v>
      </c>
      <c r="P2267" s="6">
        <f>O2267-G2267</f>
        <v>0</v>
      </c>
      <c r="Q2267" s="6">
        <f>1/(LN(F2267))</f>
        <v>0.21379162283081313</v>
      </c>
      <c r="R2267" s="6">
        <f t="shared" si="213"/>
        <v>123.29255992841578</v>
      </c>
      <c r="S2267" s="6">
        <f>H2267-R2267</f>
        <v>-123.29255992841578</v>
      </c>
      <c r="T2267" s="6">
        <f>R2267+S2267-H2267</f>
        <v>0</v>
      </c>
      <c r="U2267" s="6">
        <f t="shared" si="214"/>
        <v>123.29255992841578</v>
      </c>
      <c r="V2267" s="6">
        <f t="shared" si="215"/>
        <v>0</v>
      </c>
      <c r="W2267" s="6">
        <f>V2267-H2267</f>
        <v>0</v>
      </c>
      <c r="X2267" s="6">
        <v>29.792000000000002</v>
      </c>
      <c r="Y2267" s="6">
        <v>927403860</v>
      </c>
      <c r="Z2267" s="6">
        <f>(X2267/1000)*Y2267</f>
        <v>27629215.797120001</v>
      </c>
      <c r="AA2267" s="6">
        <f>(P2267/1000)*Z2267</f>
        <v>0</v>
      </c>
      <c r="AB2267" s="6">
        <f>(W2267/100000)*Z2267</f>
        <v>0</v>
      </c>
    </row>
    <row r="2268" spans="1:28" x14ac:dyDescent="0.35">
      <c r="A2268" s="6" t="s">
        <v>2458</v>
      </c>
      <c r="B2268" s="6" t="s">
        <v>2453</v>
      </c>
      <c r="C2268" s="6" t="s">
        <v>2454</v>
      </c>
      <c r="D2268" s="6">
        <v>1994</v>
      </c>
      <c r="E2268" s="9" t="s">
        <v>6000</v>
      </c>
      <c r="F2268" s="6">
        <v>117.75329454</v>
      </c>
      <c r="G2268" s="9">
        <v>112.8</v>
      </c>
      <c r="I2268" s="6">
        <f>1/F2268</f>
        <v>8.4923313942635113E-3</v>
      </c>
      <c r="J2268" s="6">
        <f t="shared" si="210"/>
        <v>12.502231939675463</v>
      </c>
      <c r="K2268" s="6">
        <f>G2268-J2268</f>
        <v>100.29776806032453</v>
      </c>
      <c r="L2268" s="6">
        <f>J2268+K2268-G2268</f>
        <v>0</v>
      </c>
      <c r="M2268" s="6">
        <v>117.75329454</v>
      </c>
      <c r="N2268" s="6">
        <f t="shared" si="211"/>
        <v>8.4923313942635113E-3</v>
      </c>
      <c r="O2268" s="6">
        <f t="shared" si="212"/>
        <v>112.8</v>
      </c>
      <c r="P2268" s="6">
        <f>O2268-G2268</f>
        <v>0</v>
      </c>
      <c r="Q2268" s="6">
        <f>1/(LN(F2268))</f>
        <v>0.20970551904550899</v>
      </c>
      <c r="R2268" s="6">
        <f t="shared" si="213"/>
        <v>120.93612430594982</v>
      </c>
      <c r="S2268" s="6">
        <f>H2268-R2268</f>
        <v>-120.93612430594982</v>
      </c>
      <c r="T2268" s="6">
        <f>R2268+S2268-H2268</f>
        <v>0</v>
      </c>
      <c r="U2268" s="6">
        <f t="shared" si="214"/>
        <v>120.93612430594982</v>
      </c>
      <c r="V2268" s="6">
        <f t="shared" si="215"/>
        <v>0</v>
      </c>
      <c r="W2268" s="6">
        <f>V2268-H2268</f>
        <v>0</v>
      </c>
      <c r="X2268" s="6">
        <v>29.257999999999999</v>
      </c>
      <c r="Y2268" s="6">
        <v>945601831</v>
      </c>
      <c r="Z2268" s="6">
        <f>(X2268/1000)*Y2268</f>
        <v>27666418.371397998</v>
      </c>
      <c r="AA2268" s="6">
        <f>(P2268/1000)*Z2268</f>
        <v>0</v>
      </c>
      <c r="AB2268" s="6">
        <f>(W2268/100000)*Z2268</f>
        <v>0</v>
      </c>
    </row>
    <row r="2269" spans="1:28" x14ac:dyDescent="0.35">
      <c r="A2269" s="6" t="s">
        <v>2459</v>
      </c>
      <c r="B2269" s="6" t="s">
        <v>2453</v>
      </c>
      <c r="C2269" s="6" t="s">
        <v>2454</v>
      </c>
      <c r="D2269" s="6">
        <v>1995</v>
      </c>
      <c r="E2269" s="9" t="s">
        <v>6000</v>
      </c>
      <c r="F2269" s="6">
        <v>123.25298265000001</v>
      </c>
      <c r="G2269" s="9">
        <v>109.5</v>
      </c>
      <c r="I2269" s="6">
        <f>1/F2269</f>
        <v>8.1133939195588301E-3</v>
      </c>
      <c r="J2269" s="6">
        <f t="shared" si="210"/>
        <v>11.9443681471022</v>
      </c>
      <c r="K2269" s="6">
        <f>G2269-J2269</f>
        <v>97.555631852897804</v>
      </c>
      <c r="L2269" s="6">
        <f>J2269+K2269-G2269</f>
        <v>0</v>
      </c>
      <c r="M2269" s="6">
        <v>123.25298265000001</v>
      </c>
      <c r="N2269" s="6">
        <f t="shared" si="211"/>
        <v>8.1133939195588301E-3</v>
      </c>
      <c r="O2269" s="6">
        <f t="shared" si="212"/>
        <v>109.5</v>
      </c>
      <c r="P2269" s="6">
        <f>O2269-G2269</f>
        <v>0</v>
      </c>
      <c r="Q2269" s="6">
        <f>1/(LN(F2269))</f>
        <v>0.20771714852057319</v>
      </c>
      <c r="R2269" s="6">
        <f t="shared" si="213"/>
        <v>119.78944096607196</v>
      </c>
      <c r="S2269" s="6">
        <f>H2269-R2269</f>
        <v>-119.78944096607196</v>
      </c>
      <c r="T2269" s="6">
        <f>R2269+S2269-H2269</f>
        <v>0</v>
      </c>
      <c r="U2269" s="6">
        <f t="shared" si="214"/>
        <v>119.78944096607196</v>
      </c>
      <c r="V2269" s="6">
        <f t="shared" si="215"/>
        <v>0</v>
      </c>
      <c r="W2269" s="6">
        <f>V2269-H2269</f>
        <v>0</v>
      </c>
      <c r="X2269" s="6">
        <v>28.748999999999999</v>
      </c>
      <c r="Y2269" s="6">
        <v>963922588</v>
      </c>
      <c r="Z2269" s="6">
        <f>(X2269/1000)*Y2269</f>
        <v>27711810.482411999</v>
      </c>
      <c r="AA2269" s="6">
        <f>(P2269/1000)*Z2269</f>
        <v>0</v>
      </c>
      <c r="AB2269" s="6">
        <f>(W2269/100000)*Z2269</f>
        <v>0</v>
      </c>
    </row>
    <row r="2270" spans="1:28" x14ac:dyDescent="0.35">
      <c r="A2270" s="6" t="s">
        <v>2460</v>
      </c>
      <c r="B2270" s="6" t="s">
        <v>2453</v>
      </c>
      <c r="C2270" s="6" t="s">
        <v>2454</v>
      </c>
      <c r="D2270" s="6">
        <v>1996</v>
      </c>
      <c r="E2270" s="9" t="s">
        <v>6000</v>
      </c>
      <c r="F2270" s="6">
        <v>128.50314839999999</v>
      </c>
      <c r="G2270" s="9">
        <v>106.1</v>
      </c>
      <c r="I2270" s="6">
        <f>1/F2270</f>
        <v>7.7819105014239488E-3</v>
      </c>
      <c r="J2270" s="6">
        <f t="shared" si="210"/>
        <v>11.456365220075808</v>
      </c>
      <c r="K2270" s="6">
        <f>G2270-J2270</f>
        <v>94.643634779924184</v>
      </c>
      <c r="L2270" s="6">
        <f>J2270+K2270-G2270</f>
        <v>0</v>
      </c>
      <c r="M2270" s="6">
        <v>128.50314839999999</v>
      </c>
      <c r="N2270" s="6">
        <f t="shared" si="211"/>
        <v>7.7819105014239488E-3</v>
      </c>
      <c r="O2270" s="6">
        <f t="shared" si="212"/>
        <v>106.1</v>
      </c>
      <c r="P2270" s="6">
        <f>O2270-G2270</f>
        <v>0</v>
      </c>
      <c r="Q2270" s="6">
        <f>1/(LN(F2270))</f>
        <v>0.20593278323647976</v>
      </c>
      <c r="R2270" s="6">
        <f t="shared" si="213"/>
        <v>118.76040642856171</v>
      </c>
      <c r="S2270" s="6">
        <f>H2270-R2270</f>
        <v>-118.76040642856171</v>
      </c>
      <c r="T2270" s="6">
        <f>R2270+S2270-H2270</f>
        <v>0</v>
      </c>
      <c r="U2270" s="6">
        <f t="shared" si="214"/>
        <v>118.76040642856171</v>
      </c>
      <c r="V2270" s="6">
        <f t="shared" si="215"/>
        <v>0</v>
      </c>
      <c r="W2270" s="6">
        <f>V2270-H2270</f>
        <v>0</v>
      </c>
      <c r="X2270" s="6">
        <v>28.262</v>
      </c>
      <c r="Y2270" s="6">
        <v>982365243</v>
      </c>
      <c r="Z2270" s="6">
        <f>(X2270/1000)*Y2270</f>
        <v>27763606.497665998</v>
      </c>
      <c r="AA2270" s="6">
        <f>(P2270/1000)*Z2270</f>
        <v>0</v>
      </c>
      <c r="AB2270" s="6">
        <f>(W2270/100000)*Z2270</f>
        <v>0</v>
      </c>
    </row>
    <row r="2271" spans="1:28" x14ac:dyDescent="0.35">
      <c r="A2271" s="6" t="s">
        <v>2461</v>
      </c>
      <c r="B2271" s="6" t="s">
        <v>2453</v>
      </c>
      <c r="C2271" s="6" t="s">
        <v>2454</v>
      </c>
      <c r="D2271" s="6">
        <v>1997</v>
      </c>
      <c r="E2271" s="9" t="s">
        <v>6000</v>
      </c>
      <c r="F2271" s="6">
        <v>127.74147266999999</v>
      </c>
      <c r="G2271" s="9">
        <v>102.6</v>
      </c>
      <c r="I2271" s="6">
        <f>1/F2271</f>
        <v>7.8283111905507984E-3</v>
      </c>
      <c r="J2271" s="6">
        <f t="shared" si="210"/>
        <v>11.524675340193884</v>
      </c>
      <c r="K2271" s="6">
        <f>G2271-J2271</f>
        <v>91.075324659806114</v>
      </c>
      <c r="L2271" s="6">
        <f>J2271+K2271-G2271</f>
        <v>0</v>
      </c>
      <c r="M2271" s="6">
        <v>127.74147266999999</v>
      </c>
      <c r="N2271" s="6">
        <f t="shared" si="211"/>
        <v>7.8283111905507984E-3</v>
      </c>
      <c r="O2271" s="6">
        <f t="shared" si="212"/>
        <v>102.6</v>
      </c>
      <c r="P2271" s="6">
        <f>O2271-G2271</f>
        <v>0</v>
      </c>
      <c r="Q2271" s="6">
        <f>1/(LN(F2271))</f>
        <v>0.20618520664452661</v>
      </c>
      <c r="R2271" s="6">
        <f t="shared" si="213"/>
        <v>118.90597774586529</v>
      </c>
      <c r="S2271" s="6">
        <f>H2271-R2271</f>
        <v>-118.90597774586529</v>
      </c>
      <c r="T2271" s="6">
        <f>R2271+S2271-H2271</f>
        <v>0</v>
      </c>
      <c r="U2271" s="6">
        <f t="shared" si="214"/>
        <v>118.90597774586529</v>
      </c>
      <c r="V2271" s="6">
        <f t="shared" si="215"/>
        <v>0</v>
      </c>
      <c r="W2271" s="6">
        <f>V2271-H2271</f>
        <v>0</v>
      </c>
      <c r="X2271" s="6">
        <v>27.789000000000001</v>
      </c>
      <c r="Y2271" s="6">
        <v>1000900030</v>
      </c>
      <c r="Z2271" s="6">
        <f>(X2271/1000)*Y2271</f>
        <v>27814010.933670003</v>
      </c>
      <c r="AA2271" s="6">
        <f>(P2271/1000)*Z2271</f>
        <v>0</v>
      </c>
      <c r="AB2271" s="6">
        <f>(W2271/100000)*Z2271</f>
        <v>0</v>
      </c>
    </row>
    <row r="2272" spans="1:28" x14ac:dyDescent="0.35">
      <c r="A2272" s="6" t="s">
        <v>2462</v>
      </c>
      <c r="B2272" s="6" t="s">
        <v>2453</v>
      </c>
      <c r="C2272" s="6" t="s">
        <v>2454</v>
      </c>
      <c r="D2272" s="6">
        <v>1998</v>
      </c>
      <c r="E2272" s="9" t="s">
        <v>6000</v>
      </c>
      <c r="F2272" s="6">
        <v>124.680143</v>
      </c>
      <c r="G2272" s="9">
        <v>99</v>
      </c>
      <c r="I2272" s="6">
        <f>1/F2272</f>
        <v>8.0205233643339657E-3</v>
      </c>
      <c r="J2272" s="6">
        <f t="shared" si="210"/>
        <v>11.807646065981814</v>
      </c>
      <c r="K2272" s="6">
        <f>G2272-J2272</f>
        <v>87.192353934018186</v>
      </c>
      <c r="L2272" s="6">
        <f>J2272+K2272-G2272</f>
        <v>0</v>
      </c>
      <c r="M2272" s="6">
        <v>124.680143</v>
      </c>
      <c r="N2272" s="6">
        <f t="shared" si="211"/>
        <v>8.0205233643339657E-3</v>
      </c>
      <c r="O2272" s="6">
        <f t="shared" si="212"/>
        <v>99</v>
      </c>
      <c r="P2272" s="6">
        <f>O2272-G2272</f>
        <v>0</v>
      </c>
      <c r="Q2272" s="6">
        <f>1/(LN(F2272))</f>
        <v>0.20722160660317121</v>
      </c>
      <c r="R2272" s="6">
        <f t="shared" si="213"/>
        <v>119.50366442001584</v>
      </c>
      <c r="S2272" s="6">
        <f>H2272-R2272</f>
        <v>-119.50366442001584</v>
      </c>
      <c r="T2272" s="6">
        <f>R2272+S2272-H2272</f>
        <v>0</v>
      </c>
      <c r="U2272" s="6">
        <f t="shared" si="214"/>
        <v>119.50366442001584</v>
      </c>
      <c r="V2272" s="6">
        <f t="shared" si="215"/>
        <v>0</v>
      </c>
      <c r="W2272" s="6">
        <f>V2272-H2272</f>
        <v>0</v>
      </c>
      <c r="X2272" s="6">
        <v>27.324000000000002</v>
      </c>
      <c r="Y2272" s="6">
        <v>1019483581</v>
      </c>
      <c r="Z2272" s="6">
        <f>(X2272/1000)*Y2272</f>
        <v>27856369.367244001</v>
      </c>
      <c r="AA2272" s="6">
        <f>(P2272/1000)*Z2272</f>
        <v>0</v>
      </c>
      <c r="AB2272" s="6">
        <f>(W2272/100000)*Z2272</f>
        <v>0</v>
      </c>
    </row>
    <row r="2273" spans="1:28" x14ac:dyDescent="0.35">
      <c r="A2273" s="6" t="s">
        <v>2463</v>
      </c>
      <c r="B2273" s="6" t="s">
        <v>2453</v>
      </c>
      <c r="C2273" s="6" t="s">
        <v>2454</v>
      </c>
      <c r="D2273" s="6">
        <v>1999</v>
      </c>
      <c r="E2273" s="9" t="s">
        <v>6000</v>
      </c>
      <c r="F2273" s="6">
        <v>142.35516204000001</v>
      </c>
      <c r="G2273" s="9">
        <v>95.4</v>
      </c>
      <c r="I2273" s="6">
        <f>1/F2273</f>
        <v>7.0246837955831387E-3</v>
      </c>
      <c r="J2273" s="6">
        <f t="shared" si="210"/>
        <v>10.341591965497789</v>
      </c>
      <c r="K2273" s="6">
        <f>G2273-J2273</f>
        <v>85.058408034502222</v>
      </c>
      <c r="L2273" s="6">
        <f>J2273+K2273-G2273</f>
        <v>0</v>
      </c>
      <c r="M2273" s="6">
        <v>142.35516204000001</v>
      </c>
      <c r="N2273" s="6">
        <f t="shared" si="211"/>
        <v>7.0246837955831387E-3</v>
      </c>
      <c r="O2273" s="6">
        <f t="shared" si="212"/>
        <v>95.4</v>
      </c>
      <c r="P2273" s="6">
        <f>O2273-G2273</f>
        <v>0</v>
      </c>
      <c r="Q2273" s="6">
        <f>1/(LN(F2273))</f>
        <v>0.20168100813400833</v>
      </c>
      <c r="R2273" s="6">
        <f t="shared" si="213"/>
        <v>116.30842898584194</v>
      </c>
      <c r="S2273" s="6">
        <f>H2273-R2273</f>
        <v>-116.30842898584194</v>
      </c>
      <c r="T2273" s="6">
        <f>R2273+S2273-H2273</f>
        <v>0</v>
      </c>
      <c r="U2273" s="6">
        <f t="shared" si="214"/>
        <v>116.30842898584194</v>
      </c>
      <c r="V2273" s="6">
        <f t="shared" si="215"/>
        <v>0</v>
      </c>
      <c r="W2273" s="6">
        <f>V2273-H2273</f>
        <v>0</v>
      </c>
      <c r="X2273" s="6">
        <v>26.861000000000001</v>
      </c>
      <c r="Y2273" s="6">
        <v>1038058156</v>
      </c>
      <c r="Z2273" s="6">
        <f>(X2273/1000)*Y2273</f>
        <v>27883280.128316</v>
      </c>
      <c r="AA2273" s="6">
        <f>(P2273/1000)*Z2273</f>
        <v>0</v>
      </c>
      <c r="AB2273" s="6">
        <f>(W2273/100000)*Z2273</f>
        <v>0</v>
      </c>
    </row>
    <row r="2274" spans="1:28" x14ac:dyDescent="0.35">
      <c r="A2274" s="6" t="s">
        <v>2464</v>
      </c>
      <c r="B2274" s="6" t="s">
        <v>2453</v>
      </c>
      <c r="C2274" s="6" t="s">
        <v>2454</v>
      </c>
      <c r="D2274" s="6">
        <v>2000</v>
      </c>
      <c r="E2274" s="9" t="s">
        <v>6000</v>
      </c>
      <c r="F2274" s="6">
        <v>147.87738035999999</v>
      </c>
      <c r="G2274" s="9">
        <v>91.8</v>
      </c>
      <c r="H2274" s="9">
        <v>370</v>
      </c>
      <c r="I2274" s="6">
        <f>1/F2274</f>
        <v>6.7623594464924297E-3</v>
      </c>
      <c r="J2274" s="6">
        <f t="shared" si="210"/>
        <v>9.955403567577779</v>
      </c>
      <c r="K2274" s="6">
        <f>G2274-J2274</f>
        <v>81.844596432422222</v>
      </c>
      <c r="L2274" s="6">
        <f>J2274+K2274-G2274</f>
        <v>0</v>
      </c>
      <c r="M2274" s="6">
        <v>147.87738035999999</v>
      </c>
      <c r="N2274" s="6">
        <f t="shared" si="211"/>
        <v>6.7623594464924297E-3</v>
      </c>
      <c r="O2274" s="6">
        <f t="shared" si="212"/>
        <v>91.8</v>
      </c>
      <c r="P2274" s="6">
        <f>O2274-G2274</f>
        <v>0</v>
      </c>
      <c r="Q2274" s="6">
        <f>1/(LN(F2274))</f>
        <v>0.200144767941868</v>
      </c>
      <c r="R2274" s="6">
        <f t="shared" si="213"/>
        <v>115.42248694823557</v>
      </c>
      <c r="S2274" s="6">
        <f>H2274-R2274</f>
        <v>254.57751305176441</v>
      </c>
      <c r="T2274" s="6">
        <f>R2274+S2274-H2274</f>
        <v>0</v>
      </c>
      <c r="U2274" s="6">
        <f t="shared" si="214"/>
        <v>115.42248694823557</v>
      </c>
      <c r="V2274" s="6">
        <f t="shared" si="215"/>
        <v>370</v>
      </c>
      <c r="W2274" s="6">
        <f>V2274-H2274</f>
        <v>0</v>
      </c>
      <c r="X2274" s="6">
        <v>26.401</v>
      </c>
      <c r="Y2274" s="6">
        <v>1056575549</v>
      </c>
      <c r="Z2274" s="6">
        <f>(X2274/1000)*Y2274</f>
        <v>27894651.069149002</v>
      </c>
      <c r="AA2274" s="6">
        <f>(P2274/1000)*Z2274</f>
        <v>0</v>
      </c>
      <c r="AB2274" s="6">
        <f>(W2274/100000)*Z2274</f>
        <v>0</v>
      </c>
    </row>
    <row r="2275" spans="1:28" x14ac:dyDescent="0.35">
      <c r="A2275" s="6" t="s">
        <v>2465</v>
      </c>
      <c r="B2275" s="6" t="s">
        <v>2453</v>
      </c>
      <c r="C2275" s="6" t="s">
        <v>2454</v>
      </c>
      <c r="D2275" s="6">
        <v>2001</v>
      </c>
      <c r="E2275" s="9" t="s">
        <v>6000</v>
      </c>
      <c r="F2275" s="6">
        <v>146.13739140000001</v>
      </c>
      <c r="G2275" s="9">
        <v>88.2</v>
      </c>
      <c r="H2275" s="9">
        <v>354</v>
      </c>
      <c r="I2275" s="6">
        <f>1/F2275</f>
        <v>6.8428756693955867E-3</v>
      </c>
      <c r="J2275" s="6">
        <f t="shared" si="210"/>
        <v>10.073937860095127</v>
      </c>
      <c r="K2275" s="6">
        <f>G2275-J2275</f>
        <v>78.126062139904874</v>
      </c>
      <c r="L2275" s="6">
        <f>J2275+K2275-G2275</f>
        <v>0</v>
      </c>
      <c r="M2275" s="6">
        <v>146.13739140000001</v>
      </c>
      <c r="N2275" s="6">
        <f t="shared" si="211"/>
        <v>6.8428756693955867E-3</v>
      </c>
      <c r="O2275" s="6">
        <f t="shared" si="212"/>
        <v>88.2</v>
      </c>
      <c r="P2275" s="6">
        <f>O2275-G2275</f>
        <v>0</v>
      </c>
      <c r="Q2275" s="6">
        <f>1/(LN(F2275))</f>
        <v>0.20062002758256042</v>
      </c>
      <c r="R2275" s="6">
        <f t="shared" si="213"/>
        <v>115.69656680672469</v>
      </c>
      <c r="S2275" s="6">
        <f>H2275-R2275</f>
        <v>238.30343319327531</v>
      </c>
      <c r="T2275" s="6">
        <f>R2275+S2275-H2275</f>
        <v>0</v>
      </c>
      <c r="U2275" s="6">
        <f t="shared" si="214"/>
        <v>115.69656680672469</v>
      </c>
      <c r="V2275" s="6">
        <f t="shared" si="215"/>
        <v>354</v>
      </c>
      <c r="W2275" s="6">
        <f>V2275-H2275</f>
        <v>0</v>
      </c>
      <c r="X2275" s="6">
        <v>25.943999999999999</v>
      </c>
      <c r="Y2275" s="6">
        <v>1075000085</v>
      </c>
      <c r="Z2275" s="6">
        <f>(X2275/1000)*Y2275</f>
        <v>27889802.20524</v>
      </c>
      <c r="AA2275" s="6">
        <f>(P2275/1000)*Z2275</f>
        <v>0</v>
      </c>
      <c r="AB2275" s="6">
        <f>(W2275/100000)*Z2275</f>
        <v>0</v>
      </c>
    </row>
    <row r="2276" spans="1:28" x14ac:dyDescent="0.35">
      <c r="A2276" s="6" t="s">
        <v>2466</v>
      </c>
      <c r="B2276" s="6" t="s">
        <v>2453</v>
      </c>
      <c r="C2276" s="6" t="s">
        <v>2454</v>
      </c>
      <c r="D2276" s="6">
        <v>2002</v>
      </c>
      <c r="E2276" s="9" t="s">
        <v>6000</v>
      </c>
      <c r="F2276" s="6">
        <v>154.02247036</v>
      </c>
      <c r="G2276" s="9">
        <v>84.6</v>
      </c>
      <c r="H2276" s="9">
        <v>336</v>
      </c>
      <c r="I2276" s="6">
        <f>1/F2276</f>
        <v>6.4925591549251137E-3</v>
      </c>
      <c r="J2276" s="6">
        <f t="shared" si="210"/>
        <v>9.5582092441384994</v>
      </c>
      <c r="K2276" s="6">
        <f>G2276-J2276</f>
        <v>75.041790755861498</v>
      </c>
      <c r="L2276" s="6">
        <f>J2276+K2276-G2276</f>
        <v>0</v>
      </c>
      <c r="M2276" s="6">
        <v>154.02247036</v>
      </c>
      <c r="N2276" s="6">
        <f t="shared" si="211"/>
        <v>6.4925591549251137E-3</v>
      </c>
      <c r="O2276" s="6">
        <f t="shared" si="212"/>
        <v>84.6</v>
      </c>
      <c r="P2276" s="6">
        <f>O2276-G2276</f>
        <v>0</v>
      </c>
      <c r="Q2276" s="6">
        <f>1/(LN(F2276))</f>
        <v>0.19852698917146017</v>
      </c>
      <c r="R2276" s="6">
        <f t="shared" si="213"/>
        <v>114.48952202023523</v>
      </c>
      <c r="S2276" s="6">
        <f>H2276-R2276</f>
        <v>221.51047797976477</v>
      </c>
      <c r="T2276" s="6">
        <f>R2276+S2276-H2276</f>
        <v>0</v>
      </c>
      <c r="U2276" s="6">
        <f t="shared" si="214"/>
        <v>114.48952202023523</v>
      </c>
      <c r="V2276" s="6">
        <f t="shared" si="215"/>
        <v>336</v>
      </c>
      <c r="W2276" s="6">
        <f>V2276-H2276</f>
        <v>0</v>
      </c>
      <c r="X2276" s="6">
        <v>25.489000000000001</v>
      </c>
      <c r="Y2276" s="6">
        <v>1093317189</v>
      </c>
      <c r="Z2276" s="6">
        <f>(X2276/1000)*Y2276</f>
        <v>27867561.830421001</v>
      </c>
      <c r="AA2276" s="6">
        <f>(P2276/1000)*Z2276</f>
        <v>0</v>
      </c>
      <c r="AB2276" s="6">
        <f>(W2276/100000)*Z2276</f>
        <v>0</v>
      </c>
    </row>
    <row r="2277" spans="1:28" x14ac:dyDescent="0.35">
      <c r="A2277" s="6" t="s">
        <v>2467</v>
      </c>
      <c r="B2277" s="6" t="s">
        <v>2453</v>
      </c>
      <c r="C2277" s="6" t="s">
        <v>2454</v>
      </c>
      <c r="D2277" s="6">
        <v>2003</v>
      </c>
      <c r="E2277" s="9" t="s">
        <v>6000</v>
      </c>
      <c r="F2277" s="6">
        <v>169.49446001999999</v>
      </c>
      <c r="G2277" s="9">
        <v>81.2</v>
      </c>
      <c r="H2277" s="9">
        <v>319</v>
      </c>
      <c r="I2277" s="6">
        <f>1/F2277</f>
        <v>5.8998978484724636E-3</v>
      </c>
      <c r="J2277" s="6">
        <f t="shared" si="210"/>
        <v>8.6857057146663443</v>
      </c>
      <c r="K2277" s="6">
        <f>G2277-J2277</f>
        <v>72.514294285333662</v>
      </c>
      <c r="L2277" s="6">
        <f>J2277+K2277-G2277</f>
        <v>0</v>
      </c>
      <c r="M2277" s="6">
        <v>169.49446001999999</v>
      </c>
      <c r="N2277" s="6">
        <f t="shared" si="211"/>
        <v>5.8998978484724636E-3</v>
      </c>
      <c r="O2277" s="6">
        <f t="shared" si="212"/>
        <v>81.2</v>
      </c>
      <c r="P2277" s="6">
        <f>O2277-G2277</f>
        <v>0</v>
      </c>
      <c r="Q2277" s="6">
        <f>1/(LN(F2277))</f>
        <v>0.19482466808594784</v>
      </c>
      <c r="R2277" s="6">
        <f t="shared" si="213"/>
        <v>112.3544119618257</v>
      </c>
      <c r="S2277" s="6">
        <f>H2277-R2277</f>
        <v>206.64558803817431</v>
      </c>
      <c r="T2277" s="6">
        <f>R2277+S2277-H2277</f>
        <v>0</v>
      </c>
      <c r="U2277" s="6">
        <f t="shared" si="214"/>
        <v>112.3544119618257</v>
      </c>
      <c r="V2277" s="6">
        <f t="shared" si="215"/>
        <v>319</v>
      </c>
      <c r="W2277" s="6">
        <f>V2277-H2277</f>
        <v>0</v>
      </c>
      <c r="X2277" s="6">
        <v>25.033999999999999</v>
      </c>
      <c r="Y2277" s="6">
        <v>1111523144</v>
      </c>
      <c r="Z2277" s="6">
        <f>(X2277/1000)*Y2277</f>
        <v>27825870.386895996</v>
      </c>
      <c r="AA2277" s="6">
        <f>(P2277/1000)*Z2277</f>
        <v>0</v>
      </c>
      <c r="AB2277" s="6">
        <f>(W2277/100000)*Z2277</f>
        <v>0</v>
      </c>
    </row>
    <row r="2278" spans="1:28" x14ac:dyDescent="0.35">
      <c r="A2278" s="6" t="s">
        <v>2468</v>
      </c>
      <c r="B2278" s="6" t="s">
        <v>2453</v>
      </c>
      <c r="C2278" s="6" t="s">
        <v>2454</v>
      </c>
      <c r="D2278" s="6">
        <v>2004</v>
      </c>
      <c r="E2278" s="9" t="s">
        <v>6000</v>
      </c>
      <c r="F2278" s="6">
        <v>190.960341</v>
      </c>
      <c r="G2278" s="9">
        <v>77.8</v>
      </c>
      <c r="H2278" s="9">
        <v>303</v>
      </c>
      <c r="I2278" s="6">
        <f>1/F2278</f>
        <v>5.23668943385475E-3</v>
      </c>
      <c r="J2278" s="6">
        <f t="shared" si="210"/>
        <v>7.7093442140428525</v>
      </c>
      <c r="K2278" s="6">
        <f>G2278-J2278</f>
        <v>70.090655785957139</v>
      </c>
      <c r="L2278" s="6">
        <f>J2278+K2278-G2278</f>
        <v>0</v>
      </c>
      <c r="M2278" s="6">
        <v>190.960341</v>
      </c>
      <c r="N2278" s="6">
        <f t="shared" si="211"/>
        <v>5.23668943385475E-3</v>
      </c>
      <c r="O2278" s="6">
        <f t="shared" si="212"/>
        <v>77.8</v>
      </c>
      <c r="P2278" s="6">
        <f>O2278-G2278</f>
        <v>0</v>
      </c>
      <c r="Q2278" s="6">
        <f>1/(LN(F2278))</f>
        <v>0.1904012714657389</v>
      </c>
      <c r="R2278" s="6">
        <f t="shared" si="213"/>
        <v>109.80346124793431</v>
      </c>
      <c r="S2278" s="6">
        <f>H2278-R2278</f>
        <v>193.19653875206569</v>
      </c>
      <c r="T2278" s="6">
        <f>R2278+S2278-H2278</f>
        <v>0</v>
      </c>
      <c r="U2278" s="6">
        <f t="shared" si="214"/>
        <v>109.80346124793431</v>
      </c>
      <c r="V2278" s="6">
        <f t="shared" si="215"/>
        <v>303</v>
      </c>
      <c r="W2278" s="6">
        <f>V2278-H2278</f>
        <v>0</v>
      </c>
      <c r="X2278" s="6">
        <v>24.571000000000002</v>
      </c>
      <c r="Y2278" s="6">
        <v>1129623456</v>
      </c>
      <c r="Z2278" s="6">
        <f>(X2278/1000)*Y2278</f>
        <v>27755977.937376004</v>
      </c>
      <c r="AA2278" s="6">
        <f>(P2278/1000)*Z2278</f>
        <v>0</v>
      </c>
      <c r="AB2278" s="6">
        <f>(W2278/100000)*Z2278</f>
        <v>0</v>
      </c>
    </row>
    <row r="2279" spans="1:28" x14ac:dyDescent="0.35">
      <c r="A2279" s="6" t="s">
        <v>2469</v>
      </c>
      <c r="B2279" s="6" t="s">
        <v>2453</v>
      </c>
      <c r="C2279" s="6" t="s">
        <v>2454</v>
      </c>
      <c r="D2279" s="6">
        <v>2005</v>
      </c>
      <c r="E2279" s="9" t="s">
        <v>6000</v>
      </c>
      <c r="F2279" s="6">
        <v>207.7503064</v>
      </c>
      <c r="G2279" s="9">
        <v>74.5</v>
      </c>
      <c r="H2279" s="9">
        <v>286</v>
      </c>
      <c r="I2279" s="6">
        <f>1/F2279</f>
        <v>4.8134706385203193E-3</v>
      </c>
      <c r="J2279" s="6">
        <f t="shared" si="210"/>
        <v>7.0862903911462052</v>
      </c>
      <c r="K2279" s="6">
        <f>G2279-J2279</f>
        <v>67.413709608853793</v>
      </c>
      <c r="L2279" s="6">
        <f>J2279+K2279-G2279</f>
        <v>0</v>
      </c>
      <c r="M2279" s="6">
        <v>207.7503064</v>
      </c>
      <c r="N2279" s="6">
        <f t="shared" si="211"/>
        <v>4.8134706385203193E-3</v>
      </c>
      <c r="O2279" s="6">
        <f t="shared" si="212"/>
        <v>74.5</v>
      </c>
      <c r="P2279" s="6">
        <f>O2279-G2279</f>
        <v>0</v>
      </c>
      <c r="Q2279" s="6">
        <f>1/(LN(F2279))</f>
        <v>0.18739446499178056</v>
      </c>
      <c r="R2279" s="6">
        <f t="shared" si="213"/>
        <v>108.06945098843489</v>
      </c>
      <c r="S2279" s="6">
        <f>H2279-R2279</f>
        <v>177.93054901156512</v>
      </c>
      <c r="T2279" s="6">
        <f>R2279+S2279-H2279</f>
        <v>0</v>
      </c>
      <c r="U2279" s="6">
        <f t="shared" si="214"/>
        <v>108.06945098843489</v>
      </c>
      <c r="V2279" s="6">
        <f t="shared" si="215"/>
        <v>286</v>
      </c>
      <c r="W2279" s="6">
        <f>V2279-H2279</f>
        <v>0</v>
      </c>
      <c r="X2279" s="6">
        <v>24.087</v>
      </c>
      <c r="Y2279" s="6">
        <v>1147609927</v>
      </c>
      <c r="Z2279" s="6">
        <f>(X2279/1000)*Y2279</f>
        <v>27642480.311649002</v>
      </c>
      <c r="AA2279" s="6">
        <f>(P2279/1000)*Z2279</f>
        <v>0</v>
      </c>
      <c r="AB2279" s="6">
        <f>(W2279/100000)*Z2279</f>
        <v>0</v>
      </c>
    </row>
    <row r="2280" spans="1:28" x14ac:dyDescent="0.35">
      <c r="A2280" s="6" t="s">
        <v>2470</v>
      </c>
      <c r="B2280" s="6" t="s">
        <v>2453</v>
      </c>
      <c r="C2280" s="6" t="s">
        <v>2454</v>
      </c>
      <c r="D2280" s="6">
        <v>2006</v>
      </c>
      <c r="E2280" s="9" t="s">
        <v>6000</v>
      </c>
      <c r="F2280" s="6">
        <v>233.561386</v>
      </c>
      <c r="G2280" s="9">
        <v>71.2</v>
      </c>
      <c r="H2280" s="9">
        <v>270</v>
      </c>
      <c r="I2280" s="6">
        <f>1/F2280</f>
        <v>4.2815296531936147E-3</v>
      </c>
      <c r="J2280" s="6">
        <f t="shared" si="210"/>
        <v>6.3031780433089226</v>
      </c>
      <c r="K2280" s="6">
        <f>G2280-J2280</f>
        <v>64.896821956691085</v>
      </c>
      <c r="L2280" s="6">
        <f>J2280+K2280-G2280</f>
        <v>0</v>
      </c>
      <c r="M2280" s="6">
        <v>233.561386</v>
      </c>
      <c r="N2280" s="6">
        <f t="shared" si="211"/>
        <v>4.2815296531936147E-3</v>
      </c>
      <c r="O2280" s="6">
        <f t="shared" si="212"/>
        <v>71.2</v>
      </c>
      <c r="P2280" s="6">
        <f>O2280-G2280</f>
        <v>0</v>
      </c>
      <c r="Q2280" s="6">
        <f>1/(LN(F2280))</f>
        <v>0.18337033039413608</v>
      </c>
      <c r="R2280" s="6">
        <f t="shared" si="213"/>
        <v>105.74875268664631</v>
      </c>
      <c r="S2280" s="6">
        <f>H2280-R2280</f>
        <v>164.2512473133537</v>
      </c>
      <c r="T2280" s="6">
        <f>R2280+S2280-H2280</f>
        <v>0</v>
      </c>
      <c r="U2280" s="6">
        <f t="shared" si="214"/>
        <v>105.74875268664631</v>
      </c>
      <c r="V2280" s="6">
        <f t="shared" si="215"/>
        <v>270</v>
      </c>
      <c r="W2280" s="6">
        <f>V2280-H2280</f>
        <v>0</v>
      </c>
      <c r="X2280" s="6">
        <v>23.564</v>
      </c>
      <c r="Y2280" s="6">
        <v>1165486291</v>
      </c>
      <c r="Z2280" s="6">
        <f>(X2280/1000)*Y2280</f>
        <v>27463518.961124003</v>
      </c>
      <c r="AA2280" s="6">
        <f>(P2280/1000)*Z2280</f>
        <v>0</v>
      </c>
      <c r="AB2280" s="6">
        <f>(W2280/100000)*Z2280</f>
        <v>0</v>
      </c>
    </row>
    <row r="2281" spans="1:28" x14ac:dyDescent="0.35">
      <c r="A2281" s="6" t="s">
        <v>2471</v>
      </c>
      <c r="B2281" s="6" t="s">
        <v>2453</v>
      </c>
      <c r="C2281" s="6" t="s">
        <v>2454</v>
      </c>
      <c r="D2281" s="6">
        <v>2007</v>
      </c>
      <c r="E2281" s="9" t="s">
        <v>6000</v>
      </c>
      <c r="F2281" s="6">
        <v>257.07862499999999</v>
      </c>
      <c r="G2281" s="9">
        <v>67.900000000000006</v>
      </c>
      <c r="H2281" s="9">
        <v>255</v>
      </c>
      <c r="I2281" s="6">
        <f>1/F2281</f>
        <v>3.8898605436371849E-3</v>
      </c>
      <c r="J2281" s="6">
        <f t="shared" si="210"/>
        <v>5.7265710052712473</v>
      </c>
      <c r="K2281" s="6">
        <f>G2281-J2281</f>
        <v>62.173428994728759</v>
      </c>
      <c r="L2281" s="6">
        <f>J2281+K2281-G2281</f>
        <v>0</v>
      </c>
      <c r="M2281" s="6">
        <v>257.07862499999999</v>
      </c>
      <c r="N2281" s="6">
        <f t="shared" si="211"/>
        <v>3.8898605436371849E-3</v>
      </c>
      <c r="O2281" s="6">
        <f t="shared" si="212"/>
        <v>67.900000000000006</v>
      </c>
      <c r="P2281" s="6">
        <f>O2281-G2281</f>
        <v>0</v>
      </c>
      <c r="Q2281" s="6">
        <f>1/(LN(F2281))</f>
        <v>0.18020024663160145</v>
      </c>
      <c r="R2281" s="6">
        <f t="shared" si="213"/>
        <v>103.9205812312114</v>
      </c>
      <c r="S2281" s="6">
        <f>H2281-R2281</f>
        <v>151.0794187687886</v>
      </c>
      <c r="T2281" s="6">
        <f>R2281+S2281-H2281</f>
        <v>0</v>
      </c>
      <c r="U2281" s="6">
        <f t="shared" si="214"/>
        <v>103.9205812312114</v>
      </c>
      <c r="V2281" s="6">
        <f t="shared" si="215"/>
        <v>255</v>
      </c>
      <c r="W2281" s="6">
        <f>V2281-H2281</f>
        <v>0</v>
      </c>
      <c r="X2281" s="6">
        <v>22.995999999999999</v>
      </c>
      <c r="Y2281" s="6">
        <v>1183209472</v>
      </c>
      <c r="Z2281" s="6">
        <f>(X2281/1000)*Y2281</f>
        <v>27209085.018112</v>
      </c>
      <c r="AA2281" s="6">
        <f>(P2281/1000)*Z2281</f>
        <v>0</v>
      </c>
      <c r="AB2281" s="6">
        <f>(W2281/100000)*Z2281</f>
        <v>0</v>
      </c>
    </row>
    <row r="2282" spans="1:28" x14ac:dyDescent="0.35">
      <c r="A2282" s="6" t="s">
        <v>2472</v>
      </c>
      <c r="B2282" s="6" t="s">
        <v>2453</v>
      </c>
      <c r="C2282" s="6" t="s">
        <v>2454</v>
      </c>
      <c r="D2282" s="6">
        <v>2008</v>
      </c>
      <c r="E2282" s="9" t="s">
        <v>6000</v>
      </c>
      <c r="F2282" s="6">
        <v>240.52967039999999</v>
      </c>
      <c r="G2282" s="9">
        <v>64.7</v>
      </c>
      <c r="H2282" s="9">
        <v>240</v>
      </c>
      <c r="I2282" s="6">
        <f>1/F2282</f>
        <v>4.1574912497780569E-3</v>
      </c>
      <c r="J2282" s="6">
        <f t="shared" si="210"/>
        <v>6.1205713106070103</v>
      </c>
      <c r="K2282" s="6">
        <f>G2282-J2282</f>
        <v>58.579428689392991</v>
      </c>
      <c r="L2282" s="6">
        <f>J2282+K2282-G2282</f>
        <v>0</v>
      </c>
      <c r="M2282" s="6">
        <v>240.52967039999999</v>
      </c>
      <c r="N2282" s="6">
        <f t="shared" si="211"/>
        <v>4.1574912497780569E-3</v>
      </c>
      <c r="O2282" s="6">
        <f t="shared" si="212"/>
        <v>64.7</v>
      </c>
      <c r="P2282" s="6">
        <f>O2282-G2282</f>
        <v>0</v>
      </c>
      <c r="Q2282" s="6">
        <f>1/(LN(F2282))</f>
        <v>0.18238711515851971</v>
      </c>
      <c r="R2282" s="6">
        <f t="shared" si="213"/>
        <v>105.18173737634254</v>
      </c>
      <c r="S2282" s="6">
        <f>H2282-R2282</f>
        <v>134.81826262365746</v>
      </c>
      <c r="T2282" s="6">
        <f>R2282+S2282-H2282</f>
        <v>0</v>
      </c>
      <c r="U2282" s="6">
        <f t="shared" si="214"/>
        <v>105.18173737634254</v>
      </c>
      <c r="V2282" s="6">
        <f t="shared" si="215"/>
        <v>240</v>
      </c>
      <c r="W2282" s="6">
        <f>V2282-H2282</f>
        <v>0</v>
      </c>
      <c r="X2282" s="6">
        <v>22.39</v>
      </c>
      <c r="Y2282" s="6">
        <v>1200669765</v>
      </c>
      <c r="Z2282" s="6">
        <f>(X2282/1000)*Y2282</f>
        <v>26882996.038350001</v>
      </c>
      <c r="AA2282" s="6">
        <f>(P2282/1000)*Z2282</f>
        <v>0</v>
      </c>
      <c r="AB2282" s="6">
        <f>(W2282/100000)*Z2282</f>
        <v>0</v>
      </c>
    </row>
    <row r="2283" spans="1:28" x14ac:dyDescent="0.35">
      <c r="A2283" s="6" t="s">
        <v>2473</v>
      </c>
      <c r="B2283" s="6" t="s">
        <v>2453</v>
      </c>
      <c r="C2283" s="6" t="s">
        <v>2454</v>
      </c>
      <c r="D2283" s="6">
        <v>2009</v>
      </c>
      <c r="E2283" s="9" t="s">
        <v>6000</v>
      </c>
      <c r="F2283" s="6">
        <v>236.27478869999999</v>
      </c>
      <c r="G2283" s="9">
        <v>61.4</v>
      </c>
      <c r="H2283" s="9">
        <v>225</v>
      </c>
      <c r="I2283" s="6">
        <f>1/F2283</f>
        <v>4.2323601493924438E-3</v>
      </c>
      <c r="J2283" s="6">
        <f t="shared" si="210"/>
        <v>6.2307917323724187</v>
      </c>
      <c r="K2283" s="6">
        <f>G2283-J2283</f>
        <v>55.169208267627582</v>
      </c>
      <c r="L2283" s="6">
        <f>J2283+K2283-G2283</f>
        <v>0</v>
      </c>
      <c r="M2283" s="6">
        <v>236.27478869999999</v>
      </c>
      <c r="N2283" s="6">
        <f t="shared" si="211"/>
        <v>4.2323601493924438E-3</v>
      </c>
      <c r="O2283" s="6">
        <f t="shared" si="212"/>
        <v>61.4</v>
      </c>
      <c r="P2283" s="6">
        <f>O2283-G2283</f>
        <v>0</v>
      </c>
      <c r="Q2283" s="6">
        <f>1/(LN(F2283))</f>
        <v>0.18298276777262298</v>
      </c>
      <c r="R2283" s="6">
        <f t="shared" si="213"/>
        <v>105.52524726063282</v>
      </c>
      <c r="S2283" s="6">
        <f>H2283-R2283</f>
        <v>119.47475273936718</v>
      </c>
      <c r="T2283" s="6">
        <f>R2283+S2283-H2283</f>
        <v>0</v>
      </c>
      <c r="U2283" s="6">
        <f t="shared" si="214"/>
        <v>105.52524726063282</v>
      </c>
      <c r="V2283" s="6">
        <f t="shared" si="215"/>
        <v>225</v>
      </c>
      <c r="W2283" s="6">
        <f>V2283-H2283</f>
        <v>0</v>
      </c>
      <c r="X2283" s="6">
        <v>21.754999999999999</v>
      </c>
      <c r="Y2283" s="6">
        <v>1217726215</v>
      </c>
      <c r="Z2283" s="6">
        <f>(X2283/1000)*Y2283</f>
        <v>26491633.807325002</v>
      </c>
      <c r="AA2283" s="6">
        <f>(P2283/1000)*Z2283</f>
        <v>0</v>
      </c>
      <c r="AB2283" s="6">
        <f>(W2283/100000)*Z2283</f>
        <v>0</v>
      </c>
    </row>
    <row r="2284" spans="1:28" x14ac:dyDescent="0.35">
      <c r="A2284" s="6" t="s">
        <v>2474</v>
      </c>
      <c r="B2284" s="6" t="s">
        <v>2453</v>
      </c>
      <c r="C2284" s="6" t="s">
        <v>2454</v>
      </c>
      <c r="D2284" s="6">
        <v>2010</v>
      </c>
      <c r="E2284" s="9" t="s">
        <v>6000</v>
      </c>
      <c r="F2284" s="6">
        <v>279.38667120000002</v>
      </c>
      <c r="G2284" s="9">
        <v>58.2</v>
      </c>
      <c r="H2284" s="9">
        <v>210</v>
      </c>
      <c r="I2284" s="6">
        <f>1/F2284</f>
        <v>3.5792688166005819E-3</v>
      </c>
      <c r="J2284" s="6">
        <f t="shared" si="210"/>
        <v>5.2693243871542288</v>
      </c>
      <c r="K2284" s="6">
        <f>G2284-J2284</f>
        <v>52.930675612845775</v>
      </c>
      <c r="L2284" s="6">
        <f>J2284+K2284-G2284</f>
        <v>0</v>
      </c>
      <c r="M2284" s="6">
        <v>279.38667120000002</v>
      </c>
      <c r="N2284" s="6">
        <f t="shared" si="211"/>
        <v>3.5792688166005819E-3</v>
      </c>
      <c r="O2284" s="6">
        <f t="shared" si="212"/>
        <v>58.2</v>
      </c>
      <c r="P2284" s="6">
        <f>O2284-G2284</f>
        <v>0</v>
      </c>
      <c r="Q2284" s="6">
        <f>1/(LN(F2284))</f>
        <v>0.17753800707788861</v>
      </c>
      <c r="R2284" s="6">
        <f t="shared" si="213"/>
        <v>102.38528099178298</v>
      </c>
      <c r="S2284" s="6">
        <f>H2284-R2284</f>
        <v>107.61471900821702</v>
      </c>
      <c r="T2284" s="6">
        <f>R2284+S2284-H2284</f>
        <v>0</v>
      </c>
      <c r="U2284" s="6">
        <f t="shared" si="214"/>
        <v>102.38528099178298</v>
      </c>
      <c r="V2284" s="6">
        <f t="shared" si="215"/>
        <v>210</v>
      </c>
      <c r="W2284" s="6">
        <f>V2284-H2284</f>
        <v>0</v>
      </c>
      <c r="X2284" s="6">
        <v>21.114000000000001</v>
      </c>
      <c r="Y2284" s="6">
        <v>1234281170</v>
      </c>
      <c r="Z2284" s="6">
        <f>(X2284/1000)*Y2284</f>
        <v>26060612.623380002</v>
      </c>
      <c r="AA2284" s="6">
        <f>(P2284/1000)*Z2284</f>
        <v>0</v>
      </c>
      <c r="AB2284" s="6">
        <f>(W2284/100000)*Z2284</f>
        <v>0</v>
      </c>
    </row>
    <row r="2285" spans="1:28" x14ac:dyDescent="0.35">
      <c r="A2285" s="6" t="s">
        <v>2475</v>
      </c>
      <c r="B2285" s="6" t="s">
        <v>2453</v>
      </c>
      <c r="C2285" s="6" t="s">
        <v>2454</v>
      </c>
      <c r="D2285" s="6">
        <v>2011</v>
      </c>
      <c r="E2285" s="9" t="s">
        <v>6000</v>
      </c>
      <c r="F2285" s="6">
        <v>269.391366</v>
      </c>
      <c r="G2285" s="9">
        <v>55.1</v>
      </c>
      <c r="H2285" s="9">
        <v>197</v>
      </c>
      <c r="I2285" s="6">
        <f>1/F2285</f>
        <v>3.712071455177966E-3</v>
      </c>
      <c r="J2285" s="6">
        <f t="shared" si="210"/>
        <v>5.4648336428124429</v>
      </c>
      <c r="K2285" s="6">
        <f>G2285-J2285</f>
        <v>49.635166357187558</v>
      </c>
      <c r="L2285" s="6">
        <f>J2285+K2285-G2285</f>
        <v>0</v>
      </c>
      <c r="M2285" s="6">
        <v>269.391366</v>
      </c>
      <c r="N2285" s="6">
        <f t="shared" si="211"/>
        <v>3.712071455177966E-3</v>
      </c>
      <c r="O2285" s="6">
        <f t="shared" si="212"/>
        <v>55.1</v>
      </c>
      <c r="P2285" s="6">
        <f>O2285-G2285</f>
        <v>0</v>
      </c>
      <c r="Q2285" s="6">
        <f>1/(LN(F2285))</f>
        <v>0.17869379506795299</v>
      </c>
      <c r="R2285" s="6">
        <f t="shared" si="213"/>
        <v>103.05181814671316</v>
      </c>
      <c r="S2285" s="6">
        <f>H2285-R2285</f>
        <v>93.94818185328684</v>
      </c>
      <c r="T2285" s="6">
        <f>R2285+S2285-H2285</f>
        <v>0</v>
      </c>
      <c r="U2285" s="6">
        <f t="shared" si="214"/>
        <v>103.05181814671316</v>
      </c>
      <c r="V2285" s="6">
        <f t="shared" si="215"/>
        <v>197</v>
      </c>
      <c r="W2285" s="6">
        <f>V2285-H2285</f>
        <v>0</v>
      </c>
      <c r="X2285" s="6">
        <v>20.495000000000001</v>
      </c>
      <c r="Y2285" s="6">
        <v>1250288729</v>
      </c>
      <c r="Z2285" s="6">
        <f>(X2285/1000)*Y2285</f>
        <v>25624667.500854999</v>
      </c>
      <c r="AA2285" s="6">
        <f>(P2285/1000)*Z2285</f>
        <v>0</v>
      </c>
      <c r="AB2285" s="6">
        <f>(W2285/100000)*Z2285</f>
        <v>0</v>
      </c>
    </row>
    <row r="2286" spans="1:28" x14ac:dyDescent="0.35">
      <c r="A2286" s="6" t="s">
        <v>2476</v>
      </c>
      <c r="B2286" s="6" t="s">
        <v>2453</v>
      </c>
      <c r="C2286" s="6" t="s">
        <v>2454</v>
      </c>
      <c r="D2286" s="6">
        <v>2012</v>
      </c>
      <c r="E2286" s="9" t="s">
        <v>6000</v>
      </c>
      <c r="F2286" s="6">
        <v>290.897244</v>
      </c>
      <c r="G2286" s="9">
        <v>52</v>
      </c>
      <c r="H2286" s="9">
        <v>185</v>
      </c>
      <c r="I2286" s="6">
        <f>1/F2286</f>
        <v>3.4376399935916891E-3</v>
      </c>
      <c r="J2286" s="6">
        <f t="shared" si="210"/>
        <v>5.0608214081258192</v>
      </c>
      <c r="K2286" s="6">
        <f>G2286-J2286</f>
        <v>46.939178591874182</v>
      </c>
      <c r="L2286" s="6">
        <f>J2286+K2286-G2286</f>
        <v>0</v>
      </c>
      <c r="M2286" s="6">
        <v>290.897244</v>
      </c>
      <c r="N2286" s="6">
        <f t="shared" si="211"/>
        <v>3.4376399935916891E-3</v>
      </c>
      <c r="O2286" s="6">
        <f t="shared" si="212"/>
        <v>52</v>
      </c>
      <c r="P2286" s="6">
        <f>O2286-G2286</f>
        <v>0</v>
      </c>
      <c r="Q2286" s="6">
        <f>1/(LN(F2286))</f>
        <v>0.17627450592665039</v>
      </c>
      <c r="R2286" s="6">
        <f t="shared" si="213"/>
        <v>101.65662619536965</v>
      </c>
      <c r="S2286" s="6">
        <f>H2286-R2286</f>
        <v>83.343373804630346</v>
      </c>
      <c r="T2286" s="6">
        <f>R2286+S2286-H2286</f>
        <v>0</v>
      </c>
      <c r="U2286" s="6">
        <f t="shared" si="214"/>
        <v>101.65662619536965</v>
      </c>
      <c r="V2286" s="6">
        <f t="shared" si="215"/>
        <v>185</v>
      </c>
      <c r="W2286" s="6">
        <f>V2286-H2286</f>
        <v>0</v>
      </c>
      <c r="X2286" s="6">
        <v>19.922999999999998</v>
      </c>
      <c r="Y2286" s="6">
        <v>1265782790</v>
      </c>
      <c r="Z2286" s="6">
        <f>(X2286/1000)*Y2286</f>
        <v>25218190.525169998</v>
      </c>
      <c r="AA2286" s="6">
        <f>(P2286/1000)*Z2286</f>
        <v>0</v>
      </c>
      <c r="AB2286" s="6">
        <f>(W2286/100000)*Z2286</f>
        <v>0</v>
      </c>
    </row>
    <row r="2287" spans="1:28" x14ac:dyDescent="0.35">
      <c r="A2287" s="6" t="s">
        <v>2477</v>
      </c>
      <c r="B2287" s="6" t="s">
        <v>2453</v>
      </c>
      <c r="C2287" s="6" t="s">
        <v>2454</v>
      </c>
      <c r="D2287" s="6">
        <v>2013</v>
      </c>
      <c r="E2287" s="9" t="s">
        <v>6000</v>
      </c>
      <c r="F2287" s="6">
        <v>301.35516689999997</v>
      </c>
      <c r="G2287" s="9">
        <v>49.1</v>
      </c>
      <c r="H2287" s="9">
        <v>175</v>
      </c>
      <c r="I2287" s="6">
        <f>1/F2287</f>
        <v>3.3183436351427631E-3</v>
      </c>
      <c r="J2287" s="6">
        <f t="shared" si="210"/>
        <v>4.8851958144408378</v>
      </c>
      <c r="K2287" s="6">
        <f>G2287-J2287</f>
        <v>44.21480418555916</v>
      </c>
      <c r="L2287" s="6">
        <f>J2287+K2287-G2287</f>
        <v>0</v>
      </c>
      <c r="M2287" s="6">
        <v>301.35516689999997</v>
      </c>
      <c r="N2287" s="6">
        <f t="shared" si="211"/>
        <v>3.3183436351427631E-3</v>
      </c>
      <c r="O2287" s="6">
        <f t="shared" si="212"/>
        <v>49.099999999999994</v>
      </c>
      <c r="P2287" s="6">
        <f>O2287-G2287</f>
        <v>0</v>
      </c>
      <c r="Q2287" s="6">
        <f>1/(LN(F2287))</f>
        <v>0.17518382617258285</v>
      </c>
      <c r="R2287" s="6">
        <f t="shared" si="213"/>
        <v>101.02763663459767</v>
      </c>
      <c r="S2287" s="6">
        <f>H2287-R2287</f>
        <v>73.97236336540233</v>
      </c>
      <c r="T2287" s="6">
        <f>R2287+S2287-H2287</f>
        <v>0</v>
      </c>
      <c r="U2287" s="6">
        <f t="shared" si="214"/>
        <v>101.02763663459767</v>
      </c>
      <c r="V2287" s="6">
        <f t="shared" si="215"/>
        <v>175</v>
      </c>
      <c r="W2287" s="6">
        <f>V2287-H2287</f>
        <v>0</v>
      </c>
      <c r="X2287" s="6">
        <v>19.416</v>
      </c>
      <c r="Y2287" s="6">
        <v>1280846129</v>
      </c>
      <c r="Z2287" s="6">
        <f>(X2287/1000)*Y2287</f>
        <v>24868908.440664001</v>
      </c>
      <c r="AA2287" s="6">
        <f>(P2287/1000)*Z2287</f>
        <v>0</v>
      </c>
      <c r="AB2287" s="6">
        <f>(W2287/100000)*Z2287</f>
        <v>0</v>
      </c>
    </row>
    <row r="2288" spans="1:28" x14ac:dyDescent="0.35">
      <c r="A2288" s="6" t="s">
        <v>2478</v>
      </c>
      <c r="B2288" s="6" t="s">
        <v>2453</v>
      </c>
      <c r="C2288" s="6" t="s">
        <v>2454</v>
      </c>
      <c r="D2288" s="6">
        <v>2014</v>
      </c>
      <c r="E2288" s="9" t="s">
        <v>6000</v>
      </c>
      <c r="F2288" s="6">
        <v>321.14743979999997</v>
      </c>
      <c r="G2288" s="9">
        <v>46.2</v>
      </c>
      <c r="H2288" s="9">
        <v>166</v>
      </c>
      <c r="I2288" s="6">
        <f>1/F2288</f>
        <v>3.113834569638067E-3</v>
      </c>
      <c r="J2288" s="6">
        <f t="shared" si="210"/>
        <v>4.5841218628952003</v>
      </c>
      <c r="K2288" s="6">
        <f>G2288-J2288</f>
        <v>41.615878137104801</v>
      </c>
      <c r="L2288" s="6">
        <f>J2288+K2288-G2288</f>
        <v>0</v>
      </c>
      <c r="M2288" s="6">
        <v>321.14743979999997</v>
      </c>
      <c r="N2288" s="6">
        <f t="shared" si="211"/>
        <v>3.113834569638067E-3</v>
      </c>
      <c r="O2288" s="6">
        <f t="shared" si="212"/>
        <v>46.2</v>
      </c>
      <c r="P2288" s="6">
        <f>O2288-G2288</f>
        <v>0</v>
      </c>
      <c r="Q2288" s="6">
        <f>1/(LN(F2288))</f>
        <v>0.17325316490801365</v>
      </c>
      <c r="R2288" s="6">
        <f t="shared" si="213"/>
        <v>99.914233936626943</v>
      </c>
      <c r="S2288" s="6">
        <f>H2288-R2288</f>
        <v>66.085766063373057</v>
      </c>
      <c r="T2288" s="6">
        <f>R2288+S2288-H2288</f>
        <v>0</v>
      </c>
      <c r="U2288" s="6">
        <f t="shared" si="214"/>
        <v>99.914233936626943</v>
      </c>
      <c r="V2288" s="6">
        <f t="shared" si="215"/>
        <v>166</v>
      </c>
      <c r="W2288" s="6">
        <f>V2288-H2288</f>
        <v>0</v>
      </c>
      <c r="X2288" s="6">
        <v>18.984000000000002</v>
      </c>
      <c r="Y2288" s="6">
        <v>1295604184</v>
      </c>
      <c r="Z2288" s="6">
        <f>(X2288/1000)*Y2288</f>
        <v>24595749.829056002</v>
      </c>
      <c r="AA2288" s="6">
        <f>(P2288/1000)*Z2288</f>
        <v>0</v>
      </c>
      <c r="AB2288" s="6">
        <f>(W2288/100000)*Z2288</f>
        <v>0</v>
      </c>
    </row>
    <row r="2289" spans="1:28" x14ac:dyDescent="0.35">
      <c r="A2289" s="6" t="s">
        <v>2479</v>
      </c>
      <c r="B2289" s="6" t="s">
        <v>2453</v>
      </c>
      <c r="C2289" s="6" t="s">
        <v>2454</v>
      </c>
      <c r="D2289" s="6">
        <v>2015</v>
      </c>
      <c r="E2289" s="9" t="s">
        <v>6000</v>
      </c>
      <c r="F2289" s="6">
        <v>0</v>
      </c>
      <c r="G2289" s="9">
        <v>43.5</v>
      </c>
      <c r="H2289" s="9">
        <v>158</v>
      </c>
      <c r="I2289" s="6" t="e">
        <f>1/F2289</f>
        <v>#DIV/0!</v>
      </c>
      <c r="J2289" s="6" t="e">
        <f t="shared" si="210"/>
        <v>#DIV/0!</v>
      </c>
      <c r="K2289" s="6" t="e">
        <f>G2289-J2289</f>
        <v>#DIV/0!</v>
      </c>
      <c r="L2289" s="6" t="e">
        <f>J2289+K2289-G2289</f>
        <v>#DIV/0!</v>
      </c>
      <c r="M2289" s="6">
        <v>0</v>
      </c>
      <c r="N2289" s="6" t="e">
        <f t="shared" si="211"/>
        <v>#DIV/0!</v>
      </c>
      <c r="O2289" s="6" t="e">
        <f t="shared" si="212"/>
        <v>#DIV/0!</v>
      </c>
      <c r="P2289" s="6" t="e">
        <f>O2289-G2289</f>
        <v>#DIV/0!</v>
      </c>
      <c r="Q2289" s="6" t="e">
        <f>1/(LN(F2289))</f>
        <v>#NUM!</v>
      </c>
      <c r="R2289" s="6" t="e">
        <f t="shared" si="213"/>
        <v>#NUM!</v>
      </c>
      <c r="S2289" s="6" t="e">
        <f>H2289-R2289</f>
        <v>#NUM!</v>
      </c>
      <c r="T2289" s="6" t="e">
        <f>R2289+S2289-H2289</f>
        <v>#NUM!</v>
      </c>
      <c r="U2289" s="6" t="e">
        <f t="shared" si="214"/>
        <v>#NUM!</v>
      </c>
      <c r="V2289" s="6" t="e">
        <f t="shared" si="215"/>
        <v>#NUM!</v>
      </c>
      <c r="W2289" s="6" t="e">
        <f>V2289-H2289</f>
        <v>#NUM!</v>
      </c>
      <c r="X2289" s="6">
        <v>18.625</v>
      </c>
      <c r="Y2289" s="6">
        <v>1310152403</v>
      </c>
      <c r="Z2289" s="6">
        <f>(X2289/1000)*Y2289</f>
        <v>24401588.505874999</v>
      </c>
      <c r="AA2289" s="6" t="e">
        <f>(P2289/1000)*Z2289</f>
        <v>#DIV/0!</v>
      </c>
      <c r="AB2289" s="6" t="e">
        <f>(W2289/100000)*Z2289</f>
        <v>#NUM!</v>
      </c>
    </row>
    <row r="2290" spans="1:28" x14ac:dyDescent="0.35">
      <c r="A2290" s="6" t="s">
        <v>2480</v>
      </c>
      <c r="B2290" s="6" t="s">
        <v>2453</v>
      </c>
      <c r="C2290" s="6" t="s">
        <v>2454</v>
      </c>
      <c r="D2290" s="6">
        <v>2016</v>
      </c>
      <c r="E2290" s="9" t="s">
        <v>6000</v>
      </c>
      <c r="F2290" s="6">
        <v>0</v>
      </c>
      <c r="G2290" s="9">
        <v>40.9</v>
      </c>
      <c r="H2290" s="9">
        <v>150</v>
      </c>
      <c r="I2290" s="6" t="e">
        <f>1/F2290</f>
        <v>#DIV/0!</v>
      </c>
      <c r="J2290" s="6" t="e">
        <f t="shared" si="210"/>
        <v>#DIV/0!</v>
      </c>
      <c r="K2290" s="6" t="e">
        <f>G2290-J2290</f>
        <v>#DIV/0!</v>
      </c>
      <c r="L2290" s="6" t="e">
        <f>J2290+K2290-G2290</f>
        <v>#DIV/0!</v>
      </c>
      <c r="M2290" s="6">
        <v>0</v>
      </c>
      <c r="N2290" s="6" t="e">
        <f t="shared" si="211"/>
        <v>#DIV/0!</v>
      </c>
      <c r="O2290" s="6" t="e">
        <f t="shared" si="212"/>
        <v>#DIV/0!</v>
      </c>
      <c r="P2290" s="6" t="e">
        <f>O2290-G2290</f>
        <v>#DIV/0!</v>
      </c>
      <c r="Q2290" s="6" t="e">
        <f>1/(LN(F2290))</f>
        <v>#NUM!</v>
      </c>
      <c r="R2290" s="6" t="e">
        <f t="shared" si="213"/>
        <v>#NUM!</v>
      </c>
      <c r="S2290" s="6" t="e">
        <f>H2290-R2290</f>
        <v>#NUM!</v>
      </c>
      <c r="T2290" s="6" t="e">
        <f>R2290+S2290-H2290</f>
        <v>#NUM!</v>
      </c>
      <c r="U2290" s="6" t="e">
        <f t="shared" si="214"/>
        <v>#NUM!</v>
      </c>
      <c r="V2290" s="6" t="e">
        <f t="shared" si="215"/>
        <v>#NUM!</v>
      </c>
      <c r="W2290" s="6" t="e">
        <f>V2290-H2290</f>
        <v>#NUM!</v>
      </c>
      <c r="X2290" s="6">
        <v>18.332000000000001</v>
      </c>
      <c r="Y2290" s="6">
        <v>1324509589</v>
      </c>
      <c r="Z2290" s="6">
        <f>(X2290/1000)*Y2290</f>
        <v>24280909.785548002</v>
      </c>
      <c r="AA2290" s="6" t="e">
        <f>(P2290/1000)*Z2290</f>
        <v>#DIV/0!</v>
      </c>
      <c r="AB2290" s="6" t="e">
        <f>(W2290/100000)*Z2290</f>
        <v>#NUM!</v>
      </c>
    </row>
    <row r="2291" spans="1:28" x14ac:dyDescent="0.35">
      <c r="A2291" s="6" t="s">
        <v>2481</v>
      </c>
      <c r="B2291" s="6" t="s">
        <v>2453</v>
      </c>
      <c r="C2291" s="6" t="s">
        <v>2454</v>
      </c>
      <c r="D2291" s="6">
        <v>2017</v>
      </c>
      <c r="E2291" s="9" t="s">
        <v>6000</v>
      </c>
      <c r="F2291" s="6">
        <v>396.81472950642836</v>
      </c>
      <c r="G2291" s="9">
        <v>38.5</v>
      </c>
      <c r="H2291" s="9">
        <v>145</v>
      </c>
      <c r="I2291" s="6">
        <f>1/F2291</f>
        <v>2.5200677435634356E-3</v>
      </c>
      <c r="J2291" s="6">
        <f t="shared" si="210"/>
        <v>3.7099908106514752</v>
      </c>
      <c r="K2291" s="6">
        <f>G2291-J2291</f>
        <v>34.790009189348524</v>
      </c>
      <c r="L2291" s="6">
        <f>J2291+K2291-G2291</f>
        <v>0</v>
      </c>
      <c r="M2291" s="6">
        <v>396.81472950642836</v>
      </c>
      <c r="N2291" s="6">
        <f t="shared" si="211"/>
        <v>2.5200677435634356E-3</v>
      </c>
      <c r="O2291" s="6">
        <f t="shared" si="212"/>
        <v>38.5</v>
      </c>
      <c r="P2291" s="6">
        <f>O2291-G2291</f>
        <v>0</v>
      </c>
      <c r="Q2291" s="6">
        <f>1/(LN(F2291))</f>
        <v>0.1671271159249349</v>
      </c>
      <c r="R2291" s="6">
        <f t="shared" si="213"/>
        <v>96.381372118330347</v>
      </c>
      <c r="S2291" s="6">
        <f>H2291-R2291</f>
        <v>48.618627881669653</v>
      </c>
      <c r="T2291" s="6">
        <f>R2291+S2291-H2291</f>
        <v>0</v>
      </c>
      <c r="U2291" s="6">
        <f t="shared" si="214"/>
        <v>96.381372118330347</v>
      </c>
      <c r="V2291" s="6">
        <f t="shared" si="215"/>
        <v>145</v>
      </c>
      <c r="W2291" s="6">
        <f>V2291-H2291</f>
        <v>0</v>
      </c>
      <c r="X2291" s="6">
        <v>18.082999999999998</v>
      </c>
      <c r="Y2291" s="10">
        <v>1300000000</v>
      </c>
      <c r="Z2291" s="6">
        <f>(X2291/1000)*Y2291</f>
        <v>23507899.999999996</v>
      </c>
      <c r="AA2291" s="6">
        <f>(P2291/1000)*Z2291</f>
        <v>0</v>
      </c>
      <c r="AB2291" s="6">
        <f>(W2291/100000)*Z2291</f>
        <v>0</v>
      </c>
    </row>
    <row r="2292" spans="1:28" x14ac:dyDescent="0.35">
      <c r="A2292" s="6" t="s">
        <v>2482</v>
      </c>
      <c r="B2292" s="6" t="s">
        <v>2453</v>
      </c>
      <c r="C2292" s="6" t="s">
        <v>2454</v>
      </c>
      <c r="D2292" s="6">
        <v>2018</v>
      </c>
      <c r="E2292" s="9" t="s">
        <v>6000</v>
      </c>
      <c r="F2292" s="6">
        <v>411.65328951472816</v>
      </c>
      <c r="G2292" s="9">
        <v>36.299999999999997</v>
      </c>
      <c r="I2292" s="6">
        <f>1/F2292</f>
        <v>2.4292287356159265E-3</v>
      </c>
      <c r="J2292" s="6">
        <f t="shared" si="210"/>
        <v>3.5762595307703191</v>
      </c>
      <c r="K2292" s="6">
        <f>G2292-J2292</f>
        <v>32.723740469229675</v>
      </c>
      <c r="L2292" s="6">
        <f>J2292+K2292-G2292</f>
        <v>0</v>
      </c>
      <c r="M2292" s="6">
        <v>411.65328951472816</v>
      </c>
      <c r="N2292" s="6">
        <f t="shared" si="211"/>
        <v>2.4292287356159265E-3</v>
      </c>
      <c r="O2292" s="6">
        <f t="shared" si="212"/>
        <v>36.299999999999997</v>
      </c>
      <c r="P2292" s="6">
        <f>O2292-G2292</f>
        <v>0</v>
      </c>
      <c r="Q2292" s="6">
        <f>1/(LN(F2292))</f>
        <v>0.16610794971108978</v>
      </c>
      <c r="R2292" s="6">
        <f t="shared" si="213"/>
        <v>95.793624058636922</v>
      </c>
      <c r="S2292" s="6">
        <f>H2292-R2292</f>
        <v>-95.793624058636922</v>
      </c>
      <c r="T2292" s="6">
        <f>R2292+S2292-H2292</f>
        <v>0</v>
      </c>
      <c r="U2292" s="6">
        <f t="shared" si="214"/>
        <v>95.793624058636922</v>
      </c>
      <c r="V2292" s="6">
        <f t="shared" si="215"/>
        <v>0</v>
      </c>
      <c r="W2292" s="6">
        <f>V2292-H2292</f>
        <v>0</v>
      </c>
      <c r="X2292" s="6">
        <v>17.856999999999999</v>
      </c>
      <c r="Y2292" s="10">
        <v>1400000000</v>
      </c>
      <c r="Z2292" s="6">
        <f>(X2292/1000)*Y2292</f>
        <v>24999799.999999996</v>
      </c>
      <c r="AA2292" s="6">
        <f>(P2292/1000)*Z2292</f>
        <v>0</v>
      </c>
      <c r="AB2292" s="6">
        <f>(W2292/100000)*Z2292</f>
        <v>0</v>
      </c>
    </row>
    <row r="2293" spans="1:28" x14ac:dyDescent="0.35">
      <c r="A2293" s="6" t="s">
        <v>2483</v>
      </c>
      <c r="B2293" s="6" t="s">
        <v>2484</v>
      </c>
      <c r="C2293" s="6" t="s">
        <v>2485</v>
      </c>
      <c r="D2293" s="6">
        <v>1990</v>
      </c>
      <c r="E2293" s="9" t="s">
        <v>5998</v>
      </c>
      <c r="F2293" s="6">
        <v>0</v>
      </c>
      <c r="G2293" s="9">
        <v>9.1999999999999993</v>
      </c>
      <c r="I2293" s="6" t="e">
        <f>1/F2293</f>
        <v>#DIV/0!</v>
      </c>
      <c r="J2293" s="6" t="e">
        <f t="shared" si="210"/>
        <v>#DIV/0!</v>
      </c>
      <c r="K2293" s="6" t="e">
        <f>G2293-J2293</f>
        <v>#DIV/0!</v>
      </c>
      <c r="L2293" s="6" t="e">
        <f>J2293+K2293-G2293</f>
        <v>#DIV/0!</v>
      </c>
      <c r="M2293" s="6">
        <v>0</v>
      </c>
      <c r="N2293" s="6" t="e">
        <f t="shared" si="211"/>
        <v>#DIV/0!</v>
      </c>
      <c r="O2293" s="6" t="e">
        <f t="shared" si="212"/>
        <v>#DIV/0!</v>
      </c>
      <c r="P2293" s="6" t="e">
        <f>O2293-G2293</f>
        <v>#DIV/0!</v>
      </c>
      <c r="Q2293" s="6" t="e">
        <f>1/(LN(F2293))</f>
        <v>#NUM!</v>
      </c>
      <c r="R2293" s="6" t="e">
        <f t="shared" si="213"/>
        <v>#NUM!</v>
      </c>
      <c r="S2293" s="6" t="e">
        <f>H2293-R2293</f>
        <v>#NUM!</v>
      </c>
      <c r="T2293" s="6" t="e">
        <f>R2293+S2293-H2293</f>
        <v>#NUM!</v>
      </c>
      <c r="U2293" s="6" t="e">
        <f t="shared" si="214"/>
        <v>#NUM!</v>
      </c>
      <c r="V2293" s="6" t="e">
        <f t="shared" si="215"/>
        <v>#NUM!</v>
      </c>
      <c r="W2293" s="6" t="e">
        <f>V2293-H2293</f>
        <v>#NUM!</v>
      </c>
      <c r="X2293" s="6">
        <v>15.1</v>
      </c>
      <c r="Y2293" s="6">
        <v>3513974</v>
      </c>
      <c r="Z2293" s="6">
        <f>(X2293/1000)*Y2293</f>
        <v>53061.007399999995</v>
      </c>
      <c r="AA2293" s="6" t="e">
        <f>(P2293/1000)*Z2293</f>
        <v>#DIV/0!</v>
      </c>
      <c r="AB2293" s="6" t="e">
        <f>(W2293/100000)*Z2293</f>
        <v>#NUM!</v>
      </c>
    </row>
    <row r="2294" spans="1:28" x14ac:dyDescent="0.35">
      <c r="A2294" s="6" t="s">
        <v>2486</v>
      </c>
      <c r="B2294" s="6" t="s">
        <v>2484</v>
      </c>
      <c r="C2294" s="6" t="s">
        <v>2485</v>
      </c>
      <c r="D2294" s="6">
        <v>1991</v>
      </c>
      <c r="E2294" s="9" t="s">
        <v>5998</v>
      </c>
      <c r="F2294" s="6">
        <v>0</v>
      </c>
      <c r="G2294" s="9">
        <v>8.6999999999999993</v>
      </c>
      <c r="I2294" s="6" t="e">
        <f>1/F2294</f>
        <v>#DIV/0!</v>
      </c>
      <c r="J2294" s="6" t="e">
        <f t="shared" si="210"/>
        <v>#DIV/0!</v>
      </c>
      <c r="K2294" s="6" t="e">
        <f>G2294-J2294</f>
        <v>#DIV/0!</v>
      </c>
      <c r="L2294" s="6" t="e">
        <f>J2294+K2294-G2294</f>
        <v>#DIV/0!</v>
      </c>
      <c r="M2294" s="6">
        <v>0</v>
      </c>
      <c r="N2294" s="6" t="e">
        <f t="shared" si="211"/>
        <v>#DIV/0!</v>
      </c>
      <c r="O2294" s="6" t="e">
        <f t="shared" si="212"/>
        <v>#DIV/0!</v>
      </c>
      <c r="P2294" s="6" t="e">
        <f>O2294-G2294</f>
        <v>#DIV/0!</v>
      </c>
      <c r="Q2294" s="6" t="e">
        <f>1/(LN(F2294))</f>
        <v>#NUM!</v>
      </c>
      <c r="R2294" s="6" t="e">
        <f t="shared" si="213"/>
        <v>#NUM!</v>
      </c>
      <c r="S2294" s="6" t="e">
        <f>H2294-R2294</f>
        <v>#NUM!</v>
      </c>
      <c r="T2294" s="6" t="e">
        <f>R2294+S2294-H2294</f>
        <v>#NUM!</v>
      </c>
      <c r="U2294" s="6" t="e">
        <f t="shared" si="214"/>
        <v>#NUM!</v>
      </c>
      <c r="V2294" s="6" t="e">
        <f t="shared" si="215"/>
        <v>#NUM!</v>
      </c>
      <c r="W2294" s="6" t="e">
        <f>V2294-H2294</f>
        <v>#NUM!</v>
      </c>
      <c r="X2294" s="6">
        <v>14.9</v>
      </c>
      <c r="Y2294" s="6">
        <v>3534235</v>
      </c>
      <c r="Z2294" s="6">
        <f>(X2294/1000)*Y2294</f>
        <v>52660.101499999997</v>
      </c>
      <c r="AA2294" s="6" t="e">
        <f>(P2294/1000)*Z2294</f>
        <v>#DIV/0!</v>
      </c>
      <c r="AB2294" s="6" t="e">
        <f>(W2294/100000)*Z2294</f>
        <v>#NUM!</v>
      </c>
    </row>
    <row r="2295" spans="1:28" x14ac:dyDescent="0.35">
      <c r="A2295" s="6" t="s">
        <v>2487</v>
      </c>
      <c r="B2295" s="6" t="s">
        <v>2484</v>
      </c>
      <c r="C2295" s="6" t="s">
        <v>2485</v>
      </c>
      <c r="D2295" s="6">
        <v>1992</v>
      </c>
      <c r="E2295" s="9" t="s">
        <v>5998</v>
      </c>
      <c r="F2295" s="6">
        <v>0</v>
      </c>
      <c r="G2295" s="9">
        <v>8.1</v>
      </c>
      <c r="I2295" s="6" t="e">
        <f>1/F2295</f>
        <v>#DIV/0!</v>
      </c>
      <c r="J2295" s="6" t="e">
        <f t="shared" si="210"/>
        <v>#DIV/0!</v>
      </c>
      <c r="K2295" s="6" t="e">
        <f>G2295-J2295</f>
        <v>#DIV/0!</v>
      </c>
      <c r="L2295" s="6" t="e">
        <f>J2295+K2295-G2295</f>
        <v>#DIV/0!</v>
      </c>
      <c r="M2295" s="6">
        <v>0</v>
      </c>
      <c r="N2295" s="6" t="e">
        <f t="shared" si="211"/>
        <v>#DIV/0!</v>
      </c>
      <c r="O2295" s="6" t="e">
        <f t="shared" si="212"/>
        <v>#DIV/0!</v>
      </c>
      <c r="P2295" s="6" t="e">
        <f>O2295-G2295</f>
        <v>#DIV/0!</v>
      </c>
      <c r="Q2295" s="6" t="e">
        <f>1/(LN(F2295))</f>
        <v>#NUM!</v>
      </c>
      <c r="R2295" s="6" t="e">
        <f t="shared" si="213"/>
        <v>#NUM!</v>
      </c>
      <c r="S2295" s="6" t="e">
        <f>H2295-R2295</f>
        <v>#NUM!</v>
      </c>
      <c r="T2295" s="6" t="e">
        <f>R2295+S2295-H2295</f>
        <v>#NUM!</v>
      </c>
      <c r="U2295" s="6" t="e">
        <f t="shared" si="214"/>
        <v>#NUM!</v>
      </c>
      <c r="V2295" s="6" t="e">
        <f t="shared" si="215"/>
        <v>#NUM!</v>
      </c>
      <c r="W2295" s="6" t="e">
        <f>V2295-H2295</f>
        <v>#NUM!</v>
      </c>
      <c r="X2295" s="6">
        <v>14.4</v>
      </c>
      <c r="Y2295" s="6">
        <v>3558430</v>
      </c>
      <c r="Z2295" s="6">
        <f>(X2295/1000)*Y2295</f>
        <v>51241.392</v>
      </c>
      <c r="AA2295" s="6" t="e">
        <f>(P2295/1000)*Z2295</f>
        <v>#DIV/0!</v>
      </c>
      <c r="AB2295" s="6" t="e">
        <f>(W2295/100000)*Z2295</f>
        <v>#NUM!</v>
      </c>
    </row>
    <row r="2296" spans="1:28" x14ac:dyDescent="0.35">
      <c r="A2296" s="6" t="s">
        <v>2488</v>
      </c>
      <c r="B2296" s="6" t="s">
        <v>2484</v>
      </c>
      <c r="C2296" s="6" t="s">
        <v>2485</v>
      </c>
      <c r="D2296" s="6">
        <v>1993</v>
      </c>
      <c r="E2296" s="9" t="s">
        <v>5998</v>
      </c>
      <c r="F2296" s="6">
        <v>0</v>
      </c>
      <c r="G2296" s="9">
        <v>7.7</v>
      </c>
      <c r="I2296" s="6" t="e">
        <f>1/F2296</f>
        <v>#DIV/0!</v>
      </c>
      <c r="J2296" s="6" t="e">
        <f t="shared" si="210"/>
        <v>#DIV/0!</v>
      </c>
      <c r="K2296" s="6" t="e">
        <f>G2296-J2296</f>
        <v>#DIV/0!</v>
      </c>
      <c r="L2296" s="6" t="e">
        <f>J2296+K2296-G2296</f>
        <v>#DIV/0!</v>
      </c>
      <c r="M2296" s="6">
        <v>0</v>
      </c>
      <c r="N2296" s="6" t="e">
        <f t="shared" si="211"/>
        <v>#DIV/0!</v>
      </c>
      <c r="O2296" s="6" t="e">
        <f t="shared" si="212"/>
        <v>#DIV/0!</v>
      </c>
      <c r="P2296" s="6" t="e">
        <f>O2296-G2296</f>
        <v>#DIV/0!</v>
      </c>
      <c r="Q2296" s="6" t="e">
        <f>1/(LN(F2296))</f>
        <v>#NUM!</v>
      </c>
      <c r="R2296" s="6" t="e">
        <f t="shared" si="213"/>
        <v>#NUM!</v>
      </c>
      <c r="S2296" s="6" t="e">
        <f>H2296-R2296</f>
        <v>#NUM!</v>
      </c>
      <c r="T2296" s="6" t="e">
        <f>R2296+S2296-H2296</f>
        <v>#NUM!</v>
      </c>
      <c r="U2296" s="6" t="e">
        <f t="shared" si="214"/>
        <v>#NUM!</v>
      </c>
      <c r="V2296" s="6" t="e">
        <f t="shared" si="215"/>
        <v>#NUM!</v>
      </c>
      <c r="W2296" s="6" t="e">
        <f>V2296-H2296</f>
        <v>#NUM!</v>
      </c>
      <c r="X2296" s="6">
        <v>13.8</v>
      </c>
      <c r="Y2296" s="6">
        <v>3576261</v>
      </c>
      <c r="Z2296" s="6">
        <f>(X2296/1000)*Y2296</f>
        <v>49352.401800000007</v>
      </c>
      <c r="AA2296" s="6" t="e">
        <f>(P2296/1000)*Z2296</f>
        <v>#DIV/0!</v>
      </c>
      <c r="AB2296" s="6" t="e">
        <f>(W2296/100000)*Z2296</f>
        <v>#NUM!</v>
      </c>
    </row>
    <row r="2297" spans="1:28" x14ac:dyDescent="0.35">
      <c r="A2297" s="6" t="s">
        <v>2489</v>
      </c>
      <c r="B2297" s="6" t="s">
        <v>2484</v>
      </c>
      <c r="C2297" s="6" t="s">
        <v>2485</v>
      </c>
      <c r="D2297" s="6">
        <v>1994</v>
      </c>
      <c r="E2297" s="9" t="s">
        <v>5998</v>
      </c>
      <c r="F2297" s="6">
        <v>0</v>
      </c>
      <c r="G2297" s="9">
        <v>7.4</v>
      </c>
      <c r="I2297" s="6" t="e">
        <f>1/F2297</f>
        <v>#DIV/0!</v>
      </c>
      <c r="J2297" s="6" t="e">
        <f t="shared" si="210"/>
        <v>#DIV/0!</v>
      </c>
      <c r="K2297" s="6" t="e">
        <f>G2297-J2297</f>
        <v>#DIV/0!</v>
      </c>
      <c r="L2297" s="6" t="e">
        <f>J2297+K2297-G2297</f>
        <v>#DIV/0!</v>
      </c>
      <c r="M2297" s="6">
        <v>0</v>
      </c>
      <c r="N2297" s="6" t="e">
        <f t="shared" si="211"/>
        <v>#DIV/0!</v>
      </c>
      <c r="O2297" s="6" t="e">
        <f t="shared" si="212"/>
        <v>#DIV/0!</v>
      </c>
      <c r="P2297" s="6" t="e">
        <f>O2297-G2297</f>
        <v>#DIV/0!</v>
      </c>
      <c r="Q2297" s="6" t="e">
        <f>1/(LN(F2297))</f>
        <v>#NUM!</v>
      </c>
      <c r="R2297" s="6" t="e">
        <f t="shared" si="213"/>
        <v>#NUM!</v>
      </c>
      <c r="S2297" s="6" t="e">
        <f>H2297-R2297</f>
        <v>#NUM!</v>
      </c>
      <c r="T2297" s="6" t="e">
        <f>R2297+S2297-H2297</f>
        <v>#NUM!</v>
      </c>
      <c r="U2297" s="6" t="e">
        <f t="shared" si="214"/>
        <v>#NUM!</v>
      </c>
      <c r="V2297" s="6" t="e">
        <f t="shared" si="215"/>
        <v>#NUM!</v>
      </c>
      <c r="W2297" s="6" t="e">
        <f>V2297-H2297</f>
        <v>#NUM!</v>
      </c>
      <c r="X2297" s="6">
        <v>13.4</v>
      </c>
      <c r="Y2297" s="6">
        <v>3590386</v>
      </c>
      <c r="Z2297" s="6">
        <f>(X2297/1000)*Y2297</f>
        <v>48111.172400000003</v>
      </c>
      <c r="AA2297" s="6" t="e">
        <f>(P2297/1000)*Z2297</f>
        <v>#DIV/0!</v>
      </c>
      <c r="AB2297" s="6" t="e">
        <f>(W2297/100000)*Z2297</f>
        <v>#NUM!</v>
      </c>
    </row>
    <row r="2298" spans="1:28" x14ac:dyDescent="0.35">
      <c r="A2298" s="6" t="s">
        <v>2490</v>
      </c>
      <c r="B2298" s="6" t="s">
        <v>2484</v>
      </c>
      <c r="C2298" s="6" t="s">
        <v>2485</v>
      </c>
      <c r="D2298" s="6">
        <v>1995</v>
      </c>
      <c r="E2298" s="9" t="s">
        <v>5998</v>
      </c>
      <c r="F2298" s="6">
        <v>11464.763552</v>
      </c>
      <c r="G2298" s="9">
        <v>7.3</v>
      </c>
      <c r="I2298" s="6">
        <f>1/F2298</f>
        <v>8.7223778795294247E-5</v>
      </c>
      <c r="J2298" s="6">
        <f t="shared" si="210"/>
        <v>0.12840901544307751</v>
      </c>
      <c r="K2298" s="6">
        <f>G2298-J2298</f>
        <v>7.1715909845569223</v>
      </c>
      <c r="L2298" s="6">
        <f>J2298+K2298-G2298</f>
        <v>0</v>
      </c>
      <c r="M2298" s="6">
        <v>11464.763552</v>
      </c>
      <c r="N2298" s="6">
        <f t="shared" si="211"/>
        <v>8.7223778795294247E-5</v>
      </c>
      <c r="O2298" s="6">
        <f t="shared" si="212"/>
        <v>7.3</v>
      </c>
      <c r="P2298" s="6">
        <f>O2298-G2298</f>
        <v>0</v>
      </c>
      <c r="Q2298" s="6">
        <f>1/(LN(F2298))</f>
        <v>0.10698581451944481</v>
      </c>
      <c r="R2298" s="6">
        <f t="shared" si="213"/>
        <v>61.698184304291225</v>
      </c>
      <c r="S2298" s="6">
        <f>H2298-R2298</f>
        <v>-61.698184304291225</v>
      </c>
      <c r="T2298" s="6">
        <f>R2298+S2298-H2298</f>
        <v>0</v>
      </c>
      <c r="U2298" s="6">
        <f t="shared" si="214"/>
        <v>61.698184304291225</v>
      </c>
      <c r="V2298" s="6">
        <f t="shared" si="215"/>
        <v>0</v>
      </c>
      <c r="W2298" s="6">
        <f>V2298-H2298</f>
        <v>0</v>
      </c>
      <c r="X2298" s="6">
        <v>13.5</v>
      </c>
      <c r="Y2298" s="6">
        <v>3608841</v>
      </c>
      <c r="Z2298" s="6">
        <f>(X2298/1000)*Y2298</f>
        <v>48719.353499999997</v>
      </c>
      <c r="AA2298" s="6">
        <f>(P2298/1000)*Z2298</f>
        <v>0</v>
      </c>
      <c r="AB2298" s="6">
        <f>(W2298/100000)*Z2298</f>
        <v>0</v>
      </c>
    </row>
    <row r="2299" spans="1:28" x14ac:dyDescent="0.35">
      <c r="A2299" s="6" t="s">
        <v>2491</v>
      </c>
      <c r="B2299" s="6" t="s">
        <v>2484</v>
      </c>
      <c r="C2299" s="6" t="s">
        <v>2485</v>
      </c>
      <c r="D2299" s="6">
        <v>1996</v>
      </c>
      <c r="E2299" s="9" t="s">
        <v>5998</v>
      </c>
      <c r="F2299" s="6">
        <v>12265.102735</v>
      </c>
      <c r="G2299" s="9">
        <v>7.3</v>
      </c>
      <c r="I2299" s="6">
        <f>1/F2299</f>
        <v>8.1532134023335593E-5</v>
      </c>
      <c r="J2299" s="6">
        <f t="shared" si="210"/>
        <v>0.12002989553434018</v>
      </c>
      <c r="K2299" s="6">
        <f>G2299-J2299</f>
        <v>7.1799701044656601</v>
      </c>
      <c r="L2299" s="6">
        <f>J2299+K2299-G2299</f>
        <v>0</v>
      </c>
      <c r="M2299" s="6">
        <v>12265.102735</v>
      </c>
      <c r="N2299" s="6">
        <f t="shared" si="211"/>
        <v>8.1532134023335593E-5</v>
      </c>
      <c r="O2299" s="6">
        <f t="shared" si="212"/>
        <v>7.3000000000000007</v>
      </c>
      <c r="P2299" s="6">
        <f>O2299-G2299</f>
        <v>0</v>
      </c>
      <c r="Q2299" s="6">
        <f>1/(LN(F2299))</f>
        <v>0.10621897963669072</v>
      </c>
      <c r="R2299" s="6">
        <f t="shared" si="213"/>
        <v>61.255954461581361</v>
      </c>
      <c r="S2299" s="6">
        <f>H2299-R2299</f>
        <v>-61.255954461581361</v>
      </c>
      <c r="T2299" s="6">
        <f>R2299+S2299-H2299</f>
        <v>0</v>
      </c>
      <c r="U2299" s="6">
        <f t="shared" si="214"/>
        <v>61.255954461581361</v>
      </c>
      <c r="V2299" s="6">
        <f t="shared" si="215"/>
        <v>0</v>
      </c>
      <c r="W2299" s="6">
        <f>V2299-H2299</f>
        <v>0</v>
      </c>
      <c r="X2299" s="6">
        <v>13.9</v>
      </c>
      <c r="Y2299" s="6">
        <v>3637510</v>
      </c>
      <c r="Z2299" s="6">
        <f>(X2299/1000)*Y2299</f>
        <v>50561.389000000003</v>
      </c>
      <c r="AA2299" s="6">
        <f>(P2299/1000)*Z2299</f>
        <v>0</v>
      </c>
      <c r="AB2299" s="6">
        <f>(W2299/100000)*Z2299</f>
        <v>0</v>
      </c>
    </row>
    <row r="2300" spans="1:28" x14ac:dyDescent="0.35">
      <c r="A2300" s="6" t="s">
        <v>2492</v>
      </c>
      <c r="B2300" s="6" t="s">
        <v>2484</v>
      </c>
      <c r="C2300" s="6" t="s">
        <v>2485</v>
      </c>
      <c r="D2300" s="6">
        <v>1997</v>
      </c>
      <c r="E2300" s="9" t="s">
        <v>5998</v>
      </c>
      <c r="F2300" s="6">
        <v>13149.947874</v>
      </c>
      <c r="G2300" s="9">
        <v>7.3</v>
      </c>
      <c r="I2300" s="6">
        <f>1/F2300</f>
        <v>7.6045928819017922E-5</v>
      </c>
      <c r="J2300" s="6">
        <f t="shared" si="210"/>
        <v>0.111953219442853</v>
      </c>
      <c r="K2300" s="6">
        <f>G2300-J2300</f>
        <v>7.1880467805571469</v>
      </c>
      <c r="L2300" s="6">
        <f>J2300+K2300-G2300</f>
        <v>0</v>
      </c>
      <c r="M2300" s="6">
        <v>13149.947874</v>
      </c>
      <c r="N2300" s="6">
        <f t="shared" si="211"/>
        <v>7.6045928819017922E-5</v>
      </c>
      <c r="O2300" s="6">
        <f t="shared" si="212"/>
        <v>7.3</v>
      </c>
      <c r="P2300" s="6">
        <f>O2300-G2300</f>
        <v>0</v>
      </c>
      <c r="Q2300" s="6">
        <f>1/(LN(F2300))</f>
        <v>0.10543881814841391</v>
      </c>
      <c r="R2300" s="6">
        <f t="shared" si="213"/>
        <v>60.806039232099565</v>
      </c>
      <c r="S2300" s="6">
        <f>H2300-R2300</f>
        <v>-60.806039232099565</v>
      </c>
      <c r="T2300" s="6">
        <f>R2300+S2300-H2300</f>
        <v>0</v>
      </c>
      <c r="U2300" s="6">
        <f t="shared" si="214"/>
        <v>60.806039232099565</v>
      </c>
      <c r="V2300" s="6">
        <f t="shared" si="215"/>
        <v>0</v>
      </c>
      <c r="W2300" s="6">
        <f>V2300-H2300</f>
        <v>0</v>
      </c>
      <c r="X2300" s="6">
        <v>14.4</v>
      </c>
      <c r="Y2300" s="6">
        <v>3674171</v>
      </c>
      <c r="Z2300" s="6">
        <f>(X2300/1000)*Y2300</f>
        <v>52908.062399999995</v>
      </c>
      <c r="AA2300" s="6">
        <f>(P2300/1000)*Z2300</f>
        <v>0</v>
      </c>
      <c r="AB2300" s="6">
        <f>(W2300/100000)*Z2300</f>
        <v>0</v>
      </c>
    </row>
    <row r="2301" spans="1:28" x14ac:dyDescent="0.35">
      <c r="A2301" s="6" t="s">
        <v>2493</v>
      </c>
      <c r="B2301" s="6" t="s">
        <v>2484</v>
      </c>
      <c r="C2301" s="6" t="s">
        <v>2485</v>
      </c>
      <c r="D2301" s="6">
        <v>1998</v>
      </c>
      <c r="E2301" s="9" t="s">
        <v>5998</v>
      </c>
      <c r="F2301" s="6">
        <v>13682.213424</v>
      </c>
      <c r="G2301" s="9">
        <v>7.3</v>
      </c>
      <c r="I2301" s="6">
        <f>1/F2301</f>
        <v>7.3087589632675801E-5</v>
      </c>
      <c r="J2301" s="6">
        <f t="shared" si="210"/>
        <v>0.10759801461784303</v>
      </c>
      <c r="K2301" s="6">
        <f>G2301-J2301</f>
        <v>7.1924019853821566</v>
      </c>
      <c r="L2301" s="6">
        <f>J2301+K2301-G2301</f>
        <v>0</v>
      </c>
      <c r="M2301" s="6">
        <v>13682.213424</v>
      </c>
      <c r="N2301" s="6">
        <f t="shared" si="211"/>
        <v>7.3087589632675801E-5</v>
      </c>
      <c r="O2301" s="6">
        <f t="shared" si="212"/>
        <v>7.3</v>
      </c>
      <c r="P2301" s="6">
        <f>O2301-G2301</f>
        <v>0</v>
      </c>
      <c r="Q2301" s="6">
        <f>1/(LN(F2301))</f>
        <v>0.10499953194366259</v>
      </c>
      <c r="R2301" s="6">
        <f t="shared" si="213"/>
        <v>60.552705074250497</v>
      </c>
      <c r="S2301" s="6">
        <f>H2301-R2301</f>
        <v>-60.552705074250497</v>
      </c>
      <c r="T2301" s="6">
        <f>R2301+S2301-H2301</f>
        <v>0</v>
      </c>
      <c r="U2301" s="6">
        <f t="shared" si="214"/>
        <v>60.552705074250497</v>
      </c>
      <c r="V2301" s="6">
        <f t="shared" si="215"/>
        <v>0</v>
      </c>
      <c r="W2301" s="6">
        <f>V2301-H2301</f>
        <v>0</v>
      </c>
      <c r="X2301" s="6">
        <v>14.5</v>
      </c>
      <c r="Y2301" s="6">
        <v>3712696</v>
      </c>
      <c r="Z2301" s="6">
        <f>(X2301/1000)*Y2301</f>
        <v>53834.092000000004</v>
      </c>
      <c r="AA2301" s="6">
        <f>(P2301/1000)*Z2301</f>
        <v>0</v>
      </c>
      <c r="AB2301" s="6">
        <f>(W2301/100000)*Z2301</f>
        <v>0</v>
      </c>
    </row>
    <row r="2302" spans="1:28" x14ac:dyDescent="0.35">
      <c r="A2302" s="6" t="s">
        <v>2494</v>
      </c>
      <c r="B2302" s="6" t="s">
        <v>2484</v>
      </c>
      <c r="C2302" s="6" t="s">
        <v>2485</v>
      </c>
      <c r="D2302" s="6">
        <v>1999</v>
      </c>
      <c r="E2302" s="9" t="s">
        <v>5998</v>
      </c>
      <c r="F2302" s="6">
        <v>14858.778480000001</v>
      </c>
      <c r="G2302" s="9">
        <v>7.3</v>
      </c>
      <c r="I2302" s="6">
        <f>1/F2302</f>
        <v>6.7300283219512671E-5</v>
      </c>
      <c r="J2302" s="6">
        <f t="shared" si="210"/>
        <v>9.9078063649818957E-2</v>
      </c>
      <c r="K2302" s="6">
        <f>G2302-J2302</f>
        <v>7.2009219363501806</v>
      </c>
      <c r="L2302" s="6">
        <f>J2302+K2302-G2302</f>
        <v>0</v>
      </c>
      <c r="M2302" s="6">
        <v>14858.778480000001</v>
      </c>
      <c r="N2302" s="6">
        <f t="shared" si="211"/>
        <v>6.7300283219512671E-5</v>
      </c>
      <c r="O2302" s="6">
        <f t="shared" si="212"/>
        <v>7.3</v>
      </c>
      <c r="P2302" s="6">
        <f>O2302-G2302</f>
        <v>0</v>
      </c>
      <c r="Q2302" s="6">
        <f>1/(LN(F2302))</f>
        <v>0.10409785242339108</v>
      </c>
      <c r="R2302" s="6">
        <f t="shared" si="213"/>
        <v>60.032711003307526</v>
      </c>
      <c r="S2302" s="6">
        <f>H2302-R2302</f>
        <v>-60.032711003307526</v>
      </c>
      <c r="T2302" s="6">
        <f>R2302+S2302-H2302</f>
        <v>0</v>
      </c>
      <c r="U2302" s="6">
        <f t="shared" si="214"/>
        <v>60.032711003307526</v>
      </c>
      <c r="V2302" s="6">
        <f t="shared" si="215"/>
        <v>0</v>
      </c>
      <c r="W2302" s="6">
        <f>V2302-H2302</f>
        <v>0</v>
      </c>
      <c r="X2302" s="6">
        <v>14.4</v>
      </c>
      <c r="Y2302" s="6">
        <v>3754786</v>
      </c>
      <c r="Z2302" s="6">
        <f>(X2302/1000)*Y2302</f>
        <v>54068.918399999995</v>
      </c>
      <c r="AA2302" s="6">
        <f>(P2302/1000)*Z2302</f>
        <v>0</v>
      </c>
      <c r="AB2302" s="6">
        <f>(W2302/100000)*Z2302</f>
        <v>0</v>
      </c>
    </row>
    <row r="2303" spans="1:28" x14ac:dyDescent="0.35">
      <c r="A2303" s="6" t="s">
        <v>2495</v>
      </c>
      <c r="B2303" s="6" t="s">
        <v>2484</v>
      </c>
      <c r="C2303" s="6" t="s">
        <v>2485</v>
      </c>
      <c r="D2303" s="6">
        <v>2000</v>
      </c>
      <c r="E2303" s="9" t="s">
        <v>5998</v>
      </c>
      <c r="F2303" s="6">
        <v>15766.3158</v>
      </c>
      <c r="G2303" s="9">
        <v>7.1</v>
      </c>
      <c r="H2303" s="9">
        <v>7</v>
      </c>
      <c r="I2303" s="6">
        <f>1/F2303</f>
        <v>6.3426358617020722E-5</v>
      </c>
      <c r="J2303" s="6">
        <f t="shared" si="210"/>
        <v>9.3374953202446959E-2</v>
      </c>
      <c r="K2303" s="6">
        <f>G2303-J2303</f>
        <v>7.006625046797553</v>
      </c>
      <c r="L2303" s="6">
        <f>J2303+K2303-G2303</f>
        <v>0</v>
      </c>
      <c r="M2303" s="6">
        <v>15766.3158</v>
      </c>
      <c r="N2303" s="6">
        <f t="shared" si="211"/>
        <v>6.3426358617020722E-5</v>
      </c>
      <c r="O2303" s="6">
        <f t="shared" si="212"/>
        <v>7.1</v>
      </c>
      <c r="P2303" s="6">
        <f>O2303-G2303</f>
        <v>0</v>
      </c>
      <c r="Q2303" s="6">
        <f>1/(LN(F2303))</f>
        <v>0.10345935994280335</v>
      </c>
      <c r="R2303" s="6">
        <f t="shared" si="213"/>
        <v>59.664495582214983</v>
      </c>
      <c r="S2303" s="6">
        <f>H2303-R2303</f>
        <v>-52.664495582214983</v>
      </c>
      <c r="T2303" s="6">
        <f>R2303+S2303-H2303</f>
        <v>0</v>
      </c>
      <c r="U2303" s="6">
        <f t="shared" si="214"/>
        <v>59.664495582214983</v>
      </c>
      <c r="V2303" s="6">
        <f t="shared" si="215"/>
        <v>7</v>
      </c>
      <c r="W2303" s="6">
        <f>V2303-H2303</f>
        <v>0</v>
      </c>
      <c r="X2303" s="6">
        <v>14.4</v>
      </c>
      <c r="Y2303" s="6">
        <v>3805174</v>
      </c>
      <c r="Z2303" s="6">
        <f>(X2303/1000)*Y2303</f>
        <v>54794.505599999997</v>
      </c>
      <c r="AA2303" s="6">
        <f>(P2303/1000)*Z2303</f>
        <v>0</v>
      </c>
      <c r="AB2303" s="6">
        <f>(W2303/100000)*Z2303</f>
        <v>0</v>
      </c>
    </row>
    <row r="2304" spans="1:28" x14ac:dyDescent="0.35">
      <c r="A2304" s="6" t="s">
        <v>2496</v>
      </c>
      <c r="B2304" s="6" t="s">
        <v>2484</v>
      </c>
      <c r="C2304" s="6" t="s">
        <v>2485</v>
      </c>
      <c r="D2304" s="6">
        <v>2001</v>
      </c>
      <c r="E2304" s="9" t="s">
        <v>5998</v>
      </c>
      <c r="F2304" s="6">
        <v>15296.111312000001</v>
      </c>
      <c r="G2304" s="9">
        <v>6.9</v>
      </c>
      <c r="H2304" s="9">
        <v>7</v>
      </c>
      <c r="I2304" s="6">
        <f>1/F2304</f>
        <v>6.5376093282969693E-5</v>
      </c>
      <c r="J2304" s="6">
        <f t="shared" si="210"/>
        <v>9.6245311633229039E-2</v>
      </c>
      <c r="K2304" s="6">
        <f>G2304-J2304</f>
        <v>6.8037546883667712</v>
      </c>
      <c r="L2304" s="6">
        <f>J2304+K2304-G2304</f>
        <v>0</v>
      </c>
      <c r="M2304" s="6">
        <v>15296.111312000001</v>
      </c>
      <c r="N2304" s="6">
        <f t="shared" si="211"/>
        <v>6.5376093282969693E-5</v>
      </c>
      <c r="O2304" s="6">
        <f t="shared" si="212"/>
        <v>6.9</v>
      </c>
      <c r="P2304" s="6">
        <f>O2304-G2304</f>
        <v>0</v>
      </c>
      <c r="Q2304" s="6">
        <f>1/(LN(F2304))</f>
        <v>0.10378445971836124</v>
      </c>
      <c r="R2304" s="6">
        <f t="shared" si="213"/>
        <v>59.851978997280341</v>
      </c>
      <c r="S2304" s="6">
        <f>H2304-R2304</f>
        <v>-52.851978997280341</v>
      </c>
      <c r="T2304" s="6">
        <f>R2304+S2304-H2304</f>
        <v>0</v>
      </c>
      <c r="U2304" s="6">
        <f t="shared" si="214"/>
        <v>59.851978997280341</v>
      </c>
      <c r="V2304" s="6">
        <f t="shared" si="215"/>
        <v>7</v>
      </c>
      <c r="W2304" s="6">
        <f>V2304-H2304</f>
        <v>0</v>
      </c>
      <c r="X2304" s="6">
        <v>15</v>
      </c>
      <c r="Y2304" s="6">
        <v>3866243</v>
      </c>
      <c r="Z2304" s="6">
        <f>(X2304/1000)*Y2304</f>
        <v>57993.644999999997</v>
      </c>
      <c r="AA2304" s="6">
        <f>(P2304/1000)*Z2304</f>
        <v>0</v>
      </c>
      <c r="AB2304" s="6">
        <f>(W2304/100000)*Z2304</f>
        <v>0</v>
      </c>
    </row>
    <row r="2305" spans="1:28" x14ac:dyDescent="0.35">
      <c r="A2305" s="6" t="s">
        <v>2497</v>
      </c>
      <c r="B2305" s="6" t="s">
        <v>2484</v>
      </c>
      <c r="C2305" s="6" t="s">
        <v>2485</v>
      </c>
      <c r="D2305" s="6">
        <v>2002</v>
      </c>
      <c r="E2305" s="9" t="s">
        <v>5998</v>
      </c>
      <c r="F2305" s="6">
        <v>15570.345977999999</v>
      </c>
      <c r="G2305" s="9">
        <v>6.5</v>
      </c>
      <c r="H2305" s="9">
        <v>6</v>
      </c>
      <c r="I2305" s="6">
        <f>1/F2305</f>
        <v>6.4224648663102439E-5</v>
      </c>
      <c r="J2305" s="6">
        <f t="shared" si="210"/>
        <v>9.4550179044197491E-2</v>
      </c>
      <c r="K2305" s="6">
        <f>G2305-J2305</f>
        <v>6.4054498209558028</v>
      </c>
      <c r="L2305" s="6">
        <f>J2305+K2305-G2305</f>
        <v>0</v>
      </c>
      <c r="M2305" s="6">
        <v>15570.345977999999</v>
      </c>
      <c r="N2305" s="6">
        <f t="shared" si="211"/>
        <v>6.4224648663102439E-5</v>
      </c>
      <c r="O2305" s="6">
        <f t="shared" si="212"/>
        <v>6.5</v>
      </c>
      <c r="P2305" s="6">
        <f>O2305-G2305</f>
        <v>0</v>
      </c>
      <c r="Q2305" s="6">
        <f>1/(LN(F2305))</f>
        <v>0.10359341217518421</v>
      </c>
      <c r="R2305" s="6">
        <f t="shared" si="213"/>
        <v>59.74180283436786</v>
      </c>
      <c r="S2305" s="6">
        <f>H2305-R2305</f>
        <v>-53.74180283436786</v>
      </c>
      <c r="T2305" s="6">
        <f>R2305+S2305-H2305</f>
        <v>0</v>
      </c>
      <c r="U2305" s="6">
        <f t="shared" si="214"/>
        <v>59.74180283436786</v>
      </c>
      <c r="V2305" s="6">
        <f t="shared" si="215"/>
        <v>6</v>
      </c>
      <c r="W2305" s="6">
        <f>V2305-H2305</f>
        <v>0</v>
      </c>
      <c r="X2305" s="6">
        <v>15.4</v>
      </c>
      <c r="Y2305" s="6">
        <v>3931947</v>
      </c>
      <c r="Z2305" s="6">
        <f>(X2305/1000)*Y2305</f>
        <v>60551.983800000002</v>
      </c>
      <c r="AA2305" s="6">
        <f>(P2305/1000)*Z2305</f>
        <v>0</v>
      </c>
      <c r="AB2305" s="6">
        <f>(W2305/100000)*Z2305</f>
        <v>0</v>
      </c>
    </row>
    <row r="2306" spans="1:28" x14ac:dyDescent="0.35">
      <c r="A2306" s="6" t="s">
        <v>2498</v>
      </c>
      <c r="B2306" s="6" t="s">
        <v>2484</v>
      </c>
      <c r="C2306" s="6" t="s">
        <v>2485</v>
      </c>
      <c r="D2306" s="6">
        <v>2003</v>
      </c>
      <c r="E2306" s="9" t="s">
        <v>5998</v>
      </c>
      <c r="F2306" s="6">
        <v>16099.225569</v>
      </c>
      <c r="G2306" s="9">
        <v>6</v>
      </c>
      <c r="H2306" s="9">
        <v>6</v>
      </c>
      <c r="I2306" s="6">
        <f>1/F2306</f>
        <v>6.211478904460836E-5</v>
      </c>
      <c r="J2306" s="6">
        <f t="shared" ref="J2306:J2369" si="216">I2306*1472.179</f>
        <v>9.1444088020902495E-2</v>
      </c>
      <c r="K2306" s="6">
        <f>G2306-J2306</f>
        <v>5.9085559119790974</v>
      </c>
      <c r="L2306" s="6">
        <f>J2306+K2306-G2306</f>
        <v>0</v>
      </c>
      <c r="M2306" s="6">
        <v>16099.225569</v>
      </c>
      <c r="N2306" s="6">
        <f t="shared" ref="N2306:N2369" si="217">1/M2306</f>
        <v>6.211478904460836E-5</v>
      </c>
      <c r="O2306" s="6">
        <f t="shared" ref="O2306:O2369" si="218">1472.179*N2306+K2306</f>
        <v>6</v>
      </c>
      <c r="P2306" s="6">
        <f>O2306-G2306</f>
        <v>0</v>
      </c>
      <c r="Q2306" s="6">
        <f>1/(LN(F2306))</f>
        <v>0.10323618123746388</v>
      </c>
      <c r="R2306" s="6">
        <f t="shared" ref="R2306:R2369" si="219">576.695*Q2306</f>
        <v>59.535789538739238</v>
      </c>
      <c r="S2306" s="6">
        <f>H2306-R2306</f>
        <v>-53.535789538739238</v>
      </c>
      <c r="T2306" s="6">
        <f>R2306+S2306-H2306</f>
        <v>0</v>
      </c>
      <c r="U2306" s="6">
        <f t="shared" ref="U2306:U2369" si="220">576.695*(1/(LN(M2306)))</f>
        <v>59.535789538739238</v>
      </c>
      <c r="V2306" s="6">
        <f t="shared" ref="V2306:V2369" si="221">U2306+S2306</f>
        <v>6</v>
      </c>
      <c r="W2306" s="6">
        <f>V2306-H2306</f>
        <v>0</v>
      </c>
      <c r="X2306" s="6">
        <v>15.4</v>
      </c>
      <c r="Y2306" s="6">
        <v>3996521</v>
      </c>
      <c r="Z2306" s="6">
        <f>(X2306/1000)*Y2306</f>
        <v>61546.4234</v>
      </c>
      <c r="AA2306" s="6">
        <f>(P2306/1000)*Z2306</f>
        <v>0</v>
      </c>
      <c r="AB2306" s="6">
        <f>(W2306/100000)*Z2306</f>
        <v>0</v>
      </c>
    </row>
    <row r="2307" spans="1:28" x14ac:dyDescent="0.35">
      <c r="A2307" s="6" t="s">
        <v>2499</v>
      </c>
      <c r="B2307" s="6" t="s">
        <v>2484</v>
      </c>
      <c r="C2307" s="6" t="s">
        <v>2485</v>
      </c>
      <c r="D2307" s="6">
        <v>2004</v>
      </c>
      <c r="E2307" s="9" t="s">
        <v>5998</v>
      </c>
      <c r="F2307" s="6">
        <v>17406.267749999999</v>
      </c>
      <c r="G2307" s="9">
        <v>5.6</v>
      </c>
      <c r="H2307" s="9">
        <v>6</v>
      </c>
      <c r="I2307" s="6">
        <f>1/F2307</f>
        <v>5.7450569781106581E-5</v>
      </c>
      <c r="J2307" s="6">
        <f t="shared" si="216"/>
        <v>8.4577522369779709E-2</v>
      </c>
      <c r="K2307" s="6">
        <f>G2307-J2307</f>
        <v>5.5154224776302199</v>
      </c>
      <c r="L2307" s="6">
        <f>J2307+K2307-G2307</f>
        <v>0</v>
      </c>
      <c r="M2307" s="6">
        <v>17406.267749999999</v>
      </c>
      <c r="N2307" s="6">
        <f t="shared" si="217"/>
        <v>5.7450569781106581E-5</v>
      </c>
      <c r="O2307" s="6">
        <f t="shared" si="218"/>
        <v>5.6</v>
      </c>
      <c r="P2307" s="6">
        <f>O2307-G2307</f>
        <v>0</v>
      </c>
      <c r="Q2307" s="6">
        <f>1/(LN(F2307))</f>
        <v>0.10241089968301036</v>
      </c>
      <c r="R2307" s="6">
        <f t="shared" si="219"/>
        <v>59.059853792693666</v>
      </c>
      <c r="S2307" s="6">
        <f>H2307-R2307</f>
        <v>-53.059853792693666</v>
      </c>
      <c r="T2307" s="6">
        <f>R2307+S2307-H2307</f>
        <v>0</v>
      </c>
      <c r="U2307" s="6">
        <f t="shared" si="220"/>
        <v>59.059853792693666</v>
      </c>
      <c r="V2307" s="6">
        <f t="shared" si="221"/>
        <v>6</v>
      </c>
      <c r="W2307" s="6">
        <f>V2307-H2307</f>
        <v>0</v>
      </c>
      <c r="X2307" s="6">
        <v>15.2</v>
      </c>
      <c r="Y2307" s="6">
        <v>4070262</v>
      </c>
      <c r="Z2307" s="6">
        <f>(X2307/1000)*Y2307</f>
        <v>61867.982400000001</v>
      </c>
      <c r="AA2307" s="6">
        <f>(P2307/1000)*Z2307</f>
        <v>0</v>
      </c>
      <c r="AB2307" s="6">
        <f>(W2307/100000)*Z2307</f>
        <v>0</v>
      </c>
    </row>
    <row r="2308" spans="1:28" x14ac:dyDescent="0.35">
      <c r="A2308" s="6" t="s">
        <v>2500</v>
      </c>
      <c r="B2308" s="6" t="s">
        <v>2484</v>
      </c>
      <c r="C2308" s="6" t="s">
        <v>2485</v>
      </c>
      <c r="D2308" s="6">
        <v>2005</v>
      </c>
      <c r="E2308" s="9" t="s">
        <v>5998</v>
      </c>
      <c r="F2308" s="6">
        <v>18236.408544000002</v>
      </c>
      <c r="G2308" s="9">
        <v>5.2</v>
      </c>
      <c r="H2308" s="9">
        <v>7</v>
      </c>
      <c r="I2308" s="6">
        <f>1/F2308</f>
        <v>5.4835358485594582E-5</v>
      </c>
      <c r="J2308" s="6">
        <f t="shared" si="216"/>
        <v>8.0727463219964157E-2</v>
      </c>
      <c r="K2308" s="6">
        <f>G2308-J2308</f>
        <v>5.119272536780036</v>
      </c>
      <c r="L2308" s="6">
        <f>J2308+K2308-G2308</f>
        <v>0</v>
      </c>
      <c r="M2308" s="6">
        <v>18236.408544000002</v>
      </c>
      <c r="N2308" s="6">
        <f t="shared" si="217"/>
        <v>5.4835358485594582E-5</v>
      </c>
      <c r="O2308" s="6">
        <f t="shared" si="218"/>
        <v>5.2</v>
      </c>
      <c r="P2308" s="6">
        <f>O2308-G2308</f>
        <v>0</v>
      </c>
      <c r="Q2308" s="6">
        <f>1/(LN(F2308))</f>
        <v>0.10192458751509181</v>
      </c>
      <c r="R2308" s="6">
        <f t="shared" si="219"/>
        <v>58.779399997015879</v>
      </c>
      <c r="S2308" s="6">
        <f>H2308-R2308</f>
        <v>-51.779399997015879</v>
      </c>
      <c r="T2308" s="6">
        <f>R2308+S2308-H2308</f>
        <v>0</v>
      </c>
      <c r="U2308" s="6">
        <f t="shared" si="220"/>
        <v>58.779399997015879</v>
      </c>
      <c r="V2308" s="6">
        <f t="shared" si="221"/>
        <v>7</v>
      </c>
      <c r="W2308" s="6">
        <f>V2308-H2308</f>
        <v>0</v>
      </c>
      <c r="X2308" s="6">
        <v>14.8</v>
      </c>
      <c r="Y2308" s="6">
        <v>4159914</v>
      </c>
      <c r="Z2308" s="6">
        <f>(X2308/1000)*Y2308</f>
        <v>61566.727200000001</v>
      </c>
      <c r="AA2308" s="6">
        <f>(P2308/1000)*Z2308</f>
        <v>0</v>
      </c>
      <c r="AB2308" s="6">
        <f>(W2308/100000)*Z2308</f>
        <v>0</v>
      </c>
    </row>
    <row r="2309" spans="1:28" x14ac:dyDescent="0.35">
      <c r="A2309" s="6" t="s">
        <v>2501</v>
      </c>
      <c r="B2309" s="6" t="s">
        <v>2484</v>
      </c>
      <c r="C2309" s="6" t="s">
        <v>2485</v>
      </c>
      <c r="D2309" s="6">
        <v>2006</v>
      </c>
      <c r="E2309" s="9" t="s">
        <v>5998</v>
      </c>
      <c r="F2309" s="6">
        <v>19553.5275</v>
      </c>
      <c r="G2309" s="9">
        <v>4.9000000000000004</v>
      </c>
      <c r="H2309" s="9">
        <v>6</v>
      </c>
      <c r="I2309" s="6">
        <f>1/F2309</f>
        <v>5.1141667405024492E-5</v>
      </c>
      <c r="J2309" s="6">
        <f t="shared" si="216"/>
        <v>7.5289688778661559E-2</v>
      </c>
      <c r="K2309" s="6">
        <f>G2309-J2309</f>
        <v>4.824710311221339</v>
      </c>
      <c r="L2309" s="6">
        <f>J2309+K2309-G2309</f>
        <v>0</v>
      </c>
      <c r="M2309" s="6">
        <v>19553.5275</v>
      </c>
      <c r="N2309" s="6">
        <f t="shared" si="217"/>
        <v>5.1141667405024492E-5</v>
      </c>
      <c r="O2309" s="6">
        <f t="shared" si="218"/>
        <v>4.9000000000000004</v>
      </c>
      <c r="P2309" s="6">
        <f>O2309-G2309</f>
        <v>0</v>
      </c>
      <c r="Q2309" s="6">
        <f>1/(LN(F2309))</f>
        <v>0.10120524328449151</v>
      </c>
      <c r="R2309" s="6">
        <f t="shared" si="219"/>
        <v>58.364557775949841</v>
      </c>
      <c r="S2309" s="6">
        <f>H2309-R2309</f>
        <v>-52.364557775949841</v>
      </c>
      <c r="T2309" s="6">
        <f>R2309+S2309-H2309</f>
        <v>0</v>
      </c>
      <c r="U2309" s="6">
        <f t="shared" si="220"/>
        <v>58.364557775949841</v>
      </c>
      <c r="V2309" s="6">
        <f t="shared" si="221"/>
        <v>6</v>
      </c>
      <c r="W2309" s="6">
        <f>V2309-H2309</f>
        <v>0</v>
      </c>
      <c r="X2309" s="6">
        <v>15.3</v>
      </c>
      <c r="Y2309" s="6">
        <v>4273591</v>
      </c>
      <c r="Z2309" s="6">
        <f>(X2309/1000)*Y2309</f>
        <v>65385.942300000002</v>
      </c>
      <c r="AA2309" s="6">
        <f>(P2309/1000)*Z2309</f>
        <v>0</v>
      </c>
      <c r="AB2309" s="6">
        <f>(W2309/100000)*Z2309</f>
        <v>0</v>
      </c>
    </row>
    <row r="2310" spans="1:28" x14ac:dyDescent="0.35">
      <c r="A2310" s="6" t="s">
        <v>2502</v>
      </c>
      <c r="B2310" s="6" t="s">
        <v>2484</v>
      </c>
      <c r="C2310" s="6" t="s">
        <v>2485</v>
      </c>
      <c r="D2310" s="6">
        <v>2007</v>
      </c>
      <c r="E2310" s="9" t="s">
        <v>5998</v>
      </c>
      <c r="F2310" s="6">
        <v>19764.772273999999</v>
      </c>
      <c r="G2310" s="9">
        <v>4.5999999999999996</v>
      </c>
      <c r="H2310" s="9">
        <v>6</v>
      </c>
      <c r="I2310" s="6">
        <f>1/F2310</f>
        <v>5.0595068141284471E-5</v>
      </c>
      <c r="J2310" s="6">
        <f t="shared" si="216"/>
        <v>7.4484996821168034E-2</v>
      </c>
      <c r="K2310" s="6">
        <f>G2310-J2310</f>
        <v>4.5255150031788318</v>
      </c>
      <c r="L2310" s="6">
        <f>J2310+K2310-G2310</f>
        <v>0</v>
      </c>
      <c r="M2310" s="6">
        <v>19764.772273999999</v>
      </c>
      <c r="N2310" s="6">
        <f t="shared" si="217"/>
        <v>5.0595068141284471E-5</v>
      </c>
      <c r="O2310" s="6">
        <f t="shared" si="218"/>
        <v>4.5999999999999996</v>
      </c>
      <c r="P2310" s="6">
        <f>O2310-G2310</f>
        <v>0</v>
      </c>
      <c r="Q2310" s="6">
        <f>1/(LN(F2310))</f>
        <v>0.10109530235425516</v>
      </c>
      <c r="R2310" s="6">
        <f t="shared" si="219"/>
        <v>58.301155391187187</v>
      </c>
      <c r="S2310" s="6">
        <f>H2310-R2310</f>
        <v>-52.301155391187187</v>
      </c>
      <c r="T2310" s="6">
        <f>R2310+S2310-H2310</f>
        <v>0</v>
      </c>
      <c r="U2310" s="6">
        <f t="shared" si="220"/>
        <v>58.301155391187187</v>
      </c>
      <c r="V2310" s="6">
        <f t="shared" si="221"/>
        <v>6</v>
      </c>
      <c r="W2310" s="6">
        <f>V2310-H2310</f>
        <v>0</v>
      </c>
      <c r="X2310" s="6">
        <v>16.2</v>
      </c>
      <c r="Y2310" s="6">
        <v>4398942</v>
      </c>
      <c r="Z2310" s="6">
        <f>(X2310/1000)*Y2310</f>
        <v>71262.86039999999</v>
      </c>
      <c r="AA2310" s="6">
        <f>(P2310/1000)*Z2310</f>
        <v>0</v>
      </c>
      <c r="AB2310" s="6">
        <f>(W2310/100000)*Z2310</f>
        <v>0</v>
      </c>
    </row>
    <row r="2311" spans="1:28" x14ac:dyDescent="0.35">
      <c r="A2311" s="6" t="s">
        <v>2503</v>
      </c>
      <c r="B2311" s="6" t="s">
        <v>2484</v>
      </c>
      <c r="C2311" s="6" t="s">
        <v>2485</v>
      </c>
      <c r="D2311" s="6">
        <v>2008</v>
      </c>
      <c r="E2311" s="9" t="s">
        <v>5998</v>
      </c>
      <c r="F2311" s="6">
        <v>17807.4208</v>
      </c>
      <c r="G2311" s="9">
        <v>4.4000000000000004</v>
      </c>
      <c r="H2311" s="9">
        <v>7</v>
      </c>
      <c r="I2311" s="6">
        <f>1/F2311</f>
        <v>5.6156363755946062E-5</v>
      </c>
      <c r="J2311" s="6">
        <f t="shared" si="216"/>
        <v>8.2672219437864916E-2</v>
      </c>
      <c r="K2311" s="6">
        <f>G2311-J2311</f>
        <v>4.3173277805621355</v>
      </c>
      <c r="L2311" s="6">
        <f>J2311+K2311-G2311</f>
        <v>0</v>
      </c>
      <c r="M2311" s="6">
        <v>17807.4208</v>
      </c>
      <c r="N2311" s="6">
        <f t="shared" si="217"/>
        <v>5.6156363755946062E-5</v>
      </c>
      <c r="O2311" s="6">
        <f t="shared" si="218"/>
        <v>4.4000000000000004</v>
      </c>
      <c r="P2311" s="6">
        <f>O2311-G2311</f>
        <v>0</v>
      </c>
      <c r="Q2311" s="6">
        <f>1/(LN(F2311))</f>
        <v>0.10217248801067426</v>
      </c>
      <c r="R2311" s="6">
        <f t="shared" si="219"/>
        <v>58.922362973315799</v>
      </c>
      <c r="S2311" s="6">
        <f>H2311-R2311</f>
        <v>-51.922362973315799</v>
      </c>
      <c r="T2311" s="6">
        <f>R2311+S2311-H2311</f>
        <v>0</v>
      </c>
      <c r="U2311" s="6">
        <f t="shared" si="220"/>
        <v>58.922362973315799</v>
      </c>
      <c r="V2311" s="6">
        <f t="shared" si="221"/>
        <v>7</v>
      </c>
      <c r="W2311" s="6">
        <f>V2311-H2311</f>
        <v>0</v>
      </c>
      <c r="X2311" s="6">
        <v>16.7</v>
      </c>
      <c r="Y2311" s="6">
        <v>4489544</v>
      </c>
      <c r="Z2311" s="6">
        <f>(X2311/1000)*Y2311</f>
        <v>74975.3848</v>
      </c>
      <c r="AA2311" s="6">
        <f>(P2311/1000)*Z2311</f>
        <v>0</v>
      </c>
      <c r="AB2311" s="6">
        <f>(W2311/100000)*Z2311</f>
        <v>0</v>
      </c>
    </row>
    <row r="2312" spans="1:28" x14ac:dyDescent="0.35">
      <c r="A2312" s="6" t="s">
        <v>2504</v>
      </c>
      <c r="B2312" s="6" t="s">
        <v>2484</v>
      </c>
      <c r="C2312" s="6" t="s">
        <v>2485</v>
      </c>
      <c r="D2312" s="6">
        <v>2009</v>
      </c>
      <c r="E2312" s="9" t="s">
        <v>5998</v>
      </c>
      <c r="F2312" s="6">
        <v>15954.08404</v>
      </c>
      <c r="G2312" s="9">
        <v>4.3</v>
      </c>
      <c r="H2312" s="9">
        <v>7</v>
      </c>
      <c r="I2312" s="6">
        <f>1/F2312</f>
        <v>6.2679875415774729E-5</v>
      </c>
      <c r="J2312" s="6">
        <f t="shared" si="216"/>
        <v>9.2275996309719832E-2</v>
      </c>
      <c r="K2312" s="6">
        <f>G2312-J2312</f>
        <v>4.2077240036902799</v>
      </c>
      <c r="L2312" s="6">
        <f>J2312+K2312-G2312</f>
        <v>0</v>
      </c>
      <c r="M2312" s="6">
        <v>15954.08404</v>
      </c>
      <c r="N2312" s="6">
        <f t="shared" si="217"/>
        <v>6.2679875415774729E-5</v>
      </c>
      <c r="O2312" s="6">
        <f t="shared" si="218"/>
        <v>4.3</v>
      </c>
      <c r="P2312" s="6">
        <f>O2312-G2312</f>
        <v>0</v>
      </c>
      <c r="Q2312" s="6">
        <f>1/(LN(F2312))</f>
        <v>0.10333279119055869</v>
      </c>
      <c r="R2312" s="6">
        <f t="shared" si="219"/>
        <v>59.591504015639245</v>
      </c>
      <c r="S2312" s="6">
        <f>H2312-R2312</f>
        <v>-52.591504015639245</v>
      </c>
      <c r="T2312" s="6">
        <f>R2312+S2312-H2312</f>
        <v>0</v>
      </c>
      <c r="U2312" s="6">
        <f t="shared" si="220"/>
        <v>59.591504015639245</v>
      </c>
      <c r="V2312" s="6">
        <f t="shared" si="221"/>
        <v>7</v>
      </c>
      <c r="W2312" s="6">
        <f>V2312-H2312</f>
        <v>0</v>
      </c>
      <c r="X2312" s="6">
        <v>16.7</v>
      </c>
      <c r="Y2312" s="6">
        <v>4535375</v>
      </c>
      <c r="Z2312" s="6">
        <f>(X2312/1000)*Y2312</f>
        <v>75740.762499999997</v>
      </c>
      <c r="AA2312" s="6">
        <f>(P2312/1000)*Z2312</f>
        <v>0</v>
      </c>
      <c r="AB2312" s="6">
        <f>(W2312/100000)*Z2312</f>
        <v>0</v>
      </c>
    </row>
    <row r="2313" spans="1:28" x14ac:dyDescent="0.35">
      <c r="A2313" s="6" t="s">
        <v>2505</v>
      </c>
      <c r="B2313" s="6" t="s">
        <v>2484</v>
      </c>
      <c r="C2313" s="6" t="s">
        <v>2485</v>
      </c>
      <c r="D2313" s="6">
        <v>2010</v>
      </c>
      <c r="E2313" s="9" t="s">
        <v>5998</v>
      </c>
      <c r="F2313" s="6">
        <v>16099.299475</v>
      </c>
      <c r="G2313" s="9">
        <v>4.2</v>
      </c>
      <c r="H2313" s="9">
        <v>6</v>
      </c>
      <c r="I2313" s="6">
        <f>1/F2313</f>
        <v>6.2114503898313248E-5</v>
      </c>
      <c r="J2313" s="6">
        <f t="shared" si="216"/>
        <v>9.1443668234514899E-2</v>
      </c>
      <c r="K2313" s="6">
        <f>G2313-J2313</f>
        <v>4.1085563317654854</v>
      </c>
      <c r="L2313" s="6">
        <f>J2313+K2313-G2313</f>
        <v>0</v>
      </c>
      <c r="M2313" s="6">
        <v>16099.299475</v>
      </c>
      <c r="N2313" s="6">
        <f t="shared" si="217"/>
        <v>6.2114503898313248E-5</v>
      </c>
      <c r="O2313" s="6">
        <f t="shared" si="218"/>
        <v>4.2</v>
      </c>
      <c r="P2313" s="6">
        <f>O2313-G2313</f>
        <v>0</v>
      </c>
      <c r="Q2313" s="6">
        <f>1/(LN(F2313))</f>
        <v>0.10323613231172733</v>
      </c>
      <c r="R2313" s="6">
        <f t="shared" si="219"/>
        <v>59.535761323511601</v>
      </c>
      <c r="S2313" s="6">
        <f>H2313-R2313</f>
        <v>-53.535761323511601</v>
      </c>
      <c r="T2313" s="6">
        <f>R2313+S2313-H2313</f>
        <v>0</v>
      </c>
      <c r="U2313" s="6">
        <f t="shared" si="220"/>
        <v>59.535761323511601</v>
      </c>
      <c r="V2313" s="6">
        <f t="shared" si="221"/>
        <v>6</v>
      </c>
      <c r="W2313" s="6">
        <f>V2313-H2313</f>
        <v>0</v>
      </c>
      <c r="X2313" s="6">
        <v>16.5</v>
      </c>
      <c r="Y2313" s="6">
        <v>4560155</v>
      </c>
      <c r="Z2313" s="6">
        <f>(X2313/1000)*Y2313</f>
        <v>75242.55750000001</v>
      </c>
      <c r="AA2313" s="6">
        <f>(P2313/1000)*Z2313</f>
        <v>0</v>
      </c>
      <c r="AB2313" s="6">
        <f>(W2313/100000)*Z2313</f>
        <v>0</v>
      </c>
    </row>
    <row r="2314" spans="1:28" x14ac:dyDescent="0.35">
      <c r="A2314" s="6" t="s">
        <v>2506</v>
      </c>
      <c r="B2314" s="6" t="s">
        <v>2484</v>
      </c>
      <c r="C2314" s="6" t="s">
        <v>2485</v>
      </c>
      <c r="D2314" s="6">
        <v>2011</v>
      </c>
      <c r="E2314" s="9" t="s">
        <v>5998</v>
      </c>
      <c r="F2314" s="6">
        <v>16902.372480000002</v>
      </c>
      <c r="G2314" s="9">
        <v>4.0999999999999996</v>
      </c>
      <c r="H2314" s="9">
        <v>7</v>
      </c>
      <c r="I2314" s="6">
        <f>1/F2314</f>
        <v>5.9163292087147277E-5</v>
      </c>
      <c r="J2314" s="6">
        <f t="shared" si="216"/>
        <v>8.7098956181564394E-2</v>
      </c>
      <c r="K2314" s="6">
        <f>G2314-J2314</f>
        <v>4.0129010438184354</v>
      </c>
      <c r="L2314" s="6">
        <f>J2314+K2314-G2314</f>
        <v>0</v>
      </c>
      <c r="M2314" s="6">
        <v>16902.372480000002</v>
      </c>
      <c r="N2314" s="6">
        <f t="shared" si="217"/>
        <v>5.9163292087147277E-5</v>
      </c>
      <c r="O2314" s="6">
        <f t="shared" si="218"/>
        <v>4.0999999999999996</v>
      </c>
      <c r="P2314" s="6">
        <f>O2314-G2314</f>
        <v>0</v>
      </c>
      <c r="Q2314" s="6">
        <f>1/(LN(F2314))</f>
        <v>0.10271992843752789</v>
      </c>
      <c r="R2314" s="6">
        <f t="shared" si="219"/>
        <v>59.238069130280152</v>
      </c>
      <c r="S2314" s="6">
        <f>H2314-R2314</f>
        <v>-52.238069130280152</v>
      </c>
      <c r="T2314" s="6">
        <f>R2314+S2314-H2314</f>
        <v>0</v>
      </c>
      <c r="U2314" s="6">
        <f t="shared" si="220"/>
        <v>59.238069130280152</v>
      </c>
      <c r="V2314" s="6">
        <f t="shared" si="221"/>
        <v>7</v>
      </c>
      <c r="W2314" s="6">
        <f>V2314-H2314</f>
        <v>0</v>
      </c>
      <c r="X2314" s="6">
        <v>16.2</v>
      </c>
      <c r="Y2314" s="6">
        <v>4580084</v>
      </c>
      <c r="Z2314" s="6">
        <f>(X2314/1000)*Y2314</f>
        <v>74197.360799999995</v>
      </c>
      <c r="AA2314" s="6">
        <f>(P2314/1000)*Z2314</f>
        <v>0</v>
      </c>
      <c r="AB2314" s="6">
        <f>(W2314/100000)*Z2314</f>
        <v>0</v>
      </c>
    </row>
    <row r="2315" spans="1:28" x14ac:dyDescent="0.35">
      <c r="A2315" s="6" t="s">
        <v>2507</v>
      </c>
      <c r="B2315" s="6" t="s">
        <v>2484</v>
      </c>
      <c r="C2315" s="6" t="s">
        <v>2485</v>
      </c>
      <c r="D2315" s="6">
        <v>2012</v>
      </c>
      <c r="E2315" s="9" t="s">
        <v>5998</v>
      </c>
      <c r="F2315" s="6">
        <v>17022.229631999999</v>
      </c>
      <c r="G2315" s="9">
        <v>4</v>
      </c>
      <c r="H2315" s="9">
        <v>6</v>
      </c>
      <c r="I2315" s="6">
        <f>1/F2315</f>
        <v>5.8746710719969689E-5</v>
      </c>
      <c r="J2315" s="6">
        <f t="shared" si="216"/>
        <v>8.6485673841014257E-2</v>
      </c>
      <c r="K2315" s="6">
        <f>G2315-J2315</f>
        <v>3.9135143261589858</v>
      </c>
      <c r="L2315" s="6">
        <f>J2315+K2315-G2315</f>
        <v>0</v>
      </c>
      <c r="M2315" s="6">
        <v>17022.229631999999</v>
      </c>
      <c r="N2315" s="6">
        <f t="shared" si="217"/>
        <v>5.8746710719969689E-5</v>
      </c>
      <c r="O2315" s="6">
        <f t="shared" si="218"/>
        <v>4</v>
      </c>
      <c r="P2315" s="6">
        <f>O2315-G2315</f>
        <v>0</v>
      </c>
      <c r="Q2315" s="6">
        <f>1/(LN(F2315))</f>
        <v>0.1026454251734607</v>
      </c>
      <c r="R2315" s="6">
        <f t="shared" si="219"/>
        <v>59.195103470408924</v>
      </c>
      <c r="S2315" s="6">
        <f>H2315-R2315</f>
        <v>-53.195103470408924</v>
      </c>
      <c r="T2315" s="6">
        <f>R2315+S2315-H2315</f>
        <v>0</v>
      </c>
      <c r="U2315" s="6">
        <f t="shared" si="220"/>
        <v>59.195103470408924</v>
      </c>
      <c r="V2315" s="6">
        <f t="shared" si="221"/>
        <v>6</v>
      </c>
      <c r="W2315" s="6">
        <f>V2315-H2315</f>
        <v>0</v>
      </c>
      <c r="X2315" s="6">
        <v>15.6</v>
      </c>
      <c r="Y2315" s="6">
        <v>4599533</v>
      </c>
      <c r="Z2315" s="6">
        <f>(X2315/1000)*Y2315</f>
        <v>71752.714800000002</v>
      </c>
      <c r="AA2315" s="6">
        <f>(P2315/1000)*Z2315</f>
        <v>0</v>
      </c>
      <c r="AB2315" s="6">
        <f>(W2315/100000)*Z2315</f>
        <v>0</v>
      </c>
    </row>
    <row r="2316" spans="1:28" x14ac:dyDescent="0.35">
      <c r="A2316" s="6" t="s">
        <v>2508</v>
      </c>
      <c r="B2316" s="6" t="s">
        <v>2484</v>
      </c>
      <c r="C2316" s="6" t="s">
        <v>2485</v>
      </c>
      <c r="D2316" s="6">
        <v>2013</v>
      </c>
      <c r="E2316" s="9" t="s">
        <v>5998</v>
      </c>
      <c r="F2316" s="6">
        <v>17285.680410000001</v>
      </c>
      <c r="G2316" s="9">
        <v>3.9</v>
      </c>
      <c r="H2316" s="9">
        <v>6</v>
      </c>
      <c r="I2316" s="6">
        <f>1/F2316</f>
        <v>5.785135304373014E-5</v>
      </c>
      <c r="J2316" s="6">
        <f t="shared" si="216"/>
        <v>8.5167547072565603E-2</v>
      </c>
      <c r="K2316" s="6">
        <f>G2316-J2316</f>
        <v>3.8148324529274342</v>
      </c>
      <c r="L2316" s="6">
        <f>J2316+K2316-G2316</f>
        <v>0</v>
      </c>
      <c r="M2316" s="6">
        <v>17285.680410000001</v>
      </c>
      <c r="N2316" s="6">
        <f t="shared" si="217"/>
        <v>5.785135304373014E-5</v>
      </c>
      <c r="O2316" s="6">
        <f t="shared" si="218"/>
        <v>3.9</v>
      </c>
      <c r="P2316" s="6">
        <f>O2316-G2316</f>
        <v>0</v>
      </c>
      <c r="Q2316" s="6">
        <f>1/(LN(F2316))</f>
        <v>0.10248386331451166</v>
      </c>
      <c r="R2316" s="6">
        <f t="shared" si="219"/>
        <v>59.101931554162306</v>
      </c>
      <c r="S2316" s="6">
        <f>H2316-R2316</f>
        <v>-53.101931554162306</v>
      </c>
      <c r="T2316" s="6">
        <f>R2316+S2316-H2316</f>
        <v>0</v>
      </c>
      <c r="U2316" s="6">
        <f t="shared" si="220"/>
        <v>59.101931554162306</v>
      </c>
      <c r="V2316" s="6">
        <f t="shared" si="221"/>
        <v>6</v>
      </c>
      <c r="W2316" s="6">
        <f>V2316-H2316</f>
        <v>0</v>
      </c>
      <c r="X2316" s="6">
        <v>14.9</v>
      </c>
      <c r="Y2316" s="6">
        <v>4623816</v>
      </c>
      <c r="Z2316" s="6">
        <f>(X2316/1000)*Y2316</f>
        <v>68894.858399999997</v>
      </c>
      <c r="AA2316" s="6">
        <f>(P2316/1000)*Z2316</f>
        <v>0</v>
      </c>
      <c r="AB2316" s="6">
        <f>(W2316/100000)*Z2316</f>
        <v>0</v>
      </c>
    </row>
    <row r="2317" spans="1:28" x14ac:dyDescent="0.35">
      <c r="A2317" s="6" t="s">
        <v>2509</v>
      </c>
      <c r="B2317" s="6" t="s">
        <v>2484</v>
      </c>
      <c r="C2317" s="6" t="s">
        <v>2485</v>
      </c>
      <c r="D2317" s="6">
        <v>2014</v>
      </c>
      <c r="E2317" s="9" t="s">
        <v>5998</v>
      </c>
      <c r="F2317" s="6">
        <v>18577.049200000001</v>
      </c>
      <c r="G2317" s="9">
        <v>3.8</v>
      </c>
      <c r="H2317" s="9">
        <v>6</v>
      </c>
      <c r="I2317" s="6">
        <f>1/F2317</f>
        <v>5.3829862279742464E-5</v>
      </c>
      <c r="J2317" s="6">
        <f t="shared" si="216"/>
        <v>7.9247192821128978E-2</v>
      </c>
      <c r="K2317" s="6">
        <f>G2317-J2317</f>
        <v>3.7207528071788709</v>
      </c>
      <c r="L2317" s="6">
        <f>J2317+K2317-G2317</f>
        <v>0</v>
      </c>
      <c r="M2317" s="6">
        <v>18577.049200000001</v>
      </c>
      <c r="N2317" s="6">
        <f t="shared" si="217"/>
        <v>5.3829862279742464E-5</v>
      </c>
      <c r="O2317" s="6">
        <f t="shared" si="218"/>
        <v>3.8</v>
      </c>
      <c r="P2317" s="6">
        <f>O2317-G2317</f>
        <v>0</v>
      </c>
      <c r="Q2317" s="6">
        <f>1/(LN(F2317))</f>
        <v>0.10173268894142012</v>
      </c>
      <c r="R2317" s="6">
        <f t="shared" si="219"/>
        <v>58.66873304907228</v>
      </c>
      <c r="S2317" s="6">
        <f>H2317-R2317</f>
        <v>-52.66873304907228</v>
      </c>
      <c r="T2317" s="6">
        <f>R2317+S2317-H2317</f>
        <v>0</v>
      </c>
      <c r="U2317" s="6">
        <f t="shared" si="220"/>
        <v>58.66873304907228</v>
      </c>
      <c r="V2317" s="6">
        <f t="shared" si="221"/>
        <v>6</v>
      </c>
      <c r="W2317" s="6">
        <f>V2317-H2317</f>
        <v>0</v>
      </c>
      <c r="X2317" s="6">
        <v>14.4</v>
      </c>
      <c r="Y2317" s="6">
        <v>4657740</v>
      </c>
      <c r="Z2317" s="6">
        <f>(X2317/1000)*Y2317</f>
        <v>67071.455999999991</v>
      </c>
      <c r="AA2317" s="6">
        <f>(P2317/1000)*Z2317</f>
        <v>0</v>
      </c>
      <c r="AB2317" s="6">
        <f>(W2317/100000)*Z2317</f>
        <v>0</v>
      </c>
    </row>
    <row r="2318" spans="1:28" x14ac:dyDescent="0.35">
      <c r="A2318" s="6" t="s">
        <v>2510</v>
      </c>
      <c r="B2318" s="6" t="s">
        <v>2484</v>
      </c>
      <c r="C2318" s="6" t="s">
        <v>2485</v>
      </c>
      <c r="D2318" s="6">
        <v>2015</v>
      </c>
      <c r="E2318" s="9" t="s">
        <v>5998</v>
      </c>
      <c r="F2318" s="6">
        <v>18345.120444</v>
      </c>
      <c r="G2318" s="9">
        <v>3.7</v>
      </c>
      <c r="H2318" s="9">
        <v>6</v>
      </c>
      <c r="I2318" s="6">
        <f>1/F2318</f>
        <v>5.4510407988466624E-5</v>
      </c>
      <c r="J2318" s="6">
        <f t="shared" si="216"/>
        <v>8.0249077922052811E-2</v>
      </c>
      <c r="K2318" s="6">
        <f>G2318-J2318</f>
        <v>3.6197509220779476</v>
      </c>
      <c r="L2318" s="6">
        <f>J2318+K2318-G2318</f>
        <v>0</v>
      </c>
      <c r="M2318" s="6">
        <v>18345.120444</v>
      </c>
      <c r="N2318" s="6">
        <f t="shared" si="217"/>
        <v>5.4510407988466624E-5</v>
      </c>
      <c r="O2318" s="6">
        <f t="shared" si="218"/>
        <v>3.7</v>
      </c>
      <c r="P2318" s="6">
        <f>O2318-G2318</f>
        <v>0</v>
      </c>
      <c r="Q2318" s="6">
        <f>1/(LN(F2318))</f>
        <v>0.10186287952257905</v>
      </c>
      <c r="R2318" s="6">
        <f t="shared" si="219"/>
        <v>58.743813306273729</v>
      </c>
      <c r="S2318" s="6">
        <f>H2318-R2318</f>
        <v>-52.743813306273729</v>
      </c>
      <c r="T2318" s="6">
        <f>R2318+S2318-H2318</f>
        <v>0</v>
      </c>
      <c r="U2318" s="6">
        <f t="shared" si="220"/>
        <v>58.743813306273729</v>
      </c>
      <c r="V2318" s="6">
        <f t="shared" si="221"/>
        <v>6</v>
      </c>
      <c r="W2318" s="6">
        <f>V2318-H2318</f>
        <v>0</v>
      </c>
      <c r="X2318" s="6">
        <v>13.9</v>
      </c>
      <c r="Y2318" s="6">
        <v>4701957</v>
      </c>
      <c r="Z2318" s="6">
        <f>(X2318/1000)*Y2318</f>
        <v>65357.202300000004</v>
      </c>
      <c r="AA2318" s="6">
        <f>(P2318/1000)*Z2318</f>
        <v>0</v>
      </c>
      <c r="AB2318" s="6">
        <f>(W2318/100000)*Z2318</f>
        <v>0</v>
      </c>
    </row>
    <row r="2319" spans="1:28" x14ac:dyDescent="0.35">
      <c r="A2319" s="6" t="s">
        <v>2511</v>
      </c>
      <c r="B2319" s="6" t="s">
        <v>2484</v>
      </c>
      <c r="C2319" s="6" t="s">
        <v>2485</v>
      </c>
      <c r="D2319" s="6">
        <v>2016</v>
      </c>
      <c r="E2319" s="9" t="s">
        <v>5998</v>
      </c>
      <c r="F2319" s="6">
        <v>18748.652622000001</v>
      </c>
      <c r="G2319" s="9">
        <v>3.6</v>
      </c>
      <c r="H2319" s="9">
        <v>6</v>
      </c>
      <c r="I2319" s="6">
        <f>1/F2319</f>
        <v>5.3337166150626861E-5</v>
      </c>
      <c r="J2319" s="6">
        <f t="shared" si="216"/>
        <v>7.8521855926463713E-2</v>
      </c>
      <c r="K2319" s="6">
        <f>G2319-J2319</f>
        <v>3.5214781440735363</v>
      </c>
      <c r="L2319" s="6">
        <f>J2319+K2319-G2319</f>
        <v>0</v>
      </c>
      <c r="M2319" s="6">
        <v>18748.652622000001</v>
      </c>
      <c r="N2319" s="6">
        <f t="shared" si="217"/>
        <v>5.3337166150626861E-5</v>
      </c>
      <c r="O2319" s="6">
        <f t="shared" si="218"/>
        <v>3.6</v>
      </c>
      <c r="P2319" s="6">
        <f>O2319-G2319</f>
        <v>0</v>
      </c>
      <c r="Q2319" s="6">
        <f>1/(LN(F2319))</f>
        <v>0.10163761401409496</v>
      </c>
      <c r="R2319" s="6">
        <f t="shared" si="219"/>
        <v>58.613903813858499</v>
      </c>
      <c r="S2319" s="6">
        <f>H2319-R2319</f>
        <v>-52.613903813858499</v>
      </c>
      <c r="T2319" s="6">
        <f>R2319+S2319-H2319</f>
        <v>0</v>
      </c>
      <c r="U2319" s="6">
        <f t="shared" si="220"/>
        <v>58.613903813858499</v>
      </c>
      <c r="V2319" s="6">
        <f t="shared" si="221"/>
        <v>6</v>
      </c>
      <c r="W2319" s="6">
        <f>V2319-H2319</f>
        <v>0</v>
      </c>
      <c r="X2319" s="6">
        <v>13.4</v>
      </c>
      <c r="Y2319" s="6">
        <v>4755335</v>
      </c>
      <c r="Z2319" s="6">
        <f>(X2319/1000)*Y2319</f>
        <v>63721.489000000001</v>
      </c>
      <c r="AA2319" s="6">
        <f>(P2319/1000)*Z2319</f>
        <v>0</v>
      </c>
      <c r="AB2319" s="6">
        <f>(W2319/100000)*Z2319</f>
        <v>0</v>
      </c>
    </row>
    <row r="2320" spans="1:28" x14ac:dyDescent="0.35">
      <c r="A2320" s="6" t="s">
        <v>2512</v>
      </c>
      <c r="B2320" s="6" t="s">
        <v>2484</v>
      </c>
      <c r="C2320" s="6" t="s">
        <v>2485</v>
      </c>
      <c r="D2320" s="6">
        <v>2017</v>
      </c>
      <c r="E2320" s="9" t="s">
        <v>5998</v>
      </c>
      <c r="F2320" s="6">
        <v>18521.698295893431</v>
      </c>
      <c r="G2320" s="9">
        <v>3.5</v>
      </c>
      <c r="H2320" s="9">
        <v>5</v>
      </c>
      <c r="I2320" s="6">
        <f>1/F2320</f>
        <v>5.3990729361017433E-5</v>
      </c>
      <c r="J2320" s="6">
        <f t="shared" si="216"/>
        <v>7.9484017959973285E-2</v>
      </c>
      <c r="K2320" s="6">
        <f>G2320-J2320</f>
        <v>3.4205159820400266</v>
      </c>
      <c r="L2320" s="6">
        <f>J2320+K2320-G2320</f>
        <v>0</v>
      </c>
      <c r="M2320" s="6">
        <v>18521.698295893431</v>
      </c>
      <c r="N2320" s="6">
        <f t="shared" si="217"/>
        <v>5.3990729361017433E-5</v>
      </c>
      <c r="O2320" s="6">
        <f t="shared" si="218"/>
        <v>3.5</v>
      </c>
      <c r="P2320" s="6">
        <f>O2320-G2320</f>
        <v>0</v>
      </c>
      <c r="Q2320" s="6">
        <f>1/(LN(F2320))</f>
        <v>0.10176358113125003</v>
      </c>
      <c r="R2320" s="6">
        <f t="shared" si="219"/>
        <v>58.68654842048624</v>
      </c>
      <c r="S2320" s="6">
        <f>H2320-R2320</f>
        <v>-53.68654842048624</v>
      </c>
      <c r="T2320" s="6">
        <f>R2320+S2320-H2320</f>
        <v>0</v>
      </c>
      <c r="U2320" s="6">
        <f t="shared" si="220"/>
        <v>58.68654842048624</v>
      </c>
      <c r="V2320" s="6">
        <f t="shared" si="221"/>
        <v>5</v>
      </c>
      <c r="W2320" s="6">
        <f>V2320-H2320</f>
        <v>0</v>
      </c>
      <c r="X2320" s="6">
        <v>12.9</v>
      </c>
      <c r="Y2320" s="10">
        <v>4800000</v>
      </c>
      <c r="Z2320" s="6">
        <f>(X2320/1000)*Y2320</f>
        <v>61920</v>
      </c>
      <c r="AA2320" s="6">
        <f>(P2320/1000)*Z2320</f>
        <v>0</v>
      </c>
      <c r="AB2320" s="6">
        <f>(W2320/100000)*Z2320</f>
        <v>0</v>
      </c>
    </row>
    <row r="2321" spans="1:28" x14ac:dyDescent="0.35">
      <c r="A2321" s="6" t="s">
        <v>2513</v>
      </c>
      <c r="B2321" s="6" t="s">
        <v>2484</v>
      </c>
      <c r="C2321" s="6" t="s">
        <v>2485</v>
      </c>
      <c r="D2321" s="6">
        <v>2018</v>
      </c>
      <c r="E2321" s="9" t="s">
        <v>5998</v>
      </c>
      <c r="F2321" s="6">
        <v>19474.335533377514</v>
      </c>
      <c r="G2321" s="9">
        <v>3.4</v>
      </c>
      <c r="I2321" s="6">
        <f>1/F2321</f>
        <v>5.134963389565086E-5</v>
      </c>
      <c r="J2321" s="6">
        <f t="shared" si="216"/>
        <v>7.5595852678865386E-2</v>
      </c>
      <c r="K2321" s="6">
        <f>G2321-J2321</f>
        <v>3.3244041473211343</v>
      </c>
      <c r="L2321" s="6">
        <f>J2321+K2321-G2321</f>
        <v>0</v>
      </c>
      <c r="M2321" s="6">
        <v>19474.335533377514</v>
      </c>
      <c r="N2321" s="6">
        <f t="shared" si="217"/>
        <v>5.134963389565086E-5</v>
      </c>
      <c r="O2321" s="6">
        <f t="shared" si="218"/>
        <v>3.4</v>
      </c>
      <c r="P2321" s="6">
        <f>O2321-G2321</f>
        <v>0</v>
      </c>
      <c r="Q2321" s="6">
        <f>1/(LN(F2321))</f>
        <v>0.10124682681719407</v>
      </c>
      <c r="R2321" s="6">
        <f t="shared" si="219"/>
        <v>58.388538791341745</v>
      </c>
      <c r="S2321" s="6">
        <f>H2321-R2321</f>
        <v>-58.388538791341745</v>
      </c>
      <c r="T2321" s="6">
        <f>R2321+S2321-H2321</f>
        <v>0</v>
      </c>
      <c r="U2321" s="6">
        <f t="shared" si="220"/>
        <v>58.388538791341745</v>
      </c>
      <c r="V2321" s="6">
        <f t="shared" si="221"/>
        <v>0</v>
      </c>
      <c r="W2321" s="6">
        <f>V2321-H2321</f>
        <v>0</v>
      </c>
      <c r="X2321" s="6">
        <v>12.5</v>
      </c>
      <c r="Y2321" s="10">
        <v>4900000</v>
      </c>
      <c r="Z2321" s="6">
        <f>(X2321/1000)*Y2321</f>
        <v>61250</v>
      </c>
      <c r="AA2321" s="6">
        <f>(P2321/1000)*Z2321</f>
        <v>0</v>
      </c>
      <c r="AB2321" s="6">
        <f>(W2321/100000)*Z2321</f>
        <v>0</v>
      </c>
    </row>
    <row r="2322" spans="1:28" x14ac:dyDescent="0.35">
      <c r="A2322" s="6" t="s">
        <v>2514</v>
      </c>
      <c r="B2322" s="6" t="s">
        <v>2515</v>
      </c>
      <c r="C2322" s="6" t="s">
        <v>2516</v>
      </c>
      <c r="D2322" s="6">
        <v>1990</v>
      </c>
      <c r="E2322" s="9" t="s">
        <v>6001</v>
      </c>
      <c r="F2322" s="6">
        <v>0</v>
      </c>
      <c r="G2322" s="9">
        <v>56.1</v>
      </c>
      <c r="I2322" s="6" t="e">
        <f>1/F2322</f>
        <v>#DIV/0!</v>
      </c>
      <c r="J2322" s="6" t="e">
        <f t="shared" si="216"/>
        <v>#DIV/0!</v>
      </c>
      <c r="K2322" s="6" t="e">
        <f>G2322-J2322</f>
        <v>#DIV/0!</v>
      </c>
      <c r="L2322" s="6" t="e">
        <f>J2322+K2322-G2322</f>
        <v>#DIV/0!</v>
      </c>
      <c r="M2322" s="6">
        <v>0</v>
      </c>
      <c r="N2322" s="6" t="e">
        <f t="shared" si="217"/>
        <v>#DIV/0!</v>
      </c>
      <c r="O2322" s="6" t="e">
        <f t="shared" si="218"/>
        <v>#DIV/0!</v>
      </c>
      <c r="P2322" s="6" t="e">
        <f>O2322-G2322</f>
        <v>#DIV/0!</v>
      </c>
      <c r="Q2322" s="6" t="e">
        <f>1/(LN(F2322))</f>
        <v>#NUM!</v>
      </c>
      <c r="R2322" s="6" t="e">
        <f t="shared" si="219"/>
        <v>#NUM!</v>
      </c>
      <c r="S2322" s="6" t="e">
        <f>H2322-R2322</f>
        <v>#NUM!</v>
      </c>
      <c r="T2322" s="6" t="e">
        <f>R2322+S2322-H2322</f>
        <v>#NUM!</v>
      </c>
      <c r="U2322" s="6" t="e">
        <f t="shared" si="220"/>
        <v>#NUM!</v>
      </c>
      <c r="V2322" s="6" t="e">
        <f t="shared" si="221"/>
        <v>#NUM!</v>
      </c>
      <c r="W2322" s="6" t="e">
        <f>V2322-H2322</f>
        <v>#NUM!</v>
      </c>
      <c r="X2322" s="6">
        <v>32.183</v>
      </c>
      <c r="Y2322" s="6">
        <v>56366217</v>
      </c>
      <c r="Z2322" s="6">
        <f>(X2322/1000)*Y2322</f>
        <v>1814033.9617110002</v>
      </c>
      <c r="AA2322" s="6" t="e">
        <f>(P2322/1000)*Z2322</f>
        <v>#DIV/0!</v>
      </c>
      <c r="AB2322" s="6" t="e">
        <f>(W2322/100000)*Z2322</f>
        <v>#NUM!</v>
      </c>
    </row>
    <row r="2323" spans="1:28" x14ac:dyDescent="0.35">
      <c r="A2323" s="6" t="s">
        <v>2517</v>
      </c>
      <c r="B2323" s="6" t="s">
        <v>2515</v>
      </c>
      <c r="C2323" s="6" t="s">
        <v>2516</v>
      </c>
      <c r="D2323" s="6">
        <v>1991</v>
      </c>
      <c r="E2323" s="9" t="s">
        <v>6001</v>
      </c>
      <c r="F2323" s="6">
        <v>0</v>
      </c>
      <c r="G2323" s="9">
        <v>53.2</v>
      </c>
      <c r="I2323" s="6" t="e">
        <f>1/F2323</f>
        <v>#DIV/0!</v>
      </c>
      <c r="J2323" s="6" t="e">
        <f t="shared" si="216"/>
        <v>#DIV/0!</v>
      </c>
      <c r="K2323" s="6" t="e">
        <f>G2323-J2323</f>
        <v>#DIV/0!</v>
      </c>
      <c r="L2323" s="6" t="e">
        <f>J2323+K2323-G2323</f>
        <v>#DIV/0!</v>
      </c>
      <c r="M2323" s="6">
        <v>0</v>
      </c>
      <c r="N2323" s="6" t="e">
        <f t="shared" si="217"/>
        <v>#DIV/0!</v>
      </c>
      <c r="O2323" s="6" t="e">
        <f t="shared" si="218"/>
        <v>#DIV/0!</v>
      </c>
      <c r="P2323" s="6" t="e">
        <f>O2323-G2323</f>
        <v>#DIV/0!</v>
      </c>
      <c r="Q2323" s="6" t="e">
        <f>1/(LN(F2323))</f>
        <v>#NUM!</v>
      </c>
      <c r="R2323" s="6" t="e">
        <f t="shared" si="219"/>
        <v>#NUM!</v>
      </c>
      <c r="S2323" s="6" t="e">
        <f>H2323-R2323</f>
        <v>#NUM!</v>
      </c>
      <c r="T2323" s="6" t="e">
        <f>R2323+S2323-H2323</f>
        <v>#NUM!</v>
      </c>
      <c r="U2323" s="6" t="e">
        <f t="shared" si="220"/>
        <v>#NUM!</v>
      </c>
      <c r="V2323" s="6" t="e">
        <f t="shared" si="221"/>
        <v>#NUM!</v>
      </c>
      <c r="W2323" s="6" t="e">
        <f>V2323-H2323</f>
        <v>#NUM!</v>
      </c>
      <c r="X2323" s="6">
        <v>29.823</v>
      </c>
      <c r="Y2323" s="6">
        <v>57679034</v>
      </c>
      <c r="Z2323" s="6">
        <f>(X2323/1000)*Y2323</f>
        <v>1720161.8309819999</v>
      </c>
      <c r="AA2323" s="6" t="e">
        <f>(P2323/1000)*Z2323</f>
        <v>#DIV/0!</v>
      </c>
      <c r="AB2323" s="6" t="e">
        <f>(W2323/100000)*Z2323</f>
        <v>#NUM!</v>
      </c>
    </row>
    <row r="2324" spans="1:28" x14ac:dyDescent="0.35">
      <c r="A2324" s="6" t="s">
        <v>2518</v>
      </c>
      <c r="B2324" s="6" t="s">
        <v>2515</v>
      </c>
      <c r="C2324" s="6" t="s">
        <v>2516</v>
      </c>
      <c r="D2324" s="6">
        <v>1992</v>
      </c>
      <c r="E2324" s="9" t="s">
        <v>6001</v>
      </c>
      <c r="F2324" s="6">
        <v>779.87379959999998</v>
      </c>
      <c r="G2324" s="9">
        <v>50.7</v>
      </c>
      <c r="I2324" s="6">
        <f>1/F2324</f>
        <v>1.2822587455982026E-3</v>
      </c>
      <c r="J2324" s="6">
        <f t="shared" si="216"/>
        <v>1.8877143978360165</v>
      </c>
      <c r="K2324" s="6">
        <f>G2324-J2324</f>
        <v>48.812285602163989</v>
      </c>
      <c r="L2324" s="6">
        <f>J2324+K2324-G2324</f>
        <v>0</v>
      </c>
      <c r="M2324" s="6">
        <v>779.87379959999998</v>
      </c>
      <c r="N2324" s="6">
        <f t="shared" si="217"/>
        <v>1.2822587455982026E-3</v>
      </c>
      <c r="O2324" s="6">
        <f t="shared" si="218"/>
        <v>50.7</v>
      </c>
      <c r="P2324" s="6">
        <f>O2324-G2324</f>
        <v>0</v>
      </c>
      <c r="Q2324" s="6">
        <f>1/(LN(F2324))</f>
        <v>0.15016971931173839</v>
      </c>
      <c r="R2324" s="6">
        <f t="shared" si="219"/>
        <v>86.602126278482984</v>
      </c>
      <c r="S2324" s="6">
        <f>H2324-R2324</f>
        <v>-86.602126278482984</v>
      </c>
      <c r="T2324" s="6">
        <f>R2324+S2324-H2324</f>
        <v>0</v>
      </c>
      <c r="U2324" s="6">
        <f t="shared" si="220"/>
        <v>86.602126278482984</v>
      </c>
      <c r="V2324" s="6">
        <f t="shared" si="221"/>
        <v>0</v>
      </c>
      <c r="W2324" s="6">
        <f>V2324-H2324</f>
        <v>0</v>
      </c>
      <c r="X2324" s="6">
        <v>27.542000000000002</v>
      </c>
      <c r="Y2324" s="6">
        <v>58780370</v>
      </c>
      <c r="Z2324" s="6">
        <f>(X2324/1000)*Y2324</f>
        <v>1618928.9505400001</v>
      </c>
      <c r="AA2324" s="6">
        <f>(P2324/1000)*Z2324</f>
        <v>0</v>
      </c>
      <c r="AB2324" s="6">
        <f>(W2324/100000)*Z2324</f>
        <v>0</v>
      </c>
    </row>
    <row r="2325" spans="1:28" x14ac:dyDescent="0.35">
      <c r="A2325" s="6" t="s">
        <v>2519</v>
      </c>
      <c r="B2325" s="6" t="s">
        <v>2515</v>
      </c>
      <c r="C2325" s="6" t="s">
        <v>2516</v>
      </c>
      <c r="D2325" s="6">
        <v>1993</v>
      </c>
      <c r="E2325" s="9" t="s">
        <v>6001</v>
      </c>
      <c r="F2325" s="6">
        <v>1223.2609949</v>
      </c>
      <c r="G2325" s="9">
        <v>48.4</v>
      </c>
      <c r="I2325" s="6">
        <f>1/F2325</f>
        <v>8.1748703193282866E-4</v>
      </c>
      <c r="J2325" s="6">
        <f t="shared" si="216"/>
        <v>1.2034872411838398</v>
      </c>
      <c r="K2325" s="6">
        <f>G2325-J2325</f>
        <v>47.196512758816162</v>
      </c>
      <c r="L2325" s="6">
        <f>J2325+K2325-G2325</f>
        <v>0</v>
      </c>
      <c r="M2325" s="6">
        <v>1223.2609949</v>
      </c>
      <c r="N2325" s="6">
        <f t="shared" si="217"/>
        <v>8.1748703193282866E-4</v>
      </c>
      <c r="O2325" s="6">
        <f t="shared" si="218"/>
        <v>48.4</v>
      </c>
      <c r="P2325" s="6">
        <f>O2325-G2325</f>
        <v>0</v>
      </c>
      <c r="Q2325" s="6">
        <f>1/(LN(F2325))</f>
        <v>0.14066130893536791</v>
      </c>
      <c r="R2325" s="6">
        <f t="shared" si="219"/>
        <v>81.118673556482008</v>
      </c>
      <c r="S2325" s="6">
        <f>H2325-R2325</f>
        <v>-81.118673556482008</v>
      </c>
      <c r="T2325" s="6">
        <f>R2325+S2325-H2325</f>
        <v>0</v>
      </c>
      <c r="U2325" s="6">
        <f t="shared" si="220"/>
        <v>81.118673556482008</v>
      </c>
      <c r="V2325" s="6">
        <f t="shared" si="221"/>
        <v>0</v>
      </c>
      <c r="W2325" s="6">
        <f>V2325-H2325</f>
        <v>0</v>
      </c>
      <c r="X2325" s="6">
        <v>25.419</v>
      </c>
      <c r="Y2325" s="6">
        <v>59723764</v>
      </c>
      <c r="Z2325" s="6">
        <f>(X2325/1000)*Y2325</f>
        <v>1518118.357116</v>
      </c>
      <c r="AA2325" s="6">
        <f>(P2325/1000)*Z2325</f>
        <v>0</v>
      </c>
      <c r="AB2325" s="6">
        <f>(W2325/100000)*Z2325</f>
        <v>0</v>
      </c>
    </row>
    <row r="2326" spans="1:28" x14ac:dyDescent="0.35">
      <c r="A2326" s="6" t="s">
        <v>2520</v>
      </c>
      <c r="B2326" s="6" t="s">
        <v>2515</v>
      </c>
      <c r="C2326" s="6" t="s">
        <v>2516</v>
      </c>
      <c r="D2326" s="6">
        <v>1994</v>
      </c>
      <c r="E2326" s="9" t="s">
        <v>6001</v>
      </c>
      <c r="F2326" s="6">
        <v>1031.2913189999999</v>
      </c>
      <c r="G2326" s="9">
        <v>46.3</v>
      </c>
      <c r="I2326" s="6">
        <f>1/F2326</f>
        <v>9.6965811849328688E-4</v>
      </c>
      <c r="J2326" s="6">
        <f t="shared" si="216"/>
        <v>1.4275103192253287</v>
      </c>
      <c r="K2326" s="6">
        <f>G2326-J2326</f>
        <v>44.87248968077467</v>
      </c>
      <c r="L2326" s="6">
        <f>J2326+K2326-G2326</f>
        <v>0</v>
      </c>
      <c r="M2326" s="6">
        <v>1031.2913189999999</v>
      </c>
      <c r="N2326" s="6">
        <f t="shared" si="217"/>
        <v>9.6965811849328688E-4</v>
      </c>
      <c r="O2326" s="6">
        <f t="shared" si="218"/>
        <v>46.3</v>
      </c>
      <c r="P2326" s="6">
        <f>O2326-G2326</f>
        <v>0</v>
      </c>
      <c r="Q2326" s="6">
        <f>1/(LN(F2326))</f>
        <v>0.14412197784625777</v>
      </c>
      <c r="R2326" s="6">
        <f t="shared" si="219"/>
        <v>83.114424014047628</v>
      </c>
      <c r="S2326" s="6">
        <f>H2326-R2326</f>
        <v>-83.114424014047628</v>
      </c>
      <c r="T2326" s="6">
        <f>R2326+S2326-H2326</f>
        <v>0</v>
      </c>
      <c r="U2326" s="6">
        <f t="shared" si="220"/>
        <v>83.114424014047628</v>
      </c>
      <c r="V2326" s="6">
        <f t="shared" si="221"/>
        <v>0</v>
      </c>
      <c r="W2326" s="6">
        <f>V2326-H2326</f>
        <v>0</v>
      </c>
      <c r="X2326" s="6">
        <v>23.52</v>
      </c>
      <c r="Y2326" s="6">
        <v>60590614</v>
      </c>
      <c r="Z2326" s="6">
        <f>(X2326/1000)*Y2326</f>
        <v>1425091.24128</v>
      </c>
      <c r="AA2326" s="6">
        <f>(P2326/1000)*Z2326</f>
        <v>0</v>
      </c>
      <c r="AB2326" s="6">
        <f>(W2326/100000)*Z2326</f>
        <v>0</v>
      </c>
    </row>
    <row r="2327" spans="1:28" x14ac:dyDescent="0.35">
      <c r="A2327" s="6" t="s">
        <v>2521</v>
      </c>
      <c r="B2327" s="6" t="s">
        <v>2515</v>
      </c>
      <c r="C2327" s="6" t="s">
        <v>2516</v>
      </c>
      <c r="D2327" s="6">
        <v>1995</v>
      </c>
      <c r="E2327" s="9" t="s">
        <v>6001</v>
      </c>
      <c r="F2327" s="6">
        <v>992.88167039999905</v>
      </c>
      <c r="G2327" s="9">
        <v>44.3</v>
      </c>
      <c r="I2327" s="6">
        <f>1/F2327</f>
        <v>1.0071693634923619E-3</v>
      </c>
      <c r="J2327" s="6">
        <f t="shared" si="216"/>
        <v>1.4827335863768218</v>
      </c>
      <c r="K2327" s="6">
        <f>G2327-J2327</f>
        <v>42.817266413623173</v>
      </c>
      <c r="L2327" s="6">
        <f>J2327+K2327-G2327</f>
        <v>0</v>
      </c>
      <c r="M2327" s="6">
        <v>992.88167039999905</v>
      </c>
      <c r="N2327" s="6">
        <f t="shared" si="217"/>
        <v>1.0071693634923619E-3</v>
      </c>
      <c r="O2327" s="6">
        <f t="shared" si="218"/>
        <v>44.3</v>
      </c>
      <c r="P2327" s="6">
        <f>O2327-G2327</f>
        <v>0</v>
      </c>
      <c r="Q2327" s="6">
        <f>1/(LN(F2327))</f>
        <v>0.14491469357254122</v>
      </c>
      <c r="R2327" s="6">
        <f t="shared" si="219"/>
        <v>83.571579209816662</v>
      </c>
      <c r="S2327" s="6">
        <f>H2327-R2327</f>
        <v>-83.571579209816662</v>
      </c>
      <c r="T2327" s="6">
        <f>R2327+S2327-H2327</f>
        <v>0</v>
      </c>
      <c r="U2327" s="6">
        <f t="shared" si="220"/>
        <v>83.571579209816662</v>
      </c>
      <c r="V2327" s="6">
        <f t="shared" si="221"/>
        <v>0</v>
      </c>
      <c r="W2327" s="6">
        <f>V2327-H2327</f>
        <v>0</v>
      </c>
      <c r="X2327" s="6">
        <v>21.9</v>
      </c>
      <c r="Y2327" s="6">
        <v>61442664</v>
      </c>
      <c r="Z2327" s="6">
        <f>(X2327/1000)*Y2327</f>
        <v>1345594.3415999999</v>
      </c>
      <c r="AA2327" s="6">
        <f>(P2327/1000)*Z2327</f>
        <v>0</v>
      </c>
      <c r="AB2327" s="6">
        <f>(W2327/100000)*Z2327</f>
        <v>0</v>
      </c>
    </row>
    <row r="2328" spans="1:28" x14ac:dyDescent="0.35">
      <c r="A2328" s="6" t="s">
        <v>2522</v>
      </c>
      <c r="B2328" s="6" t="s">
        <v>2515</v>
      </c>
      <c r="C2328" s="6" t="s">
        <v>2516</v>
      </c>
      <c r="D2328" s="6">
        <v>1996</v>
      </c>
      <c r="E2328" s="9" t="s">
        <v>6001</v>
      </c>
      <c r="F2328" s="6">
        <v>1037.36976</v>
      </c>
      <c r="G2328" s="9">
        <v>42.3</v>
      </c>
      <c r="I2328" s="6">
        <f>1/F2328</f>
        <v>9.6397643208724333E-4</v>
      </c>
      <c r="J2328" s="6">
        <f t="shared" si="216"/>
        <v>1.4191458598137658</v>
      </c>
      <c r="K2328" s="6">
        <f>G2328-J2328</f>
        <v>40.88085414018623</v>
      </c>
      <c r="L2328" s="6">
        <f>J2328+K2328-G2328</f>
        <v>0</v>
      </c>
      <c r="M2328" s="6">
        <v>1037.36976</v>
      </c>
      <c r="N2328" s="6">
        <f t="shared" si="217"/>
        <v>9.6397643208724333E-4</v>
      </c>
      <c r="O2328" s="6">
        <f t="shared" si="218"/>
        <v>42.3</v>
      </c>
      <c r="P2328" s="6">
        <f>O2328-G2328</f>
        <v>0</v>
      </c>
      <c r="Q2328" s="6">
        <f>1/(LN(F2328))</f>
        <v>0.14400001519429687</v>
      </c>
      <c r="R2328" s="6">
        <f t="shared" si="219"/>
        <v>83.044088762475042</v>
      </c>
      <c r="S2328" s="6">
        <f>H2328-R2328</f>
        <v>-83.044088762475042</v>
      </c>
      <c r="T2328" s="6">
        <f>R2328+S2328-H2328</f>
        <v>0</v>
      </c>
      <c r="U2328" s="6">
        <f t="shared" si="220"/>
        <v>83.044088762475042</v>
      </c>
      <c r="V2328" s="6">
        <f t="shared" si="221"/>
        <v>0</v>
      </c>
      <c r="W2328" s="6">
        <f>V2328-H2328</f>
        <v>0</v>
      </c>
      <c r="X2328" s="6">
        <v>20.581</v>
      </c>
      <c r="Y2328" s="6">
        <v>62294920</v>
      </c>
      <c r="Z2328" s="6">
        <f>(X2328/1000)*Y2328</f>
        <v>1282091.7485199999</v>
      </c>
      <c r="AA2328" s="6">
        <f>(P2328/1000)*Z2328</f>
        <v>0</v>
      </c>
      <c r="AB2328" s="6">
        <f>(W2328/100000)*Z2328</f>
        <v>0</v>
      </c>
    </row>
    <row r="2329" spans="1:28" x14ac:dyDescent="0.35">
      <c r="A2329" s="6" t="s">
        <v>2523</v>
      </c>
      <c r="B2329" s="6" t="s">
        <v>2515</v>
      </c>
      <c r="C2329" s="6" t="s">
        <v>2516</v>
      </c>
      <c r="D2329" s="6">
        <v>1997</v>
      </c>
      <c r="E2329" s="9" t="s">
        <v>6001</v>
      </c>
      <c r="F2329" s="6">
        <v>1049.1406125000001</v>
      </c>
      <c r="G2329" s="9">
        <v>40.299999999999997</v>
      </c>
      <c r="I2329" s="6">
        <f>1/F2329</f>
        <v>9.53161080684025E-4</v>
      </c>
      <c r="J2329" s="6">
        <f t="shared" si="216"/>
        <v>1.4032237266003273</v>
      </c>
      <c r="K2329" s="6">
        <f>G2329-J2329</f>
        <v>38.896776273399666</v>
      </c>
      <c r="L2329" s="6">
        <f>J2329+K2329-G2329</f>
        <v>0</v>
      </c>
      <c r="M2329" s="6">
        <v>1049.1406125000001</v>
      </c>
      <c r="N2329" s="6">
        <f t="shared" si="217"/>
        <v>9.53161080684025E-4</v>
      </c>
      <c r="O2329" s="6">
        <f t="shared" si="218"/>
        <v>40.299999999999997</v>
      </c>
      <c r="P2329" s="6">
        <f>O2329-G2329</f>
        <v>0</v>
      </c>
      <c r="Q2329" s="6">
        <f>1/(LN(F2329))</f>
        <v>0.14376643177888843</v>
      </c>
      <c r="R2329" s="6">
        <f t="shared" si="219"/>
        <v>82.909382374726064</v>
      </c>
      <c r="S2329" s="6">
        <f>H2329-R2329</f>
        <v>-82.909382374726064</v>
      </c>
      <c r="T2329" s="6">
        <f>R2329+S2329-H2329</f>
        <v>0</v>
      </c>
      <c r="U2329" s="6">
        <f t="shared" si="220"/>
        <v>82.909382374726064</v>
      </c>
      <c r="V2329" s="6">
        <f t="shared" si="221"/>
        <v>0</v>
      </c>
      <c r="W2329" s="6">
        <f>V2329-H2329</f>
        <v>0</v>
      </c>
      <c r="X2329" s="6">
        <v>19.527999999999999</v>
      </c>
      <c r="Y2329" s="6">
        <v>63136312</v>
      </c>
      <c r="Z2329" s="6">
        <f>(X2329/1000)*Y2329</f>
        <v>1232925.9007359999</v>
      </c>
      <c r="AA2329" s="6">
        <f>(P2329/1000)*Z2329</f>
        <v>0</v>
      </c>
      <c r="AB2329" s="6">
        <f>(W2329/100000)*Z2329</f>
        <v>0</v>
      </c>
    </row>
    <row r="2330" spans="1:28" x14ac:dyDescent="0.35">
      <c r="A2330" s="6" t="s">
        <v>2524</v>
      </c>
      <c r="B2330" s="6" t="s">
        <v>2515</v>
      </c>
      <c r="C2330" s="6" t="s">
        <v>2516</v>
      </c>
      <c r="D2330" s="6">
        <v>1998</v>
      </c>
      <c r="E2330" s="9" t="s">
        <v>6001</v>
      </c>
      <c r="F2330" s="6">
        <v>873.24534700000004</v>
      </c>
      <c r="G2330" s="9">
        <v>38.299999999999997</v>
      </c>
      <c r="I2330" s="6">
        <f>1/F2330</f>
        <v>1.1451535395355505E-3</v>
      </c>
      <c r="J2330" s="6">
        <f t="shared" si="216"/>
        <v>1.6858709926799071</v>
      </c>
      <c r="K2330" s="6">
        <f>G2330-J2330</f>
        <v>36.614129007320088</v>
      </c>
      <c r="L2330" s="6">
        <f>J2330+K2330-G2330</f>
        <v>0</v>
      </c>
      <c r="M2330" s="6">
        <v>873.24534700000004</v>
      </c>
      <c r="N2330" s="6">
        <f t="shared" si="217"/>
        <v>1.1451535395355505E-3</v>
      </c>
      <c r="O2330" s="6">
        <f t="shared" si="218"/>
        <v>38.299999999999997</v>
      </c>
      <c r="P2330" s="6">
        <f>O2330-G2330</f>
        <v>0</v>
      </c>
      <c r="Q2330" s="6">
        <f>1/(LN(F2330))</f>
        <v>0.14766214160962365</v>
      </c>
      <c r="R2330" s="6">
        <f t="shared" si="219"/>
        <v>85.156018755561917</v>
      </c>
      <c r="S2330" s="6">
        <f>H2330-R2330</f>
        <v>-85.156018755561917</v>
      </c>
      <c r="T2330" s="6">
        <f>R2330+S2330-H2330</f>
        <v>0</v>
      </c>
      <c r="U2330" s="6">
        <f t="shared" si="220"/>
        <v>85.156018755561917</v>
      </c>
      <c r="V2330" s="6">
        <f t="shared" si="221"/>
        <v>0</v>
      </c>
      <c r="W2330" s="6">
        <f>V2330-H2330</f>
        <v>0</v>
      </c>
      <c r="X2330" s="6">
        <v>18.7</v>
      </c>
      <c r="Y2330" s="6">
        <v>63971836</v>
      </c>
      <c r="Z2330" s="6">
        <f>(X2330/1000)*Y2330</f>
        <v>1196273.3331999998</v>
      </c>
      <c r="AA2330" s="6">
        <f>(P2330/1000)*Z2330</f>
        <v>0</v>
      </c>
      <c r="AB2330" s="6">
        <f>(W2330/100000)*Z2330</f>
        <v>0</v>
      </c>
    </row>
    <row r="2331" spans="1:28" x14ac:dyDescent="0.35">
      <c r="A2331" s="6" t="s">
        <v>2525</v>
      </c>
      <c r="B2331" s="6" t="s">
        <v>2515</v>
      </c>
      <c r="C2331" s="6" t="s">
        <v>2516</v>
      </c>
      <c r="D2331" s="6">
        <v>1999</v>
      </c>
      <c r="E2331" s="9" t="s">
        <v>6001</v>
      </c>
      <c r="F2331" s="6">
        <v>987.46414200000004</v>
      </c>
      <c r="G2331" s="9">
        <v>36.299999999999997</v>
      </c>
      <c r="I2331" s="6">
        <f>1/F2331</f>
        <v>1.0126950007264162E-3</v>
      </c>
      <c r="J2331" s="6">
        <f t="shared" si="216"/>
        <v>1.4908683134744147</v>
      </c>
      <c r="K2331" s="6">
        <f>G2331-J2331</f>
        <v>34.809131686525582</v>
      </c>
      <c r="L2331" s="6">
        <f>J2331+K2331-G2331</f>
        <v>0</v>
      </c>
      <c r="M2331" s="6">
        <v>987.46414200000004</v>
      </c>
      <c r="N2331" s="6">
        <f t="shared" si="217"/>
        <v>1.0126950007264162E-3</v>
      </c>
      <c r="O2331" s="6">
        <f t="shared" si="218"/>
        <v>36.299999999999997</v>
      </c>
      <c r="P2331" s="6">
        <f>O2331-G2331</f>
        <v>0</v>
      </c>
      <c r="Q2331" s="6">
        <f>1/(LN(F2331))</f>
        <v>0.14502968370229327</v>
      </c>
      <c r="R2331" s="6">
        <f t="shared" si="219"/>
        <v>83.637893442694022</v>
      </c>
      <c r="S2331" s="6">
        <f>H2331-R2331</f>
        <v>-83.637893442694022</v>
      </c>
      <c r="T2331" s="6">
        <f>R2331+S2331-H2331</f>
        <v>0</v>
      </c>
      <c r="U2331" s="6">
        <f t="shared" si="220"/>
        <v>83.637893442694022</v>
      </c>
      <c r="V2331" s="6">
        <f t="shared" si="221"/>
        <v>0</v>
      </c>
      <c r="W2331" s="6">
        <f>V2331-H2331</f>
        <v>0</v>
      </c>
      <c r="X2331" s="6">
        <v>18.081</v>
      </c>
      <c r="Y2331" s="6">
        <v>64800880</v>
      </c>
      <c r="Z2331" s="6">
        <f>(X2331/1000)*Y2331</f>
        <v>1171664.7112799999</v>
      </c>
      <c r="AA2331" s="6">
        <f>(P2331/1000)*Z2331</f>
        <v>0</v>
      </c>
      <c r="AB2331" s="6">
        <f>(W2331/100000)*Z2331</f>
        <v>0</v>
      </c>
    </row>
    <row r="2332" spans="1:28" x14ac:dyDescent="0.35">
      <c r="A2332" s="6" t="s">
        <v>2526</v>
      </c>
      <c r="B2332" s="6" t="s">
        <v>2515</v>
      </c>
      <c r="C2332" s="6" t="s">
        <v>2516</v>
      </c>
      <c r="D2332" s="6">
        <v>2000</v>
      </c>
      <c r="E2332" s="9" t="s">
        <v>6001</v>
      </c>
      <c r="F2332" s="6">
        <v>1429.7676300000001</v>
      </c>
      <c r="G2332" s="9">
        <v>34.299999999999997</v>
      </c>
      <c r="H2332" s="9">
        <v>48</v>
      </c>
      <c r="I2332" s="6">
        <f>1/F2332</f>
        <v>6.9941435168734373E-4</v>
      </c>
      <c r="J2332" s="6">
        <f t="shared" si="216"/>
        <v>1.029663120852722</v>
      </c>
      <c r="K2332" s="6">
        <f>G2332-J2332</f>
        <v>33.270336879147273</v>
      </c>
      <c r="L2332" s="6">
        <f>J2332+K2332-G2332</f>
        <v>0</v>
      </c>
      <c r="M2332" s="6">
        <v>1429.7676300000001</v>
      </c>
      <c r="N2332" s="6">
        <f t="shared" si="217"/>
        <v>6.9941435168734373E-4</v>
      </c>
      <c r="O2332" s="6">
        <f t="shared" si="218"/>
        <v>34.299999999999997</v>
      </c>
      <c r="P2332" s="6">
        <f>O2332-G2332</f>
        <v>0</v>
      </c>
      <c r="Q2332" s="6">
        <f>1/(LN(F2332))</f>
        <v>0.13764118656715721</v>
      </c>
      <c r="R2332" s="6">
        <f t="shared" si="219"/>
        <v>79.376984087346727</v>
      </c>
      <c r="S2332" s="6">
        <f>H2332-R2332</f>
        <v>-31.376984087346727</v>
      </c>
      <c r="T2332" s="6">
        <f>R2332+S2332-H2332</f>
        <v>0</v>
      </c>
      <c r="U2332" s="6">
        <f t="shared" si="220"/>
        <v>79.376984087346727</v>
      </c>
      <c r="V2332" s="6">
        <f t="shared" si="221"/>
        <v>48</v>
      </c>
      <c r="W2332" s="6">
        <f>V2332-H2332</f>
        <v>0</v>
      </c>
      <c r="X2332" s="6">
        <v>17.654</v>
      </c>
      <c r="Y2332" s="6">
        <v>65623405</v>
      </c>
      <c r="Z2332" s="6">
        <f>(X2332/1000)*Y2332</f>
        <v>1158515.5918699999</v>
      </c>
      <c r="AA2332" s="6">
        <f>(P2332/1000)*Z2332</f>
        <v>0</v>
      </c>
      <c r="AB2332" s="6">
        <f>(W2332/100000)*Z2332</f>
        <v>0</v>
      </c>
    </row>
    <row r="2333" spans="1:28" x14ac:dyDescent="0.35">
      <c r="A2333" s="6" t="s">
        <v>2527</v>
      </c>
      <c r="B2333" s="6" t="s">
        <v>2515</v>
      </c>
      <c r="C2333" s="6" t="s">
        <v>2516</v>
      </c>
      <c r="D2333" s="6">
        <v>2001</v>
      </c>
      <c r="E2333" s="9" t="s">
        <v>6001</v>
      </c>
      <c r="F2333" s="6">
        <v>1032.1155552</v>
      </c>
      <c r="G2333" s="9">
        <v>32.4</v>
      </c>
      <c r="H2333" s="9">
        <v>44</v>
      </c>
      <c r="I2333" s="6">
        <f>1/F2333</f>
        <v>9.6888376011949862E-4</v>
      </c>
      <c r="J2333" s="6">
        <f t="shared" si="216"/>
        <v>1.4263703250889634</v>
      </c>
      <c r="K2333" s="6">
        <f>G2333-J2333</f>
        <v>30.973629674911034</v>
      </c>
      <c r="L2333" s="6">
        <f>J2333+K2333-G2333</f>
        <v>0</v>
      </c>
      <c r="M2333" s="6">
        <v>1032.1155552</v>
      </c>
      <c r="N2333" s="6">
        <f t="shared" si="217"/>
        <v>9.6888376011949862E-4</v>
      </c>
      <c r="O2333" s="6">
        <f t="shared" si="218"/>
        <v>32.4</v>
      </c>
      <c r="P2333" s="6">
        <f>O2333-G2333</f>
        <v>0</v>
      </c>
      <c r="Q2333" s="6">
        <f>1/(LN(F2333))</f>
        <v>0.14410538552089142</v>
      </c>
      <c r="R2333" s="6">
        <f t="shared" si="219"/>
        <v>83.104855302970478</v>
      </c>
      <c r="S2333" s="6">
        <f>H2333-R2333</f>
        <v>-39.104855302970478</v>
      </c>
      <c r="T2333" s="6">
        <f>R2333+S2333-H2333</f>
        <v>0</v>
      </c>
      <c r="U2333" s="6">
        <f t="shared" si="220"/>
        <v>83.104855302970478</v>
      </c>
      <c r="V2333" s="6">
        <f t="shared" si="221"/>
        <v>44</v>
      </c>
      <c r="W2333" s="6">
        <f>V2333-H2333</f>
        <v>0</v>
      </c>
      <c r="X2333" s="6">
        <v>17.398</v>
      </c>
      <c r="Y2333" s="6">
        <v>66449112</v>
      </c>
      <c r="Z2333" s="6">
        <f>(X2333/1000)*Y2333</f>
        <v>1156081.6505760001</v>
      </c>
      <c r="AA2333" s="6">
        <f>(P2333/1000)*Z2333</f>
        <v>0</v>
      </c>
      <c r="AB2333" s="6">
        <f>(W2333/100000)*Z2333</f>
        <v>0</v>
      </c>
    </row>
    <row r="2334" spans="1:28" x14ac:dyDescent="0.35">
      <c r="A2334" s="6" t="s">
        <v>2528</v>
      </c>
      <c r="B2334" s="6" t="s">
        <v>2515</v>
      </c>
      <c r="C2334" s="6" t="s">
        <v>2516</v>
      </c>
      <c r="D2334" s="6">
        <v>2002</v>
      </c>
      <c r="E2334" s="9" t="s">
        <v>6001</v>
      </c>
      <c r="F2334" s="6">
        <v>841.354149599999</v>
      </c>
      <c r="G2334" s="9">
        <v>30.6</v>
      </c>
      <c r="H2334" s="9">
        <v>41</v>
      </c>
      <c r="I2334" s="6">
        <f>1/F2334</f>
        <v>1.1885601330610008E-3</v>
      </c>
      <c r="J2334" s="6">
        <f t="shared" si="216"/>
        <v>1.7497732681296112</v>
      </c>
      <c r="K2334" s="6">
        <f>G2334-J2334</f>
        <v>28.850226731870389</v>
      </c>
      <c r="L2334" s="6">
        <f>J2334+K2334-G2334</f>
        <v>0</v>
      </c>
      <c r="M2334" s="6">
        <v>841.354149599999</v>
      </c>
      <c r="N2334" s="6">
        <f t="shared" si="217"/>
        <v>1.1885601330610008E-3</v>
      </c>
      <c r="O2334" s="6">
        <f t="shared" si="218"/>
        <v>30.6</v>
      </c>
      <c r="P2334" s="6">
        <f>O2334-G2334</f>
        <v>0</v>
      </c>
      <c r="Q2334" s="6">
        <f>1/(LN(F2334))</f>
        <v>0.14847782001390239</v>
      </c>
      <c r="R2334" s="6">
        <f t="shared" si="219"/>
        <v>85.62641641291745</v>
      </c>
      <c r="S2334" s="6">
        <f>H2334-R2334</f>
        <v>-44.62641641291745</v>
      </c>
      <c r="T2334" s="6">
        <f>R2334+S2334-H2334</f>
        <v>0</v>
      </c>
      <c r="U2334" s="6">
        <f t="shared" si="220"/>
        <v>85.62641641291745</v>
      </c>
      <c r="V2334" s="6">
        <f t="shared" si="221"/>
        <v>41</v>
      </c>
      <c r="W2334" s="6">
        <f>V2334-H2334</f>
        <v>0</v>
      </c>
      <c r="X2334" s="6">
        <v>17.277999999999999</v>
      </c>
      <c r="Y2334" s="6">
        <v>67284796</v>
      </c>
      <c r="Z2334" s="6">
        <f>(X2334/1000)*Y2334</f>
        <v>1162546.7052879999</v>
      </c>
      <c r="AA2334" s="6">
        <f>(P2334/1000)*Z2334</f>
        <v>0</v>
      </c>
      <c r="AB2334" s="6">
        <f>(W2334/100000)*Z2334</f>
        <v>0</v>
      </c>
    </row>
    <row r="2335" spans="1:28" x14ac:dyDescent="0.35">
      <c r="A2335" s="6" t="s">
        <v>2529</v>
      </c>
      <c r="B2335" s="6" t="s">
        <v>2515</v>
      </c>
      <c r="C2335" s="6" t="s">
        <v>2516</v>
      </c>
      <c r="D2335" s="6">
        <v>2003</v>
      </c>
      <c r="E2335" s="9" t="s">
        <v>6001</v>
      </c>
      <c r="F2335" s="6">
        <v>1441.0471245000001</v>
      </c>
      <c r="G2335" s="9">
        <v>28.9</v>
      </c>
      <c r="H2335" s="9">
        <v>39</v>
      </c>
      <c r="I2335" s="6">
        <f>1/F2335</f>
        <v>6.9393983236111718E-4</v>
      </c>
      <c r="J2335" s="6">
        <f t="shared" si="216"/>
        <v>1.0216036484655573</v>
      </c>
      <c r="K2335" s="6">
        <f>G2335-J2335</f>
        <v>27.878396351534441</v>
      </c>
      <c r="L2335" s="6">
        <f>J2335+K2335-G2335</f>
        <v>0</v>
      </c>
      <c r="M2335" s="6">
        <v>1441.0471245000001</v>
      </c>
      <c r="N2335" s="6">
        <f t="shared" si="217"/>
        <v>6.9393983236111718E-4</v>
      </c>
      <c r="O2335" s="6">
        <f t="shared" si="218"/>
        <v>28.9</v>
      </c>
      <c r="P2335" s="6">
        <f>O2335-G2335</f>
        <v>0</v>
      </c>
      <c r="Q2335" s="6">
        <f>1/(LN(F2335))</f>
        <v>0.13749247524458019</v>
      </c>
      <c r="R2335" s="6">
        <f t="shared" si="219"/>
        <v>79.291223011173187</v>
      </c>
      <c r="S2335" s="6">
        <f>H2335-R2335</f>
        <v>-40.291223011173187</v>
      </c>
      <c r="T2335" s="6">
        <f>R2335+S2335-H2335</f>
        <v>0</v>
      </c>
      <c r="U2335" s="6">
        <f t="shared" si="220"/>
        <v>79.291223011173187</v>
      </c>
      <c r="V2335" s="6">
        <f t="shared" si="221"/>
        <v>39</v>
      </c>
      <c r="W2335" s="6">
        <f>V2335-H2335</f>
        <v>0</v>
      </c>
      <c r="X2335" s="6">
        <v>17.259</v>
      </c>
      <c r="Y2335" s="6">
        <v>68122938</v>
      </c>
      <c r="Z2335" s="6">
        <f>(X2335/1000)*Y2335</f>
        <v>1175733.786942</v>
      </c>
      <c r="AA2335" s="6">
        <f>(P2335/1000)*Z2335</f>
        <v>0</v>
      </c>
      <c r="AB2335" s="6">
        <f>(W2335/100000)*Z2335</f>
        <v>0</v>
      </c>
    </row>
    <row r="2336" spans="1:28" x14ac:dyDescent="0.35">
      <c r="A2336" s="6" t="s">
        <v>2530</v>
      </c>
      <c r="B2336" s="6" t="s">
        <v>2515</v>
      </c>
      <c r="C2336" s="6" t="s">
        <v>2516</v>
      </c>
      <c r="D2336" s="6">
        <v>2004</v>
      </c>
      <c r="E2336" s="9" t="s">
        <v>6001</v>
      </c>
      <c r="F2336" s="6">
        <v>1473.637968</v>
      </c>
      <c r="G2336" s="9">
        <v>27.3</v>
      </c>
      <c r="H2336" s="9">
        <v>36</v>
      </c>
      <c r="I2336" s="6">
        <f>1/F2336</f>
        <v>6.7859272203551146E-4</v>
      </c>
      <c r="J2336" s="6">
        <f t="shared" si="216"/>
        <v>0.9990099549335173</v>
      </c>
      <c r="K2336" s="6">
        <f>G2336-J2336</f>
        <v>26.300990045066484</v>
      </c>
      <c r="L2336" s="6">
        <f>J2336+K2336-G2336</f>
        <v>0</v>
      </c>
      <c r="M2336" s="6">
        <v>1473.637968</v>
      </c>
      <c r="N2336" s="6">
        <f t="shared" si="217"/>
        <v>6.7859272203551146E-4</v>
      </c>
      <c r="O2336" s="6">
        <f t="shared" si="218"/>
        <v>27.3</v>
      </c>
      <c r="P2336" s="6">
        <f>O2336-G2336</f>
        <v>0</v>
      </c>
      <c r="Q2336" s="6">
        <f>1/(LN(F2336))</f>
        <v>0.13707099564834521</v>
      </c>
      <c r="R2336" s="6">
        <f t="shared" si="219"/>
        <v>79.048157835422444</v>
      </c>
      <c r="S2336" s="6">
        <f>H2336-R2336</f>
        <v>-43.048157835422444</v>
      </c>
      <c r="T2336" s="6">
        <f>R2336+S2336-H2336</f>
        <v>0</v>
      </c>
      <c r="U2336" s="6">
        <f t="shared" si="220"/>
        <v>79.048157835422444</v>
      </c>
      <c r="V2336" s="6">
        <f t="shared" si="221"/>
        <v>36</v>
      </c>
      <c r="W2336" s="6">
        <f>V2336-H2336</f>
        <v>0</v>
      </c>
      <c r="X2336" s="6">
        <v>17.309000000000001</v>
      </c>
      <c r="Y2336" s="6">
        <v>68951281</v>
      </c>
      <c r="Z2336" s="6">
        <f>(X2336/1000)*Y2336</f>
        <v>1193477.7228290001</v>
      </c>
      <c r="AA2336" s="6">
        <f>(P2336/1000)*Z2336</f>
        <v>0</v>
      </c>
      <c r="AB2336" s="6">
        <f>(W2336/100000)*Z2336</f>
        <v>0</v>
      </c>
    </row>
    <row r="2337" spans="1:28" x14ac:dyDescent="0.35">
      <c r="A2337" s="6" t="s">
        <v>2531</v>
      </c>
      <c r="B2337" s="6" t="s">
        <v>2515</v>
      </c>
      <c r="C2337" s="6" t="s">
        <v>2516</v>
      </c>
      <c r="D2337" s="6">
        <v>2005</v>
      </c>
      <c r="E2337" s="9" t="s">
        <v>6001</v>
      </c>
      <c r="F2337" s="6">
        <v>1963.7821134000001</v>
      </c>
      <c r="G2337" s="9">
        <v>25.9</v>
      </c>
      <c r="H2337" s="9">
        <v>34</v>
      </c>
      <c r="I2337" s="6">
        <f>1/F2337</f>
        <v>5.0922146259324412E-4</v>
      </c>
      <c r="J2337" s="6">
        <f t="shared" si="216"/>
        <v>0.74966514357905956</v>
      </c>
      <c r="K2337" s="6">
        <f>G2337-J2337</f>
        <v>25.15033485642094</v>
      </c>
      <c r="L2337" s="6">
        <f>J2337+K2337-G2337</f>
        <v>0</v>
      </c>
      <c r="M2337" s="6">
        <v>1963.7821134000001</v>
      </c>
      <c r="N2337" s="6">
        <f t="shared" si="217"/>
        <v>5.0922146259324412E-4</v>
      </c>
      <c r="O2337" s="6">
        <f t="shared" si="218"/>
        <v>25.9</v>
      </c>
      <c r="P2337" s="6">
        <f>O2337-G2337</f>
        <v>0</v>
      </c>
      <c r="Q2337" s="6">
        <f>1/(LN(F2337))</f>
        <v>0.13188040615081351</v>
      </c>
      <c r="R2337" s="6">
        <f t="shared" si="219"/>
        <v>76.054770825143407</v>
      </c>
      <c r="S2337" s="6">
        <f>H2337-R2337</f>
        <v>-42.054770825143407</v>
      </c>
      <c r="T2337" s="6">
        <f>R2337+S2337-H2337</f>
        <v>0</v>
      </c>
      <c r="U2337" s="6">
        <f t="shared" si="220"/>
        <v>76.054770825143407</v>
      </c>
      <c r="V2337" s="6">
        <f t="shared" si="221"/>
        <v>34</v>
      </c>
      <c r="W2337" s="6">
        <f>V2337-H2337</f>
        <v>0</v>
      </c>
      <c r="X2337" s="6">
        <v>17.401</v>
      </c>
      <c r="Y2337" s="6">
        <v>69762347</v>
      </c>
      <c r="Z2337" s="6">
        <f>(X2337/1000)*Y2337</f>
        <v>1213934.600147</v>
      </c>
      <c r="AA2337" s="6">
        <f>(P2337/1000)*Z2337</f>
        <v>0</v>
      </c>
      <c r="AB2337" s="6">
        <f>(W2337/100000)*Z2337</f>
        <v>0</v>
      </c>
    </row>
    <row r="2338" spans="1:28" x14ac:dyDescent="0.35">
      <c r="A2338" s="6" t="s">
        <v>2532</v>
      </c>
      <c r="B2338" s="6" t="s">
        <v>2515</v>
      </c>
      <c r="C2338" s="6" t="s">
        <v>2516</v>
      </c>
      <c r="D2338" s="6">
        <v>2006</v>
      </c>
      <c r="E2338" s="9" t="s">
        <v>6001</v>
      </c>
      <c r="F2338" s="6">
        <v>0</v>
      </c>
      <c r="G2338" s="9">
        <v>24.5</v>
      </c>
      <c r="H2338" s="9">
        <v>32</v>
      </c>
      <c r="I2338" s="6" t="e">
        <f>1/F2338</f>
        <v>#DIV/0!</v>
      </c>
      <c r="J2338" s="6" t="e">
        <f t="shared" si="216"/>
        <v>#DIV/0!</v>
      </c>
      <c r="K2338" s="6" t="e">
        <f>G2338-J2338</f>
        <v>#DIV/0!</v>
      </c>
      <c r="L2338" s="6" t="e">
        <f>J2338+K2338-G2338</f>
        <v>#DIV/0!</v>
      </c>
      <c r="M2338" s="6">
        <v>0</v>
      </c>
      <c r="N2338" s="6" t="e">
        <f t="shared" si="217"/>
        <v>#DIV/0!</v>
      </c>
      <c r="O2338" s="6" t="e">
        <f t="shared" si="218"/>
        <v>#DIV/0!</v>
      </c>
      <c r="P2338" s="6" t="e">
        <f>O2338-G2338</f>
        <v>#DIV/0!</v>
      </c>
      <c r="Q2338" s="6" t="e">
        <f>1/(LN(F2338))</f>
        <v>#NUM!</v>
      </c>
      <c r="R2338" s="6" t="e">
        <f t="shared" si="219"/>
        <v>#NUM!</v>
      </c>
      <c r="S2338" s="6" t="e">
        <f>H2338-R2338</f>
        <v>#NUM!</v>
      </c>
      <c r="T2338" s="6" t="e">
        <f>R2338+S2338-H2338</f>
        <v>#NUM!</v>
      </c>
      <c r="U2338" s="6" t="e">
        <f t="shared" si="220"/>
        <v>#NUM!</v>
      </c>
      <c r="V2338" s="6" t="e">
        <f t="shared" si="221"/>
        <v>#NUM!</v>
      </c>
      <c r="W2338" s="6" t="e">
        <f>V2338-H2338</f>
        <v>#NUM!</v>
      </c>
      <c r="X2338" s="6">
        <v>17.52</v>
      </c>
      <c r="Y2338" s="6">
        <v>70554760</v>
      </c>
      <c r="Z2338" s="6">
        <f>(X2338/1000)*Y2338</f>
        <v>1236119.3952000001</v>
      </c>
      <c r="AA2338" s="6" t="e">
        <f>(P2338/1000)*Z2338</f>
        <v>#DIV/0!</v>
      </c>
      <c r="AB2338" s="6" t="e">
        <f>(W2338/100000)*Z2338</f>
        <v>#NUM!</v>
      </c>
    </row>
    <row r="2339" spans="1:28" x14ac:dyDescent="0.35">
      <c r="A2339" s="6" t="s">
        <v>2533</v>
      </c>
      <c r="B2339" s="6" t="s">
        <v>2515</v>
      </c>
      <c r="C2339" s="6" t="s">
        <v>2516</v>
      </c>
      <c r="D2339" s="6">
        <v>2007</v>
      </c>
      <c r="E2339" s="9" t="s">
        <v>6001</v>
      </c>
      <c r="F2339" s="6">
        <v>0</v>
      </c>
      <c r="G2339" s="9">
        <v>23.1</v>
      </c>
      <c r="H2339" s="9">
        <v>30</v>
      </c>
      <c r="I2339" s="6" t="e">
        <f>1/F2339</f>
        <v>#DIV/0!</v>
      </c>
      <c r="J2339" s="6" t="e">
        <f t="shared" si="216"/>
        <v>#DIV/0!</v>
      </c>
      <c r="K2339" s="6" t="e">
        <f>G2339-J2339</f>
        <v>#DIV/0!</v>
      </c>
      <c r="L2339" s="6" t="e">
        <f>J2339+K2339-G2339</f>
        <v>#DIV/0!</v>
      </c>
      <c r="M2339" s="6">
        <v>0</v>
      </c>
      <c r="N2339" s="6" t="e">
        <f t="shared" si="217"/>
        <v>#DIV/0!</v>
      </c>
      <c r="O2339" s="6" t="e">
        <f t="shared" si="218"/>
        <v>#DIV/0!</v>
      </c>
      <c r="P2339" s="6" t="e">
        <f>O2339-G2339</f>
        <v>#DIV/0!</v>
      </c>
      <c r="Q2339" s="6" t="e">
        <f>1/(LN(F2339))</f>
        <v>#NUM!</v>
      </c>
      <c r="R2339" s="6" t="e">
        <f t="shared" si="219"/>
        <v>#NUM!</v>
      </c>
      <c r="S2339" s="6" t="e">
        <f>H2339-R2339</f>
        <v>#NUM!</v>
      </c>
      <c r="T2339" s="6" t="e">
        <f>R2339+S2339-H2339</f>
        <v>#NUM!</v>
      </c>
      <c r="U2339" s="6" t="e">
        <f t="shared" si="220"/>
        <v>#NUM!</v>
      </c>
      <c r="V2339" s="6" t="e">
        <f t="shared" si="221"/>
        <v>#NUM!</v>
      </c>
      <c r="W2339" s="6" t="e">
        <f>V2339-H2339</f>
        <v>#NUM!</v>
      </c>
      <c r="X2339" s="6">
        <v>17.663</v>
      </c>
      <c r="Y2339" s="6">
        <v>71336475</v>
      </c>
      <c r="Z2339" s="6">
        <f>(X2339/1000)*Y2339</f>
        <v>1260016.1579250002</v>
      </c>
      <c r="AA2339" s="6" t="e">
        <f>(P2339/1000)*Z2339</f>
        <v>#DIV/0!</v>
      </c>
      <c r="AB2339" s="6" t="e">
        <f>(W2339/100000)*Z2339</f>
        <v>#NUM!</v>
      </c>
    </row>
    <row r="2340" spans="1:28" x14ac:dyDescent="0.35">
      <c r="A2340" s="6" t="s">
        <v>2534</v>
      </c>
      <c r="B2340" s="6" t="s">
        <v>2515</v>
      </c>
      <c r="C2340" s="6" t="s">
        <v>2516</v>
      </c>
      <c r="D2340" s="6">
        <v>2008</v>
      </c>
      <c r="E2340" s="9" t="s">
        <v>6001</v>
      </c>
      <c r="F2340" s="6">
        <v>0</v>
      </c>
      <c r="G2340" s="9">
        <v>21.8</v>
      </c>
      <c r="H2340" s="9">
        <v>28</v>
      </c>
      <c r="I2340" s="6" t="e">
        <f>1/F2340</f>
        <v>#DIV/0!</v>
      </c>
      <c r="J2340" s="6" t="e">
        <f t="shared" si="216"/>
        <v>#DIV/0!</v>
      </c>
      <c r="K2340" s="6" t="e">
        <f>G2340-J2340</f>
        <v>#DIV/0!</v>
      </c>
      <c r="L2340" s="6" t="e">
        <f>J2340+K2340-G2340</f>
        <v>#DIV/0!</v>
      </c>
      <c r="M2340" s="6">
        <v>0</v>
      </c>
      <c r="N2340" s="6" t="e">
        <f t="shared" si="217"/>
        <v>#DIV/0!</v>
      </c>
      <c r="O2340" s="6" t="e">
        <f t="shared" si="218"/>
        <v>#DIV/0!</v>
      </c>
      <c r="P2340" s="6" t="e">
        <f>O2340-G2340</f>
        <v>#DIV/0!</v>
      </c>
      <c r="Q2340" s="6" t="e">
        <f>1/(LN(F2340))</f>
        <v>#NUM!</v>
      </c>
      <c r="R2340" s="6" t="e">
        <f t="shared" si="219"/>
        <v>#NUM!</v>
      </c>
      <c r="S2340" s="6" t="e">
        <f>H2340-R2340</f>
        <v>#NUM!</v>
      </c>
      <c r="T2340" s="6" t="e">
        <f>R2340+S2340-H2340</f>
        <v>#NUM!</v>
      </c>
      <c r="U2340" s="6" t="e">
        <f t="shared" si="220"/>
        <v>#NUM!</v>
      </c>
      <c r="V2340" s="6" t="e">
        <f t="shared" si="221"/>
        <v>#NUM!</v>
      </c>
      <c r="W2340" s="6" t="e">
        <f>V2340-H2340</f>
        <v>#NUM!</v>
      </c>
      <c r="X2340" s="6">
        <v>17.823</v>
      </c>
      <c r="Y2340" s="6">
        <v>72120604</v>
      </c>
      <c r="Z2340" s="6">
        <f>(X2340/1000)*Y2340</f>
        <v>1285405.5250920001</v>
      </c>
      <c r="AA2340" s="6" t="e">
        <f>(P2340/1000)*Z2340</f>
        <v>#DIV/0!</v>
      </c>
      <c r="AB2340" s="6" t="e">
        <f>(W2340/100000)*Z2340</f>
        <v>#NUM!</v>
      </c>
    </row>
    <row r="2341" spans="1:28" x14ac:dyDescent="0.35">
      <c r="A2341" s="6" t="s">
        <v>2535</v>
      </c>
      <c r="B2341" s="6" t="s">
        <v>2515</v>
      </c>
      <c r="C2341" s="6" t="s">
        <v>2516</v>
      </c>
      <c r="D2341" s="6">
        <v>2009</v>
      </c>
      <c r="E2341" s="9" t="s">
        <v>6001</v>
      </c>
      <c r="F2341" s="6">
        <v>0</v>
      </c>
      <c r="G2341" s="9">
        <v>20.7</v>
      </c>
      <c r="H2341" s="9">
        <v>25</v>
      </c>
      <c r="I2341" s="6" t="e">
        <f>1/F2341</f>
        <v>#DIV/0!</v>
      </c>
      <c r="J2341" s="6" t="e">
        <f t="shared" si="216"/>
        <v>#DIV/0!</v>
      </c>
      <c r="K2341" s="6" t="e">
        <f>G2341-J2341</f>
        <v>#DIV/0!</v>
      </c>
      <c r="L2341" s="6" t="e">
        <f>J2341+K2341-G2341</f>
        <v>#DIV/0!</v>
      </c>
      <c r="M2341" s="6">
        <v>0</v>
      </c>
      <c r="N2341" s="6" t="e">
        <f t="shared" si="217"/>
        <v>#DIV/0!</v>
      </c>
      <c r="O2341" s="6" t="e">
        <f t="shared" si="218"/>
        <v>#DIV/0!</v>
      </c>
      <c r="P2341" s="6" t="e">
        <f>O2341-G2341</f>
        <v>#DIV/0!</v>
      </c>
      <c r="Q2341" s="6" t="e">
        <f>1/(LN(F2341))</f>
        <v>#NUM!</v>
      </c>
      <c r="R2341" s="6" t="e">
        <f t="shared" si="219"/>
        <v>#NUM!</v>
      </c>
      <c r="S2341" s="6" t="e">
        <f>H2341-R2341</f>
        <v>#NUM!</v>
      </c>
      <c r="T2341" s="6" t="e">
        <f>R2341+S2341-H2341</f>
        <v>#NUM!</v>
      </c>
      <c r="U2341" s="6" t="e">
        <f t="shared" si="220"/>
        <v>#NUM!</v>
      </c>
      <c r="V2341" s="6" t="e">
        <f t="shared" si="221"/>
        <v>#NUM!</v>
      </c>
      <c r="W2341" s="6" t="e">
        <f>V2341-H2341</f>
        <v>#NUM!</v>
      </c>
      <c r="X2341" s="6">
        <v>17.986000000000001</v>
      </c>
      <c r="Y2341" s="6">
        <v>72924837</v>
      </c>
      <c r="Z2341" s="6">
        <f>(X2341/1000)*Y2341</f>
        <v>1311626.1182820001</v>
      </c>
      <c r="AA2341" s="6" t="e">
        <f>(P2341/1000)*Z2341</f>
        <v>#DIV/0!</v>
      </c>
      <c r="AB2341" s="6" t="e">
        <f>(W2341/100000)*Z2341</f>
        <v>#NUM!</v>
      </c>
    </row>
    <row r="2342" spans="1:28" x14ac:dyDescent="0.35">
      <c r="A2342" s="6" t="s">
        <v>2536</v>
      </c>
      <c r="B2342" s="6" t="s">
        <v>2515</v>
      </c>
      <c r="C2342" s="6" t="s">
        <v>2516</v>
      </c>
      <c r="D2342" s="6">
        <v>2010</v>
      </c>
      <c r="E2342" s="9" t="s">
        <v>6001</v>
      </c>
      <c r="F2342" s="6">
        <v>0</v>
      </c>
      <c r="G2342" s="9">
        <v>19.7</v>
      </c>
      <c r="H2342" s="9">
        <v>22</v>
      </c>
      <c r="I2342" s="6" t="e">
        <f>1/F2342</f>
        <v>#DIV/0!</v>
      </c>
      <c r="J2342" s="6" t="e">
        <f t="shared" si="216"/>
        <v>#DIV/0!</v>
      </c>
      <c r="K2342" s="6" t="e">
        <f>G2342-J2342</f>
        <v>#DIV/0!</v>
      </c>
      <c r="L2342" s="6" t="e">
        <f>J2342+K2342-G2342</f>
        <v>#DIV/0!</v>
      </c>
      <c r="M2342" s="6">
        <v>0</v>
      </c>
      <c r="N2342" s="6" t="e">
        <f t="shared" si="217"/>
        <v>#DIV/0!</v>
      </c>
      <c r="O2342" s="6" t="e">
        <f t="shared" si="218"/>
        <v>#DIV/0!</v>
      </c>
      <c r="P2342" s="6" t="e">
        <f>O2342-G2342</f>
        <v>#DIV/0!</v>
      </c>
      <c r="Q2342" s="6" t="e">
        <f>1/(LN(F2342))</f>
        <v>#NUM!</v>
      </c>
      <c r="R2342" s="6" t="e">
        <f t="shared" si="219"/>
        <v>#NUM!</v>
      </c>
      <c r="S2342" s="6" t="e">
        <f>H2342-R2342</f>
        <v>#NUM!</v>
      </c>
      <c r="T2342" s="6" t="e">
        <f>R2342+S2342-H2342</f>
        <v>#NUM!</v>
      </c>
      <c r="U2342" s="6" t="e">
        <f t="shared" si="220"/>
        <v>#NUM!</v>
      </c>
      <c r="V2342" s="6" t="e">
        <f t="shared" si="221"/>
        <v>#NUM!</v>
      </c>
      <c r="W2342" s="6" t="e">
        <f>V2342-H2342</f>
        <v>#NUM!</v>
      </c>
      <c r="X2342" s="6">
        <v>18.154</v>
      </c>
      <c r="Y2342" s="6">
        <v>73762519</v>
      </c>
      <c r="Z2342" s="6">
        <f>(X2342/1000)*Y2342</f>
        <v>1339084.7699259999</v>
      </c>
      <c r="AA2342" s="6" t="e">
        <f>(P2342/1000)*Z2342</f>
        <v>#DIV/0!</v>
      </c>
      <c r="AB2342" s="6" t="e">
        <f>(W2342/100000)*Z2342</f>
        <v>#NUM!</v>
      </c>
    </row>
    <row r="2343" spans="1:28" x14ac:dyDescent="0.35">
      <c r="A2343" s="6" t="s">
        <v>2537</v>
      </c>
      <c r="B2343" s="6" t="s">
        <v>2515</v>
      </c>
      <c r="C2343" s="6" t="s">
        <v>2516</v>
      </c>
      <c r="D2343" s="6">
        <v>2011</v>
      </c>
      <c r="E2343" s="9" t="s">
        <v>6001</v>
      </c>
      <c r="F2343" s="6">
        <v>0</v>
      </c>
      <c r="G2343" s="9">
        <v>18.8</v>
      </c>
      <c r="H2343" s="9">
        <v>19</v>
      </c>
      <c r="I2343" s="6" t="e">
        <f>1/F2343</f>
        <v>#DIV/0!</v>
      </c>
      <c r="J2343" s="6" t="e">
        <f t="shared" si="216"/>
        <v>#DIV/0!</v>
      </c>
      <c r="K2343" s="6" t="e">
        <f>G2343-J2343</f>
        <v>#DIV/0!</v>
      </c>
      <c r="L2343" s="6" t="e">
        <f>J2343+K2343-G2343</f>
        <v>#DIV/0!</v>
      </c>
      <c r="M2343" s="6">
        <v>0</v>
      </c>
      <c r="N2343" s="6" t="e">
        <f t="shared" si="217"/>
        <v>#DIV/0!</v>
      </c>
      <c r="O2343" s="6" t="e">
        <f t="shared" si="218"/>
        <v>#DIV/0!</v>
      </c>
      <c r="P2343" s="6" t="e">
        <f>O2343-G2343</f>
        <v>#DIV/0!</v>
      </c>
      <c r="Q2343" s="6" t="e">
        <f>1/(LN(F2343))</f>
        <v>#NUM!</v>
      </c>
      <c r="R2343" s="6" t="e">
        <f t="shared" si="219"/>
        <v>#NUM!</v>
      </c>
      <c r="S2343" s="6" t="e">
        <f>H2343-R2343</f>
        <v>#NUM!</v>
      </c>
      <c r="T2343" s="6" t="e">
        <f>R2343+S2343-H2343</f>
        <v>#NUM!</v>
      </c>
      <c r="U2343" s="6" t="e">
        <f t="shared" si="220"/>
        <v>#NUM!</v>
      </c>
      <c r="V2343" s="6" t="e">
        <f t="shared" si="221"/>
        <v>#NUM!</v>
      </c>
      <c r="W2343" s="6" t="e">
        <f>V2343-H2343</f>
        <v>#NUM!</v>
      </c>
      <c r="X2343" s="6">
        <v>18.335000000000001</v>
      </c>
      <c r="Y2343" s="6">
        <v>74634956</v>
      </c>
      <c r="Z2343" s="6">
        <f>(X2343/1000)*Y2343</f>
        <v>1368431.9182599999</v>
      </c>
      <c r="AA2343" s="6" t="e">
        <f>(P2343/1000)*Z2343</f>
        <v>#DIV/0!</v>
      </c>
      <c r="AB2343" s="6" t="e">
        <f>(W2343/100000)*Z2343</f>
        <v>#NUM!</v>
      </c>
    </row>
    <row r="2344" spans="1:28" x14ac:dyDescent="0.35">
      <c r="A2344" s="6" t="s">
        <v>2538</v>
      </c>
      <c r="B2344" s="6" t="s">
        <v>2515</v>
      </c>
      <c r="C2344" s="6" t="s">
        <v>2516</v>
      </c>
      <c r="D2344" s="6">
        <v>2012</v>
      </c>
      <c r="E2344" s="9" t="s">
        <v>6001</v>
      </c>
      <c r="F2344" s="6">
        <v>0</v>
      </c>
      <c r="G2344" s="9">
        <v>18</v>
      </c>
      <c r="H2344" s="9">
        <v>18</v>
      </c>
      <c r="I2344" s="6" t="e">
        <f>1/F2344</f>
        <v>#DIV/0!</v>
      </c>
      <c r="J2344" s="6" t="e">
        <f t="shared" si="216"/>
        <v>#DIV/0!</v>
      </c>
      <c r="K2344" s="6" t="e">
        <f>G2344-J2344</f>
        <v>#DIV/0!</v>
      </c>
      <c r="L2344" s="6" t="e">
        <f>J2344+K2344-G2344</f>
        <v>#DIV/0!</v>
      </c>
      <c r="M2344" s="6">
        <v>0</v>
      </c>
      <c r="N2344" s="6" t="e">
        <f t="shared" si="217"/>
        <v>#DIV/0!</v>
      </c>
      <c r="O2344" s="6" t="e">
        <f t="shared" si="218"/>
        <v>#DIV/0!</v>
      </c>
      <c r="P2344" s="6" t="e">
        <f>O2344-G2344</f>
        <v>#DIV/0!</v>
      </c>
      <c r="Q2344" s="6" t="e">
        <f>1/(LN(F2344))</f>
        <v>#NUM!</v>
      </c>
      <c r="R2344" s="6" t="e">
        <f t="shared" si="219"/>
        <v>#NUM!</v>
      </c>
      <c r="S2344" s="6" t="e">
        <f>H2344-R2344</f>
        <v>#NUM!</v>
      </c>
      <c r="T2344" s="6" t="e">
        <f>R2344+S2344-H2344</f>
        <v>#NUM!</v>
      </c>
      <c r="U2344" s="6" t="e">
        <f t="shared" si="220"/>
        <v>#NUM!</v>
      </c>
      <c r="V2344" s="6" t="e">
        <f t="shared" si="221"/>
        <v>#NUM!</v>
      </c>
      <c r="W2344" s="6" t="e">
        <f>V2344-H2344</f>
        <v>#NUM!</v>
      </c>
      <c r="X2344" s="6">
        <v>18.533000000000001</v>
      </c>
      <c r="Y2344" s="6">
        <v>75539862</v>
      </c>
      <c r="Z2344" s="6">
        <f>(X2344/1000)*Y2344</f>
        <v>1399980.262446</v>
      </c>
      <c r="AA2344" s="6" t="e">
        <f>(P2344/1000)*Z2344</f>
        <v>#DIV/0!</v>
      </c>
      <c r="AB2344" s="6" t="e">
        <f>(W2344/100000)*Z2344</f>
        <v>#NUM!</v>
      </c>
    </row>
    <row r="2345" spans="1:28" x14ac:dyDescent="0.35">
      <c r="A2345" s="6" t="s">
        <v>2539</v>
      </c>
      <c r="B2345" s="6" t="s">
        <v>2515</v>
      </c>
      <c r="C2345" s="6" t="s">
        <v>2516</v>
      </c>
      <c r="D2345" s="6">
        <v>2013</v>
      </c>
      <c r="E2345" s="9" t="s">
        <v>6001</v>
      </c>
      <c r="F2345" s="6">
        <v>0</v>
      </c>
      <c r="G2345" s="9">
        <v>17.3</v>
      </c>
      <c r="H2345" s="9">
        <v>17</v>
      </c>
      <c r="I2345" s="6" t="e">
        <f>1/F2345</f>
        <v>#DIV/0!</v>
      </c>
      <c r="J2345" s="6" t="e">
        <f t="shared" si="216"/>
        <v>#DIV/0!</v>
      </c>
      <c r="K2345" s="6" t="e">
        <f>G2345-J2345</f>
        <v>#DIV/0!</v>
      </c>
      <c r="L2345" s="6" t="e">
        <f>J2345+K2345-G2345</f>
        <v>#DIV/0!</v>
      </c>
      <c r="M2345" s="6">
        <v>0</v>
      </c>
      <c r="N2345" s="6" t="e">
        <f t="shared" si="217"/>
        <v>#DIV/0!</v>
      </c>
      <c r="O2345" s="6" t="e">
        <f t="shared" si="218"/>
        <v>#DIV/0!</v>
      </c>
      <c r="P2345" s="6" t="e">
        <f>O2345-G2345</f>
        <v>#DIV/0!</v>
      </c>
      <c r="Q2345" s="6" t="e">
        <f>1/(LN(F2345))</f>
        <v>#NUM!</v>
      </c>
      <c r="R2345" s="6" t="e">
        <f t="shared" si="219"/>
        <v>#NUM!</v>
      </c>
      <c r="S2345" s="6" t="e">
        <f>H2345-R2345</f>
        <v>#NUM!</v>
      </c>
      <c r="T2345" s="6" t="e">
        <f>R2345+S2345-H2345</f>
        <v>#NUM!</v>
      </c>
      <c r="U2345" s="6" t="e">
        <f t="shared" si="220"/>
        <v>#NUM!</v>
      </c>
      <c r="V2345" s="6" t="e">
        <f t="shared" si="221"/>
        <v>#NUM!</v>
      </c>
      <c r="W2345" s="6" t="e">
        <f>V2345-H2345</f>
        <v>#NUM!</v>
      </c>
      <c r="X2345" s="6">
        <v>18.739000000000001</v>
      </c>
      <c r="Y2345" s="6">
        <v>76481943</v>
      </c>
      <c r="Z2345" s="6">
        <f>(X2345/1000)*Y2345</f>
        <v>1433195.1298770001</v>
      </c>
      <c r="AA2345" s="6" t="e">
        <f>(P2345/1000)*Z2345</f>
        <v>#DIV/0!</v>
      </c>
      <c r="AB2345" s="6" t="e">
        <f>(W2345/100000)*Z2345</f>
        <v>#NUM!</v>
      </c>
    </row>
    <row r="2346" spans="1:28" x14ac:dyDescent="0.35">
      <c r="A2346" s="6" t="s">
        <v>2540</v>
      </c>
      <c r="B2346" s="6" t="s">
        <v>2515</v>
      </c>
      <c r="C2346" s="6" t="s">
        <v>2516</v>
      </c>
      <c r="D2346" s="6">
        <v>2014</v>
      </c>
      <c r="E2346" s="9" t="s">
        <v>6001</v>
      </c>
      <c r="F2346" s="6">
        <v>0</v>
      </c>
      <c r="G2346" s="9">
        <v>16.7</v>
      </c>
      <c r="H2346" s="9">
        <v>17</v>
      </c>
      <c r="I2346" s="6" t="e">
        <f>1/F2346</f>
        <v>#DIV/0!</v>
      </c>
      <c r="J2346" s="6" t="e">
        <f t="shared" si="216"/>
        <v>#DIV/0!</v>
      </c>
      <c r="K2346" s="6" t="e">
        <f>G2346-J2346</f>
        <v>#DIV/0!</v>
      </c>
      <c r="L2346" s="6" t="e">
        <f>J2346+K2346-G2346</f>
        <v>#DIV/0!</v>
      </c>
      <c r="M2346" s="6">
        <v>0</v>
      </c>
      <c r="N2346" s="6" t="e">
        <f t="shared" si="217"/>
        <v>#DIV/0!</v>
      </c>
      <c r="O2346" s="6" t="e">
        <f t="shared" si="218"/>
        <v>#DIV/0!</v>
      </c>
      <c r="P2346" s="6" t="e">
        <f>O2346-G2346</f>
        <v>#DIV/0!</v>
      </c>
      <c r="Q2346" s="6" t="e">
        <f>1/(LN(F2346))</f>
        <v>#NUM!</v>
      </c>
      <c r="R2346" s="6" t="e">
        <f t="shared" si="219"/>
        <v>#NUM!</v>
      </c>
      <c r="S2346" s="6" t="e">
        <f>H2346-R2346</f>
        <v>#NUM!</v>
      </c>
      <c r="T2346" s="6" t="e">
        <f>R2346+S2346-H2346</f>
        <v>#NUM!</v>
      </c>
      <c r="U2346" s="6" t="e">
        <f t="shared" si="220"/>
        <v>#NUM!</v>
      </c>
      <c r="V2346" s="6" t="e">
        <f t="shared" si="221"/>
        <v>#NUM!</v>
      </c>
      <c r="W2346" s="6" t="e">
        <f>V2346-H2346</f>
        <v>#NUM!</v>
      </c>
      <c r="X2346" s="6">
        <v>18.93</v>
      </c>
      <c r="Y2346" s="6">
        <v>77465753</v>
      </c>
      <c r="Z2346" s="6">
        <f>(X2346/1000)*Y2346</f>
        <v>1466426.70429</v>
      </c>
      <c r="AA2346" s="6" t="e">
        <f>(P2346/1000)*Z2346</f>
        <v>#DIV/0!</v>
      </c>
      <c r="AB2346" s="6" t="e">
        <f>(W2346/100000)*Z2346</f>
        <v>#NUM!</v>
      </c>
    </row>
    <row r="2347" spans="1:28" x14ac:dyDescent="0.35">
      <c r="A2347" s="6" t="s">
        <v>2541</v>
      </c>
      <c r="B2347" s="6" t="s">
        <v>2515</v>
      </c>
      <c r="C2347" s="6" t="s">
        <v>2516</v>
      </c>
      <c r="D2347" s="6">
        <v>2015</v>
      </c>
      <c r="E2347" s="9" t="s">
        <v>6001</v>
      </c>
      <c r="F2347" s="6">
        <v>0</v>
      </c>
      <c r="G2347" s="9">
        <v>16.100000000000001</v>
      </c>
      <c r="H2347" s="9">
        <v>17</v>
      </c>
      <c r="I2347" s="6" t="e">
        <f>1/F2347</f>
        <v>#DIV/0!</v>
      </c>
      <c r="J2347" s="6" t="e">
        <f t="shared" si="216"/>
        <v>#DIV/0!</v>
      </c>
      <c r="K2347" s="6" t="e">
        <f>G2347-J2347</f>
        <v>#DIV/0!</v>
      </c>
      <c r="L2347" s="6" t="e">
        <f>J2347+K2347-G2347</f>
        <v>#DIV/0!</v>
      </c>
      <c r="M2347" s="6">
        <v>0</v>
      </c>
      <c r="N2347" s="6" t="e">
        <f t="shared" si="217"/>
        <v>#DIV/0!</v>
      </c>
      <c r="O2347" s="6" t="e">
        <f t="shared" si="218"/>
        <v>#DIV/0!</v>
      </c>
      <c r="P2347" s="6" t="e">
        <f>O2347-G2347</f>
        <v>#DIV/0!</v>
      </c>
      <c r="Q2347" s="6" t="e">
        <f>1/(LN(F2347))</f>
        <v>#NUM!</v>
      </c>
      <c r="R2347" s="6" t="e">
        <f t="shared" si="219"/>
        <v>#NUM!</v>
      </c>
      <c r="S2347" s="6" t="e">
        <f>H2347-R2347</f>
        <v>#NUM!</v>
      </c>
      <c r="T2347" s="6" t="e">
        <f>R2347+S2347-H2347</f>
        <v>#NUM!</v>
      </c>
      <c r="U2347" s="6" t="e">
        <f t="shared" si="220"/>
        <v>#NUM!</v>
      </c>
      <c r="V2347" s="6" t="e">
        <f t="shared" si="221"/>
        <v>#NUM!</v>
      </c>
      <c r="W2347" s="6" t="e">
        <f>V2347-H2347</f>
        <v>#NUM!</v>
      </c>
      <c r="X2347" s="6">
        <v>19.065999999999999</v>
      </c>
      <c r="Y2347" s="6">
        <v>78492215</v>
      </c>
      <c r="Z2347" s="6">
        <f>(X2347/1000)*Y2347</f>
        <v>1496532.57119</v>
      </c>
      <c r="AA2347" s="6" t="e">
        <f>(P2347/1000)*Z2347</f>
        <v>#DIV/0!</v>
      </c>
      <c r="AB2347" s="6" t="e">
        <f>(W2347/100000)*Z2347</f>
        <v>#NUM!</v>
      </c>
    </row>
    <row r="2348" spans="1:28" x14ac:dyDescent="0.35">
      <c r="A2348" s="6" t="s">
        <v>2542</v>
      </c>
      <c r="B2348" s="6" t="s">
        <v>2515</v>
      </c>
      <c r="C2348" s="6" t="s">
        <v>2516</v>
      </c>
      <c r="D2348" s="6">
        <v>2016</v>
      </c>
      <c r="E2348" s="9" t="s">
        <v>6001</v>
      </c>
      <c r="F2348" s="6">
        <v>0</v>
      </c>
      <c r="G2348" s="9">
        <v>15.5</v>
      </c>
      <c r="H2348" s="9">
        <v>16</v>
      </c>
      <c r="I2348" s="6" t="e">
        <f>1/F2348</f>
        <v>#DIV/0!</v>
      </c>
      <c r="J2348" s="6" t="e">
        <f t="shared" si="216"/>
        <v>#DIV/0!</v>
      </c>
      <c r="K2348" s="6" t="e">
        <f>G2348-J2348</f>
        <v>#DIV/0!</v>
      </c>
      <c r="L2348" s="6" t="e">
        <f>J2348+K2348-G2348</f>
        <v>#DIV/0!</v>
      </c>
      <c r="M2348" s="6">
        <v>0</v>
      </c>
      <c r="N2348" s="6" t="e">
        <f t="shared" si="217"/>
        <v>#DIV/0!</v>
      </c>
      <c r="O2348" s="6" t="e">
        <f t="shared" si="218"/>
        <v>#DIV/0!</v>
      </c>
      <c r="P2348" s="6" t="e">
        <f>O2348-G2348</f>
        <v>#DIV/0!</v>
      </c>
      <c r="Q2348" s="6" t="e">
        <f>1/(LN(F2348))</f>
        <v>#NUM!</v>
      </c>
      <c r="R2348" s="6" t="e">
        <f t="shared" si="219"/>
        <v>#NUM!</v>
      </c>
      <c r="S2348" s="6" t="e">
        <f>H2348-R2348</f>
        <v>#NUM!</v>
      </c>
      <c r="T2348" s="6" t="e">
        <f>R2348+S2348-H2348</f>
        <v>#NUM!</v>
      </c>
      <c r="U2348" s="6" t="e">
        <f t="shared" si="220"/>
        <v>#NUM!</v>
      </c>
      <c r="V2348" s="6" t="e">
        <f t="shared" si="221"/>
        <v>#NUM!</v>
      </c>
      <c r="W2348" s="6" t="e">
        <f>V2348-H2348</f>
        <v>#NUM!</v>
      </c>
      <c r="X2348" s="6">
        <v>19.102</v>
      </c>
      <c r="Y2348" s="6">
        <v>79564016</v>
      </c>
      <c r="Z2348" s="6">
        <f>(X2348/1000)*Y2348</f>
        <v>1519831.833632</v>
      </c>
      <c r="AA2348" s="6" t="e">
        <f>(P2348/1000)*Z2348</f>
        <v>#DIV/0!</v>
      </c>
      <c r="AB2348" s="6" t="e">
        <f>(W2348/100000)*Z2348</f>
        <v>#NUM!</v>
      </c>
    </row>
    <row r="2349" spans="1:28" x14ac:dyDescent="0.35">
      <c r="A2349" s="6" t="s">
        <v>2543</v>
      </c>
      <c r="B2349" s="6" t="s">
        <v>2515</v>
      </c>
      <c r="C2349" s="6" t="s">
        <v>2516</v>
      </c>
      <c r="D2349" s="6">
        <v>2017</v>
      </c>
      <c r="E2349" s="9" t="s">
        <v>6001</v>
      </c>
      <c r="F2349" s="6">
        <v>0</v>
      </c>
      <c r="G2349" s="9">
        <v>14.9</v>
      </c>
      <c r="H2349" s="9">
        <v>16</v>
      </c>
      <c r="I2349" s="6" t="e">
        <f>1/F2349</f>
        <v>#DIV/0!</v>
      </c>
      <c r="J2349" s="6" t="e">
        <f t="shared" si="216"/>
        <v>#DIV/0!</v>
      </c>
      <c r="K2349" s="6" t="e">
        <f>G2349-J2349</f>
        <v>#DIV/0!</v>
      </c>
      <c r="L2349" s="6" t="e">
        <f>J2349+K2349-G2349</f>
        <v>#DIV/0!</v>
      </c>
      <c r="M2349" s="6">
        <v>0</v>
      </c>
      <c r="N2349" s="6" t="e">
        <f t="shared" si="217"/>
        <v>#DIV/0!</v>
      </c>
      <c r="O2349" s="6" t="e">
        <f t="shared" si="218"/>
        <v>#DIV/0!</v>
      </c>
      <c r="P2349" s="6" t="e">
        <f>O2349-G2349</f>
        <v>#DIV/0!</v>
      </c>
      <c r="Q2349" s="6" t="e">
        <f>1/(LN(F2349))</f>
        <v>#NUM!</v>
      </c>
      <c r="R2349" s="6" t="e">
        <f t="shared" si="219"/>
        <v>#NUM!</v>
      </c>
      <c r="S2349" s="6" t="e">
        <f>H2349-R2349</f>
        <v>#NUM!</v>
      </c>
      <c r="T2349" s="6" t="e">
        <f>R2349+S2349-H2349</f>
        <v>#NUM!</v>
      </c>
      <c r="U2349" s="6" t="e">
        <f t="shared" si="220"/>
        <v>#NUM!</v>
      </c>
      <c r="V2349" s="6" t="e">
        <f t="shared" si="221"/>
        <v>#NUM!</v>
      </c>
      <c r="W2349" s="6" t="e">
        <f>V2349-H2349</f>
        <v>#NUM!</v>
      </c>
      <c r="X2349" s="6">
        <v>19.010999999999999</v>
      </c>
      <c r="Y2349" s="10">
        <v>81000000</v>
      </c>
      <c r="Z2349" s="6">
        <f>(X2349/1000)*Y2349</f>
        <v>1539891</v>
      </c>
      <c r="AA2349" s="6" t="e">
        <f>(P2349/1000)*Z2349</f>
        <v>#DIV/0!</v>
      </c>
      <c r="AB2349" s="6" t="e">
        <f>(W2349/100000)*Z2349</f>
        <v>#NUM!</v>
      </c>
    </row>
    <row r="2350" spans="1:28" x14ac:dyDescent="0.35">
      <c r="A2350" s="6" t="s">
        <v>2544</v>
      </c>
      <c r="B2350" s="6" t="s">
        <v>2515</v>
      </c>
      <c r="C2350" s="6" t="s">
        <v>2545</v>
      </c>
      <c r="D2350" s="6">
        <v>2018</v>
      </c>
      <c r="E2350" s="9" t="s">
        <v>6001</v>
      </c>
      <c r="F2350" s="6">
        <v>0</v>
      </c>
      <c r="G2350" s="9">
        <v>14.4</v>
      </c>
      <c r="I2350" s="6" t="e">
        <f>1/F2350</f>
        <v>#DIV/0!</v>
      </c>
      <c r="J2350" s="6" t="e">
        <f t="shared" si="216"/>
        <v>#DIV/0!</v>
      </c>
      <c r="K2350" s="6" t="e">
        <f>G2350-J2350</f>
        <v>#DIV/0!</v>
      </c>
      <c r="L2350" s="6" t="e">
        <f>J2350+K2350-G2350</f>
        <v>#DIV/0!</v>
      </c>
      <c r="M2350" s="6">
        <v>0</v>
      </c>
      <c r="N2350" s="6" t="e">
        <f t="shared" si="217"/>
        <v>#DIV/0!</v>
      </c>
      <c r="O2350" s="6" t="e">
        <f t="shared" si="218"/>
        <v>#DIV/0!</v>
      </c>
      <c r="P2350" s="6" t="e">
        <f>O2350-G2350</f>
        <v>#DIV/0!</v>
      </c>
      <c r="Q2350" s="6" t="e">
        <f>1/(LN(F2350))</f>
        <v>#NUM!</v>
      </c>
      <c r="R2350" s="6" t="e">
        <f t="shared" si="219"/>
        <v>#NUM!</v>
      </c>
      <c r="S2350" s="6" t="e">
        <f>H2350-R2350</f>
        <v>#NUM!</v>
      </c>
      <c r="T2350" s="6" t="e">
        <f>R2350+S2350-H2350</f>
        <v>#NUM!</v>
      </c>
      <c r="U2350" s="6" t="e">
        <f t="shared" si="220"/>
        <v>#NUM!</v>
      </c>
      <c r="V2350" s="6" t="e">
        <f t="shared" si="221"/>
        <v>#NUM!</v>
      </c>
      <c r="W2350" s="6" t="e">
        <f>V2350-H2350</f>
        <v>#NUM!</v>
      </c>
      <c r="X2350" s="6">
        <v>18.783000000000001</v>
      </c>
      <c r="Y2350" s="10">
        <v>82000000</v>
      </c>
      <c r="Z2350" s="6">
        <f>(X2350/1000)*Y2350</f>
        <v>1540206</v>
      </c>
      <c r="AA2350" s="6" t="e">
        <f>(P2350/1000)*Z2350</f>
        <v>#DIV/0!</v>
      </c>
      <c r="AB2350" s="6" t="e">
        <f>(W2350/100000)*Z2350</f>
        <v>#NUM!</v>
      </c>
    </row>
    <row r="2351" spans="1:28" x14ac:dyDescent="0.35">
      <c r="A2351" s="6" t="s">
        <v>2546</v>
      </c>
      <c r="B2351" s="6" t="s">
        <v>2547</v>
      </c>
      <c r="C2351" s="6" t="s">
        <v>2548</v>
      </c>
      <c r="D2351" s="6">
        <v>1990</v>
      </c>
      <c r="E2351" s="9" t="s">
        <v>6001</v>
      </c>
      <c r="F2351" s="6">
        <v>0</v>
      </c>
      <c r="G2351" s="9">
        <v>53.5</v>
      </c>
      <c r="I2351" s="6" t="e">
        <f>1/F2351</f>
        <v>#DIV/0!</v>
      </c>
      <c r="J2351" s="6" t="e">
        <f t="shared" si="216"/>
        <v>#DIV/0!</v>
      </c>
      <c r="K2351" s="6" t="e">
        <f>G2351-J2351</f>
        <v>#DIV/0!</v>
      </c>
      <c r="L2351" s="6" t="e">
        <f>J2351+K2351-G2351</f>
        <v>#DIV/0!</v>
      </c>
      <c r="M2351" s="6">
        <v>0</v>
      </c>
      <c r="N2351" s="6" t="e">
        <f t="shared" si="217"/>
        <v>#DIV/0!</v>
      </c>
      <c r="O2351" s="6" t="e">
        <f t="shared" si="218"/>
        <v>#DIV/0!</v>
      </c>
      <c r="P2351" s="6" t="e">
        <f>O2351-G2351</f>
        <v>#DIV/0!</v>
      </c>
      <c r="Q2351" s="6" t="e">
        <f>1/(LN(F2351))</f>
        <v>#NUM!</v>
      </c>
      <c r="R2351" s="6" t="e">
        <f t="shared" si="219"/>
        <v>#NUM!</v>
      </c>
      <c r="S2351" s="6" t="e">
        <f>H2351-R2351</f>
        <v>#NUM!</v>
      </c>
      <c r="T2351" s="6" t="e">
        <f>R2351+S2351-H2351</f>
        <v>#NUM!</v>
      </c>
      <c r="U2351" s="6" t="e">
        <f t="shared" si="220"/>
        <v>#NUM!</v>
      </c>
      <c r="V2351" s="6" t="e">
        <f t="shared" si="221"/>
        <v>#NUM!</v>
      </c>
      <c r="W2351" s="6" t="e">
        <f>V2351-H2351</f>
        <v>#NUM!</v>
      </c>
      <c r="X2351" s="6">
        <v>37.755000000000003</v>
      </c>
      <c r="Y2351" s="6">
        <v>17419113</v>
      </c>
      <c r="Z2351" s="6">
        <f>(X2351/1000)*Y2351</f>
        <v>657658.6113150001</v>
      </c>
      <c r="AA2351" s="6" t="e">
        <f>(P2351/1000)*Z2351</f>
        <v>#DIV/0!</v>
      </c>
      <c r="AB2351" s="6" t="e">
        <f>(W2351/100000)*Z2351</f>
        <v>#NUM!</v>
      </c>
    </row>
    <row r="2352" spans="1:28" x14ac:dyDescent="0.35">
      <c r="A2352" s="6" t="s">
        <v>2549</v>
      </c>
      <c r="B2352" s="6" t="s">
        <v>2547</v>
      </c>
      <c r="C2352" s="6" t="s">
        <v>2548</v>
      </c>
      <c r="D2352" s="6">
        <v>1991</v>
      </c>
      <c r="E2352" s="9" t="s">
        <v>6001</v>
      </c>
      <c r="F2352" s="6">
        <v>0</v>
      </c>
      <c r="G2352" s="9">
        <v>52.4</v>
      </c>
      <c r="I2352" s="6" t="e">
        <f>1/F2352</f>
        <v>#DIV/0!</v>
      </c>
      <c r="J2352" s="6" t="e">
        <f t="shared" si="216"/>
        <v>#DIV/0!</v>
      </c>
      <c r="K2352" s="6" t="e">
        <f>G2352-J2352</f>
        <v>#DIV/0!</v>
      </c>
      <c r="L2352" s="6" t="e">
        <f>J2352+K2352-G2352</f>
        <v>#DIV/0!</v>
      </c>
      <c r="M2352" s="6">
        <v>0</v>
      </c>
      <c r="N2352" s="6" t="e">
        <f t="shared" si="217"/>
        <v>#DIV/0!</v>
      </c>
      <c r="O2352" s="6" t="e">
        <f t="shared" si="218"/>
        <v>#DIV/0!</v>
      </c>
      <c r="P2352" s="6" t="e">
        <f>O2352-G2352</f>
        <v>#DIV/0!</v>
      </c>
      <c r="Q2352" s="6" t="e">
        <f>1/(LN(F2352))</f>
        <v>#NUM!</v>
      </c>
      <c r="R2352" s="6" t="e">
        <f t="shared" si="219"/>
        <v>#NUM!</v>
      </c>
      <c r="S2352" s="6" t="e">
        <f>H2352-R2352</f>
        <v>#NUM!</v>
      </c>
      <c r="T2352" s="6" t="e">
        <f>R2352+S2352-H2352</f>
        <v>#NUM!</v>
      </c>
      <c r="U2352" s="6" t="e">
        <f t="shared" si="220"/>
        <v>#NUM!</v>
      </c>
      <c r="V2352" s="6" t="e">
        <f t="shared" si="221"/>
        <v>#NUM!</v>
      </c>
      <c r="W2352" s="6" t="e">
        <f>V2352-H2352</f>
        <v>#NUM!</v>
      </c>
      <c r="X2352" s="6">
        <v>37.557000000000002</v>
      </c>
      <c r="Y2352" s="6">
        <v>17889459</v>
      </c>
      <c r="Z2352" s="6">
        <f>(X2352/1000)*Y2352</f>
        <v>671874.41166300001</v>
      </c>
      <c r="AA2352" s="6" t="e">
        <f>(P2352/1000)*Z2352</f>
        <v>#DIV/0!</v>
      </c>
      <c r="AB2352" s="6" t="e">
        <f>(W2352/100000)*Z2352</f>
        <v>#NUM!</v>
      </c>
    </row>
    <row r="2353" spans="1:28" x14ac:dyDescent="0.35">
      <c r="A2353" s="6" t="s">
        <v>2550</v>
      </c>
      <c r="B2353" s="6" t="s">
        <v>2547</v>
      </c>
      <c r="C2353" s="6" t="s">
        <v>2548</v>
      </c>
      <c r="D2353" s="6">
        <v>1992</v>
      </c>
      <c r="E2353" s="9" t="s">
        <v>6001</v>
      </c>
      <c r="F2353" s="6">
        <v>0</v>
      </c>
      <c r="G2353" s="9">
        <v>51.4</v>
      </c>
      <c r="I2353" s="6" t="e">
        <f>1/F2353</f>
        <v>#DIV/0!</v>
      </c>
      <c r="J2353" s="6" t="e">
        <f t="shared" si="216"/>
        <v>#DIV/0!</v>
      </c>
      <c r="K2353" s="6" t="e">
        <f>G2353-J2353</f>
        <v>#DIV/0!</v>
      </c>
      <c r="L2353" s="6" t="e">
        <f>J2353+K2353-G2353</f>
        <v>#DIV/0!</v>
      </c>
      <c r="M2353" s="6">
        <v>0</v>
      </c>
      <c r="N2353" s="6" t="e">
        <f t="shared" si="217"/>
        <v>#DIV/0!</v>
      </c>
      <c r="O2353" s="6" t="e">
        <f t="shared" si="218"/>
        <v>#DIV/0!</v>
      </c>
      <c r="P2353" s="6" t="e">
        <f>O2353-G2353</f>
        <v>#DIV/0!</v>
      </c>
      <c r="Q2353" s="6" t="e">
        <f>1/(LN(F2353))</f>
        <v>#NUM!</v>
      </c>
      <c r="R2353" s="6" t="e">
        <f t="shared" si="219"/>
        <v>#NUM!</v>
      </c>
      <c r="S2353" s="6" t="e">
        <f>H2353-R2353</f>
        <v>#NUM!</v>
      </c>
      <c r="T2353" s="6" t="e">
        <f>R2353+S2353-H2353</f>
        <v>#NUM!</v>
      </c>
      <c r="U2353" s="6" t="e">
        <f t="shared" si="220"/>
        <v>#NUM!</v>
      </c>
      <c r="V2353" s="6" t="e">
        <f t="shared" si="221"/>
        <v>#NUM!</v>
      </c>
      <c r="W2353" s="6" t="e">
        <f>V2353-H2353</f>
        <v>#NUM!</v>
      </c>
      <c r="X2353" s="6">
        <v>37.375999999999998</v>
      </c>
      <c r="Y2353" s="6">
        <v>18402734</v>
      </c>
      <c r="Z2353" s="6">
        <f>(X2353/1000)*Y2353</f>
        <v>687820.585984</v>
      </c>
      <c r="AA2353" s="6" t="e">
        <f>(P2353/1000)*Z2353</f>
        <v>#DIV/0!</v>
      </c>
      <c r="AB2353" s="6" t="e">
        <f>(W2353/100000)*Z2353</f>
        <v>#NUM!</v>
      </c>
    </row>
    <row r="2354" spans="1:28" x14ac:dyDescent="0.35">
      <c r="A2354" s="6" t="s">
        <v>2551</v>
      </c>
      <c r="B2354" s="6" t="s">
        <v>2547</v>
      </c>
      <c r="C2354" s="6" t="s">
        <v>2548</v>
      </c>
      <c r="D2354" s="6">
        <v>1993</v>
      </c>
      <c r="E2354" s="9" t="s">
        <v>6001</v>
      </c>
      <c r="F2354" s="6">
        <v>0</v>
      </c>
      <c r="G2354" s="9">
        <v>50.4</v>
      </c>
      <c r="I2354" s="6" t="e">
        <f>1/F2354</f>
        <v>#DIV/0!</v>
      </c>
      <c r="J2354" s="6" t="e">
        <f t="shared" si="216"/>
        <v>#DIV/0!</v>
      </c>
      <c r="K2354" s="6" t="e">
        <f>G2354-J2354</f>
        <v>#DIV/0!</v>
      </c>
      <c r="L2354" s="6" t="e">
        <f>J2354+K2354-G2354</f>
        <v>#DIV/0!</v>
      </c>
      <c r="M2354" s="6">
        <v>0</v>
      </c>
      <c r="N2354" s="6" t="e">
        <f t="shared" si="217"/>
        <v>#DIV/0!</v>
      </c>
      <c r="O2354" s="6" t="e">
        <f t="shared" si="218"/>
        <v>#DIV/0!</v>
      </c>
      <c r="P2354" s="6" t="e">
        <f>O2354-G2354</f>
        <v>#DIV/0!</v>
      </c>
      <c r="Q2354" s="6" t="e">
        <f>1/(LN(F2354))</f>
        <v>#NUM!</v>
      </c>
      <c r="R2354" s="6" t="e">
        <f t="shared" si="219"/>
        <v>#NUM!</v>
      </c>
      <c r="S2354" s="6" t="e">
        <f>H2354-R2354</f>
        <v>#NUM!</v>
      </c>
      <c r="T2354" s="6" t="e">
        <f>R2354+S2354-H2354</f>
        <v>#NUM!</v>
      </c>
      <c r="U2354" s="6" t="e">
        <f t="shared" si="220"/>
        <v>#NUM!</v>
      </c>
      <c r="V2354" s="6" t="e">
        <f t="shared" si="221"/>
        <v>#NUM!</v>
      </c>
      <c r="W2354" s="6" t="e">
        <f>V2354-H2354</f>
        <v>#NUM!</v>
      </c>
      <c r="X2354" s="6">
        <v>37.219000000000001</v>
      </c>
      <c r="Y2354" s="6">
        <v>18955085</v>
      </c>
      <c r="Z2354" s="6">
        <f>(X2354/1000)*Y2354</f>
        <v>705489.30861499999</v>
      </c>
      <c r="AA2354" s="6" t="e">
        <f>(P2354/1000)*Z2354</f>
        <v>#DIV/0!</v>
      </c>
      <c r="AB2354" s="6" t="e">
        <f>(W2354/100000)*Z2354</f>
        <v>#NUM!</v>
      </c>
    </row>
    <row r="2355" spans="1:28" x14ac:dyDescent="0.35">
      <c r="A2355" s="6" t="s">
        <v>2552</v>
      </c>
      <c r="B2355" s="6" t="s">
        <v>2547</v>
      </c>
      <c r="C2355" s="6" t="s">
        <v>2548</v>
      </c>
      <c r="D2355" s="6">
        <v>1994</v>
      </c>
      <c r="E2355" s="9" t="s">
        <v>6001</v>
      </c>
      <c r="F2355" s="6">
        <v>0</v>
      </c>
      <c r="G2355" s="9">
        <v>49.5</v>
      </c>
      <c r="I2355" s="6" t="e">
        <f>1/F2355</f>
        <v>#DIV/0!</v>
      </c>
      <c r="J2355" s="6" t="e">
        <f t="shared" si="216"/>
        <v>#DIV/0!</v>
      </c>
      <c r="K2355" s="6" t="e">
        <f>G2355-J2355</f>
        <v>#DIV/0!</v>
      </c>
      <c r="L2355" s="6" t="e">
        <f>J2355+K2355-G2355</f>
        <v>#DIV/0!</v>
      </c>
      <c r="M2355" s="6">
        <v>0</v>
      </c>
      <c r="N2355" s="6" t="e">
        <f t="shared" si="217"/>
        <v>#DIV/0!</v>
      </c>
      <c r="O2355" s="6" t="e">
        <f t="shared" si="218"/>
        <v>#DIV/0!</v>
      </c>
      <c r="P2355" s="6" t="e">
        <f>O2355-G2355</f>
        <v>#DIV/0!</v>
      </c>
      <c r="Q2355" s="6" t="e">
        <f>1/(LN(F2355))</f>
        <v>#NUM!</v>
      </c>
      <c r="R2355" s="6" t="e">
        <f t="shared" si="219"/>
        <v>#NUM!</v>
      </c>
      <c r="S2355" s="6" t="e">
        <f>H2355-R2355</f>
        <v>#NUM!</v>
      </c>
      <c r="T2355" s="6" t="e">
        <f>R2355+S2355-H2355</f>
        <v>#NUM!</v>
      </c>
      <c r="U2355" s="6" t="e">
        <f t="shared" si="220"/>
        <v>#NUM!</v>
      </c>
      <c r="V2355" s="6" t="e">
        <f t="shared" si="221"/>
        <v>#NUM!</v>
      </c>
      <c r="W2355" s="6" t="e">
        <f>V2355-H2355</f>
        <v>#NUM!</v>
      </c>
      <c r="X2355" s="6">
        <v>37.082999999999998</v>
      </c>
      <c r="Y2355" s="6">
        <v>19539340</v>
      </c>
      <c r="Z2355" s="6">
        <f>(X2355/1000)*Y2355</f>
        <v>724577.3452199999</v>
      </c>
      <c r="AA2355" s="6" t="e">
        <f>(P2355/1000)*Z2355</f>
        <v>#DIV/0!</v>
      </c>
      <c r="AB2355" s="6" t="e">
        <f>(W2355/100000)*Z2355</f>
        <v>#NUM!</v>
      </c>
    </row>
    <row r="2356" spans="1:28" x14ac:dyDescent="0.35">
      <c r="A2356" s="6" t="s">
        <v>2553</v>
      </c>
      <c r="B2356" s="6" t="s">
        <v>2547</v>
      </c>
      <c r="C2356" s="6" t="s">
        <v>2548</v>
      </c>
      <c r="D2356" s="6">
        <v>1995</v>
      </c>
      <c r="E2356" s="9" t="s">
        <v>6001</v>
      </c>
      <c r="F2356" s="6">
        <v>0</v>
      </c>
      <c r="G2356" s="9">
        <v>48.6</v>
      </c>
      <c r="I2356" s="6" t="e">
        <f>1/F2356</f>
        <v>#DIV/0!</v>
      </c>
      <c r="J2356" s="6" t="e">
        <f t="shared" si="216"/>
        <v>#DIV/0!</v>
      </c>
      <c r="K2356" s="6" t="e">
        <f>G2356-J2356</f>
        <v>#DIV/0!</v>
      </c>
      <c r="L2356" s="6" t="e">
        <f>J2356+K2356-G2356</f>
        <v>#DIV/0!</v>
      </c>
      <c r="M2356" s="6">
        <v>0</v>
      </c>
      <c r="N2356" s="6" t="e">
        <f t="shared" si="217"/>
        <v>#DIV/0!</v>
      </c>
      <c r="O2356" s="6" t="e">
        <f t="shared" si="218"/>
        <v>#DIV/0!</v>
      </c>
      <c r="P2356" s="6" t="e">
        <f>O2356-G2356</f>
        <v>#DIV/0!</v>
      </c>
      <c r="Q2356" s="6" t="e">
        <f>1/(LN(F2356))</f>
        <v>#NUM!</v>
      </c>
      <c r="R2356" s="6" t="e">
        <f t="shared" si="219"/>
        <v>#NUM!</v>
      </c>
      <c r="S2356" s="6" t="e">
        <f>H2356-R2356</f>
        <v>#NUM!</v>
      </c>
      <c r="T2356" s="6" t="e">
        <f>R2356+S2356-H2356</f>
        <v>#NUM!</v>
      </c>
      <c r="U2356" s="6" t="e">
        <f t="shared" si="220"/>
        <v>#NUM!</v>
      </c>
      <c r="V2356" s="6" t="e">
        <f t="shared" si="221"/>
        <v>#NUM!</v>
      </c>
      <c r="W2356" s="6" t="e">
        <f>V2356-H2356</f>
        <v>#NUM!</v>
      </c>
      <c r="X2356" s="6">
        <v>36.953000000000003</v>
      </c>
      <c r="Y2356" s="6">
        <v>20149338</v>
      </c>
      <c r="Z2356" s="6">
        <f>(X2356/1000)*Y2356</f>
        <v>744578.48711400002</v>
      </c>
      <c r="AA2356" s="6" t="e">
        <f>(P2356/1000)*Z2356</f>
        <v>#DIV/0!</v>
      </c>
      <c r="AB2356" s="6" t="e">
        <f>(W2356/100000)*Z2356</f>
        <v>#NUM!</v>
      </c>
    </row>
    <row r="2357" spans="1:28" x14ac:dyDescent="0.35">
      <c r="A2357" s="6" t="s">
        <v>2554</v>
      </c>
      <c r="B2357" s="6" t="s">
        <v>2547</v>
      </c>
      <c r="C2357" s="6" t="s">
        <v>2548</v>
      </c>
      <c r="D2357" s="6">
        <v>1996</v>
      </c>
      <c r="E2357" s="9" t="s">
        <v>6001</v>
      </c>
      <c r="F2357" s="6">
        <v>0</v>
      </c>
      <c r="G2357" s="9">
        <v>47.7</v>
      </c>
      <c r="I2357" s="6" t="e">
        <f>1/F2357</f>
        <v>#DIV/0!</v>
      </c>
      <c r="J2357" s="6" t="e">
        <f t="shared" si="216"/>
        <v>#DIV/0!</v>
      </c>
      <c r="K2357" s="6" t="e">
        <f>G2357-J2357</f>
        <v>#DIV/0!</v>
      </c>
      <c r="L2357" s="6" t="e">
        <f>J2357+K2357-G2357</f>
        <v>#DIV/0!</v>
      </c>
      <c r="M2357" s="6">
        <v>0</v>
      </c>
      <c r="N2357" s="6" t="e">
        <f t="shared" si="217"/>
        <v>#DIV/0!</v>
      </c>
      <c r="O2357" s="6" t="e">
        <f t="shared" si="218"/>
        <v>#DIV/0!</v>
      </c>
      <c r="P2357" s="6" t="e">
        <f>O2357-G2357</f>
        <v>#DIV/0!</v>
      </c>
      <c r="Q2357" s="6" t="e">
        <f>1/(LN(F2357))</f>
        <v>#NUM!</v>
      </c>
      <c r="R2357" s="6" t="e">
        <f t="shared" si="219"/>
        <v>#NUM!</v>
      </c>
      <c r="S2357" s="6" t="e">
        <f>H2357-R2357</f>
        <v>#NUM!</v>
      </c>
      <c r="T2357" s="6" t="e">
        <f>R2357+S2357-H2357</f>
        <v>#NUM!</v>
      </c>
      <c r="U2357" s="6" t="e">
        <f t="shared" si="220"/>
        <v>#NUM!</v>
      </c>
      <c r="V2357" s="6" t="e">
        <f t="shared" si="221"/>
        <v>#NUM!</v>
      </c>
      <c r="W2357" s="6" t="e">
        <f>V2357-H2357</f>
        <v>#NUM!</v>
      </c>
      <c r="X2357" s="6">
        <v>36.808</v>
      </c>
      <c r="Y2357" s="6">
        <v>20783073</v>
      </c>
      <c r="Z2357" s="6">
        <f>(X2357/1000)*Y2357</f>
        <v>764983.35098400002</v>
      </c>
      <c r="AA2357" s="6" t="e">
        <f>(P2357/1000)*Z2357</f>
        <v>#DIV/0!</v>
      </c>
      <c r="AB2357" s="6" t="e">
        <f>(W2357/100000)*Z2357</f>
        <v>#NUM!</v>
      </c>
    </row>
    <row r="2358" spans="1:28" x14ac:dyDescent="0.35">
      <c r="A2358" s="6" t="s">
        <v>2555</v>
      </c>
      <c r="B2358" s="6" t="s">
        <v>2547</v>
      </c>
      <c r="C2358" s="6" t="s">
        <v>2548</v>
      </c>
      <c r="D2358" s="6">
        <v>1997</v>
      </c>
      <c r="E2358" s="9" t="s">
        <v>6001</v>
      </c>
      <c r="F2358" s="6">
        <v>0</v>
      </c>
      <c r="G2358" s="9">
        <v>46.8</v>
      </c>
      <c r="I2358" s="6" t="e">
        <f>1/F2358</f>
        <v>#DIV/0!</v>
      </c>
      <c r="J2358" s="6" t="e">
        <f t="shared" si="216"/>
        <v>#DIV/0!</v>
      </c>
      <c r="K2358" s="6" t="e">
        <f>G2358-J2358</f>
        <v>#DIV/0!</v>
      </c>
      <c r="L2358" s="6" t="e">
        <f>J2358+K2358-G2358</f>
        <v>#DIV/0!</v>
      </c>
      <c r="M2358" s="6">
        <v>0</v>
      </c>
      <c r="N2358" s="6" t="e">
        <f t="shared" si="217"/>
        <v>#DIV/0!</v>
      </c>
      <c r="O2358" s="6" t="e">
        <f t="shared" si="218"/>
        <v>#DIV/0!</v>
      </c>
      <c r="P2358" s="6" t="e">
        <f>O2358-G2358</f>
        <v>#DIV/0!</v>
      </c>
      <c r="Q2358" s="6" t="e">
        <f>1/(LN(F2358))</f>
        <v>#NUM!</v>
      </c>
      <c r="R2358" s="6" t="e">
        <f t="shared" si="219"/>
        <v>#NUM!</v>
      </c>
      <c r="S2358" s="6" t="e">
        <f>H2358-R2358</f>
        <v>#NUM!</v>
      </c>
      <c r="T2358" s="6" t="e">
        <f>R2358+S2358-H2358</f>
        <v>#NUM!</v>
      </c>
      <c r="U2358" s="6" t="e">
        <f t="shared" si="220"/>
        <v>#NUM!</v>
      </c>
      <c r="V2358" s="6" t="e">
        <f t="shared" si="221"/>
        <v>#NUM!</v>
      </c>
      <c r="W2358" s="6" t="e">
        <f>V2358-H2358</f>
        <v>#NUM!</v>
      </c>
      <c r="X2358" s="6">
        <v>36.630000000000003</v>
      </c>
      <c r="Y2358" s="6">
        <v>21439574</v>
      </c>
      <c r="Z2358" s="6">
        <f>(X2358/1000)*Y2358</f>
        <v>785331.59562000004</v>
      </c>
      <c r="AA2358" s="6" t="e">
        <f>(P2358/1000)*Z2358</f>
        <v>#DIV/0!</v>
      </c>
      <c r="AB2358" s="6" t="e">
        <f>(W2358/100000)*Z2358</f>
        <v>#NUM!</v>
      </c>
    </row>
    <row r="2359" spans="1:28" x14ac:dyDescent="0.35">
      <c r="A2359" s="6" t="s">
        <v>2556</v>
      </c>
      <c r="B2359" s="6" t="s">
        <v>2547</v>
      </c>
      <c r="C2359" s="6" t="s">
        <v>2548</v>
      </c>
      <c r="D2359" s="6">
        <v>1998</v>
      </c>
      <c r="E2359" s="9" t="s">
        <v>6001</v>
      </c>
      <c r="F2359" s="6">
        <v>0</v>
      </c>
      <c r="G2359" s="9">
        <v>45.8</v>
      </c>
      <c r="I2359" s="6" t="e">
        <f>1/F2359</f>
        <v>#DIV/0!</v>
      </c>
      <c r="J2359" s="6" t="e">
        <f t="shared" si="216"/>
        <v>#DIV/0!</v>
      </c>
      <c r="K2359" s="6" t="e">
        <f>G2359-J2359</f>
        <v>#DIV/0!</v>
      </c>
      <c r="L2359" s="6" t="e">
        <f>J2359+K2359-G2359</f>
        <v>#DIV/0!</v>
      </c>
      <c r="M2359" s="6">
        <v>0</v>
      </c>
      <c r="N2359" s="6" t="e">
        <f t="shared" si="217"/>
        <v>#DIV/0!</v>
      </c>
      <c r="O2359" s="6" t="e">
        <f t="shared" si="218"/>
        <v>#DIV/0!</v>
      </c>
      <c r="P2359" s="6" t="e">
        <f>O2359-G2359</f>
        <v>#DIV/0!</v>
      </c>
      <c r="Q2359" s="6" t="e">
        <f>1/(LN(F2359))</f>
        <v>#NUM!</v>
      </c>
      <c r="R2359" s="6" t="e">
        <f t="shared" si="219"/>
        <v>#NUM!</v>
      </c>
      <c r="S2359" s="6" t="e">
        <f>H2359-R2359</f>
        <v>#NUM!</v>
      </c>
      <c r="T2359" s="6" t="e">
        <f>R2359+S2359-H2359</f>
        <v>#NUM!</v>
      </c>
      <c r="U2359" s="6" t="e">
        <f t="shared" si="220"/>
        <v>#NUM!</v>
      </c>
      <c r="V2359" s="6" t="e">
        <f t="shared" si="221"/>
        <v>#NUM!</v>
      </c>
      <c r="W2359" s="6" t="e">
        <f>V2359-H2359</f>
        <v>#NUM!</v>
      </c>
      <c r="X2359" s="6">
        <v>36.406999999999996</v>
      </c>
      <c r="Y2359" s="6">
        <v>22114324</v>
      </c>
      <c r="Z2359" s="6">
        <f>(X2359/1000)*Y2359</f>
        <v>805116.19386799994</v>
      </c>
      <c r="AA2359" s="6" t="e">
        <f>(P2359/1000)*Z2359</f>
        <v>#DIV/0!</v>
      </c>
      <c r="AB2359" s="6" t="e">
        <f>(W2359/100000)*Z2359</f>
        <v>#NUM!</v>
      </c>
    </row>
    <row r="2360" spans="1:28" x14ac:dyDescent="0.35">
      <c r="A2360" s="6" t="s">
        <v>2557</v>
      </c>
      <c r="B2360" s="6" t="s">
        <v>2547</v>
      </c>
      <c r="C2360" s="6" t="s">
        <v>2548</v>
      </c>
      <c r="D2360" s="6">
        <v>1999</v>
      </c>
      <c r="E2360" s="9" t="s">
        <v>6001</v>
      </c>
      <c r="F2360" s="6">
        <v>0</v>
      </c>
      <c r="G2360" s="9">
        <v>44.9</v>
      </c>
      <c r="I2360" s="6" t="e">
        <f>1/F2360</f>
        <v>#DIV/0!</v>
      </c>
      <c r="J2360" s="6" t="e">
        <f t="shared" si="216"/>
        <v>#DIV/0!</v>
      </c>
      <c r="K2360" s="6" t="e">
        <f>G2360-J2360</f>
        <v>#DIV/0!</v>
      </c>
      <c r="L2360" s="6" t="e">
        <f>J2360+K2360-G2360</f>
        <v>#DIV/0!</v>
      </c>
      <c r="M2360" s="6">
        <v>0</v>
      </c>
      <c r="N2360" s="6" t="e">
        <f t="shared" si="217"/>
        <v>#DIV/0!</v>
      </c>
      <c r="O2360" s="6" t="e">
        <f t="shared" si="218"/>
        <v>#DIV/0!</v>
      </c>
      <c r="P2360" s="6" t="e">
        <f>O2360-G2360</f>
        <v>#DIV/0!</v>
      </c>
      <c r="Q2360" s="6" t="e">
        <f>1/(LN(F2360))</f>
        <v>#NUM!</v>
      </c>
      <c r="R2360" s="6" t="e">
        <f t="shared" si="219"/>
        <v>#NUM!</v>
      </c>
      <c r="S2360" s="6" t="e">
        <f>H2360-R2360</f>
        <v>#NUM!</v>
      </c>
      <c r="T2360" s="6" t="e">
        <f>R2360+S2360-H2360</f>
        <v>#NUM!</v>
      </c>
      <c r="U2360" s="6" t="e">
        <f t="shared" si="220"/>
        <v>#NUM!</v>
      </c>
      <c r="V2360" s="6" t="e">
        <f t="shared" si="221"/>
        <v>#NUM!</v>
      </c>
      <c r="W2360" s="6" t="e">
        <f>V2360-H2360</f>
        <v>#NUM!</v>
      </c>
      <c r="X2360" s="6">
        <v>36.136000000000003</v>
      </c>
      <c r="Y2360" s="6">
        <v>22802064</v>
      </c>
      <c r="Z2360" s="6">
        <f>(X2360/1000)*Y2360</f>
        <v>823975.38470400008</v>
      </c>
      <c r="AA2360" s="6" t="e">
        <f>(P2360/1000)*Z2360</f>
        <v>#DIV/0!</v>
      </c>
      <c r="AB2360" s="6" t="e">
        <f>(W2360/100000)*Z2360</f>
        <v>#NUM!</v>
      </c>
    </row>
    <row r="2361" spans="1:28" x14ac:dyDescent="0.35">
      <c r="A2361" s="6" t="s">
        <v>2558</v>
      </c>
      <c r="B2361" s="6" t="s">
        <v>2547</v>
      </c>
      <c r="C2361" s="6" t="s">
        <v>2548</v>
      </c>
      <c r="D2361" s="6">
        <v>2000</v>
      </c>
      <c r="E2361" s="9" t="s">
        <v>6001</v>
      </c>
      <c r="F2361" s="6">
        <v>0</v>
      </c>
      <c r="G2361" s="9">
        <v>44</v>
      </c>
      <c r="H2361" s="9">
        <v>79</v>
      </c>
      <c r="I2361" s="6" t="e">
        <f>1/F2361</f>
        <v>#DIV/0!</v>
      </c>
      <c r="J2361" s="6" t="e">
        <f t="shared" si="216"/>
        <v>#DIV/0!</v>
      </c>
      <c r="K2361" s="6" t="e">
        <f>G2361-J2361</f>
        <v>#DIV/0!</v>
      </c>
      <c r="L2361" s="6" t="e">
        <f>J2361+K2361-G2361</f>
        <v>#DIV/0!</v>
      </c>
      <c r="M2361" s="6">
        <v>0</v>
      </c>
      <c r="N2361" s="6" t="e">
        <f t="shared" si="217"/>
        <v>#DIV/0!</v>
      </c>
      <c r="O2361" s="6" t="e">
        <f t="shared" si="218"/>
        <v>#DIV/0!</v>
      </c>
      <c r="P2361" s="6" t="e">
        <f>O2361-G2361</f>
        <v>#DIV/0!</v>
      </c>
      <c r="Q2361" s="6" t="e">
        <f>1/(LN(F2361))</f>
        <v>#NUM!</v>
      </c>
      <c r="R2361" s="6" t="e">
        <f t="shared" si="219"/>
        <v>#NUM!</v>
      </c>
      <c r="S2361" s="6" t="e">
        <f>H2361-R2361</f>
        <v>#NUM!</v>
      </c>
      <c r="T2361" s="6" t="e">
        <f>R2361+S2361-H2361</f>
        <v>#NUM!</v>
      </c>
      <c r="U2361" s="6" t="e">
        <f t="shared" si="220"/>
        <v>#NUM!</v>
      </c>
      <c r="V2361" s="6" t="e">
        <f t="shared" si="221"/>
        <v>#NUM!</v>
      </c>
      <c r="W2361" s="6" t="e">
        <f>V2361-H2361</f>
        <v>#NUM!</v>
      </c>
      <c r="X2361" s="6">
        <v>35.820999999999998</v>
      </c>
      <c r="Y2361" s="6">
        <v>23497585</v>
      </c>
      <c r="Z2361" s="6">
        <f>(X2361/1000)*Y2361</f>
        <v>841706.99228499993</v>
      </c>
      <c r="AA2361" s="6" t="e">
        <f>(P2361/1000)*Z2361</f>
        <v>#DIV/0!</v>
      </c>
      <c r="AB2361" s="6" t="e">
        <f>(W2361/100000)*Z2361</f>
        <v>#NUM!</v>
      </c>
    </row>
    <row r="2362" spans="1:28" x14ac:dyDescent="0.35">
      <c r="A2362" s="6" t="s">
        <v>2559</v>
      </c>
      <c r="B2362" s="6" t="s">
        <v>2547</v>
      </c>
      <c r="C2362" s="6" t="s">
        <v>2548</v>
      </c>
      <c r="D2362" s="6">
        <v>2001</v>
      </c>
      <c r="E2362" s="9" t="s">
        <v>6001</v>
      </c>
      <c r="F2362" s="6">
        <v>0</v>
      </c>
      <c r="G2362" s="9">
        <v>43.1</v>
      </c>
      <c r="H2362" s="9">
        <v>76</v>
      </c>
      <c r="I2362" s="6" t="e">
        <f>1/F2362</f>
        <v>#DIV/0!</v>
      </c>
      <c r="J2362" s="6" t="e">
        <f t="shared" si="216"/>
        <v>#DIV/0!</v>
      </c>
      <c r="K2362" s="6" t="e">
        <f>G2362-J2362</f>
        <v>#DIV/0!</v>
      </c>
      <c r="L2362" s="6" t="e">
        <f>J2362+K2362-G2362</f>
        <v>#DIV/0!</v>
      </c>
      <c r="M2362" s="6">
        <v>0</v>
      </c>
      <c r="N2362" s="6" t="e">
        <f t="shared" si="217"/>
        <v>#DIV/0!</v>
      </c>
      <c r="O2362" s="6" t="e">
        <f t="shared" si="218"/>
        <v>#DIV/0!</v>
      </c>
      <c r="P2362" s="6" t="e">
        <f>O2362-G2362</f>
        <v>#DIV/0!</v>
      </c>
      <c r="Q2362" s="6" t="e">
        <f>1/(LN(F2362))</f>
        <v>#NUM!</v>
      </c>
      <c r="R2362" s="6" t="e">
        <f t="shared" si="219"/>
        <v>#NUM!</v>
      </c>
      <c r="S2362" s="6" t="e">
        <f>H2362-R2362</f>
        <v>#NUM!</v>
      </c>
      <c r="T2362" s="6" t="e">
        <f>R2362+S2362-H2362</f>
        <v>#NUM!</v>
      </c>
      <c r="U2362" s="6" t="e">
        <f t="shared" si="220"/>
        <v>#NUM!</v>
      </c>
      <c r="V2362" s="6" t="e">
        <f t="shared" si="221"/>
        <v>#NUM!</v>
      </c>
      <c r="W2362" s="6" t="e">
        <f>V2362-H2362</f>
        <v>#NUM!</v>
      </c>
      <c r="X2362" s="6">
        <v>35.47</v>
      </c>
      <c r="Y2362" s="6">
        <v>24208180</v>
      </c>
      <c r="Z2362" s="6">
        <f>(X2362/1000)*Y2362</f>
        <v>858664.1446</v>
      </c>
      <c r="AA2362" s="6" t="e">
        <f>(P2362/1000)*Z2362</f>
        <v>#DIV/0!</v>
      </c>
      <c r="AB2362" s="6" t="e">
        <f>(W2362/100000)*Z2362</f>
        <v>#NUM!</v>
      </c>
    </row>
    <row r="2363" spans="1:28" x14ac:dyDescent="0.35">
      <c r="A2363" s="6" t="s">
        <v>2560</v>
      </c>
      <c r="B2363" s="6" t="s">
        <v>2547</v>
      </c>
      <c r="C2363" s="6" t="s">
        <v>2548</v>
      </c>
      <c r="D2363" s="6">
        <v>2002</v>
      </c>
      <c r="E2363" s="9" t="s">
        <v>6001</v>
      </c>
      <c r="F2363" s="6">
        <v>0</v>
      </c>
      <c r="G2363" s="9">
        <v>42.2</v>
      </c>
      <c r="H2363" s="9">
        <v>74</v>
      </c>
      <c r="I2363" s="6" t="e">
        <f>1/F2363</f>
        <v>#DIV/0!</v>
      </c>
      <c r="J2363" s="6" t="e">
        <f t="shared" si="216"/>
        <v>#DIV/0!</v>
      </c>
      <c r="K2363" s="6" t="e">
        <f>G2363-J2363</f>
        <v>#DIV/0!</v>
      </c>
      <c r="L2363" s="6" t="e">
        <f>J2363+K2363-G2363</f>
        <v>#DIV/0!</v>
      </c>
      <c r="M2363" s="6">
        <v>0</v>
      </c>
      <c r="N2363" s="6" t="e">
        <f t="shared" si="217"/>
        <v>#DIV/0!</v>
      </c>
      <c r="O2363" s="6" t="e">
        <f t="shared" si="218"/>
        <v>#DIV/0!</v>
      </c>
      <c r="P2363" s="6" t="e">
        <f>O2363-G2363</f>
        <v>#DIV/0!</v>
      </c>
      <c r="Q2363" s="6" t="e">
        <f>1/(LN(F2363))</f>
        <v>#NUM!</v>
      </c>
      <c r="R2363" s="6" t="e">
        <f t="shared" si="219"/>
        <v>#NUM!</v>
      </c>
      <c r="S2363" s="6" t="e">
        <f>H2363-R2363</f>
        <v>#NUM!</v>
      </c>
      <c r="T2363" s="6" t="e">
        <f>R2363+S2363-H2363</f>
        <v>#NUM!</v>
      </c>
      <c r="U2363" s="6" t="e">
        <f t="shared" si="220"/>
        <v>#NUM!</v>
      </c>
      <c r="V2363" s="6" t="e">
        <f t="shared" si="221"/>
        <v>#NUM!</v>
      </c>
      <c r="W2363" s="6" t="e">
        <f>V2363-H2363</f>
        <v>#NUM!</v>
      </c>
      <c r="X2363" s="6">
        <v>35.103999999999999</v>
      </c>
      <c r="Y2363" s="6">
        <v>24931919</v>
      </c>
      <c r="Z2363" s="6">
        <f>(X2363/1000)*Y2363</f>
        <v>875210.08457599988</v>
      </c>
      <c r="AA2363" s="6" t="e">
        <f>(P2363/1000)*Z2363</f>
        <v>#DIV/0!</v>
      </c>
      <c r="AB2363" s="6" t="e">
        <f>(W2363/100000)*Z2363</f>
        <v>#NUM!</v>
      </c>
    </row>
    <row r="2364" spans="1:28" x14ac:dyDescent="0.35">
      <c r="A2364" s="6" t="s">
        <v>2561</v>
      </c>
      <c r="B2364" s="6" t="s">
        <v>2547</v>
      </c>
      <c r="C2364" s="6" t="s">
        <v>2548</v>
      </c>
      <c r="D2364" s="6">
        <v>2003</v>
      </c>
      <c r="E2364" s="9" t="s">
        <v>6001</v>
      </c>
      <c r="F2364" s="6">
        <v>0</v>
      </c>
      <c r="G2364" s="9">
        <v>41.4</v>
      </c>
      <c r="H2364" s="9">
        <v>136</v>
      </c>
      <c r="I2364" s="6" t="e">
        <f>1/F2364</f>
        <v>#DIV/0!</v>
      </c>
      <c r="J2364" s="6" t="e">
        <f t="shared" si="216"/>
        <v>#DIV/0!</v>
      </c>
      <c r="K2364" s="6" t="e">
        <f>G2364-J2364</f>
        <v>#DIV/0!</v>
      </c>
      <c r="L2364" s="6" t="e">
        <f>J2364+K2364-G2364</f>
        <v>#DIV/0!</v>
      </c>
      <c r="M2364" s="6">
        <v>0</v>
      </c>
      <c r="N2364" s="6" t="e">
        <f t="shared" si="217"/>
        <v>#DIV/0!</v>
      </c>
      <c r="O2364" s="6" t="e">
        <f t="shared" si="218"/>
        <v>#DIV/0!</v>
      </c>
      <c r="P2364" s="6" t="e">
        <f>O2364-G2364</f>
        <v>#DIV/0!</v>
      </c>
      <c r="Q2364" s="6" t="e">
        <f>1/(LN(F2364))</f>
        <v>#NUM!</v>
      </c>
      <c r="R2364" s="6" t="e">
        <f t="shared" si="219"/>
        <v>#NUM!</v>
      </c>
      <c r="S2364" s="6" t="e">
        <f>H2364-R2364</f>
        <v>#NUM!</v>
      </c>
      <c r="T2364" s="6" t="e">
        <f>R2364+S2364-H2364</f>
        <v>#NUM!</v>
      </c>
      <c r="U2364" s="6" t="e">
        <f t="shared" si="220"/>
        <v>#NUM!</v>
      </c>
      <c r="V2364" s="6" t="e">
        <f t="shared" si="221"/>
        <v>#NUM!</v>
      </c>
      <c r="W2364" s="6" t="e">
        <f>V2364-H2364</f>
        <v>#NUM!</v>
      </c>
      <c r="X2364" s="6">
        <v>34.741999999999997</v>
      </c>
      <c r="Y2364" s="6">
        <v>25644499</v>
      </c>
      <c r="Z2364" s="6">
        <f>(X2364/1000)*Y2364</f>
        <v>890941.18425799988</v>
      </c>
      <c r="AA2364" s="6" t="e">
        <f>(P2364/1000)*Z2364</f>
        <v>#DIV/0!</v>
      </c>
      <c r="AB2364" s="6" t="e">
        <f>(W2364/100000)*Z2364</f>
        <v>#NUM!</v>
      </c>
    </row>
    <row r="2365" spans="1:28" x14ac:dyDescent="0.35">
      <c r="A2365" s="6" t="s">
        <v>2562</v>
      </c>
      <c r="B2365" s="6" t="s">
        <v>2547</v>
      </c>
      <c r="C2365" s="6" t="s">
        <v>2548</v>
      </c>
      <c r="D2365" s="6">
        <v>2004</v>
      </c>
      <c r="E2365" s="9" t="s">
        <v>6001</v>
      </c>
      <c r="F2365" s="6">
        <v>1879.204561</v>
      </c>
      <c r="G2365" s="9">
        <v>40.5</v>
      </c>
      <c r="H2365" s="9">
        <v>122</v>
      </c>
      <c r="I2365" s="6">
        <f>1/F2365</f>
        <v>5.3214004518372391E-4</v>
      </c>
      <c r="J2365" s="6">
        <f t="shared" si="216"/>
        <v>0.7834053995785295</v>
      </c>
      <c r="K2365" s="6">
        <f>G2365-J2365</f>
        <v>39.716594600421473</v>
      </c>
      <c r="L2365" s="6">
        <f>J2365+K2365-G2365</f>
        <v>0</v>
      </c>
      <c r="M2365" s="6">
        <v>1879.204561</v>
      </c>
      <c r="N2365" s="6">
        <f t="shared" si="217"/>
        <v>5.3214004518372391E-4</v>
      </c>
      <c r="O2365" s="6">
        <f t="shared" si="218"/>
        <v>40.5</v>
      </c>
      <c r="P2365" s="6">
        <f>O2365-G2365</f>
        <v>0</v>
      </c>
      <c r="Q2365" s="6">
        <f>1/(LN(F2365))</f>
        <v>0.13265055685547678</v>
      </c>
      <c r="R2365" s="6">
        <f t="shared" si="219"/>
        <v>76.498912885769187</v>
      </c>
      <c r="S2365" s="6">
        <f>H2365-R2365</f>
        <v>45.501087114230813</v>
      </c>
      <c r="T2365" s="6">
        <f>R2365+S2365-H2365</f>
        <v>0</v>
      </c>
      <c r="U2365" s="6">
        <f t="shared" si="220"/>
        <v>76.498912885769187</v>
      </c>
      <c r="V2365" s="6">
        <f t="shared" si="221"/>
        <v>122</v>
      </c>
      <c r="W2365" s="6">
        <f>V2365-H2365</f>
        <v>0</v>
      </c>
      <c r="X2365" s="6">
        <v>34.396000000000001</v>
      </c>
      <c r="Y2365" s="6">
        <v>26313838</v>
      </c>
      <c r="Z2365" s="6">
        <f>(X2365/1000)*Y2365</f>
        <v>905090.77184800012</v>
      </c>
      <c r="AA2365" s="6">
        <f>(P2365/1000)*Z2365</f>
        <v>0</v>
      </c>
      <c r="AB2365" s="6">
        <f>(W2365/100000)*Z2365</f>
        <v>0</v>
      </c>
    </row>
    <row r="2366" spans="1:28" x14ac:dyDescent="0.35">
      <c r="A2366" s="6" t="s">
        <v>2563</v>
      </c>
      <c r="B2366" s="6" t="s">
        <v>2547</v>
      </c>
      <c r="C2366" s="6" t="s">
        <v>2548</v>
      </c>
      <c r="D2366" s="6">
        <v>2005</v>
      </c>
      <c r="E2366" s="9" t="s">
        <v>6001</v>
      </c>
      <c r="F2366" s="6">
        <v>1929.1715704999999</v>
      </c>
      <c r="G2366" s="9">
        <v>39.6</v>
      </c>
      <c r="H2366" s="9">
        <v>127</v>
      </c>
      <c r="I2366" s="6">
        <f>1/F2366</f>
        <v>5.1835721368256611E-4</v>
      </c>
      <c r="J2366" s="6">
        <f t="shared" si="216"/>
        <v>0.76311460448198654</v>
      </c>
      <c r="K2366" s="6">
        <f>G2366-J2366</f>
        <v>38.836885395518017</v>
      </c>
      <c r="L2366" s="6">
        <f>J2366+K2366-G2366</f>
        <v>0</v>
      </c>
      <c r="M2366" s="6">
        <v>1929.1715704999999</v>
      </c>
      <c r="N2366" s="6">
        <f t="shared" si="217"/>
        <v>5.1835721368256611E-4</v>
      </c>
      <c r="O2366" s="6">
        <f t="shared" si="218"/>
        <v>39.6</v>
      </c>
      <c r="P2366" s="6">
        <f>O2366-G2366</f>
        <v>0</v>
      </c>
      <c r="Q2366" s="6">
        <f>1/(LN(F2366))</f>
        <v>0.13219039837548041</v>
      </c>
      <c r="R2366" s="6">
        <f t="shared" si="219"/>
        <v>76.233541791147687</v>
      </c>
      <c r="S2366" s="6">
        <f>H2366-R2366</f>
        <v>50.766458208852313</v>
      </c>
      <c r="T2366" s="6">
        <f>R2366+S2366-H2366</f>
        <v>0</v>
      </c>
      <c r="U2366" s="6">
        <f t="shared" si="220"/>
        <v>76.233541791147687</v>
      </c>
      <c r="V2366" s="6">
        <f t="shared" si="221"/>
        <v>127</v>
      </c>
      <c r="W2366" s="6">
        <f>V2366-H2366</f>
        <v>0</v>
      </c>
      <c r="X2366" s="6">
        <v>34.091999999999999</v>
      </c>
      <c r="Y2366" s="6">
        <v>26922284</v>
      </c>
      <c r="Z2366" s="6">
        <f>(X2366/1000)*Y2366</f>
        <v>917834.50612799998</v>
      </c>
      <c r="AA2366" s="6">
        <f>(P2366/1000)*Z2366</f>
        <v>0</v>
      </c>
      <c r="AB2366" s="6">
        <f>(W2366/100000)*Z2366</f>
        <v>0</v>
      </c>
    </row>
    <row r="2367" spans="1:28" x14ac:dyDescent="0.35">
      <c r="A2367" s="6" t="s">
        <v>2564</v>
      </c>
      <c r="B2367" s="6" t="s">
        <v>2547</v>
      </c>
      <c r="C2367" s="6" t="s">
        <v>2548</v>
      </c>
      <c r="D2367" s="6">
        <v>2006</v>
      </c>
      <c r="E2367" s="9" t="s">
        <v>6001</v>
      </c>
      <c r="F2367" s="6">
        <v>2162.2024571000002</v>
      </c>
      <c r="G2367" s="9">
        <v>38.700000000000003</v>
      </c>
      <c r="H2367" s="9">
        <v>158</v>
      </c>
      <c r="I2367" s="6">
        <f>1/F2367</f>
        <v>4.6249138082158362E-4</v>
      </c>
      <c r="J2367" s="6">
        <f t="shared" si="216"/>
        <v>0.68087009852653824</v>
      </c>
      <c r="K2367" s="6">
        <f>G2367-J2367</f>
        <v>38.019129901473462</v>
      </c>
      <c r="L2367" s="6">
        <f>J2367+K2367-G2367</f>
        <v>0</v>
      </c>
      <c r="M2367" s="6">
        <v>2162.2024571000002</v>
      </c>
      <c r="N2367" s="6">
        <f t="shared" si="217"/>
        <v>4.6249138082158362E-4</v>
      </c>
      <c r="O2367" s="6">
        <f t="shared" si="218"/>
        <v>38.700000000000003</v>
      </c>
      <c r="P2367" s="6">
        <f>O2367-G2367</f>
        <v>0</v>
      </c>
      <c r="Q2367" s="6">
        <f>1/(LN(F2367))</f>
        <v>0.13022728009273626</v>
      </c>
      <c r="R2367" s="6">
        <f t="shared" si="219"/>
        <v>75.101421293080548</v>
      </c>
      <c r="S2367" s="6">
        <f>H2367-R2367</f>
        <v>82.898578706919452</v>
      </c>
      <c r="T2367" s="6">
        <f>R2367+S2367-H2367</f>
        <v>0</v>
      </c>
      <c r="U2367" s="6">
        <f t="shared" si="220"/>
        <v>75.101421293080548</v>
      </c>
      <c r="V2367" s="6">
        <f t="shared" si="221"/>
        <v>158</v>
      </c>
      <c r="W2367" s="6">
        <f>V2367-H2367</f>
        <v>0</v>
      </c>
      <c r="X2367" s="6">
        <v>33.853999999999999</v>
      </c>
      <c r="Y2367" s="6">
        <v>27448124</v>
      </c>
      <c r="Z2367" s="6">
        <f>(X2367/1000)*Y2367</f>
        <v>929228.78989600006</v>
      </c>
      <c r="AA2367" s="6">
        <f>(P2367/1000)*Z2367</f>
        <v>0</v>
      </c>
      <c r="AB2367" s="6">
        <f>(W2367/100000)*Z2367</f>
        <v>0</v>
      </c>
    </row>
    <row r="2368" spans="1:28" x14ac:dyDescent="0.35">
      <c r="A2368" s="6" t="s">
        <v>2565</v>
      </c>
      <c r="B2368" s="6" t="s">
        <v>2547</v>
      </c>
      <c r="C2368" s="6" t="s">
        <v>2548</v>
      </c>
      <c r="D2368" s="6">
        <v>2007</v>
      </c>
      <c r="E2368" s="9" t="s">
        <v>6001</v>
      </c>
      <c r="F2368" s="6">
        <v>2094.3383008000001</v>
      </c>
      <c r="G2368" s="9">
        <v>37.799999999999997</v>
      </c>
      <c r="H2368" s="9">
        <v>138</v>
      </c>
      <c r="I2368" s="6">
        <f>1/F2368</f>
        <v>4.7747777883736252E-4</v>
      </c>
      <c r="J2368" s="6">
        <f t="shared" si="216"/>
        <v>0.7029327589710096</v>
      </c>
      <c r="K2368" s="6">
        <f>G2368-J2368</f>
        <v>37.097067241028988</v>
      </c>
      <c r="L2368" s="6">
        <f>J2368+K2368-G2368</f>
        <v>0</v>
      </c>
      <c r="M2368" s="6">
        <v>2094.3383008000001</v>
      </c>
      <c r="N2368" s="6">
        <f t="shared" si="217"/>
        <v>4.7747777883736252E-4</v>
      </c>
      <c r="O2368" s="6">
        <f t="shared" si="218"/>
        <v>37.799999999999997</v>
      </c>
      <c r="P2368" s="6">
        <f>O2368-G2368</f>
        <v>0</v>
      </c>
      <c r="Q2368" s="6">
        <f>1/(LN(F2368))</f>
        <v>0.13077035750164523</v>
      </c>
      <c r="R2368" s="6">
        <f t="shared" si="219"/>
        <v>75.414611319411307</v>
      </c>
      <c r="S2368" s="6">
        <f>H2368-R2368</f>
        <v>62.585388680588693</v>
      </c>
      <c r="T2368" s="6">
        <f>R2368+S2368-H2368</f>
        <v>0</v>
      </c>
      <c r="U2368" s="6">
        <f t="shared" si="220"/>
        <v>75.414611319411307</v>
      </c>
      <c r="V2368" s="6">
        <f t="shared" si="221"/>
        <v>138</v>
      </c>
      <c r="W2368" s="6">
        <f>V2368-H2368</f>
        <v>0</v>
      </c>
      <c r="X2368" s="6">
        <v>33.680999999999997</v>
      </c>
      <c r="Y2368" s="6">
        <v>27911248</v>
      </c>
      <c r="Z2368" s="6">
        <f>(X2368/1000)*Y2368</f>
        <v>940078.74388799991</v>
      </c>
      <c r="AA2368" s="6">
        <f>(P2368/1000)*Z2368</f>
        <v>0</v>
      </c>
      <c r="AB2368" s="6">
        <f>(W2368/100000)*Z2368</f>
        <v>0</v>
      </c>
    </row>
    <row r="2369" spans="1:28" x14ac:dyDescent="0.35">
      <c r="A2369" s="6" t="s">
        <v>2566</v>
      </c>
      <c r="B2369" s="6" t="s">
        <v>2547</v>
      </c>
      <c r="C2369" s="6" t="s">
        <v>2548</v>
      </c>
      <c r="D2369" s="6">
        <v>2008</v>
      </c>
      <c r="E2369" s="9" t="s">
        <v>6001</v>
      </c>
      <c r="F2369" s="6">
        <v>2234.5401323999999</v>
      </c>
      <c r="G2369" s="9">
        <v>36.799999999999997</v>
      </c>
      <c r="H2369" s="9">
        <v>90</v>
      </c>
      <c r="I2369" s="6">
        <f>1/F2369</f>
        <v>4.4751937344976369E-4</v>
      </c>
      <c r="J2369" s="6">
        <f t="shared" si="216"/>
        <v>0.65882862368589967</v>
      </c>
      <c r="K2369" s="6">
        <f>G2369-J2369</f>
        <v>36.141171376314098</v>
      </c>
      <c r="L2369" s="6">
        <f>J2369+K2369-G2369</f>
        <v>0</v>
      </c>
      <c r="M2369" s="6">
        <v>2234.5401323999999</v>
      </c>
      <c r="N2369" s="6">
        <f t="shared" si="217"/>
        <v>4.4751937344976369E-4</v>
      </c>
      <c r="O2369" s="6">
        <f t="shared" si="218"/>
        <v>36.799999999999997</v>
      </c>
      <c r="P2369" s="6">
        <f>O2369-G2369</f>
        <v>0</v>
      </c>
      <c r="Q2369" s="6">
        <f>1/(LN(F2369))</f>
        <v>0.12967156853678774</v>
      </c>
      <c r="R2369" s="6">
        <f t="shared" si="219"/>
        <v>74.78094521732281</v>
      </c>
      <c r="S2369" s="6">
        <f>H2369-R2369</f>
        <v>15.21905478267719</v>
      </c>
      <c r="T2369" s="6">
        <f>R2369+S2369-H2369</f>
        <v>0</v>
      </c>
      <c r="U2369" s="6">
        <f t="shared" si="220"/>
        <v>74.78094521732281</v>
      </c>
      <c r="V2369" s="6">
        <f t="shared" si="221"/>
        <v>90</v>
      </c>
      <c r="W2369" s="6">
        <f>V2369-H2369</f>
        <v>0</v>
      </c>
      <c r="X2369" s="6">
        <v>33.558</v>
      </c>
      <c r="Y2369" s="6">
        <v>28385746</v>
      </c>
      <c r="Z2369" s="6">
        <f>(X2369/1000)*Y2369</f>
        <v>952568.86426799989</v>
      </c>
      <c r="AA2369" s="6">
        <f>(P2369/1000)*Z2369</f>
        <v>0</v>
      </c>
      <c r="AB2369" s="6">
        <f>(W2369/100000)*Z2369</f>
        <v>0</v>
      </c>
    </row>
    <row r="2370" spans="1:28" x14ac:dyDescent="0.35">
      <c r="A2370" s="6" t="s">
        <v>2567</v>
      </c>
      <c r="B2370" s="6" t="s">
        <v>2547</v>
      </c>
      <c r="C2370" s="6" t="s">
        <v>2548</v>
      </c>
      <c r="D2370" s="6">
        <v>2009</v>
      </c>
      <c r="E2370" s="9" t="s">
        <v>6001</v>
      </c>
      <c r="F2370" s="6">
        <v>1802.2161024</v>
      </c>
      <c r="G2370" s="9">
        <v>35.700000000000003</v>
      </c>
      <c r="H2370" s="9">
        <v>75</v>
      </c>
      <c r="I2370" s="6">
        <f>1/F2370</f>
        <v>5.5487241439486986E-4</v>
      </c>
      <c r="J2370" s="6">
        <f t="shared" ref="J2370:J2433" si="222">I2370*1472.179</f>
        <v>0.81687151615142517</v>
      </c>
      <c r="K2370" s="6">
        <f>G2370-J2370</f>
        <v>34.88312848384858</v>
      </c>
      <c r="L2370" s="6">
        <f>J2370+K2370-G2370</f>
        <v>0</v>
      </c>
      <c r="M2370" s="6">
        <v>1802.2161024</v>
      </c>
      <c r="N2370" s="6">
        <f t="shared" ref="N2370:N2433" si="223">1/M2370</f>
        <v>5.5487241439486986E-4</v>
      </c>
      <c r="O2370" s="6">
        <f t="shared" ref="O2370:O2433" si="224">1472.179*N2370+K2370</f>
        <v>35.700000000000003</v>
      </c>
      <c r="P2370" s="6">
        <f>O2370-G2370</f>
        <v>0</v>
      </c>
      <c r="Q2370" s="6">
        <f>1/(LN(F2370))</f>
        <v>0.13339073840009905</v>
      </c>
      <c r="R2370" s="6">
        <f t="shared" ref="R2370:R2433" si="225">576.695*Q2370</f>
        <v>76.925771881645133</v>
      </c>
      <c r="S2370" s="6">
        <f>H2370-R2370</f>
        <v>-1.925771881645133</v>
      </c>
      <c r="T2370" s="6">
        <f>R2370+S2370-H2370</f>
        <v>0</v>
      </c>
      <c r="U2370" s="6">
        <f t="shared" ref="U2370:U2433" si="226">576.695*(1/(LN(M2370)))</f>
        <v>76.925771881645133</v>
      </c>
      <c r="V2370" s="6">
        <f t="shared" ref="V2370:V2433" si="227">U2370+S2370</f>
        <v>75</v>
      </c>
      <c r="W2370" s="6">
        <f>V2370-H2370</f>
        <v>0</v>
      </c>
      <c r="X2370" s="6">
        <v>33.463999999999999</v>
      </c>
      <c r="Y2370" s="6">
        <v>28973162</v>
      </c>
      <c r="Z2370" s="6">
        <f>(X2370/1000)*Y2370</f>
        <v>969557.89316800004</v>
      </c>
      <c r="AA2370" s="6">
        <f>(P2370/1000)*Z2370</f>
        <v>0</v>
      </c>
      <c r="AB2370" s="6">
        <f>(W2370/100000)*Z2370</f>
        <v>0</v>
      </c>
    </row>
    <row r="2371" spans="1:28" x14ac:dyDescent="0.35">
      <c r="A2371" s="6" t="s">
        <v>2568</v>
      </c>
      <c r="B2371" s="6" t="s">
        <v>2547</v>
      </c>
      <c r="C2371" s="6" t="s">
        <v>2548</v>
      </c>
      <c r="D2371" s="6">
        <v>2010</v>
      </c>
      <c r="E2371" s="9" t="s">
        <v>6001</v>
      </c>
      <c r="F2371" s="6">
        <v>1979.809728</v>
      </c>
      <c r="G2371" s="9">
        <v>34.6</v>
      </c>
      <c r="H2371" s="9">
        <v>70</v>
      </c>
      <c r="I2371" s="6">
        <f>1/F2371</f>
        <v>5.0509904353798589E-4</v>
      </c>
      <c r="J2371" s="6">
        <f t="shared" si="222"/>
        <v>0.74359620481670863</v>
      </c>
      <c r="K2371" s="6">
        <f>G2371-J2371</f>
        <v>33.85640379518329</v>
      </c>
      <c r="L2371" s="6">
        <f>J2371+K2371-G2371</f>
        <v>0</v>
      </c>
      <c r="M2371" s="6">
        <v>1979.809728</v>
      </c>
      <c r="N2371" s="6">
        <f t="shared" si="223"/>
        <v>5.0509904353798589E-4</v>
      </c>
      <c r="O2371" s="6">
        <f t="shared" si="224"/>
        <v>34.6</v>
      </c>
      <c r="P2371" s="6">
        <f>O2371-G2371</f>
        <v>0</v>
      </c>
      <c r="Q2371" s="6">
        <f>1/(LN(F2371))</f>
        <v>0.1317391834342187</v>
      </c>
      <c r="R2371" s="6">
        <f t="shared" si="225"/>
        <v>75.973328390596762</v>
      </c>
      <c r="S2371" s="6">
        <f>H2371-R2371</f>
        <v>-5.9733283905967625</v>
      </c>
      <c r="T2371" s="6">
        <f>R2371+S2371-H2371</f>
        <v>0</v>
      </c>
      <c r="U2371" s="6">
        <f t="shared" si="226"/>
        <v>75.973328390596762</v>
      </c>
      <c r="V2371" s="6">
        <f t="shared" si="227"/>
        <v>70</v>
      </c>
      <c r="W2371" s="6">
        <f>V2371-H2371</f>
        <v>0</v>
      </c>
      <c r="X2371" s="6">
        <v>33.348999999999997</v>
      </c>
      <c r="Y2371" s="6">
        <v>29741976</v>
      </c>
      <c r="Z2371" s="6">
        <f>(X2371/1000)*Y2371</f>
        <v>991865.15762399987</v>
      </c>
      <c r="AA2371" s="6">
        <f>(P2371/1000)*Z2371</f>
        <v>0</v>
      </c>
      <c r="AB2371" s="6">
        <f>(W2371/100000)*Z2371</f>
        <v>0</v>
      </c>
    </row>
    <row r="2372" spans="1:28" x14ac:dyDescent="0.35">
      <c r="A2372" s="6" t="s">
        <v>2569</v>
      </c>
      <c r="B2372" s="6" t="s">
        <v>2547</v>
      </c>
      <c r="C2372" s="6" t="s">
        <v>2548</v>
      </c>
      <c r="D2372" s="6">
        <v>2011</v>
      </c>
      <c r="E2372" s="9" t="s">
        <v>6001</v>
      </c>
      <c r="F2372" s="6">
        <v>2284.5858704000002</v>
      </c>
      <c r="G2372" s="9">
        <v>33.6</v>
      </c>
      <c r="H2372" s="9">
        <v>67</v>
      </c>
      <c r="I2372" s="6">
        <f>1/F2372</f>
        <v>4.3771609242462551E-4</v>
      </c>
      <c r="J2372" s="6">
        <f t="shared" si="222"/>
        <v>0.64439643922959278</v>
      </c>
      <c r="K2372" s="6">
        <f>G2372-J2372</f>
        <v>32.955603560770406</v>
      </c>
      <c r="L2372" s="6">
        <f>J2372+K2372-G2372</f>
        <v>0</v>
      </c>
      <c r="M2372" s="6">
        <v>2284.5858704000002</v>
      </c>
      <c r="N2372" s="6">
        <f t="shared" si="223"/>
        <v>4.3771609242462551E-4</v>
      </c>
      <c r="O2372" s="6">
        <f t="shared" si="224"/>
        <v>33.6</v>
      </c>
      <c r="P2372" s="6">
        <f>O2372-G2372</f>
        <v>0</v>
      </c>
      <c r="Q2372" s="6">
        <f>1/(LN(F2372))</f>
        <v>0.12930020063776662</v>
      </c>
      <c r="R2372" s="6">
        <f t="shared" si="225"/>
        <v>74.566779206796824</v>
      </c>
      <c r="S2372" s="6">
        <f>H2372-R2372</f>
        <v>-7.5667792067968236</v>
      </c>
      <c r="T2372" s="6">
        <f>R2372+S2372-H2372</f>
        <v>0</v>
      </c>
      <c r="U2372" s="6">
        <f t="shared" si="226"/>
        <v>74.566779206796824</v>
      </c>
      <c r="V2372" s="6">
        <f t="shared" si="227"/>
        <v>67</v>
      </c>
      <c r="W2372" s="6">
        <f>V2372-H2372</f>
        <v>0</v>
      </c>
      <c r="X2372" s="6">
        <v>33.152000000000001</v>
      </c>
      <c r="Y2372" s="6">
        <v>30725300</v>
      </c>
      <c r="Z2372" s="6">
        <f>(X2372/1000)*Y2372</f>
        <v>1018605.1456</v>
      </c>
      <c r="AA2372" s="6">
        <f>(P2372/1000)*Z2372</f>
        <v>0</v>
      </c>
      <c r="AB2372" s="6">
        <f>(W2372/100000)*Z2372</f>
        <v>0</v>
      </c>
    </row>
    <row r="2373" spans="1:28" x14ac:dyDescent="0.35">
      <c r="A2373" s="6" t="s">
        <v>2570</v>
      </c>
      <c r="B2373" s="6" t="s">
        <v>2547</v>
      </c>
      <c r="C2373" s="6" t="s">
        <v>2548</v>
      </c>
      <c r="D2373" s="6">
        <v>2012</v>
      </c>
      <c r="E2373" s="9" t="s">
        <v>6001</v>
      </c>
      <c r="F2373" s="6">
        <v>2499.9242344999998</v>
      </c>
      <c r="G2373" s="9">
        <v>32.5</v>
      </c>
      <c r="H2373" s="9">
        <v>66</v>
      </c>
      <c r="I2373" s="6">
        <f>1/F2373</f>
        <v>4.0001212284739745E-4</v>
      </c>
      <c r="J2373" s="6">
        <f t="shared" si="222"/>
        <v>0.58888944700135881</v>
      </c>
      <c r="K2373" s="6">
        <f>G2373-J2373</f>
        <v>31.91111055299864</v>
      </c>
      <c r="L2373" s="6">
        <f>J2373+K2373-G2373</f>
        <v>0</v>
      </c>
      <c r="M2373" s="6">
        <v>2499.9242344999998</v>
      </c>
      <c r="N2373" s="6">
        <f t="shared" si="223"/>
        <v>4.0001212284739745E-4</v>
      </c>
      <c r="O2373" s="6">
        <f t="shared" si="224"/>
        <v>32.5</v>
      </c>
      <c r="P2373" s="6">
        <f>O2373-G2373</f>
        <v>0</v>
      </c>
      <c r="Q2373" s="6">
        <f>1/(LN(F2373))</f>
        <v>0.12781160439946054</v>
      </c>
      <c r="R2373" s="6">
        <f t="shared" si="225"/>
        <v>73.7083131991469</v>
      </c>
      <c r="S2373" s="6">
        <f>H2373-R2373</f>
        <v>-7.7083131991469003</v>
      </c>
      <c r="T2373" s="6">
        <f>R2373+S2373-H2373</f>
        <v>0</v>
      </c>
      <c r="U2373" s="6">
        <f t="shared" si="226"/>
        <v>73.7083131991469</v>
      </c>
      <c r="V2373" s="6">
        <f t="shared" si="227"/>
        <v>66</v>
      </c>
      <c r="W2373" s="6">
        <f>V2373-H2373</f>
        <v>0</v>
      </c>
      <c r="X2373" s="6">
        <v>32.834000000000003</v>
      </c>
      <c r="Y2373" s="6">
        <v>31890011</v>
      </c>
      <c r="Z2373" s="6">
        <f>(X2373/1000)*Y2373</f>
        <v>1047076.6211740001</v>
      </c>
      <c r="AA2373" s="6">
        <f>(P2373/1000)*Z2373</f>
        <v>0</v>
      </c>
      <c r="AB2373" s="6">
        <f>(W2373/100000)*Z2373</f>
        <v>0</v>
      </c>
    </row>
    <row r="2374" spans="1:28" x14ac:dyDescent="0.35">
      <c r="A2374" s="6" t="s">
        <v>2571</v>
      </c>
      <c r="B2374" s="6" t="s">
        <v>2547</v>
      </c>
      <c r="C2374" s="6" t="s">
        <v>2548</v>
      </c>
      <c r="D2374" s="6">
        <v>2013</v>
      </c>
      <c r="E2374" s="9" t="s">
        <v>6001</v>
      </c>
      <c r="F2374" s="6">
        <v>2315.0304728999999</v>
      </c>
      <c r="G2374" s="9">
        <v>31.5</v>
      </c>
      <c r="H2374" s="9">
        <v>75</v>
      </c>
      <c r="I2374" s="6">
        <f>1/F2374</f>
        <v>4.3195975677474204E-4</v>
      </c>
      <c r="J2374" s="6">
        <f t="shared" si="222"/>
        <v>0.63592208276888296</v>
      </c>
      <c r="K2374" s="6">
        <f>G2374-J2374</f>
        <v>30.864077917231118</v>
      </c>
      <c r="L2374" s="6">
        <f>J2374+K2374-G2374</f>
        <v>0</v>
      </c>
      <c r="M2374" s="6">
        <v>2315.0304728999999</v>
      </c>
      <c r="N2374" s="6">
        <f t="shared" si="223"/>
        <v>4.3195975677474204E-4</v>
      </c>
      <c r="O2374" s="6">
        <f t="shared" si="224"/>
        <v>31.5</v>
      </c>
      <c r="P2374" s="6">
        <f>O2374-G2374</f>
        <v>0</v>
      </c>
      <c r="Q2374" s="6">
        <f>1/(LN(F2374))</f>
        <v>0.12907925740983989</v>
      </c>
      <c r="R2374" s="6">
        <f t="shared" si="225"/>
        <v>74.439362351967617</v>
      </c>
      <c r="S2374" s="6">
        <f>H2374-R2374</f>
        <v>0.56063764803238314</v>
      </c>
      <c r="T2374" s="6">
        <f>R2374+S2374-H2374</f>
        <v>0</v>
      </c>
      <c r="U2374" s="6">
        <f t="shared" si="226"/>
        <v>74.439362351967617</v>
      </c>
      <c r="V2374" s="6">
        <f t="shared" si="227"/>
        <v>75</v>
      </c>
      <c r="W2374" s="6">
        <f>V2374-H2374</f>
        <v>0</v>
      </c>
      <c r="X2374" s="6">
        <v>32.378</v>
      </c>
      <c r="Y2374" s="6">
        <v>33157050</v>
      </c>
      <c r="Z2374" s="6">
        <f>(X2374/1000)*Y2374</f>
        <v>1073558.9648999998</v>
      </c>
      <c r="AA2374" s="6">
        <f>(P2374/1000)*Z2374</f>
        <v>0</v>
      </c>
      <c r="AB2374" s="6">
        <f>(W2374/100000)*Z2374</f>
        <v>0</v>
      </c>
    </row>
    <row r="2375" spans="1:28" x14ac:dyDescent="0.35">
      <c r="A2375" s="6" t="s">
        <v>2572</v>
      </c>
      <c r="B2375" s="6" t="s">
        <v>2547</v>
      </c>
      <c r="C2375" s="6" t="s">
        <v>2548</v>
      </c>
      <c r="D2375" s="6">
        <v>2014</v>
      </c>
      <c r="E2375" s="9" t="s">
        <v>6001</v>
      </c>
      <c r="F2375" s="6">
        <v>2031.3805932</v>
      </c>
      <c r="G2375" s="9">
        <v>30.5</v>
      </c>
      <c r="H2375" s="9">
        <v>92</v>
      </c>
      <c r="I2375" s="6">
        <f>1/F2375</f>
        <v>4.922760428781672E-4</v>
      </c>
      <c r="J2375" s="6">
        <f t="shared" si="222"/>
        <v>0.72471845252833733</v>
      </c>
      <c r="K2375" s="6">
        <f>G2375-J2375</f>
        <v>29.775281547471664</v>
      </c>
      <c r="L2375" s="6">
        <f>J2375+K2375-G2375</f>
        <v>0</v>
      </c>
      <c r="M2375" s="6">
        <v>2031.3805932</v>
      </c>
      <c r="N2375" s="6">
        <f t="shared" si="223"/>
        <v>4.922760428781672E-4</v>
      </c>
      <c r="O2375" s="6">
        <f t="shared" si="224"/>
        <v>30.5</v>
      </c>
      <c r="P2375" s="6">
        <f>O2375-G2375</f>
        <v>0</v>
      </c>
      <c r="Q2375" s="6">
        <f>1/(LN(F2375))</f>
        <v>0.13129440240716425</v>
      </c>
      <c r="R2375" s="6">
        <f t="shared" si="225"/>
        <v>75.716825396199596</v>
      </c>
      <c r="S2375" s="6">
        <f>H2375-R2375</f>
        <v>16.283174603800404</v>
      </c>
      <c r="T2375" s="6">
        <f>R2375+S2375-H2375</f>
        <v>0</v>
      </c>
      <c r="U2375" s="6">
        <f t="shared" si="226"/>
        <v>75.716825396199596</v>
      </c>
      <c r="V2375" s="6">
        <f t="shared" si="227"/>
        <v>92</v>
      </c>
      <c r="W2375" s="6">
        <f>V2375-H2375</f>
        <v>0</v>
      </c>
      <c r="X2375" s="6">
        <v>31.791</v>
      </c>
      <c r="Y2375" s="6">
        <v>34411951</v>
      </c>
      <c r="Z2375" s="6">
        <f>(X2375/1000)*Y2375</f>
        <v>1093990.334241</v>
      </c>
      <c r="AA2375" s="6">
        <f>(P2375/1000)*Z2375</f>
        <v>0</v>
      </c>
      <c r="AB2375" s="6">
        <f>(W2375/100000)*Z2375</f>
        <v>0</v>
      </c>
    </row>
    <row r="2376" spans="1:28" x14ac:dyDescent="0.35">
      <c r="A2376" s="6" t="s">
        <v>2573</v>
      </c>
      <c r="B2376" s="6" t="s">
        <v>2547</v>
      </c>
      <c r="C2376" s="6" t="s">
        <v>2548</v>
      </c>
      <c r="D2376" s="6">
        <v>2015</v>
      </c>
      <c r="E2376" s="9" t="s">
        <v>6001</v>
      </c>
      <c r="F2376" s="6">
        <v>1591.5504416000001</v>
      </c>
      <c r="G2376" s="9">
        <v>29.5</v>
      </c>
      <c r="H2376" s="9">
        <v>83</v>
      </c>
      <c r="I2376" s="6">
        <f>1/F2376</f>
        <v>6.2831813171732769E-4</v>
      </c>
      <c r="J2376" s="6">
        <f t="shared" si="222"/>
        <v>0.92499675883348387</v>
      </c>
      <c r="K2376" s="6">
        <f>G2376-J2376</f>
        <v>28.575003241166517</v>
      </c>
      <c r="L2376" s="6">
        <f>J2376+K2376-G2376</f>
        <v>0</v>
      </c>
      <c r="M2376" s="6">
        <v>1591.5504416000001</v>
      </c>
      <c r="N2376" s="6">
        <f t="shared" si="223"/>
        <v>6.2831813171732769E-4</v>
      </c>
      <c r="O2376" s="6">
        <f t="shared" si="224"/>
        <v>29.5</v>
      </c>
      <c r="P2376" s="6">
        <f>O2376-G2376</f>
        <v>0</v>
      </c>
      <c r="Q2376" s="6">
        <f>1/(LN(F2376))</f>
        <v>0.13563986315260601</v>
      </c>
      <c r="R2376" s="6">
        <f t="shared" si="225"/>
        <v>78.222830880792131</v>
      </c>
      <c r="S2376" s="6">
        <f>H2376-R2376</f>
        <v>4.7771691192078691</v>
      </c>
      <c r="T2376" s="6">
        <f>R2376+S2376-H2376</f>
        <v>0</v>
      </c>
      <c r="U2376" s="6">
        <f t="shared" si="226"/>
        <v>78.222830880792131</v>
      </c>
      <c r="V2376" s="6">
        <f t="shared" si="227"/>
        <v>83</v>
      </c>
      <c r="W2376" s="6">
        <f>V2376-H2376</f>
        <v>0</v>
      </c>
      <c r="X2376" s="6">
        <v>31.109000000000002</v>
      </c>
      <c r="Y2376" s="6">
        <v>35572261</v>
      </c>
      <c r="Z2376" s="6">
        <f>(X2376/1000)*Y2376</f>
        <v>1106617.4674490001</v>
      </c>
      <c r="AA2376" s="6">
        <f>(P2376/1000)*Z2376</f>
        <v>0</v>
      </c>
      <c r="AB2376" s="6">
        <f>(W2376/100000)*Z2376</f>
        <v>0</v>
      </c>
    </row>
    <row r="2377" spans="1:28" x14ac:dyDescent="0.35">
      <c r="A2377" s="6" t="s">
        <v>2574</v>
      </c>
      <c r="B2377" s="6" t="s">
        <v>2547</v>
      </c>
      <c r="C2377" s="6" t="s">
        <v>2548</v>
      </c>
      <c r="D2377" s="6">
        <v>2016</v>
      </c>
      <c r="E2377" s="9" t="s">
        <v>6001</v>
      </c>
      <c r="F2377" s="6">
        <v>0</v>
      </c>
      <c r="G2377" s="9">
        <v>28.6</v>
      </c>
      <c r="H2377" s="9">
        <v>78</v>
      </c>
      <c r="I2377" s="6" t="e">
        <f>1/F2377</f>
        <v>#DIV/0!</v>
      </c>
      <c r="J2377" s="6" t="e">
        <f t="shared" si="222"/>
        <v>#DIV/0!</v>
      </c>
      <c r="K2377" s="6" t="e">
        <f>G2377-J2377</f>
        <v>#DIV/0!</v>
      </c>
      <c r="L2377" s="6" t="e">
        <f>J2377+K2377-G2377</f>
        <v>#DIV/0!</v>
      </c>
      <c r="M2377" s="6">
        <v>0</v>
      </c>
      <c r="N2377" s="6" t="e">
        <f t="shared" si="223"/>
        <v>#DIV/0!</v>
      </c>
      <c r="O2377" s="6" t="e">
        <f t="shared" si="224"/>
        <v>#DIV/0!</v>
      </c>
      <c r="P2377" s="6" t="e">
        <f>O2377-G2377</f>
        <v>#DIV/0!</v>
      </c>
      <c r="Q2377" s="6" t="e">
        <f>1/(LN(F2377))</f>
        <v>#NUM!</v>
      </c>
      <c r="R2377" s="6" t="e">
        <f t="shared" si="225"/>
        <v>#NUM!</v>
      </c>
      <c r="S2377" s="6" t="e">
        <f>H2377-R2377</f>
        <v>#NUM!</v>
      </c>
      <c r="T2377" s="6" t="e">
        <f>R2377+S2377-H2377</f>
        <v>#NUM!</v>
      </c>
      <c r="U2377" s="6" t="e">
        <f t="shared" si="226"/>
        <v>#NUM!</v>
      </c>
      <c r="V2377" s="6" t="e">
        <f t="shared" si="227"/>
        <v>#NUM!</v>
      </c>
      <c r="W2377" s="6" t="e">
        <f>V2377-H2377</f>
        <v>#NUM!</v>
      </c>
      <c r="X2377" s="6">
        <v>30.388000000000002</v>
      </c>
      <c r="Y2377" s="6">
        <v>36610632</v>
      </c>
      <c r="Z2377" s="6">
        <f>(X2377/1000)*Y2377</f>
        <v>1112523.885216</v>
      </c>
      <c r="AA2377" s="6" t="e">
        <f>(P2377/1000)*Z2377</f>
        <v>#DIV/0!</v>
      </c>
      <c r="AB2377" s="6" t="e">
        <f>(W2377/100000)*Z2377</f>
        <v>#NUM!</v>
      </c>
    </row>
    <row r="2378" spans="1:28" x14ac:dyDescent="0.35">
      <c r="A2378" s="6" t="s">
        <v>2575</v>
      </c>
      <c r="B2378" s="6" t="s">
        <v>2547</v>
      </c>
      <c r="C2378" s="6" t="s">
        <v>2548</v>
      </c>
      <c r="D2378" s="6">
        <v>2017</v>
      </c>
      <c r="E2378" s="9" t="s">
        <v>6001</v>
      </c>
      <c r="F2378" s="6">
        <v>0</v>
      </c>
      <c r="G2378" s="9">
        <v>27.7</v>
      </c>
      <c r="H2378" s="9">
        <v>79</v>
      </c>
      <c r="I2378" s="6" t="e">
        <f>1/F2378</f>
        <v>#DIV/0!</v>
      </c>
      <c r="J2378" s="6" t="e">
        <f t="shared" si="222"/>
        <v>#DIV/0!</v>
      </c>
      <c r="K2378" s="6" t="e">
        <f>G2378-J2378</f>
        <v>#DIV/0!</v>
      </c>
      <c r="L2378" s="6" t="e">
        <f>J2378+K2378-G2378</f>
        <v>#DIV/0!</v>
      </c>
      <c r="M2378" s="6">
        <v>0</v>
      </c>
      <c r="N2378" s="6" t="e">
        <f t="shared" si="223"/>
        <v>#DIV/0!</v>
      </c>
      <c r="O2378" s="6" t="e">
        <f t="shared" si="224"/>
        <v>#DIV/0!</v>
      </c>
      <c r="P2378" s="6" t="e">
        <f>O2378-G2378</f>
        <v>#DIV/0!</v>
      </c>
      <c r="Q2378" s="6" t="e">
        <f>1/(LN(F2378))</f>
        <v>#NUM!</v>
      </c>
      <c r="R2378" s="6" t="e">
        <f t="shared" si="225"/>
        <v>#NUM!</v>
      </c>
      <c r="S2378" s="6" t="e">
        <f>H2378-R2378</f>
        <v>#NUM!</v>
      </c>
      <c r="T2378" s="6" t="e">
        <f>R2378+S2378-H2378</f>
        <v>#NUM!</v>
      </c>
      <c r="U2378" s="6" t="e">
        <f t="shared" si="226"/>
        <v>#NUM!</v>
      </c>
      <c r="V2378" s="6" t="e">
        <f t="shared" si="227"/>
        <v>#NUM!</v>
      </c>
      <c r="W2378" s="6" t="e">
        <f>V2378-H2378</f>
        <v>#NUM!</v>
      </c>
      <c r="X2378" s="6">
        <v>29.693000000000001</v>
      </c>
      <c r="Y2378" s="10">
        <v>38000000</v>
      </c>
      <c r="Z2378" s="6">
        <f>(X2378/1000)*Y2378</f>
        <v>1128334</v>
      </c>
      <c r="AA2378" s="6" t="e">
        <f>(P2378/1000)*Z2378</f>
        <v>#DIV/0!</v>
      </c>
      <c r="AB2378" s="6" t="e">
        <f>(W2378/100000)*Z2378</f>
        <v>#NUM!</v>
      </c>
    </row>
    <row r="2379" spans="1:28" x14ac:dyDescent="0.35">
      <c r="A2379" s="6" t="s">
        <v>2576</v>
      </c>
      <c r="B2379" s="6" t="s">
        <v>2547</v>
      </c>
      <c r="C2379" s="6" t="s">
        <v>2548</v>
      </c>
      <c r="D2379" s="6">
        <v>2018</v>
      </c>
      <c r="E2379" s="9" t="s">
        <v>6001</v>
      </c>
      <c r="F2379" s="6">
        <v>0</v>
      </c>
      <c r="G2379" s="9">
        <v>26.8</v>
      </c>
      <c r="I2379" s="6" t="e">
        <f>1/F2379</f>
        <v>#DIV/0!</v>
      </c>
      <c r="J2379" s="6" t="e">
        <f t="shared" si="222"/>
        <v>#DIV/0!</v>
      </c>
      <c r="K2379" s="6" t="e">
        <f>G2379-J2379</f>
        <v>#DIV/0!</v>
      </c>
      <c r="L2379" s="6" t="e">
        <f>J2379+K2379-G2379</f>
        <v>#DIV/0!</v>
      </c>
      <c r="M2379" s="6">
        <v>0</v>
      </c>
      <c r="N2379" s="6" t="e">
        <f t="shared" si="223"/>
        <v>#DIV/0!</v>
      </c>
      <c r="O2379" s="6" t="e">
        <f t="shared" si="224"/>
        <v>#DIV/0!</v>
      </c>
      <c r="P2379" s="6" t="e">
        <f>O2379-G2379</f>
        <v>#DIV/0!</v>
      </c>
      <c r="Q2379" s="6" t="e">
        <f>1/(LN(F2379))</f>
        <v>#NUM!</v>
      </c>
      <c r="R2379" s="6" t="e">
        <f t="shared" si="225"/>
        <v>#NUM!</v>
      </c>
      <c r="S2379" s="6" t="e">
        <f>H2379-R2379</f>
        <v>#NUM!</v>
      </c>
      <c r="T2379" s="6" t="e">
        <f>R2379+S2379-H2379</f>
        <v>#NUM!</v>
      </c>
      <c r="U2379" s="6" t="e">
        <f t="shared" si="226"/>
        <v>#NUM!</v>
      </c>
      <c r="V2379" s="6" t="e">
        <f t="shared" si="227"/>
        <v>#NUM!</v>
      </c>
      <c r="W2379" s="6" t="e">
        <f>V2379-H2379</f>
        <v>#NUM!</v>
      </c>
      <c r="X2379" s="6">
        <v>29.074999999999999</v>
      </c>
      <c r="Y2379" s="10">
        <v>38000000</v>
      </c>
      <c r="Z2379" s="6">
        <f>(X2379/1000)*Y2379</f>
        <v>1104850</v>
      </c>
      <c r="AA2379" s="6" t="e">
        <f>(P2379/1000)*Z2379</f>
        <v>#DIV/0!</v>
      </c>
      <c r="AB2379" s="6" t="e">
        <f>(W2379/100000)*Z2379</f>
        <v>#NUM!</v>
      </c>
    </row>
    <row r="2380" spans="1:28" x14ac:dyDescent="0.35">
      <c r="A2380" s="6" t="s">
        <v>2577</v>
      </c>
      <c r="B2380" s="6" t="s">
        <v>2578</v>
      </c>
      <c r="C2380" s="6" t="s">
        <v>2579</v>
      </c>
      <c r="D2380" s="6">
        <v>1990</v>
      </c>
      <c r="E2380" s="9" t="s">
        <v>5998</v>
      </c>
      <c r="F2380" s="6">
        <v>0</v>
      </c>
      <c r="G2380" s="9">
        <v>6.5</v>
      </c>
      <c r="I2380" s="6" t="e">
        <f>1/F2380</f>
        <v>#DIV/0!</v>
      </c>
      <c r="J2380" s="6" t="e">
        <f t="shared" si="222"/>
        <v>#DIV/0!</v>
      </c>
      <c r="K2380" s="6" t="e">
        <f>G2380-J2380</f>
        <v>#DIV/0!</v>
      </c>
      <c r="L2380" s="6" t="e">
        <f>J2380+K2380-G2380</f>
        <v>#DIV/0!</v>
      </c>
      <c r="M2380" s="6">
        <v>0</v>
      </c>
      <c r="N2380" s="6" t="e">
        <f t="shared" si="223"/>
        <v>#DIV/0!</v>
      </c>
      <c r="O2380" s="6" t="e">
        <f t="shared" si="224"/>
        <v>#DIV/0!</v>
      </c>
      <c r="P2380" s="6" t="e">
        <f>O2380-G2380</f>
        <v>#DIV/0!</v>
      </c>
      <c r="Q2380" s="6" t="e">
        <f>1/(LN(F2380))</f>
        <v>#NUM!</v>
      </c>
      <c r="R2380" s="6" t="e">
        <f t="shared" si="225"/>
        <v>#NUM!</v>
      </c>
      <c r="S2380" s="6" t="e">
        <f>H2380-R2380</f>
        <v>#NUM!</v>
      </c>
      <c r="T2380" s="6" t="e">
        <f>R2380+S2380-H2380</f>
        <v>#NUM!</v>
      </c>
      <c r="U2380" s="6" t="e">
        <f t="shared" si="226"/>
        <v>#NUM!</v>
      </c>
      <c r="V2380" s="6" t="e">
        <f t="shared" si="227"/>
        <v>#NUM!</v>
      </c>
      <c r="W2380" s="6" t="e">
        <f>V2380-H2380</f>
        <v>#NUM!</v>
      </c>
      <c r="X2380" s="6">
        <v>18.7</v>
      </c>
      <c r="Y2380" s="6">
        <v>254826</v>
      </c>
      <c r="Z2380" s="6">
        <f>(X2380/1000)*Y2380</f>
        <v>4765.2461999999996</v>
      </c>
      <c r="AA2380" s="6" t="e">
        <f>(P2380/1000)*Z2380</f>
        <v>#DIV/0!</v>
      </c>
      <c r="AB2380" s="6" t="e">
        <f>(W2380/100000)*Z2380</f>
        <v>#NUM!</v>
      </c>
    </row>
    <row r="2381" spans="1:28" x14ac:dyDescent="0.35">
      <c r="A2381" s="6" t="s">
        <v>2580</v>
      </c>
      <c r="B2381" s="6" t="s">
        <v>2578</v>
      </c>
      <c r="C2381" s="6" t="s">
        <v>2579</v>
      </c>
      <c r="D2381" s="6">
        <v>1991</v>
      </c>
      <c r="E2381" s="9" t="s">
        <v>5998</v>
      </c>
      <c r="F2381" s="6">
        <v>0</v>
      </c>
      <c r="G2381" s="9">
        <v>6.3</v>
      </c>
      <c r="I2381" s="6" t="e">
        <f>1/F2381</f>
        <v>#DIV/0!</v>
      </c>
      <c r="J2381" s="6" t="e">
        <f t="shared" si="222"/>
        <v>#DIV/0!</v>
      </c>
      <c r="K2381" s="6" t="e">
        <f>G2381-J2381</f>
        <v>#DIV/0!</v>
      </c>
      <c r="L2381" s="6" t="e">
        <f>J2381+K2381-G2381</f>
        <v>#DIV/0!</v>
      </c>
      <c r="M2381" s="6">
        <v>0</v>
      </c>
      <c r="N2381" s="6" t="e">
        <f t="shared" si="223"/>
        <v>#DIV/0!</v>
      </c>
      <c r="O2381" s="6" t="e">
        <f t="shared" si="224"/>
        <v>#DIV/0!</v>
      </c>
      <c r="P2381" s="6" t="e">
        <f>O2381-G2381</f>
        <v>#DIV/0!</v>
      </c>
      <c r="Q2381" s="6" t="e">
        <f>1/(LN(F2381))</f>
        <v>#NUM!</v>
      </c>
      <c r="R2381" s="6" t="e">
        <f t="shared" si="225"/>
        <v>#NUM!</v>
      </c>
      <c r="S2381" s="6" t="e">
        <f>H2381-R2381</f>
        <v>#NUM!</v>
      </c>
      <c r="T2381" s="6" t="e">
        <f>R2381+S2381-H2381</f>
        <v>#NUM!</v>
      </c>
      <c r="U2381" s="6" t="e">
        <f t="shared" si="226"/>
        <v>#NUM!</v>
      </c>
      <c r="V2381" s="6" t="e">
        <f t="shared" si="227"/>
        <v>#NUM!</v>
      </c>
      <c r="W2381" s="6" t="e">
        <f>V2381-H2381</f>
        <v>#NUM!</v>
      </c>
      <c r="X2381" s="6">
        <v>17.600000000000001</v>
      </c>
      <c r="Y2381" s="6">
        <v>257797</v>
      </c>
      <c r="Z2381" s="6">
        <f>(X2381/1000)*Y2381</f>
        <v>4537.2272000000003</v>
      </c>
      <c r="AA2381" s="6" t="e">
        <f>(P2381/1000)*Z2381</f>
        <v>#DIV/0!</v>
      </c>
      <c r="AB2381" s="6" t="e">
        <f>(W2381/100000)*Z2381</f>
        <v>#NUM!</v>
      </c>
    </row>
    <row r="2382" spans="1:28" x14ac:dyDescent="0.35">
      <c r="A2382" s="6" t="s">
        <v>2581</v>
      </c>
      <c r="B2382" s="6" t="s">
        <v>2578</v>
      </c>
      <c r="C2382" s="6" t="s">
        <v>2579</v>
      </c>
      <c r="D2382" s="6">
        <v>1992</v>
      </c>
      <c r="E2382" s="9" t="s">
        <v>5998</v>
      </c>
      <c r="F2382" s="6">
        <v>0</v>
      </c>
      <c r="G2382" s="9">
        <v>6</v>
      </c>
      <c r="I2382" s="6" t="e">
        <f>1/F2382</f>
        <v>#DIV/0!</v>
      </c>
      <c r="J2382" s="6" t="e">
        <f t="shared" si="222"/>
        <v>#DIV/0!</v>
      </c>
      <c r="K2382" s="6" t="e">
        <f>G2382-J2382</f>
        <v>#DIV/0!</v>
      </c>
      <c r="L2382" s="6" t="e">
        <f>J2382+K2382-G2382</f>
        <v>#DIV/0!</v>
      </c>
      <c r="M2382" s="6">
        <v>0</v>
      </c>
      <c r="N2382" s="6" t="e">
        <f t="shared" si="223"/>
        <v>#DIV/0!</v>
      </c>
      <c r="O2382" s="6" t="e">
        <f t="shared" si="224"/>
        <v>#DIV/0!</v>
      </c>
      <c r="P2382" s="6" t="e">
        <f>O2382-G2382</f>
        <v>#DIV/0!</v>
      </c>
      <c r="Q2382" s="6" t="e">
        <f>1/(LN(F2382))</f>
        <v>#NUM!</v>
      </c>
      <c r="R2382" s="6" t="e">
        <f t="shared" si="225"/>
        <v>#NUM!</v>
      </c>
      <c r="S2382" s="6" t="e">
        <f>H2382-R2382</f>
        <v>#NUM!</v>
      </c>
      <c r="T2382" s="6" t="e">
        <f>R2382+S2382-H2382</f>
        <v>#NUM!</v>
      </c>
      <c r="U2382" s="6" t="e">
        <f t="shared" si="226"/>
        <v>#NUM!</v>
      </c>
      <c r="V2382" s="6" t="e">
        <f t="shared" si="227"/>
        <v>#NUM!</v>
      </c>
      <c r="W2382" s="6" t="e">
        <f>V2382-H2382</f>
        <v>#NUM!</v>
      </c>
      <c r="X2382" s="6">
        <v>17.7</v>
      </c>
      <c r="Y2382" s="6">
        <v>261057</v>
      </c>
      <c r="Z2382" s="6">
        <f>(X2382/1000)*Y2382</f>
        <v>4620.7089000000005</v>
      </c>
      <c r="AA2382" s="6" t="e">
        <f>(P2382/1000)*Z2382</f>
        <v>#DIV/0!</v>
      </c>
      <c r="AB2382" s="6" t="e">
        <f>(W2382/100000)*Z2382</f>
        <v>#NUM!</v>
      </c>
    </row>
    <row r="2383" spans="1:28" x14ac:dyDescent="0.35">
      <c r="A2383" s="6" t="s">
        <v>2582</v>
      </c>
      <c r="B2383" s="6" t="s">
        <v>2578</v>
      </c>
      <c r="C2383" s="6" t="s">
        <v>2579</v>
      </c>
      <c r="D2383" s="6">
        <v>1993</v>
      </c>
      <c r="E2383" s="9" t="s">
        <v>5998</v>
      </c>
      <c r="F2383" s="6">
        <v>0</v>
      </c>
      <c r="G2383" s="9">
        <v>5.8</v>
      </c>
      <c r="I2383" s="6" t="e">
        <f>1/F2383</f>
        <v>#DIV/0!</v>
      </c>
      <c r="J2383" s="6" t="e">
        <f t="shared" si="222"/>
        <v>#DIV/0!</v>
      </c>
      <c r="K2383" s="6" t="e">
        <f>G2383-J2383</f>
        <v>#DIV/0!</v>
      </c>
      <c r="L2383" s="6" t="e">
        <f>J2383+K2383-G2383</f>
        <v>#DIV/0!</v>
      </c>
      <c r="M2383" s="6">
        <v>0</v>
      </c>
      <c r="N2383" s="6" t="e">
        <f t="shared" si="223"/>
        <v>#DIV/0!</v>
      </c>
      <c r="O2383" s="6" t="e">
        <f t="shared" si="224"/>
        <v>#DIV/0!</v>
      </c>
      <c r="P2383" s="6" t="e">
        <f>O2383-G2383</f>
        <v>#DIV/0!</v>
      </c>
      <c r="Q2383" s="6" t="e">
        <f>1/(LN(F2383))</f>
        <v>#NUM!</v>
      </c>
      <c r="R2383" s="6" t="e">
        <f t="shared" si="225"/>
        <v>#NUM!</v>
      </c>
      <c r="S2383" s="6" t="e">
        <f>H2383-R2383</f>
        <v>#NUM!</v>
      </c>
      <c r="T2383" s="6" t="e">
        <f>R2383+S2383-H2383</f>
        <v>#NUM!</v>
      </c>
      <c r="U2383" s="6" t="e">
        <f t="shared" si="226"/>
        <v>#NUM!</v>
      </c>
      <c r="V2383" s="6" t="e">
        <f t="shared" si="227"/>
        <v>#NUM!</v>
      </c>
      <c r="W2383" s="6" t="e">
        <f>V2383-H2383</f>
        <v>#NUM!</v>
      </c>
      <c r="X2383" s="6">
        <v>17.5</v>
      </c>
      <c r="Y2383" s="6">
        <v>263725</v>
      </c>
      <c r="Z2383" s="6">
        <f>(X2383/1000)*Y2383</f>
        <v>4615.1875</v>
      </c>
      <c r="AA2383" s="6" t="e">
        <f>(P2383/1000)*Z2383</f>
        <v>#DIV/0!</v>
      </c>
      <c r="AB2383" s="6" t="e">
        <f>(W2383/100000)*Z2383</f>
        <v>#NUM!</v>
      </c>
    </row>
    <row r="2384" spans="1:28" x14ac:dyDescent="0.35">
      <c r="A2384" s="6" t="s">
        <v>2583</v>
      </c>
      <c r="B2384" s="6" t="s">
        <v>2578</v>
      </c>
      <c r="C2384" s="6" t="s">
        <v>2579</v>
      </c>
      <c r="D2384" s="6">
        <v>1994</v>
      </c>
      <c r="E2384" s="9" t="s">
        <v>5998</v>
      </c>
      <c r="F2384" s="6">
        <v>0</v>
      </c>
      <c r="G2384" s="9">
        <v>5.5</v>
      </c>
      <c r="I2384" s="6" t="e">
        <f>1/F2384</f>
        <v>#DIV/0!</v>
      </c>
      <c r="J2384" s="6" t="e">
        <f t="shared" si="222"/>
        <v>#DIV/0!</v>
      </c>
      <c r="K2384" s="6" t="e">
        <f>G2384-J2384</f>
        <v>#DIV/0!</v>
      </c>
      <c r="L2384" s="6" t="e">
        <f>J2384+K2384-G2384</f>
        <v>#DIV/0!</v>
      </c>
      <c r="M2384" s="6">
        <v>0</v>
      </c>
      <c r="N2384" s="6" t="e">
        <f t="shared" si="223"/>
        <v>#DIV/0!</v>
      </c>
      <c r="O2384" s="6" t="e">
        <f t="shared" si="224"/>
        <v>#DIV/0!</v>
      </c>
      <c r="P2384" s="6" t="e">
        <f>O2384-G2384</f>
        <v>#DIV/0!</v>
      </c>
      <c r="Q2384" s="6" t="e">
        <f>1/(LN(F2384))</f>
        <v>#NUM!</v>
      </c>
      <c r="R2384" s="6" t="e">
        <f t="shared" si="225"/>
        <v>#NUM!</v>
      </c>
      <c r="S2384" s="6" t="e">
        <f>H2384-R2384</f>
        <v>#NUM!</v>
      </c>
      <c r="T2384" s="6" t="e">
        <f>R2384+S2384-H2384</f>
        <v>#NUM!</v>
      </c>
      <c r="U2384" s="6" t="e">
        <f t="shared" si="226"/>
        <v>#NUM!</v>
      </c>
      <c r="V2384" s="6" t="e">
        <f t="shared" si="227"/>
        <v>#NUM!</v>
      </c>
      <c r="W2384" s="6" t="e">
        <f>V2384-H2384</f>
        <v>#NUM!</v>
      </c>
      <c r="X2384" s="6">
        <v>16.7</v>
      </c>
      <c r="Y2384" s="6">
        <v>266021</v>
      </c>
      <c r="Z2384" s="6">
        <f>(X2384/1000)*Y2384</f>
        <v>4442.5506999999998</v>
      </c>
      <c r="AA2384" s="6" t="e">
        <f>(P2384/1000)*Z2384</f>
        <v>#DIV/0!</v>
      </c>
      <c r="AB2384" s="6" t="e">
        <f>(W2384/100000)*Z2384</f>
        <v>#NUM!</v>
      </c>
    </row>
    <row r="2385" spans="1:28" x14ac:dyDescent="0.35">
      <c r="A2385" s="6" t="s">
        <v>2584</v>
      </c>
      <c r="B2385" s="6" t="s">
        <v>2578</v>
      </c>
      <c r="C2385" s="6" t="s">
        <v>2579</v>
      </c>
      <c r="D2385" s="6">
        <v>1995</v>
      </c>
      <c r="E2385" s="9" t="s">
        <v>5998</v>
      </c>
      <c r="F2385" s="6">
        <v>12102.439630000001</v>
      </c>
      <c r="G2385" s="9">
        <v>5.2</v>
      </c>
      <c r="I2385" s="6">
        <f>1/F2385</f>
        <v>8.2627968456968042E-5</v>
      </c>
      <c r="J2385" s="6">
        <f t="shared" si="222"/>
        <v>0.12164315997501077</v>
      </c>
      <c r="K2385" s="6">
        <f>G2385-J2385</f>
        <v>5.0783568400249894</v>
      </c>
      <c r="L2385" s="6">
        <f>J2385+K2385-G2385</f>
        <v>0</v>
      </c>
      <c r="M2385" s="6">
        <v>12102.439630000001</v>
      </c>
      <c r="N2385" s="6">
        <f t="shared" si="223"/>
        <v>8.2627968456968042E-5</v>
      </c>
      <c r="O2385" s="6">
        <f t="shared" si="224"/>
        <v>5.2</v>
      </c>
      <c r="P2385" s="6">
        <f>O2385-G2385</f>
        <v>0</v>
      </c>
      <c r="Q2385" s="6">
        <f>1/(LN(F2385))</f>
        <v>0.10636982582765796</v>
      </c>
      <c r="R2385" s="6">
        <f t="shared" si="225"/>
        <v>61.342946705681214</v>
      </c>
      <c r="S2385" s="6">
        <f>H2385-R2385</f>
        <v>-61.342946705681214</v>
      </c>
      <c r="T2385" s="6">
        <f>R2385+S2385-H2385</f>
        <v>0</v>
      </c>
      <c r="U2385" s="6">
        <f t="shared" si="226"/>
        <v>61.342946705681214</v>
      </c>
      <c r="V2385" s="6">
        <f t="shared" si="227"/>
        <v>0</v>
      </c>
      <c r="W2385" s="6">
        <f>V2385-H2385</f>
        <v>0</v>
      </c>
      <c r="X2385" s="6">
        <v>16</v>
      </c>
      <c r="Y2385" s="6">
        <v>267468</v>
      </c>
      <c r="Z2385" s="6">
        <f>(X2385/1000)*Y2385</f>
        <v>4279.4880000000003</v>
      </c>
      <c r="AA2385" s="6">
        <f>(P2385/1000)*Z2385</f>
        <v>0</v>
      </c>
      <c r="AB2385" s="6">
        <f>(W2385/100000)*Z2385</f>
        <v>0</v>
      </c>
    </row>
    <row r="2386" spans="1:28" x14ac:dyDescent="0.35">
      <c r="A2386" s="6" t="s">
        <v>2585</v>
      </c>
      <c r="B2386" s="6" t="s">
        <v>2578</v>
      </c>
      <c r="C2386" s="6" t="s">
        <v>2579</v>
      </c>
      <c r="D2386" s="6">
        <v>1996</v>
      </c>
      <c r="E2386" s="9" t="s">
        <v>5998</v>
      </c>
      <c r="F2386" s="6">
        <v>12814.270920000001</v>
      </c>
      <c r="G2386" s="9">
        <v>5</v>
      </c>
      <c r="I2386" s="6">
        <f>1/F2386</f>
        <v>7.8037994220899455E-5</v>
      </c>
      <c r="J2386" s="6">
        <f t="shared" si="222"/>
        <v>0.11488589629412954</v>
      </c>
      <c r="K2386" s="6">
        <f>G2386-J2386</f>
        <v>4.8851141037058703</v>
      </c>
      <c r="L2386" s="6">
        <f>J2386+K2386-G2386</f>
        <v>0</v>
      </c>
      <c r="M2386" s="6">
        <v>12814.270920000001</v>
      </c>
      <c r="N2386" s="6">
        <f t="shared" si="223"/>
        <v>7.8037994220899455E-5</v>
      </c>
      <c r="O2386" s="6">
        <f t="shared" si="224"/>
        <v>5</v>
      </c>
      <c r="P2386" s="6">
        <f>O2386-G2386</f>
        <v>0</v>
      </c>
      <c r="Q2386" s="6">
        <f>1/(LN(F2386))</f>
        <v>0.10572708003654153</v>
      </c>
      <c r="R2386" s="6">
        <f t="shared" si="225"/>
        <v>60.972278421673323</v>
      </c>
      <c r="S2386" s="6">
        <f>H2386-R2386</f>
        <v>-60.972278421673323</v>
      </c>
      <c r="T2386" s="6">
        <f>R2386+S2386-H2386</f>
        <v>0</v>
      </c>
      <c r="U2386" s="6">
        <f t="shared" si="226"/>
        <v>60.972278421673323</v>
      </c>
      <c r="V2386" s="6">
        <f t="shared" si="227"/>
        <v>0</v>
      </c>
      <c r="W2386" s="6">
        <f>V2386-H2386</f>
        <v>0</v>
      </c>
      <c r="X2386" s="6">
        <v>16.100000000000001</v>
      </c>
      <c r="Y2386" s="6">
        <v>268916</v>
      </c>
      <c r="Z2386" s="6">
        <f>(X2386/1000)*Y2386</f>
        <v>4329.5475999999999</v>
      </c>
      <c r="AA2386" s="6">
        <f>(P2386/1000)*Z2386</f>
        <v>0</v>
      </c>
      <c r="AB2386" s="6">
        <f>(W2386/100000)*Z2386</f>
        <v>0</v>
      </c>
    </row>
    <row r="2387" spans="1:28" x14ac:dyDescent="0.35">
      <c r="A2387" s="6" t="s">
        <v>2586</v>
      </c>
      <c r="B2387" s="6" t="s">
        <v>2578</v>
      </c>
      <c r="C2387" s="6" t="s">
        <v>2579</v>
      </c>
      <c r="D2387" s="6">
        <v>1997</v>
      </c>
      <c r="E2387" s="9" t="s">
        <v>5998</v>
      </c>
      <c r="F2387" s="6">
        <v>13212.41741</v>
      </c>
      <c r="G2387" s="9">
        <v>4.7</v>
      </c>
      <c r="I2387" s="6">
        <f>1/F2387</f>
        <v>7.5686376608351486E-5</v>
      </c>
      <c r="J2387" s="6">
        <f t="shared" si="222"/>
        <v>0.11142389422890629</v>
      </c>
      <c r="K2387" s="6">
        <f>G2387-J2387</f>
        <v>4.5885761057710939</v>
      </c>
      <c r="L2387" s="6">
        <f>J2387+K2387-G2387</f>
        <v>0</v>
      </c>
      <c r="M2387" s="6">
        <v>13212.41741</v>
      </c>
      <c r="N2387" s="6">
        <f t="shared" si="223"/>
        <v>7.5686376608351486E-5</v>
      </c>
      <c r="O2387" s="6">
        <f t="shared" si="224"/>
        <v>4.7</v>
      </c>
      <c r="P2387" s="6">
        <f>O2387-G2387</f>
        <v>0</v>
      </c>
      <c r="Q2387" s="6">
        <f>1/(LN(F2387))</f>
        <v>0.10538615597143558</v>
      </c>
      <c r="R2387" s="6">
        <f t="shared" si="225"/>
        <v>60.775669217947048</v>
      </c>
      <c r="S2387" s="6">
        <f>H2387-R2387</f>
        <v>-60.775669217947048</v>
      </c>
      <c r="T2387" s="6">
        <f>R2387+S2387-H2387</f>
        <v>0</v>
      </c>
      <c r="U2387" s="6">
        <f t="shared" si="226"/>
        <v>60.775669217947048</v>
      </c>
      <c r="V2387" s="6">
        <f t="shared" si="227"/>
        <v>0</v>
      </c>
      <c r="W2387" s="6">
        <f>V2387-H2387</f>
        <v>0</v>
      </c>
      <c r="X2387" s="6">
        <v>15.3</v>
      </c>
      <c r="Y2387" s="6">
        <v>271128</v>
      </c>
      <c r="Z2387" s="6">
        <f>(X2387/1000)*Y2387</f>
        <v>4148.2584000000006</v>
      </c>
      <c r="AA2387" s="6">
        <f>(P2387/1000)*Z2387</f>
        <v>0</v>
      </c>
      <c r="AB2387" s="6">
        <f>(W2387/100000)*Z2387</f>
        <v>0</v>
      </c>
    </row>
    <row r="2388" spans="1:28" x14ac:dyDescent="0.35">
      <c r="A2388" s="6" t="s">
        <v>2587</v>
      </c>
      <c r="B2388" s="6" t="s">
        <v>2578</v>
      </c>
      <c r="C2388" s="6" t="s">
        <v>2579</v>
      </c>
      <c r="D2388" s="6">
        <v>1998</v>
      </c>
      <c r="E2388" s="9" t="s">
        <v>5998</v>
      </c>
      <c r="F2388" s="6">
        <v>14136.579048</v>
      </c>
      <c r="G2388" s="9">
        <v>4.5</v>
      </c>
      <c r="I2388" s="6">
        <f>1/F2388</f>
        <v>7.0738471917749927E-5</v>
      </c>
      <c r="J2388" s="6">
        <f t="shared" si="222"/>
        <v>0.10413969284940118</v>
      </c>
      <c r="K2388" s="6">
        <f>G2388-J2388</f>
        <v>4.3958603071505991</v>
      </c>
      <c r="L2388" s="6">
        <f>J2388+K2388-G2388</f>
        <v>0</v>
      </c>
      <c r="M2388" s="6">
        <v>14136.579048</v>
      </c>
      <c r="N2388" s="6">
        <f t="shared" si="223"/>
        <v>7.0738471917749927E-5</v>
      </c>
      <c r="O2388" s="6">
        <f t="shared" si="224"/>
        <v>4.5</v>
      </c>
      <c r="P2388" s="6">
        <f>O2388-G2388</f>
        <v>0</v>
      </c>
      <c r="Q2388" s="6">
        <f>1/(LN(F2388))</f>
        <v>0.1046405907056915</v>
      </c>
      <c r="R2388" s="6">
        <f t="shared" si="225"/>
        <v>60.345705457018767</v>
      </c>
      <c r="S2388" s="6">
        <f>H2388-R2388</f>
        <v>-60.345705457018767</v>
      </c>
      <c r="T2388" s="6">
        <f>R2388+S2388-H2388</f>
        <v>0</v>
      </c>
      <c r="U2388" s="6">
        <f t="shared" si="226"/>
        <v>60.345705457018767</v>
      </c>
      <c r="V2388" s="6">
        <f t="shared" si="227"/>
        <v>0</v>
      </c>
      <c r="W2388" s="6">
        <f>V2388-H2388</f>
        <v>0</v>
      </c>
      <c r="X2388" s="6">
        <v>15.2</v>
      </c>
      <c r="Y2388" s="6">
        <v>274047</v>
      </c>
      <c r="Z2388" s="6">
        <f>(X2388/1000)*Y2388</f>
        <v>4165.5144</v>
      </c>
      <c r="AA2388" s="6">
        <f>(P2388/1000)*Z2388</f>
        <v>0</v>
      </c>
      <c r="AB2388" s="6">
        <f>(W2388/100000)*Z2388</f>
        <v>0</v>
      </c>
    </row>
    <row r="2389" spans="1:28" x14ac:dyDescent="0.35">
      <c r="A2389" s="6" t="s">
        <v>2588</v>
      </c>
      <c r="B2389" s="6" t="s">
        <v>2578</v>
      </c>
      <c r="C2389" s="6" t="s">
        <v>2579</v>
      </c>
      <c r="D2389" s="6">
        <v>1999</v>
      </c>
      <c r="E2389" s="9" t="s">
        <v>5998</v>
      </c>
      <c r="F2389" s="6">
        <v>15342.460879</v>
      </c>
      <c r="G2389" s="9">
        <v>4.2</v>
      </c>
      <c r="I2389" s="6">
        <f>1/F2389</f>
        <v>6.5178592136333908E-5</v>
      </c>
      <c r="J2389" s="6">
        <f t="shared" si="222"/>
        <v>9.595455459267592E-2</v>
      </c>
      <c r="K2389" s="6">
        <f>G2389-J2389</f>
        <v>4.1040454454073245</v>
      </c>
      <c r="L2389" s="6">
        <f>J2389+K2389-G2389</f>
        <v>0</v>
      </c>
      <c r="M2389" s="6">
        <v>15342.460879</v>
      </c>
      <c r="N2389" s="6">
        <f t="shared" si="223"/>
        <v>6.5178592136333908E-5</v>
      </c>
      <c r="O2389" s="6">
        <f t="shared" si="224"/>
        <v>4.2</v>
      </c>
      <c r="P2389" s="6">
        <f>O2389-G2389</f>
        <v>0</v>
      </c>
      <c r="Q2389" s="6">
        <f>1/(LN(F2389))</f>
        <v>0.10375188086513856</v>
      </c>
      <c r="R2389" s="6">
        <f t="shared" si="225"/>
        <v>59.833190935521088</v>
      </c>
      <c r="S2389" s="6">
        <f>H2389-R2389</f>
        <v>-59.833190935521088</v>
      </c>
      <c r="T2389" s="6">
        <f>R2389+S2389-H2389</f>
        <v>0</v>
      </c>
      <c r="U2389" s="6">
        <f t="shared" si="226"/>
        <v>59.833190935521088</v>
      </c>
      <c r="V2389" s="6">
        <f t="shared" si="227"/>
        <v>0</v>
      </c>
      <c r="W2389" s="6">
        <f>V2389-H2389</f>
        <v>0</v>
      </c>
      <c r="X2389" s="6">
        <v>14.8</v>
      </c>
      <c r="Y2389" s="6">
        <v>277381</v>
      </c>
      <c r="Z2389" s="6">
        <f>(X2389/1000)*Y2389</f>
        <v>4105.2388000000001</v>
      </c>
      <c r="AA2389" s="6">
        <f>(P2389/1000)*Z2389</f>
        <v>0</v>
      </c>
      <c r="AB2389" s="6">
        <f>(W2389/100000)*Z2389</f>
        <v>0</v>
      </c>
    </row>
    <row r="2390" spans="1:28" x14ac:dyDescent="0.35">
      <c r="A2390" s="6" t="s">
        <v>2589</v>
      </c>
      <c r="B2390" s="6" t="s">
        <v>2578</v>
      </c>
      <c r="C2390" s="6" t="s">
        <v>2579</v>
      </c>
      <c r="D2390" s="6">
        <v>2000</v>
      </c>
      <c r="E2390" s="9" t="s">
        <v>5998</v>
      </c>
      <c r="F2390" s="6">
        <v>15907.83007</v>
      </c>
      <c r="G2390" s="9">
        <v>4</v>
      </c>
      <c r="H2390" s="9">
        <v>6</v>
      </c>
      <c r="I2390" s="6">
        <f>1/F2390</f>
        <v>6.2862124852959279E-5</v>
      </c>
      <c r="J2390" s="6">
        <f t="shared" si="222"/>
        <v>9.2544300103904742E-2</v>
      </c>
      <c r="K2390" s="6">
        <f>G2390-J2390</f>
        <v>3.9074556998960954</v>
      </c>
      <c r="L2390" s="6">
        <f>J2390+K2390-G2390</f>
        <v>0</v>
      </c>
      <c r="M2390" s="6">
        <v>15907.83007</v>
      </c>
      <c r="N2390" s="6">
        <f t="shared" si="223"/>
        <v>6.2862124852959279E-5</v>
      </c>
      <c r="O2390" s="6">
        <f t="shared" si="224"/>
        <v>4</v>
      </c>
      <c r="P2390" s="6">
        <f>O2390-G2390</f>
        <v>0</v>
      </c>
      <c r="Q2390" s="6">
        <f>1/(LN(F2390))</f>
        <v>0.10336380207044726</v>
      </c>
      <c r="R2390" s="6">
        <f t="shared" si="225"/>
        <v>59.609387835016591</v>
      </c>
      <c r="S2390" s="6">
        <f>H2390-R2390</f>
        <v>-53.609387835016591</v>
      </c>
      <c r="T2390" s="6">
        <f>R2390+S2390-H2390</f>
        <v>0</v>
      </c>
      <c r="U2390" s="6">
        <f t="shared" si="226"/>
        <v>59.609387835016591</v>
      </c>
      <c r="V2390" s="6">
        <f t="shared" si="227"/>
        <v>6</v>
      </c>
      <c r="W2390" s="6">
        <f>V2390-H2390</f>
        <v>0</v>
      </c>
      <c r="X2390" s="6">
        <v>15.3</v>
      </c>
      <c r="Y2390" s="6">
        <v>281205</v>
      </c>
      <c r="Z2390" s="6">
        <f>(X2390/1000)*Y2390</f>
        <v>4302.4365000000007</v>
      </c>
      <c r="AA2390" s="6">
        <f>(P2390/1000)*Z2390</f>
        <v>0</v>
      </c>
      <c r="AB2390" s="6">
        <f>(W2390/100000)*Z2390</f>
        <v>0</v>
      </c>
    </row>
    <row r="2391" spans="1:28" x14ac:dyDescent="0.35">
      <c r="A2391" s="6" t="s">
        <v>2590</v>
      </c>
      <c r="B2391" s="6" t="s">
        <v>2578</v>
      </c>
      <c r="C2391" s="6" t="s">
        <v>2579</v>
      </c>
      <c r="D2391" s="6">
        <v>2001</v>
      </c>
      <c r="E2391" s="9" t="s">
        <v>5998</v>
      </c>
      <c r="F2391" s="6">
        <v>15691.359189999999</v>
      </c>
      <c r="G2391" s="9">
        <v>3.8</v>
      </c>
      <c r="H2391" s="9">
        <v>6</v>
      </c>
      <c r="I2391" s="6">
        <f>1/F2391</f>
        <v>6.3729342238070334E-5</v>
      </c>
      <c r="J2391" s="6">
        <f t="shared" si="222"/>
        <v>9.3820999326700155E-2</v>
      </c>
      <c r="K2391" s="6">
        <f>G2391-J2391</f>
        <v>3.7061790006732998</v>
      </c>
      <c r="L2391" s="6">
        <f>J2391+K2391-G2391</f>
        <v>0</v>
      </c>
      <c r="M2391" s="6">
        <v>15691.359189999999</v>
      </c>
      <c r="N2391" s="6">
        <f t="shared" si="223"/>
        <v>6.3729342238070334E-5</v>
      </c>
      <c r="O2391" s="6">
        <f t="shared" si="224"/>
        <v>3.8</v>
      </c>
      <c r="P2391" s="6">
        <f>O2391-G2391</f>
        <v>0</v>
      </c>
      <c r="Q2391" s="6">
        <f>1/(LN(F2391))</f>
        <v>0.1035103949154236</v>
      </c>
      <c r="R2391" s="6">
        <f t="shared" si="225"/>
        <v>59.69392719575022</v>
      </c>
      <c r="S2391" s="6">
        <f>H2391-R2391</f>
        <v>-53.69392719575022</v>
      </c>
      <c r="T2391" s="6">
        <f>R2391+S2391-H2391</f>
        <v>0</v>
      </c>
      <c r="U2391" s="6">
        <f t="shared" si="226"/>
        <v>59.69392719575022</v>
      </c>
      <c r="V2391" s="6">
        <f t="shared" si="227"/>
        <v>6</v>
      </c>
      <c r="W2391" s="6">
        <f>V2391-H2391</f>
        <v>0</v>
      </c>
      <c r="X2391" s="6">
        <v>14.4</v>
      </c>
      <c r="Y2391" s="6">
        <v>284968</v>
      </c>
      <c r="Z2391" s="6">
        <f>(X2391/1000)*Y2391</f>
        <v>4103.5392000000002</v>
      </c>
      <c r="AA2391" s="6">
        <f>(P2391/1000)*Z2391</f>
        <v>0</v>
      </c>
      <c r="AB2391" s="6">
        <f>(W2391/100000)*Z2391</f>
        <v>0</v>
      </c>
    </row>
    <row r="2392" spans="1:28" x14ac:dyDescent="0.35">
      <c r="A2392" s="6" t="s">
        <v>2591</v>
      </c>
      <c r="B2392" s="6" t="s">
        <v>2578</v>
      </c>
      <c r="C2392" s="6" t="s">
        <v>2579</v>
      </c>
      <c r="D2392" s="6">
        <v>2002</v>
      </c>
      <c r="E2392" s="9" t="s">
        <v>5998</v>
      </c>
      <c r="F2392" s="6">
        <v>15512.203611000001</v>
      </c>
      <c r="G2392" s="9">
        <v>3.6</v>
      </c>
      <c r="H2392" s="9">
        <v>6</v>
      </c>
      <c r="I2392" s="6">
        <f>1/F2392</f>
        <v>6.4465373526355774E-5</v>
      </c>
      <c r="J2392" s="6">
        <f t="shared" si="222"/>
        <v>9.4904569132656921E-2</v>
      </c>
      <c r="K2392" s="6">
        <f>G2392-J2392</f>
        <v>3.505095430867343</v>
      </c>
      <c r="L2392" s="6">
        <f>J2392+K2392-G2392</f>
        <v>0</v>
      </c>
      <c r="M2392" s="6">
        <v>15512.203611000001</v>
      </c>
      <c r="N2392" s="6">
        <f t="shared" si="223"/>
        <v>6.4465373526355774E-5</v>
      </c>
      <c r="O2392" s="6">
        <f t="shared" si="224"/>
        <v>3.6</v>
      </c>
      <c r="P2392" s="6">
        <f>O2392-G2392</f>
        <v>0</v>
      </c>
      <c r="Q2392" s="6">
        <f>1/(LN(F2392))</f>
        <v>0.1036335763824103</v>
      </c>
      <c r="R2392" s="6">
        <f t="shared" si="225"/>
        <v>59.764965331854114</v>
      </c>
      <c r="S2392" s="6">
        <f>H2392-R2392</f>
        <v>-53.764965331854114</v>
      </c>
      <c r="T2392" s="6">
        <f>R2392+S2392-H2392</f>
        <v>0</v>
      </c>
      <c r="U2392" s="6">
        <f t="shared" si="226"/>
        <v>59.764965331854114</v>
      </c>
      <c r="V2392" s="6">
        <f t="shared" si="227"/>
        <v>6</v>
      </c>
      <c r="W2392" s="6">
        <f>V2392-H2392</f>
        <v>0</v>
      </c>
      <c r="X2392" s="6">
        <v>14.1</v>
      </c>
      <c r="Y2392" s="6">
        <v>287523</v>
      </c>
      <c r="Z2392" s="6">
        <f>(X2392/1000)*Y2392</f>
        <v>4054.0742999999998</v>
      </c>
      <c r="AA2392" s="6">
        <f>(P2392/1000)*Z2392</f>
        <v>0</v>
      </c>
      <c r="AB2392" s="6">
        <f>(W2392/100000)*Z2392</f>
        <v>0</v>
      </c>
    </row>
    <row r="2393" spans="1:28" x14ac:dyDescent="0.35">
      <c r="A2393" s="6" t="s">
        <v>2592</v>
      </c>
      <c r="B2393" s="6" t="s">
        <v>2578</v>
      </c>
      <c r="C2393" s="6" t="s">
        <v>2579</v>
      </c>
      <c r="D2393" s="6">
        <v>2003</v>
      </c>
      <c r="E2393" s="9" t="s">
        <v>5998</v>
      </c>
      <c r="F2393" s="6">
        <v>16194.45984</v>
      </c>
      <c r="G2393" s="9">
        <v>3.5</v>
      </c>
      <c r="H2393" s="9">
        <v>6</v>
      </c>
      <c r="I2393" s="6">
        <f>1/F2393</f>
        <v>6.1749512480189031E-5</v>
      </c>
      <c r="J2393" s="6">
        <f t="shared" si="222"/>
        <v>9.0906335533572219E-2</v>
      </c>
      <c r="K2393" s="6">
        <f>G2393-J2393</f>
        <v>3.4090936644664276</v>
      </c>
      <c r="L2393" s="6">
        <f>J2393+K2393-G2393</f>
        <v>0</v>
      </c>
      <c r="M2393" s="6">
        <v>16194.45984</v>
      </c>
      <c r="N2393" s="6">
        <f t="shared" si="223"/>
        <v>6.1749512480189031E-5</v>
      </c>
      <c r="O2393" s="6">
        <f t="shared" si="224"/>
        <v>3.5</v>
      </c>
      <c r="P2393" s="6">
        <f>O2393-G2393</f>
        <v>0</v>
      </c>
      <c r="Q2393" s="6">
        <f>1/(LN(F2393))</f>
        <v>0.10317336001087815</v>
      </c>
      <c r="R2393" s="6">
        <f t="shared" si="225"/>
        <v>59.499560851473383</v>
      </c>
      <c r="S2393" s="6">
        <f>H2393-R2393</f>
        <v>-53.499560851473383</v>
      </c>
      <c r="T2393" s="6">
        <f>R2393+S2393-H2393</f>
        <v>0</v>
      </c>
      <c r="U2393" s="6">
        <f t="shared" si="226"/>
        <v>59.499560851473383</v>
      </c>
      <c r="V2393" s="6">
        <f t="shared" si="227"/>
        <v>6</v>
      </c>
      <c r="W2393" s="6">
        <f>V2393-H2393</f>
        <v>0</v>
      </c>
      <c r="X2393" s="6">
        <v>14.3</v>
      </c>
      <c r="Y2393" s="6">
        <v>289521</v>
      </c>
      <c r="Z2393" s="6">
        <f>(X2393/1000)*Y2393</f>
        <v>4140.1503000000002</v>
      </c>
      <c r="AA2393" s="6">
        <f>(P2393/1000)*Z2393</f>
        <v>0</v>
      </c>
      <c r="AB2393" s="6">
        <f>(W2393/100000)*Z2393</f>
        <v>0</v>
      </c>
    </row>
    <row r="2394" spans="1:28" x14ac:dyDescent="0.35">
      <c r="A2394" s="6" t="s">
        <v>2593</v>
      </c>
      <c r="B2394" s="6" t="s">
        <v>2578</v>
      </c>
      <c r="C2394" s="6" t="s">
        <v>2579</v>
      </c>
      <c r="D2394" s="6">
        <v>2004</v>
      </c>
      <c r="E2394" s="9" t="s">
        <v>5998</v>
      </c>
      <c r="F2394" s="6">
        <v>17785.845593999999</v>
      </c>
      <c r="G2394" s="9">
        <v>3.3</v>
      </c>
      <c r="H2394" s="9">
        <v>6</v>
      </c>
      <c r="I2394" s="6">
        <f>1/F2394</f>
        <v>5.6224484504540338E-5</v>
      </c>
      <c r="J2394" s="6">
        <f t="shared" si="222"/>
        <v>8.2772505373409702E-2</v>
      </c>
      <c r="K2394" s="6">
        <f>G2394-J2394</f>
        <v>3.2172274946265902</v>
      </c>
      <c r="L2394" s="6">
        <f>J2394+K2394-G2394</f>
        <v>0</v>
      </c>
      <c r="M2394" s="6">
        <v>17785.845593999999</v>
      </c>
      <c r="N2394" s="6">
        <f t="shared" si="223"/>
        <v>5.6224484504540338E-5</v>
      </c>
      <c r="O2394" s="6">
        <f t="shared" si="224"/>
        <v>3.3</v>
      </c>
      <c r="P2394" s="6">
        <f>O2394-G2394</f>
        <v>0</v>
      </c>
      <c r="Q2394" s="6">
        <f>1/(LN(F2394))</f>
        <v>0.10218514524704439</v>
      </c>
      <c r="R2394" s="6">
        <f t="shared" si="225"/>
        <v>58.92966233824427</v>
      </c>
      <c r="S2394" s="6">
        <f>H2394-R2394</f>
        <v>-52.92966233824427</v>
      </c>
      <c r="T2394" s="6">
        <f>R2394+S2394-H2394</f>
        <v>0</v>
      </c>
      <c r="U2394" s="6">
        <f t="shared" si="226"/>
        <v>58.92966233824427</v>
      </c>
      <c r="V2394" s="6">
        <f t="shared" si="227"/>
        <v>6</v>
      </c>
      <c r="W2394" s="6">
        <f>V2394-H2394</f>
        <v>0</v>
      </c>
      <c r="X2394" s="6">
        <v>14.5</v>
      </c>
      <c r="Y2394" s="6">
        <v>292074</v>
      </c>
      <c r="Z2394" s="6">
        <f>(X2394/1000)*Y2394</f>
        <v>4235.0730000000003</v>
      </c>
      <c r="AA2394" s="6">
        <f>(P2394/1000)*Z2394</f>
        <v>0</v>
      </c>
      <c r="AB2394" s="6">
        <f>(W2394/100000)*Z2394</f>
        <v>0</v>
      </c>
    </row>
    <row r="2395" spans="1:28" x14ac:dyDescent="0.35">
      <c r="A2395" s="6" t="s">
        <v>2594</v>
      </c>
      <c r="B2395" s="6" t="s">
        <v>2578</v>
      </c>
      <c r="C2395" s="6" t="s">
        <v>2579</v>
      </c>
      <c r="D2395" s="6">
        <v>2005</v>
      </c>
      <c r="E2395" s="9" t="s">
        <v>5998</v>
      </c>
      <c r="F2395" s="6">
        <v>20107.017216</v>
      </c>
      <c r="G2395" s="9">
        <v>3.2</v>
      </c>
      <c r="H2395" s="9">
        <v>5</v>
      </c>
      <c r="I2395" s="6">
        <f>1/F2395</f>
        <v>4.9733880926120556E-5</v>
      </c>
      <c r="J2395" s="6">
        <f t="shared" si="222"/>
        <v>7.3217175087935238E-2</v>
      </c>
      <c r="K2395" s="6">
        <f>G2395-J2395</f>
        <v>3.1267828249120648</v>
      </c>
      <c r="L2395" s="6">
        <f>J2395+K2395-G2395</f>
        <v>0</v>
      </c>
      <c r="M2395" s="6">
        <v>20107.017216</v>
      </c>
      <c r="N2395" s="6">
        <f t="shared" si="223"/>
        <v>4.9733880926120556E-5</v>
      </c>
      <c r="O2395" s="6">
        <f t="shared" si="224"/>
        <v>3.2</v>
      </c>
      <c r="P2395" s="6">
        <f>O2395-G2395</f>
        <v>0</v>
      </c>
      <c r="Q2395" s="6">
        <f>1/(LN(F2395))</f>
        <v>0.10092014804471755</v>
      </c>
      <c r="R2395" s="6">
        <f t="shared" si="225"/>
        <v>58.200144776648393</v>
      </c>
      <c r="S2395" s="6">
        <f>H2395-R2395</f>
        <v>-53.200144776648393</v>
      </c>
      <c r="T2395" s="6">
        <f>R2395+S2395-H2395</f>
        <v>0</v>
      </c>
      <c r="U2395" s="6">
        <f t="shared" si="226"/>
        <v>58.200144776648393</v>
      </c>
      <c r="V2395" s="6">
        <f t="shared" si="227"/>
        <v>5</v>
      </c>
      <c r="W2395" s="6">
        <f>V2395-H2395</f>
        <v>0</v>
      </c>
      <c r="X2395" s="6">
        <v>14.4</v>
      </c>
      <c r="Y2395" s="6">
        <v>296734</v>
      </c>
      <c r="Z2395" s="6">
        <f>(X2395/1000)*Y2395</f>
        <v>4272.9695999999994</v>
      </c>
      <c r="AA2395" s="6">
        <f>(P2395/1000)*Z2395</f>
        <v>0</v>
      </c>
      <c r="AB2395" s="6">
        <f>(W2395/100000)*Z2395</f>
        <v>0</v>
      </c>
    </row>
    <row r="2396" spans="1:28" x14ac:dyDescent="0.35">
      <c r="A2396" s="6" t="s">
        <v>2595</v>
      </c>
      <c r="B2396" s="6" t="s">
        <v>2578</v>
      </c>
      <c r="C2396" s="6" t="s">
        <v>2579</v>
      </c>
      <c r="D2396" s="6">
        <v>2006</v>
      </c>
      <c r="E2396" s="9" t="s">
        <v>5998</v>
      </c>
      <c r="F2396" s="6">
        <v>21084.1201</v>
      </c>
      <c r="G2396" s="9">
        <v>3</v>
      </c>
      <c r="H2396" s="9">
        <v>5</v>
      </c>
      <c r="I2396" s="6">
        <f>1/F2396</f>
        <v>4.7429060129476305E-5</v>
      </c>
      <c r="J2396" s="6">
        <f t="shared" si="222"/>
        <v>6.9824066312352301E-2</v>
      </c>
      <c r="K2396" s="6">
        <f>G2396-J2396</f>
        <v>2.9301759336876478</v>
      </c>
      <c r="L2396" s="6">
        <f>J2396+K2396-G2396</f>
        <v>0</v>
      </c>
      <c r="M2396" s="6">
        <v>21084.1201</v>
      </c>
      <c r="N2396" s="6">
        <f t="shared" si="223"/>
        <v>4.7429060129476305E-5</v>
      </c>
      <c r="O2396" s="6">
        <f t="shared" si="224"/>
        <v>3</v>
      </c>
      <c r="P2396" s="6">
        <f>O2396-G2396</f>
        <v>0</v>
      </c>
      <c r="Q2396" s="6">
        <f>1/(LN(F2396))</f>
        <v>0.10043916589157698</v>
      </c>
      <c r="R2396" s="6">
        <f t="shared" si="225"/>
        <v>57.922764773842992</v>
      </c>
      <c r="S2396" s="6">
        <f>H2396-R2396</f>
        <v>-52.922764773842992</v>
      </c>
      <c r="T2396" s="6">
        <f>R2396+S2396-H2396</f>
        <v>0</v>
      </c>
      <c r="U2396" s="6">
        <f t="shared" si="226"/>
        <v>57.922764773842992</v>
      </c>
      <c r="V2396" s="6">
        <f t="shared" si="227"/>
        <v>5</v>
      </c>
      <c r="W2396" s="6">
        <f>V2396-H2396</f>
        <v>0</v>
      </c>
      <c r="X2396" s="6">
        <v>14.5</v>
      </c>
      <c r="Y2396" s="6">
        <v>303782</v>
      </c>
      <c r="Z2396" s="6">
        <f>(X2396/1000)*Y2396</f>
        <v>4404.8389999999999</v>
      </c>
      <c r="AA2396" s="6">
        <f>(P2396/1000)*Z2396</f>
        <v>0</v>
      </c>
      <c r="AB2396" s="6">
        <f>(W2396/100000)*Z2396</f>
        <v>0</v>
      </c>
    </row>
    <row r="2397" spans="1:28" x14ac:dyDescent="0.35">
      <c r="A2397" s="6" t="s">
        <v>2596</v>
      </c>
      <c r="B2397" s="6" t="s">
        <v>2578</v>
      </c>
      <c r="C2397" s="6" t="s">
        <v>2579</v>
      </c>
      <c r="D2397" s="6">
        <v>2007</v>
      </c>
      <c r="E2397" s="9" t="s">
        <v>5998</v>
      </c>
      <c r="F2397" s="6">
        <v>21970.790034000001</v>
      </c>
      <c r="G2397" s="9">
        <v>2.9</v>
      </c>
      <c r="H2397" s="9">
        <v>5</v>
      </c>
      <c r="I2397" s="6">
        <f>1/F2397</f>
        <v>4.5514976860299091E-5</v>
      </c>
      <c r="J2397" s="6">
        <f t="shared" si="222"/>
        <v>6.7006193119218266E-2</v>
      </c>
      <c r="K2397" s="6">
        <f>G2397-J2397</f>
        <v>2.8329938068807818</v>
      </c>
      <c r="L2397" s="6">
        <f>J2397+K2397-G2397</f>
        <v>0</v>
      </c>
      <c r="M2397" s="6">
        <v>21970.790034000001</v>
      </c>
      <c r="N2397" s="6">
        <f t="shared" si="223"/>
        <v>4.5514976860299091E-5</v>
      </c>
      <c r="O2397" s="6">
        <f t="shared" si="224"/>
        <v>2.9</v>
      </c>
      <c r="P2397" s="6">
        <f>O2397-G2397</f>
        <v>0</v>
      </c>
      <c r="Q2397" s="6">
        <f>1/(LN(F2397))</f>
        <v>0.10002531516290877</v>
      </c>
      <c r="R2397" s="6">
        <f t="shared" si="225"/>
        <v>57.684099127873679</v>
      </c>
      <c r="S2397" s="6">
        <f>H2397-R2397</f>
        <v>-52.684099127873679</v>
      </c>
      <c r="T2397" s="6">
        <f>R2397+S2397-H2397</f>
        <v>0</v>
      </c>
      <c r="U2397" s="6">
        <f t="shared" si="226"/>
        <v>57.684099127873679</v>
      </c>
      <c r="V2397" s="6">
        <f t="shared" si="227"/>
        <v>5</v>
      </c>
      <c r="W2397" s="6">
        <f>V2397-H2397</f>
        <v>0</v>
      </c>
      <c r="X2397" s="6">
        <v>14.6</v>
      </c>
      <c r="Y2397" s="6">
        <v>311566</v>
      </c>
      <c r="Z2397" s="6">
        <f>(X2397/1000)*Y2397</f>
        <v>4548.8635999999997</v>
      </c>
      <c r="AA2397" s="6">
        <f>(P2397/1000)*Z2397</f>
        <v>0</v>
      </c>
      <c r="AB2397" s="6">
        <f>(W2397/100000)*Z2397</f>
        <v>0</v>
      </c>
    </row>
    <row r="2398" spans="1:28" x14ac:dyDescent="0.35">
      <c r="A2398" s="6" t="s">
        <v>2597</v>
      </c>
      <c r="B2398" s="6" t="s">
        <v>2578</v>
      </c>
      <c r="C2398" s="6" t="s">
        <v>2579</v>
      </c>
      <c r="D2398" s="6">
        <v>2008</v>
      </c>
      <c r="E2398" s="9" t="s">
        <v>5998</v>
      </c>
      <c r="F2398" s="6">
        <v>20242.845152999998</v>
      </c>
      <c r="G2398" s="9">
        <v>2.8</v>
      </c>
      <c r="H2398" s="9">
        <v>5</v>
      </c>
      <c r="I2398" s="6">
        <f>1/F2398</f>
        <v>4.9400170403012719E-5</v>
      </c>
      <c r="J2398" s="6">
        <f t="shared" si="222"/>
        <v>7.2725893463736868E-2</v>
      </c>
      <c r="K2398" s="6">
        <f>G2398-J2398</f>
        <v>2.7272741065362629</v>
      </c>
      <c r="L2398" s="6">
        <f>J2398+K2398-G2398</f>
        <v>0</v>
      </c>
      <c r="M2398" s="6">
        <v>20242.845152999998</v>
      </c>
      <c r="N2398" s="6">
        <f t="shared" si="223"/>
        <v>4.9400170403012719E-5</v>
      </c>
      <c r="O2398" s="6">
        <f t="shared" si="224"/>
        <v>2.8</v>
      </c>
      <c r="P2398" s="6">
        <f>O2398-G2398</f>
        <v>0</v>
      </c>
      <c r="Q2398" s="6">
        <f>1/(LN(F2398))</f>
        <v>0.10085162455690325</v>
      </c>
      <c r="R2398" s="6">
        <f t="shared" si="225"/>
        <v>58.160627623843325</v>
      </c>
      <c r="S2398" s="6">
        <f>H2398-R2398</f>
        <v>-53.160627623843325</v>
      </c>
      <c r="T2398" s="6">
        <f>R2398+S2398-H2398</f>
        <v>0</v>
      </c>
      <c r="U2398" s="6">
        <f t="shared" si="226"/>
        <v>58.160627623843325</v>
      </c>
      <c r="V2398" s="6">
        <f t="shared" si="227"/>
        <v>5</v>
      </c>
      <c r="W2398" s="6">
        <f>V2398-H2398</f>
        <v>0</v>
      </c>
      <c r="X2398" s="6">
        <v>15.2</v>
      </c>
      <c r="Y2398" s="6">
        <v>317414</v>
      </c>
      <c r="Z2398" s="6">
        <f>(X2398/1000)*Y2398</f>
        <v>4824.6927999999998</v>
      </c>
      <c r="AA2398" s="6">
        <f>(P2398/1000)*Z2398</f>
        <v>0</v>
      </c>
      <c r="AB2398" s="6">
        <f>(W2398/100000)*Z2398</f>
        <v>0</v>
      </c>
    </row>
    <row r="2399" spans="1:28" x14ac:dyDescent="0.35">
      <c r="A2399" s="6" t="s">
        <v>2598</v>
      </c>
      <c r="B2399" s="6" t="s">
        <v>2578</v>
      </c>
      <c r="C2399" s="6" t="s">
        <v>2579</v>
      </c>
      <c r="D2399" s="6">
        <v>2009</v>
      </c>
      <c r="E2399" s="9" t="s">
        <v>5998</v>
      </c>
      <c r="F2399" s="6">
        <v>17231.647029</v>
      </c>
      <c r="G2399" s="9">
        <v>2.7</v>
      </c>
      <c r="H2399" s="9">
        <v>5</v>
      </c>
      <c r="I2399" s="6">
        <f>1/F2399</f>
        <v>5.8032757885363485E-5</v>
      </c>
      <c r="J2399" s="6">
        <f t="shared" si="222"/>
        <v>8.5434607470916538E-2</v>
      </c>
      <c r="K2399" s="6">
        <f>G2399-J2399</f>
        <v>2.6145653925290837</v>
      </c>
      <c r="L2399" s="6">
        <f>J2399+K2399-G2399</f>
        <v>0</v>
      </c>
      <c r="M2399" s="6">
        <v>17231.647029</v>
      </c>
      <c r="N2399" s="6">
        <f t="shared" si="223"/>
        <v>5.8032757885363485E-5</v>
      </c>
      <c r="O2399" s="6">
        <f t="shared" si="224"/>
        <v>2.7</v>
      </c>
      <c r="P2399" s="6">
        <f>O2399-G2399</f>
        <v>0</v>
      </c>
      <c r="Q2399" s="6">
        <f>1/(LN(F2399))</f>
        <v>0.10251675648052605</v>
      </c>
      <c r="R2399" s="6">
        <f t="shared" si="225"/>
        <v>59.120900878536979</v>
      </c>
      <c r="S2399" s="6">
        <f>H2399-R2399</f>
        <v>-54.120900878536979</v>
      </c>
      <c r="T2399" s="6">
        <f>R2399+S2399-H2399</f>
        <v>0</v>
      </c>
      <c r="U2399" s="6">
        <f t="shared" si="226"/>
        <v>59.120900878536979</v>
      </c>
      <c r="V2399" s="6">
        <f t="shared" si="227"/>
        <v>5</v>
      </c>
      <c r="W2399" s="6">
        <f>V2399-H2399</f>
        <v>0</v>
      </c>
      <c r="X2399" s="6">
        <v>15.8</v>
      </c>
      <c r="Y2399" s="6">
        <v>318499</v>
      </c>
      <c r="Z2399" s="6">
        <f>(X2399/1000)*Y2399</f>
        <v>5032.2842000000001</v>
      </c>
      <c r="AA2399" s="6">
        <f>(P2399/1000)*Z2399</f>
        <v>0</v>
      </c>
      <c r="AB2399" s="6">
        <f>(W2399/100000)*Z2399</f>
        <v>0</v>
      </c>
    </row>
    <row r="2400" spans="1:28" x14ac:dyDescent="0.35">
      <c r="A2400" s="6" t="s">
        <v>2599</v>
      </c>
      <c r="B2400" s="6" t="s">
        <v>2578</v>
      </c>
      <c r="C2400" s="6" t="s">
        <v>2579</v>
      </c>
      <c r="D2400" s="6">
        <v>2010</v>
      </c>
      <c r="E2400" s="9" t="s">
        <v>5998</v>
      </c>
      <c r="F2400" s="6">
        <v>17024.964800999998</v>
      </c>
      <c r="G2400" s="9">
        <v>2.6</v>
      </c>
      <c r="H2400" s="9">
        <v>5</v>
      </c>
      <c r="I2400" s="6">
        <f>1/F2400</f>
        <v>5.8737272686828864E-5</v>
      </c>
      <c r="J2400" s="6">
        <f t="shared" si="222"/>
        <v>8.6471779366823029E-2</v>
      </c>
      <c r="K2400" s="6">
        <f>G2400-J2400</f>
        <v>2.513528220633177</v>
      </c>
      <c r="L2400" s="6">
        <f>J2400+K2400-G2400</f>
        <v>0</v>
      </c>
      <c r="M2400" s="6">
        <v>17024.964800999998</v>
      </c>
      <c r="N2400" s="6">
        <f t="shared" si="223"/>
        <v>5.8737272686828864E-5</v>
      </c>
      <c r="O2400" s="6">
        <f t="shared" si="224"/>
        <v>2.6</v>
      </c>
      <c r="P2400" s="6">
        <f>O2400-G2400</f>
        <v>0</v>
      </c>
      <c r="Q2400" s="6">
        <f>1/(LN(F2400))</f>
        <v>0.10264373237652204</v>
      </c>
      <c r="R2400" s="6">
        <f t="shared" si="225"/>
        <v>59.19412724287838</v>
      </c>
      <c r="S2400" s="6">
        <f>H2400-R2400</f>
        <v>-54.19412724287838</v>
      </c>
      <c r="T2400" s="6">
        <f>R2400+S2400-H2400</f>
        <v>0</v>
      </c>
      <c r="U2400" s="6">
        <f t="shared" si="226"/>
        <v>59.19412724287838</v>
      </c>
      <c r="V2400" s="6">
        <f t="shared" si="227"/>
        <v>5</v>
      </c>
      <c r="W2400" s="6">
        <f>V2400-H2400</f>
        <v>0</v>
      </c>
      <c r="X2400" s="6">
        <v>15.4</v>
      </c>
      <c r="Y2400" s="6">
        <v>318041</v>
      </c>
      <c r="Z2400" s="6">
        <f>(X2400/1000)*Y2400</f>
        <v>4897.8314</v>
      </c>
      <c r="AA2400" s="6">
        <f>(P2400/1000)*Z2400</f>
        <v>0</v>
      </c>
      <c r="AB2400" s="6">
        <f>(W2400/100000)*Z2400</f>
        <v>0</v>
      </c>
    </row>
    <row r="2401" spans="1:28" x14ac:dyDescent="0.35">
      <c r="A2401" s="6" t="s">
        <v>2600</v>
      </c>
      <c r="B2401" s="6" t="s">
        <v>2578</v>
      </c>
      <c r="C2401" s="6" t="s">
        <v>2579</v>
      </c>
      <c r="D2401" s="6">
        <v>2011</v>
      </c>
      <c r="E2401" s="9" t="s">
        <v>5998</v>
      </c>
      <c r="F2401" s="6">
        <v>17524.016790000001</v>
      </c>
      <c r="G2401" s="9">
        <v>2.5</v>
      </c>
      <c r="H2401" s="9">
        <v>5</v>
      </c>
      <c r="I2401" s="6">
        <f>1/F2401</f>
        <v>5.7064542449573854E-5</v>
      </c>
      <c r="J2401" s="6">
        <f t="shared" si="222"/>
        <v>8.4009221038871193E-2</v>
      </c>
      <c r="K2401" s="6">
        <f>G2401-J2401</f>
        <v>2.4159907789611288</v>
      </c>
      <c r="L2401" s="6">
        <f>J2401+K2401-G2401</f>
        <v>0</v>
      </c>
      <c r="M2401" s="6">
        <v>17524.016790000001</v>
      </c>
      <c r="N2401" s="6">
        <f t="shared" si="223"/>
        <v>5.7064542449573854E-5</v>
      </c>
      <c r="O2401" s="6">
        <f t="shared" si="224"/>
        <v>2.5</v>
      </c>
      <c r="P2401" s="6">
        <f>O2401-G2401</f>
        <v>0</v>
      </c>
      <c r="Q2401" s="6">
        <f>1/(LN(F2401))</f>
        <v>0.10234023872853415</v>
      </c>
      <c r="R2401" s="6">
        <f t="shared" si="225"/>
        <v>59.019103973552006</v>
      </c>
      <c r="S2401" s="6">
        <f>H2401-R2401</f>
        <v>-54.019103973552006</v>
      </c>
      <c r="T2401" s="6">
        <f>R2401+S2401-H2401</f>
        <v>0</v>
      </c>
      <c r="U2401" s="6">
        <f t="shared" si="226"/>
        <v>59.019103973552006</v>
      </c>
      <c r="V2401" s="6">
        <f t="shared" si="227"/>
        <v>5</v>
      </c>
      <c r="W2401" s="6">
        <f>V2401-H2401</f>
        <v>0</v>
      </c>
      <c r="X2401" s="6">
        <v>14.1</v>
      </c>
      <c r="Y2401" s="6">
        <v>319014</v>
      </c>
      <c r="Z2401" s="6">
        <f>(X2401/1000)*Y2401</f>
        <v>4498.0973999999997</v>
      </c>
      <c r="AA2401" s="6">
        <f>(P2401/1000)*Z2401</f>
        <v>0</v>
      </c>
      <c r="AB2401" s="6">
        <f>(W2401/100000)*Z2401</f>
        <v>0</v>
      </c>
    </row>
    <row r="2402" spans="1:28" x14ac:dyDescent="0.35">
      <c r="A2402" s="6" t="s">
        <v>2601</v>
      </c>
      <c r="B2402" s="6" t="s">
        <v>2578</v>
      </c>
      <c r="C2402" s="6" t="s">
        <v>2579</v>
      </c>
      <c r="D2402" s="6">
        <v>2012</v>
      </c>
      <c r="E2402" s="9" t="s">
        <v>5998</v>
      </c>
      <c r="F2402" s="6">
        <v>18339.507095000001</v>
      </c>
      <c r="G2402" s="9">
        <v>2.5</v>
      </c>
      <c r="H2402" s="9">
        <v>4</v>
      </c>
      <c r="I2402" s="6">
        <f>1/F2402</f>
        <v>5.4527092512351947E-5</v>
      </c>
      <c r="J2402" s="6">
        <f t="shared" si="222"/>
        <v>8.0273640527741788E-2</v>
      </c>
      <c r="K2402" s="6">
        <f>G2402-J2402</f>
        <v>2.419726359472258</v>
      </c>
      <c r="L2402" s="6">
        <f>J2402+K2402-G2402</f>
        <v>0</v>
      </c>
      <c r="M2402" s="6">
        <v>18339.507095000001</v>
      </c>
      <c r="N2402" s="6">
        <f t="shared" si="223"/>
        <v>5.4527092512351947E-5</v>
      </c>
      <c r="O2402" s="6">
        <f t="shared" si="224"/>
        <v>2.5</v>
      </c>
      <c r="P2402" s="6">
        <f>O2402-G2402</f>
        <v>0</v>
      </c>
      <c r="Q2402" s="6">
        <f>1/(LN(F2402))</f>
        <v>0.10186605503171141</v>
      </c>
      <c r="R2402" s="6">
        <f t="shared" si="225"/>
        <v>58.745644606512819</v>
      </c>
      <c r="S2402" s="6">
        <f>H2402-R2402</f>
        <v>-54.745644606512819</v>
      </c>
      <c r="T2402" s="6">
        <f>R2402+S2402-H2402</f>
        <v>0</v>
      </c>
      <c r="U2402" s="6">
        <f t="shared" si="226"/>
        <v>58.745644606512819</v>
      </c>
      <c r="V2402" s="6">
        <f t="shared" si="227"/>
        <v>4</v>
      </c>
      <c r="W2402" s="6">
        <f>V2402-H2402</f>
        <v>0</v>
      </c>
      <c r="X2402" s="6">
        <v>14.1</v>
      </c>
      <c r="Y2402" s="6">
        <v>320716</v>
      </c>
      <c r="Z2402" s="6">
        <f>(X2402/1000)*Y2402</f>
        <v>4522.0955999999996</v>
      </c>
      <c r="AA2402" s="6">
        <f>(P2402/1000)*Z2402</f>
        <v>0</v>
      </c>
      <c r="AB2402" s="6">
        <f>(W2402/100000)*Z2402</f>
        <v>0</v>
      </c>
    </row>
    <row r="2403" spans="1:28" x14ac:dyDescent="0.35">
      <c r="A2403" s="6" t="s">
        <v>2602</v>
      </c>
      <c r="B2403" s="6" t="s">
        <v>2578</v>
      </c>
      <c r="C2403" s="6" t="s">
        <v>2579</v>
      </c>
      <c r="D2403" s="6">
        <v>2013</v>
      </c>
      <c r="E2403" s="9" t="s">
        <v>5998</v>
      </c>
      <c r="F2403" s="6">
        <v>19108.610493</v>
      </c>
      <c r="G2403" s="9">
        <v>2.4</v>
      </c>
      <c r="H2403" s="9">
        <v>4</v>
      </c>
      <c r="I2403" s="6">
        <f>1/F2403</f>
        <v>5.2332428899857842E-5</v>
      </c>
      <c r="J2403" s="6">
        <f t="shared" si="222"/>
        <v>7.7042702845363825E-2</v>
      </c>
      <c r="K2403" s="6">
        <f>G2403-J2403</f>
        <v>2.3229572971546362</v>
      </c>
      <c r="L2403" s="6">
        <f>J2403+K2403-G2403</f>
        <v>0</v>
      </c>
      <c r="M2403" s="6">
        <v>19108.610493</v>
      </c>
      <c r="N2403" s="6">
        <f t="shared" si="223"/>
        <v>5.2332428899857842E-5</v>
      </c>
      <c r="O2403" s="6">
        <f t="shared" si="224"/>
        <v>2.4</v>
      </c>
      <c r="P2403" s="6">
        <f>O2403-G2403</f>
        <v>0</v>
      </c>
      <c r="Q2403" s="6">
        <f>1/(LN(F2403))</f>
        <v>0.1014415418925524</v>
      </c>
      <c r="R2403" s="6">
        <f t="shared" si="225"/>
        <v>58.500830001725511</v>
      </c>
      <c r="S2403" s="6">
        <f>H2403-R2403</f>
        <v>-54.500830001725511</v>
      </c>
      <c r="T2403" s="6">
        <f>R2403+S2403-H2403</f>
        <v>0</v>
      </c>
      <c r="U2403" s="6">
        <f t="shared" si="226"/>
        <v>58.500830001725511</v>
      </c>
      <c r="V2403" s="6">
        <f t="shared" si="227"/>
        <v>4</v>
      </c>
      <c r="W2403" s="6">
        <f>V2403-H2403</f>
        <v>0</v>
      </c>
      <c r="X2403" s="6">
        <v>13.4</v>
      </c>
      <c r="Y2403" s="6">
        <v>323764</v>
      </c>
      <c r="Z2403" s="6">
        <f>(X2403/1000)*Y2403</f>
        <v>4338.4376000000002</v>
      </c>
      <c r="AA2403" s="6">
        <f>(P2403/1000)*Z2403</f>
        <v>0</v>
      </c>
      <c r="AB2403" s="6">
        <f>(W2403/100000)*Z2403</f>
        <v>0</v>
      </c>
    </row>
    <row r="2404" spans="1:28" x14ac:dyDescent="0.35">
      <c r="A2404" s="6" t="s">
        <v>2603</v>
      </c>
      <c r="B2404" s="6" t="s">
        <v>2578</v>
      </c>
      <c r="C2404" s="6" t="s">
        <v>2579</v>
      </c>
      <c r="D2404" s="6">
        <v>2014</v>
      </c>
      <c r="E2404" s="9" t="s">
        <v>5998</v>
      </c>
      <c r="F2404" s="6">
        <v>20734.685902000001</v>
      </c>
      <c r="G2404" s="9">
        <v>2.2999999999999998</v>
      </c>
      <c r="H2404" s="9">
        <v>5</v>
      </c>
      <c r="I2404" s="6">
        <f>1/F2404</f>
        <v>4.8228365007619588E-5</v>
      </c>
      <c r="J2404" s="6">
        <f t="shared" si="222"/>
        <v>7.1000786168552404E-2</v>
      </c>
      <c r="K2404" s="6">
        <f>G2404-J2404</f>
        <v>2.2289992138314476</v>
      </c>
      <c r="L2404" s="6">
        <f>J2404+K2404-G2404</f>
        <v>0</v>
      </c>
      <c r="M2404" s="6">
        <v>20734.685902000001</v>
      </c>
      <c r="N2404" s="6">
        <f t="shared" si="223"/>
        <v>4.8228365007619588E-5</v>
      </c>
      <c r="O2404" s="6">
        <f t="shared" si="224"/>
        <v>2.2999999999999998</v>
      </c>
      <c r="P2404" s="6">
        <f>O2404-G2404</f>
        <v>0</v>
      </c>
      <c r="Q2404" s="6">
        <f>1/(LN(F2404))</f>
        <v>0.10060804256961353</v>
      </c>
      <c r="R2404" s="6">
        <f t="shared" si="225"/>
        <v>58.02015510968328</v>
      </c>
      <c r="S2404" s="6">
        <f>H2404-R2404</f>
        <v>-53.02015510968328</v>
      </c>
      <c r="T2404" s="6">
        <f>R2404+S2404-H2404</f>
        <v>0</v>
      </c>
      <c r="U2404" s="6">
        <f t="shared" si="226"/>
        <v>58.02015510968328</v>
      </c>
      <c r="V2404" s="6">
        <f t="shared" si="227"/>
        <v>5</v>
      </c>
      <c r="W2404" s="6">
        <f>V2404-H2404</f>
        <v>0</v>
      </c>
      <c r="X2404" s="6">
        <v>13.4</v>
      </c>
      <c r="Y2404" s="6">
        <v>327386</v>
      </c>
      <c r="Z2404" s="6">
        <f>(X2404/1000)*Y2404</f>
        <v>4386.9724000000006</v>
      </c>
      <c r="AA2404" s="6">
        <f>(P2404/1000)*Z2404</f>
        <v>0</v>
      </c>
      <c r="AB2404" s="6">
        <f>(W2404/100000)*Z2404</f>
        <v>0</v>
      </c>
    </row>
    <row r="2405" spans="1:28" x14ac:dyDescent="0.35">
      <c r="A2405" s="6" t="s">
        <v>2604</v>
      </c>
      <c r="B2405" s="6" t="s">
        <v>2578</v>
      </c>
      <c r="C2405" s="6" t="s">
        <v>2579</v>
      </c>
      <c r="D2405" s="6">
        <v>2015</v>
      </c>
      <c r="E2405" s="9" t="s">
        <v>5998</v>
      </c>
      <c r="F2405" s="6">
        <v>19933.819319999999</v>
      </c>
      <c r="G2405" s="9">
        <v>2.2000000000000002</v>
      </c>
      <c r="H2405" s="9">
        <v>4</v>
      </c>
      <c r="I2405" s="6">
        <f>1/F2405</f>
        <v>5.0166001002962843E-5</v>
      </c>
      <c r="J2405" s="6">
        <f t="shared" si="222"/>
        <v>7.385333319054084E-2</v>
      </c>
      <c r="K2405" s="6">
        <f>G2405-J2405</f>
        <v>2.1261466668094595</v>
      </c>
      <c r="L2405" s="6">
        <f>J2405+K2405-G2405</f>
        <v>0</v>
      </c>
      <c r="M2405" s="6">
        <v>19933.819319999999</v>
      </c>
      <c r="N2405" s="6">
        <f t="shared" si="223"/>
        <v>5.0166001002962843E-5</v>
      </c>
      <c r="O2405" s="6">
        <f t="shared" si="224"/>
        <v>2.2000000000000002</v>
      </c>
      <c r="P2405" s="6">
        <f>O2405-G2405</f>
        <v>0</v>
      </c>
      <c r="Q2405" s="6">
        <f>1/(LN(F2405))</f>
        <v>0.10100833559278403</v>
      </c>
      <c r="R2405" s="6">
        <f t="shared" si="225"/>
        <v>58.251002094680594</v>
      </c>
      <c r="S2405" s="6">
        <f>H2405-R2405</f>
        <v>-54.251002094680594</v>
      </c>
      <c r="T2405" s="6">
        <f>R2405+S2405-H2405</f>
        <v>0</v>
      </c>
      <c r="U2405" s="6">
        <f t="shared" si="226"/>
        <v>58.251002094680594</v>
      </c>
      <c r="V2405" s="6">
        <f t="shared" si="227"/>
        <v>4</v>
      </c>
      <c r="W2405" s="6">
        <f>V2405-H2405</f>
        <v>0</v>
      </c>
      <c r="X2405" s="6">
        <v>12.5</v>
      </c>
      <c r="Y2405" s="6">
        <v>330815</v>
      </c>
      <c r="Z2405" s="6">
        <f>(X2405/1000)*Y2405</f>
        <v>4135.1875</v>
      </c>
      <c r="AA2405" s="6">
        <f>(P2405/1000)*Z2405</f>
        <v>0</v>
      </c>
      <c r="AB2405" s="6">
        <f>(W2405/100000)*Z2405</f>
        <v>0</v>
      </c>
    </row>
    <row r="2406" spans="1:28" x14ac:dyDescent="0.35">
      <c r="A2406" s="6" t="s">
        <v>2605</v>
      </c>
      <c r="B2406" s="6" t="s">
        <v>2578</v>
      </c>
      <c r="C2406" s="6" t="s">
        <v>2579</v>
      </c>
      <c r="D2406" s="6">
        <v>2016</v>
      </c>
      <c r="E2406" s="9" t="s">
        <v>5998</v>
      </c>
      <c r="F2406" s="6">
        <v>29390.385600000001</v>
      </c>
      <c r="G2406" s="9">
        <v>2.2000000000000002</v>
      </c>
      <c r="H2406" s="9">
        <v>4</v>
      </c>
      <c r="I2406" s="6">
        <f>1/F2406</f>
        <v>3.4024732223996407E-5</v>
      </c>
      <c r="J2406" s="6">
        <f t="shared" si="222"/>
        <v>5.0090496260790811E-2</v>
      </c>
      <c r="K2406" s="6">
        <f>G2406-J2406</f>
        <v>2.1499095037392095</v>
      </c>
      <c r="L2406" s="6">
        <f>J2406+K2406-G2406</f>
        <v>0</v>
      </c>
      <c r="M2406" s="6">
        <v>29390.385600000001</v>
      </c>
      <c r="N2406" s="6">
        <f t="shared" si="223"/>
        <v>3.4024732223996407E-5</v>
      </c>
      <c r="O2406" s="6">
        <f t="shared" si="224"/>
        <v>2.2000000000000002</v>
      </c>
      <c r="P2406" s="6">
        <f>O2406-G2406</f>
        <v>0</v>
      </c>
      <c r="Q2406" s="6">
        <f>1/(LN(F2406))</f>
        <v>9.7196626899811164E-2</v>
      </c>
      <c r="R2406" s="6">
        <f t="shared" si="225"/>
        <v>56.052808749986603</v>
      </c>
      <c r="S2406" s="6">
        <f>H2406-R2406</f>
        <v>-52.052808749986603</v>
      </c>
      <c r="T2406" s="6">
        <f>R2406+S2406-H2406</f>
        <v>0</v>
      </c>
      <c r="U2406" s="6">
        <f t="shared" si="226"/>
        <v>56.052808749986603</v>
      </c>
      <c r="V2406" s="6">
        <f t="shared" si="227"/>
        <v>4</v>
      </c>
      <c r="W2406" s="6">
        <f>V2406-H2406</f>
        <v>0</v>
      </c>
      <c r="X2406" s="6">
        <v>12</v>
      </c>
      <c r="Y2406" s="6">
        <v>335439</v>
      </c>
      <c r="Z2406" s="6">
        <f>(X2406/1000)*Y2406</f>
        <v>4025.268</v>
      </c>
      <c r="AA2406" s="6">
        <f>(P2406/1000)*Z2406</f>
        <v>0</v>
      </c>
      <c r="AB2406" s="6">
        <f>(W2406/100000)*Z2406</f>
        <v>0</v>
      </c>
    </row>
    <row r="2407" spans="1:28" x14ac:dyDescent="0.35">
      <c r="A2407" s="6" t="s">
        <v>2606</v>
      </c>
      <c r="B2407" s="6" t="s">
        <v>2578</v>
      </c>
      <c r="C2407" s="6" t="s">
        <v>2579</v>
      </c>
      <c r="D2407" s="6">
        <v>2017</v>
      </c>
      <c r="E2407" s="9" t="s">
        <v>5998</v>
      </c>
      <c r="F2407" s="6">
        <v>22205.885594789965</v>
      </c>
      <c r="G2407" s="9">
        <v>2.1</v>
      </c>
      <c r="H2407" s="9">
        <v>4</v>
      </c>
      <c r="I2407" s="6">
        <f>1/F2407</f>
        <v>4.5033106008373928E-5</v>
      </c>
      <c r="J2407" s="6">
        <f t="shared" si="222"/>
        <v>6.6296792970301929E-2</v>
      </c>
      <c r="K2407" s="6">
        <f>G2407-J2407</f>
        <v>2.0337032070296983</v>
      </c>
      <c r="L2407" s="6">
        <f>J2407+K2407-G2407</f>
        <v>0</v>
      </c>
      <c r="M2407" s="6">
        <v>22205.885594789965</v>
      </c>
      <c r="N2407" s="6">
        <f t="shared" si="223"/>
        <v>4.5033106008373928E-5</v>
      </c>
      <c r="O2407" s="6">
        <f t="shared" si="224"/>
        <v>2.1</v>
      </c>
      <c r="P2407" s="6">
        <f>O2407-G2407</f>
        <v>0</v>
      </c>
      <c r="Q2407" s="6">
        <f>1/(LN(F2407))</f>
        <v>9.9918939265678131E-2</v>
      </c>
      <c r="R2407" s="6">
        <f t="shared" si="225"/>
        <v>57.622752679820252</v>
      </c>
      <c r="S2407" s="6">
        <f>H2407-R2407</f>
        <v>-53.622752679820252</v>
      </c>
      <c r="T2407" s="6">
        <f>R2407+S2407-H2407</f>
        <v>0</v>
      </c>
      <c r="U2407" s="6">
        <f t="shared" si="226"/>
        <v>57.622752679820252</v>
      </c>
      <c r="V2407" s="6">
        <f t="shared" si="227"/>
        <v>4</v>
      </c>
      <c r="W2407" s="6">
        <f>V2407-H2407</f>
        <v>0</v>
      </c>
      <c r="X2407" s="6">
        <v>11.9</v>
      </c>
      <c r="Y2407" s="6">
        <v>343400</v>
      </c>
      <c r="Z2407" s="6">
        <f>(X2407/1000)*Y2407</f>
        <v>4086.4600000000005</v>
      </c>
      <c r="AA2407" s="6">
        <f>(P2407/1000)*Z2407</f>
        <v>0</v>
      </c>
      <c r="AB2407" s="6">
        <f>(W2407/100000)*Z2407</f>
        <v>0</v>
      </c>
    </row>
    <row r="2408" spans="1:28" x14ac:dyDescent="0.35">
      <c r="A2408" s="6" t="s">
        <v>2607</v>
      </c>
      <c r="B2408" s="6" t="s">
        <v>2578</v>
      </c>
      <c r="C2408" s="6" t="s">
        <v>2579</v>
      </c>
      <c r="D2408" s="6">
        <v>2018</v>
      </c>
      <c r="E2408" s="9" t="s">
        <v>5998</v>
      </c>
      <c r="F2408" s="6">
        <v>22218.063456910073</v>
      </c>
      <c r="G2408" s="9">
        <v>2</v>
      </c>
      <c r="I2408" s="6">
        <f>1/F2408</f>
        <v>4.5008423076088953E-5</v>
      </c>
      <c r="J2408" s="6">
        <f t="shared" si="222"/>
        <v>6.6260455275733557E-2</v>
      </c>
      <c r="K2408" s="6">
        <f>G2408-J2408</f>
        <v>1.9337395447242665</v>
      </c>
      <c r="L2408" s="6">
        <f>J2408+K2408-G2408</f>
        <v>0</v>
      </c>
      <c r="M2408" s="6">
        <v>22218.063456910073</v>
      </c>
      <c r="N2408" s="6">
        <f t="shared" si="223"/>
        <v>4.5008423076088953E-5</v>
      </c>
      <c r="O2408" s="6">
        <f t="shared" si="224"/>
        <v>2</v>
      </c>
      <c r="P2408" s="6">
        <f>O2408-G2408</f>
        <v>0</v>
      </c>
      <c r="Q2408" s="6">
        <f>1/(LN(F2408))</f>
        <v>9.9913465883974539E-2</v>
      </c>
      <c r="R2408" s="6">
        <f t="shared" si="225"/>
        <v>57.619596207958701</v>
      </c>
      <c r="S2408" s="6">
        <f>H2408-R2408</f>
        <v>-57.619596207958701</v>
      </c>
      <c r="T2408" s="6">
        <f>R2408+S2408-H2408</f>
        <v>0</v>
      </c>
      <c r="U2408" s="6">
        <f t="shared" si="226"/>
        <v>57.619596207958701</v>
      </c>
      <c r="V2408" s="6">
        <f t="shared" si="227"/>
        <v>0</v>
      </c>
      <c r="W2408" s="6">
        <f>V2408-H2408</f>
        <v>0</v>
      </c>
      <c r="X2408" s="6">
        <v>12</v>
      </c>
      <c r="Y2408" s="6">
        <v>352721</v>
      </c>
      <c r="Z2408" s="6">
        <f>(X2408/1000)*Y2408</f>
        <v>4232.652</v>
      </c>
      <c r="AA2408" s="6">
        <f>(P2408/1000)*Z2408</f>
        <v>0</v>
      </c>
      <c r="AB2408" s="6">
        <f>(W2408/100000)*Z2408</f>
        <v>0</v>
      </c>
    </row>
    <row r="2409" spans="1:28" x14ac:dyDescent="0.35">
      <c r="A2409" s="6" t="s">
        <v>2608</v>
      </c>
      <c r="B2409" s="6" t="s">
        <v>2609</v>
      </c>
      <c r="C2409" s="6" t="s">
        <v>2610</v>
      </c>
      <c r="D2409" s="6">
        <v>1990</v>
      </c>
      <c r="E2409" s="9" t="s">
        <v>5998</v>
      </c>
      <c r="F2409" s="6">
        <v>8489.6456010000002</v>
      </c>
      <c r="G2409" s="9">
        <v>11.6</v>
      </c>
      <c r="I2409" s="6">
        <f>1/F2409</f>
        <v>1.1779054709683163E-4</v>
      </c>
      <c r="J2409" s="6">
        <f t="shared" si="222"/>
        <v>0.17340876983446651</v>
      </c>
      <c r="K2409" s="6">
        <f>G2409-J2409</f>
        <v>11.426591230165533</v>
      </c>
      <c r="L2409" s="6">
        <f>J2409+K2409-G2409</f>
        <v>0</v>
      </c>
      <c r="M2409" s="6">
        <v>8489.6456010000002</v>
      </c>
      <c r="N2409" s="6">
        <f t="shared" si="223"/>
        <v>1.1779054709683163E-4</v>
      </c>
      <c r="O2409" s="6">
        <f t="shared" si="224"/>
        <v>11.6</v>
      </c>
      <c r="P2409" s="6">
        <f>O2409-G2409</f>
        <v>0</v>
      </c>
      <c r="Q2409" s="6">
        <f>1/(LN(F2409))</f>
        <v>0.11053873496655403</v>
      </c>
      <c r="R2409" s="6">
        <f t="shared" si="225"/>
        <v>63.747135761536882</v>
      </c>
      <c r="S2409" s="6">
        <f>H2409-R2409</f>
        <v>-63.747135761536882</v>
      </c>
      <c r="T2409" s="6">
        <f>R2409+S2409-H2409</f>
        <v>0</v>
      </c>
      <c r="U2409" s="6">
        <f t="shared" si="226"/>
        <v>63.747135761536882</v>
      </c>
      <c r="V2409" s="6">
        <f t="shared" si="227"/>
        <v>0</v>
      </c>
      <c r="W2409" s="6">
        <f>V2409-H2409</f>
        <v>0</v>
      </c>
      <c r="X2409" s="6">
        <v>22.2</v>
      </c>
      <c r="Y2409" s="6">
        <v>4660000</v>
      </c>
      <c r="Z2409" s="6">
        <f>(X2409/1000)*Y2409</f>
        <v>103452</v>
      </c>
      <c r="AA2409" s="6">
        <f>(P2409/1000)*Z2409</f>
        <v>0</v>
      </c>
      <c r="AB2409" s="6">
        <f>(W2409/100000)*Z2409</f>
        <v>0</v>
      </c>
    </row>
    <row r="2410" spans="1:28" x14ac:dyDescent="0.35">
      <c r="A2410" s="6" t="s">
        <v>2611</v>
      </c>
      <c r="B2410" s="6" t="s">
        <v>2609</v>
      </c>
      <c r="C2410" s="6" t="s">
        <v>2610</v>
      </c>
      <c r="D2410" s="6">
        <v>1991</v>
      </c>
      <c r="E2410" s="9" t="s">
        <v>5998</v>
      </c>
      <c r="F2410" s="6">
        <v>0</v>
      </c>
      <c r="G2410" s="9">
        <v>11.1</v>
      </c>
      <c r="I2410" s="6" t="e">
        <f>1/F2410</f>
        <v>#DIV/0!</v>
      </c>
      <c r="J2410" s="6" t="e">
        <f t="shared" si="222"/>
        <v>#DIV/0!</v>
      </c>
      <c r="K2410" s="6" t="e">
        <f>G2410-J2410</f>
        <v>#DIV/0!</v>
      </c>
      <c r="L2410" s="6" t="e">
        <f>J2410+K2410-G2410</f>
        <v>#DIV/0!</v>
      </c>
      <c r="M2410" s="6">
        <v>0</v>
      </c>
      <c r="N2410" s="6" t="e">
        <f t="shared" si="223"/>
        <v>#DIV/0!</v>
      </c>
      <c r="O2410" s="6" t="e">
        <f t="shared" si="224"/>
        <v>#DIV/0!</v>
      </c>
      <c r="P2410" s="6" t="e">
        <f>O2410-G2410</f>
        <v>#DIV/0!</v>
      </c>
      <c r="Q2410" s="6" t="e">
        <f>1/(LN(F2410))</f>
        <v>#NUM!</v>
      </c>
      <c r="R2410" s="6" t="e">
        <f t="shared" si="225"/>
        <v>#NUM!</v>
      </c>
      <c r="S2410" s="6" t="e">
        <f>H2410-R2410</f>
        <v>#NUM!</v>
      </c>
      <c r="T2410" s="6" t="e">
        <f>R2410+S2410-H2410</f>
        <v>#NUM!</v>
      </c>
      <c r="U2410" s="6" t="e">
        <f t="shared" si="226"/>
        <v>#NUM!</v>
      </c>
      <c r="V2410" s="6" t="e">
        <f t="shared" si="227"/>
        <v>#NUM!</v>
      </c>
      <c r="W2410" s="6" t="e">
        <f>V2410-H2410</f>
        <v>#NUM!</v>
      </c>
      <c r="X2410" s="6">
        <v>21.4</v>
      </c>
      <c r="Y2410" s="6">
        <v>4949000</v>
      </c>
      <c r="Z2410" s="6">
        <f>(X2410/1000)*Y2410</f>
        <v>105908.59999999999</v>
      </c>
      <c r="AA2410" s="6" t="e">
        <f>(P2410/1000)*Z2410</f>
        <v>#DIV/0!</v>
      </c>
      <c r="AB2410" s="6" t="e">
        <f>(W2410/100000)*Z2410</f>
        <v>#NUM!</v>
      </c>
    </row>
    <row r="2411" spans="1:28" x14ac:dyDescent="0.35">
      <c r="A2411" s="6" t="s">
        <v>2612</v>
      </c>
      <c r="B2411" s="6" t="s">
        <v>2609</v>
      </c>
      <c r="C2411" s="6" t="s">
        <v>2610</v>
      </c>
      <c r="D2411" s="6">
        <v>1992</v>
      </c>
      <c r="E2411" s="9" t="s">
        <v>5998</v>
      </c>
      <c r="F2411" s="6">
        <v>8647.8247959999899</v>
      </c>
      <c r="G2411" s="9">
        <v>10.5</v>
      </c>
      <c r="I2411" s="6">
        <f>1/F2411</f>
        <v>1.1563601525120458E-4</v>
      </c>
      <c r="J2411" s="6">
        <f t="shared" si="222"/>
        <v>0.17023691329650312</v>
      </c>
      <c r="K2411" s="6">
        <f>G2411-J2411</f>
        <v>10.329763086703498</v>
      </c>
      <c r="L2411" s="6">
        <f>J2411+K2411-G2411</f>
        <v>0</v>
      </c>
      <c r="M2411" s="6">
        <v>8647.8247959999899</v>
      </c>
      <c r="N2411" s="6">
        <f t="shared" si="223"/>
        <v>1.1563601525120458E-4</v>
      </c>
      <c r="O2411" s="6">
        <f t="shared" si="224"/>
        <v>10.5</v>
      </c>
      <c r="P2411" s="6">
        <f>O2411-G2411</f>
        <v>0</v>
      </c>
      <c r="Q2411" s="6">
        <f>1/(LN(F2411))</f>
        <v>0.11031362815782401</v>
      </c>
      <c r="R2411" s="6">
        <f t="shared" si="225"/>
        <v>63.617317790476328</v>
      </c>
      <c r="S2411" s="6">
        <f>H2411-R2411</f>
        <v>-63.617317790476328</v>
      </c>
      <c r="T2411" s="6">
        <f>R2411+S2411-H2411</f>
        <v>0</v>
      </c>
      <c r="U2411" s="6">
        <f t="shared" si="226"/>
        <v>63.617317790476328</v>
      </c>
      <c r="V2411" s="6">
        <f t="shared" si="227"/>
        <v>0</v>
      </c>
      <c r="W2411" s="6">
        <f>V2411-H2411</f>
        <v>0</v>
      </c>
      <c r="X2411" s="6">
        <v>21.5</v>
      </c>
      <c r="Y2411" s="6">
        <v>5123000</v>
      </c>
      <c r="Z2411" s="6">
        <f>(X2411/1000)*Y2411</f>
        <v>110144.49999999999</v>
      </c>
      <c r="AA2411" s="6">
        <f>(P2411/1000)*Z2411</f>
        <v>0</v>
      </c>
      <c r="AB2411" s="6">
        <f>(W2411/100000)*Z2411</f>
        <v>0</v>
      </c>
    </row>
    <row r="2412" spans="1:28" x14ac:dyDescent="0.35">
      <c r="A2412" s="6" t="s">
        <v>2613</v>
      </c>
      <c r="B2412" s="6" t="s">
        <v>2609</v>
      </c>
      <c r="C2412" s="6" t="s">
        <v>2610</v>
      </c>
      <c r="D2412" s="6">
        <v>1993</v>
      </c>
      <c r="E2412" s="9" t="s">
        <v>5998</v>
      </c>
      <c r="F2412" s="6">
        <v>8806.6444800000008</v>
      </c>
      <c r="G2412" s="9">
        <v>9.9</v>
      </c>
      <c r="I2412" s="6">
        <f>1/F2412</f>
        <v>1.1355062671951984E-4</v>
      </c>
      <c r="J2412" s="6">
        <f t="shared" si="222"/>
        <v>0.167166848093316</v>
      </c>
      <c r="K2412" s="6">
        <f>G2412-J2412</f>
        <v>9.732833151906684</v>
      </c>
      <c r="L2412" s="6">
        <f>J2412+K2412-G2412</f>
        <v>0</v>
      </c>
      <c r="M2412" s="6">
        <v>8806.6444800000008</v>
      </c>
      <c r="N2412" s="6">
        <f t="shared" si="223"/>
        <v>1.1355062671951984E-4</v>
      </c>
      <c r="O2412" s="6">
        <f t="shared" si="224"/>
        <v>9.9</v>
      </c>
      <c r="P2412" s="6">
        <f>O2412-G2412</f>
        <v>0</v>
      </c>
      <c r="Q2412" s="6">
        <f>1/(LN(F2412))</f>
        <v>0.11009261048620293</v>
      </c>
      <c r="R2412" s="6">
        <f t="shared" si="225"/>
        <v>63.489858004340803</v>
      </c>
      <c r="S2412" s="6">
        <f>H2412-R2412</f>
        <v>-63.489858004340803</v>
      </c>
      <c r="T2412" s="6">
        <f>R2412+S2412-H2412</f>
        <v>0</v>
      </c>
      <c r="U2412" s="6">
        <f t="shared" si="226"/>
        <v>63.489858004340803</v>
      </c>
      <c r="V2412" s="6">
        <f t="shared" si="227"/>
        <v>0</v>
      </c>
      <c r="W2412" s="6">
        <f>V2412-H2412</f>
        <v>0</v>
      </c>
      <c r="X2412" s="6">
        <v>21.3</v>
      </c>
      <c r="Y2412" s="6">
        <v>5261000</v>
      </c>
      <c r="Z2412" s="6">
        <f>(X2412/1000)*Y2412</f>
        <v>112059.3</v>
      </c>
      <c r="AA2412" s="6">
        <f>(P2412/1000)*Z2412</f>
        <v>0</v>
      </c>
      <c r="AB2412" s="6">
        <f>(W2412/100000)*Z2412</f>
        <v>0</v>
      </c>
    </row>
    <row r="2413" spans="1:28" x14ac:dyDescent="0.35">
      <c r="A2413" s="6" t="s">
        <v>2614</v>
      </c>
      <c r="B2413" s="6" t="s">
        <v>2609</v>
      </c>
      <c r="C2413" s="6" t="s">
        <v>2610</v>
      </c>
      <c r="D2413" s="6">
        <v>1994</v>
      </c>
      <c r="E2413" s="9" t="s">
        <v>5998</v>
      </c>
      <c r="F2413" s="6">
        <v>9175.754406</v>
      </c>
      <c r="G2413" s="9">
        <v>9.1999999999999993</v>
      </c>
      <c r="I2413" s="6">
        <f>1/F2413</f>
        <v>1.0898286459651784E-4</v>
      </c>
      <c r="J2413" s="6">
        <f t="shared" si="222"/>
        <v>0.16044228461883706</v>
      </c>
      <c r="K2413" s="6">
        <f>G2413-J2413</f>
        <v>9.0395577153811626</v>
      </c>
      <c r="L2413" s="6">
        <f>J2413+K2413-G2413</f>
        <v>0</v>
      </c>
      <c r="M2413" s="6">
        <v>9175.754406</v>
      </c>
      <c r="N2413" s="6">
        <f t="shared" si="223"/>
        <v>1.0898286459651784E-4</v>
      </c>
      <c r="O2413" s="6">
        <f t="shared" si="224"/>
        <v>9.1999999999999993</v>
      </c>
      <c r="P2413" s="6">
        <f>O2413-G2413</f>
        <v>0</v>
      </c>
      <c r="Q2413" s="6">
        <f>1/(LN(F2413))</f>
        <v>0.10959720961758056</v>
      </c>
      <c r="R2413" s="6">
        <f t="shared" si="225"/>
        <v>63.204162800410622</v>
      </c>
      <c r="S2413" s="6">
        <f>H2413-R2413</f>
        <v>-63.204162800410622</v>
      </c>
      <c r="T2413" s="6">
        <f>R2413+S2413-H2413</f>
        <v>0</v>
      </c>
      <c r="U2413" s="6">
        <f t="shared" si="226"/>
        <v>63.204162800410622</v>
      </c>
      <c r="V2413" s="6">
        <f t="shared" si="227"/>
        <v>0</v>
      </c>
      <c r="W2413" s="6">
        <f>V2413-H2413</f>
        <v>0</v>
      </c>
      <c r="X2413" s="6">
        <v>21.2</v>
      </c>
      <c r="Y2413" s="6">
        <v>5399000</v>
      </c>
      <c r="Z2413" s="6">
        <f>(X2413/1000)*Y2413</f>
        <v>114458.8</v>
      </c>
      <c r="AA2413" s="6">
        <f>(P2413/1000)*Z2413</f>
        <v>0</v>
      </c>
      <c r="AB2413" s="6">
        <f>(W2413/100000)*Z2413</f>
        <v>0</v>
      </c>
    </row>
    <row r="2414" spans="1:28" x14ac:dyDescent="0.35">
      <c r="A2414" s="6" t="s">
        <v>2615</v>
      </c>
      <c r="B2414" s="6" t="s">
        <v>2609</v>
      </c>
      <c r="C2414" s="6" t="s">
        <v>2610</v>
      </c>
      <c r="D2414" s="6">
        <v>1995</v>
      </c>
      <c r="E2414" s="9" t="s">
        <v>5998</v>
      </c>
      <c r="F2414" s="6">
        <v>0</v>
      </c>
      <c r="G2414" s="9">
        <v>8.6</v>
      </c>
      <c r="I2414" s="6" t="e">
        <f>1/F2414</f>
        <v>#DIV/0!</v>
      </c>
      <c r="J2414" s="6" t="e">
        <f t="shared" si="222"/>
        <v>#DIV/0!</v>
      </c>
      <c r="K2414" s="6" t="e">
        <f>G2414-J2414</f>
        <v>#DIV/0!</v>
      </c>
      <c r="L2414" s="6" t="e">
        <f>J2414+K2414-G2414</f>
        <v>#DIV/0!</v>
      </c>
      <c r="M2414" s="6">
        <v>0</v>
      </c>
      <c r="N2414" s="6" t="e">
        <f t="shared" si="223"/>
        <v>#DIV/0!</v>
      </c>
      <c r="O2414" s="6" t="e">
        <f t="shared" si="224"/>
        <v>#DIV/0!</v>
      </c>
      <c r="P2414" s="6" t="e">
        <f>O2414-G2414</f>
        <v>#DIV/0!</v>
      </c>
      <c r="Q2414" s="6" t="e">
        <f>1/(LN(F2414))</f>
        <v>#NUM!</v>
      </c>
      <c r="R2414" s="6" t="e">
        <f t="shared" si="225"/>
        <v>#NUM!</v>
      </c>
      <c r="S2414" s="6" t="e">
        <f>H2414-R2414</f>
        <v>#NUM!</v>
      </c>
      <c r="T2414" s="6" t="e">
        <f>R2414+S2414-H2414</f>
        <v>#NUM!</v>
      </c>
      <c r="U2414" s="6" t="e">
        <f t="shared" si="226"/>
        <v>#NUM!</v>
      </c>
      <c r="V2414" s="6" t="e">
        <f t="shared" si="227"/>
        <v>#NUM!</v>
      </c>
      <c r="W2414" s="6" t="e">
        <f>V2414-H2414</f>
        <v>#NUM!</v>
      </c>
      <c r="X2414" s="6">
        <v>21.1</v>
      </c>
      <c r="Y2414" s="6">
        <v>5545000</v>
      </c>
      <c r="Z2414" s="6">
        <f>(X2414/1000)*Y2414</f>
        <v>116999.5</v>
      </c>
      <c r="AA2414" s="6" t="e">
        <f>(P2414/1000)*Z2414</f>
        <v>#DIV/0!</v>
      </c>
      <c r="AB2414" s="6" t="e">
        <f>(W2414/100000)*Z2414</f>
        <v>#NUM!</v>
      </c>
    </row>
    <row r="2415" spans="1:28" x14ac:dyDescent="0.35">
      <c r="A2415" s="6" t="s">
        <v>2616</v>
      </c>
      <c r="B2415" s="6" t="s">
        <v>2609</v>
      </c>
      <c r="C2415" s="6" t="s">
        <v>2610</v>
      </c>
      <c r="D2415" s="6">
        <v>1996</v>
      </c>
      <c r="E2415" s="9" t="s">
        <v>5998</v>
      </c>
      <c r="F2415" s="6">
        <v>0</v>
      </c>
      <c r="G2415" s="9">
        <v>8.1999999999999993</v>
      </c>
      <c r="I2415" s="6" t="e">
        <f>1/F2415</f>
        <v>#DIV/0!</v>
      </c>
      <c r="J2415" s="6" t="e">
        <f t="shared" si="222"/>
        <v>#DIV/0!</v>
      </c>
      <c r="K2415" s="6" t="e">
        <f>G2415-J2415</f>
        <v>#DIV/0!</v>
      </c>
      <c r="L2415" s="6" t="e">
        <f>J2415+K2415-G2415</f>
        <v>#DIV/0!</v>
      </c>
      <c r="M2415" s="6">
        <v>0</v>
      </c>
      <c r="N2415" s="6" t="e">
        <f t="shared" si="223"/>
        <v>#DIV/0!</v>
      </c>
      <c r="O2415" s="6" t="e">
        <f t="shared" si="224"/>
        <v>#DIV/0!</v>
      </c>
      <c r="P2415" s="6" t="e">
        <f>O2415-G2415</f>
        <v>#DIV/0!</v>
      </c>
      <c r="Q2415" s="6" t="e">
        <f>1/(LN(F2415))</f>
        <v>#NUM!</v>
      </c>
      <c r="R2415" s="6" t="e">
        <f t="shared" si="225"/>
        <v>#NUM!</v>
      </c>
      <c r="S2415" s="6" t="e">
        <f>H2415-R2415</f>
        <v>#NUM!</v>
      </c>
      <c r="T2415" s="6" t="e">
        <f>R2415+S2415-H2415</f>
        <v>#NUM!</v>
      </c>
      <c r="U2415" s="6" t="e">
        <f t="shared" si="226"/>
        <v>#NUM!</v>
      </c>
      <c r="V2415" s="6" t="e">
        <f t="shared" si="227"/>
        <v>#NUM!</v>
      </c>
      <c r="W2415" s="6" t="e">
        <f>V2415-H2415</f>
        <v>#NUM!</v>
      </c>
      <c r="X2415" s="6">
        <v>21.3</v>
      </c>
      <c r="Y2415" s="6">
        <v>5692000</v>
      </c>
      <c r="Z2415" s="6">
        <f>(X2415/1000)*Y2415</f>
        <v>121239.59999999999</v>
      </c>
      <c r="AA2415" s="6" t="e">
        <f>(P2415/1000)*Z2415</f>
        <v>#DIV/0!</v>
      </c>
      <c r="AB2415" s="6" t="e">
        <f>(W2415/100000)*Z2415</f>
        <v>#NUM!</v>
      </c>
    </row>
    <row r="2416" spans="1:28" x14ac:dyDescent="0.35">
      <c r="A2416" s="6" t="s">
        <v>2617</v>
      </c>
      <c r="B2416" s="6" t="s">
        <v>2609</v>
      </c>
      <c r="C2416" s="6" t="s">
        <v>2610</v>
      </c>
      <c r="D2416" s="6">
        <v>1997</v>
      </c>
      <c r="E2416" s="9" t="s">
        <v>5998</v>
      </c>
      <c r="F2416" s="6">
        <v>0</v>
      </c>
      <c r="G2416" s="9">
        <v>7.8</v>
      </c>
      <c r="I2416" s="6" t="e">
        <f>1/F2416</f>
        <v>#DIV/0!</v>
      </c>
      <c r="J2416" s="6" t="e">
        <f t="shared" si="222"/>
        <v>#DIV/0!</v>
      </c>
      <c r="K2416" s="6" t="e">
        <f>G2416-J2416</f>
        <v>#DIV/0!</v>
      </c>
      <c r="L2416" s="6" t="e">
        <f>J2416+K2416-G2416</f>
        <v>#DIV/0!</v>
      </c>
      <c r="M2416" s="6">
        <v>0</v>
      </c>
      <c r="N2416" s="6" t="e">
        <f t="shared" si="223"/>
        <v>#DIV/0!</v>
      </c>
      <c r="O2416" s="6" t="e">
        <f t="shared" si="224"/>
        <v>#DIV/0!</v>
      </c>
      <c r="P2416" s="6" t="e">
        <f>O2416-G2416</f>
        <v>#DIV/0!</v>
      </c>
      <c r="Q2416" s="6" t="e">
        <f>1/(LN(F2416))</f>
        <v>#NUM!</v>
      </c>
      <c r="R2416" s="6" t="e">
        <f t="shared" si="225"/>
        <v>#NUM!</v>
      </c>
      <c r="S2416" s="6" t="e">
        <f>H2416-R2416</f>
        <v>#NUM!</v>
      </c>
      <c r="T2416" s="6" t="e">
        <f>R2416+S2416-H2416</f>
        <v>#NUM!</v>
      </c>
      <c r="U2416" s="6" t="e">
        <f t="shared" si="226"/>
        <v>#NUM!</v>
      </c>
      <c r="V2416" s="6" t="e">
        <f t="shared" si="227"/>
        <v>#NUM!</v>
      </c>
      <c r="W2416" s="6" t="e">
        <f>V2416-H2416</f>
        <v>#NUM!</v>
      </c>
      <c r="X2416" s="6">
        <v>21.4</v>
      </c>
      <c r="Y2416" s="6">
        <v>5836000</v>
      </c>
      <c r="Z2416" s="6">
        <f>(X2416/1000)*Y2416</f>
        <v>124890.4</v>
      </c>
      <c r="AA2416" s="6" t="e">
        <f>(P2416/1000)*Z2416</f>
        <v>#DIV/0!</v>
      </c>
      <c r="AB2416" s="6" t="e">
        <f>(W2416/100000)*Z2416</f>
        <v>#NUM!</v>
      </c>
    </row>
    <row r="2417" spans="1:28" x14ac:dyDescent="0.35">
      <c r="A2417" s="6" t="s">
        <v>2618</v>
      </c>
      <c r="B2417" s="6" t="s">
        <v>2609</v>
      </c>
      <c r="C2417" s="6" t="s">
        <v>2610</v>
      </c>
      <c r="D2417" s="6">
        <v>1998</v>
      </c>
      <c r="E2417" s="9" t="s">
        <v>5998</v>
      </c>
      <c r="F2417" s="6">
        <v>0</v>
      </c>
      <c r="G2417" s="9">
        <v>7.5</v>
      </c>
      <c r="I2417" s="6" t="e">
        <f>1/F2417</f>
        <v>#DIV/0!</v>
      </c>
      <c r="J2417" s="6" t="e">
        <f t="shared" si="222"/>
        <v>#DIV/0!</v>
      </c>
      <c r="K2417" s="6" t="e">
        <f>G2417-J2417</f>
        <v>#DIV/0!</v>
      </c>
      <c r="L2417" s="6" t="e">
        <f>J2417+K2417-G2417</f>
        <v>#DIV/0!</v>
      </c>
      <c r="M2417" s="6">
        <v>0</v>
      </c>
      <c r="N2417" s="6" t="e">
        <f t="shared" si="223"/>
        <v>#DIV/0!</v>
      </c>
      <c r="O2417" s="6" t="e">
        <f t="shared" si="224"/>
        <v>#DIV/0!</v>
      </c>
      <c r="P2417" s="6" t="e">
        <f>O2417-G2417</f>
        <v>#DIV/0!</v>
      </c>
      <c r="Q2417" s="6" t="e">
        <f>1/(LN(F2417))</f>
        <v>#NUM!</v>
      </c>
      <c r="R2417" s="6" t="e">
        <f t="shared" si="225"/>
        <v>#NUM!</v>
      </c>
      <c r="S2417" s="6" t="e">
        <f>H2417-R2417</f>
        <v>#NUM!</v>
      </c>
      <c r="T2417" s="6" t="e">
        <f>R2417+S2417-H2417</f>
        <v>#NUM!</v>
      </c>
      <c r="U2417" s="6" t="e">
        <f t="shared" si="226"/>
        <v>#NUM!</v>
      </c>
      <c r="V2417" s="6" t="e">
        <f t="shared" si="227"/>
        <v>#NUM!</v>
      </c>
      <c r="W2417" s="6" t="e">
        <f>V2417-H2417</f>
        <v>#NUM!</v>
      </c>
      <c r="X2417" s="6">
        <v>21.9</v>
      </c>
      <c r="Y2417" s="6">
        <v>5971000</v>
      </c>
      <c r="Z2417" s="6">
        <f>(X2417/1000)*Y2417</f>
        <v>130764.9</v>
      </c>
      <c r="AA2417" s="6" t="e">
        <f>(P2417/1000)*Z2417</f>
        <v>#DIV/0!</v>
      </c>
      <c r="AB2417" s="6" t="e">
        <f>(W2417/100000)*Z2417</f>
        <v>#NUM!</v>
      </c>
    </row>
    <row r="2418" spans="1:28" x14ac:dyDescent="0.35">
      <c r="A2418" s="6" t="s">
        <v>2619</v>
      </c>
      <c r="B2418" s="6" t="s">
        <v>2609</v>
      </c>
      <c r="C2418" s="6" t="s">
        <v>2610</v>
      </c>
      <c r="D2418" s="6">
        <v>1999</v>
      </c>
      <c r="E2418" s="9" t="s">
        <v>5998</v>
      </c>
      <c r="F2418" s="6">
        <v>0</v>
      </c>
      <c r="G2418" s="9">
        <v>7.2</v>
      </c>
      <c r="I2418" s="6" t="e">
        <f>1/F2418</f>
        <v>#DIV/0!</v>
      </c>
      <c r="J2418" s="6" t="e">
        <f t="shared" si="222"/>
        <v>#DIV/0!</v>
      </c>
      <c r="K2418" s="6" t="e">
        <f>G2418-J2418</f>
        <v>#DIV/0!</v>
      </c>
      <c r="L2418" s="6" t="e">
        <f>J2418+K2418-G2418</f>
        <v>#DIV/0!</v>
      </c>
      <c r="M2418" s="6">
        <v>0</v>
      </c>
      <c r="N2418" s="6" t="e">
        <f t="shared" si="223"/>
        <v>#DIV/0!</v>
      </c>
      <c r="O2418" s="6" t="e">
        <f t="shared" si="224"/>
        <v>#DIV/0!</v>
      </c>
      <c r="P2418" s="6" t="e">
        <f>O2418-G2418</f>
        <v>#DIV/0!</v>
      </c>
      <c r="Q2418" s="6" t="e">
        <f>1/(LN(F2418))</f>
        <v>#NUM!</v>
      </c>
      <c r="R2418" s="6" t="e">
        <f t="shared" si="225"/>
        <v>#NUM!</v>
      </c>
      <c r="S2418" s="6" t="e">
        <f>H2418-R2418</f>
        <v>#NUM!</v>
      </c>
      <c r="T2418" s="6" t="e">
        <f>R2418+S2418-H2418</f>
        <v>#NUM!</v>
      </c>
      <c r="U2418" s="6" t="e">
        <f t="shared" si="226"/>
        <v>#NUM!</v>
      </c>
      <c r="V2418" s="6" t="e">
        <f t="shared" si="227"/>
        <v>#NUM!</v>
      </c>
      <c r="W2418" s="6" t="e">
        <f>V2418-H2418</f>
        <v>#NUM!</v>
      </c>
      <c r="X2418" s="6">
        <v>21.5</v>
      </c>
      <c r="Y2418" s="6">
        <v>6125000</v>
      </c>
      <c r="Z2418" s="6">
        <f>(X2418/1000)*Y2418</f>
        <v>131687.5</v>
      </c>
      <c r="AA2418" s="6" t="e">
        <f>(P2418/1000)*Z2418</f>
        <v>#DIV/0!</v>
      </c>
      <c r="AB2418" s="6" t="e">
        <f>(W2418/100000)*Z2418</f>
        <v>#NUM!</v>
      </c>
    </row>
    <row r="2419" spans="1:28" x14ac:dyDescent="0.35">
      <c r="A2419" s="6" t="s">
        <v>2620</v>
      </c>
      <c r="B2419" s="6" t="s">
        <v>2609</v>
      </c>
      <c r="C2419" s="6" t="s">
        <v>2610</v>
      </c>
      <c r="D2419" s="6">
        <v>2000</v>
      </c>
      <c r="E2419" s="9" t="s">
        <v>5998</v>
      </c>
      <c r="F2419" s="6">
        <v>0</v>
      </c>
      <c r="G2419" s="9">
        <v>6.9</v>
      </c>
      <c r="H2419" s="9">
        <v>7</v>
      </c>
      <c r="I2419" s="6" t="e">
        <f>1/F2419</f>
        <v>#DIV/0!</v>
      </c>
      <c r="J2419" s="6" t="e">
        <f t="shared" si="222"/>
        <v>#DIV/0!</v>
      </c>
      <c r="K2419" s="6" t="e">
        <f>G2419-J2419</f>
        <v>#DIV/0!</v>
      </c>
      <c r="L2419" s="6" t="e">
        <f>J2419+K2419-G2419</f>
        <v>#DIV/0!</v>
      </c>
      <c r="M2419" s="6">
        <v>0</v>
      </c>
      <c r="N2419" s="6" t="e">
        <f t="shared" si="223"/>
        <v>#DIV/0!</v>
      </c>
      <c r="O2419" s="6" t="e">
        <f t="shared" si="224"/>
        <v>#DIV/0!</v>
      </c>
      <c r="P2419" s="6" t="e">
        <f>O2419-G2419</f>
        <v>#DIV/0!</v>
      </c>
      <c r="Q2419" s="6" t="e">
        <f>1/(LN(F2419))</f>
        <v>#NUM!</v>
      </c>
      <c r="R2419" s="6" t="e">
        <f t="shared" si="225"/>
        <v>#NUM!</v>
      </c>
      <c r="S2419" s="6" t="e">
        <f>H2419-R2419</f>
        <v>#NUM!</v>
      </c>
      <c r="T2419" s="6" t="e">
        <f>R2419+S2419-H2419</f>
        <v>#NUM!</v>
      </c>
      <c r="U2419" s="6" t="e">
        <f t="shared" si="226"/>
        <v>#NUM!</v>
      </c>
      <c r="V2419" s="6" t="e">
        <f t="shared" si="227"/>
        <v>#NUM!</v>
      </c>
      <c r="W2419" s="6" t="e">
        <f>V2419-H2419</f>
        <v>#NUM!</v>
      </c>
      <c r="X2419" s="6">
        <v>21.7</v>
      </c>
      <c r="Y2419" s="6">
        <v>6289000</v>
      </c>
      <c r="Z2419" s="6">
        <f>(X2419/1000)*Y2419</f>
        <v>136471.30000000002</v>
      </c>
      <c r="AA2419" s="6" t="e">
        <f>(P2419/1000)*Z2419</f>
        <v>#DIV/0!</v>
      </c>
      <c r="AB2419" s="6" t="e">
        <f>(W2419/100000)*Z2419</f>
        <v>#NUM!</v>
      </c>
    </row>
    <row r="2420" spans="1:28" x14ac:dyDescent="0.35">
      <c r="A2420" s="6" t="s">
        <v>2621</v>
      </c>
      <c r="B2420" s="6" t="s">
        <v>2609</v>
      </c>
      <c r="C2420" s="6" t="s">
        <v>2610</v>
      </c>
      <c r="D2420" s="6">
        <v>2001</v>
      </c>
      <c r="E2420" s="9" t="s">
        <v>5998</v>
      </c>
      <c r="F2420" s="6">
        <v>0</v>
      </c>
      <c r="G2420" s="9">
        <v>6.6</v>
      </c>
      <c r="H2420" s="9">
        <v>7</v>
      </c>
      <c r="I2420" s="6" t="e">
        <f>1/F2420</f>
        <v>#DIV/0!</v>
      </c>
      <c r="J2420" s="6" t="e">
        <f t="shared" si="222"/>
        <v>#DIV/0!</v>
      </c>
      <c r="K2420" s="6" t="e">
        <f>G2420-J2420</f>
        <v>#DIV/0!</v>
      </c>
      <c r="L2420" s="6" t="e">
        <f>J2420+K2420-G2420</f>
        <v>#DIV/0!</v>
      </c>
      <c r="M2420" s="6">
        <v>0</v>
      </c>
      <c r="N2420" s="6" t="e">
        <f t="shared" si="223"/>
        <v>#DIV/0!</v>
      </c>
      <c r="O2420" s="6" t="e">
        <f t="shared" si="224"/>
        <v>#DIV/0!</v>
      </c>
      <c r="P2420" s="6" t="e">
        <f>O2420-G2420</f>
        <v>#DIV/0!</v>
      </c>
      <c r="Q2420" s="6" t="e">
        <f>1/(LN(F2420))</f>
        <v>#NUM!</v>
      </c>
      <c r="R2420" s="6" t="e">
        <f t="shared" si="225"/>
        <v>#NUM!</v>
      </c>
      <c r="S2420" s="6" t="e">
        <f>H2420-R2420</f>
        <v>#NUM!</v>
      </c>
      <c r="T2420" s="6" t="e">
        <f>R2420+S2420-H2420</f>
        <v>#NUM!</v>
      </c>
      <c r="U2420" s="6" t="e">
        <f t="shared" si="226"/>
        <v>#NUM!</v>
      </c>
      <c r="V2420" s="6" t="e">
        <f t="shared" si="227"/>
        <v>#NUM!</v>
      </c>
      <c r="W2420" s="6" t="e">
        <f>V2420-H2420</f>
        <v>#NUM!</v>
      </c>
      <c r="X2420" s="6">
        <v>21.2</v>
      </c>
      <c r="Y2420" s="6">
        <v>6439000</v>
      </c>
      <c r="Z2420" s="6">
        <f>(X2420/1000)*Y2420</f>
        <v>136506.79999999999</v>
      </c>
      <c r="AA2420" s="6" t="e">
        <f>(P2420/1000)*Z2420</f>
        <v>#DIV/0!</v>
      </c>
      <c r="AB2420" s="6" t="e">
        <f>(W2420/100000)*Z2420</f>
        <v>#NUM!</v>
      </c>
    </row>
    <row r="2421" spans="1:28" x14ac:dyDescent="0.35">
      <c r="A2421" s="6" t="s">
        <v>2622</v>
      </c>
      <c r="B2421" s="6" t="s">
        <v>2609</v>
      </c>
      <c r="C2421" s="6" t="s">
        <v>2610</v>
      </c>
      <c r="D2421" s="6">
        <v>2002</v>
      </c>
      <c r="E2421" s="9" t="s">
        <v>5998</v>
      </c>
      <c r="F2421" s="6">
        <v>0</v>
      </c>
      <c r="G2421" s="9">
        <v>6.4</v>
      </c>
      <c r="H2421" s="9">
        <v>7</v>
      </c>
      <c r="I2421" s="6" t="e">
        <f>1/F2421</f>
        <v>#DIV/0!</v>
      </c>
      <c r="J2421" s="6" t="e">
        <f t="shared" si="222"/>
        <v>#DIV/0!</v>
      </c>
      <c r="K2421" s="6" t="e">
        <f>G2421-J2421</f>
        <v>#DIV/0!</v>
      </c>
      <c r="L2421" s="6" t="e">
        <f>J2421+K2421-G2421</f>
        <v>#DIV/0!</v>
      </c>
      <c r="M2421" s="6">
        <v>0</v>
      </c>
      <c r="N2421" s="6" t="e">
        <f t="shared" si="223"/>
        <v>#DIV/0!</v>
      </c>
      <c r="O2421" s="6" t="e">
        <f t="shared" si="224"/>
        <v>#DIV/0!</v>
      </c>
      <c r="P2421" s="6" t="e">
        <f>O2421-G2421</f>
        <v>#DIV/0!</v>
      </c>
      <c r="Q2421" s="6" t="e">
        <f>1/(LN(F2421))</f>
        <v>#NUM!</v>
      </c>
      <c r="R2421" s="6" t="e">
        <f t="shared" si="225"/>
        <v>#NUM!</v>
      </c>
      <c r="S2421" s="6" t="e">
        <f>H2421-R2421</f>
        <v>#NUM!</v>
      </c>
      <c r="T2421" s="6" t="e">
        <f>R2421+S2421-H2421</f>
        <v>#NUM!</v>
      </c>
      <c r="U2421" s="6" t="e">
        <f t="shared" si="226"/>
        <v>#NUM!</v>
      </c>
      <c r="V2421" s="6" t="e">
        <f t="shared" si="227"/>
        <v>#NUM!</v>
      </c>
      <c r="W2421" s="6" t="e">
        <f>V2421-H2421</f>
        <v>#NUM!</v>
      </c>
      <c r="X2421" s="6">
        <v>21.2</v>
      </c>
      <c r="Y2421" s="6">
        <v>6570000</v>
      </c>
      <c r="Z2421" s="6">
        <f>(X2421/1000)*Y2421</f>
        <v>139284</v>
      </c>
      <c r="AA2421" s="6" t="e">
        <f>(P2421/1000)*Z2421</f>
        <v>#DIV/0!</v>
      </c>
      <c r="AB2421" s="6" t="e">
        <f>(W2421/100000)*Z2421</f>
        <v>#NUM!</v>
      </c>
    </row>
    <row r="2422" spans="1:28" x14ac:dyDescent="0.35">
      <c r="A2422" s="6" t="s">
        <v>2623</v>
      </c>
      <c r="B2422" s="6" t="s">
        <v>2609</v>
      </c>
      <c r="C2422" s="6" t="s">
        <v>2610</v>
      </c>
      <c r="D2422" s="6">
        <v>2003</v>
      </c>
      <c r="E2422" s="9" t="s">
        <v>5998</v>
      </c>
      <c r="F2422" s="6">
        <v>0</v>
      </c>
      <c r="G2422" s="9">
        <v>6.1</v>
      </c>
      <c r="H2422" s="9">
        <v>6</v>
      </c>
      <c r="I2422" s="6" t="e">
        <f>1/F2422</f>
        <v>#DIV/0!</v>
      </c>
      <c r="J2422" s="6" t="e">
        <f t="shared" si="222"/>
        <v>#DIV/0!</v>
      </c>
      <c r="K2422" s="6" t="e">
        <f>G2422-J2422</f>
        <v>#DIV/0!</v>
      </c>
      <c r="L2422" s="6" t="e">
        <f>J2422+K2422-G2422</f>
        <v>#DIV/0!</v>
      </c>
      <c r="M2422" s="6">
        <v>0</v>
      </c>
      <c r="N2422" s="6" t="e">
        <f t="shared" si="223"/>
        <v>#DIV/0!</v>
      </c>
      <c r="O2422" s="6" t="e">
        <f t="shared" si="224"/>
        <v>#DIV/0!</v>
      </c>
      <c r="P2422" s="6" t="e">
        <f>O2422-G2422</f>
        <v>#DIV/0!</v>
      </c>
      <c r="Q2422" s="6" t="e">
        <f>1/(LN(F2422))</f>
        <v>#NUM!</v>
      </c>
      <c r="R2422" s="6" t="e">
        <f t="shared" si="225"/>
        <v>#NUM!</v>
      </c>
      <c r="S2422" s="6" t="e">
        <f>H2422-R2422</f>
        <v>#NUM!</v>
      </c>
      <c r="T2422" s="6" t="e">
        <f>R2422+S2422-H2422</f>
        <v>#NUM!</v>
      </c>
      <c r="U2422" s="6" t="e">
        <f t="shared" si="226"/>
        <v>#NUM!</v>
      </c>
      <c r="V2422" s="6" t="e">
        <f t="shared" si="227"/>
        <v>#NUM!</v>
      </c>
      <c r="W2422" s="6" t="e">
        <f>V2422-H2422</f>
        <v>#NUM!</v>
      </c>
      <c r="X2422" s="6">
        <v>21.7</v>
      </c>
      <c r="Y2422" s="6">
        <v>6689700</v>
      </c>
      <c r="Z2422" s="6">
        <f>(X2422/1000)*Y2422</f>
        <v>145166.49</v>
      </c>
      <c r="AA2422" s="6" t="e">
        <f>(P2422/1000)*Z2422</f>
        <v>#DIV/0!</v>
      </c>
      <c r="AB2422" s="6" t="e">
        <f>(W2422/100000)*Z2422</f>
        <v>#NUM!</v>
      </c>
    </row>
    <row r="2423" spans="1:28" x14ac:dyDescent="0.35">
      <c r="A2423" s="6" t="s">
        <v>2624</v>
      </c>
      <c r="B2423" s="6" t="s">
        <v>2609</v>
      </c>
      <c r="C2423" s="6" t="s">
        <v>2610</v>
      </c>
      <c r="D2423" s="6">
        <v>2004</v>
      </c>
      <c r="E2423" s="9" t="s">
        <v>5998</v>
      </c>
      <c r="F2423" s="6">
        <v>0</v>
      </c>
      <c r="G2423" s="9">
        <v>5.8</v>
      </c>
      <c r="H2423" s="9">
        <v>6</v>
      </c>
      <c r="I2423" s="6" t="e">
        <f>1/F2423</f>
        <v>#DIV/0!</v>
      </c>
      <c r="J2423" s="6" t="e">
        <f t="shared" si="222"/>
        <v>#DIV/0!</v>
      </c>
      <c r="K2423" s="6" t="e">
        <f>G2423-J2423</f>
        <v>#DIV/0!</v>
      </c>
      <c r="L2423" s="6" t="e">
        <f>J2423+K2423-G2423</f>
        <v>#DIV/0!</v>
      </c>
      <c r="M2423" s="6">
        <v>0</v>
      </c>
      <c r="N2423" s="6" t="e">
        <f t="shared" si="223"/>
        <v>#DIV/0!</v>
      </c>
      <c r="O2423" s="6" t="e">
        <f t="shared" si="224"/>
        <v>#DIV/0!</v>
      </c>
      <c r="P2423" s="6" t="e">
        <f>O2423-G2423</f>
        <v>#DIV/0!</v>
      </c>
      <c r="Q2423" s="6" t="e">
        <f>1/(LN(F2423))</f>
        <v>#NUM!</v>
      </c>
      <c r="R2423" s="6" t="e">
        <f t="shared" si="225"/>
        <v>#NUM!</v>
      </c>
      <c r="S2423" s="6" t="e">
        <f>H2423-R2423</f>
        <v>#NUM!</v>
      </c>
      <c r="T2423" s="6" t="e">
        <f>R2423+S2423-H2423</f>
        <v>#NUM!</v>
      </c>
      <c r="U2423" s="6" t="e">
        <f t="shared" si="226"/>
        <v>#NUM!</v>
      </c>
      <c r="V2423" s="6" t="e">
        <f t="shared" si="227"/>
        <v>#NUM!</v>
      </c>
      <c r="W2423" s="6" t="e">
        <f>V2423-H2423</f>
        <v>#NUM!</v>
      </c>
      <c r="X2423" s="6">
        <v>21.3</v>
      </c>
      <c r="Y2423" s="6">
        <v>6809000</v>
      </c>
      <c r="Z2423" s="6">
        <f>(X2423/1000)*Y2423</f>
        <v>145031.69999999998</v>
      </c>
      <c r="AA2423" s="6" t="e">
        <f>(P2423/1000)*Z2423</f>
        <v>#DIV/0!</v>
      </c>
      <c r="AB2423" s="6" t="e">
        <f>(W2423/100000)*Z2423</f>
        <v>#NUM!</v>
      </c>
    </row>
    <row r="2424" spans="1:28" x14ac:dyDescent="0.35">
      <c r="A2424" s="6" t="s">
        <v>2625</v>
      </c>
      <c r="B2424" s="6" t="s">
        <v>2609</v>
      </c>
      <c r="C2424" s="6" t="s">
        <v>2610</v>
      </c>
      <c r="D2424" s="6">
        <v>2005</v>
      </c>
      <c r="E2424" s="9" t="s">
        <v>5998</v>
      </c>
      <c r="F2424" s="6">
        <v>0</v>
      </c>
      <c r="G2424" s="9">
        <v>5.6</v>
      </c>
      <c r="H2424" s="9">
        <v>5</v>
      </c>
      <c r="I2424" s="6" t="e">
        <f>1/F2424</f>
        <v>#DIV/0!</v>
      </c>
      <c r="J2424" s="6" t="e">
        <f t="shared" si="222"/>
        <v>#DIV/0!</v>
      </c>
      <c r="K2424" s="6" t="e">
        <f>G2424-J2424</f>
        <v>#DIV/0!</v>
      </c>
      <c r="L2424" s="6" t="e">
        <f>J2424+K2424-G2424</f>
        <v>#DIV/0!</v>
      </c>
      <c r="M2424" s="6">
        <v>0</v>
      </c>
      <c r="N2424" s="6" t="e">
        <f t="shared" si="223"/>
        <v>#DIV/0!</v>
      </c>
      <c r="O2424" s="6" t="e">
        <f t="shared" si="224"/>
        <v>#DIV/0!</v>
      </c>
      <c r="P2424" s="6" t="e">
        <f>O2424-G2424</f>
        <v>#DIV/0!</v>
      </c>
      <c r="Q2424" s="6" t="e">
        <f>1/(LN(F2424))</f>
        <v>#NUM!</v>
      </c>
      <c r="R2424" s="6" t="e">
        <f t="shared" si="225"/>
        <v>#NUM!</v>
      </c>
      <c r="S2424" s="6" t="e">
        <f>H2424-R2424</f>
        <v>#NUM!</v>
      </c>
      <c r="T2424" s="6" t="e">
        <f>R2424+S2424-H2424</f>
        <v>#NUM!</v>
      </c>
      <c r="U2424" s="6" t="e">
        <f t="shared" si="226"/>
        <v>#NUM!</v>
      </c>
      <c r="V2424" s="6" t="e">
        <f t="shared" si="227"/>
        <v>#NUM!</v>
      </c>
      <c r="W2424" s="6" t="e">
        <f>V2424-H2424</f>
        <v>#NUM!</v>
      </c>
      <c r="X2424" s="6">
        <v>20.8</v>
      </c>
      <c r="Y2424" s="6">
        <v>6930100</v>
      </c>
      <c r="Z2424" s="6">
        <f>(X2424/1000)*Y2424</f>
        <v>144146.07999999999</v>
      </c>
      <c r="AA2424" s="6" t="e">
        <f>(P2424/1000)*Z2424</f>
        <v>#DIV/0!</v>
      </c>
      <c r="AB2424" s="6" t="e">
        <f>(W2424/100000)*Z2424</f>
        <v>#NUM!</v>
      </c>
    </row>
    <row r="2425" spans="1:28" x14ac:dyDescent="0.35">
      <c r="A2425" s="6" t="s">
        <v>2626</v>
      </c>
      <c r="B2425" s="6" t="s">
        <v>2609</v>
      </c>
      <c r="C2425" s="6" t="s">
        <v>2610</v>
      </c>
      <c r="D2425" s="6">
        <v>2006</v>
      </c>
      <c r="E2425" s="9" t="s">
        <v>5998</v>
      </c>
      <c r="F2425" s="6">
        <v>0</v>
      </c>
      <c r="G2425" s="9">
        <v>5.3</v>
      </c>
      <c r="H2425" s="9">
        <v>5</v>
      </c>
      <c r="I2425" s="6" t="e">
        <f>1/F2425</f>
        <v>#DIV/0!</v>
      </c>
      <c r="J2425" s="6" t="e">
        <f t="shared" si="222"/>
        <v>#DIV/0!</v>
      </c>
      <c r="K2425" s="6" t="e">
        <f>G2425-J2425</f>
        <v>#DIV/0!</v>
      </c>
      <c r="L2425" s="6" t="e">
        <f>J2425+K2425-G2425</f>
        <v>#DIV/0!</v>
      </c>
      <c r="M2425" s="6">
        <v>0</v>
      </c>
      <c r="N2425" s="6" t="e">
        <f t="shared" si="223"/>
        <v>#DIV/0!</v>
      </c>
      <c r="O2425" s="6" t="e">
        <f t="shared" si="224"/>
        <v>#DIV/0!</v>
      </c>
      <c r="P2425" s="6" t="e">
        <f>O2425-G2425</f>
        <v>#DIV/0!</v>
      </c>
      <c r="Q2425" s="6" t="e">
        <f>1/(LN(F2425))</f>
        <v>#NUM!</v>
      </c>
      <c r="R2425" s="6" t="e">
        <f t="shared" si="225"/>
        <v>#NUM!</v>
      </c>
      <c r="S2425" s="6" t="e">
        <f>H2425-R2425</f>
        <v>#NUM!</v>
      </c>
      <c r="T2425" s="6" t="e">
        <f>R2425+S2425-H2425</f>
        <v>#NUM!</v>
      </c>
      <c r="U2425" s="6" t="e">
        <f t="shared" si="226"/>
        <v>#NUM!</v>
      </c>
      <c r="V2425" s="6" t="e">
        <f t="shared" si="227"/>
        <v>#NUM!</v>
      </c>
      <c r="W2425" s="6" t="e">
        <f>V2425-H2425</f>
        <v>#NUM!</v>
      </c>
      <c r="X2425" s="6">
        <v>21</v>
      </c>
      <c r="Y2425" s="6">
        <v>7053700</v>
      </c>
      <c r="Z2425" s="6">
        <f>(X2425/1000)*Y2425</f>
        <v>148127.70000000001</v>
      </c>
      <c r="AA2425" s="6" t="e">
        <f>(P2425/1000)*Z2425</f>
        <v>#DIV/0!</v>
      </c>
      <c r="AB2425" s="6" t="e">
        <f>(W2425/100000)*Z2425</f>
        <v>#NUM!</v>
      </c>
    </row>
    <row r="2426" spans="1:28" x14ac:dyDescent="0.35">
      <c r="A2426" s="6" t="s">
        <v>2627</v>
      </c>
      <c r="B2426" s="6" t="s">
        <v>2609</v>
      </c>
      <c r="C2426" s="6" t="s">
        <v>2610</v>
      </c>
      <c r="D2426" s="6">
        <v>2007</v>
      </c>
      <c r="E2426" s="9" t="s">
        <v>5998</v>
      </c>
      <c r="F2426" s="6">
        <v>0</v>
      </c>
      <c r="G2426" s="9">
        <v>5.0999999999999996</v>
      </c>
      <c r="H2426" s="9">
        <v>5</v>
      </c>
      <c r="I2426" s="6" t="e">
        <f>1/F2426</f>
        <v>#DIV/0!</v>
      </c>
      <c r="J2426" s="6" t="e">
        <f t="shared" si="222"/>
        <v>#DIV/0!</v>
      </c>
      <c r="K2426" s="6" t="e">
        <f>G2426-J2426</f>
        <v>#DIV/0!</v>
      </c>
      <c r="L2426" s="6" t="e">
        <f>J2426+K2426-G2426</f>
        <v>#DIV/0!</v>
      </c>
      <c r="M2426" s="6">
        <v>0</v>
      </c>
      <c r="N2426" s="6" t="e">
        <f t="shared" si="223"/>
        <v>#DIV/0!</v>
      </c>
      <c r="O2426" s="6" t="e">
        <f t="shared" si="224"/>
        <v>#DIV/0!</v>
      </c>
      <c r="P2426" s="6" t="e">
        <f>O2426-G2426</f>
        <v>#DIV/0!</v>
      </c>
      <c r="Q2426" s="6" t="e">
        <f>1/(LN(F2426))</f>
        <v>#NUM!</v>
      </c>
      <c r="R2426" s="6" t="e">
        <f t="shared" si="225"/>
        <v>#NUM!</v>
      </c>
      <c r="S2426" s="6" t="e">
        <f>H2426-R2426</f>
        <v>#NUM!</v>
      </c>
      <c r="T2426" s="6" t="e">
        <f>R2426+S2426-H2426</f>
        <v>#NUM!</v>
      </c>
      <c r="U2426" s="6" t="e">
        <f t="shared" si="226"/>
        <v>#NUM!</v>
      </c>
      <c r="V2426" s="6" t="e">
        <f t="shared" si="227"/>
        <v>#NUM!</v>
      </c>
      <c r="W2426" s="6" t="e">
        <f>V2426-H2426</f>
        <v>#NUM!</v>
      </c>
      <c r="X2426" s="6">
        <v>21.1</v>
      </c>
      <c r="Y2426" s="6">
        <v>7180100</v>
      </c>
      <c r="Z2426" s="6">
        <f>(X2426/1000)*Y2426</f>
        <v>151500.11000000002</v>
      </c>
      <c r="AA2426" s="6" t="e">
        <f>(P2426/1000)*Z2426</f>
        <v>#DIV/0!</v>
      </c>
      <c r="AB2426" s="6" t="e">
        <f>(W2426/100000)*Z2426</f>
        <v>#NUM!</v>
      </c>
    </row>
    <row r="2427" spans="1:28" x14ac:dyDescent="0.35">
      <c r="A2427" s="6" t="s">
        <v>2628</v>
      </c>
      <c r="B2427" s="6" t="s">
        <v>2609</v>
      </c>
      <c r="C2427" s="6" t="s">
        <v>2610</v>
      </c>
      <c r="D2427" s="6">
        <v>2008</v>
      </c>
      <c r="E2427" s="9" t="s">
        <v>5998</v>
      </c>
      <c r="F2427" s="6">
        <v>0</v>
      </c>
      <c r="G2427" s="9">
        <v>4.9000000000000004</v>
      </c>
      <c r="H2427" s="9">
        <v>4</v>
      </c>
      <c r="I2427" s="6" t="e">
        <f>1/F2427</f>
        <v>#DIV/0!</v>
      </c>
      <c r="J2427" s="6" t="e">
        <f t="shared" si="222"/>
        <v>#DIV/0!</v>
      </c>
      <c r="K2427" s="6" t="e">
        <f>G2427-J2427</f>
        <v>#DIV/0!</v>
      </c>
      <c r="L2427" s="6" t="e">
        <f>J2427+K2427-G2427</f>
        <v>#DIV/0!</v>
      </c>
      <c r="M2427" s="6">
        <v>0</v>
      </c>
      <c r="N2427" s="6" t="e">
        <f t="shared" si="223"/>
        <v>#DIV/0!</v>
      </c>
      <c r="O2427" s="6" t="e">
        <f t="shared" si="224"/>
        <v>#DIV/0!</v>
      </c>
      <c r="P2427" s="6" t="e">
        <f>O2427-G2427</f>
        <v>#DIV/0!</v>
      </c>
      <c r="Q2427" s="6" t="e">
        <f>1/(LN(F2427))</f>
        <v>#NUM!</v>
      </c>
      <c r="R2427" s="6" t="e">
        <f t="shared" si="225"/>
        <v>#NUM!</v>
      </c>
      <c r="S2427" s="6" t="e">
        <f>H2427-R2427</f>
        <v>#NUM!</v>
      </c>
      <c r="T2427" s="6" t="e">
        <f>R2427+S2427-H2427</f>
        <v>#NUM!</v>
      </c>
      <c r="U2427" s="6" t="e">
        <f t="shared" si="226"/>
        <v>#NUM!</v>
      </c>
      <c r="V2427" s="6" t="e">
        <f t="shared" si="227"/>
        <v>#NUM!</v>
      </c>
      <c r="W2427" s="6" t="e">
        <f>V2427-H2427</f>
        <v>#NUM!</v>
      </c>
      <c r="X2427" s="6">
        <v>21.5</v>
      </c>
      <c r="Y2427" s="6">
        <v>7308800</v>
      </c>
      <c r="Z2427" s="6">
        <f>(X2427/1000)*Y2427</f>
        <v>157139.19999999998</v>
      </c>
      <c r="AA2427" s="6" t="e">
        <f>(P2427/1000)*Z2427</f>
        <v>#DIV/0!</v>
      </c>
      <c r="AB2427" s="6" t="e">
        <f>(W2427/100000)*Z2427</f>
        <v>#NUM!</v>
      </c>
    </row>
    <row r="2428" spans="1:28" x14ac:dyDescent="0.35">
      <c r="A2428" s="6" t="s">
        <v>2629</v>
      </c>
      <c r="B2428" s="6" t="s">
        <v>2609</v>
      </c>
      <c r="C2428" s="6" t="s">
        <v>2610</v>
      </c>
      <c r="D2428" s="6">
        <v>2009</v>
      </c>
      <c r="E2428" s="9" t="s">
        <v>5998</v>
      </c>
      <c r="F2428" s="6">
        <v>0</v>
      </c>
      <c r="G2428" s="9">
        <v>4.7</v>
      </c>
      <c r="H2428" s="9">
        <v>4</v>
      </c>
      <c r="I2428" s="6" t="e">
        <f>1/F2428</f>
        <v>#DIV/0!</v>
      </c>
      <c r="J2428" s="6" t="e">
        <f t="shared" si="222"/>
        <v>#DIV/0!</v>
      </c>
      <c r="K2428" s="6" t="e">
        <f>G2428-J2428</f>
        <v>#DIV/0!</v>
      </c>
      <c r="L2428" s="6" t="e">
        <f>J2428+K2428-G2428</f>
        <v>#DIV/0!</v>
      </c>
      <c r="M2428" s="6">
        <v>0</v>
      </c>
      <c r="N2428" s="6" t="e">
        <f t="shared" si="223"/>
        <v>#DIV/0!</v>
      </c>
      <c r="O2428" s="6" t="e">
        <f t="shared" si="224"/>
        <v>#DIV/0!</v>
      </c>
      <c r="P2428" s="6" t="e">
        <f>O2428-G2428</f>
        <v>#DIV/0!</v>
      </c>
      <c r="Q2428" s="6" t="e">
        <f>1/(LN(F2428))</f>
        <v>#NUM!</v>
      </c>
      <c r="R2428" s="6" t="e">
        <f t="shared" si="225"/>
        <v>#NUM!</v>
      </c>
      <c r="S2428" s="6" t="e">
        <f>H2428-R2428</f>
        <v>#NUM!</v>
      </c>
      <c r="T2428" s="6" t="e">
        <f>R2428+S2428-H2428</f>
        <v>#NUM!</v>
      </c>
      <c r="U2428" s="6" t="e">
        <f t="shared" si="226"/>
        <v>#NUM!</v>
      </c>
      <c r="V2428" s="6" t="e">
        <f t="shared" si="227"/>
        <v>#NUM!</v>
      </c>
      <c r="W2428" s="6" t="e">
        <f>V2428-H2428</f>
        <v>#NUM!</v>
      </c>
      <c r="X2428" s="6">
        <v>21.5</v>
      </c>
      <c r="Y2428" s="6">
        <v>7485600</v>
      </c>
      <c r="Z2428" s="6">
        <f>(X2428/1000)*Y2428</f>
        <v>160940.4</v>
      </c>
      <c r="AA2428" s="6" t="e">
        <f>(P2428/1000)*Z2428</f>
        <v>#DIV/0!</v>
      </c>
      <c r="AB2428" s="6" t="e">
        <f>(W2428/100000)*Z2428</f>
        <v>#NUM!</v>
      </c>
    </row>
    <row r="2429" spans="1:28" x14ac:dyDescent="0.35">
      <c r="A2429" s="6" t="s">
        <v>2630</v>
      </c>
      <c r="B2429" s="6" t="s">
        <v>2609</v>
      </c>
      <c r="C2429" s="6" t="s">
        <v>2610</v>
      </c>
      <c r="D2429" s="6">
        <v>2010</v>
      </c>
      <c r="E2429" s="9" t="s">
        <v>5998</v>
      </c>
      <c r="F2429" s="6">
        <v>0</v>
      </c>
      <c r="G2429" s="9">
        <v>4.5999999999999996</v>
      </c>
      <c r="H2429" s="9">
        <v>4</v>
      </c>
      <c r="I2429" s="6" t="e">
        <f>1/F2429</f>
        <v>#DIV/0!</v>
      </c>
      <c r="J2429" s="6" t="e">
        <f t="shared" si="222"/>
        <v>#DIV/0!</v>
      </c>
      <c r="K2429" s="6" t="e">
        <f>G2429-J2429</f>
        <v>#DIV/0!</v>
      </c>
      <c r="L2429" s="6" t="e">
        <f>J2429+K2429-G2429</f>
        <v>#DIV/0!</v>
      </c>
      <c r="M2429" s="6">
        <v>0</v>
      </c>
      <c r="N2429" s="6" t="e">
        <f t="shared" si="223"/>
        <v>#DIV/0!</v>
      </c>
      <c r="O2429" s="6" t="e">
        <f t="shared" si="224"/>
        <v>#DIV/0!</v>
      </c>
      <c r="P2429" s="6" t="e">
        <f>O2429-G2429</f>
        <v>#DIV/0!</v>
      </c>
      <c r="Q2429" s="6" t="e">
        <f>1/(LN(F2429))</f>
        <v>#NUM!</v>
      </c>
      <c r="R2429" s="6" t="e">
        <f t="shared" si="225"/>
        <v>#NUM!</v>
      </c>
      <c r="S2429" s="6" t="e">
        <f>H2429-R2429</f>
        <v>#NUM!</v>
      </c>
      <c r="T2429" s="6" t="e">
        <f>R2429+S2429-H2429</f>
        <v>#NUM!</v>
      </c>
      <c r="U2429" s="6" t="e">
        <f t="shared" si="226"/>
        <v>#NUM!</v>
      </c>
      <c r="V2429" s="6" t="e">
        <f t="shared" si="227"/>
        <v>#NUM!</v>
      </c>
      <c r="W2429" s="6" t="e">
        <f>V2429-H2429</f>
        <v>#NUM!</v>
      </c>
      <c r="X2429" s="6">
        <v>21.8</v>
      </c>
      <c r="Y2429" s="6">
        <v>7623600</v>
      </c>
      <c r="Z2429" s="6">
        <f>(X2429/1000)*Y2429</f>
        <v>166194.48000000001</v>
      </c>
      <c r="AA2429" s="6" t="e">
        <f>(P2429/1000)*Z2429</f>
        <v>#DIV/0!</v>
      </c>
      <c r="AB2429" s="6" t="e">
        <f>(W2429/100000)*Z2429</f>
        <v>#NUM!</v>
      </c>
    </row>
    <row r="2430" spans="1:28" x14ac:dyDescent="0.35">
      <c r="A2430" s="6" t="s">
        <v>2631</v>
      </c>
      <c r="B2430" s="6" t="s">
        <v>2609</v>
      </c>
      <c r="C2430" s="6" t="s">
        <v>2610</v>
      </c>
      <c r="D2430" s="6">
        <v>2011</v>
      </c>
      <c r="E2430" s="9" t="s">
        <v>5998</v>
      </c>
      <c r="F2430" s="6">
        <v>0</v>
      </c>
      <c r="G2430" s="9">
        <v>4.4000000000000004</v>
      </c>
      <c r="H2430" s="9">
        <v>4</v>
      </c>
      <c r="I2430" s="6" t="e">
        <f>1/F2430</f>
        <v>#DIV/0!</v>
      </c>
      <c r="J2430" s="6" t="e">
        <f t="shared" si="222"/>
        <v>#DIV/0!</v>
      </c>
      <c r="K2430" s="6" t="e">
        <f>G2430-J2430</f>
        <v>#DIV/0!</v>
      </c>
      <c r="L2430" s="6" t="e">
        <f>J2430+K2430-G2430</f>
        <v>#DIV/0!</v>
      </c>
      <c r="M2430" s="6">
        <v>0</v>
      </c>
      <c r="N2430" s="6" t="e">
        <f t="shared" si="223"/>
        <v>#DIV/0!</v>
      </c>
      <c r="O2430" s="6" t="e">
        <f t="shared" si="224"/>
        <v>#DIV/0!</v>
      </c>
      <c r="P2430" s="6" t="e">
        <f>O2430-G2430</f>
        <v>#DIV/0!</v>
      </c>
      <c r="Q2430" s="6" t="e">
        <f>1/(LN(F2430))</f>
        <v>#NUM!</v>
      </c>
      <c r="R2430" s="6" t="e">
        <f t="shared" si="225"/>
        <v>#NUM!</v>
      </c>
      <c r="S2430" s="6" t="e">
        <f>H2430-R2430</f>
        <v>#NUM!</v>
      </c>
      <c r="T2430" s="6" t="e">
        <f>R2430+S2430-H2430</f>
        <v>#NUM!</v>
      </c>
      <c r="U2430" s="6" t="e">
        <f t="shared" si="226"/>
        <v>#NUM!</v>
      </c>
      <c r="V2430" s="6" t="e">
        <f t="shared" si="227"/>
        <v>#NUM!</v>
      </c>
      <c r="W2430" s="6" t="e">
        <f>V2430-H2430</f>
        <v>#NUM!</v>
      </c>
      <c r="X2430" s="6">
        <v>21.4</v>
      </c>
      <c r="Y2430" s="6">
        <v>7765800</v>
      </c>
      <c r="Z2430" s="6">
        <f>(X2430/1000)*Y2430</f>
        <v>166188.12</v>
      </c>
      <c r="AA2430" s="6" t="e">
        <f>(P2430/1000)*Z2430</f>
        <v>#DIV/0!</v>
      </c>
      <c r="AB2430" s="6" t="e">
        <f>(W2430/100000)*Z2430</f>
        <v>#NUM!</v>
      </c>
    </row>
    <row r="2431" spans="1:28" x14ac:dyDescent="0.35">
      <c r="A2431" s="6" t="s">
        <v>2632</v>
      </c>
      <c r="B2431" s="6" t="s">
        <v>2609</v>
      </c>
      <c r="C2431" s="6" t="s">
        <v>2610</v>
      </c>
      <c r="D2431" s="6">
        <v>2012</v>
      </c>
      <c r="E2431" s="9" t="s">
        <v>5998</v>
      </c>
      <c r="F2431" s="6">
        <v>0</v>
      </c>
      <c r="G2431" s="9">
        <v>4.3</v>
      </c>
      <c r="H2431" s="9">
        <v>4</v>
      </c>
      <c r="I2431" s="6" t="e">
        <f>1/F2431</f>
        <v>#DIV/0!</v>
      </c>
      <c r="J2431" s="6" t="e">
        <f t="shared" si="222"/>
        <v>#DIV/0!</v>
      </c>
      <c r="K2431" s="6" t="e">
        <f>G2431-J2431</f>
        <v>#DIV/0!</v>
      </c>
      <c r="L2431" s="6" t="e">
        <f>J2431+K2431-G2431</f>
        <v>#DIV/0!</v>
      </c>
      <c r="M2431" s="6">
        <v>0</v>
      </c>
      <c r="N2431" s="6" t="e">
        <f t="shared" si="223"/>
        <v>#DIV/0!</v>
      </c>
      <c r="O2431" s="6" t="e">
        <f t="shared" si="224"/>
        <v>#DIV/0!</v>
      </c>
      <c r="P2431" s="6" t="e">
        <f>O2431-G2431</f>
        <v>#DIV/0!</v>
      </c>
      <c r="Q2431" s="6" t="e">
        <f>1/(LN(F2431))</f>
        <v>#NUM!</v>
      </c>
      <c r="R2431" s="6" t="e">
        <f t="shared" si="225"/>
        <v>#NUM!</v>
      </c>
      <c r="S2431" s="6" t="e">
        <f>H2431-R2431</f>
        <v>#NUM!</v>
      </c>
      <c r="T2431" s="6" t="e">
        <f>R2431+S2431-H2431</f>
        <v>#NUM!</v>
      </c>
      <c r="U2431" s="6" t="e">
        <f t="shared" si="226"/>
        <v>#NUM!</v>
      </c>
      <c r="V2431" s="6" t="e">
        <f t="shared" si="227"/>
        <v>#NUM!</v>
      </c>
      <c r="W2431" s="6" t="e">
        <f>V2431-H2431</f>
        <v>#NUM!</v>
      </c>
      <c r="X2431" s="6">
        <v>21.6</v>
      </c>
      <c r="Y2431" s="6">
        <v>7910500</v>
      </c>
      <c r="Z2431" s="6">
        <f>(X2431/1000)*Y2431</f>
        <v>170866.80000000002</v>
      </c>
      <c r="AA2431" s="6" t="e">
        <f>(P2431/1000)*Z2431</f>
        <v>#DIV/0!</v>
      </c>
      <c r="AB2431" s="6" t="e">
        <f>(W2431/100000)*Z2431</f>
        <v>#NUM!</v>
      </c>
    </row>
    <row r="2432" spans="1:28" x14ac:dyDescent="0.35">
      <c r="A2432" s="6" t="s">
        <v>2633</v>
      </c>
      <c r="B2432" s="6" t="s">
        <v>2609</v>
      </c>
      <c r="C2432" s="6" t="s">
        <v>2610</v>
      </c>
      <c r="D2432" s="6">
        <v>2013</v>
      </c>
      <c r="E2432" s="9" t="s">
        <v>5998</v>
      </c>
      <c r="F2432" s="6">
        <v>0</v>
      </c>
      <c r="G2432" s="9">
        <v>4.0999999999999996</v>
      </c>
      <c r="H2432" s="9">
        <v>4</v>
      </c>
      <c r="I2432" s="6" t="e">
        <f>1/F2432</f>
        <v>#DIV/0!</v>
      </c>
      <c r="J2432" s="6" t="e">
        <f t="shared" si="222"/>
        <v>#DIV/0!</v>
      </c>
      <c r="K2432" s="6" t="e">
        <f>G2432-J2432</f>
        <v>#DIV/0!</v>
      </c>
      <c r="L2432" s="6" t="e">
        <f>J2432+K2432-G2432</f>
        <v>#DIV/0!</v>
      </c>
      <c r="M2432" s="6">
        <v>0</v>
      </c>
      <c r="N2432" s="6" t="e">
        <f t="shared" si="223"/>
        <v>#DIV/0!</v>
      </c>
      <c r="O2432" s="6" t="e">
        <f t="shared" si="224"/>
        <v>#DIV/0!</v>
      </c>
      <c r="P2432" s="6" t="e">
        <f>O2432-G2432</f>
        <v>#DIV/0!</v>
      </c>
      <c r="Q2432" s="6" t="e">
        <f>1/(LN(F2432))</f>
        <v>#NUM!</v>
      </c>
      <c r="R2432" s="6" t="e">
        <f t="shared" si="225"/>
        <v>#NUM!</v>
      </c>
      <c r="S2432" s="6" t="e">
        <f>H2432-R2432</f>
        <v>#NUM!</v>
      </c>
      <c r="T2432" s="6" t="e">
        <f>R2432+S2432-H2432</f>
        <v>#NUM!</v>
      </c>
      <c r="U2432" s="6" t="e">
        <f t="shared" si="226"/>
        <v>#NUM!</v>
      </c>
      <c r="V2432" s="6" t="e">
        <f t="shared" si="227"/>
        <v>#NUM!</v>
      </c>
      <c r="W2432" s="6" t="e">
        <f>V2432-H2432</f>
        <v>#NUM!</v>
      </c>
      <c r="X2432" s="6">
        <v>21.3</v>
      </c>
      <c r="Y2432" s="6">
        <v>8059500</v>
      </c>
      <c r="Z2432" s="6">
        <f>(X2432/1000)*Y2432</f>
        <v>171667.35</v>
      </c>
      <c r="AA2432" s="6" t="e">
        <f>(P2432/1000)*Z2432</f>
        <v>#DIV/0!</v>
      </c>
      <c r="AB2432" s="6" t="e">
        <f>(W2432/100000)*Z2432</f>
        <v>#NUM!</v>
      </c>
    </row>
    <row r="2433" spans="1:28" x14ac:dyDescent="0.35">
      <c r="A2433" s="6" t="s">
        <v>2634</v>
      </c>
      <c r="B2433" s="6" t="s">
        <v>2609</v>
      </c>
      <c r="C2433" s="6" t="s">
        <v>2610</v>
      </c>
      <c r="D2433" s="6">
        <v>2014</v>
      </c>
      <c r="E2433" s="9" t="s">
        <v>5998</v>
      </c>
      <c r="F2433" s="6">
        <v>0</v>
      </c>
      <c r="G2433" s="9">
        <v>4</v>
      </c>
      <c r="H2433" s="9">
        <v>4</v>
      </c>
      <c r="I2433" s="6" t="e">
        <f>1/F2433</f>
        <v>#DIV/0!</v>
      </c>
      <c r="J2433" s="6" t="e">
        <f t="shared" si="222"/>
        <v>#DIV/0!</v>
      </c>
      <c r="K2433" s="6" t="e">
        <f>G2433-J2433</f>
        <v>#DIV/0!</v>
      </c>
      <c r="L2433" s="6" t="e">
        <f>J2433+K2433-G2433</f>
        <v>#DIV/0!</v>
      </c>
      <c r="M2433" s="6">
        <v>0</v>
      </c>
      <c r="N2433" s="6" t="e">
        <f t="shared" si="223"/>
        <v>#DIV/0!</v>
      </c>
      <c r="O2433" s="6" t="e">
        <f t="shared" si="224"/>
        <v>#DIV/0!</v>
      </c>
      <c r="P2433" s="6" t="e">
        <f>O2433-G2433</f>
        <v>#DIV/0!</v>
      </c>
      <c r="Q2433" s="6" t="e">
        <f>1/(LN(F2433))</f>
        <v>#NUM!</v>
      </c>
      <c r="R2433" s="6" t="e">
        <f t="shared" si="225"/>
        <v>#NUM!</v>
      </c>
      <c r="S2433" s="6" t="e">
        <f>H2433-R2433</f>
        <v>#NUM!</v>
      </c>
      <c r="T2433" s="6" t="e">
        <f>R2433+S2433-H2433</f>
        <v>#NUM!</v>
      </c>
      <c r="U2433" s="6" t="e">
        <f t="shared" si="226"/>
        <v>#NUM!</v>
      </c>
      <c r="V2433" s="6" t="e">
        <f t="shared" si="227"/>
        <v>#NUM!</v>
      </c>
      <c r="W2433" s="6" t="e">
        <f>V2433-H2433</f>
        <v>#NUM!</v>
      </c>
      <c r="X2433" s="6">
        <v>21.5</v>
      </c>
      <c r="Y2433" s="6">
        <v>8215700</v>
      </c>
      <c r="Z2433" s="6">
        <f>(X2433/1000)*Y2433</f>
        <v>176637.55</v>
      </c>
      <c r="AA2433" s="6" t="e">
        <f>(P2433/1000)*Z2433</f>
        <v>#DIV/0!</v>
      </c>
      <c r="AB2433" s="6" t="e">
        <f>(W2433/100000)*Z2433</f>
        <v>#NUM!</v>
      </c>
    </row>
    <row r="2434" spans="1:28" x14ac:dyDescent="0.35">
      <c r="A2434" s="6" t="s">
        <v>2635</v>
      </c>
      <c r="B2434" s="6" t="s">
        <v>2609</v>
      </c>
      <c r="C2434" s="6" t="s">
        <v>2610</v>
      </c>
      <c r="D2434" s="6">
        <v>2015</v>
      </c>
      <c r="E2434" s="9" t="s">
        <v>5998</v>
      </c>
      <c r="F2434" s="6">
        <v>0</v>
      </c>
      <c r="G2434" s="9">
        <v>3.9</v>
      </c>
      <c r="H2434" s="9">
        <v>3</v>
      </c>
      <c r="I2434" s="6" t="e">
        <f>1/F2434</f>
        <v>#DIV/0!</v>
      </c>
      <c r="J2434" s="6" t="e">
        <f t="shared" ref="J2434:J2497" si="228">I2434*1472.179</f>
        <v>#DIV/0!</v>
      </c>
      <c r="K2434" s="6" t="e">
        <f>G2434-J2434</f>
        <v>#DIV/0!</v>
      </c>
      <c r="L2434" s="6" t="e">
        <f>J2434+K2434-G2434</f>
        <v>#DIV/0!</v>
      </c>
      <c r="M2434" s="6">
        <v>0</v>
      </c>
      <c r="N2434" s="6" t="e">
        <f t="shared" ref="N2434:N2497" si="229">1/M2434</f>
        <v>#DIV/0!</v>
      </c>
      <c r="O2434" s="6" t="e">
        <f t="shared" ref="O2434:O2497" si="230">1472.179*N2434+K2434</f>
        <v>#DIV/0!</v>
      </c>
      <c r="P2434" s="6" t="e">
        <f>O2434-G2434</f>
        <v>#DIV/0!</v>
      </c>
      <c r="Q2434" s="6" t="e">
        <f>1/(LN(F2434))</f>
        <v>#NUM!</v>
      </c>
      <c r="R2434" s="6" t="e">
        <f t="shared" ref="R2434:R2497" si="231">576.695*Q2434</f>
        <v>#NUM!</v>
      </c>
      <c r="S2434" s="6" t="e">
        <f>H2434-R2434</f>
        <v>#NUM!</v>
      </c>
      <c r="T2434" s="6" t="e">
        <f>R2434+S2434-H2434</f>
        <v>#NUM!</v>
      </c>
      <c r="U2434" s="6" t="e">
        <f t="shared" ref="U2434:U2497" si="232">576.695*(1/(LN(M2434)))</f>
        <v>#NUM!</v>
      </c>
      <c r="V2434" s="6" t="e">
        <f t="shared" ref="V2434:V2497" si="233">U2434+S2434</f>
        <v>#NUM!</v>
      </c>
      <c r="W2434" s="6" t="e">
        <f>V2434-H2434</f>
        <v>#NUM!</v>
      </c>
      <c r="X2434" s="6">
        <v>21.3</v>
      </c>
      <c r="Y2434" s="6">
        <v>8380100</v>
      </c>
      <c r="Z2434" s="6">
        <f>(X2434/1000)*Y2434</f>
        <v>178496.13</v>
      </c>
      <c r="AA2434" s="6" t="e">
        <f>(P2434/1000)*Z2434</f>
        <v>#DIV/0!</v>
      </c>
      <c r="AB2434" s="6" t="e">
        <f>(W2434/100000)*Z2434</f>
        <v>#NUM!</v>
      </c>
    </row>
    <row r="2435" spans="1:28" x14ac:dyDescent="0.35">
      <c r="A2435" s="6" t="s">
        <v>2636</v>
      </c>
      <c r="B2435" s="6" t="s">
        <v>2609</v>
      </c>
      <c r="C2435" s="6" t="s">
        <v>2610</v>
      </c>
      <c r="D2435" s="6">
        <v>2016</v>
      </c>
      <c r="E2435" s="9" t="s">
        <v>5998</v>
      </c>
      <c r="F2435" s="6">
        <v>0</v>
      </c>
      <c r="G2435" s="9">
        <v>3.8</v>
      </c>
      <c r="H2435" s="9">
        <v>3</v>
      </c>
      <c r="I2435" s="6" t="e">
        <f>1/F2435</f>
        <v>#DIV/0!</v>
      </c>
      <c r="J2435" s="6" t="e">
        <f t="shared" si="228"/>
        <v>#DIV/0!</v>
      </c>
      <c r="K2435" s="6" t="e">
        <f>G2435-J2435</f>
        <v>#DIV/0!</v>
      </c>
      <c r="L2435" s="6" t="e">
        <f>J2435+K2435-G2435</f>
        <v>#DIV/0!</v>
      </c>
      <c r="M2435" s="6">
        <v>0</v>
      </c>
      <c r="N2435" s="6" t="e">
        <f t="shared" si="229"/>
        <v>#DIV/0!</v>
      </c>
      <c r="O2435" s="6" t="e">
        <f t="shared" si="230"/>
        <v>#DIV/0!</v>
      </c>
      <c r="P2435" s="6" t="e">
        <f>O2435-G2435</f>
        <v>#DIV/0!</v>
      </c>
      <c r="Q2435" s="6" t="e">
        <f>1/(LN(F2435))</f>
        <v>#NUM!</v>
      </c>
      <c r="R2435" s="6" t="e">
        <f t="shared" si="231"/>
        <v>#NUM!</v>
      </c>
      <c r="S2435" s="6" t="e">
        <f>H2435-R2435</f>
        <v>#NUM!</v>
      </c>
      <c r="T2435" s="6" t="e">
        <f>R2435+S2435-H2435</f>
        <v>#NUM!</v>
      </c>
      <c r="U2435" s="6" t="e">
        <f t="shared" si="232"/>
        <v>#NUM!</v>
      </c>
      <c r="V2435" s="6" t="e">
        <f t="shared" si="233"/>
        <v>#NUM!</v>
      </c>
      <c r="W2435" s="6" t="e">
        <f>V2435-H2435</f>
        <v>#NUM!</v>
      </c>
      <c r="X2435" s="6">
        <v>21.2</v>
      </c>
      <c r="Y2435" s="6">
        <v>8546000</v>
      </c>
      <c r="Z2435" s="6">
        <f>(X2435/1000)*Y2435</f>
        <v>181175.2</v>
      </c>
      <c r="AA2435" s="6" t="e">
        <f>(P2435/1000)*Z2435</f>
        <v>#DIV/0!</v>
      </c>
      <c r="AB2435" s="6" t="e">
        <f>(W2435/100000)*Z2435</f>
        <v>#NUM!</v>
      </c>
    </row>
    <row r="2436" spans="1:28" x14ac:dyDescent="0.35">
      <c r="A2436" s="6" t="s">
        <v>2637</v>
      </c>
      <c r="B2436" s="6" t="s">
        <v>2609</v>
      </c>
      <c r="C2436" s="6" t="s">
        <v>2610</v>
      </c>
      <c r="D2436" s="6">
        <v>2017</v>
      </c>
      <c r="E2436" s="9" t="s">
        <v>5998</v>
      </c>
      <c r="F2436" s="6">
        <v>0</v>
      </c>
      <c r="G2436" s="9">
        <v>3.8</v>
      </c>
      <c r="H2436" s="9">
        <v>3</v>
      </c>
      <c r="I2436" s="6" t="e">
        <f>1/F2436</f>
        <v>#DIV/0!</v>
      </c>
      <c r="J2436" s="6" t="e">
        <f t="shared" si="228"/>
        <v>#DIV/0!</v>
      </c>
      <c r="K2436" s="6" t="e">
        <f>G2436-J2436</f>
        <v>#DIV/0!</v>
      </c>
      <c r="L2436" s="6" t="e">
        <f>J2436+K2436-G2436</f>
        <v>#DIV/0!</v>
      </c>
      <c r="M2436" s="6">
        <v>0</v>
      </c>
      <c r="N2436" s="6" t="e">
        <f t="shared" si="229"/>
        <v>#DIV/0!</v>
      </c>
      <c r="O2436" s="6" t="e">
        <f t="shared" si="230"/>
        <v>#DIV/0!</v>
      </c>
      <c r="P2436" s="6" t="e">
        <f>O2436-G2436</f>
        <v>#DIV/0!</v>
      </c>
      <c r="Q2436" s="6" t="e">
        <f>1/(LN(F2436))</f>
        <v>#NUM!</v>
      </c>
      <c r="R2436" s="6" t="e">
        <f t="shared" si="231"/>
        <v>#NUM!</v>
      </c>
      <c r="S2436" s="6" t="e">
        <f>H2436-R2436</f>
        <v>#NUM!</v>
      </c>
      <c r="T2436" s="6" t="e">
        <f>R2436+S2436-H2436</f>
        <v>#NUM!</v>
      </c>
      <c r="U2436" s="6" t="e">
        <f t="shared" si="232"/>
        <v>#NUM!</v>
      </c>
      <c r="V2436" s="6" t="e">
        <f t="shared" si="233"/>
        <v>#NUM!</v>
      </c>
      <c r="W2436" s="6" t="e">
        <f>V2436-H2436</f>
        <v>#NUM!</v>
      </c>
      <c r="X2436" s="6">
        <v>21.1</v>
      </c>
      <c r="Y2436" s="10">
        <v>8700000</v>
      </c>
      <c r="Z2436" s="6">
        <f>(X2436/1000)*Y2436</f>
        <v>183570</v>
      </c>
      <c r="AA2436" s="6" t="e">
        <f>(P2436/1000)*Z2436</f>
        <v>#DIV/0!</v>
      </c>
      <c r="AB2436" s="6" t="e">
        <f>(W2436/100000)*Z2436</f>
        <v>#NUM!</v>
      </c>
    </row>
    <row r="2437" spans="1:28" x14ac:dyDescent="0.35">
      <c r="A2437" s="6" t="s">
        <v>2638</v>
      </c>
      <c r="B2437" s="6" t="s">
        <v>2609</v>
      </c>
      <c r="C2437" s="6" t="s">
        <v>2610</v>
      </c>
      <c r="D2437" s="6">
        <v>2018</v>
      </c>
      <c r="E2437" s="9" t="s">
        <v>5998</v>
      </c>
      <c r="F2437" s="6">
        <v>0</v>
      </c>
      <c r="G2437" s="9">
        <v>3.7</v>
      </c>
      <c r="I2437" s="6" t="e">
        <f>1/F2437</f>
        <v>#DIV/0!</v>
      </c>
      <c r="J2437" s="6" t="e">
        <f t="shared" si="228"/>
        <v>#DIV/0!</v>
      </c>
      <c r="K2437" s="6" t="e">
        <f>G2437-J2437</f>
        <v>#DIV/0!</v>
      </c>
      <c r="L2437" s="6" t="e">
        <f>J2437+K2437-G2437</f>
        <v>#DIV/0!</v>
      </c>
      <c r="M2437" s="6">
        <v>0</v>
      </c>
      <c r="N2437" s="6" t="e">
        <f t="shared" si="229"/>
        <v>#DIV/0!</v>
      </c>
      <c r="O2437" s="6" t="e">
        <f t="shared" si="230"/>
        <v>#DIV/0!</v>
      </c>
      <c r="P2437" s="6" t="e">
        <f>O2437-G2437</f>
        <v>#DIV/0!</v>
      </c>
      <c r="Q2437" s="6" t="e">
        <f>1/(LN(F2437))</f>
        <v>#NUM!</v>
      </c>
      <c r="R2437" s="6" t="e">
        <f t="shared" si="231"/>
        <v>#NUM!</v>
      </c>
      <c r="S2437" s="6" t="e">
        <f>H2437-R2437</f>
        <v>#NUM!</v>
      </c>
      <c r="T2437" s="6" t="e">
        <f>R2437+S2437-H2437</f>
        <v>#NUM!</v>
      </c>
      <c r="U2437" s="6" t="e">
        <f t="shared" si="232"/>
        <v>#NUM!</v>
      </c>
      <c r="V2437" s="6" t="e">
        <f t="shared" si="233"/>
        <v>#NUM!</v>
      </c>
      <c r="W2437" s="6" t="e">
        <f>V2437-H2437</f>
        <v>#NUM!</v>
      </c>
      <c r="X2437" s="6">
        <v>20.8</v>
      </c>
      <c r="Y2437" s="10">
        <v>8900000</v>
      </c>
      <c r="Z2437" s="6">
        <f>(X2437/1000)*Y2437</f>
        <v>185120</v>
      </c>
      <c r="AA2437" s="6" t="e">
        <f>(P2437/1000)*Z2437</f>
        <v>#DIV/0!</v>
      </c>
      <c r="AB2437" s="6" t="e">
        <f>(W2437/100000)*Z2437</f>
        <v>#NUM!</v>
      </c>
    </row>
    <row r="2438" spans="1:28" x14ac:dyDescent="0.35">
      <c r="A2438" s="6" t="s">
        <v>2639</v>
      </c>
      <c r="B2438" s="6" t="s">
        <v>2640</v>
      </c>
      <c r="C2438" s="6" t="s">
        <v>2641</v>
      </c>
      <c r="D2438" s="6">
        <v>1990</v>
      </c>
      <c r="E2438" s="9" t="s">
        <v>5998</v>
      </c>
      <c r="F2438" s="6">
        <v>12366.55128</v>
      </c>
      <c r="G2438" s="9">
        <v>9.6999999999999993</v>
      </c>
      <c r="I2438" s="6">
        <f>1/F2438</f>
        <v>8.0863288184254389E-5</v>
      </c>
      <c r="J2438" s="6">
        <f t="shared" si="228"/>
        <v>0.11904523473580744</v>
      </c>
      <c r="K2438" s="6">
        <f>G2438-J2438</f>
        <v>9.5809547652641918</v>
      </c>
      <c r="L2438" s="6">
        <f>J2438+K2438-G2438</f>
        <v>0</v>
      </c>
      <c r="M2438" s="6">
        <v>12366.55128</v>
      </c>
      <c r="N2438" s="6">
        <f t="shared" si="229"/>
        <v>8.0863288184254389E-5</v>
      </c>
      <c r="O2438" s="6">
        <f t="shared" si="230"/>
        <v>9.6999999999999993</v>
      </c>
      <c r="P2438" s="6">
        <f>O2438-G2438</f>
        <v>0</v>
      </c>
      <c r="Q2438" s="6">
        <f>1/(LN(F2438))</f>
        <v>0.10612612381751546</v>
      </c>
      <c r="R2438" s="6">
        <f t="shared" si="231"/>
        <v>61.202404974942084</v>
      </c>
      <c r="S2438" s="6">
        <f>H2438-R2438</f>
        <v>-61.202404974942084</v>
      </c>
      <c r="T2438" s="6">
        <f>R2438+S2438-H2438</f>
        <v>0</v>
      </c>
      <c r="U2438" s="6">
        <f t="shared" si="232"/>
        <v>61.202404974942084</v>
      </c>
      <c r="V2438" s="6">
        <f t="shared" si="233"/>
        <v>0</v>
      </c>
      <c r="W2438" s="6">
        <f>V2438-H2438</f>
        <v>0</v>
      </c>
      <c r="X2438" s="6">
        <v>10</v>
      </c>
      <c r="Y2438" s="6">
        <v>56719240</v>
      </c>
      <c r="Z2438" s="6">
        <f>(X2438/1000)*Y2438</f>
        <v>567192.4</v>
      </c>
      <c r="AA2438" s="6">
        <f>(P2438/1000)*Z2438</f>
        <v>0</v>
      </c>
      <c r="AB2438" s="6">
        <f>(W2438/100000)*Z2438</f>
        <v>0</v>
      </c>
    </row>
    <row r="2439" spans="1:28" x14ac:dyDescent="0.35">
      <c r="A2439" s="6" t="s">
        <v>2642</v>
      </c>
      <c r="B2439" s="6" t="s">
        <v>2640</v>
      </c>
      <c r="C2439" s="6" t="s">
        <v>2641</v>
      </c>
      <c r="D2439" s="6">
        <v>1991</v>
      </c>
      <c r="E2439" s="9" t="s">
        <v>5998</v>
      </c>
      <c r="F2439" s="6">
        <v>12886.06619</v>
      </c>
      <c r="G2439" s="9">
        <v>9.3000000000000007</v>
      </c>
      <c r="I2439" s="6">
        <f>1/F2439</f>
        <v>7.760320219183975E-5</v>
      </c>
      <c r="J2439" s="6">
        <f t="shared" si="228"/>
        <v>0.11424580459958046</v>
      </c>
      <c r="K2439" s="6">
        <f>G2439-J2439</f>
        <v>9.1857541954004205</v>
      </c>
      <c r="L2439" s="6">
        <f>J2439+K2439-G2439</f>
        <v>0</v>
      </c>
      <c r="M2439" s="6">
        <v>12886.06619</v>
      </c>
      <c r="N2439" s="6">
        <f t="shared" si="229"/>
        <v>7.760320219183975E-5</v>
      </c>
      <c r="O2439" s="6">
        <f t="shared" si="230"/>
        <v>9.3000000000000007</v>
      </c>
      <c r="P2439" s="6">
        <f>O2439-G2439</f>
        <v>0</v>
      </c>
      <c r="Q2439" s="6">
        <f>1/(LN(F2439))</f>
        <v>0.10566466285584687</v>
      </c>
      <c r="R2439" s="6">
        <f t="shared" si="231"/>
        <v>60.936282745652619</v>
      </c>
      <c r="S2439" s="6">
        <f>H2439-R2439</f>
        <v>-60.936282745652619</v>
      </c>
      <c r="T2439" s="6">
        <f>R2439+S2439-H2439</f>
        <v>0</v>
      </c>
      <c r="U2439" s="6">
        <f t="shared" si="232"/>
        <v>60.936282745652619</v>
      </c>
      <c r="V2439" s="6">
        <f t="shared" si="233"/>
        <v>0</v>
      </c>
      <c r="W2439" s="6">
        <f>V2439-H2439</f>
        <v>0</v>
      </c>
      <c r="X2439" s="6">
        <v>9.9</v>
      </c>
      <c r="Y2439" s="6">
        <v>56758521</v>
      </c>
      <c r="Z2439" s="6">
        <f>(X2439/1000)*Y2439</f>
        <v>561909.35790000006</v>
      </c>
      <c r="AA2439" s="6">
        <f>(P2439/1000)*Z2439</f>
        <v>0</v>
      </c>
      <c r="AB2439" s="6">
        <f>(W2439/100000)*Z2439</f>
        <v>0</v>
      </c>
    </row>
    <row r="2440" spans="1:28" x14ac:dyDescent="0.35">
      <c r="A2440" s="6" t="s">
        <v>2643</v>
      </c>
      <c r="B2440" s="6" t="s">
        <v>2640</v>
      </c>
      <c r="C2440" s="6" t="s">
        <v>2641</v>
      </c>
      <c r="D2440" s="6">
        <v>1992</v>
      </c>
      <c r="E2440" s="9" t="s">
        <v>5998</v>
      </c>
      <c r="F2440" s="6">
        <v>13703.672474000001</v>
      </c>
      <c r="G2440" s="9">
        <v>8.9</v>
      </c>
      <c r="I2440" s="6">
        <f>1/F2440</f>
        <v>7.2973139273235083E-5</v>
      </c>
      <c r="J2440" s="6">
        <f t="shared" si="228"/>
        <v>0.10742952320213196</v>
      </c>
      <c r="K2440" s="6">
        <f>G2440-J2440</f>
        <v>8.7925704767978683</v>
      </c>
      <c r="L2440" s="6">
        <f>J2440+K2440-G2440</f>
        <v>0</v>
      </c>
      <c r="M2440" s="6">
        <v>13703.672474000001</v>
      </c>
      <c r="N2440" s="6">
        <f t="shared" si="229"/>
        <v>7.2973139273235083E-5</v>
      </c>
      <c r="O2440" s="6">
        <f t="shared" si="230"/>
        <v>8.9</v>
      </c>
      <c r="P2440" s="6">
        <f>O2440-G2440</f>
        <v>0</v>
      </c>
      <c r="Q2440" s="6">
        <f>1/(LN(F2440))</f>
        <v>0.10498225698366832</v>
      </c>
      <c r="R2440" s="6">
        <f t="shared" si="231"/>
        <v>60.542742691196608</v>
      </c>
      <c r="S2440" s="6">
        <f>H2440-R2440</f>
        <v>-60.542742691196608</v>
      </c>
      <c r="T2440" s="6">
        <f>R2440+S2440-H2440</f>
        <v>0</v>
      </c>
      <c r="U2440" s="6">
        <f t="shared" si="232"/>
        <v>60.542742691196608</v>
      </c>
      <c r="V2440" s="6">
        <f t="shared" si="233"/>
        <v>0</v>
      </c>
      <c r="W2440" s="6">
        <f>V2440-H2440</f>
        <v>0</v>
      </c>
      <c r="X2440" s="6">
        <v>10</v>
      </c>
      <c r="Y2440" s="6">
        <v>56797087</v>
      </c>
      <c r="Z2440" s="6">
        <f>(X2440/1000)*Y2440</f>
        <v>567970.87</v>
      </c>
      <c r="AA2440" s="6">
        <f>(P2440/1000)*Z2440</f>
        <v>0</v>
      </c>
      <c r="AB2440" s="6">
        <f>(W2440/100000)*Z2440</f>
        <v>0</v>
      </c>
    </row>
    <row r="2441" spans="1:28" x14ac:dyDescent="0.35">
      <c r="A2441" s="6" t="s">
        <v>2644</v>
      </c>
      <c r="B2441" s="6" t="s">
        <v>2640</v>
      </c>
      <c r="C2441" s="6" t="s">
        <v>2641</v>
      </c>
      <c r="D2441" s="6">
        <v>1993</v>
      </c>
      <c r="E2441" s="9" t="s">
        <v>5998</v>
      </c>
      <c r="F2441" s="6">
        <v>13972.173696</v>
      </c>
      <c r="G2441" s="9">
        <v>8.5</v>
      </c>
      <c r="I2441" s="6">
        <f>1/F2441</f>
        <v>7.1570825109788268E-5</v>
      </c>
      <c r="J2441" s="6">
        <f t="shared" si="228"/>
        <v>0.10536506573930299</v>
      </c>
      <c r="K2441" s="6">
        <f>G2441-J2441</f>
        <v>8.3946349342606972</v>
      </c>
      <c r="L2441" s="6">
        <f>J2441+K2441-G2441</f>
        <v>0</v>
      </c>
      <c r="M2441" s="6">
        <v>13972.173696</v>
      </c>
      <c r="N2441" s="6">
        <f t="shared" si="229"/>
        <v>7.1570825109788268E-5</v>
      </c>
      <c r="O2441" s="6">
        <f t="shared" si="230"/>
        <v>8.5</v>
      </c>
      <c r="P2441" s="6">
        <f>O2441-G2441</f>
        <v>0</v>
      </c>
      <c r="Q2441" s="6">
        <f>1/(LN(F2441))</f>
        <v>0.10476883605529734</v>
      </c>
      <c r="R2441" s="6">
        <f t="shared" si="231"/>
        <v>60.419663908909705</v>
      </c>
      <c r="S2441" s="6">
        <f>H2441-R2441</f>
        <v>-60.419663908909705</v>
      </c>
      <c r="T2441" s="6">
        <f>R2441+S2441-H2441</f>
        <v>0</v>
      </c>
      <c r="U2441" s="6">
        <f t="shared" si="232"/>
        <v>60.419663908909705</v>
      </c>
      <c r="V2441" s="6">
        <f t="shared" si="233"/>
        <v>0</v>
      </c>
      <c r="W2441" s="6">
        <f>V2441-H2441</f>
        <v>0</v>
      </c>
      <c r="X2441" s="6">
        <v>9.6999999999999993</v>
      </c>
      <c r="Y2441" s="6">
        <v>56831821</v>
      </c>
      <c r="Z2441" s="6">
        <f>(X2441/1000)*Y2441</f>
        <v>551268.66369999992</v>
      </c>
      <c r="AA2441" s="6">
        <f>(P2441/1000)*Z2441</f>
        <v>0</v>
      </c>
      <c r="AB2441" s="6">
        <f>(W2441/100000)*Z2441</f>
        <v>0</v>
      </c>
    </row>
    <row r="2442" spans="1:28" x14ac:dyDescent="0.35">
      <c r="A2442" s="6" t="s">
        <v>2645</v>
      </c>
      <c r="B2442" s="6" t="s">
        <v>2640</v>
      </c>
      <c r="C2442" s="6" t="s">
        <v>2641</v>
      </c>
      <c r="D2442" s="6">
        <v>1994</v>
      </c>
      <c r="E2442" s="9" t="s">
        <v>5998</v>
      </c>
      <c r="F2442" s="6">
        <v>13705.01858</v>
      </c>
      <c r="G2442" s="9">
        <v>8</v>
      </c>
      <c r="I2442" s="6">
        <f>1/F2442</f>
        <v>7.2965971856420498E-5</v>
      </c>
      <c r="J2442" s="6">
        <f t="shared" si="228"/>
        <v>0.10741897148161328</v>
      </c>
      <c r="K2442" s="6">
        <f>G2442-J2442</f>
        <v>7.8925810285183866</v>
      </c>
      <c r="L2442" s="6">
        <f>J2442+K2442-G2442</f>
        <v>0</v>
      </c>
      <c r="M2442" s="6">
        <v>13705.01858</v>
      </c>
      <c r="N2442" s="6">
        <f t="shared" si="229"/>
        <v>7.2965971856420498E-5</v>
      </c>
      <c r="O2442" s="6">
        <f t="shared" si="230"/>
        <v>8</v>
      </c>
      <c r="P2442" s="6">
        <f>O2442-G2442</f>
        <v>0</v>
      </c>
      <c r="Q2442" s="6">
        <f>1/(LN(F2442))</f>
        <v>0.10498117443284988</v>
      </c>
      <c r="R2442" s="6">
        <f t="shared" si="231"/>
        <v>60.542118389552364</v>
      </c>
      <c r="S2442" s="6">
        <f>H2442-R2442</f>
        <v>-60.542118389552364</v>
      </c>
      <c r="T2442" s="6">
        <f>R2442+S2442-H2442</f>
        <v>0</v>
      </c>
      <c r="U2442" s="6">
        <f t="shared" si="232"/>
        <v>60.542118389552364</v>
      </c>
      <c r="V2442" s="6">
        <f t="shared" si="233"/>
        <v>0</v>
      </c>
      <c r="W2442" s="6">
        <f>V2442-H2442</f>
        <v>0</v>
      </c>
      <c r="X2442" s="6">
        <v>9.4</v>
      </c>
      <c r="Y2442" s="6">
        <v>56843400</v>
      </c>
      <c r="Z2442" s="6">
        <f>(X2442/1000)*Y2442</f>
        <v>534327.96000000008</v>
      </c>
      <c r="AA2442" s="6">
        <f>(P2442/1000)*Z2442</f>
        <v>0</v>
      </c>
      <c r="AB2442" s="6">
        <f>(W2442/100000)*Z2442</f>
        <v>0</v>
      </c>
    </row>
    <row r="2443" spans="1:28" x14ac:dyDescent="0.35">
      <c r="A2443" s="6" t="s">
        <v>2646</v>
      </c>
      <c r="B2443" s="6" t="s">
        <v>2640</v>
      </c>
      <c r="C2443" s="6" t="s">
        <v>2641</v>
      </c>
      <c r="D2443" s="6">
        <v>1995</v>
      </c>
      <c r="E2443" s="9" t="s">
        <v>5998</v>
      </c>
      <c r="F2443" s="6">
        <v>14625.71154</v>
      </c>
      <c r="G2443" s="9">
        <v>7.5</v>
      </c>
      <c r="I2443" s="6">
        <f>1/F2443</f>
        <v>6.8372741884392449E-5</v>
      </c>
      <c r="J2443" s="6">
        <f t="shared" si="228"/>
        <v>0.10065691477462299</v>
      </c>
      <c r="K2443" s="6">
        <f>G2443-J2443</f>
        <v>7.399343085225377</v>
      </c>
      <c r="L2443" s="6">
        <f>J2443+K2443-G2443</f>
        <v>0</v>
      </c>
      <c r="M2443" s="6">
        <v>14625.71154</v>
      </c>
      <c r="N2443" s="6">
        <f t="shared" si="229"/>
        <v>6.8372741884392449E-5</v>
      </c>
      <c r="O2443" s="6">
        <f t="shared" si="230"/>
        <v>7.5</v>
      </c>
      <c r="P2443" s="6">
        <f>O2443-G2443</f>
        <v>0</v>
      </c>
      <c r="Q2443" s="6">
        <f>1/(LN(F2443))</f>
        <v>0.10426945546083992</v>
      </c>
      <c r="R2443" s="6">
        <f t="shared" si="231"/>
        <v>60.131673616989083</v>
      </c>
      <c r="S2443" s="6">
        <f>H2443-R2443</f>
        <v>-60.131673616989083</v>
      </c>
      <c r="T2443" s="6">
        <f>R2443+S2443-H2443</f>
        <v>0</v>
      </c>
      <c r="U2443" s="6">
        <f t="shared" si="232"/>
        <v>60.131673616989083</v>
      </c>
      <c r="V2443" s="6">
        <f t="shared" si="233"/>
        <v>0</v>
      </c>
      <c r="W2443" s="6">
        <f>V2443-H2443</f>
        <v>0</v>
      </c>
      <c r="X2443" s="6">
        <v>9.1999999999999993</v>
      </c>
      <c r="Y2443" s="6">
        <v>56844303</v>
      </c>
      <c r="Z2443" s="6">
        <f>(X2443/1000)*Y2443</f>
        <v>522967.58759999997</v>
      </c>
      <c r="AA2443" s="6">
        <f>(P2443/1000)*Z2443</f>
        <v>0</v>
      </c>
      <c r="AB2443" s="6">
        <f>(W2443/100000)*Z2443</f>
        <v>0</v>
      </c>
    </row>
    <row r="2444" spans="1:28" x14ac:dyDescent="0.35">
      <c r="A2444" s="6" t="s">
        <v>2647</v>
      </c>
      <c r="B2444" s="6" t="s">
        <v>2640</v>
      </c>
      <c r="C2444" s="6" t="s">
        <v>2641</v>
      </c>
      <c r="D2444" s="6">
        <v>1996</v>
      </c>
      <c r="E2444" s="9" t="s">
        <v>5998</v>
      </c>
      <c r="F2444" s="6">
        <v>14955.958215000001</v>
      </c>
      <c r="G2444" s="9">
        <v>7</v>
      </c>
      <c r="I2444" s="6">
        <f>1/F2444</f>
        <v>6.6862984345399893E-5</v>
      </c>
      <c r="J2444" s="6">
        <f t="shared" si="228"/>
        <v>9.8434281430626477E-2</v>
      </c>
      <c r="K2444" s="6">
        <f>G2444-J2444</f>
        <v>6.9015657185693735</v>
      </c>
      <c r="L2444" s="6">
        <f>J2444+K2444-G2444</f>
        <v>0</v>
      </c>
      <c r="M2444" s="6">
        <v>14955.958215000001</v>
      </c>
      <c r="N2444" s="6">
        <f t="shared" si="229"/>
        <v>6.6862984345399893E-5</v>
      </c>
      <c r="O2444" s="6">
        <f t="shared" si="230"/>
        <v>7</v>
      </c>
      <c r="P2444" s="6">
        <f>O2444-G2444</f>
        <v>0</v>
      </c>
      <c r="Q2444" s="6">
        <f>1/(LN(F2444))</f>
        <v>0.10402725884601664</v>
      </c>
      <c r="R2444" s="6">
        <f t="shared" si="231"/>
        <v>59.992000040203571</v>
      </c>
      <c r="S2444" s="6">
        <f>H2444-R2444</f>
        <v>-59.992000040203571</v>
      </c>
      <c r="T2444" s="6">
        <f>R2444+S2444-H2444</f>
        <v>0</v>
      </c>
      <c r="U2444" s="6">
        <f t="shared" si="232"/>
        <v>59.992000040203571</v>
      </c>
      <c r="V2444" s="6">
        <f t="shared" si="233"/>
        <v>0</v>
      </c>
      <c r="W2444" s="6">
        <f>V2444-H2444</f>
        <v>0</v>
      </c>
      <c r="X2444" s="6">
        <v>9.3000000000000007</v>
      </c>
      <c r="Y2444" s="6">
        <v>56860281</v>
      </c>
      <c r="Z2444" s="6">
        <f>(X2444/1000)*Y2444</f>
        <v>528800.61330000008</v>
      </c>
      <c r="AA2444" s="6">
        <f>(P2444/1000)*Z2444</f>
        <v>0</v>
      </c>
      <c r="AB2444" s="6">
        <f>(W2444/100000)*Z2444</f>
        <v>0</v>
      </c>
    </row>
    <row r="2445" spans="1:28" x14ac:dyDescent="0.35">
      <c r="A2445" s="6" t="s">
        <v>2648</v>
      </c>
      <c r="B2445" s="6" t="s">
        <v>2640</v>
      </c>
      <c r="C2445" s="6" t="s">
        <v>2641</v>
      </c>
      <c r="D2445" s="6">
        <v>1997</v>
      </c>
      <c r="E2445" s="9" t="s">
        <v>5998</v>
      </c>
      <c r="F2445" s="6">
        <v>15770.526126999999</v>
      </c>
      <c r="G2445" s="9">
        <v>6.6</v>
      </c>
      <c r="I2445" s="6">
        <f>1/F2445</f>
        <v>6.3409425401981072E-5</v>
      </c>
      <c r="J2445" s="6">
        <f t="shared" si="228"/>
        <v>9.3350024478863106E-2</v>
      </c>
      <c r="K2445" s="6">
        <f>G2445-J2445</f>
        <v>6.5066499755211362</v>
      </c>
      <c r="L2445" s="6">
        <f>J2445+K2445-G2445</f>
        <v>0</v>
      </c>
      <c r="M2445" s="6">
        <v>15770.526126999999</v>
      </c>
      <c r="N2445" s="6">
        <f t="shared" si="229"/>
        <v>6.3409425401981072E-5</v>
      </c>
      <c r="O2445" s="6">
        <f t="shared" si="230"/>
        <v>6.6</v>
      </c>
      <c r="P2445" s="6">
        <f>O2445-G2445</f>
        <v>0</v>
      </c>
      <c r="Q2445" s="6">
        <f>1/(LN(F2445))</f>
        <v>0.10345650198901889</v>
      </c>
      <c r="R2445" s="6">
        <f t="shared" si="231"/>
        <v>59.662847414557255</v>
      </c>
      <c r="S2445" s="6">
        <f>H2445-R2445</f>
        <v>-59.662847414557255</v>
      </c>
      <c r="T2445" s="6">
        <f>R2445+S2445-H2445</f>
        <v>0</v>
      </c>
      <c r="U2445" s="6">
        <f t="shared" si="232"/>
        <v>59.662847414557255</v>
      </c>
      <c r="V2445" s="6">
        <f t="shared" si="233"/>
        <v>0</v>
      </c>
      <c r="W2445" s="6">
        <f>V2445-H2445</f>
        <v>0</v>
      </c>
      <c r="X2445" s="6">
        <v>9.4</v>
      </c>
      <c r="Y2445" s="6">
        <v>56890372</v>
      </c>
      <c r="Z2445" s="6">
        <f>(X2445/1000)*Y2445</f>
        <v>534769.49679999996</v>
      </c>
      <c r="AA2445" s="6">
        <f>(P2445/1000)*Z2445</f>
        <v>0</v>
      </c>
      <c r="AB2445" s="6">
        <f>(W2445/100000)*Z2445</f>
        <v>0</v>
      </c>
    </row>
    <row r="2446" spans="1:28" x14ac:dyDescent="0.35">
      <c r="A2446" s="6" t="s">
        <v>2649</v>
      </c>
      <c r="B2446" s="6" t="s">
        <v>2640</v>
      </c>
      <c r="C2446" s="6" t="s">
        <v>2641</v>
      </c>
      <c r="D2446" s="6">
        <v>1998</v>
      </c>
      <c r="E2446" s="9" t="s">
        <v>5998</v>
      </c>
      <c r="F2446" s="6">
        <v>15567.069742</v>
      </c>
      <c r="G2446" s="9">
        <v>6.2</v>
      </c>
      <c r="I2446" s="6">
        <f>1/F2446</f>
        <v>6.4238165343474823E-5</v>
      </c>
      <c r="J2446" s="6">
        <f t="shared" si="228"/>
        <v>9.4570078017191431E-2</v>
      </c>
      <c r="K2446" s="6">
        <f>G2446-J2446</f>
        <v>6.1054299219828083</v>
      </c>
      <c r="L2446" s="6">
        <f>J2446+K2446-G2446</f>
        <v>0</v>
      </c>
      <c r="M2446" s="6">
        <v>15567.069742</v>
      </c>
      <c r="N2446" s="6">
        <f t="shared" si="229"/>
        <v>6.4238165343474823E-5</v>
      </c>
      <c r="O2446" s="6">
        <f t="shared" si="230"/>
        <v>6.2</v>
      </c>
      <c r="P2446" s="6">
        <f>O2446-G2446</f>
        <v>0</v>
      </c>
      <c r="Q2446" s="6">
        <f>1/(LN(F2446))</f>
        <v>0.10359567055172762</v>
      </c>
      <c r="R2446" s="6">
        <f t="shared" si="231"/>
        <v>59.743105228828568</v>
      </c>
      <c r="S2446" s="6">
        <f>H2446-R2446</f>
        <v>-59.743105228828568</v>
      </c>
      <c r="T2446" s="6">
        <f>R2446+S2446-H2446</f>
        <v>0</v>
      </c>
      <c r="U2446" s="6">
        <f t="shared" si="232"/>
        <v>59.743105228828568</v>
      </c>
      <c r="V2446" s="6">
        <f t="shared" si="233"/>
        <v>0</v>
      </c>
      <c r="W2446" s="6">
        <f>V2446-H2446</f>
        <v>0</v>
      </c>
      <c r="X2446" s="6">
        <v>9.4</v>
      </c>
      <c r="Y2446" s="6">
        <v>56906744</v>
      </c>
      <c r="Z2446" s="6">
        <f>(X2446/1000)*Y2446</f>
        <v>534923.39360000007</v>
      </c>
      <c r="AA2446" s="6">
        <f>(P2446/1000)*Z2446</f>
        <v>0</v>
      </c>
      <c r="AB2446" s="6">
        <f>(W2446/100000)*Z2446</f>
        <v>0</v>
      </c>
    </row>
    <row r="2447" spans="1:28" x14ac:dyDescent="0.35">
      <c r="A2447" s="6" t="s">
        <v>2650</v>
      </c>
      <c r="B2447" s="6" t="s">
        <v>2640</v>
      </c>
      <c r="C2447" s="6" t="s">
        <v>2641</v>
      </c>
      <c r="D2447" s="6">
        <v>1999</v>
      </c>
      <c r="E2447" s="9" t="s">
        <v>5998</v>
      </c>
      <c r="F2447" s="6">
        <v>15901.469655999999</v>
      </c>
      <c r="G2447" s="9">
        <v>5.9</v>
      </c>
      <c r="I2447" s="6">
        <f>1/F2447</f>
        <v>6.2887269015582877E-5</v>
      </c>
      <c r="J2447" s="6">
        <f t="shared" si="228"/>
        <v>9.2581316812091793E-2</v>
      </c>
      <c r="K2447" s="6">
        <f>G2447-J2447</f>
        <v>5.8074186831879082</v>
      </c>
      <c r="L2447" s="6">
        <f>J2447+K2447-G2447</f>
        <v>0</v>
      </c>
      <c r="M2447" s="6">
        <v>15901.469655999999</v>
      </c>
      <c r="N2447" s="6">
        <f t="shared" si="229"/>
        <v>6.2887269015582877E-5</v>
      </c>
      <c r="O2447" s="6">
        <f t="shared" si="230"/>
        <v>5.9</v>
      </c>
      <c r="P2447" s="6">
        <f>O2447-G2447</f>
        <v>0</v>
      </c>
      <c r="Q2447" s="6">
        <f>1/(LN(F2447))</f>
        <v>0.10336807490603282</v>
      </c>
      <c r="R2447" s="6">
        <f t="shared" si="231"/>
        <v>59.611851957934604</v>
      </c>
      <c r="S2447" s="6">
        <f>H2447-R2447</f>
        <v>-59.611851957934604</v>
      </c>
      <c r="T2447" s="6">
        <f>R2447+S2447-H2447</f>
        <v>0</v>
      </c>
      <c r="U2447" s="6">
        <f t="shared" si="232"/>
        <v>59.611851957934604</v>
      </c>
      <c r="V2447" s="6">
        <f t="shared" si="233"/>
        <v>0</v>
      </c>
      <c r="W2447" s="6">
        <f>V2447-H2447</f>
        <v>0</v>
      </c>
      <c r="X2447" s="6">
        <v>9.4</v>
      </c>
      <c r="Y2447" s="6">
        <v>56916317</v>
      </c>
      <c r="Z2447" s="6">
        <f>(X2447/1000)*Y2447</f>
        <v>535013.3798</v>
      </c>
      <c r="AA2447" s="6">
        <f>(P2447/1000)*Z2447</f>
        <v>0</v>
      </c>
      <c r="AB2447" s="6">
        <f>(W2447/100000)*Z2447</f>
        <v>0</v>
      </c>
    </row>
    <row r="2448" spans="1:28" x14ac:dyDescent="0.35">
      <c r="A2448" s="6" t="s">
        <v>2651</v>
      </c>
      <c r="B2448" s="6" t="s">
        <v>2640</v>
      </c>
      <c r="C2448" s="6" t="s">
        <v>2641</v>
      </c>
      <c r="D2448" s="6">
        <v>2000</v>
      </c>
      <c r="E2448" s="9" t="s">
        <v>5998</v>
      </c>
      <c r="F2448" s="6">
        <v>15981.050526000001</v>
      </c>
      <c r="G2448" s="9">
        <v>5.6</v>
      </c>
      <c r="H2448" s="9">
        <v>4</v>
      </c>
      <c r="I2448" s="6">
        <f>1/F2448</f>
        <v>6.2574109153404727E-5</v>
      </c>
      <c r="J2448" s="6">
        <f t="shared" si="228"/>
        <v>9.2120289439350217E-2</v>
      </c>
      <c r="K2448" s="6">
        <f>G2448-J2448</f>
        <v>5.5078797105606494</v>
      </c>
      <c r="L2448" s="6">
        <f>J2448+K2448-G2448</f>
        <v>0</v>
      </c>
      <c r="M2448" s="6">
        <v>15981.050526000001</v>
      </c>
      <c r="N2448" s="6">
        <f t="shared" si="229"/>
        <v>6.2574109153404727E-5</v>
      </c>
      <c r="O2448" s="6">
        <f t="shared" si="230"/>
        <v>5.6</v>
      </c>
      <c r="P2448" s="6">
        <f>O2448-G2448</f>
        <v>0</v>
      </c>
      <c r="Q2448" s="6">
        <f>1/(LN(F2448))</f>
        <v>0.10331476158423325</v>
      </c>
      <c r="R2448" s="6">
        <f t="shared" si="231"/>
        <v>59.5811064318194</v>
      </c>
      <c r="S2448" s="6">
        <f>H2448-R2448</f>
        <v>-55.5811064318194</v>
      </c>
      <c r="T2448" s="6">
        <f>R2448+S2448-H2448</f>
        <v>0</v>
      </c>
      <c r="U2448" s="6">
        <f t="shared" si="232"/>
        <v>59.5811064318194</v>
      </c>
      <c r="V2448" s="6">
        <f t="shared" si="233"/>
        <v>4</v>
      </c>
      <c r="W2448" s="6">
        <f>V2448-H2448</f>
        <v>0</v>
      </c>
      <c r="X2448" s="6">
        <v>9.5</v>
      </c>
      <c r="Y2448" s="6">
        <v>56942108</v>
      </c>
      <c r="Z2448" s="6">
        <f>(X2448/1000)*Y2448</f>
        <v>540950.02599999995</v>
      </c>
      <c r="AA2448" s="6">
        <f>(P2448/1000)*Z2448</f>
        <v>0</v>
      </c>
      <c r="AB2448" s="6">
        <f>(W2448/100000)*Z2448</f>
        <v>0</v>
      </c>
    </row>
    <row r="2449" spans="1:28" x14ac:dyDescent="0.35">
      <c r="A2449" s="6" t="s">
        <v>2652</v>
      </c>
      <c r="B2449" s="6" t="s">
        <v>2640</v>
      </c>
      <c r="C2449" s="6" t="s">
        <v>2641</v>
      </c>
      <c r="D2449" s="6">
        <v>2001</v>
      </c>
      <c r="E2449" s="9" t="s">
        <v>5998</v>
      </c>
      <c r="F2449" s="6">
        <v>16240.409277000001</v>
      </c>
      <c r="G2449" s="9">
        <v>5.3</v>
      </c>
      <c r="H2449" s="9">
        <v>3</v>
      </c>
      <c r="I2449" s="6">
        <f>1/F2449</f>
        <v>6.1574802884815249E-5</v>
      </c>
      <c r="J2449" s="6">
        <f t="shared" si="228"/>
        <v>9.0649131736164429E-2</v>
      </c>
      <c r="K2449" s="6">
        <f>G2449-J2449</f>
        <v>5.2093508682638356</v>
      </c>
      <c r="L2449" s="6">
        <f>J2449+K2449-G2449</f>
        <v>0</v>
      </c>
      <c r="M2449" s="6">
        <v>16240.409277000001</v>
      </c>
      <c r="N2449" s="6">
        <f t="shared" si="229"/>
        <v>6.1574802884815249E-5</v>
      </c>
      <c r="O2449" s="6">
        <f t="shared" si="230"/>
        <v>5.3</v>
      </c>
      <c r="P2449" s="6">
        <f>O2449-G2449</f>
        <v>0</v>
      </c>
      <c r="Q2449" s="6">
        <f>1/(LN(F2449))</f>
        <v>0.10314320867609025</v>
      </c>
      <c r="R2449" s="6">
        <f t="shared" si="231"/>
        <v>59.482172727457872</v>
      </c>
      <c r="S2449" s="6">
        <f>H2449-R2449</f>
        <v>-56.482172727457872</v>
      </c>
      <c r="T2449" s="6">
        <f>R2449+S2449-H2449</f>
        <v>0</v>
      </c>
      <c r="U2449" s="6">
        <f t="shared" si="232"/>
        <v>59.482172727457872</v>
      </c>
      <c r="V2449" s="6">
        <f t="shared" si="233"/>
        <v>3</v>
      </c>
      <c r="W2449" s="6">
        <f>V2449-H2449</f>
        <v>0</v>
      </c>
      <c r="X2449" s="6">
        <v>9.4</v>
      </c>
      <c r="Y2449" s="6">
        <v>56974100</v>
      </c>
      <c r="Z2449" s="6">
        <f>(X2449/1000)*Y2449</f>
        <v>535556.54</v>
      </c>
      <c r="AA2449" s="6">
        <f>(P2449/1000)*Z2449</f>
        <v>0</v>
      </c>
      <c r="AB2449" s="6">
        <f>(W2449/100000)*Z2449</f>
        <v>0</v>
      </c>
    </row>
    <row r="2450" spans="1:28" x14ac:dyDescent="0.35">
      <c r="A2450" s="6" t="s">
        <v>2653</v>
      </c>
      <c r="B2450" s="6" t="s">
        <v>2640</v>
      </c>
      <c r="C2450" s="6" t="s">
        <v>2641</v>
      </c>
      <c r="D2450" s="6">
        <v>2002</v>
      </c>
      <c r="E2450" s="9" t="s">
        <v>5998</v>
      </c>
      <c r="F2450" s="6">
        <v>16131.298894</v>
      </c>
      <c r="G2450" s="9">
        <v>5</v>
      </c>
      <c r="H2450" s="9">
        <v>3</v>
      </c>
      <c r="I2450" s="6">
        <f>1/F2450</f>
        <v>6.1991288275735053E-5</v>
      </c>
      <c r="J2450" s="6">
        <f t="shared" si="228"/>
        <v>9.1262272782483361E-2</v>
      </c>
      <c r="K2450" s="6">
        <f>G2450-J2450</f>
        <v>4.9087377272175168</v>
      </c>
      <c r="L2450" s="6">
        <f>J2450+K2450-G2450</f>
        <v>0</v>
      </c>
      <c r="M2450" s="6">
        <v>16131.298894</v>
      </c>
      <c r="N2450" s="6">
        <f t="shared" si="229"/>
        <v>6.1991288275735053E-5</v>
      </c>
      <c r="O2450" s="6">
        <f t="shared" si="230"/>
        <v>5</v>
      </c>
      <c r="P2450" s="6">
        <f>O2450-G2450</f>
        <v>0</v>
      </c>
      <c r="Q2450" s="6">
        <f>1/(LN(F2450))</f>
        <v>0.10321497413225397</v>
      </c>
      <c r="R2450" s="6">
        <f t="shared" si="231"/>
        <v>59.523559507200211</v>
      </c>
      <c r="S2450" s="6">
        <f>H2450-R2450</f>
        <v>-56.523559507200211</v>
      </c>
      <c r="T2450" s="6">
        <f>R2450+S2450-H2450</f>
        <v>0</v>
      </c>
      <c r="U2450" s="6">
        <f t="shared" si="232"/>
        <v>59.523559507200211</v>
      </c>
      <c r="V2450" s="6">
        <f t="shared" si="233"/>
        <v>3</v>
      </c>
      <c r="W2450" s="6">
        <f>V2450-H2450</f>
        <v>0</v>
      </c>
      <c r="X2450" s="6">
        <v>9.4</v>
      </c>
      <c r="Y2450" s="6">
        <v>57059007</v>
      </c>
      <c r="Z2450" s="6">
        <f>(X2450/1000)*Y2450</f>
        <v>536354.66580000008</v>
      </c>
      <c r="AA2450" s="6">
        <f>(P2450/1000)*Z2450</f>
        <v>0</v>
      </c>
      <c r="AB2450" s="6">
        <f>(W2450/100000)*Z2450</f>
        <v>0</v>
      </c>
    </row>
    <row r="2451" spans="1:28" x14ac:dyDescent="0.35">
      <c r="A2451" s="6" t="s">
        <v>2654</v>
      </c>
      <c r="B2451" s="6" t="s">
        <v>2640</v>
      </c>
      <c r="C2451" s="6" t="s">
        <v>2641</v>
      </c>
      <c r="D2451" s="6">
        <v>2003</v>
      </c>
      <c r="E2451" s="9" t="s">
        <v>5998</v>
      </c>
      <c r="F2451" s="6">
        <v>16128.134217999999</v>
      </c>
      <c r="G2451" s="9">
        <v>4.8</v>
      </c>
      <c r="H2451" s="9">
        <v>3</v>
      </c>
      <c r="I2451" s="6">
        <f>1/F2451</f>
        <v>6.2003452258224505E-5</v>
      </c>
      <c r="J2451" s="6">
        <f t="shared" si="228"/>
        <v>9.1280180342060702E-2</v>
      </c>
      <c r="K2451" s="6">
        <f>G2451-J2451</f>
        <v>4.7087198196579392</v>
      </c>
      <c r="L2451" s="6">
        <f>J2451+K2451-G2451</f>
        <v>0</v>
      </c>
      <c r="M2451" s="6">
        <v>16128.134217999999</v>
      </c>
      <c r="N2451" s="6">
        <f t="shared" si="229"/>
        <v>6.2003452258224505E-5</v>
      </c>
      <c r="O2451" s="6">
        <f t="shared" si="230"/>
        <v>4.8</v>
      </c>
      <c r="P2451" s="6">
        <f>O2451-G2451</f>
        <v>0</v>
      </c>
      <c r="Q2451" s="6">
        <f>1/(LN(F2451))</f>
        <v>0.10321706437502572</v>
      </c>
      <c r="R2451" s="6">
        <f t="shared" si="231"/>
        <v>59.524764939755464</v>
      </c>
      <c r="S2451" s="6">
        <f>H2451-R2451</f>
        <v>-56.524764939755464</v>
      </c>
      <c r="T2451" s="6">
        <f>R2451+S2451-H2451</f>
        <v>0</v>
      </c>
      <c r="U2451" s="6">
        <f t="shared" si="232"/>
        <v>59.524764939755464</v>
      </c>
      <c r="V2451" s="6">
        <f t="shared" si="233"/>
        <v>3</v>
      </c>
      <c r="W2451" s="6">
        <f>V2451-H2451</f>
        <v>0</v>
      </c>
      <c r="X2451" s="6">
        <v>9.5</v>
      </c>
      <c r="Y2451" s="6">
        <v>57313203</v>
      </c>
      <c r="Z2451" s="6">
        <f>(X2451/1000)*Y2451</f>
        <v>544475.42850000004</v>
      </c>
      <c r="AA2451" s="6">
        <f>(P2451/1000)*Z2451</f>
        <v>0</v>
      </c>
      <c r="AB2451" s="6">
        <f>(W2451/100000)*Z2451</f>
        <v>0</v>
      </c>
    </row>
    <row r="2452" spans="1:28" x14ac:dyDescent="0.35">
      <c r="A2452" s="6" t="s">
        <v>2655</v>
      </c>
      <c r="B2452" s="6" t="s">
        <v>2640</v>
      </c>
      <c r="C2452" s="6" t="s">
        <v>2641</v>
      </c>
      <c r="D2452" s="6">
        <v>2004</v>
      </c>
      <c r="E2452" s="9" t="s">
        <v>5998</v>
      </c>
      <c r="F2452" s="6">
        <v>16066.281021999999</v>
      </c>
      <c r="G2452" s="9">
        <v>4.5999999999999996</v>
      </c>
      <c r="H2452" s="9">
        <v>3</v>
      </c>
      <c r="I2452" s="6">
        <f>1/F2452</f>
        <v>6.224215788524255E-5</v>
      </c>
      <c r="J2452" s="6">
        <f t="shared" si="228"/>
        <v>9.1631597753338498E-2</v>
      </c>
      <c r="K2452" s="6">
        <f>G2452-J2452</f>
        <v>4.5083684022466608</v>
      </c>
      <c r="L2452" s="6">
        <f>J2452+K2452-G2452</f>
        <v>0</v>
      </c>
      <c r="M2452" s="6">
        <v>16066.281021999999</v>
      </c>
      <c r="N2452" s="6">
        <f t="shared" si="229"/>
        <v>6.224215788524255E-5</v>
      </c>
      <c r="O2452" s="6">
        <f t="shared" si="230"/>
        <v>4.5999999999999996</v>
      </c>
      <c r="P2452" s="6">
        <f>O2452-G2452</f>
        <v>0</v>
      </c>
      <c r="Q2452" s="6">
        <f>1/(LN(F2452))</f>
        <v>0.10325801753514312</v>
      </c>
      <c r="R2452" s="6">
        <f t="shared" si="231"/>
        <v>59.548382422429363</v>
      </c>
      <c r="S2452" s="6">
        <f>H2452-R2452</f>
        <v>-56.548382422429363</v>
      </c>
      <c r="T2452" s="6">
        <f>R2452+S2452-H2452</f>
        <v>0</v>
      </c>
      <c r="U2452" s="6">
        <f t="shared" si="232"/>
        <v>59.548382422429363</v>
      </c>
      <c r="V2452" s="6">
        <f t="shared" si="233"/>
        <v>3</v>
      </c>
      <c r="W2452" s="6">
        <f>V2452-H2452</f>
        <v>0</v>
      </c>
      <c r="X2452" s="6">
        <v>9.8000000000000007</v>
      </c>
      <c r="Y2452" s="6">
        <v>57685327</v>
      </c>
      <c r="Z2452" s="6">
        <f>(X2452/1000)*Y2452</f>
        <v>565316.20460000006</v>
      </c>
      <c r="AA2452" s="6">
        <f>(P2452/1000)*Z2452</f>
        <v>0</v>
      </c>
      <c r="AB2452" s="6">
        <f>(W2452/100000)*Z2452</f>
        <v>0</v>
      </c>
    </row>
    <row r="2453" spans="1:28" x14ac:dyDescent="0.35">
      <c r="A2453" s="6" t="s">
        <v>2656</v>
      </c>
      <c r="B2453" s="6" t="s">
        <v>2640</v>
      </c>
      <c r="C2453" s="6" t="s">
        <v>2641</v>
      </c>
      <c r="D2453" s="6">
        <v>2005</v>
      </c>
      <c r="E2453" s="9" t="s">
        <v>5998</v>
      </c>
      <c r="F2453" s="6">
        <v>16027.639776</v>
      </c>
      <c r="G2453" s="9">
        <v>4.5</v>
      </c>
      <c r="H2453" s="9">
        <v>3</v>
      </c>
      <c r="I2453" s="6">
        <f>1/F2453</f>
        <v>6.2392218316349558E-5</v>
      </c>
      <c r="J2453" s="6">
        <f t="shared" si="228"/>
        <v>9.1852513568745187E-2</v>
      </c>
      <c r="K2453" s="6">
        <f>G2453-J2453</f>
        <v>4.4081474864312549</v>
      </c>
      <c r="L2453" s="6">
        <f>J2453+K2453-G2453</f>
        <v>0</v>
      </c>
      <c r="M2453" s="6">
        <v>16027.639776</v>
      </c>
      <c r="N2453" s="6">
        <f t="shared" si="229"/>
        <v>6.2392218316349558E-5</v>
      </c>
      <c r="O2453" s="6">
        <f t="shared" si="230"/>
        <v>4.5</v>
      </c>
      <c r="P2453" s="6">
        <f>O2453-G2453</f>
        <v>0</v>
      </c>
      <c r="Q2453" s="6">
        <f>1/(LN(F2453))</f>
        <v>0.10328369866433323</v>
      </c>
      <c r="R2453" s="6">
        <f t="shared" si="231"/>
        <v>59.563192601227662</v>
      </c>
      <c r="S2453" s="6">
        <f>H2453-R2453</f>
        <v>-56.563192601227662</v>
      </c>
      <c r="T2453" s="6">
        <f>R2453+S2453-H2453</f>
        <v>0</v>
      </c>
      <c r="U2453" s="6">
        <f t="shared" si="232"/>
        <v>59.563192601227662</v>
      </c>
      <c r="V2453" s="6">
        <f t="shared" si="233"/>
        <v>3</v>
      </c>
      <c r="W2453" s="6">
        <f>V2453-H2453</f>
        <v>0</v>
      </c>
      <c r="X2453" s="6">
        <v>9.6</v>
      </c>
      <c r="Y2453" s="6">
        <v>57969484</v>
      </c>
      <c r="Z2453" s="6">
        <f>(X2453/1000)*Y2453</f>
        <v>556507.04639999999</v>
      </c>
      <c r="AA2453" s="6">
        <f>(P2453/1000)*Z2453</f>
        <v>0</v>
      </c>
      <c r="AB2453" s="6">
        <f>(W2453/100000)*Z2453</f>
        <v>0</v>
      </c>
    </row>
    <row r="2454" spans="1:28" x14ac:dyDescent="0.35">
      <c r="A2454" s="6" t="s">
        <v>2657</v>
      </c>
      <c r="B2454" s="6" t="s">
        <v>2640</v>
      </c>
      <c r="C2454" s="6" t="s">
        <v>2641</v>
      </c>
      <c r="D2454" s="6">
        <v>2006</v>
      </c>
      <c r="E2454" s="9" t="s">
        <v>5998</v>
      </c>
      <c r="F2454" s="6">
        <v>16705.414186999998</v>
      </c>
      <c r="G2454" s="9">
        <v>4.3</v>
      </c>
      <c r="H2454" s="9">
        <v>2</v>
      </c>
      <c r="I2454" s="6">
        <f>1/F2454</f>
        <v>5.9860832470600517E-5</v>
      </c>
      <c r="J2454" s="6">
        <f t="shared" si="228"/>
        <v>8.8125860485736202E-2</v>
      </c>
      <c r="K2454" s="6">
        <f>G2454-J2454</f>
        <v>4.211874139514264</v>
      </c>
      <c r="L2454" s="6">
        <f>J2454+K2454-G2454</f>
        <v>0</v>
      </c>
      <c r="M2454" s="6">
        <v>16705.414186999998</v>
      </c>
      <c r="N2454" s="6">
        <f t="shared" si="229"/>
        <v>5.9860832470600517E-5</v>
      </c>
      <c r="O2454" s="6">
        <f t="shared" si="230"/>
        <v>4.3</v>
      </c>
      <c r="P2454" s="6">
        <f>O2454-G2454</f>
        <v>0</v>
      </c>
      <c r="Q2454" s="6">
        <f>1/(LN(F2454))</f>
        <v>0.10284375161562558</v>
      </c>
      <c r="R2454" s="6">
        <f t="shared" si="231"/>
        <v>59.309477337973199</v>
      </c>
      <c r="S2454" s="6">
        <f>H2454-R2454</f>
        <v>-57.309477337973199</v>
      </c>
      <c r="T2454" s="6">
        <f>R2454+S2454-H2454</f>
        <v>0</v>
      </c>
      <c r="U2454" s="6">
        <f t="shared" si="232"/>
        <v>59.309477337973199</v>
      </c>
      <c r="V2454" s="6">
        <f t="shared" si="233"/>
        <v>2</v>
      </c>
      <c r="W2454" s="6">
        <f>V2454-H2454</f>
        <v>0</v>
      </c>
      <c r="X2454" s="6">
        <v>9.6</v>
      </c>
      <c r="Y2454" s="6">
        <v>58143979</v>
      </c>
      <c r="Z2454" s="6">
        <f>(X2454/1000)*Y2454</f>
        <v>558182.19839999999</v>
      </c>
      <c r="AA2454" s="6">
        <f>(P2454/1000)*Z2454</f>
        <v>0</v>
      </c>
      <c r="AB2454" s="6">
        <f>(W2454/100000)*Z2454</f>
        <v>0</v>
      </c>
    </row>
    <row r="2455" spans="1:28" x14ac:dyDescent="0.35">
      <c r="A2455" s="6" t="s">
        <v>2658</v>
      </c>
      <c r="B2455" s="6" t="s">
        <v>2640</v>
      </c>
      <c r="C2455" s="6" t="s">
        <v>2641</v>
      </c>
      <c r="D2455" s="6">
        <v>2007</v>
      </c>
      <c r="E2455" s="9" t="s">
        <v>5998</v>
      </c>
      <c r="F2455" s="6">
        <v>17332.741440000002</v>
      </c>
      <c r="G2455" s="9">
        <v>4.2</v>
      </c>
      <c r="H2455" s="9">
        <v>2</v>
      </c>
      <c r="I2455" s="6">
        <f>1/F2455</f>
        <v>5.7694277818754554E-5</v>
      </c>
      <c r="J2455" s="6">
        <f t="shared" si="228"/>
        <v>8.4936304224936268E-2</v>
      </c>
      <c r="K2455" s="6">
        <f>G2455-J2455</f>
        <v>4.1150636957750635</v>
      </c>
      <c r="L2455" s="6">
        <f>J2455+K2455-G2455</f>
        <v>0</v>
      </c>
      <c r="M2455" s="6">
        <v>17332.741440000002</v>
      </c>
      <c r="N2455" s="6">
        <f t="shared" si="229"/>
        <v>5.7694277818754554E-5</v>
      </c>
      <c r="O2455" s="6">
        <f t="shared" si="230"/>
        <v>4.2</v>
      </c>
      <c r="P2455" s="6">
        <f>O2455-G2455</f>
        <v>0</v>
      </c>
      <c r="Q2455" s="6">
        <f>1/(LN(F2455))</f>
        <v>0.10245531539861377</v>
      </c>
      <c r="R2455" s="6">
        <f t="shared" si="231"/>
        <v>59.085468113803572</v>
      </c>
      <c r="S2455" s="6">
        <f>H2455-R2455</f>
        <v>-57.085468113803572</v>
      </c>
      <c r="T2455" s="6">
        <f>R2455+S2455-H2455</f>
        <v>0</v>
      </c>
      <c r="U2455" s="6">
        <f t="shared" si="232"/>
        <v>59.085468113803572</v>
      </c>
      <c r="V2455" s="6">
        <f t="shared" si="233"/>
        <v>2</v>
      </c>
      <c r="W2455" s="6">
        <f>V2455-H2455</f>
        <v>0</v>
      </c>
      <c r="X2455" s="6">
        <v>9.6999999999999993</v>
      </c>
      <c r="Y2455" s="6">
        <v>58438310</v>
      </c>
      <c r="Z2455" s="6">
        <f>(X2455/1000)*Y2455</f>
        <v>566851.60699999996</v>
      </c>
      <c r="AA2455" s="6">
        <f>(P2455/1000)*Z2455</f>
        <v>0</v>
      </c>
      <c r="AB2455" s="6">
        <f>(W2455/100000)*Z2455</f>
        <v>0</v>
      </c>
    </row>
    <row r="2456" spans="1:28" x14ac:dyDescent="0.35">
      <c r="A2456" s="6" t="s">
        <v>2659</v>
      </c>
      <c r="B2456" s="6" t="s">
        <v>2640</v>
      </c>
      <c r="C2456" s="6" t="s">
        <v>2641</v>
      </c>
      <c r="D2456" s="6">
        <v>2008</v>
      </c>
      <c r="E2456" s="9" t="s">
        <v>5998</v>
      </c>
      <c r="F2456" s="6">
        <v>16988.573680000001</v>
      </c>
      <c r="G2456" s="9">
        <v>4.0999999999999996</v>
      </c>
      <c r="H2456" s="9">
        <v>2</v>
      </c>
      <c r="I2456" s="6">
        <f>1/F2456</f>
        <v>5.8863093443639818E-5</v>
      </c>
      <c r="J2456" s="6">
        <f t="shared" si="228"/>
        <v>8.6657010042764229E-2</v>
      </c>
      <c r="K2456" s="6">
        <f>G2456-J2456</f>
        <v>4.013342989957235</v>
      </c>
      <c r="L2456" s="6">
        <f>J2456+K2456-G2456</f>
        <v>0</v>
      </c>
      <c r="M2456" s="6">
        <v>16988.573680000001</v>
      </c>
      <c r="N2456" s="6">
        <f t="shared" si="229"/>
        <v>5.8863093443639818E-5</v>
      </c>
      <c r="O2456" s="6">
        <f t="shared" si="230"/>
        <v>4.0999999999999996</v>
      </c>
      <c r="P2456" s="6">
        <f>O2456-G2456</f>
        <v>0</v>
      </c>
      <c r="Q2456" s="6">
        <f>1/(LN(F2456))</f>
        <v>0.10266628172767388</v>
      </c>
      <c r="R2456" s="6">
        <f t="shared" si="231"/>
        <v>59.20713134094089</v>
      </c>
      <c r="S2456" s="6">
        <f>H2456-R2456</f>
        <v>-57.20713134094089</v>
      </c>
      <c r="T2456" s="6">
        <f>R2456+S2456-H2456</f>
        <v>0</v>
      </c>
      <c r="U2456" s="6">
        <f t="shared" si="232"/>
        <v>59.20713134094089</v>
      </c>
      <c r="V2456" s="6">
        <f t="shared" si="233"/>
        <v>2</v>
      </c>
      <c r="W2456" s="6">
        <f>V2456-H2456</f>
        <v>0</v>
      </c>
      <c r="X2456" s="6">
        <v>9.8000000000000007</v>
      </c>
      <c r="Y2456" s="6">
        <v>58826731</v>
      </c>
      <c r="Z2456" s="6">
        <f>(X2456/1000)*Y2456</f>
        <v>576501.96380000003</v>
      </c>
      <c r="AA2456" s="6">
        <f>(P2456/1000)*Z2456</f>
        <v>0</v>
      </c>
      <c r="AB2456" s="6">
        <f>(W2456/100000)*Z2456</f>
        <v>0</v>
      </c>
    </row>
    <row r="2457" spans="1:28" x14ac:dyDescent="0.35">
      <c r="A2457" s="6" t="s">
        <v>2660</v>
      </c>
      <c r="B2457" s="6" t="s">
        <v>2640</v>
      </c>
      <c r="C2457" s="6" t="s">
        <v>2641</v>
      </c>
      <c r="D2457" s="6">
        <v>2009</v>
      </c>
      <c r="E2457" s="9" t="s">
        <v>5998</v>
      </c>
      <c r="F2457" s="6">
        <v>16235.336939999999</v>
      </c>
      <c r="G2457" s="9">
        <v>4.0999999999999996</v>
      </c>
      <c r="H2457" s="9">
        <v>2</v>
      </c>
      <c r="I2457" s="6">
        <f>1/F2457</f>
        <v>6.1594040437574073E-5</v>
      </c>
      <c r="J2457" s="6">
        <f t="shared" si="228"/>
        <v>9.0677452857347365E-2</v>
      </c>
      <c r="K2457" s="6">
        <f>G2457-J2457</f>
        <v>4.0093225471426521</v>
      </c>
      <c r="L2457" s="6">
        <f>J2457+K2457-G2457</f>
        <v>0</v>
      </c>
      <c r="M2457" s="6">
        <v>16235.336939999999</v>
      </c>
      <c r="N2457" s="6">
        <f t="shared" si="229"/>
        <v>6.1594040437574073E-5</v>
      </c>
      <c r="O2457" s="6">
        <f t="shared" si="230"/>
        <v>4.0999999999999996</v>
      </c>
      <c r="P2457" s="6">
        <f>O2457-G2457</f>
        <v>0</v>
      </c>
      <c r="Q2457" s="6">
        <f>1/(LN(F2457))</f>
        <v>0.10314653201191022</v>
      </c>
      <c r="R2457" s="6">
        <f t="shared" si="231"/>
        <v>59.484089278608572</v>
      </c>
      <c r="S2457" s="6">
        <f>H2457-R2457</f>
        <v>-57.484089278608572</v>
      </c>
      <c r="T2457" s="6">
        <f>R2457+S2457-H2457</f>
        <v>0</v>
      </c>
      <c r="U2457" s="6">
        <f t="shared" si="232"/>
        <v>59.484089278608572</v>
      </c>
      <c r="V2457" s="6">
        <f t="shared" si="233"/>
        <v>2</v>
      </c>
      <c r="W2457" s="6">
        <f>V2457-H2457</f>
        <v>0</v>
      </c>
      <c r="X2457" s="6">
        <v>9.6</v>
      </c>
      <c r="Y2457" s="6">
        <v>59095365</v>
      </c>
      <c r="Z2457" s="6">
        <f>(X2457/1000)*Y2457</f>
        <v>567315.50399999996</v>
      </c>
      <c r="AA2457" s="6">
        <f>(P2457/1000)*Z2457</f>
        <v>0</v>
      </c>
      <c r="AB2457" s="6">
        <f>(W2457/100000)*Z2457</f>
        <v>0</v>
      </c>
    </row>
    <row r="2458" spans="1:28" x14ac:dyDescent="0.35">
      <c r="A2458" s="6" t="s">
        <v>2661</v>
      </c>
      <c r="B2458" s="6" t="s">
        <v>2640</v>
      </c>
      <c r="C2458" s="6" t="s">
        <v>2641</v>
      </c>
      <c r="D2458" s="6">
        <v>2010</v>
      </c>
      <c r="E2458" s="9" t="s">
        <v>5998</v>
      </c>
      <c r="F2458" s="6">
        <v>16375.996784000001</v>
      </c>
      <c r="G2458" s="9">
        <v>4</v>
      </c>
      <c r="H2458" s="9">
        <v>2</v>
      </c>
      <c r="I2458" s="6">
        <f>1/F2458</f>
        <v>6.1064985123656095E-5</v>
      </c>
      <c r="J2458" s="6">
        <f t="shared" si="228"/>
        <v>8.9898588734358909E-2</v>
      </c>
      <c r="K2458" s="6">
        <f>G2458-J2458</f>
        <v>3.9101014112656411</v>
      </c>
      <c r="L2458" s="6">
        <f>J2458+K2458-G2458</f>
        <v>0</v>
      </c>
      <c r="M2458" s="6">
        <v>16375.996784000001</v>
      </c>
      <c r="N2458" s="6">
        <f t="shared" si="229"/>
        <v>6.1064985123656095E-5</v>
      </c>
      <c r="O2458" s="6">
        <f t="shared" si="230"/>
        <v>4</v>
      </c>
      <c r="P2458" s="6">
        <f>O2458-G2458</f>
        <v>0</v>
      </c>
      <c r="Q2458" s="6">
        <f>1/(LN(F2458))</f>
        <v>0.10305483456146894</v>
      </c>
      <c r="R2458" s="6">
        <f t="shared" si="231"/>
        <v>59.431207817426333</v>
      </c>
      <c r="S2458" s="6">
        <f>H2458-R2458</f>
        <v>-57.431207817426333</v>
      </c>
      <c r="T2458" s="6">
        <f>R2458+S2458-H2458</f>
        <v>0</v>
      </c>
      <c r="U2458" s="6">
        <f t="shared" si="232"/>
        <v>59.431207817426333</v>
      </c>
      <c r="V2458" s="6">
        <f t="shared" si="233"/>
        <v>2</v>
      </c>
      <c r="W2458" s="6">
        <f>V2458-H2458</f>
        <v>0</v>
      </c>
      <c r="X2458" s="6">
        <v>9.5</v>
      </c>
      <c r="Y2458" s="6">
        <v>59277417</v>
      </c>
      <c r="Z2458" s="6">
        <f>(X2458/1000)*Y2458</f>
        <v>563135.46149999998</v>
      </c>
      <c r="AA2458" s="6">
        <f>(P2458/1000)*Z2458</f>
        <v>0</v>
      </c>
      <c r="AB2458" s="6">
        <f>(W2458/100000)*Z2458</f>
        <v>0</v>
      </c>
    </row>
    <row r="2459" spans="1:28" x14ac:dyDescent="0.35">
      <c r="A2459" s="6" t="s">
        <v>2662</v>
      </c>
      <c r="B2459" s="6" t="s">
        <v>2640</v>
      </c>
      <c r="C2459" s="6" t="s">
        <v>2641</v>
      </c>
      <c r="D2459" s="6">
        <v>2011</v>
      </c>
      <c r="E2459" s="9" t="s">
        <v>5998</v>
      </c>
      <c r="F2459" s="6">
        <v>16449.31741</v>
      </c>
      <c r="G2459" s="9">
        <v>3.9</v>
      </c>
      <c r="H2459" s="9">
        <v>2</v>
      </c>
      <c r="I2459" s="6">
        <f>1/F2459</f>
        <v>6.0792796143144036E-5</v>
      </c>
      <c r="J2459" s="6">
        <f t="shared" si="228"/>
        <v>8.9497877833217651E-2</v>
      </c>
      <c r="K2459" s="6">
        <f>G2459-J2459</f>
        <v>3.8105021221667821</v>
      </c>
      <c r="L2459" s="6">
        <f>J2459+K2459-G2459</f>
        <v>0</v>
      </c>
      <c r="M2459" s="6">
        <v>16449.31741</v>
      </c>
      <c r="N2459" s="6">
        <f t="shared" si="229"/>
        <v>6.0792796143144036E-5</v>
      </c>
      <c r="O2459" s="6">
        <f t="shared" si="230"/>
        <v>3.9</v>
      </c>
      <c r="P2459" s="6">
        <f>O2459-G2459</f>
        <v>0</v>
      </c>
      <c r="Q2459" s="6">
        <f>1/(LN(F2459))</f>
        <v>0.10300741201869855</v>
      </c>
      <c r="R2459" s="6">
        <f t="shared" si="231"/>
        <v>59.403859474123365</v>
      </c>
      <c r="S2459" s="6">
        <f>H2459-R2459</f>
        <v>-57.403859474123365</v>
      </c>
      <c r="T2459" s="6">
        <f>R2459+S2459-H2459</f>
        <v>0</v>
      </c>
      <c r="U2459" s="6">
        <f t="shared" si="232"/>
        <v>59.403859474123365</v>
      </c>
      <c r="V2459" s="6">
        <f t="shared" si="233"/>
        <v>2</v>
      </c>
      <c r="W2459" s="6">
        <f>V2459-H2459</f>
        <v>0</v>
      </c>
      <c r="X2459" s="6">
        <v>9.1999999999999993</v>
      </c>
      <c r="Y2459" s="6">
        <v>59379449</v>
      </c>
      <c r="Z2459" s="6">
        <f>(X2459/1000)*Y2459</f>
        <v>546290.93079999997</v>
      </c>
      <c r="AA2459" s="6">
        <f>(P2459/1000)*Z2459</f>
        <v>0</v>
      </c>
      <c r="AB2459" s="6">
        <f>(W2459/100000)*Z2459</f>
        <v>0</v>
      </c>
    </row>
    <row r="2460" spans="1:28" x14ac:dyDescent="0.35">
      <c r="A2460" s="6" t="s">
        <v>2663</v>
      </c>
      <c r="B2460" s="6" t="s">
        <v>2640</v>
      </c>
      <c r="C2460" s="6" t="s">
        <v>2641</v>
      </c>
      <c r="D2460" s="6">
        <v>2012</v>
      </c>
      <c r="E2460" s="9" t="s">
        <v>5998</v>
      </c>
      <c r="F2460" s="6">
        <v>16699.593110000002</v>
      </c>
      <c r="G2460" s="9">
        <v>3.8</v>
      </c>
      <c r="H2460" s="9">
        <v>2</v>
      </c>
      <c r="I2460" s="6">
        <f>1/F2460</f>
        <v>5.9881698518820969E-5</v>
      </c>
      <c r="J2460" s="6">
        <f t="shared" si="228"/>
        <v>8.8156579043739344E-2</v>
      </c>
      <c r="K2460" s="6">
        <f>G2460-J2460</f>
        <v>3.7118434209562605</v>
      </c>
      <c r="L2460" s="6">
        <f>J2460+K2460-G2460</f>
        <v>0</v>
      </c>
      <c r="M2460" s="6">
        <v>16699.593110000002</v>
      </c>
      <c r="N2460" s="6">
        <f t="shared" si="229"/>
        <v>5.9881698518820969E-5</v>
      </c>
      <c r="O2460" s="6">
        <f t="shared" si="230"/>
        <v>3.8</v>
      </c>
      <c r="P2460" s="6">
        <f>O2460-G2460</f>
        <v>0</v>
      </c>
      <c r="Q2460" s="6">
        <f>1/(LN(F2460))</f>
        <v>0.10284743793671879</v>
      </c>
      <c r="R2460" s="6">
        <f t="shared" si="231"/>
        <v>59.311603220916048</v>
      </c>
      <c r="S2460" s="6">
        <f>H2460-R2460</f>
        <v>-57.311603220916048</v>
      </c>
      <c r="T2460" s="6">
        <f>R2460+S2460-H2460</f>
        <v>0</v>
      </c>
      <c r="U2460" s="6">
        <f t="shared" si="232"/>
        <v>59.311603220916048</v>
      </c>
      <c r="V2460" s="6">
        <f t="shared" si="233"/>
        <v>2</v>
      </c>
      <c r="W2460" s="6">
        <f>V2460-H2460</f>
        <v>0</v>
      </c>
      <c r="X2460" s="6">
        <v>9</v>
      </c>
      <c r="Y2460" s="6">
        <v>59539717</v>
      </c>
      <c r="Z2460" s="6">
        <f>(X2460/1000)*Y2460</f>
        <v>535857.45299999998</v>
      </c>
      <c r="AA2460" s="6">
        <f>(P2460/1000)*Z2460</f>
        <v>0</v>
      </c>
      <c r="AB2460" s="6">
        <f>(W2460/100000)*Z2460</f>
        <v>0</v>
      </c>
    </row>
    <row r="2461" spans="1:28" x14ac:dyDescent="0.35">
      <c r="A2461" s="6" t="s">
        <v>2664</v>
      </c>
      <c r="B2461" s="6" t="s">
        <v>2640</v>
      </c>
      <c r="C2461" s="6" t="s">
        <v>2641</v>
      </c>
      <c r="D2461" s="6">
        <v>2013</v>
      </c>
      <c r="E2461" s="9" t="s">
        <v>5998</v>
      </c>
      <c r="F2461" s="6">
        <v>16313.346219999999</v>
      </c>
      <c r="G2461" s="9">
        <v>3.7</v>
      </c>
      <c r="H2461" s="9">
        <v>2</v>
      </c>
      <c r="I2461" s="6">
        <f>1/F2461</f>
        <v>6.1299502046613223E-5</v>
      </c>
      <c r="J2461" s="6">
        <f t="shared" si="228"/>
        <v>9.0243839623481009E-2</v>
      </c>
      <c r="K2461" s="6">
        <f>G2461-J2461</f>
        <v>3.6097561603765191</v>
      </c>
      <c r="L2461" s="6">
        <f>J2461+K2461-G2461</f>
        <v>0</v>
      </c>
      <c r="M2461" s="6">
        <v>16313.346219999999</v>
      </c>
      <c r="N2461" s="6">
        <f t="shared" si="229"/>
        <v>6.1299502046613223E-5</v>
      </c>
      <c r="O2461" s="6">
        <f t="shared" si="230"/>
        <v>3.7</v>
      </c>
      <c r="P2461" s="6">
        <f>O2461-G2461</f>
        <v>0</v>
      </c>
      <c r="Q2461" s="6">
        <f>1/(LN(F2461))</f>
        <v>0.10309555923856481</v>
      </c>
      <c r="R2461" s="6">
        <f t="shared" si="231"/>
        <v>59.454693535084139</v>
      </c>
      <c r="S2461" s="6">
        <f>H2461-R2461</f>
        <v>-57.454693535084139</v>
      </c>
      <c r="T2461" s="6">
        <f>R2461+S2461-H2461</f>
        <v>0</v>
      </c>
      <c r="U2461" s="6">
        <f t="shared" si="232"/>
        <v>59.454693535084139</v>
      </c>
      <c r="V2461" s="6">
        <f t="shared" si="233"/>
        <v>2</v>
      </c>
      <c r="W2461" s="6">
        <f>V2461-H2461</f>
        <v>0</v>
      </c>
      <c r="X2461" s="6">
        <v>8.5</v>
      </c>
      <c r="Y2461" s="6">
        <v>60233948</v>
      </c>
      <c r="Z2461" s="6">
        <f>(X2461/1000)*Y2461</f>
        <v>511988.55800000002</v>
      </c>
      <c r="AA2461" s="6">
        <f>(P2461/1000)*Z2461</f>
        <v>0</v>
      </c>
      <c r="AB2461" s="6">
        <f>(W2461/100000)*Z2461</f>
        <v>0</v>
      </c>
    </row>
    <row r="2462" spans="1:28" x14ac:dyDescent="0.35">
      <c r="A2462" s="6" t="s">
        <v>2665</v>
      </c>
      <c r="B2462" s="6" t="s">
        <v>2640</v>
      </c>
      <c r="C2462" s="6" t="s">
        <v>2641</v>
      </c>
      <c r="D2462" s="6">
        <v>2014</v>
      </c>
      <c r="E2462" s="9" t="s">
        <v>5998</v>
      </c>
      <c r="F2462" s="6">
        <v>16108.772824</v>
      </c>
      <c r="G2462" s="9">
        <v>3.6</v>
      </c>
      <c r="H2462" s="9">
        <v>2</v>
      </c>
      <c r="I2462" s="6">
        <f>1/F2462</f>
        <v>6.2077975208026307E-5</v>
      </c>
      <c r="J2462" s="6">
        <f t="shared" si="228"/>
        <v>9.1389891463776962E-2</v>
      </c>
      <c r="K2462" s="6">
        <f>G2462-J2462</f>
        <v>3.5086101085362231</v>
      </c>
      <c r="L2462" s="6">
        <f>J2462+K2462-G2462</f>
        <v>0</v>
      </c>
      <c r="M2462" s="6">
        <v>16108.772824</v>
      </c>
      <c r="N2462" s="6">
        <f t="shared" si="229"/>
        <v>6.2077975208026307E-5</v>
      </c>
      <c r="O2462" s="6">
        <f t="shared" si="230"/>
        <v>3.6</v>
      </c>
      <c r="P2462" s="6">
        <f>O2462-G2462</f>
        <v>0</v>
      </c>
      <c r="Q2462" s="6">
        <f>1/(LN(F2462))</f>
        <v>0.10322986320172668</v>
      </c>
      <c r="R2462" s="6">
        <f t="shared" si="231"/>
        <v>59.532145959119774</v>
      </c>
      <c r="S2462" s="6">
        <f>H2462-R2462</f>
        <v>-57.532145959119774</v>
      </c>
      <c r="T2462" s="6">
        <f>R2462+S2462-H2462</f>
        <v>0</v>
      </c>
      <c r="U2462" s="6">
        <f t="shared" si="232"/>
        <v>59.532145959119774</v>
      </c>
      <c r="V2462" s="6">
        <f t="shared" si="233"/>
        <v>2</v>
      </c>
      <c r="W2462" s="6">
        <f>V2462-H2462</f>
        <v>0</v>
      </c>
      <c r="X2462" s="6">
        <v>8.3000000000000007</v>
      </c>
      <c r="Y2462" s="6">
        <v>60789140</v>
      </c>
      <c r="Z2462" s="6">
        <f>(X2462/1000)*Y2462</f>
        <v>504549.86200000002</v>
      </c>
      <c r="AA2462" s="6">
        <f>(P2462/1000)*Z2462</f>
        <v>0</v>
      </c>
      <c r="AB2462" s="6">
        <f>(W2462/100000)*Z2462</f>
        <v>0</v>
      </c>
    </row>
    <row r="2463" spans="1:28" x14ac:dyDescent="0.35">
      <c r="A2463" s="6" t="s">
        <v>2666</v>
      </c>
      <c r="B2463" s="6" t="s">
        <v>2640</v>
      </c>
      <c r="C2463" s="6" t="s">
        <v>2641</v>
      </c>
      <c r="D2463" s="6">
        <v>2015</v>
      </c>
      <c r="E2463" s="9" t="s">
        <v>5998</v>
      </c>
      <c r="F2463" s="6">
        <v>16276.687696999999</v>
      </c>
      <c r="G2463" s="9">
        <v>3.5</v>
      </c>
      <c r="H2463" s="9">
        <v>2</v>
      </c>
      <c r="I2463" s="6">
        <f>1/F2463</f>
        <v>6.1437561413942517E-5</v>
      </c>
      <c r="J2463" s="6">
        <f t="shared" si="228"/>
        <v>9.044708772481648E-2</v>
      </c>
      <c r="K2463" s="6">
        <f>G2463-J2463</f>
        <v>3.4095529122751835</v>
      </c>
      <c r="L2463" s="6">
        <f>J2463+K2463-G2463</f>
        <v>0</v>
      </c>
      <c r="M2463" s="6">
        <v>16276.687696999999</v>
      </c>
      <c r="N2463" s="6">
        <f t="shared" si="229"/>
        <v>6.1437561413942517E-5</v>
      </c>
      <c r="O2463" s="6">
        <f t="shared" si="230"/>
        <v>3.5</v>
      </c>
      <c r="P2463" s="6">
        <f>O2463-G2463</f>
        <v>0</v>
      </c>
      <c r="Q2463" s="6">
        <f>1/(LN(F2463))</f>
        <v>0.10311947592365674</v>
      </c>
      <c r="R2463" s="6">
        <f t="shared" si="231"/>
        <v>59.46848616779323</v>
      </c>
      <c r="S2463" s="6">
        <f>H2463-R2463</f>
        <v>-57.46848616779323</v>
      </c>
      <c r="T2463" s="6">
        <f>R2463+S2463-H2463</f>
        <v>0</v>
      </c>
      <c r="U2463" s="6">
        <f t="shared" si="232"/>
        <v>59.46848616779323</v>
      </c>
      <c r="V2463" s="6">
        <f t="shared" si="233"/>
        <v>2</v>
      </c>
      <c r="W2463" s="6">
        <f>V2463-H2463</f>
        <v>0</v>
      </c>
      <c r="X2463" s="6">
        <v>8</v>
      </c>
      <c r="Y2463" s="6">
        <v>60730582</v>
      </c>
      <c r="Z2463" s="6">
        <f>(X2463/1000)*Y2463</f>
        <v>485844.65600000002</v>
      </c>
      <c r="AA2463" s="6">
        <f>(P2463/1000)*Z2463</f>
        <v>0</v>
      </c>
      <c r="AB2463" s="6">
        <f>(W2463/100000)*Z2463</f>
        <v>0</v>
      </c>
    </row>
    <row r="2464" spans="1:28" x14ac:dyDescent="0.35">
      <c r="A2464" s="6" t="s">
        <v>2667</v>
      </c>
      <c r="B2464" s="6" t="s">
        <v>2640</v>
      </c>
      <c r="C2464" s="6" t="s">
        <v>2641</v>
      </c>
      <c r="D2464" s="6">
        <v>2016</v>
      </c>
      <c r="E2464" s="9" t="s">
        <v>5998</v>
      </c>
      <c r="F2464" s="6">
        <v>16204.732915000001</v>
      </c>
      <c r="G2464" s="9">
        <v>3.4</v>
      </c>
      <c r="H2464" s="9">
        <v>2</v>
      </c>
      <c r="I2464" s="6">
        <f>1/F2464</f>
        <v>6.1710366054496614E-5</v>
      </c>
      <c r="J2464" s="6">
        <f t="shared" si="228"/>
        <v>9.0848704987742779E-2</v>
      </c>
      <c r="K2464" s="6">
        <f>G2464-J2464</f>
        <v>3.3091512950122572</v>
      </c>
      <c r="L2464" s="6">
        <f>J2464+K2464-G2464</f>
        <v>0</v>
      </c>
      <c r="M2464" s="6">
        <v>16204.732915000001</v>
      </c>
      <c r="N2464" s="6">
        <f t="shared" si="229"/>
        <v>6.1710366054496614E-5</v>
      </c>
      <c r="O2464" s="6">
        <f t="shared" si="230"/>
        <v>3.4</v>
      </c>
      <c r="P2464" s="6">
        <f>O2464-G2464</f>
        <v>0</v>
      </c>
      <c r="Q2464" s="6">
        <f>1/(LN(F2464))</f>
        <v>0.10316661002267523</v>
      </c>
      <c r="R2464" s="6">
        <f t="shared" si="231"/>
        <v>59.495668167026693</v>
      </c>
      <c r="S2464" s="6">
        <f>H2464-R2464</f>
        <v>-57.495668167026693</v>
      </c>
      <c r="T2464" s="6">
        <f>R2464+S2464-H2464</f>
        <v>0</v>
      </c>
      <c r="U2464" s="6">
        <f t="shared" si="232"/>
        <v>59.495668167026693</v>
      </c>
      <c r="V2464" s="6">
        <f t="shared" si="233"/>
        <v>2</v>
      </c>
      <c r="W2464" s="6">
        <f>V2464-H2464</f>
        <v>0</v>
      </c>
      <c r="X2464" s="6">
        <v>7.8</v>
      </c>
      <c r="Y2464" s="6">
        <v>60627498</v>
      </c>
      <c r="Z2464" s="6">
        <f>(X2464/1000)*Y2464</f>
        <v>472894.48439999996</v>
      </c>
      <c r="AA2464" s="6">
        <f>(P2464/1000)*Z2464</f>
        <v>0</v>
      </c>
      <c r="AB2464" s="6">
        <f>(W2464/100000)*Z2464</f>
        <v>0</v>
      </c>
    </row>
    <row r="2465" spans="1:28" x14ac:dyDescent="0.35">
      <c r="A2465" s="6" t="s">
        <v>2668</v>
      </c>
      <c r="B2465" s="6" t="s">
        <v>2640</v>
      </c>
      <c r="C2465" s="6" t="s">
        <v>2641</v>
      </c>
      <c r="D2465" s="6">
        <v>2017</v>
      </c>
      <c r="E2465" s="9" t="s">
        <v>5998</v>
      </c>
      <c r="F2465" s="6">
        <v>16288.972215532178</v>
      </c>
      <c r="G2465" s="9">
        <v>3.3</v>
      </c>
      <c r="H2465" s="9">
        <v>2</v>
      </c>
      <c r="I2465" s="6">
        <f>1/F2465</f>
        <v>6.139122755986167E-5</v>
      </c>
      <c r="J2465" s="6">
        <f t="shared" si="228"/>
        <v>9.0378875997849592E-2</v>
      </c>
      <c r="K2465" s="6">
        <f>G2465-J2465</f>
        <v>3.2096211240021502</v>
      </c>
      <c r="L2465" s="6">
        <f>J2465+K2465-G2465</f>
        <v>0</v>
      </c>
      <c r="M2465" s="6">
        <v>16288.972215532178</v>
      </c>
      <c r="N2465" s="6">
        <f t="shared" si="229"/>
        <v>6.139122755986167E-5</v>
      </c>
      <c r="O2465" s="6">
        <f t="shared" si="230"/>
        <v>3.3</v>
      </c>
      <c r="P2465" s="6">
        <f>O2465-G2465</f>
        <v>0</v>
      </c>
      <c r="Q2465" s="6">
        <f>1/(LN(F2465))</f>
        <v>0.10311145404882423</v>
      </c>
      <c r="R2465" s="6">
        <f t="shared" si="231"/>
        <v>59.463859992686693</v>
      </c>
      <c r="S2465" s="6">
        <f>H2465-R2465</f>
        <v>-57.463859992686693</v>
      </c>
      <c r="T2465" s="6">
        <f>R2465+S2465-H2465</f>
        <v>0</v>
      </c>
      <c r="U2465" s="6">
        <f t="shared" si="232"/>
        <v>59.463859992686693</v>
      </c>
      <c r="V2465" s="6">
        <f t="shared" si="233"/>
        <v>2</v>
      </c>
      <c r="W2465" s="6">
        <f>V2465-H2465</f>
        <v>0</v>
      </c>
      <c r="X2465" s="6">
        <v>7.6</v>
      </c>
      <c r="Y2465" s="10">
        <v>61000000</v>
      </c>
      <c r="Z2465" s="6">
        <f>(X2465/1000)*Y2465</f>
        <v>463600</v>
      </c>
      <c r="AA2465" s="6">
        <f>(P2465/1000)*Z2465</f>
        <v>0</v>
      </c>
      <c r="AB2465" s="6">
        <f>(W2465/100000)*Z2465</f>
        <v>0</v>
      </c>
    </row>
    <row r="2466" spans="1:28" x14ac:dyDescent="0.35">
      <c r="A2466" s="6" t="s">
        <v>2669</v>
      </c>
      <c r="B2466" s="6" t="s">
        <v>2640</v>
      </c>
      <c r="C2466" s="6" t="s">
        <v>2641</v>
      </c>
      <c r="D2466" s="6">
        <v>2018</v>
      </c>
      <c r="E2466" s="9" t="s">
        <v>5998</v>
      </c>
      <c r="F2466" s="6">
        <v>16466.723505413098</v>
      </c>
      <c r="G2466" s="9">
        <v>3.2</v>
      </c>
      <c r="I2466" s="6">
        <f>1/F2466</f>
        <v>6.0728535319808493E-5</v>
      </c>
      <c r="J2466" s="6">
        <f t="shared" si="228"/>
        <v>8.9403274398580354E-2</v>
      </c>
      <c r="K2466" s="6">
        <f>G2466-J2466</f>
        <v>3.11059672560142</v>
      </c>
      <c r="L2466" s="6">
        <f>J2466+K2466-G2466</f>
        <v>0</v>
      </c>
      <c r="M2466" s="6">
        <v>16466.723505413098</v>
      </c>
      <c r="N2466" s="6">
        <f t="shared" si="229"/>
        <v>6.0728535319808493E-5</v>
      </c>
      <c r="O2466" s="6">
        <f t="shared" si="230"/>
        <v>3.2</v>
      </c>
      <c r="P2466" s="6">
        <f>O2466-G2466</f>
        <v>0</v>
      </c>
      <c r="Q2466" s="6">
        <f>1/(LN(F2466))</f>
        <v>0.10299619148680658</v>
      </c>
      <c r="R2466" s="6">
        <f t="shared" si="231"/>
        <v>59.397388649483929</v>
      </c>
      <c r="S2466" s="6">
        <f>H2466-R2466</f>
        <v>-59.397388649483929</v>
      </c>
      <c r="T2466" s="6">
        <f>R2466+S2466-H2466</f>
        <v>0</v>
      </c>
      <c r="U2466" s="6">
        <f t="shared" si="232"/>
        <v>59.397388649483929</v>
      </c>
      <c r="V2466" s="6">
        <f t="shared" si="233"/>
        <v>0</v>
      </c>
      <c r="W2466" s="6">
        <f>V2466-H2466</f>
        <v>0</v>
      </c>
      <c r="X2466" s="6">
        <v>7.3</v>
      </c>
      <c r="Y2466" s="10">
        <v>60000000</v>
      </c>
      <c r="Z2466" s="6">
        <f>(X2466/1000)*Y2466</f>
        <v>438000</v>
      </c>
      <c r="AA2466" s="6">
        <f>(P2466/1000)*Z2466</f>
        <v>0</v>
      </c>
      <c r="AB2466" s="6">
        <f>(W2466/100000)*Z2466</f>
        <v>0</v>
      </c>
    </row>
    <row r="2467" spans="1:28" x14ac:dyDescent="0.35">
      <c r="A2467" s="6" t="s">
        <v>2670</v>
      </c>
      <c r="B2467" s="6" t="s">
        <v>2671</v>
      </c>
      <c r="C2467" s="6" t="s">
        <v>2672</v>
      </c>
      <c r="D2467" s="6">
        <v>1990</v>
      </c>
      <c r="E2467" s="9" t="s">
        <v>6001</v>
      </c>
      <c r="F2467" s="6">
        <v>1159.4036103999999</v>
      </c>
      <c r="G2467" s="9">
        <v>30.3</v>
      </c>
      <c r="I2467" s="6">
        <f>1/F2467</f>
        <v>8.6251240812937877E-4</v>
      </c>
      <c r="J2467" s="6">
        <f t="shared" si="228"/>
        <v>1.2697726544875008</v>
      </c>
      <c r="K2467" s="6">
        <f>G2467-J2467</f>
        <v>29.0302273455125</v>
      </c>
      <c r="L2467" s="6">
        <f>J2467+K2467-G2467</f>
        <v>0</v>
      </c>
      <c r="M2467" s="6">
        <v>1159.4036103999999</v>
      </c>
      <c r="N2467" s="6">
        <f t="shared" si="229"/>
        <v>8.6251240812937877E-4</v>
      </c>
      <c r="O2467" s="6">
        <f t="shared" si="230"/>
        <v>30.3</v>
      </c>
      <c r="P2467" s="6">
        <f>O2467-G2467</f>
        <v>0</v>
      </c>
      <c r="Q2467" s="6">
        <f>1/(LN(F2467))</f>
        <v>0.14173016486347578</v>
      </c>
      <c r="R2467" s="6">
        <f t="shared" si="231"/>
        <v>81.73507742594218</v>
      </c>
      <c r="S2467" s="6">
        <f>H2467-R2467</f>
        <v>-81.73507742594218</v>
      </c>
      <c r="T2467" s="6">
        <f>R2467+S2467-H2467</f>
        <v>0</v>
      </c>
      <c r="U2467" s="6">
        <f t="shared" si="232"/>
        <v>81.73507742594218</v>
      </c>
      <c r="V2467" s="6">
        <f t="shared" si="233"/>
        <v>0</v>
      </c>
      <c r="W2467" s="6">
        <f>V2467-H2467</f>
        <v>0</v>
      </c>
      <c r="X2467" s="6">
        <v>25.33</v>
      </c>
      <c r="Y2467" s="6">
        <v>2419906</v>
      </c>
      <c r="Z2467" s="6">
        <f>(X2467/1000)*Y2467</f>
        <v>61296.218979999998</v>
      </c>
      <c r="AA2467" s="6">
        <f>(P2467/1000)*Z2467</f>
        <v>0</v>
      </c>
      <c r="AB2467" s="6">
        <f>(W2467/100000)*Z2467</f>
        <v>0</v>
      </c>
    </row>
    <row r="2468" spans="1:28" x14ac:dyDescent="0.35">
      <c r="A2468" s="6" t="s">
        <v>2673</v>
      </c>
      <c r="B2468" s="6" t="s">
        <v>2671</v>
      </c>
      <c r="C2468" s="6" t="s">
        <v>2672</v>
      </c>
      <c r="D2468" s="6">
        <v>1991</v>
      </c>
      <c r="E2468" s="9" t="s">
        <v>6001</v>
      </c>
      <c r="F2468" s="6">
        <v>1170.2345969999999</v>
      </c>
      <c r="G2468" s="9">
        <v>29.4</v>
      </c>
      <c r="I2468" s="6">
        <f>1/F2468</f>
        <v>8.5452951276913935E-4</v>
      </c>
      <c r="J2468" s="6">
        <f t="shared" si="228"/>
        <v>1.2580204035789588</v>
      </c>
      <c r="K2468" s="6">
        <f>G2468-J2468</f>
        <v>28.141979596421038</v>
      </c>
      <c r="L2468" s="6">
        <f>J2468+K2468-G2468</f>
        <v>0</v>
      </c>
      <c r="M2468" s="6">
        <v>1170.2345969999999</v>
      </c>
      <c r="N2468" s="6">
        <f t="shared" si="229"/>
        <v>8.5452951276913935E-4</v>
      </c>
      <c r="O2468" s="6">
        <f t="shared" si="230"/>
        <v>29.4</v>
      </c>
      <c r="P2468" s="6">
        <f>O2468-G2468</f>
        <v>0</v>
      </c>
      <c r="Q2468" s="6">
        <f>1/(LN(F2468))</f>
        <v>0.14154362773905124</v>
      </c>
      <c r="R2468" s="6">
        <f t="shared" si="231"/>
        <v>81.627502398972169</v>
      </c>
      <c r="S2468" s="6">
        <f>H2468-R2468</f>
        <v>-81.627502398972169</v>
      </c>
      <c r="T2468" s="6">
        <f>R2468+S2468-H2468</f>
        <v>0</v>
      </c>
      <c r="U2468" s="6">
        <f t="shared" si="232"/>
        <v>81.627502398972169</v>
      </c>
      <c r="V2468" s="6">
        <f t="shared" si="233"/>
        <v>0</v>
      </c>
      <c r="W2468" s="6">
        <f>V2468-H2468</f>
        <v>0</v>
      </c>
      <c r="X2468" s="6">
        <v>24.966999999999999</v>
      </c>
      <c r="Y2468" s="6">
        <v>2439334</v>
      </c>
      <c r="Z2468" s="6">
        <f>(X2468/1000)*Y2468</f>
        <v>60902.851977999999</v>
      </c>
      <c r="AA2468" s="6">
        <f>(P2468/1000)*Z2468</f>
        <v>0</v>
      </c>
      <c r="AB2468" s="6">
        <f>(W2468/100000)*Z2468</f>
        <v>0</v>
      </c>
    </row>
    <row r="2469" spans="1:28" x14ac:dyDescent="0.35">
      <c r="A2469" s="6" t="s">
        <v>2674</v>
      </c>
      <c r="B2469" s="6" t="s">
        <v>2671</v>
      </c>
      <c r="C2469" s="6" t="s">
        <v>2672</v>
      </c>
      <c r="D2469" s="6">
        <v>1992</v>
      </c>
      <c r="E2469" s="9" t="s">
        <v>6001</v>
      </c>
      <c r="F2469" s="6">
        <v>1021.2269664</v>
      </c>
      <c r="G2469" s="9">
        <v>28.5</v>
      </c>
      <c r="I2469" s="6">
        <f>1/F2469</f>
        <v>9.7921425197492699E-4</v>
      </c>
      <c r="J2469" s="6">
        <f t="shared" si="228"/>
        <v>1.4415786582581962</v>
      </c>
      <c r="K2469" s="6">
        <f>G2469-J2469</f>
        <v>27.058421341741806</v>
      </c>
      <c r="L2469" s="6">
        <f>J2469+K2469-G2469</f>
        <v>0</v>
      </c>
      <c r="M2469" s="6">
        <v>1021.2269664</v>
      </c>
      <c r="N2469" s="6">
        <f t="shared" si="229"/>
        <v>9.7921425197492699E-4</v>
      </c>
      <c r="O2469" s="6">
        <f t="shared" si="230"/>
        <v>28.5</v>
      </c>
      <c r="P2469" s="6">
        <f>O2469-G2469</f>
        <v>0</v>
      </c>
      <c r="Q2469" s="6">
        <f>1/(LN(F2469))</f>
        <v>0.14432596695221953</v>
      </c>
      <c r="R2469" s="6">
        <f t="shared" si="231"/>
        <v>83.232063511510248</v>
      </c>
      <c r="S2469" s="6">
        <f>H2469-R2469</f>
        <v>-83.232063511510248</v>
      </c>
      <c r="T2469" s="6">
        <f>R2469+S2469-H2469</f>
        <v>0</v>
      </c>
      <c r="U2469" s="6">
        <f t="shared" si="232"/>
        <v>83.232063511510248</v>
      </c>
      <c r="V2469" s="6">
        <f t="shared" si="233"/>
        <v>0</v>
      </c>
      <c r="W2469" s="6">
        <f>V2469-H2469</f>
        <v>0</v>
      </c>
      <c r="X2469" s="6">
        <v>24.634</v>
      </c>
      <c r="Y2469" s="6">
        <v>2461049</v>
      </c>
      <c r="Z2469" s="6">
        <f>(X2469/1000)*Y2469</f>
        <v>60625.481066</v>
      </c>
      <c r="AA2469" s="6">
        <f>(P2469/1000)*Z2469</f>
        <v>0</v>
      </c>
      <c r="AB2469" s="6">
        <f>(W2469/100000)*Z2469</f>
        <v>0</v>
      </c>
    </row>
    <row r="2470" spans="1:28" x14ac:dyDescent="0.35">
      <c r="A2470" s="6" t="s">
        <v>2675</v>
      </c>
      <c r="B2470" s="6" t="s">
        <v>2671</v>
      </c>
      <c r="C2470" s="6" t="s">
        <v>2672</v>
      </c>
      <c r="D2470" s="6">
        <v>1993</v>
      </c>
      <c r="E2470" s="9" t="s">
        <v>6001</v>
      </c>
      <c r="F2470" s="6">
        <v>1172.5796780000001</v>
      </c>
      <c r="G2470" s="9">
        <v>27.6</v>
      </c>
      <c r="I2470" s="6">
        <f>1/F2470</f>
        <v>8.5282051084634267E-4</v>
      </c>
      <c r="J2470" s="6">
        <f t="shared" si="228"/>
        <v>1.255504446837258</v>
      </c>
      <c r="K2470" s="6">
        <f>G2470-J2470</f>
        <v>26.344495553162744</v>
      </c>
      <c r="L2470" s="6">
        <f>J2470+K2470-G2470</f>
        <v>0</v>
      </c>
      <c r="M2470" s="6">
        <v>1172.5796780000001</v>
      </c>
      <c r="N2470" s="6">
        <f t="shared" si="229"/>
        <v>8.5282051084634267E-4</v>
      </c>
      <c r="O2470" s="6">
        <f t="shared" si="230"/>
        <v>27.6</v>
      </c>
      <c r="P2470" s="6">
        <f>O2470-G2470</f>
        <v>0</v>
      </c>
      <c r="Q2470" s="6">
        <f>1/(LN(F2470))</f>
        <v>0.14150353112253528</v>
      </c>
      <c r="R2470" s="6">
        <f t="shared" si="231"/>
        <v>81.604378880710485</v>
      </c>
      <c r="S2470" s="6">
        <f>H2470-R2470</f>
        <v>-81.604378880710485</v>
      </c>
      <c r="T2470" s="6">
        <f>R2470+S2470-H2470</f>
        <v>0</v>
      </c>
      <c r="U2470" s="6">
        <f t="shared" si="232"/>
        <v>81.604378880710485</v>
      </c>
      <c r="V2470" s="6">
        <f t="shared" si="233"/>
        <v>0</v>
      </c>
      <c r="W2470" s="6">
        <f>V2470-H2470</f>
        <v>0</v>
      </c>
      <c r="X2470" s="6">
        <v>24.315000000000001</v>
      </c>
      <c r="Y2470" s="6">
        <v>2484581</v>
      </c>
      <c r="Z2470" s="6">
        <f>(X2470/1000)*Y2470</f>
        <v>60412.587014999997</v>
      </c>
      <c r="AA2470" s="6">
        <f>(P2470/1000)*Z2470</f>
        <v>0</v>
      </c>
      <c r="AB2470" s="6">
        <f>(W2470/100000)*Z2470</f>
        <v>0</v>
      </c>
    </row>
    <row r="2471" spans="1:28" x14ac:dyDescent="0.35">
      <c r="A2471" s="6" t="s">
        <v>2676</v>
      </c>
      <c r="B2471" s="6" t="s">
        <v>2671</v>
      </c>
      <c r="C2471" s="6" t="s">
        <v>2672</v>
      </c>
      <c r="D2471" s="6">
        <v>1994</v>
      </c>
      <c r="E2471" s="9" t="s">
        <v>6001</v>
      </c>
      <c r="F2471" s="6">
        <v>1156.180392</v>
      </c>
      <c r="G2471" s="9">
        <v>26.7</v>
      </c>
      <c r="I2471" s="6">
        <f>1/F2471</f>
        <v>8.6491693417336559E-4</v>
      </c>
      <c r="J2471" s="6">
        <f t="shared" si="228"/>
        <v>1.2733125472344113</v>
      </c>
      <c r="K2471" s="6">
        <f>G2471-J2471</f>
        <v>25.426687452765588</v>
      </c>
      <c r="L2471" s="6">
        <f>J2471+K2471-G2471</f>
        <v>0</v>
      </c>
      <c r="M2471" s="6">
        <v>1156.180392</v>
      </c>
      <c r="N2471" s="6">
        <f t="shared" si="229"/>
        <v>8.6491693417336559E-4</v>
      </c>
      <c r="O2471" s="6">
        <f t="shared" si="230"/>
        <v>26.7</v>
      </c>
      <c r="P2471" s="6">
        <f>O2471-G2471</f>
        <v>0</v>
      </c>
      <c r="Q2471" s="6">
        <f>1/(LN(F2471))</f>
        <v>0.14178610911223247</v>
      </c>
      <c r="R2471" s="6">
        <f t="shared" si="231"/>
        <v>81.767340194478905</v>
      </c>
      <c r="S2471" s="6">
        <f>H2471-R2471</f>
        <v>-81.767340194478905</v>
      </c>
      <c r="T2471" s="6">
        <f>R2471+S2471-H2471</f>
        <v>0</v>
      </c>
      <c r="U2471" s="6">
        <f t="shared" si="232"/>
        <v>81.767340194478905</v>
      </c>
      <c r="V2471" s="6">
        <f t="shared" si="233"/>
        <v>0</v>
      </c>
      <c r="W2471" s="6">
        <f>V2471-H2471</f>
        <v>0</v>
      </c>
      <c r="X2471" s="6">
        <v>24.001000000000001</v>
      </c>
      <c r="Y2471" s="6">
        <v>2509043</v>
      </c>
      <c r="Z2471" s="6">
        <f>(X2471/1000)*Y2471</f>
        <v>60219.541043000005</v>
      </c>
      <c r="AA2471" s="6">
        <f>(P2471/1000)*Z2471</f>
        <v>0</v>
      </c>
      <c r="AB2471" s="6">
        <f>(W2471/100000)*Z2471</f>
        <v>0</v>
      </c>
    </row>
    <row r="2472" spans="1:28" x14ac:dyDescent="0.35">
      <c r="A2472" s="6" t="s">
        <v>2677</v>
      </c>
      <c r="B2472" s="6" t="s">
        <v>2671</v>
      </c>
      <c r="C2472" s="6" t="s">
        <v>2672</v>
      </c>
      <c r="D2472" s="6">
        <v>1995</v>
      </c>
      <c r="E2472" s="9" t="s">
        <v>6001</v>
      </c>
      <c r="F2472" s="6">
        <v>1230.8171408000001</v>
      </c>
      <c r="G2472" s="9">
        <v>25.8</v>
      </c>
      <c r="I2472" s="6">
        <f>1/F2472</f>
        <v>8.1246837312488613E-4</v>
      </c>
      <c r="J2472" s="6">
        <f t="shared" si="228"/>
        <v>1.1960988770786218</v>
      </c>
      <c r="K2472" s="6">
        <f>G2472-J2472</f>
        <v>24.603901122921378</v>
      </c>
      <c r="L2472" s="6">
        <f>J2472+K2472-G2472</f>
        <v>0</v>
      </c>
      <c r="M2472" s="6">
        <v>1230.8171408000001</v>
      </c>
      <c r="N2472" s="6">
        <f t="shared" si="229"/>
        <v>8.1246837312488613E-4</v>
      </c>
      <c r="O2472" s="6">
        <f t="shared" si="230"/>
        <v>25.8</v>
      </c>
      <c r="P2472" s="6">
        <f>O2472-G2472</f>
        <v>0</v>
      </c>
      <c r="Q2472" s="6">
        <f>1/(LN(F2472))</f>
        <v>0.14053957361500144</v>
      </c>
      <c r="R2472" s="6">
        <f t="shared" si="231"/>
        <v>81.048469405903262</v>
      </c>
      <c r="S2472" s="6">
        <f>H2472-R2472</f>
        <v>-81.048469405903262</v>
      </c>
      <c r="T2472" s="6">
        <f>R2472+S2472-H2472</f>
        <v>0</v>
      </c>
      <c r="U2472" s="6">
        <f t="shared" si="232"/>
        <v>81.048469405903262</v>
      </c>
      <c r="V2472" s="6">
        <f t="shared" si="233"/>
        <v>0</v>
      </c>
      <c r="W2472" s="6">
        <f>V2472-H2472</f>
        <v>0</v>
      </c>
      <c r="X2472" s="6">
        <v>23.672000000000001</v>
      </c>
      <c r="Y2472" s="6">
        <v>2533711</v>
      </c>
      <c r="Z2472" s="6">
        <f>(X2472/1000)*Y2472</f>
        <v>59978.006792000007</v>
      </c>
      <c r="AA2472" s="6">
        <f>(P2472/1000)*Z2472</f>
        <v>0</v>
      </c>
      <c r="AB2472" s="6">
        <f>(W2472/100000)*Z2472</f>
        <v>0</v>
      </c>
    </row>
    <row r="2473" spans="1:28" x14ac:dyDescent="0.35">
      <c r="A2473" s="6" t="s">
        <v>2678</v>
      </c>
      <c r="B2473" s="6" t="s">
        <v>2671</v>
      </c>
      <c r="C2473" s="6" t="s">
        <v>2672</v>
      </c>
      <c r="D2473" s="6">
        <v>1996</v>
      </c>
      <c r="E2473" s="9" t="s">
        <v>6001</v>
      </c>
      <c r="F2473" s="6">
        <v>1163.0160315999999</v>
      </c>
      <c r="G2473" s="9">
        <v>25</v>
      </c>
      <c r="I2473" s="6">
        <f>1/F2473</f>
        <v>8.5983337531836661E-4</v>
      </c>
      <c r="J2473" s="6">
        <f t="shared" si="228"/>
        <v>1.2658286386428177</v>
      </c>
      <c r="K2473" s="6">
        <f>G2473-J2473</f>
        <v>23.734171361357184</v>
      </c>
      <c r="L2473" s="6">
        <f>J2473+K2473-G2473</f>
        <v>0</v>
      </c>
      <c r="M2473" s="6">
        <v>1163.0160315999999</v>
      </c>
      <c r="N2473" s="6">
        <f t="shared" si="229"/>
        <v>8.5983337531836661E-4</v>
      </c>
      <c r="O2473" s="6">
        <f t="shared" si="230"/>
        <v>25</v>
      </c>
      <c r="P2473" s="6">
        <f>O2473-G2473</f>
        <v>0</v>
      </c>
      <c r="Q2473" s="6">
        <f>1/(LN(F2473))</f>
        <v>0.14166770210289978</v>
      </c>
      <c r="R2473" s="6">
        <f t="shared" si="231"/>
        <v>81.69905546423179</v>
      </c>
      <c r="S2473" s="6">
        <f>H2473-R2473</f>
        <v>-81.69905546423179</v>
      </c>
      <c r="T2473" s="6">
        <f>R2473+S2473-H2473</f>
        <v>0</v>
      </c>
      <c r="U2473" s="6">
        <f t="shared" si="232"/>
        <v>81.69905546423179</v>
      </c>
      <c r="V2473" s="6">
        <f t="shared" si="233"/>
        <v>0</v>
      </c>
      <c r="W2473" s="6">
        <f>V2473-H2473</f>
        <v>0</v>
      </c>
      <c r="X2473" s="6">
        <v>23.303999999999998</v>
      </c>
      <c r="Y2473" s="6">
        <v>2558637</v>
      </c>
      <c r="Z2473" s="6">
        <f>(X2473/1000)*Y2473</f>
        <v>59626.476647999996</v>
      </c>
      <c r="AA2473" s="6">
        <f>(P2473/1000)*Z2473</f>
        <v>0</v>
      </c>
      <c r="AB2473" s="6">
        <f>(W2473/100000)*Z2473</f>
        <v>0</v>
      </c>
    </row>
    <row r="2474" spans="1:28" x14ac:dyDescent="0.35">
      <c r="A2474" s="6" t="s">
        <v>2679</v>
      </c>
      <c r="B2474" s="6" t="s">
        <v>2671</v>
      </c>
      <c r="C2474" s="6" t="s">
        <v>2672</v>
      </c>
      <c r="D2474" s="6">
        <v>1997</v>
      </c>
      <c r="E2474" s="9" t="s">
        <v>6001</v>
      </c>
      <c r="F2474" s="6">
        <v>1100.1059088</v>
      </c>
      <c r="G2474" s="9">
        <v>24.2</v>
      </c>
      <c r="I2474" s="6">
        <f>1/F2474</f>
        <v>9.0900338958346664E-4</v>
      </c>
      <c r="J2474" s="6">
        <f t="shared" si="228"/>
        <v>1.3382157010735984</v>
      </c>
      <c r="K2474" s="6">
        <f>G2474-J2474</f>
        <v>22.861784298926402</v>
      </c>
      <c r="L2474" s="6">
        <f>J2474+K2474-G2474</f>
        <v>0</v>
      </c>
      <c r="M2474" s="6">
        <v>1100.1059088</v>
      </c>
      <c r="N2474" s="6">
        <f t="shared" si="229"/>
        <v>9.0900338958346664E-4</v>
      </c>
      <c r="O2474" s="6">
        <f t="shared" si="230"/>
        <v>24.2</v>
      </c>
      <c r="P2474" s="6">
        <f>O2474-G2474</f>
        <v>0</v>
      </c>
      <c r="Q2474" s="6">
        <f>1/(LN(F2474))</f>
        <v>0.1427926467868833</v>
      </c>
      <c r="R2474" s="6">
        <f t="shared" si="231"/>
        <v>82.347805438761668</v>
      </c>
      <c r="S2474" s="6">
        <f>H2474-R2474</f>
        <v>-82.347805438761668</v>
      </c>
      <c r="T2474" s="6">
        <f>R2474+S2474-H2474</f>
        <v>0</v>
      </c>
      <c r="U2474" s="6">
        <f t="shared" si="232"/>
        <v>82.347805438761668</v>
      </c>
      <c r="V2474" s="6">
        <f t="shared" si="233"/>
        <v>0</v>
      </c>
      <c r="W2474" s="6">
        <f>V2474-H2474</f>
        <v>0</v>
      </c>
      <c r="X2474" s="6">
        <v>22.887</v>
      </c>
      <c r="Y2474" s="6">
        <v>2583916</v>
      </c>
      <c r="Z2474" s="6">
        <f>(X2474/1000)*Y2474</f>
        <v>59138.085492000006</v>
      </c>
      <c r="AA2474" s="6">
        <f>(P2474/1000)*Z2474</f>
        <v>0</v>
      </c>
      <c r="AB2474" s="6">
        <f>(W2474/100000)*Z2474</f>
        <v>0</v>
      </c>
    </row>
    <row r="2475" spans="1:28" x14ac:dyDescent="0.35">
      <c r="A2475" s="6" t="s">
        <v>2680</v>
      </c>
      <c r="B2475" s="6" t="s">
        <v>2671</v>
      </c>
      <c r="C2475" s="6" t="s">
        <v>2672</v>
      </c>
      <c r="D2475" s="6">
        <v>1998</v>
      </c>
      <c r="E2475" s="9" t="s">
        <v>6001</v>
      </c>
      <c r="F2475" s="6">
        <v>1102.6809125</v>
      </c>
      <c r="G2475" s="9">
        <v>23.4</v>
      </c>
      <c r="I2475" s="6">
        <f>1/F2475</f>
        <v>9.0688066571570402E-4</v>
      </c>
      <c r="J2475" s="6">
        <f t="shared" si="228"/>
        <v>1.3350906715726796</v>
      </c>
      <c r="K2475" s="6">
        <f>G2475-J2475</f>
        <v>22.064909328427319</v>
      </c>
      <c r="L2475" s="6">
        <f>J2475+K2475-G2475</f>
        <v>0</v>
      </c>
      <c r="M2475" s="6">
        <v>1102.6809125</v>
      </c>
      <c r="N2475" s="6">
        <f t="shared" si="229"/>
        <v>9.0688066571570402E-4</v>
      </c>
      <c r="O2475" s="6">
        <f t="shared" si="230"/>
        <v>23.4</v>
      </c>
      <c r="P2475" s="6">
        <f>O2475-G2475</f>
        <v>0</v>
      </c>
      <c r="Q2475" s="6">
        <f>1/(LN(F2475))</f>
        <v>0.14274499246356231</v>
      </c>
      <c r="R2475" s="6">
        <f t="shared" si="231"/>
        <v>82.320323428774074</v>
      </c>
      <c r="S2475" s="6">
        <f>H2475-R2475</f>
        <v>-82.320323428774074</v>
      </c>
      <c r="T2475" s="6">
        <f>R2475+S2475-H2475</f>
        <v>0</v>
      </c>
      <c r="U2475" s="6">
        <f t="shared" si="232"/>
        <v>82.320323428774074</v>
      </c>
      <c r="V2475" s="6">
        <f t="shared" si="233"/>
        <v>0</v>
      </c>
      <c r="W2475" s="6">
        <f>V2475-H2475</f>
        <v>0</v>
      </c>
      <c r="X2475" s="6">
        <v>22.42</v>
      </c>
      <c r="Y2475" s="6">
        <v>2608873</v>
      </c>
      <c r="Z2475" s="6">
        <f>(X2475/1000)*Y2475</f>
        <v>58490.932660000006</v>
      </c>
      <c r="AA2475" s="6">
        <f>(P2475/1000)*Z2475</f>
        <v>0</v>
      </c>
      <c r="AB2475" s="6">
        <f>(W2475/100000)*Z2475</f>
        <v>0</v>
      </c>
    </row>
    <row r="2476" spans="1:28" x14ac:dyDescent="0.35">
      <c r="A2476" s="6" t="s">
        <v>2681</v>
      </c>
      <c r="B2476" s="6" t="s">
        <v>2671</v>
      </c>
      <c r="C2476" s="6" t="s">
        <v>2672</v>
      </c>
      <c r="D2476" s="6">
        <v>1999</v>
      </c>
      <c r="E2476" s="9" t="s">
        <v>6001</v>
      </c>
      <c r="F2476" s="6">
        <v>1253.3954728000001</v>
      </c>
      <c r="G2476" s="9">
        <v>22.7</v>
      </c>
      <c r="I2476" s="6">
        <f>1/F2476</f>
        <v>7.9783278438533701E-4</v>
      </c>
      <c r="J2476" s="6">
        <f t="shared" si="228"/>
        <v>1.1745526706836211</v>
      </c>
      <c r="K2476" s="6">
        <f>G2476-J2476</f>
        <v>21.525447329316378</v>
      </c>
      <c r="L2476" s="6">
        <f>J2476+K2476-G2476</f>
        <v>0</v>
      </c>
      <c r="M2476" s="6">
        <v>1253.3954728000001</v>
      </c>
      <c r="N2476" s="6">
        <f t="shared" si="229"/>
        <v>7.9783278438533701E-4</v>
      </c>
      <c r="O2476" s="6">
        <f t="shared" si="230"/>
        <v>22.7</v>
      </c>
      <c r="P2476" s="6">
        <f>O2476-G2476</f>
        <v>0</v>
      </c>
      <c r="Q2476" s="6">
        <f>1/(LN(F2476))</f>
        <v>0.14018144895842974</v>
      </c>
      <c r="R2476" s="6">
        <f t="shared" si="231"/>
        <v>80.841940707081648</v>
      </c>
      <c r="S2476" s="6">
        <f>H2476-R2476</f>
        <v>-80.841940707081648</v>
      </c>
      <c r="T2476" s="6">
        <f>R2476+S2476-H2476</f>
        <v>0</v>
      </c>
      <c r="U2476" s="6">
        <f t="shared" si="232"/>
        <v>80.841940707081648</v>
      </c>
      <c r="V2476" s="6">
        <f t="shared" si="233"/>
        <v>0</v>
      </c>
      <c r="W2476" s="6">
        <f>V2476-H2476</f>
        <v>0</v>
      </c>
      <c r="X2476" s="6">
        <v>21.908000000000001</v>
      </c>
      <c r="Y2476" s="6">
        <v>2632675</v>
      </c>
      <c r="Z2476" s="6">
        <f>(X2476/1000)*Y2476</f>
        <v>57676.643900000003</v>
      </c>
      <c r="AA2476" s="6">
        <f>(P2476/1000)*Z2476</f>
        <v>0</v>
      </c>
      <c r="AB2476" s="6">
        <f>(W2476/100000)*Z2476</f>
        <v>0</v>
      </c>
    </row>
    <row r="2477" spans="1:28" x14ac:dyDescent="0.35">
      <c r="A2477" s="6" t="s">
        <v>2682</v>
      </c>
      <c r="B2477" s="6" t="s">
        <v>2671</v>
      </c>
      <c r="C2477" s="6" t="s">
        <v>2672</v>
      </c>
      <c r="D2477" s="6">
        <v>2000</v>
      </c>
      <c r="E2477" s="9" t="s">
        <v>6001</v>
      </c>
      <c r="F2477" s="6">
        <v>1243.6862242</v>
      </c>
      <c r="G2477" s="9">
        <v>22</v>
      </c>
      <c r="H2477" s="9">
        <v>77</v>
      </c>
      <c r="I2477" s="6">
        <f>1/F2477</f>
        <v>8.0406133037555277E-4</v>
      </c>
      <c r="J2477" s="6">
        <f t="shared" si="228"/>
        <v>1.1837222052909511</v>
      </c>
      <c r="K2477" s="6">
        <f>G2477-J2477</f>
        <v>20.816277794709048</v>
      </c>
      <c r="L2477" s="6">
        <f>J2477+K2477-G2477</f>
        <v>0</v>
      </c>
      <c r="M2477" s="6">
        <v>1243.6862242</v>
      </c>
      <c r="N2477" s="6">
        <f t="shared" si="229"/>
        <v>8.0406133037555277E-4</v>
      </c>
      <c r="O2477" s="6">
        <f t="shared" si="230"/>
        <v>22</v>
      </c>
      <c r="P2477" s="6">
        <f>O2477-G2477</f>
        <v>0</v>
      </c>
      <c r="Q2477" s="6">
        <f>1/(LN(F2477))</f>
        <v>0.14033443078291824</v>
      </c>
      <c r="R2477" s="6">
        <f t="shared" si="231"/>
        <v>80.930164560355038</v>
      </c>
      <c r="S2477" s="6">
        <f>H2477-R2477</f>
        <v>-3.9301645603550384</v>
      </c>
      <c r="T2477" s="6">
        <f>R2477+S2477-H2477</f>
        <v>0</v>
      </c>
      <c r="U2477" s="6">
        <f t="shared" si="232"/>
        <v>80.930164560355038</v>
      </c>
      <c r="V2477" s="6">
        <f t="shared" si="233"/>
        <v>77</v>
      </c>
      <c r="W2477" s="6">
        <f>V2477-H2477</f>
        <v>0</v>
      </c>
      <c r="X2477" s="6">
        <v>21.372</v>
      </c>
      <c r="Y2477" s="6">
        <v>2654701</v>
      </c>
      <c r="Z2477" s="6">
        <f>(X2477/1000)*Y2477</f>
        <v>56736.269772</v>
      </c>
      <c r="AA2477" s="6">
        <f>(P2477/1000)*Z2477</f>
        <v>0</v>
      </c>
      <c r="AB2477" s="6">
        <f>(W2477/100000)*Z2477</f>
        <v>0</v>
      </c>
    </row>
    <row r="2478" spans="1:28" x14ac:dyDescent="0.35">
      <c r="A2478" s="6" t="s">
        <v>2683</v>
      </c>
      <c r="B2478" s="6" t="s">
        <v>2671</v>
      </c>
      <c r="C2478" s="6" t="s">
        <v>2672</v>
      </c>
      <c r="D2478" s="6">
        <v>2001</v>
      </c>
      <c r="E2478" s="9" t="s">
        <v>6001</v>
      </c>
      <c r="F2478" s="6">
        <v>1158.3564888000001</v>
      </c>
      <c r="G2478" s="9">
        <v>21.4</v>
      </c>
      <c r="H2478" s="9">
        <v>79</v>
      </c>
      <c r="I2478" s="6">
        <f>1/F2478</f>
        <v>8.6329209502331223E-4</v>
      </c>
      <c r="J2478" s="6">
        <f t="shared" si="228"/>
        <v>1.2709204931593248</v>
      </c>
      <c r="K2478" s="6">
        <f>G2478-J2478</f>
        <v>20.129079506840675</v>
      </c>
      <c r="L2478" s="6">
        <f>J2478+K2478-G2478</f>
        <v>0</v>
      </c>
      <c r="M2478" s="6">
        <v>1158.3564888000001</v>
      </c>
      <c r="N2478" s="6">
        <f t="shared" si="229"/>
        <v>8.6329209502331223E-4</v>
      </c>
      <c r="O2478" s="6">
        <f t="shared" si="230"/>
        <v>21.4</v>
      </c>
      <c r="P2478" s="6">
        <f>O2478-G2478</f>
        <v>0</v>
      </c>
      <c r="Q2478" s="6">
        <f>1/(LN(F2478))</f>
        <v>0.14174831746466204</v>
      </c>
      <c r="R2478" s="6">
        <f t="shared" si="231"/>
        <v>81.745545940283279</v>
      </c>
      <c r="S2478" s="6">
        <f>H2478-R2478</f>
        <v>-2.7455459402832787</v>
      </c>
      <c r="T2478" s="6">
        <f>R2478+S2478-H2478</f>
        <v>0</v>
      </c>
      <c r="U2478" s="6">
        <f t="shared" si="232"/>
        <v>81.745545940283279</v>
      </c>
      <c r="V2478" s="6">
        <f t="shared" si="233"/>
        <v>79</v>
      </c>
      <c r="W2478" s="6">
        <f>V2478-H2478</f>
        <v>0</v>
      </c>
      <c r="X2478" s="6">
        <v>20.838000000000001</v>
      </c>
      <c r="Y2478" s="6">
        <v>2674702</v>
      </c>
      <c r="Z2478" s="6">
        <f>(X2478/1000)*Y2478</f>
        <v>55735.440276000008</v>
      </c>
      <c r="AA2478" s="6">
        <f>(P2478/1000)*Z2478</f>
        <v>0</v>
      </c>
      <c r="AB2478" s="6">
        <f>(W2478/100000)*Z2478</f>
        <v>0</v>
      </c>
    </row>
    <row r="2479" spans="1:28" x14ac:dyDescent="0.35">
      <c r="A2479" s="6" t="s">
        <v>2684</v>
      </c>
      <c r="B2479" s="6" t="s">
        <v>2671</v>
      </c>
      <c r="C2479" s="6" t="s">
        <v>2672</v>
      </c>
      <c r="D2479" s="6">
        <v>2002</v>
      </c>
      <c r="E2479" s="9" t="s">
        <v>6001</v>
      </c>
      <c r="F2479" s="6">
        <v>0</v>
      </c>
      <c r="G2479" s="9">
        <v>20.9</v>
      </c>
      <c r="H2479" s="9">
        <v>78</v>
      </c>
      <c r="I2479" s="6" t="e">
        <f>1/F2479</f>
        <v>#DIV/0!</v>
      </c>
      <c r="J2479" s="6" t="e">
        <f t="shared" si="228"/>
        <v>#DIV/0!</v>
      </c>
      <c r="K2479" s="6" t="e">
        <f>G2479-J2479</f>
        <v>#DIV/0!</v>
      </c>
      <c r="L2479" s="6" t="e">
        <f>J2479+K2479-G2479</f>
        <v>#DIV/0!</v>
      </c>
      <c r="M2479" s="6">
        <v>0</v>
      </c>
      <c r="N2479" s="6" t="e">
        <f t="shared" si="229"/>
        <v>#DIV/0!</v>
      </c>
      <c r="O2479" s="6" t="e">
        <f t="shared" si="230"/>
        <v>#DIV/0!</v>
      </c>
      <c r="P2479" s="6" t="e">
        <f>O2479-G2479</f>
        <v>#DIV/0!</v>
      </c>
      <c r="Q2479" s="6" t="e">
        <f>1/(LN(F2479))</f>
        <v>#NUM!</v>
      </c>
      <c r="R2479" s="6" t="e">
        <f t="shared" si="231"/>
        <v>#NUM!</v>
      </c>
      <c r="S2479" s="6" t="e">
        <f>H2479-R2479</f>
        <v>#NUM!</v>
      </c>
      <c r="T2479" s="6" t="e">
        <f>R2479+S2479-H2479</f>
        <v>#NUM!</v>
      </c>
      <c r="U2479" s="6" t="e">
        <f t="shared" si="232"/>
        <v>#NUM!</v>
      </c>
      <c r="V2479" s="6" t="e">
        <f t="shared" si="233"/>
        <v>#NUM!</v>
      </c>
      <c r="W2479" s="6" t="e">
        <f>V2479-H2479</f>
        <v>#NUM!</v>
      </c>
      <c r="X2479" s="6">
        <v>20.334</v>
      </c>
      <c r="Y2479" s="6">
        <v>2692845</v>
      </c>
      <c r="Z2479" s="6">
        <f>(X2479/1000)*Y2479</f>
        <v>54756.310229999995</v>
      </c>
      <c r="AA2479" s="6" t="e">
        <f>(P2479/1000)*Z2479</f>
        <v>#DIV/0!</v>
      </c>
      <c r="AB2479" s="6" t="e">
        <f>(W2479/100000)*Z2479</f>
        <v>#NUM!</v>
      </c>
    </row>
    <row r="2480" spans="1:28" x14ac:dyDescent="0.35">
      <c r="A2480" s="6" t="s">
        <v>2685</v>
      </c>
      <c r="B2480" s="6" t="s">
        <v>2671</v>
      </c>
      <c r="C2480" s="6" t="s">
        <v>2672</v>
      </c>
      <c r="D2480" s="6">
        <v>2003</v>
      </c>
      <c r="E2480" s="9" t="s">
        <v>6001</v>
      </c>
      <c r="F2480" s="6">
        <v>0</v>
      </c>
      <c r="G2480" s="9">
        <v>20.5</v>
      </c>
      <c r="H2480" s="9">
        <v>79</v>
      </c>
      <c r="I2480" s="6" t="e">
        <f>1/F2480</f>
        <v>#DIV/0!</v>
      </c>
      <c r="J2480" s="6" t="e">
        <f t="shared" si="228"/>
        <v>#DIV/0!</v>
      </c>
      <c r="K2480" s="6" t="e">
        <f>G2480-J2480</f>
        <v>#DIV/0!</v>
      </c>
      <c r="L2480" s="6" t="e">
        <f>J2480+K2480-G2480</f>
        <v>#DIV/0!</v>
      </c>
      <c r="M2480" s="6">
        <v>0</v>
      </c>
      <c r="N2480" s="6" t="e">
        <f t="shared" si="229"/>
        <v>#DIV/0!</v>
      </c>
      <c r="O2480" s="6" t="e">
        <f t="shared" si="230"/>
        <v>#DIV/0!</v>
      </c>
      <c r="P2480" s="6" t="e">
        <f>O2480-G2480</f>
        <v>#DIV/0!</v>
      </c>
      <c r="Q2480" s="6" t="e">
        <f>1/(LN(F2480))</f>
        <v>#NUM!</v>
      </c>
      <c r="R2480" s="6" t="e">
        <f t="shared" si="231"/>
        <v>#NUM!</v>
      </c>
      <c r="S2480" s="6" t="e">
        <f>H2480-R2480</f>
        <v>#NUM!</v>
      </c>
      <c r="T2480" s="6" t="e">
        <f>R2480+S2480-H2480</f>
        <v>#NUM!</v>
      </c>
      <c r="U2480" s="6" t="e">
        <f t="shared" si="232"/>
        <v>#NUM!</v>
      </c>
      <c r="V2480" s="6" t="e">
        <f t="shared" si="233"/>
        <v>#NUM!</v>
      </c>
      <c r="W2480" s="6" t="e">
        <f>V2480-H2480</f>
        <v>#NUM!</v>
      </c>
      <c r="X2480" s="6">
        <v>19.881</v>
      </c>
      <c r="Y2480" s="6">
        <v>2709437</v>
      </c>
      <c r="Z2480" s="6">
        <f>(X2480/1000)*Y2480</f>
        <v>53866.316997000002</v>
      </c>
      <c r="AA2480" s="6" t="e">
        <f>(P2480/1000)*Z2480</f>
        <v>#DIV/0!</v>
      </c>
      <c r="AB2480" s="6" t="e">
        <f>(W2480/100000)*Z2480</f>
        <v>#NUM!</v>
      </c>
    </row>
    <row r="2481" spans="1:28" x14ac:dyDescent="0.35">
      <c r="A2481" s="6" t="s">
        <v>2686</v>
      </c>
      <c r="B2481" s="6" t="s">
        <v>2671</v>
      </c>
      <c r="C2481" s="6" t="s">
        <v>2672</v>
      </c>
      <c r="D2481" s="6">
        <v>2004</v>
      </c>
      <c r="E2481" s="9" t="s">
        <v>6001</v>
      </c>
      <c r="F2481" s="6">
        <v>0</v>
      </c>
      <c r="G2481" s="9">
        <v>20.100000000000001</v>
      </c>
      <c r="H2481" s="9">
        <v>80</v>
      </c>
      <c r="I2481" s="6" t="e">
        <f>1/F2481</f>
        <v>#DIV/0!</v>
      </c>
      <c r="J2481" s="6" t="e">
        <f t="shared" si="228"/>
        <v>#DIV/0!</v>
      </c>
      <c r="K2481" s="6" t="e">
        <f>G2481-J2481</f>
        <v>#DIV/0!</v>
      </c>
      <c r="L2481" s="6" t="e">
        <f>J2481+K2481-G2481</f>
        <v>#DIV/0!</v>
      </c>
      <c r="M2481" s="6">
        <v>0</v>
      </c>
      <c r="N2481" s="6" t="e">
        <f t="shared" si="229"/>
        <v>#DIV/0!</v>
      </c>
      <c r="O2481" s="6" t="e">
        <f t="shared" si="230"/>
        <v>#DIV/0!</v>
      </c>
      <c r="P2481" s="6" t="e">
        <f>O2481-G2481</f>
        <v>#DIV/0!</v>
      </c>
      <c r="Q2481" s="6" t="e">
        <f>1/(LN(F2481))</f>
        <v>#NUM!</v>
      </c>
      <c r="R2481" s="6" t="e">
        <f t="shared" si="231"/>
        <v>#NUM!</v>
      </c>
      <c r="S2481" s="6" t="e">
        <f>H2481-R2481</f>
        <v>#NUM!</v>
      </c>
      <c r="T2481" s="6" t="e">
        <f>R2481+S2481-H2481</f>
        <v>#NUM!</v>
      </c>
      <c r="U2481" s="6" t="e">
        <f t="shared" si="232"/>
        <v>#NUM!</v>
      </c>
      <c r="V2481" s="6" t="e">
        <f t="shared" si="233"/>
        <v>#NUM!</v>
      </c>
      <c r="W2481" s="6" t="e">
        <f>V2481-H2481</f>
        <v>#NUM!</v>
      </c>
      <c r="X2481" s="6">
        <v>19.484999999999999</v>
      </c>
      <c r="Y2481" s="6">
        <v>2725015</v>
      </c>
      <c r="Z2481" s="6">
        <f>(X2481/1000)*Y2481</f>
        <v>53096.917275</v>
      </c>
      <c r="AA2481" s="6" t="e">
        <f>(P2481/1000)*Z2481</f>
        <v>#DIV/0!</v>
      </c>
      <c r="AB2481" s="6" t="e">
        <f>(W2481/100000)*Z2481</f>
        <v>#NUM!</v>
      </c>
    </row>
    <row r="2482" spans="1:28" x14ac:dyDescent="0.35">
      <c r="A2482" s="6" t="s">
        <v>2687</v>
      </c>
      <c r="B2482" s="6" t="s">
        <v>2671</v>
      </c>
      <c r="C2482" s="6" t="s">
        <v>2672</v>
      </c>
      <c r="D2482" s="6">
        <v>2005</v>
      </c>
      <c r="E2482" s="9" t="s">
        <v>6001</v>
      </c>
      <c r="F2482" s="6">
        <v>0</v>
      </c>
      <c r="G2482" s="9">
        <v>19.8</v>
      </c>
      <c r="H2482" s="9">
        <v>80</v>
      </c>
      <c r="I2482" s="6" t="e">
        <f>1/F2482</f>
        <v>#DIV/0!</v>
      </c>
      <c r="J2482" s="6" t="e">
        <f t="shared" si="228"/>
        <v>#DIV/0!</v>
      </c>
      <c r="K2482" s="6" t="e">
        <f>G2482-J2482</f>
        <v>#DIV/0!</v>
      </c>
      <c r="L2482" s="6" t="e">
        <f>J2482+K2482-G2482</f>
        <v>#DIV/0!</v>
      </c>
      <c r="M2482" s="6">
        <v>0</v>
      </c>
      <c r="N2482" s="6" t="e">
        <f t="shared" si="229"/>
        <v>#DIV/0!</v>
      </c>
      <c r="O2482" s="6" t="e">
        <f t="shared" si="230"/>
        <v>#DIV/0!</v>
      </c>
      <c r="P2482" s="6" t="e">
        <f>O2482-G2482</f>
        <v>#DIV/0!</v>
      </c>
      <c r="Q2482" s="6" t="e">
        <f>1/(LN(F2482))</f>
        <v>#NUM!</v>
      </c>
      <c r="R2482" s="6" t="e">
        <f t="shared" si="231"/>
        <v>#NUM!</v>
      </c>
      <c r="S2482" s="6" t="e">
        <f>H2482-R2482</f>
        <v>#NUM!</v>
      </c>
      <c r="T2482" s="6" t="e">
        <f>R2482+S2482-H2482</f>
        <v>#NUM!</v>
      </c>
      <c r="U2482" s="6" t="e">
        <f t="shared" si="232"/>
        <v>#NUM!</v>
      </c>
      <c r="V2482" s="6" t="e">
        <f t="shared" si="233"/>
        <v>#NUM!</v>
      </c>
      <c r="W2482" s="6" t="e">
        <f>V2482-H2482</f>
        <v>#NUM!</v>
      </c>
      <c r="X2482" s="6">
        <v>19.143999999999998</v>
      </c>
      <c r="Y2482" s="6">
        <v>2740003</v>
      </c>
      <c r="Z2482" s="6">
        <f>(X2482/1000)*Y2482</f>
        <v>52454.617431999992</v>
      </c>
      <c r="AA2482" s="6" t="e">
        <f>(P2482/1000)*Z2482</f>
        <v>#DIV/0!</v>
      </c>
      <c r="AB2482" s="6" t="e">
        <f>(W2482/100000)*Z2482</f>
        <v>#NUM!</v>
      </c>
    </row>
    <row r="2483" spans="1:28" x14ac:dyDescent="0.35">
      <c r="A2483" s="6" t="s">
        <v>2688</v>
      </c>
      <c r="B2483" s="6" t="s">
        <v>2671</v>
      </c>
      <c r="C2483" s="6" t="s">
        <v>2672</v>
      </c>
      <c r="D2483" s="6">
        <v>2006</v>
      </c>
      <c r="E2483" s="9" t="s">
        <v>6001</v>
      </c>
      <c r="F2483" s="6">
        <v>0</v>
      </c>
      <c r="G2483" s="9">
        <v>19.600000000000001</v>
      </c>
      <c r="H2483" s="9">
        <v>79</v>
      </c>
      <c r="I2483" s="6" t="e">
        <f>1/F2483</f>
        <v>#DIV/0!</v>
      </c>
      <c r="J2483" s="6" t="e">
        <f t="shared" si="228"/>
        <v>#DIV/0!</v>
      </c>
      <c r="K2483" s="6" t="e">
        <f>G2483-J2483</f>
        <v>#DIV/0!</v>
      </c>
      <c r="L2483" s="6" t="e">
        <f>J2483+K2483-G2483</f>
        <v>#DIV/0!</v>
      </c>
      <c r="M2483" s="6">
        <v>0</v>
      </c>
      <c r="N2483" s="6" t="e">
        <f t="shared" si="229"/>
        <v>#DIV/0!</v>
      </c>
      <c r="O2483" s="6" t="e">
        <f t="shared" si="230"/>
        <v>#DIV/0!</v>
      </c>
      <c r="P2483" s="6" t="e">
        <f>O2483-G2483</f>
        <v>#DIV/0!</v>
      </c>
      <c r="Q2483" s="6" t="e">
        <f>1/(LN(F2483))</f>
        <v>#NUM!</v>
      </c>
      <c r="R2483" s="6" t="e">
        <f t="shared" si="231"/>
        <v>#NUM!</v>
      </c>
      <c r="S2483" s="6" t="e">
        <f>H2483-R2483</f>
        <v>#NUM!</v>
      </c>
      <c r="T2483" s="6" t="e">
        <f>R2483+S2483-H2483</f>
        <v>#NUM!</v>
      </c>
      <c r="U2483" s="6" t="e">
        <f t="shared" si="232"/>
        <v>#NUM!</v>
      </c>
      <c r="V2483" s="6" t="e">
        <f t="shared" si="233"/>
        <v>#NUM!</v>
      </c>
      <c r="W2483" s="6" t="e">
        <f>V2483-H2483</f>
        <v>#NUM!</v>
      </c>
      <c r="X2483" s="6">
        <v>18.844999999999999</v>
      </c>
      <c r="Y2483" s="6">
        <v>2754407</v>
      </c>
      <c r="Z2483" s="6">
        <f>(X2483/1000)*Y2483</f>
        <v>51906.799914999989</v>
      </c>
      <c r="AA2483" s="6" t="e">
        <f>(P2483/1000)*Z2483</f>
        <v>#DIV/0!</v>
      </c>
      <c r="AB2483" s="6" t="e">
        <f>(W2483/100000)*Z2483</f>
        <v>#NUM!</v>
      </c>
    </row>
    <row r="2484" spans="1:28" x14ac:dyDescent="0.35">
      <c r="A2484" s="6" t="s">
        <v>2689</v>
      </c>
      <c r="B2484" s="6" t="s">
        <v>2671</v>
      </c>
      <c r="C2484" s="6" t="s">
        <v>2672</v>
      </c>
      <c r="D2484" s="6">
        <v>2007</v>
      </c>
      <c r="E2484" s="9" t="s">
        <v>6001</v>
      </c>
      <c r="F2484" s="6">
        <v>0</v>
      </c>
      <c r="G2484" s="9">
        <v>19.3</v>
      </c>
      <c r="H2484" s="9">
        <v>79</v>
      </c>
      <c r="I2484" s="6" t="e">
        <f>1/F2484</f>
        <v>#DIV/0!</v>
      </c>
      <c r="J2484" s="6" t="e">
        <f t="shared" si="228"/>
        <v>#DIV/0!</v>
      </c>
      <c r="K2484" s="6" t="e">
        <f>G2484-J2484</f>
        <v>#DIV/0!</v>
      </c>
      <c r="L2484" s="6" t="e">
        <f>J2484+K2484-G2484</f>
        <v>#DIV/0!</v>
      </c>
      <c r="M2484" s="6">
        <v>0</v>
      </c>
      <c r="N2484" s="6" t="e">
        <f t="shared" si="229"/>
        <v>#DIV/0!</v>
      </c>
      <c r="O2484" s="6" t="e">
        <f t="shared" si="230"/>
        <v>#DIV/0!</v>
      </c>
      <c r="P2484" s="6" t="e">
        <f>O2484-G2484</f>
        <v>#DIV/0!</v>
      </c>
      <c r="Q2484" s="6" t="e">
        <f>1/(LN(F2484))</f>
        <v>#NUM!</v>
      </c>
      <c r="R2484" s="6" t="e">
        <f t="shared" si="231"/>
        <v>#NUM!</v>
      </c>
      <c r="S2484" s="6" t="e">
        <f>H2484-R2484</f>
        <v>#NUM!</v>
      </c>
      <c r="T2484" s="6" t="e">
        <f>R2484+S2484-H2484</f>
        <v>#NUM!</v>
      </c>
      <c r="U2484" s="6" t="e">
        <f t="shared" si="232"/>
        <v>#NUM!</v>
      </c>
      <c r="V2484" s="6" t="e">
        <f t="shared" si="233"/>
        <v>#NUM!</v>
      </c>
      <c r="W2484" s="6" t="e">
        <f>V2484-H2484</f>
        <v>#NUM!</v>
      </c>
      <c r="X2484" s="6">
        <v>18.565999999999999</v>
      </c>
      <c r="Y2484" s="6">
        <v>2768227</v>
      </c>
      <c r="Z2484" s="6">
        <f>(X2484/1000)*Y2484</f>
        <v>51394.902481999998</v>
      </c>
      <c r="AA2484" s="6" t="e">
        <f>(P2484/1000)*Z2484</f>
        <v>#DIV/0!</v>
      </c>
      <c r="AB2484" s="6" t="e">
        <f>(W2484/100000)*Z2484</f>
        <v>#NUM!</v>
      </c>
    </row>
    <row r="2485" spans="1:28" x14ac:dyDescent="0.35">
      <c r="A2485" s="6" t="s">
        <v>2690</v>
      </c>
      <c r="B2485" s="6" t="s">
        <v>2671</v>
      </c>
      <c r="C2485" s="6" t="s">
        <v>2672</v>
      </c>
      <c r="D2485" s="6">
        <v>2008</v>
      </c>
      <c r="E2485" s="9" t="s">
        <v>6001</v>
      </c>
      <c r="F2485" s="6">
        <v>0</v>
      </c>
      <c r="G2485" s="9">
        <v>19</v>
      </c>
      <c r="H2485" s="9">
        <v>79</v>
      </c>
      <c r="I2485" s="6" t="e">
        <f>1/F2485</f>
        <v>#DIV/0!</v>
      </c>
      <c r="J2485" s="6" t="e">
        <f t="shared" si="228"/>
        <v>#DIV/0!</v>
      </c>
      <c r="K2485" s="6" t="e">
        <f>G2485-J2485</f>
        <v>#DIV/0!</v>
      </c>
      <c r="L2485" s="6" t="e">
        <f>J2485+K2485-G2485</f>
        <v>#DIV/0!</v>
      </c>
      <c r="M2485" s="6">
        <v>0</v>
      </c>
      <c r="N2485" s="6" t="e">
        <f t="shared" si="229"/>
        <v>#DIV/0!</v>
      </c>
      <c r="O2485" s="6" t="e">
        <f t="shared" si="230"/>
        <v>#DIV/0!</v>
      </c>
      <c r="P2485" s="6" t="e">
        <f>O2485-G2485</f>
        <v>#DIV/0!</v>
      </c>
      <c r="Q2485" s="6" t="e">
        <f>1/(LN(F2485))</f>
        <v>#NUM!</v>
      </c>
      <c r="R2485" s="6" t="e">
        <f t="shared" si="231"/>
        <v>#NUM!</v>
      </c>
      <c r="S2485" s="6" t="e">
        <f>H2485-R2485</f>
        <v>#NUM!</v>
      </c>
      <c r="T2485" s="6" t="e">
        <f>R2485+S2485-H2485</f>
        <v>#NUM!</v>
      </c>
      <c r="U2485" s="6" t="e">
        <f t="shared" si="232"/>
        <v>#NUM!</v>
      </c>
      <c r="V2485" s="6" t="e">
        <f t="shared" si="233"/>
        <v>#NUM!</v>
      </c>
      <c r="W2485" s="6" t="e">
        <f>V2485-H2485</f>
        <v>#NUM!</v>
      </c>
      <c r="X2485" s="6">
        <v>18.291</v>
      </c>
      <c r="Y2485" s="6">
        <v>2781876</v>
      </c>
      <c r="Z2485" s="6">
        <f>(X2485/1000)*Y2485</f>
        <v>50883.293916000002</v>
      </c>
      <c r="AA2485" s="6" t="e">
        <f>(P2485/1000)*Z2485</f>
        <v>#DIV/0!</v>
      </c>
      <c r="AB2485" s="6" t="e">
        <f>(W2485/100000)*Z2485</f>
        <v>#NUM!</v>
      </c>
    </row>
    <row r="2486" spans="1:28" x14ac:dyDescent="0.35">
      <c r="A2486" s="6" t="s">
        <v>2691</v>
      </c>
      <c r="B2486" s="6" t="s">
        <v>2671</v>
      </c>
      <c r="C2486" s="6" t="s">
        <v>2672</v>
      </c>
      <c r="D2486" s="6">
        <v>2009</v>
      </c>
      <c r="E2486" s="9" t="s">
        <v>6001</v>
      </c>
      <c r="F2486" s="6">
        <v>0</v>
      </c>
      <c r="G2486" s="9">
        <v>18.600000000000001</v>
      </c>
      <c r="H2486" s="9">
        <v>79</v>
      </c>
      <c r="I2486" s="6" t="e">
        <f>1/F2486</f>
        <v>#DIV/0!</v>
      </c>
      <c r="J2486" s="6" t="e">
        <f t="shared" si="228"/>
        <v>#DIV/0!</v>
      </c>
      <c r="K2486" s="6" t="e">
        <f>G2486-J2486</f>
        <v>#DIV/0!</v>
      </c>
      <c r="L2486" s="6" t="e">
        <f>J2486+K2486-G2486</f>
        <v>#DIV/0!</v>
      </c>
      <c r="M2486" s="6">
        <v>0</v>
      </c>
      <c r="N2486" s="6" t="e">
        <f t="shared" si="229"/>
        <v>#DIV/0!</v>
      </c>
      <c r="O2486" s="6" t="e">
        <f t="shared" si="230"/>
        <v>#DIV/0!</v>
      </c>
      <c r="P2486" s="6" t="e">
        <f>O2486-G2486</f>
        <v>#DIV/0!</v>
      </c>
      <c r="Q2486" s="6" t="e">
        <f>1/(LN(F2486))</f>
        <v>#NUM!</v>
      </c>
      <c r="R2486" s="6" t="e">
        <f t="shared" si="231"/>
        <v>#NUM!</v>
      </c>
      <c r="S2486" s="6" t="e">
        <f>H2486-R2486</f>
        <v>#NUM!</v>
      </c>
      <c r="T2486" s="6" t="e">
        <f>R2486+S2486-H2486</f>
        <v>#NUM!</v>
      </c>
      <c r="U2486" s="6" t="e">
        <f t="shared" si="232"/>
        <v>#NUM!</v>
      </c>
      <c r="V2486" s="6" t="e">
        <f t="shared" si="233"/>
        <v>#NUM!</v>
      </c>
      <c r="W2486" s="6" t="e">
        <f>V2486-H2486</f>
        <v>#NUM!</v>
      </c>
      <c r="X2486" s="6">
        <v>18.015999999999998</v>
      </c>
      <c r="Y2486" s="6">
        <v>2795837</v>
      </c>
      <c r="Z2486" s="6">
        <f>(X2486/1000)*Y2486</f>
        <v>50369.799391999994</v>
      </c>
      <c r="AA2486" s="6" t="e">
        <f>(P2486/1000)*Z2486</f>
        <v>#DIV/0!</v>
      </c>
      <c r="AB2486" s="6" t="e">
        <f>(W2486/100000)*Z2486</f>
        <v>#NUM!</v>
      </c>
    </row>
    <row r="2487" spans="1:28" x14ac:dyDescent="0.35">
      <c r="A2487" s="6" t="s">
        <v>2692</v>
      </c>
      <c r="B2487" s="6" t="s">
        <v>2671</v>
      </c>
      <c r="C2487" s="6" t="s">
        <v>2672</v>
      </c>
      <c r="D2487" s="6">
        <v>2010</v>
      </c>
      <c r="E2487" s="9" t="s">
        <v>6001</v>
      </c>
      <c r="F2487" s="6">
        <v>0</v>
      </c>
      <c r="G2487" s="9">
        <v>18.100000000000001</v>
      </c>
      <c r="H2487" s="9">
        <v>79</v>
      </c>
      <c r="I2487" s="6" t="e">
        <f>1/F2487</f>
        <v>#DIV/0!</v>
      </c>
      <c r="J2487" s="6" t="e">
        <f t="shared" si="228"/>
        <v>#DIV/0!</v>
      </c>
      <c r="K2487" s="6" t="e">
        <f>G2487-J2487</f>
        <v>#DIV/0!</v>
      </c>
      <c r="L2487" s="6" t="e">
        <f>J2487+K2487-G2487</f>
        <v>#DIV/0!</v>
      </c>
      <c r="M2487" s="6">
        <v>0</v>
      </c>
      <c r="N2487" s="6" t="e">
        <f t="shared" si="229"/>
        <v>#DIV/0!</v>
      </c>
      <c r="O2487" s="6" t="e">
        <f t="shared" si="230"/>
        <v>#DIV/0!</v>
      </c>
      <c r="P2487" s="6" t="e">
        <f>O2487-G2487</f>
        <v>#DIV/0!</v>
      </c>
      <c r="Q2487" s="6" t="e">
        <f>1/(LN(F2487))</f>
        <v>#NUM!</v>
      </c>
      <c r="R2487" s="6" t="e">
        <f t="shared" si="231"/>
        <v>#NUM!</v>
      </c>
      <c r="S2487" s="6" t="e">
        <f>H2487-R2487</f>
        <v>#NUM!</v>
      </c>
      <c r="T2487" s="6" t="e">
        <f>R2487+S2487-H2487</f>
        <v>#NUM!</v>
      </c>
      <c r="U2487" s="6" t="e">
        <f t="shared" si="232"/>
        <v>#NUM!</v>
      </c>
      <c r="V2487" s="6" t="e">
        <f t="shared" si="233"/>
        <v>#NUM!</v>
      </c>
      <c r="W2487" s="6" t="e">
        <f>V2487-H2487</f>
        <v>#NUM!</v>
      </c>
      <c r="X2487" s="6">
        <v>17.742000000000001</v>
      </c>
      <c r="Y2487" s="6">
        <v>2810460</v>
      </c>
      <c r="Z2487" s="6">
        <f>(X2487/1000)*Y2487</f>
        <v>49863.181320000003</v>
      </c>
      <c r="AA2487" s="6" t="e">
        <f>(P2487/1000)*Z2487</f>
        <v>#DIV/0!</v>
      </c>
      <c r="AB2487" s="6" t="e">
        <f>(W2487/100000)*Z2487</f>
        <v>#NUM!</v>
      </c>
    </row>
    <row r="2488" spans="1:28" x14ac:dyDescent="0.35">
      <c r="A2488" s="6" t="s">
        <v>2693</v>
      </c>
      <c r="B2488" s="6" t="s">
        <v>2671</v>
      </c>
      <c r="C2488" s="6" t="s">
        <v>2672</v>
      </c>
      <c r="D2488" s="6">
        <v>2011</v>
      </c>
      <c r="E2488" s="9" t="s">
        <v>6001</v>
      </c>
      <c r="F2488" s="6">
        <v>0</v>
      </c>
      <c r="G2488" s="9">
        <v>17.600000000000001</v>
      </c>
      <c r="H2488" s="9">
        <v>79</v>
      </c>
      <c r="I2488" s="6" t="e">
        <f>1/F2488</f>
        <v>#DIV/0!</v>
      </c>
      <c r="J2488" s="6" t="e">
        <f t="shared" si="228"/>
        <v>#DIV/0!</v>
      </c>
      <c r="K2488" s="6" t="e">
        <f>G2488-J2488</f>
        <v>#DIV/0!</v>
      </c>
      <c r="L2488" s="6" t="e">
        <f>J2488+K2488-G2488</f>
        <v>#DIV/0!</v>
      </c>
      <c r="M2488" s="6">
        <v>0</v>
      </c>
      <c r="N2488" s="6" t="e">
        <f t="shared" si="229"/>
        <v>#DIV/0!</v>
      </c>
      <c r="O2488" s="6" t="e">
        <f t="shared" si="230"/>
        <v>#DIV/0!</v>
      </c>
      <c r="P2488" s="6" t="e">
        <f>O2488-G2488</f>
        <v>#DIV/0!</v>
      </c>
      <c r="Q2488" s="6" t="e">
        <f>1/(LN(F2488))</f>
        <v>#NUM!</v>
      </c>
      <c r="R2488" s="6" t="e">
        <f t="shared" si="231"/>
        <v>#NUM!</v>
      </c>
      <c r="S2488" s="6" t="e">
        <f>H2488-R2488</f>
        <v>#NUM!</v>
      </c>
      <c r="T2488" s="6" t="e">
        <f>R2488+S2488-H2488</f>
        <v>#NUM!</v>
      </c>
      <c r="U2488" s="6" t="e">
        <f t="shared" si="232"/>
        <v>#NUM!</v>
      </c>
      <c r="V2488" s="6" t="e">
        <f t="shared" si="233"/>
        <v>#NUM!</v>
      </c>
      <c r="W2488" s="6" t="e">
        <f>V2488-H2488</f>
        <v>#NUM!</v>
      </c>
      <c r="X2488" s="6">
        <v>17.478000000000002</v>
      </c>
      <c r="Y2488" s="6">
        <v>2825929</v>
      </c>
      <c r="Z2488" s="6">
        <f>(X2488/1000)*Y2488</f>
        <v>49391.587061999999</v>
      </c>
      <c r="AA2488" s="6" t="e">
        <f>(P2488/1000)*Z2488</f>
        <v>#DIV/0!</v>
      </c>
      <c r="AB2488" s="6" t="e">
        <f>(W2488/100000)*Z2488</f>
        <v>#NUM!</v>
      </c>
    </row>
    <row r="2489" spans="1:28" x14ac:dyDescent="0.35">
      <c r="A2489" s="6" t="s">
        <v>2694</v>
      </c>
      <c r="B2489" s="6" t="s">
        <v>2671</v>
      </c>
      <c r="C2489" s="6" t="s">
        <v>2672</v>
      </c>
      <c r="D2489" s="6">
        <v>2012</v>
      </c>
      <c r="E2489" s="9" t="s">
        <v>6001</v>
      </c>
      <c r="F2489" s="6">
        <v>0</v>
      </c>
      <c r="G2489" s="9">
        <v>17.2</v>
      </c>
      <c r="H2489" s="9">
        <v>79</v>
      </c>
      <c r="I2489" s="6" t="e">
        <f>1/F2489</f>
        <v>#DIV/0!</v>
      </c>
      <c r="J2489" s="6" t="e">
        <f t="shared" si="228"/>
        <v>#DIV/0!</v>
      </c>
      <c r="K2489" s="6" t="e">
        <f>G2489-J2489</f>
        <v>#DIV/0!</v>
      </c>
      <c r="L2489" s="6" t="e">
        <f>J2489+K2489-G2489</f>
        <v>#DIV/0!</v>
      </c>
      <c r="M2489" s="6">
        <v>0</v>
      </c>
      <c r="N2489" s="6" t="e">
        <f t="shared" si="229"/>
        <v>#DIV/0!</v>
      </c>
      <c r="O2489" s="6" t="e">
        <f t="shared" si="230"/>
        <v>#DIV/0!</v>
      </c>
      <c r="P2489" s="6" t="e">
        <f>O2489-G2489</f>
        <v>#DIV/0!</v>
      </c>
      <c r="Q2489" s="6" t="e">
        <f>1/(LN(F2489))</f>
        <v>#NUM!</v>
      </c>
      <c r="R2489" s="6" t="e">
        <f t="shared" si="231"/>
        <v>#NUM!</v>
      </c>
      <c r="S2489" s="6" t="e">
        <f>H2489-R2489</f>
        <v>#NUM!</v>
      </c>
      <c r="T2489" s="6" t="e">
        <f>R2489+S2489-H2489</f>
        <v>#NUM!</v>
      </c>
      <c r="U2489" s="6" t="e">
        <f t="shared" si="232"/>
        <v>#NUM!</v>
      </c>
      <c r="V2489" s="6" t="e">
        <f t="shared" si="233"/>
        <v>#NUM!</v>
      </c>
      <c r="W2489" s="6" t="e">
        <f>V2489-H2489</f>
        <v>#NUM!</v>
      </c>
      <c r="X2489" s="6">
        <v>17.233000000000001</v>
      </c>
      <c r="Y2489" s="6">
        <v>2842132</v>
      </c>
      <c r="Z2489" s="6">
        <f>(X2489/1000)*Y2489</f>
        <v>48978.460756000008</v>
      </c>
      <c r="AA2489" s="6" t="e">
        <f>(P2489/1000)*Z2489</f>
        <v>#DIV/0!</v>
      </c>
      <c r="AB2489" s="6" t="e">
        <f>(W2489/100000)*Z2489</f>
        <v>#NUM!</v>
      </c>
    </row>
    <row r="2490" spans="1:28" x14ac:dyDescent="0.35">
      <c r="A2490" s="6" t="s">
        <v>2695</v>
      </c>
      <c r="B2490" s="6" t="s">
        <v>2671</v>
      </c>
      <c r="C2490" s="6" t="s">
        <v>2672</v>
      </c>
      <c r="D2490" s="6">
        <v>2013</v>
      </c>
      <c r="E2490" s="9" t="s">
        <v>6001</v>
      </c>
      <c r="F2490" s="6">
        <v>0</v>
      </c>
      <c r="G2490" s="9">
        <v>16.7</v>
      </c>
      <c r="H2490" s="9">
        <v>79</v>
      </c>
      <c r="I2490" s="6" t="e">
        <f>1/F2490</f>
        <v>#DIV/0!</v>
      </c>
      <c r="J2490" s="6" t="e">
        <f t="shared" si="228"/>
        <v>#DIV/0!</v>
      </c>
      <c r="K2490" s="6" t="e">
        <f>G2490-J2490</f>
        <v>#DIV/0!</v>
      </c>
      <c r="L2490" s="6" t="e">
        <f>J2490+K2490-G2490</f>
        <v>#DIV/0!</v>
      </c>
      <c r="M2490" s="6">
        <v>0</v>
      </c>
      <c r="N2490" s="6" t="e">
        <f t="shared" si="229"/>
        <v>#DIV/0!</v>
      </c>
      <c r="O2490" s="6" t="e">
        <f t="shared" si="230"/>
        <v>#DIV/0!</v>
      </c>
      <c r="P2490" s="6" t="e">
        <f>O2490-G2490</f>
        <v>#DIV/0!</v>
      </c>
      <c r="Q2490" s="6" t="e">
        <f>1/(LN(F2490))</f>
        <v>#NUM!</v>
      </c>
      <c r="R2490" s="6" t="e">
        <f t="shared" si="231"/>
        <v>#NUM!</v>
      </c>
      <c r="S2490" s="6" t="e">
        <f>H2490-R2490</f>
        <v>#NUM!</v>
      </c>
      <c r="T2490" s="6" t="e">
        <f>R2490+S2490-H2490</f>
        <v>#NUM!</v>
      </c>
      <c r="U2490" s="6" t="e">
        <f t="shared" si="232"/>
        <v>#NUM!</v>
      </c>
      <c r="V2490" s="6" t="e">
        <f t="shared" si="233"/>
        <v>#NUM!</v>
      </c>
      <c r="W2490" s="6" t="e">
        <f>V2490-H2490</f>
        <v>#NUM!</v>
      </c>
      <c r="X2490" s="6">
        <v>17.012</v>
      </c>
      <c r="Y2490" s="6">
        <v>2858709</v>
      </c>
      <c r="Z2490" s="6">
        <f>(X2490/1000)*Y2490</f>
        <v>48632.357508000001</v>
      </c>
      <c r="AA2490" s="6" t="e">
        <f>(P2490/1000)*Z2490</f>
        <v>#DIV/0!</v>
      </c>
      <c r="AB2490" s="6" t="e">
        <f>(W2490/100000)*Z2490</f>
        <v>#NUM!</v>
      </c>
    </row>
    <row r="2491" spans="1:28" x14ac:dyDescent="0.35">
      <c r="A2491" s="6" t="s">
        <v>2696</v>
      </c>
      <c r="B2491" s="6" t="s">
        <v>2671</v>
      </c>
      <c r="C2491" s="6" t="s">
        <v>2672</v>
      </c>
      <c r="D2491" s="6">
        <v>2014</v>
      </c>
      <c r="E2491" s="9" t="s">
        <v>6001</v>
      </c>
      <c r="F2491" s="6">
        <v>0</v>
      </c>
      <c r="G2491" s="9">
        <v>16.2</v>
      </c>
      <c r="H2491" s="9">
        <v>78</v>
      </c>
      <c r="I2491" s="6" t="e">
        <f>1/F2491</f>
        <v>#DIV/0!</v>
      </c>
      <c r="J2491" s="6" t="e">
        <f t="shared" si="228"/>
        <v>#DIV/0!</v>
      </c>
      <c r="K2491" s="6" t="e">
        <f>G2491-J2491</f>
        <v>#DIV/0!</v>
      </c>
      <c r="L2491" s="6" t="e">
        <f>J2491+K2491-G2491</f>
        <v>#DIV/0!</v>
      </c>
      <c r="M2491" s="6">
        <v>0</v>
      </c>
      <c r="N2491" s="6" t="e">
        <f t="shared" si="229"/>
        <v>#DIV/0!</v>
      </c>
      <c r="O2491" s="6" t="e">
        <f t="shared" si="230"/>
        <v>#DIV/0!</v>
      </c>
      <c r="P2491" s="6" t="e">
        <f>O2491-G2491</f>
        <v>#DIV/0!</v>
      </c>
      <c r="Q2491" s="6" t="e">
        <f>1/(LN(F2491))</f>
        <v>#NUM!</v>
      </c>
      <c r="R2491" s="6" t="e">
        <f t="shared" si="231"/>
        <v>#NUM!</v>
      </c>
      <c r="S2491" s="6" t="e">
        <f>H2491-R2491</f>
        <v>#NUM!</v>
      </c>
      <c r="T2491" s="6" t="e">
        <f>R2491+S2491-H2491</f>
        <v>#NUM!</v>
      </c>
      <c r="U2491" s="6" t="e">
        <f t="shared" si="232"/>
        <v>#NUM!</v>
      </c>
      <c r="V2491" s="6" t="e">
        <f t="shared" si="233"/>
        <v>#NUM!</v>
      </c>
      <c r="W2491" s="6" t="e">
        <f>V2491-H2491</f>
        <v>#NUM!</v>
      </c>
      <c r="X2491" s="6">
        <v>16.814</v>
      </c>
      <c r="Y2491" s="6">
        <v>2875136</v>
      </c>
      <c r="Z2491" s="6">
        <f>(X2491/1000)*Y2491</f>
        <v>48342.536703999998</v>
      </c>
      <c r="AA2491" s="6" t="e">
        <f>(P2491/1000)*Z2491</f>
        <v>#DIV/0!</v>
      </c>
      <c r="AB2491" s="6" t="e">
        <f>(W2491/100000)*Z2491</f>
        <v>#NUM!</v>
      </c>
    </row>
    <row r="2492" spans="1:28" x14ac:dyDescent="0.35">
      <c r="A2492" s="6" t="s">
        <v>2697</v>
      </c>
      <c r="B2492" s="6" t="s">
        <v>2671</v>
      </c>
      <c r="C2492" s="6" t="s">
        <v>2672</v>
      </c>
      <c r="D2492" s="6">
        <v>2015</v>
      </c>
      <c r="E2492" s="9" t="s">
        <v>6001</v>
      </c>
      <c r="F2492" s="6">
        <v>0</v>
      </c>
      <c r="G2492" s="9">
        <v>15.6</v>
      </c>
      <c r="H2492" s="9">
        <v>78</v>
      </c>
      <c r="I2492" s="6" t="e">
        <f>1/F2492</f>
        <v>#DIV/0!</v>
      </c>
      <c r="J2492" s="6" t="e">
        <f t="shared" si="228"/>
        <v>#DIV/0!</v>
      </c>
      <c r="K2492" s="6" t="e">
        <f>G2492-J2492</f>
        <v>#DIV/0!</v>
      </c>
      <c r="L2492" s="6" t="e">
        <f>J2492+K2492-G2492</f>
        <v>#DIV/0!</v>
      </c>
      <c r="M2492" s="6">
        <v>0</v>
      </c>
      <c r="N2492" s="6" t="e">
        <f t="shared" si="229"/>
        <v>#DIV/0!</v>
      </c>
      <c r="O2492" s="6" t="e">
        <f t="shared" si="230"/>
        <v>#DIV/0!</v>
      </c>
      <c r="P2492" s="6" t="e">
        <f>O2492-G2492</f>
        <v>#DIV/0!</v>
      </c>
      <c r="Q2492" s="6" t="e">
        <f>1/(LN(F2492))</f>
        <v>#NUM!</v>
      </c>
      <c r="R2492" s="6" t="e">
        <f t="shared" si="231"/>
        <v>#NUM!</v>
      </c>
      <c r="S2492" s="6" t="e">
        <f>H2492-R2492</f>
        <v>#NUM!</v>
      </c>
      <c r="T2492" s="6" t="e">
        <f>R2492+S2492-H2492</f>
        <v>#NUM!</v>
      </c>
      <c r="U2492" s="6" t="e">
        <f t="shared" si="232"/>
        <v>#NUM!</v>
      </c>
      <c r="V2492" s="6" t="e">
        <f t="shared" si="233"/>
        <v>#NUM!</v>
      </c>
      <c r="W2492" s="6" t="e">
        <f>V2492-H2492</f>
        <v>#NUM!</v>
      </c>
      <c r="X2492" s="6">
        <v>16.632999999999999</v>
      </c>
      <c r="Y2492" s="6">
        <v>2891021</v>
      </c>
      <c r="Z2492" s="6">
        <f>(X2492/1000)*Y2492</f>
        <v>48086.352292999996</v>
      </c>
      <c r="AA2492" s="6" t="e">
        <f>(P2492/1000)*Z2492</f>
        <v>#DIV/0!</v>
      </c>
      <c r="AB2492" s="6" t="e">
        <f>(W2492/100000)*Z2492</f>
        <v>#NUM!</v>
      </c>
    </row>
    <row r="2493" spans="1:28" x14ac:dyDescent="0.35">
      <c r="A2493" s="6" t="s">
        <v>2698</v>
      </c>
      <c r="B2493" s="6" t="s">
        <v>2671</v>
      </c>
      <c r="C2493" s="6" t="s">
        <v>2672</v>
      </c>
      <c r="D2493" s="6">
        <v>2016</v>
      </c>
      <c r="E2493" s="9" t="s">
        <v>6001</v>
      </c>
      <c r="F2493" s="6">
        <v>0</v>
      </c>
      <c r="G2493" s="9">
        <v>15.2</v>
      </c>
      <c r="H2493" s="9">
        <v>80</v>
      </c>
      <c r="I2493" s="6" t="e">
        <f>1/F2493</f>
        <v>#DIV/0!</v>
      </c>
      <c r="J2493" s="6" t="e">
        <f t="shared" si="228"/>
        <v>#DIV/0!</v>
      </c>
      <c r="K2493" s="6" t="e">
        <f>G2493-J2493</f>
        <v>#DIV/0!</v>
      </c>
      <c r="L2493" s="6" t="e">
        <f>J2493+K2493-G2493</f>
        <v>#DIV/0!</v>
      </c>
      <c r="M2493" s="6">
        <v>0</v>
      </c>
      <c r="N2493" s="6" t="e">
        <f t="shared" si="229"/>
        <v>#DIV/0!</v>
      </c>
      <c r="O2493" s="6" t="e">
        <f t="shared" si="230"/>
        <v>#DIV/0!</v>
      </c>
      <c r="P2493" s="6" t="e">
        <f>O2493-G2493</f>
        <v>#DIV/0!</v>
      </c>
      <c r="Q2493" s="6" t="e">
        <f>1/(LN(F2493))</f>
        <v>#NUM!</v>
      </c>
      <c r="R2493" s="6" t="e">
        <f t="shared" si="231"/>
        <v>#NUM!</v>
      </c>
      <c r="S2493" s="6" t="e">
        <f>H2493-R2493</f>
        <v>#NUM!</v>
      </c>
      <c r="T2493" s="6" t="e">
        <f>R2493+S2493-H2493</f>
        <v>#NUM!</v>
      </c>
      <c r="U2493" s="6" t="e">
        <f t="shared" si="232"/>
        <v>#NUM!</v>
      </c>
      <c r="V2493" s="6" t="e">
        <f t="shared" si="233"/>
        <v>#NUM!</v>
      </c>
      <c r="W2493" s="6" t="e">
        <f>V2493-H2493</f>
        <v>#NUM!</v>
      </c>
      <c r="X2493" s="6">
        <v>16.46</v>
      </c>
      <c r="Y2493" s="6">
        <v>2906238</v>
      </c>
      <c r="Z2493" s="6">
        <f>(X2493/1000)*Y2493</f>
        <v>47836.677480000006</v>
      </c>
      <c r="AA2493" s="6" t="e">
        <f>(P2493/1000)*Z2493</f>
        <v>#DIV/0!</v>
      </c>
      <c r="AB2493" s="6" t="e">
        <f>(W2493/100000)*Z2493</f>
        <v>#NUM!</v>
      </c>
    </row>
    <row r="2494" spans="1:28" x14ac:dyDescent="0.35">
      <c r="A2494" s="6" t="s">
        <v>2699</v>
      </c>
      <c r="B2494" s="6" t="s">
        <v>2671</v>
      </c>
      <c r="C2494" s="6" t="s">
        <v>2672</v>
      </c>
      <c r="D2494" s="6">
        <v>2017</v>
      </c>
      <c r="E2494" s="9" t="s">
        <v>6001</v>
      </c>
      <c r="F2494" s="6">
        <v>0</v>
      </c>
      <c r="G2494" s="9">
        <v>14.7</v>
      </c>
      <c r="H2494" s="9">
        <v>80</v>
      </c>
      <c r="I2494" s="6" t="e">
        <f>1/F2494</f>
        <v>#DIV/0!</v>
      </c>
      <c r="J2494" s="6" t="e">
        <f t="shared" si="228"/>
        <v>#DIV/0!</v>
      </c>
      <c r="K2494" s="6" t="e">
        <f>G2494-J2494</f>
        <v>#DIV/0!</v>
      </c>
      <c r="L2494" s="6" t="e">
        <f>J2494+K2494-G2494</f>
        <v>#DIV/0!</v>
      </c>
      <c r="M2494" s="6">
        <v>0</v>
      </c>
      <c r="N2494" s="6" t="e">
        <f t="shared" si="229"/>
        <v>#DIV/0!</v>
      </c>
      <c r="O2494" s="6" t="e">
        <f t="shared" si="230"/>
        <v>#DIV/0!</v>
      </c>
      <c r="P2494" s="6" t="e">
        <f>O2494-G2494</f>
        <v>#DIV/0!</v>
      </c>
      <c r="Q2494" s="6" t="e">
        <f>1/(LN(F2494))</f>
        <v>#NUM!</v>
      </c>
      <c r="R2494" s="6" t="e">
        <f t="shared" si="231"/>
        <v>#NUM!</v>
      </c>
      <c r="S2494" s="6" t="e">
        <f>H2494-R2494</f>
        <v>#NUM!</v>
      </c>
      <c r="T2494" s="6" t="e">
        <f>R2494+S2494-H2494</f>
        <v>#NUM!</v>
      </c>
      <c r="U2494" s="6" t="e">
        <f t="shared" si="232"/>
        <v>#NUM!</v>
      </c>
      <c r="V2494" s="6" t="e">
        <f t="shared" si="233"/>
        <v>#NUM!</v>
      </c>
      <c r="W2494" s="6" t="e">
        <f>V2494-H2494</f>
        <v>#NUM!</v>
      </c>
      <c r="X2494" s="6">
        <v>16.286000000000001</v>
      </c>
      <c r="Y2494" s="10">
        <v>2900000</v>
      </c>
      <c r="Z2494" s="6">
        <f>(X2494/1000)*Y2494</f>
        <v>47229.400000000009</v>
      </c>
      <c r="AA2494" s="6" t="e">
        <f>(P2494/1000)*Z2494</f>
        <v>#DIV/0!</v>
      </c>
      <c r="AB2494" s="6" t="e">
        <f>(W2494/100000)*Z2494</f>
        <v>#NUM!</v>
      </c>
    </row>
    <row r="2495" spans="1:28" x14ac:dyDescent="0.35">
      <c r="A2495" s="6" t="s">
        <v>2700</v>
      </c>
      <c r="B2495" s="6" t="s">
        <v>2671</v>
      </c>
      <c r="C2495" s="6" t="s">
        <v>2672</v>
      </c>
      <c r="D2495" s="6">
        <v>2018</v>
      </c>
      <c r="E2495" s="9" t="s">
        <v>6001</v>
      </c>
      <c r="F2495" s="6">
        <v>0</v>
      </c>
      <c r="G2495" s="9">
        <v>14.3</v>
      </c>
      <c r="I2495" s="6" t="e">
        <f>1/F2495</f>
        <v>#DIV/0!</v>
      </c>
      <c r="J2495" s="6" t="e">
        <f t="shared" si="228"/>
        <v>#DIV/0!</v>
      </c>
      <c r="K2495" s="6" t="e">
        <f>G2495-J2495</f>
        <v>#DIV/0!</v>
      </c>
      <c r="L2495" s="6" t="e">
        <f>J2495+K2495-G2495</f>
        <v>#DIV/0!</v>
      </c>
      <c r="M2495" s="6">
        <v>0</v>
      </c>
      <c r="N2495" s="6" t="e">
        <f t="shared" si="229"/>
        <v>#DIV/0!</v>
      </c>
      <c r="O2495" s="6" t="e">
        <f t="shared" si="230"/>
        <v>#DIV/0!</v>
      </c>
      <c r="P2495" s="6" t="e">
        <f>O2495-G2495</f>
        <v>#DIV/0!</v>
      </c>
      <c r="Q2495" s="6" t="e">
        <f>1/(LN(F2495))</f>
        <v>#NUM!</v>
      </c>
      <c r="R2495" s="6" t="e">
        <f t="shared" si="231"/>
        <v>#NUM!</v>
      </c>
      <c r="S2495" s="6" t="e">
        <f>H2495-R2495</f>
        <v>#NUM!</v>
      </c>
      <c r="T2495" s="6" t="e">
        <f>R2495+S2495-H2495</f>
        <v>#NUM!</v>
      </c>
      <c r="U2495" s="6" t="e">
        <f t="shared" si="232"/>
        <v>#NUM!</v>
      </c>
      <c r="V2495" s="6" t="e">
        <f t="shared" si="233"/>
        <v>#NUM!</v>
      </c>
      <c r="W2495" s="6" t="e">
        <f>V2495-H2495</f>
        <v>#NUM!</v>
      </c>
      <c r="X2495" s="6">
        <v>16.103000000000002</v>
      </c>
      <c r="Y2495" s="10">
        <v>2900000</v>
      </c>
      <c r="Z2495" s="6">
        <f>(X2495/1000)*Y2495</f>
        <v>46698.700000000004</v>
      </c>
      <c r="AA2495" s="6" t="e">
        <f>(P2495/1000)*Z2495</f>
        <v>#DIV/0!</v>
      </c>
      <c r="AB2495" s="6" t="e">
        <f>(W2495/100000)*Z2495</f>
        <v>#NUM!</v>
      </c>
    </row>
    <row r="2496" spans="1:28" x14ac:dyDescent="0.35">
      <c r="A2496" s="6" t="s">
        <v>2701</v>
      </c>
      <c r="B2496" s="6" t="s">
        <v>2702</v>
      </c>
      <c r="C2496" s="6" t="s">
        <v>2703</v>
      </c>
      <c r="D2496" s="6">
        <v>1990</v>
      </c>
      <c r="E2496" s="9" t="s">
        <v>6001</v>
      </c>
      <c r="F2496" s="6">
        <v>618.46331399999997</v>
      </c>
      <c r="G2496" s="9">
        <v>36</v>
      </c>
      <c r="I2496" s="6">
        <f>1/F2496</f>
        <v>1.6169107809036513E-3</v>
      </c>
      <c r="J2496" s="6">
        <f t="shared" si="228"/>
        <v>2.3803820965199565</v>
      </c>
      <c r="K2496" s="6">
        <f>G2496-J2496</f>
        <v>33.619617903480041</v>
      </c>
      <c r="L2496" s="6">
        <f>J2496+K2496-G2496</f>
        <v>0</v>
      </c>
      <c r="M2496" s="6">
        <v>618.46331399999997</v>
      </c>
      <c r="N2496" s="6">
        <f t="shared" si="229"/>
        <v>1.6169107809036513E-3</v>
      </c>
      <c r="O2496" s="6">
        <f t="shared" si="230"/>
        <v>36</v>
      </c>
      <c r="P2496" s="6">
        <f>O2496-G2496</f>
        <v>0</v>
      </c>
      <c r="Q2496" s="6">
        <f>1/(LN(F2496))</f>
        <v>0.15558783093992765</v>
      </c>
      <c r="R2496" s="6">
        <f t="shared" si="231"/>
        <v>89.726724163901579</v>
      </c>
      <c r="S2496" s="6">
        <f>H2496-R2496</f>
        <v>-89.726724163901579</v>
      </c>
      <c r="T2496" s="6">
        <f>R2496+S2496-H2496</f>
        <v>0</v>
      </c>
      <c r="U2496" s="6">
        <f t="shared" si="232"/>
        <v>89.726724163901579</v>
      </c>
      <c r="V2496" s="6">
        <f t="shared" si="233"/>
        <v>0</v>
      </c>
      <c r="W2496" s="6">
        <f>V2496-H2496</f>
        <v>0</v>
      </c>
      <c r="X2496" s="6">
        <v>35.286999999999999</v>
      </c>
      <c r="Y2496" s="6">
        <v>3565890</v>
      </c>
      <c r="Z2496" s="6">
        <f>(X2496/1000)*Y2496</f>
        <v>125829.56043</v>
      </c>
      <c r="AA2496" s="6">
        <f>(P2496/1000)*Z2496</f>
        <v>0</v>
      </c>
      <c r="AB2496" s="6">
        <f>(W2496/100000)*Z2496</f>
        <v>0</v>
      </c>
    </row>
    <row r="2497" spans="1:28" x14ac:dyDescent="0.35">
      <c r="A2497" s="6" t="s">
        <v>2704</v>
      </c>
      <c r="B2497" s="6" t="s">
        <v>2702</v>
      </c>
      <c r="C2497" s="6" t="s">
        <v>2703</v>
      </c>
      <c r="D2497" s="6">
        <v>1991</v>
      </c>
      <c r="E2497" s="9" t="s">
        <v>6001</v>
      </c>
      <c r="F2497" s="6">
        <v>607.55596700000001</v>
      </c>
      <c r="G2497" s="9">
        <v>34.799999999999997</v>
      </c>
      <c r="I2497" s="6">
        <f>1/F2497</f>
        <v>1.6459388999795635E-3</v>
      </c>
      <c r="J2497" s="6">
        <f t="shared" si="228"/>
        <v>2.423116683833014</v>
      </c>
      <c r="K2497" s="6">
        <f>G2497-J2497</f>
        <v>32.376883316166982</v>
      </c>
      <c r="L2497" s="6">
        <f>J2497+K2497-G2497</f>
        <v>0</v>
      </c>
      <c r="M2497" s="6">
        <v>607.55596700000001</v>
      </c>
      <c r="N2497" s="6">
        <f t="shared" si="229"/>
        <v>1.6459388999795635E-3</v>
      </c>
      <c r="O2497" s="6">
        <f t="shared" si="230"/>
        <v>34.799999999999997</v>
      </c>
      <c r="P2497" s="6">
        <f>O2497-G2497</f>
        <v>0</v>
      </c>
      <c r="Q2497" s="6">
        <f>1/(LN(F2497))</f>
        <v>0.15601976607483484</v>
      </c>
      <c r="R2497" s="6">
        <f t="shared" si="231"/>
        <v>89.975818996526883</v>
      </c>
      <c r="S2497" s="6">
        <f>H2497-R2497</f>
        <v>-89.975818996526883</v>
      </c>
      <c r="T2497" s="6">
        <f>R2497+S2497-H2497</f>
        <v>0</v>
      </c>
      <c r="U2497" s="6">
        <f t="shared" si="232"/>
        <v>89.975818996526883</v>
      </c>
      <c r="V2497" s="6">
        <f t="shared" si="233"/>
        <v>0</v>
      </c>
      <c r="W2497" s="6">
        <f>V2497-H2497</f>
        <v>0</v>
      </c>
      <c r="X2497" s="6">
        <v>34.979999999999997</v>
      </c>
      <c r="Y2497" s="6">
        <v>3760496</v>
      </c>
      <c r="Z2497" s="6">
        <f>(X2497/1000)*Y2497</f>
        <v>131542.15007999999</v>
      </c>
      <c r="AA2497" s="6">
        <f>(P2497/1000)*Z2497</f>
        <v>0</v>
      </c>
      <c r="AB2497" s="6">
        <f>(W2497/100000)*Z2497</f>
        <v>0</v>
      </c>
    </row>
    <row r="2498" spans="1:28" x14ac:dyDescent="0.35">
      <c r="A2498" s="6" t="s">
        <v>2705</v>
      </c>
      <c r="B2498" s="6" t="s">
        <v>2702</v>
      </c>
      <c r="C2498" s="6" t="s">
        <v>2703</v>
      </c>
      <c r="D2498" s="6">
        <v>1992</v>
      </c>
      <c r="E2498" s="9" t="s">
        <v>6001</v>
      </c>
      <c r="F2498" s="6">
        <v>805.71071419999998</v>
      </c>
      <c r="G2498" s="9">
        <v>33.700000000000003</v>
      </c>
      <c r="I2498" s="6">
        <f>1/F2498</f>
        <v>1.2411402534133014E-3</v>
      </c>
      <c r="J2498" s="6">
        <f t="shared" ref="J2498:J2561" si="234">I2498*1472.179</f>
        <v>1.8271806171297407</v>
      </c>
      <c r="K2498" s="6">
        <f>G2498-J2498</f>
        <v>31.872819382870262</v>
      </c>
      <c r="L2498" s="6">
        <f>J2498+K2498-G2498</f>
        <v>0</v>
      </c>
      <c r="M2498" s="6">
        <v>805.71071419999998</v>
      </c>
      <c r="N2498" s="6">
        <f t="shared" ref="N2498:N2561" si="235">1/M2498</f>
        <v>1.2411402534133014E-3</v>
      </c>
      <c r="O2498" s="6">
        <f t="shared" ref="O2498:O2561" si="236">1472.179*N2498+K2498</f>
        <v>33.700000000000003</v>
      </c>
      <c r="P2498" s="6">
        <f>O2498-G2498</f>
        <v>0</v>
      </c>
      <c r="Q2498" s="6">
        <f>1/(LN(F2498))</f>
        <v>0.14943830409382289</v>
      </c>
      <c r="R2498" s="6">
        <f t="shared" ref="R2498:R2561" si="237">576.695*Q2498</f>
        <v>86.180322779387197</v>
      </c>
      <c r="S2498" s="6">
        <f>H2498-R2498</f>
        <v>-86.180322779387197</v>
      </c>
      <c r="T2498" s="6">
        <f>R2498+S2498-H2498</f>
        <v>0</v>
      </c>
      <c r="U2498" s="6">
        <f t="shared" ref="U2498:U2561" si="238">576.695*(1/(LN(M2498)))</f>
        <v>86.180322779387197</v>
      </c>
      <c r="V2498" s="6">
        <f t="shared" ref="V2498:V2561" si="239">U2498+S2498</f>
        <v>0</v>
      </c>
      <c r="W2498" s="6">
        <f>V2498-H2498</f>
        <v>0</v>
      </c>
      <c r="X2498" s="6">
        <v>34.671999999999997</v>
      </c>
      <c r="Y2498" s="6">
        <v>3977672</v>
      </c>
      <c r="Z2498" s="6">
        <f>(X2498/1000)*Y2498</f>
        <v>137913.84358399999</v>
      </c>
      <c r="AA2498" s="6">
        <f>(P2498/1000)*Z2498</f>
        <v>0</v>
      </c>
      <c r="AB2498" s="6">
        <f>(W2498/100000)*Z2498</f>
        <v>0</v>
      </c>
    </row>
    <row r="2499" spans="1:28" x14ac:dyDescent="0.35">
      <c r="A2499" s="6" t="s">
        <v>2706</v>
      </c>
      <c r="B2499" s="6" t="s">
        <v>2702</v>
      </c>
      <c r="C2499" s="6" t="s">
        <v>2703</v>
      </c>
      <c r="D2499" s="6">
        <v>1993</v>
      </c>
      <c r="E2499" s="9" t="s">
        <v>6001</v>
      </c>
      <c r="F2499" s="6">
        <v>756.85656219999998</v>
      </c>
      <c r="G2499" s="9">
        <v>32.700000000000003</v>
      </c>
      <c r="I2499" s="6">
        <f>1/F2499</f>
        <v>1.3212543167931854E-3</v>
      </c>
      <c r="J2499" s="6">
        <f t="shared" si="234"/>
        <v>1.9451228588422751</v>
      </c>
      <c r="K2499" s="6">
        <f>G2499-J2499</f>
        <v>30.754877141157728</v>
      </c>
      <c r="L2499" s="6">
        <f>J2499+K2499-G2499</f>
        <v>0</v>
      </c>
      <c r="M2499" s="6">
        <v>756.85656219999998</v>
      </c>
      <c r="N2499" s="6">
        <f t="shared" si="235"/>
        <v>1.3212543167931854E-3</v>
      </c>
      <c r="O2499" s="6">
        <f t="shared" si="236"/>
        <v>32.700000000000003</v>
      </c>
      <c r="P2499" s="6">
        <f>O2499-G2499</f>
        <v>0</v>
      </c>
      <c r="Q2499" s="6">
        <f>1/(LN(F2499))</f>
        <v>0.15084836167701529</v>
      </c>
      <c r="R2499" s="6">
        <f t="shared" si="237"/>
        <v>86.993495937326344</v>
      </c>
      <c r="S2499" s="6">
        <f>H2499-R2499</f>
        <v>-86.993495937326344</v>
      </c>
      <c r="T2499" s="6">
        <f>R2499+S2499-H2499</f>
        <v>0</v>
      </c>
      <c r="U2499" s="6">
        <f t="shared" si="238"/>
        <v>86.993495937326344</v>
      </c>
      <c r="V2499" s="6">
        <f t="shared" si="239"/>
        <v>0</v>
      </c>
      <c r="W2499" s="6">
        <f>V2499-H2499</f>
        <v>0</v>
      </c>
      <c r="X2499" s="6">
        <v>34.335999999999999</v>
      </c>
      <c r="Y2499" s="6">
        <v>4201555</v>
      </c>
      <c r="Z2499" s="6">
        <f>(X2499/1000)*Y2499</f>
        <v>144264.59247999999</v>
      </c>
      <c r="AA2499" s="6">
        <f>(P2499/1000)*Z2499</f>
        <v>0</v>
      </c>
      <c r="AB2499" s="6">
        <f>(W2499/100000)*Z2499</f>
        <v>0</v>
      </c>
    </row>
    <row r="2500" spans="1:28" x14ac:dyDescent="0.35">
      <c r="A2500" s="6" t="s">
        <v>2707</v>
      </c>
      <c r="B2500" s="6" t="s">
        <v>2702</v>
      </c>
      <c r="C2500" s="6" t="s">
        <v>2703</v>
      </c>
      <c r="D2500" s="6">
        <v>1994</v>
      </c>
      <c r="E2500" s="9" t="s">
        <v>6001</v>
      </c>
      <c r="F2500" s="6">
        <v>700.22368649999999</v>
      </c>
      <c r="G2500" s="9">
        <v>31.7</v>
      </c>
      <c r="I2500" s="6">
        <f>1/F2500</f>
        <v>1.4281150713401352E-3</v>
      </c>
      <c r="J2500" s="6">
        <f t="shared" si="234"/>
        <v>2.1024410176104489</v>
      </c>
      <c r="K2500" s="6">
        <f>G2500-J2500</f>
        <v>29.59755898238955</v>
      </c>
      <c r="L2500" s="6">
        <f>J2500+K2500-G2500</f>
        <v>0</v>
      </c>
      <c r="M2500" s="6">
        <v>700.22368649999999</v>
      </c>
      <c r="N2500" s="6">
        <f t="shared" si="235"/>
        <v>1.4281150713401352E-3</v>
      </c>
      <c r="O2500" s="6">
        <f t="shared" si="236"/>
        <v>31.7</v>
      </c>
      <c r="P2500" s="6">
        <f>O2500-G2500</f>
        <v>0</v>
      </c>
      <c r="Q2500" s="6">
        <f>1/(LN(F2500))</f>
        <v>0.15263913438522991</v>
      </c>
      <c r="R2500" s="6">
        <f t="shared" si="237"/>
        <v>88.026225604290175</v>
      </c>
      <c r="S2500" s="6">
        <f>H2500-R2500</f>
        <v>-88.026225604290175</v>
      </c>
      <c r="T2500" s="6">
        <f>R2500+S2500-H2500</f>
        <v>0</v>
      </c>
      <c r="U2500" s="6">
        <f t="shared" si="238"/>
        <v>88.026225604290175</v>
      </c>
      <c r="V2500" s="6">
        <f t="shared" si="239"/>
        <v>0</v>
      </c>
      <c r="W2500" s="6">
        <f>V2500-H2500</f>
        <v>0</v>
      </c>
      <c r="X2500" s="6">
        <v>33.960999999999999</v>
      </c>
      <c r="Y2500" s="6">
        <v>4410359</v>
      </c>
      <c r="Z2500" s="6">
        <f>(X2500/1000)*Y2500</f>
        <v>149780.20199899998</v>
      </c>
      <c r="AA2500" s="6">
        <f>(P2500/1000)*Z2500</f>
        <v>0</v>
      </c>
      <c r="AB2500" s="6">
        <f>(W2500/100000)*Z2500</f>
        <v>0</v>
      </c>
    </row>
    <row r="2501" spans="1:28" x14ac:dyDescent="0.35">
      <c r="A2501" s="6" t="s">
        <v>2708</v>
      </c>
      <c r="B2501" s="6" t="s">
        <v>2702</v>
      </c>
      <c r="C2501" s="6" t="s">
        <v>2703</v>
      </c>
      <c r="D2501" s="6">
        <v>1995</v>
      </c>
      <c r="E2501" s="9" t="s">
        <v>6001</v>
      </c>
      <c r="F2501" s="6">
        <v>756.98970839999902</v>
      </c>
      <c r="G2501" s="9">
        <v>30.8</v>
      </c>
      <c r="I2501" s="6">
        <f>1/F2501</f>
        <v>1.3210219226277677E-3</v>
      </c>
      <c r="J2501" s="6">
        <f t="shared" si="234"/>
        <v>1.9447807330322247</v>
      </c>
      <c r="K2501" s="6">
        <f>G2501-J2501</f>
        <v>28.855219266967776</v>
      </c>
      <c r="L2501" s="6">
        <f>J2501+K2501-G2501</f>
        <v>0</v>
      </c>
      <c r="M2501" s="6">
        <v>756.98970839999902</v>
      </c>
      <c r="N2501" s="6">
        <f t="shared" si="235"/>
        <v>1.3210219226277677E-3</v>
      </c>
      <c r="O2501" s="6">
        <f t="shared" si="236"/>
        <v>30.8</v>
      </c>
      <c r="P2501" s="6">
        <f>O2501-G2501</f>
        <v>0</v>
      </c>
      <c r="Q2501" s="6">
        <f>1/(LN(F2501))</f>
        <v>0.15084435903574092</v>
      </c>
      <c r="R2501" s="6">
        <f t="shared" si="237"/>
        <v>86.991187634116613</v>
      </c>
      <c r="S2501" s="6">
        <f>H2501-R2501</f>
        <v>-86.991187634116613</v>
      </c>
      <c r="T2501" s="6">
        <f>R2501+S2501-H2501</f>
        <v>0</v>
      </c>
      <c r="U2501" s="6">
        <f t="shared" si="238"/>
        <v>86.991187634116613</v>
      </c>
      <c r="V2501" s="6">
        <f t="shared" si="239"/>
        <v>0</v>
      </c>
      <c r="W2501" s="6">
        <f>V2501-H2501</f>
        <v>0</v>
      </c>
      <c r="X2501" s="6">
        <v>33.554000000000002</v>
      </c>
      <c r="Y2501" s="6">
        <v>4588843</v>
      </c>
      <c r="Z2501" s="6">
        <f>(X2501/1000)*Y2501</f>
        <v>153974.03802199999</v>
      </c>
      <c r="AA2501" s="6">
        <f>(P2501/1000)*Z2501</f>
        <v>0</v>
      </c>
      <c r="AB2501" s="6">
        <f>(W2501/100000)*Z2501</f>
        <v>0</v>
      </c>
    </row>
    <row r="2502" spans="1:28" x14ac:dyDescent="0.35">
      <c r="A2502" s="6" t="s">
        <v>2709</v>
      </c>
      <c r="B2502" s="6" t="s">
        <v>2702</v>
      </c>
      <c r="C2502" s="6" t="s">
        <v>2703</v>
      </c>
      <c r="D2502" s="6">
        <v>1996</v>
      </c>
      <c r="E2502" s="9" t="s">
        <v>6001</v>
      </c>
      <c r="F2502" s="6">
        <v>737.06689679999999</v>
      </c>
      <c r="G2502" s="9">
        <v>30</v>
      </c>
      <c r="I2502" s="6">
        <f>1/F2502</f>
        <v>1.3567289541038033E-3</v>
      </c>
      <c r="J2502" s="6">
        <f t="shared" si="234"/>
        <v>1.9973478749235831</v>
      </c>
      <c r="K2502" s="6">
        <f>G2502-J2502</f>
        <v>28.002652125076416</v>
      </c>
      <c r="L2502" s="6">
        <f>J2502+K2502-G2502</f>
        <v>0</v>
      </c>
      <c r="M2502" s="6">
        <v>737.06689679999999</v>
      </c>
      <c r="N2502" s="6">
        <f t="shared" si="235"/>
        <v>1.3567289541038033E-3</v>
      </c>
      <c r="O2502" s="6">
        <f t="shared" si="236"/>
        <v>30</v>
      </c>
      <c r="P2502" s="6">
        <f>O2502-G2502</f>
        <v>0</v>
      </c>
      <c r="Q2502" s="6">
        <f>1/(LN(F2502))</f>
        <v>0.15145368295631845</v>
      </c>
      <c r="R2502" s="6">
        <f t="shared" si="237"/>
        <v>87.342581692494079</v>
      </c>
      <c r="S2502" s="6">
        <f>H2502-R2502</f>
        <v>-87.342581692494079</v>
      </c>
      <c r="T2502" s="6">
        <f>R2502+S2502-H2502</f>
        <v>0</v>
      </c>
      <c r="U2502" s="6">
        <f t="shared" si="238"/>
        <v>87.342581692494079</v>
      </c>
      <c r="V2502" s="6">
        <f t="shared" si="239"/>
        <v>0</v>
      </c>
      <c r="W2502" s="6">
        <f>V2502-H2502</f>
        <v>0</v>
      </c>
      <c r="X2502" s="6">
        <v>33.131</v>
      </c>
      <c r="Y2502" s="6">
        <v>4732854</v>
      </c>
      <c r="Z2502" s="6">
        <f>(X2502/1000)*Y2502</f>
        <v>156804.18587400002</v>
      </c>
      <c r="AA2502" s="6">
        <f>(P2502/1000)*Z2502</f>
        <v>0</v>
      </c>
      <c r="AB2502" s="6">
        <f>(W2502/100000)*Z2502</f>
        <v>0</v>
      </c>
    </row>
    <row r="2503" spans="1:28" x14ac:dyDescent="0.35">
      <c r="A2503" s="6" t="s">
        <v>2710</v>
      </c>
      <c r="B2503" s="6" t="s">
        <v>2702</v>
      </c>
      <c r="C2503" s="6" t="s">
        <v>2703</v>
      </c>
      <c r="D2503" s="6">
        <v>1997</v>
      </c>
      <c r="E2503" s="9" t="s">
        <v>6001</v>
      </c>
      <c r="F2503" s="6">
        <v>683.32500210000001</v>
      </c>
      <c r="G2503" s="9">
        <v>29.2</v>
      </c>
      <c r="I2503" s="6">
        <f>1/F2503</f>
        <v>1.4634324763864806E-3</v>
      </c>
      <c r="J2503" s="6">
        <f t="shared" si="234"/>
        <v>2.1544345596541725</v>
      </c>
      <c r="K2503" s="6">
        <f>G2503-J2503</f>
        <v>27.045565440345825</v>
      </c>
      <c r="L2503" s="6">
        <f>J2503+K2503-G2503</f>
        <v>0</v>
      </c>
      <c r="M2503" s="6">
        <v>683.32500210000001</v>
      </c>
      <c r="N2503" s="6">
        <f t="shared" si="235"/>
        <v>1.4634324763864806E-3</v>
      </c>
      <c r="O2503" s="6">
        <f t="shared" si="236"/>
        <v>29.2</v>
      </c>
      <c r="P2503" s="6">
        <f>O2503-G2503</f>
        <v>0</v>
      </c>
      <c r="Q2503" s="6">
        <f>1/(LN(F2503))</f>
        <v>0.15321043445892224</v>
      </c>
      <c r="R2503" s="6">
        <f t="shared" si="237"/>
        <v>88.355691500288174</v>
      </c>
      <c r="S2503" s="6">
        <f>H2503-R2503</f>
        <v>-88.355691500288174</v>
      </c>
      <c r="T2503" s="6">
        <f>R2503+S2503-H2503</f>
        <v>0</v>
      </c>
      <c r="U2503" s="6">
        <f t="shared" si="238"/>
        <v>88.355691500288174</v>
      </c>
      <c r="V2503" s="6">
        <f t="shared" si="239"/>
        <v>0</v>
      </c>
      <c r="W2503" s="6">
        <f>V2503-H2503</f>
        <v>0</v>
      </c>
      <c r="X2503" s="6">
        <v>32.72</v>
      </c>
      <c r="Y2503" s="6">
        <v>4848541</v>
      </c>
      <c r="Z2503" s="6">
        <f>(X2503/1000)*Y2503</f>
        <v>158644.26152</v>
      </c>
      <c r="AA2503" s="6">
        <f>(P2503/1000)*Z2503</f>
        <v>0</v>
      </c>
      <c r="AB2503" s="6">
        <f>(W2503/100000)*Z2503</f>
        <v>0</v>
      </c>
    </row>
    <row r="2504" spans="1:28" x14ac:dyDescent="0.35">
      <c r="A2504" s="6" t="s">
        <v>2711</v>
      </c>
      <c r="B2504" s="6" t="s">
        <v>2702</v>
      </c>
      <c r="C2504" s="6" t="s">
        <v>2703</v>
      </c>
      <c r="D2504" s="6">
        <v>1998</v>
      </c>
      <c r="E2504" s="9" t="s">
        <v>6001</v>
      </c>
      <c r="F2504" s="6">
        <v>685.06157859999996</v>
      </c>
      <c r="G2504" s="9">
        <v>28.4</v>
      </c>
      <c r="I2504" s="6">
        <f>1/F2504</f>
        <v>1.4597227916994147E-3</v>
      </c>
      <c r="J2504" s="6">
        <f t="shared" si="234"/>
        <v>2.1489732397612529</v>
      </c>
      <c r="K2504" s="6">
        <f>G2504-J2504</f>
        <v>26.251026760238744</v>
      </c>
      <c r="L2504" s="6">
        <f>J2504+K2504-G2504</f>
        <v>0</v>
      </c>
      <c r="M2504" s="6">
        <v>685.06157859999996</v>
      </c>
      <c r="N2504" s="6">
        <f t="shared" si="235"/>
        <v>1.4597227916994147E-3</v>
      </c>
      <c r="O2504" s="6">
        <f t="shared" si="236"/>
        <v>28.4</v>
      </c>
      <c r="P2504" s="6">
        <f>O2504-G2504</f>
        <v>0</v>
      </c>
      <c r="Q2504" s="6">
        <f>1/(LN(F2504))</f>
        <v>0.15315087878009423</v>
      </c>
      <c r="R2504" s="6">
        <f t="shared" si="237"/>
        <v>88.321346038086446</v>
      </c>
      <c r="S2504" s="6">
        <f>H2504-R2504</f>
        <v>-88.321346038086446</v>
      </c>
      <c r="T2504" s="6">
        <f>R2504+S2504-H2504</f>
        <v>0</v>
      </c>
      <c r="U2504" s="6">
        <f t="shared" si="238"/>
        <v>88.321346038086446</v>
      </c>
      <c r="V2504" s="6">
        <f t="shared" si="239"/>
        <v>0</v>
      </c>
      <c r="W2504" s="6">
        <f>V2504-H2504</f>
        <v>0</v>
      </c>
      <c r="X2504" s="6">
        <v>32.341999999999999</v>
      </c>
      <c r="Y2504" s="6">
        <v>4943975</v>
      </c>
      <c r="Z2504" s="6">
        <f>(X2504/1000)*Y2504</f>
        <v>159898.03944999998</v>
      </c>
      <c r="AA2504" s="6">
        <f>(P2504/1000)*Z2504</f>
        <v>0</v>
      </c>
      <c r="AB2504" s="6">
        <f>(W2504/100000)*Z2504</f>
        <v>0</v>
      </c>
    </row>
    <row r="2505" spans="1:28" x14ac:dyDescent="0.35">
      <c r="A2505" s="6" t="s">
        <v>2712</v>
      </c>
      <c r="B2505" s="6" t="s">
        <v>2702</v>
      </c>
      <c r="C2505" s="6" t="s">
        <v>2703</v>
      </c>
      <c r="D2505" s="6">
        <v>1999</v>
      </c>
      <c r="E2505" s="9" t="s">
        <v>6001</v>
      </c>
      <c r="F2505" s="6">
        <v>726.82418339999901</v>
      </c>
      <c r="G2505" s="9">
        <v>27.6</v>
      </c>
      <c r="I2505" s="6">
        <f>1/F2505</f>
        <v>1.3758485516017316E-3</v>
      </c>
      <c r="J2505" s="6">
        <f t="shared" si="234"/>
        <v>2.0254953448484856</v>
      </c>
      <c r="K2505" s="6">
        <f>G2505-J2505</f>
        <v>25.574504655151514</v>
      </c>
      <c r="L2505" s="6">
        <f>J2505+K2505-G2505</f>
        <v>0</v>
      </c>
      <c r="M2505" s="6">
        <v>726.82418339999901</v>
      </c>
      <c r="N2505" s="6">
        <f t="shared" si="235"/>
        <v>1.3758485516017316E-3</v>
      </c>
      <c r="O2505" s="6">
        <f t="shared" si="236"/>
        <v>27.6</v>
      </c>
      <c r="P2505" s="6">
        <f>O2505-G2505</f>
        <v>0</v>
      </c>
      <c r="Q2505" s="6">
        <f>1/(LN(F2505))</f>
        <v>0.15177536325186036</v>
      </c>
      <c r="R2505" s="6">
        <f t="shared" si="237"/>
        <v>87.528093110531614</v>
      </c>
      <c r="S2505" s="6">
        <f>H2505-R2505</f>
        <v>-87.528093110531614</v>
      </c>
      <c r="T2505" s="6">
        <f>R2505+S2505-H2505</f>
        <v>0</v>
      </c>
      <c r="U2505" s="6">
        <f t="shared" si="238"/>
        <v>87.528093110531614</v>
      </c>
      <c r="V2505" s="6">
        <f t="shared" si="239"/>
        <v>0</v>
      </c>
      <c r="W2505" s="6">
        <f>V2505-H2505</f>
        <v>0</v>
      </c>
      <c r="X2505" s="6">
        <v>32.003</v>
      </c>
      <c r="Y2505" s="6">
        <v>5031762</v>
      </c>
      <c r="Z2505" s="6">
        <f>(X2505/1000)*Y2505</f>
        <v>161031.47928599999</v>
      </c>
      <c r="AA2505" s="6">
        <f>(P2505/1000)*Z2505</f>
        <v>0</v>
      </c>
      <c r="AB2505" s="6">
        <f>(W2505/100000)*Z2505</f>
        <v>0</v>
      </c>
    </row>
    <row r="2506" spans="1:28" x14ac:dyDescent="0.35">
      <c r="A2506" s="6" t="s">
        <v>2713</v>
      </c>
      <c r="B2506" s="6" t="s">
        <v>2702</v>
      </c>
      <c r="C2506" s="6" t="s">
        <v>2703</v>
      </c>
      <c r="D2506" s="6">
        <v>2000</v>
      </c>
      <c r="E2506" s="9" t="s">
        <v>6001</v>
      </c>
      <c r="F2506" s="6">
        <v>704.88066319999996</v>
      </c>
      <c r="G2506" s="9">
        <v>26.9</v>
      </c>
      <c r="H2506" s="9">
        <v>70</v>
      </c>
      <c r="I2506" s="6">
        <f>1/F2506</f>
        <v>1.4186798591696707E-3</v>
      </c>
      <c r="J2506" s="6">
        <f t="shared" si="234"/>
        <v>2.0885506963925469</v>
      </c>
      <c r="K2506" s="6">
        <f>G2506-J2506</f>
        <v>24.811449303607453</v>
      </c>
      <c r="L2506" s="6">
        <f>J2506+K2506-G2506</f>
        <v>0</v>
      </c>
      <c r="M2506" s="6">
        <v>704.88066319999996</v>
      </c>
      <c r="N2506" s="6">
        <f t="shared" si="235"/>
        <v>1.4186798591696707E-3</v>
      </c>
      <c r="O2506" s="6">
        <f t="shared" si="236"/>
        <v>26.9</v>
      </c>
      <c r="P2506" s="6">
        <f>O2506-G2506</f>
        <v>0</v>
      </c>
      <c r="Q2506" s="6">
        <f>1/(LN(F2506))</f>
        <v>0.15248485081988747</v>
      </c>
      <c r="R2506" s="6">
        <f t="shared" si="237"/>
        <v>87.937251043575017</v>
      </c>
      <c r="S2506" s="6">
        <f>H2506-R2506</f>
        <v>-17.937251043575017</v>
      </c>
      <c r="T2506" s="6">
        <f>R2506+S2506-H2506</f>
        <v>0</v>
      </c>
      <c r="U2506" s="6">
        <f t="shared" si="238"/>
        <v>87.937251043575017</v>
      </c>
      <c r="V2506" s="6">
        <f t="shared" si="239"/>
        <v>70</v>
      </c>
      <c r="W2506" s="6">
        <f>V2506-H2506</f>
        <v>0</v>
      </c>
      <c r="X2506" s="6">
        <v>31.709</v>
      </c>
      <c r="Y2506" s="6">
        <v>5122493</v>
      </c>
      <c r="Z2506" s="6">
        <f>(X2506/1000)*Y2506</f>
        <v>162429.13053700002</v>
      </c>
      <c r="AA2506" s="6">
        <f>(P2506/1000)*Z2506</f>
        <v>0</v>
      </c>
      <c r="AB2506" s="6">
        <f>(W2506/100000)*Z2506</f>
        <v>0</v>
      </c>
    </row>
    <row r="2507" spans="1:28" x14ac:dyDescent="0.35">
      <c r="A2507" s="6" t="s">
        <v>2714</v>
      </c>
      <c r="B2507" s="6" t="s">
        <v>2702</v>
      </c>
      <c r="C2507" s="6" t="s">
        <v>2703</v>
      </c>
      <c r="D2507" s="6">
        <v>2001</v>
      </c>
      <c r="E2507" s="9" t="s">
        <v>6001</v>
      </c>
      <c r="F2507" s="6">
        <v>718.06358</v>
      </c>
      <c r="G2507" s="9">
        <v>26.1</v>
      </c>
      <c r="H2507" s="9">
        <v>68</v>
      </c>
      <c r="I2507" s="6">
        <f>1/F2507</f>
        <v>1.3926343402627384E-3</v>
      </c>
      <c r="J2507" s="6">
        <f t="shared" si="234"/>
        <v>2.0502070304136581</v>
      </c>
      <c r="K2507" s="6">
        <f>G2507-J2507</f>
        <v>24.049792969586342</v>
      </c>
      <c r="L2507" s="6">
        <f>J2507+K2507-G2507</f>
        <v>0</v>
      </c>
      <c r="M2507" s="6">
        <v>718.06358</v>
      </c>
      <c r="N2507" s="6">
        <f t="shared" si="235"/>
        <v>1.3926343402627384E-3</v>
      </c>
      <c r="O2507" s="6">
        <f t="shared" si="236"/>
        <v>26.1</v>
      </c>
      <c r="P2507" s="6">
        <f>O2507-G2507</f>
        <v>0</v>
      </c>
      <c r="Q2507" s="6">
        <f>1/(LN(F2507))</f>
        <v>0.15205522132721525</v>
      </c>
      <c r="R2507" s="6">
        <f t="shared" si="237"/>
        <v>87.689485863298401</v>
      </c>
      <c r="S2507" s="6">
        <f>H2507-R2507</f>
        <v>-19.689485863298401</v>
      </c>
      <c r="T2507" s="6">
        <f>R2507+S2507-H2507</f>
        <v>0</v>
      </c>
      <c r="U2507" s="6">
        <f t="shared" si="238"/>
        <v>87.689485863298401</v>
      </c>
      <c r="V2507" s="6">
        <f t="shared" si="239"/>
        <v>68</v>
      </c>
      <c r="W2507" s="6">
        <f>V2507-H2507</f>
        <v>0</v>
      </c>
      <c r="X2507" s="6">
        <v>31.462</v>
      </c>
      <c r="Y2507" s="6">
        <v>5217336</v>
      </c>
      <c r="Z2507" s="6">
        <f>(X2507/1000)*Y2507</f>
        <v>164147.82523199997</v>
      </c>
      <c r="AA2507" s="6">
        <f>(P2507/1000)*Z2507</f>
        <v>0</v>
      </c>
      <c r="AB2507" s="6">
        <f>(W2507/100000)*Z2507</f>
        <v>0</v>
      </c>
    </row>
    <row r="2508" spans="1:28" x14ac:dyDescent="0.35">
      <c r="A2508" s="6" t="s">
        <v>2715</v>
      </c>
      <c r="B2508" s="6" t="s">
        <v>2702</v>
      </c>
      <c r="C2508" s="6" t="s">
        <v>2703</v>
      </c>
      <c r="D2508" s="6">
        <v>2002</v>
      </c>
      <c r="E2508" s="9" t="s">
        <v>6001</v>
      </c>
      <c r="F2508" s="6">
        <v>744.38567239999998</v>
      </c>
      <c r="G2508" s="9">
        <v>25.4</v>
      </c>
      <c r="H2508" s="9">
        <v>65</v>
      </c>
      <c r="I2508" s="6">
        <f>1/F2508</f>
        <v>1.3433896393731826E-3</v>
      </c>
      <c r="J2508" s="6">
        <f t="shared" si="234"/>
        <v>1.9777100159027727</v>
      </c>
      <c r="K2508" s="6">
        <f>G2508-J2508</f>
        <v>23.422289984097226</v>
      </c>
      <c r="L2508" s="6">
        <f>J2508+K2508-G2508</f>
        <v>0</v>
      </c>
      <c r="M2508" s="6">
        <v>744.38567239999998</v>
      </c>
      <c r="N2508" s="6">
        <f t="shared" si="235"/>
        <v>1.3433896393731826E-3</v>
      </c>
      <c r="O2508" s="6">
        <f t="shared" si="236"/>
        <v>25.4</v>
      </c>
      <c r="P2508" s="6">
        <f>O2508-G2508</f>
        <v>0</v>
      </c>
      <c r="Q2508" s="6">
        <f>1/(LN(F2508))</f>
        <v>0.15122737778958661</v>
      </c>
      <c r="R2508" s="6">
        <f t="shared" si="237"/>
        <v>87.212072634365654</v>
      </c>
      <c r="S2508" s="6">
        <f>H2508-R2508</f>
        <v>-22.212072634365654</v>
      </c>
      <c r="T2508" s="6">
        <f>R2508+S2508-H2508</f>
        <v>0</v>
      </c>
      <c r="U2508" s="6">
        <f t="shared" si="238"/>
        <v>87.212072634365654</v>
      </c>
      <c r="V2508" s="6">
        <f t="shared" si="239"/>
        <v>65</v>
      </c>
      <c r="W2508" s="6">
        <f>V2508-H2508</f>
        <v>0</v>
      </c>
      <c r="X2508" s="6">
        <v>31.248000000000001</v>
      </c>
      <c r="Y2508" s="6">
        <v>5317506</v>
      </c>
      <c r="Z2508" s="6">
        <f>(X2508/1000)*Y2508</f>
        <v>166161.42748800002</v>
      </c>
      <c r="AA2508" s="6">
        <f>(P2508/1000)*Z2508</f>
        <v>0</v>
      </c>
      <c r="AB2508" s="6">
        <f>(W2508/100000)*Z2508</f>
        <v>0</v>
      </c>
    </row>
    <row r="2509" spans="1:28" x14ac:dyDescent="0.35">
      <c r="A2509" s="6" t="s">
        <v>2716</v>
      </c>
      <c r="B2509" s="6" t="s">
        <v>2702</v>
      </c>
      <c r="C2509" s="6" t="s">
        <v>2703</v>
      </c>
      <c r="D2509" s="6">
        <v>2003</v>
      </c>
      <c r="E2509" s="9" t="s">
        <v>6001</v>
      </c>
      <c r="F2509" s="6">
        <v>714.75340440000002</v>
      </c>
      <c r="G2509" s="9">
        <v>24.7</v>
      </c>
      <c r="H2509" s="9">
        <v>63</v>
      </c>
      <c r="I2509" s="6">
        <f>1/F2509</f>
        <v>1.3990839271894764E-3</v>
      </c>
      <c r="J2509" s="6">
        <f t="shared" si="234"/>
        <v>2.0597019768458762</v>
      </c>
      <c r="K2509" s="6">
        <f>G2509-J2509</f>
        <v>22.640298023154124</v>
      </c>
      <c r="L2509" s="6">
        <f>J2509+K2509-G2509</f>
        <v>0</v>
      </c>
      <c r="M2509" s="6">
        <v>714.75340440000002</v>
      </c>
      <c r="N2509" s="6">
        <f t="shared" si="235"/>
        <v>1.3990839271894764E-3</v>
      </c>
      <c r="O2509" s="6">
        <f t="shared" si="236"/>
        <v>24.7</v>
      </c>
      <c r="P2509" s="6">
        <f>O2509-G2509</f>
        <v>0</v>
      </c>
      <c r="Q2509" s="6">
        <f>1/(LN(F2509))</f>
        <v>0.15216212656586367</v>
      </c>
      <c r="R2509" s="6">
        <f t="shared" si="237"/>
        <v>87.751137579900757</v>
      </c>
      <c r="S2509" s="6">
        <f>H2509-R2509</f>
        <v>-24.751137579900757</v>
      </c>
      <c r="T2509" s="6">
        <f>R2509+S2509-H2509</f>
        <v>0</v>
      </c>
      <c r="U2509" s="6">
        <f t="shared" si="238"/>
        <v>87.751137579900757</v>
      </c>
      <c r="V2509" s="6">
        <f t="shared" si="239"/>
        <v>63</v>
      </c>
      <c r="W2509" s="6">
        <f>V2509-H2509</f>
        <v>0</v>
      </c>
      <c r="X2509" s="6">
        <v>31.047000000000001</v>
      </c>
      <c r="Y2509" s="6">
        <v>5434030</v>
      </c>
      <c r="Z2509" s="6">
        <f>(X2509/1000)*Y2509</f>
        <v>168710.32941000001</v>
      </c>
      <c r="AA2509" s="6">
        <f>(P2509/1000)*Z2509</f>
        <v>0</v>
      </c>
      <c r="AB2509" s="6">
        <f>(W2509/100000)*Z2509</f>
        <v>0</v>
      </c>
    </row>
    <row r="2510" spans="1:28" x14ac:dyDescent="0.35">
      <c r="A2510" s="6" t="s">
        <v>2717</v>
      </c>
      <c r="B2510" s="6" t="s">
        <v>2702</v>
      </c>
      <c r="C2510" s="6" t="s">
        <v>2703</v>
      </c>
      <c r="D2510" s="6">
        <v>2004</v>
      </c>
      <c r="E2510" s="9" t="s">
        <v>6001</v>
      </c>
      <c r="F2510" s="6">
        <v>838.89499799999999</v>
      </c>
      <c r="G2510" s="9">
        <v>24</v>
      </c>
      <c r="H2510" s="9">
        <v>62</v>
      </c>
      <c r="I2510" s="6">
        <f>1/F2510</f>
        <v>1.1920442992079921E-3</v>
      </c>
      <c r="J2510" s="6">
        <f t="shared" si="234"/>
        <v>1.7549025843637227</v>
      </c>
      <c r="K2510" s="6">
        <f>G2510-J2510</f>
        <v>22.245097415636277</v>
      </c>
      <c r="L2510" s="6">
        <f>J2510+K2510-G2510</f>
        <v>0</v>
      </c>
      <c r="M2510" s="6">
        <v>838.89499799999999</v>
      </c>
      <c r="N2510" s="6">
        <f t="shared" si="235"/>
        <v>1.1920442992079921E-3</v>
      </c>
      <c r="O2510" s="6">
        <f t="shared" si="236"/>
        <v>24</v>
      </c>
      <c r="P2510" s="6">
        <f>O2510-G2510</f>
        <v>0</v>
      </c>
      <c r="Q2510" s="6">
        <f>1/(LN(F2510))</f>
        <v>0.14854237858078712</v>
      </c>
      <c r="R2510" s="6">
        <f t="shared" si="237"/>
        <v>85.66364701564703</v>
      </c>
      <c r="S2510" s="6">
        <f>H2510-R2510</f>
        <v>-23.66364701564703</v>
      </c>
      <c r="T2510" s="6">
        <f>R2510+S2510-H2510</f>
        <v>0</v>
      </c>
      <c r="U2510" s="6">
        <f t="shared" si="238"/>
        <v>85.66364701564703</v>
      </c>
      <c r="V2510" s="6">
        <f t="shared" si="239"/>
        <v>62</v>
      </c>
      <c r="W2510" s="6">
        <f>V2510-H2510</f>
        <v>0</v>
      </c>
      <c r="X2510" s="6">
        <v>30.844000000000001</v>
      </c>
      <c r="Y2510" s="6">
        <v>5580244</v>
      </c>
      <c r="Z2510" s="6">
        <f>(X2510/1000)*Y2510</f>
        <v>172117.04593600001</v>
      </c>
      <c r="AA2510" s="6">
        <f>(P2510/1000)*Z2510</f>
        <v>0</v>
      </c>
      <c r="AB2510" s="6">
        <f>(W2510/100000)*Z2510</f>
        <v>0</v>
      </c>
    </row>
    <row r="2511" spans="1:28" x14ac:dyDescent="0.35">
      <c r="A2511" s="6" t="s">
        <v>2718</v>
      </c>
      <c r="B2511" s="6" t="s">
        <v>2702</v>
      </c>
      <c r="C2511" s="6" t="s">
        <v>2703</v>
      </c>
      <c r="D2511" s="6">
        <v>2005</v>
      </c>
      <c r="E2511" s="9" t="s">
        <v>6001</v>
      </c>
      <c r="F2511" s="6">
        <v>977.44269440000005</v>
      </c>
      <c r="G2511" s="9">
        <v>23.3</v>
      </c>
      <c r="H2511" s="9">
        <v>62</v>
      </c>
      <c r="I2511" s="6">
        <f>1/F2511</f>
        <v>1.0230778804008011E-3</v>
      </c>
      <c r="J2511" s="6">
        <f t="shared" si="234"/>
        <v>1.5061537708905712</v>
      </c>
      <c r="K2511" s="6">
        <f>G2511-J2511</f>
        <v>21.79384622910943</v>
      </c>
      <c r="L2511" s="6">
        <f>J2511+K2511-G2511</f>
        <v>0</v>
      </c>
      <c r="M2511" s="6">
        <v>977.44269440000005</v>
      </c>
      <c r="N2511" s="6">
        <f t="shared" si="235"/>
        <v>1.0230778804008011E-3</v>
      </c>
      <c r="O2511" s="6">
        <f t="shared" si="236"/>
        <v>23.3</v>
      </c>
      <c r="P2511" s="6">
        <f>O2511-G2511</f>
        <v>0</v>
      </c>
      <c r="Q2511" s="6">
        <f>1/(LN(F2511))</f>
        <v>0.14524455530277591</v>
      </c>
      <c r="R2511" s="6">
        <f t="shared" si="237"/>
        <v>83.761808820334366</v>
      </c>
      <c r="S2511" s="6">
        <f>H2511-R2511</f>
        <v>-21.761808820334366</v>
      </c>
      <c r="T2511" s="6">
        <f>R2511+S2511-H2511</f>
        <v>0</v>
      </c>
      <c r="U2511" s="6">
        <f t="shared" si="238"/>
        <v>83.761808820334366</v>
      </c>
      <c r="V2511" s="6">
        <f t="shared" si="239"/>
        <v>62</v>
      </c>
      <c r="W2511" s="6">
        <f>V2511-H2511</f>
        <v>0</v>
      </c>
      <c r="X2511" s="6">
        <v>30.617000000000001</v>
      </c>
      <c r="Y2511" s="6">
        <v>5765635</v>
      </c>
      <c r="Z2511" s="6">
        <f>(X2511/1000)*Y2511</f>
        <v>176526.446795</v>
      </c>
      <c r="AA2511" s="6">
        <f>(P2511/1000)*Z2511</f>
        <v>0</v>
      </c>
      <c r="AB2511" s="6">
        <f>(W2511/100000)*Z2511</f>
        <v>0</v>
      </c>
    </row>
    <row r="2512" spans="1:28" x14ac:dyDescent="0.35">
      <c r="A2512" s="6" t="s">
        <v>2719</v>
      </c>
      <c r="B2512" s="6" t="s">
        <v>2702</v>
      </c>
      <c r="C2512" s="6" t="s">
        <v>2703</v>
      </c>
      <c r="D2512" s="6">
        <v>2006</v>
      </c>
      <c r="E2512" s="9" t="s">
        <v>6001</v>
      </c>
      <c r="F2512" s="6">
        <v>1049.2829724000001</v>
      </c>
      <c r="G2512" s="9">
        <v>22.7</v>
      </c>
      <c r="H2512" s="9">
        <v>58</v>
      </c>
      <c r="I2512" s="6">
        <f>1/F2512</f>
        <v>9.5303176197810942E-4</v>
      </c>
      <c r="J2512" s="6">
        <f t="shared" si="234"/>
        <v>1.4030333463171711</v>
      </c>
      <c r="K2512" s="6">
        <f>G2512-J2512</f>
        <v>21.29696665368283</v>
      </c>
      <c r="L2512" s="6">
        <f>J2512+K2512-G2512</f>
        <v>0</v>
      </c>
      <c r="M2512" s="6">
        <v>1049.2829724000001</v>
      </c>
      <c r="N2512" s="6">
        <f t="shared" si="235"/>
        <v>9.5303176197810942E-4</v>
      </c>
      <c r="O2512" s="6">
        <f t="shared" si="236"/>
        <v>22.700000000000003</v>
      </c>
      <c r="P2512" s="6">
        <f>O2512-G2512</f>
        <v>0</v>
      </c>
      <c r="Q2512" s="6">
        <f>1/(LN(F2512))</f>
        <v>0.14376362743655494</v>
      </c>
      <c r="R2512" s="6">
        <f t="shared" si="237"/>
        <v>82.907765124524062</v>
      </c>
      <c r="S2512" s="6">
        <f>H2512-R2512</f>
        <v>-24.907765124524062</v>
      </c>
      <c r="T2512" s="6">
        <f>R2512+S2512-H2512</f>
        <v>0</v>
      </c>
      <c r="U2512" s="6">
        <f t="shared" si="238"/>
        <v>82.907765124524062</v>
      </c>
      <c r="V2512" s="6">
        <f t="shared" si="239"/>
        <v>58</v>
      </c>
      <c r="W2512" s="6">
        <f>V2512-H2512</f>
        <v>0</v>
      </c>
      <c r="X2512" s="6">
        <v>30.347999999999999</v>
      </c>
      <c r="Y2512" s="6">
        <v>5991540</v>
      </c>
      <c r="Z2512" s="6">
        <f>(X2512/1000)*Y2512</f>
        <v>181831.25592</v>
      </c>
      <c r="AA2512" s="6">
        <f>(P2512/1000)*Z2512</f>
        <v>0</v>
      </c>
      <c r="AB2512" s="6">
        <f>(W2512/100000)*Z2512</f>
        <v>0</v>
      </c>
    </row>
    <row r="2513" spans="1:28" x14ac:dyDescent="0.35">
      <c r="A2513" s="6" t="s">
        <v>2720</v>
      </c>
      <c r="B2513" s="6" t="s">
        <v>2702</v>
      </c>
      <c r="C2513" s="6" t="s">
        <v>2703</v>
      </c>
      <c r="D2513" s="6">
        <v>2007</v>
      </c>
      <c r="E2513" s="9" t="s">
        <v>6001</v>
      </c>
      <c r="F2513" s="6">
        <v>1097.1152505</v>
      </c>
      <c r="G2513" s="9">
        <v>22</v>
      </c>
      <c r="H2513" s="9">
        <v>56</v>
      </c>
      <c r="I2513" s="6">
        <f>1/F2513</f>
        <v>9.1148126830272336E-4</v>
      </c>
      <c r="J2513" s="6">
        <f t="shared" si="234"/>
        <v>1.3418635820886351</v>
      </c>
      <c r="K2513" s="6">
        <f>G2513-J2513</f>
        <v>20.658136417911365</v>
      </c>
      <c r="L2513" s="6">
        <f>J2513+K2513-G2513</f>
        <v>0</v>
      </c>
      <c r="M2513" s="6">
        <v>1097.1152505</v>
      </c>
      <c r="N2513" s="6">
        <f t="shared" si="235"/>
        <v>9.1148126830272336E-4</v>
      </c>
      <c r="O2513" s="6">
        <f t="shared" si="236"/>
        <v>22</v>
      </c>
      <c r="P2513" s="6">
        <f>O2513-G2513</f>
        <v>0</v>
      </c>
      <c r="Q2513" s="6">
        <f>1/(LN(F2513))</f>
        <v>0.14284817373733194</v>
      </c>
      <c r="R2513" s="6">
        <f t="shared" si="237"/>
        <v>82.379827553450653</v>
      </c>
      <c r="S2513" s="6">
        <f>H2513-R2513</f>
        <v>-26.379827553450653</v>
      </c>
      <c r="T2513" s="6">
        <f>R2513+S2513-H2513</f>
        <v>0</v>
      </c>
      <c r="U2513" s="6">
        <f t="shared" si="238"/>
        <v>82.379827553450653</v>
      </c>
      <c r="V2513" s="6">
        <f t="shared" si="239"/>
        <v>56</v>
      </c>
      <c r="W2513" s="6">
        <f>V2513-H2513</f>
        <v>0</v>
      </c>
      <c r="X2513" s="6">
        <v>30.021000000000001</v>
      </c>
      <c r="Y2513" s="6">
        <v>6255280</v>
      </c>
      <c r="Z2513" s="6">
        <f>(X2513/1000)*Y2513</f>
        <v>187789.76087999999</v>
      </c>
      <c r="AA2513" s="6">
        <f>(P2513/1000)*Z2513</f>
        <v>0</v>
      </c>
      <c r="AB2513" s="6">
        <f>(W2513/100000)*Z2513</f>
        <v>0</v>
      </c>
    </row>
    <row r="2514" spans="1:28" x14ac:dyDescent="0.35">
      <c r="A2514" s="6" t="s">
        <v>2721</v>
      </c>
      <c r="B2514" s="6" t="s">
        <v>2702</v>
      </c>
      <c r="C2514" s="6" t="s">
        <v>2703</v>
      </c>
      <c r="D2514" s="6">
        <v>2008</v>
      </c>
      <c r="E2514" s="9" t="s">
        <v>6001</v>
      </c>
      <c r="F2514" s="6">
        <v>967.433169999999</v>
      </c>
      <c r="G2514" s="9">
        <v>21.4</v>
      </c>
      <c r="H2514" s="9">
        <v>55</v>
      </c>
      <c r="I2514" s="6">
        <f>1/F2514</f>
        <v>1.0336631314801839E-3</v>
      </c>
      <c r="J2514" s="6">
        <f t="shared" si="234"/>
        <v>1.5217371552393657</v>
      </c>
      <c r="K2514" s="6">
        <f>G2514-J2514</f>
        <v>19.878262844760634</v>
      </c>
      <c r="L2514" s="6">
        <f>J2514+K2514-G2514</f>
        <v>0</v>
      </c>
      <c r="M2514" s="6">
        <v>967.433169999999</v>
      </c>
      <c r="N2514" s="6">
        <f t="shared" si="235"/>
        <v>1.0336631314801839E-3</v>
      </c>
      <c r="O2514" s="6">
        <f t="shared" si="236"/>
        <v>21.4</v>
      </c>
      <c r="P2514" s="6">
        <f>O2514-G2514</f>
        <v>0</v>
      </c>
      <c r="Q2514" s="6">
        <f>1/(LN(F2514))</f>
        <v>0.1454620280724139</v>
      </c>
      <c r="R2514" s="6">
        <f t="shared" si="237"/>
        <v>83.887224279220746</v>
      </c>
      <c r="S2514" s="6">
        <f>H2514-R2514</f>
        <v>-28.887224279220746</v>
      </c>
      <c r="T2514" s="6">
        <f>R2514+S2514-H2514</f>
        <v>0</v>
      </c>
      <c r="U2514" s="6">
        <f t="shared" si="238"/>
        <v>83.887224279220746</v>
      </c>
      <c r="V2514" s="6">
        <f t="shared" si="239"/>
        <v>55</v>
      </c>
      <c r="W2514" s="6">
        <f>V2514-H2514</f>
        <v>0</v>
      </c>
      <c r="X2514" s="6">
        <v>29.623999999999999</v>
      </c>
      <c r="Y2514" s="6">
        <v>6556478</v>
      </c>
      <c r="Z2514" s="6">
        <f>(X2514/1000)*Y2514</f>
        <v>194229.104272</v>
      </c>
      <c r="AA2514" s="6">
        <f>(P2514/1000)*Z2514</f>
        <v>0</v>
      </c>
      <c r="AB2514" s="6">
        <f>(W2514/100000)*Z2514</f>
        <v>0</v>
      </c>
    </row>
    <row r="2515" spans="1:28" x14ac:dyDescent="0.35">
      <c r="A2515" s="6" t="s">
        <v>2722</v>
      </c>
      <c r="B2515" s="6" t="s">
        <v>2702</v>
      </c>
      <c r="C2515" s="6" t="s">
        <v>2703</v>
      </c>
      <c r="D2515" s="6">
        <v>2009</v>
      </c>
      <c r="E2515" s="9" t="s">
        <v>6001</v>
      </c>
      <c r="F2515" s="6">
        <v>932.1605184</v>
      </c>
      <c r="G2515" s="9">
        <v>20.8</v>
      </c>
      <c r="H2515" s="9">
        <v>54</v>
      </c>
      <c r="I2515" s="6">
        <f>1/F2515</f>
        <v>1.072776609029143E-3</v>
      </c>
      <c r="J2515" s="6">
        <f t="shared" si="234"/>
        <v>1.5793191955039148</v>
      </c>
      <c r="K2515" s="6">
        <f>G2515-J2515</f>
        <v>19.220680804496087</v>
      </c>
      <c r="L2515" s="6">
        <f>J2515+K2515-G2515</f>
        <v>0</v>
      </c>
      <c r="M2515" s="6">
        <v>932.1605184</v>
      </c>
      <c r="N2515" s="6">
        <f t="shared" si="235"/>
        <v>1.072776609029143E-3</v>
      </c>
      <c r="O2515" s="6">
        <f t="shared" si="236"/>
        <v>20.8</v>
      </c>
      <c r="P2515" s="6">
        <f>O2515-G2515</f>
        <v>0</v>
      </c>
      <c r="Q2515" s="6">
        <f>1/(LN(F2515))</f>
        <v>0.14625217760385723</v>
      </c>
      <c r="R2515" s="6">
        <f t="shared" si="237"/>
        <v>84.342899563256452</v>
      </c>
      <c r="S2515" s="6">
        <f>H2515-R2515</f>
        <v>-30.342899563256452</v>
      </c>
      <c r="T2515" s="6">
        <f>R2515+S2515-H2515</f>
        <v>0</v>
      </c>
      <c r="U2515" s="6">
        <f t="shared" si="238"/>
        <v>84.342899563256452</v>
      </c>
      <c r="V2515" s="6">
        <f t="shared" si="239"/>
        <v>54</v>
      </c>
      <c r="W2515" s="6">
        <f>V2515-H2515</f>
        <v>0</v>
      </c>
      <c r="X2515" s="6">
        <v>29.145</v>
      </c>
      <c r="Y2515" s="6">
        <v>6893260</v>
      </c>
      <c r="Z2515" s="6">
        <f>(X2515/1000)*Y2515</f>
        <v>200904.06270000001</v>
      </c>
      <c r="AA2515" s="6">
        <f>(P2515/1000)*Z2515</f>
        <v>0</v>
      </c>
      <c r="AB2515" s="6">
        <f>(W2515/100000)*Z2515</f>
        <v>0</v>
      </c>
    </row>
    <row r="2516" spans="1:28" x14ac:dyDescent="0.35">
      <c r="A2516" s="6" t="s">
        <v>2723</v>
      </c>
      <c r="B2516" s="6" t="s">
        <v>2702</v>
      </c>
      <c r="C2516" s="6" t="s">
        <v>2703</v>
      </c>
      <c r="D2516" s="6">
        <v>2010</v>
      </c>
      <c r="E2516" s="9" t="s">
        <v>6001</v>
      </c>
      <c r="F2516" s="6">
        <v>830.38070340000002</v>
      </c>
      <c r="G2516" s="9">
        <v>20.2</v>
      </c>
      <c r="H2516" s="9">
        <v>53</v>
      </c>
      <c r="I2516" s="6">
        <f>1/F2516</f>
        <v>1.2042669054151819E-3</v>
      </c>
      <c r="J2516" s="6">
        <f t="shared" si="234"/>
        <v>1.7728964485472172</v>
      </c>
      <c r="K2516" s="6">
        <f>G2516-J2516</f>
        <v>18.427103551452781</v>
      </c>
      <c r="L2516" s="6">
        <f>J2516+K2516-G2516</f>
        <v>0</v>
      </c>
      <c r="M2516" s="6">
        <v>830.38070340000002</v>
      </c>
      <c r="N2516" s="6">
        <f t="shared" si="235"/>
        <v>1.2042669054151819E-3</v>
      </c>
      <c r="O2516" s="6">
        <f t="shared" si="236"/>
        <v>20.2</v>
      </c>
      <c r="P2516" s="6">
        <f>O2516-G2516</f>
        <v>0</v>
      </c>
      <c r="Q2516" s="6">
        <f>1/(LN(F2516))</f>
        <v>0.14876780961623473</v>
      </c>
      <c r="R2516" s="6">
        <f t="shared" si="237"/>
        <v>85.793651966634499</v>
      </c>
      <c r="S2516" s="6">
        <f>H2516-R2516</f>
        <v>-32.793651966634499</v>
      </c>
      <c r="T2516" s="6">
        <f>R2516+S2516-H2516</f>
        <v>0</v>
      </c>
      <c r="U2516" s="6">
        <f t="shared" si="238"/>
        <v>85.793651966634499</v>
      </c>
      <c r="V2516" s="6">
        <f t="shared" si="239"/>
        <v>53</v>
      </c>
      <c r="W2516" s="6">
        <f>V2516-H2516</f>
        <v>0</v>
      </c>
      <c r="X2516" s="6">
        <v>28.564</v>
      </c>
      <c r="Y2516" s="6">
        <v>7261539</v>
      </c>
      <c r="Z2516" s="6">
        <f>(X2516/1000)*Y2516</f>
        <v>207418.599996</v>
      </c>
      <c r="AA2516" s="6">
        <f>(P2516/1000)*Z2516</f>
        <v>0</v>
      </c>
      <c r="AB2516" s="6">
        <f>(W2516/100000)*Z2516</f>
        <v>0</v>
      </c>
    </row>
    <row r="2517" spans="1:28" x14ac:dyDescent="0.35">
      <c r="A2517" s="6" t="s">
        <v>2724</v>
      </c>
      <c r="B2517" s="6" t="s">
        <v>2702</v>
      </c>
      <c r="C2517" s="6" t="s">
        <v>2703</v>
      </c>
      <c r="D2517" s="6">
        <v>2011</v>
      </c>
      <c r="E2517" s="9" t="s">
        <v>6001</v>
      </c>
      <c r="F2517" s="6">
        <v>728.66470999999899</v>
      </c>
      <c r="G2517" s="9">
        <v>19.7</v>
      </c>
      <c r="H2517" s="9">
        <v>52</v>
      </c>
      <c r="I2517" s="6">
        <f>1/F2517</f>
        <v>1.372373310078378E-3</v>
      </c>
      <c r="J2517" s="6">
        <f t="shared" si="234"/>
        <v>2.0203791672578766</v>
      </c>
      <c r="K2517" s="6">
        <f>G2517-J2517</f>
        <v>17.679620832742124</v>
      </c>
      <c r="L2517" s="6">
        <f>J2517+K2517-G2517</f>
        <v>0</v>
      </c>
      <c r="M2517" s="6">
        <v>728.66470999999899</v>
      </c>
      <c r="N2517" s="6">
        <f t="shared" si="235"/>
        <v>1.372373310078378E-3</v>
      </c>
      <c r="O2517" s="6">
        <f t="shared" si="236"/>
        <v>19.7</v>
      </c>
      <c r="P2517" s="6">
        <f>O2517-G2517</f>
        <v>0</v>
      </c>
      <c r="Q2517" s="6">
        <f>1/(LN(F2517))</f>
        <v>0.15171712620844133</v>
      </c>
      <c r="R2517" s="6">
        <f t="shared" si="237"/>
        <v>87.494508098777075</v>
      </c>
      <c r="S2517" s="6">
        <f>H2517-R2517</f>
        <v>-35.494508098777075</v>
      </c>
      <c r="T2517" s="6">
        <f>R2517+S2517-H2517</f>
        <v>0</v>
      </c>
      <c r="U2517" s="6">
        <f t="shared" si="238"/>
        <v>87.494508098777075</v>
      </c>
      <c r="V2517" s="6">
        <f t="shared" si="239"/>
        <v>52</v>
      </c>
      <c r="W2517" s="6">
        <f>V2517-H2517</f>
        <v>0</v>
      </c>
      <c r="X2517" s="6">
        <v>27.861999999999998</v>
      </c>
      <c r="Y2517" s="6">
        <v>7663131</v>
      </c>
      <c r="Z2517" s="6">
        <f>(X2517/1000)*Y2517</f>
        <v>213510.15592199998</v>
      </c>
      <c r="AA2517" s="6">
        <f>(P2517/1000)*Z2517</f>
        <v>0</v>
      </c>
      <c r="AB2517" s="6">
        <f>(W2517/100000)*Z2517</f>
        <v>0</v>
      </c>
    </row>
    <row r="2518" spans="1:28" x14ac:dyDescent="0.35">
      <c r="A2518" s="6" t="s">
        <v>2725</v>
      </c>
      <c r="B2518" s="6" t="s">
        <v>2702</v>
      </c>
      <c r="C2518" s="6" t="s">
        <v>2703</v>
      </c>
      <c r="D2518" s="6">
        <v>2012</v>
      </c>
      <c r="E2518" s="9" t="s">
        <v>6001</v>
      </c>
      <c r="F2518" s="6">
        <v>743.6883752</v>
      </c>
      <c r="G2518" s="9">
        <v>19.100000000000001</v>
      </c>
      <c r="H2518" s="9">
        <v>52</v>
      </c>
      <c r="I2518" s="6">
        <f>1/F2518</f>
        <v>1.3446492285576874E-3</v>
      </c>
      <c r="J2518" s="6">
        <f t="shared" si="234"/>
        <v>1.9795643566488277</v>
      </c>
      <c r="K2518" s="6">
        <f>G2518-J2518</f>
        <v>17.120435643351172</v>
      </c>
      <c r="L2518" s="6">
        <f>J2518+K2518-G2518</f>
        <v>0</v>
      </c>
      <c r="M2518" s="6">
        <v>743.6883752</v>
      </c>
      <c r="N2518" s="6">
        <f t="shared" si="235"/>
        <v>1.3446492285576874E-3</v>
      </c>
      <c r="O2518" s="6">
        <f t="shared" si="236"/>
        <v>19.100000000000001</v>
      </c>
      <c r="P2518" s="6">
        <f>O2518-G2518</f>
        <v>0</v>
      </c>
      <c r="Q2518" s="6">
        <f>1/(LN(F2518))</f>
        <v>0.15124881389112427</v>
      </c>
      <c r="R2518" s="6">
        <f t="shared" si="237"/>
        <v>87.224434726941922</v>
      </c>
      <c r="S2518" s="6">
        <f>H2518-R2518</f>
        <v>-35.224434726941922</v>
      </c>
      <c r="T2518" s="6">
        <f>R2518+S2518-H2518</f>
        <v>0</v>
      </c>
      <c r="U2518" s="6">
        <f t="shared" si="238"/>
        <v>87.224434726941922</v>
      </c>
      <c r="V2518" s="6">
        <f t="shared" si="239"/>
        <v>52</v>
      </c>
      <c r="W2518" s="6">
        <f>V2518-H2518</f>
        <v>0</v>
      </c>
      <c r="X2518" s="6">
        <v>27.05</v>
      </c>
      <c r="Y2518" s="6">
        <v>8090872</v>
      </c>
      <c r="Z2518" s="6">
        <f>(X2518/1000)*Y2518</f>
        <v>218858.0876</v>
      </c>
      <c r="AA2518" s="6">
        <f>(P2518/1000)*Z2518</f>
        <v>0</v>
      </c>
      <c r="AB2518" s="6">
        <f>(W2518/100000)*Z2518</f>
        <v>0</v>
      </c>
    </row>
    <row r="2519" spans="1:28" x14ac:dyDescent="0.35">
      <c r="A2519" s="6" t="s">
        <v>2726</v>
      </c>
      <c r="B2519" s="6" t="s">
        <v>2702</v>
      </c>
      <c r="C2519" s="6" t="s">
        <v>2703</v>
      </c>
      <c r="D2519" s="6">
        <v>2013</v>
      </c>
      <c r="E2519" s="9" t="s">
        <v>6001</v>
      </c>
      <c r="F2519" s="6">
        <v>724.14817140000002</v>
      </c>
      <c r="G2519" s="9">
        <v>18.600000000000001</v>
      </c>
      <c r="H2519" s="9">
        <v>51</v>
      </c>
      <c r="I2519" s="6">
        <f>1/F2519</f>
        <v>1.3809328525496295E-3</v>
      </c>
      <c r="J2519" s="6">
        <f t="shared" si="234"/>
        <v>2.0329803459336611</v>
      </c>
      <c r="K2519" s="6">
        <f>G2519-J2519</f>
        <v>16.567019654066339</v>
      </c>
      <c r="L2519" s="6">
        <f>J2519+K2519-G2519</f>
        <v>0</v>
      </c>
      <c r="M2519" s="6">
        <v>724.14817140000002</v>
      </c>
      <c r="N2519" s="6">
        <f t="shared" si="235"/>
        <v>1.3809328525496295E-3</v>
      </c>
      <c r="O2519" s="6">
        <f t="shared" si="236"/>
        <v>18.600000000000001</v>
      </c>
      <c r="P2519" s="6">
        <f>O2519-G2519</f>
        <v>0</v>
      </c>
      <c r="Q2519" s="6">
        <f>1/(LN(F2519))</f>
        <v>0.15186038013331088</v>
      </c>
      <c r="R2519" s="6">
        <f t="shared" si="237"/>
        <v>87.577121920979721</v>
      </c>
      <c r="S2519" s="6">
        <f>H2519-R2519</f>
        <v>-36.577121920979721</v>
      </c>
      <c r="T2519" s="6">
        <f>R2519+S2519-H2519</f>
        <v>0</v>
      </c>
      <c r="U2519" s="6">
        <f t="shared" si="238"/>
        <v>87.577121920979721</v>
      </c>
      <c r="V2519" s="6">
        <f t="shared" si="239"/>
        <v>51</v>
      </c>
      <c r="W2519" s="6">
        <f>V2519-H2519</f>
        <v>0</v>
      </c>
      <c r="X2519" s="6">
        <v>26.157</v>
      </c>
      <c r="Y2519" s="6">
        <v>8520420</v>
      </c>
      <c r="Z2519" s="6">
        <f>(X2519/1000)*Y2519</f>
        <v>222868.62594</v>
      </c>
      <c r="AA2519" s="6">
        <f>(P2519/1000)*Z2519</f>
        <v>0</v>
      </c>
      <c r="AB2519" s="6">
        <f>(W2519/100000)*Z2519</f>
        <v>0</v>
      </c>
    </row>
    <row r="2520" spans="1:28" x14ac:dyDescent="0.35">
      <c r="A2520" s="6" t="s">
        <v>2727</v>
      </c>
      <c r="B2520" s="6" t="s">
        <v>2702</v>
      </c>
      <c r="C2520" s="6" t="s">
        <v>2703</v>
      </c>
      <c r="D2520" s="6">
        <v>2014</v>
      </c>
      <c r="E2520" s="9" t="s">
        <v>6001</v>
      </c>
      <c r="F2520" s="6">
        <v>787.8911243</v>
      </c>
      <c r="G2520" s="9">
        <v>18.100000000000001</v>
      </c>
      <c r="H2520" s="9">
        <v>49</v>
      </c>
      <c r="I2520" s="6">
        <f>1/F2520</f>
        <v>1.2692108962243326E-3</v>
      </c>
      <c r="J2520" s="6">
        <f t="shared" si="234"/>
        <v>1.8685056279926417</v>
      </c>
      <c r="K2520" s="6">
        <f>G2520-J2520</f>
        <v>16.231494372007361</v>
      </c>
      <c r="L2520" s="6">
        <f>J2520+K2520-G2520</f>
        <v>0</v>
      </c>
      <c r="M2520" s="6">
        <v>787.8911243</v>
      </c>
      <c r="N2520" s="6">
        <f t="shared" si="235"/>
        <v>1.2692108962243326E-3</v>
      </c>
      <c r="O2520" s="6">
        <f t="shared" si="236"/>
        <v>18.100000000000001</v>
      </c>
      <c r="P2520" s="6">
        <f>O2520-G2520</f>
        <v>0</v>
      </c>
      <c r="Q2520" s="6">
        <f>1/(LN(F2520))</f>
        <v>0.14993942642438698</v>
      </c>
      <c r="R2520" s="6">
        <f t="shared" si="237"/>
        <v>86.46931752181186</v>
      </c>
      <c r="S2520" s="6">
        <f>H2520-R2520</f>
        <v>-37.46931752181186</v>
      </c>
      <c r="T2520" s="6">
        <f>R2520+S2520-H2520</f>
        <v>0</v>
      </c>
      <c r="U2520" s="6">
        <f t="shared" si="238"/>
        <v>86.46931752181186</v>
      </c>
      <c r="V2520" s="6">
        <f t="shared" si="239"/>
        <v>49</v>
      </c>
      <c r="W2520" s="6">
        <f>V2520-H2520</f>
        <v>0</v>
      </c>
      <c r="X2520" s="6">
        <v>25.213999999999999</v>
      </c>
      <c r="Y2520" s="6">
        <v>8920049</v>
      </c>
      <c r="Z2520" s="6">
        <f>(X2520/1000)*Y2520</f>
        <v>224910.115486</v>
      </c>
      <c r="AA2520" s="6">
        <f>(P2520/1000)*Z2520</f>
        <v>0</v>
      </c>
      <c r="AB2520" s="6">
        <f>(W2520/100000)*Z2520</f>
        <v>0</v>
      </c>
    </row>
    <row r="2521" spans="1:28" x14ac:dyDescent="0.35">
      <c r="A2521" s="6" t="s">
        <v>2728</v>
      </c>
      <c r="B2521" s="6" t="s">
        <v>2702</v>
      </c>
      <c r="C2521" s="6" t="s">
        <v>2703</v>
      </c>
      <c r="D2521" s="6">
        <v>2015</v>
      </c>
      <c r="E2521" s="9" t="s">
        <v>6001</v>
      </c>
      <c r="F2521" s="6">
        <v>726.78285679999999</v>
      </c>
      <c r="G2521" s="9">
        <v>17.600000000000001</v>
      </c>
      <c r="H2521" s="9">
        <v>48</v>
      </c>
      <c r="I2521" s="6">
        <f>1/F2521</f>
        <v>1.3759267856192504E-3</v>
      </c>
      <c r="J2521" s="6">
        <f t="shared" si="234"/>
        <v>2.0256105193261624</v>
      </c>
      <c r="K2521" s="6">
        <f>G2521-J2521</f>
        <v>15.574389480673839</v>
      </c>
      <c r="L2521" s="6">
        <f>J2521+K2521-G2521</f>
        <v>0</v>
      </c>
      <c r="M2521" s="6">
        <v>726.78285679999999</v>
      </c>
      <c r="N2521" s="6">
        <f t="shared" si="235"/>
        <v>1.3759267856192504E-3</v>
      </c>
      <c r="O2521" s="6">
        <f t="shared" si="236"/>
        <v>17.600000000000001</v>
      </c>
      <c r="P2521" s="6">
        <f>O2521-G2521</f>
        <v>0</v>
      </c>
      <c r="Q2521" s="6">
        <f>1/(LN(F2521))</f>
        <v>0.15177667309401952</v>
      </c>
      <c r="R2521" s="6">
        <f t="shared" si="237"/>
        <v>87.528848489955593</v>
      </c>
      <c r="S2521" s="6">
        <f>H2521-R2521</f>
        <v>-39.528848489955593</v>
      </c>
      <c r="T2521" s="6">
        <f>R2521+S2521-H2521</f>
        <v>0</v>
      </c>
      <c r="U2521" s="6">
        <f t="shared" si="238"/>
        <v>87.528848489955593</v>
      </c>
      <c r="V2521" s="6">
        <f t="shared" si="239"/>
        <v>48</v>
      </c>
      <c r="W2521" s="6">
        <f>V2521-H2521</f>
        <v>0</v>
      </c>
      <c r="X2521" s="6">
        <v>24.274000000000001</v>
      </c>
      <c r="Y2521" s="6">
        <v>9266575</v>
      </c>
      <c r="Z2521" s="6">
        <f>(X2521/1000)*Y2521</f>
        <v>224936.84155000001</v>
      </c>
      <c r="AA2521" s="6">
        <f>(P2521/1000)*Z2521</f>
        <v>0</v>
      </c>
      <c r="AB2521" s="6">
        <f>(W2521/100000)*Z2521</f>
        <v>0</v>
      </c>
    </row>
    <row r="2522" spans="1:28" x14ac:dyDescent="0.35">
      <c r="A2522" s="6" t="s">
        <v>2729</v>
      </c>
      <c r="B2522" s="6" t="s">
        <v>2702</v>
      </c>
      <c r="C2522" s="6" t="s">
        <v>2703</v>
      </c>
      <c r="D2522" s="6">
        <v>2016</v>
      </c>
      <c r="E2522" s="9" t="s">
        <v>6001</v>
      </c>
      <c r="F2522" s="6">
        <v>736.08810210000001</v>
      </c>
      <c r="G2522" s="9">
        <v>17.100000000000001</v>
      </c>
      <c r="H2522" s="9">
        <v>47</v>
      </c>
      <c r="I2522" s="6">
        <f>1/F2522</f>
        <v>1.3585330304172567E-3</v>
      </c>
      <c r="J2522" s="6">
        <f t="shared" si="234"/>
        <v>2.0000037981866465</v>
      </c>
      <c r="K2522" s="6">
        <f>G2522-J2522</f>
        <v>15.099996201813354</v>
      </c>
      <c r="L2522" s="6">
        <f>J2522+K2522-G2522</f>
        <v>0</v>
      </c>
      <c r="M2522" s="6">
        <v>736.08810210000001</v>
      </c>
      <c r="N2522" s="6">
        <f t="shared" si="235"/>
        <v>1.3585330304172567E-3</v>
      </c>
      <c r="O2522" s="6">
        <f t="shared" si="236"/>
        <v>17.100000000000001</v>
      </c>
      <c r="P2522" s="6">
        <f>O2522-G2522</f>
        <v>0</v>
      </c>
      <c r="Q2522" s="6">
        <f>1/(LN(F2522))</f>
        <v>0.15148417035122352</v>
      </c>
      <c r="R2522" s="6">
        <f t="shared" si="237"/>
        <v>87.360163620698856</v>
      </c>
      <c r="S2522" s="6">
        <f>H2522-R2522</f>
        <v>-40.360163620698856</v>
      </c>
      <c r="T2522" s="6">
        <f>R2522+S2522-H2522</f>
        <v>0</v>
      </c>
      <c r="U2522" s="6">
        <f t="shared" si="238"/>
        <v>87.360163620698856</v>
      </c>
      <c r="V2522" s="6">
        <f t="shared" si="239"/>
        <v>47</v>
      </c>
      <c r="W2522" s="6">
        <f>V2522-H2522</f>
        <v>0</v>
      </c>
      <c r="X2522" s="6">
        <v>23.396000000000001</v>
      </c>
      <c r="Y2522" s="6">
        <v>9551467</v>
      </c>
      <c r="Z2522" s="6">
        <f>(X2522/1000)*Y2522</f>
        <v>223466.12193200001</v>
      </c>
      <c r="AA2522" s="6">
        <f>(P2522/1000)*Z2522</f>
        <v>0</v>
      </c>
      <c r="AB2522" s="6">
        <f>(W2522/100000)*Z2522</f>
        <v>0</v>
      </c>
    </row>
    <row r="2523" spans="1:28" x14ac:dyDescent="0.35">
      <c r="A2523" s="6" t="s">
        <v>2730</v>
      </c>
      <c r="B2523" s="6" t="s">
        <v>2702</v>
      </c>
      <c r="C2523" s="6" t="s">
        <v>2703</v>
      </c>
      <c r="D2523" s="6">
        <v>2017</v>
      </c>
      <c r="E2523" s="9" t="s">
        <v>6001</v>
      </c>
      <c r="F2523" s="6">
        <v>763.68634408249488</v>
      </c>
      <c r="G2523" s="9">
        <v>16.600000000000001</v>
      </c>
      <c r="H2523" s="9">
        <v>46</v>
      </c>
      <c r="I2523" s="6">
        <f>1/F2523</f>
        <v>1.3094381060347704E-3</v>
      </c>
      <c r="J2523" s="6">
        <f t="shared" si="234"/>
        <v>1.9277272815041624</v>
      </c>
      <c r="K2523" s="6">
        <f>G2523-J2523</f>
        <v>14.672272718495838</v>
      </c>
      <c r="L2523" s="6">
        <f>J2523+K2523-G2523</f>
        <v>0</v>
      </c>
      <c r="M2523" s="6">
        <v>763.68634408249488</v>
      </c>
      <c r="N2523" s="6">
        <f t="shared" si="235"/>
        <v>1.3094381060347704E-3</v>
      </c>
      <c r="O2523" s="6">
        <f t="shared" si="236"/>
        <v>16.600000000000001</v>
      </c>
      <c r="P2523" s="6">
        <f>O2523-G2523</f>
        <v>0</v>
      </c>
      <c r="Q2523" s="6">
        <f>1/(LN(F2523))</f>
        <v>0.15064421884346815</v>
      </c>
      <c r="R2523" s="6">
        <f t="shared" si="237"/>
        <v>86.875767785933874</v>
      </c>
      <c r="S2523" s="6">
        <f>H2523-R2523</f>
        <v>-40.875767785933874</v>
      </c>
      <c r="T2523" s="6">
        <f>R2523+S2523-H2523</f>
        <v>0</v>
      </c>
      <c r="U2523" s="6">
        <f t="shared" si="238"/>
        <v>86.875767785933874</v>
      </c>
      <c r="V2523" s="6">
        <f t="shared" si="239"/>
        <v>46</v>
      </c>
      <c r="W2523" s="6">
        <f>V2523-H2523</f>
        <v>0</v>
      </c>
      <c r="X2523" s="6">
        <v>22.622</v>
      </c>
      <c r="Y2523" s="10">
        <v>9800000</v>
      </c>
      <c r="Z2523" s="6">
        <f>(X2523/1000)*Y2523</f>
        <v>221695.6</v>
      </c>
      <c r="AA2523" s="6">
        <f>(P2523/1000)*Z2523</f>
        <v>0</v>
      </c>
      <c r="AB2523" s="6">
        <f>(W2523/100000)*Z2523</f>
        <v>0</v>
      </c>
    </row>
    <row r="2524" spans="1:28" x14ac:dyDescent="0.35">
      <c r="A2524" s="6" t="s">
        <v>2731</v>
      </c>
      <c r="B2524" s="6" t="s">
        <v>2702</v>
      </c>
      <c r="C2524" s="6" t="s">
        <v>2703</v>
      </c>
      <c r="D2524" s="6">
        <v>2018</v>
      </c>
      <c r="E2524" s="9" t="s">
        <v>6001</v>
      </c>
      <c r="F2524" s="6">
        <v>791.83168274062268</v>
      </c>
      <c r="G2524" s="9">
        <v>16.100000000000001</v>
      </c>
      <c r="I2524" s="6">
        <f>1/F2524</f>
        <v>1.2628946552616868E-3</v>
      </c>
      <c r="J2524" s="6">
        <f t="shared" si="234"/>
        <v>1.8592069906884949</v>
      </c>
      <c r="K2524" s="6">
        <f>G2524-J2524</f>
        <v>14.240793009311506</v>
      </c>
      <c r="L2524" s="6">
        <f>J2524+K2524-G2524</f>
        <v>0</v>
      </c>
      <c r="M2524" s="6">
        <v>791.83168274062268</v>
      </c>
      <c r="N2524" s="6">
        <f t="shared" si="235"/>
        <v>1.2628946552616868E-3</v>
      </c>
      <c r="O2524" s="6">
        <f t="shared" si="236"/>
        <v>16.100000000000001</v>
      </c>
      <c r="P2524" s="6">
        <f>O2524-G2524</f>
        <v>0</v>
      </c>
      <c r="Q2524" s="6">
        <f>1/(LN(F2524))</f>
        <v>0.14982734988209501</v>
      </c>
      <c r="R2524" s="6">
        <f t="shared" si="237"/>
        <v>86.404683540254794</v>
      </c>
      <c r="S2524" s="6">
        <f>H2524-R2524</f>
        <v>-86.404683540254794</v>
      </c>
      <c r="T2524" s="6">
        <f>R2524+S2524-H2524</f>
        <v>0</v>
      </c>
      <c r="U2524" s="6">
        <f t="shared" si="238"/>
        <v>86.404683540254794</v>
      </c>
      <c r="V2524" s="6">
        <f t="shared" si="239"/>
        <v>0</v>
      </c>
      <c r="W2524" s="6">
        <f>V2524-H2524</f>
        <v>0</v>
      </c>
      <c r="X2524" s="6">
        <v>21.978999999999999</v>
      </c>
      <c r="Y2524" s="10">
        <v>10000000</v>
      </c>
      <c r="Z2524" s="6">
        <f>(X2524/1000)*Y2524</f>
        <v>219789.99999999997</v>
      </c>
      <c r="AA2524" s="6">
        <f>(P2524/1000)*Z2524</f>
        <v>0</v>
      </c>
      <c r="AB2524" s="6">
        <f>(W2524/100000)*Z2524</f>
        <v>0</v>
      </c>
    </row>
    <row r="2525" spans="1:28" x14ac:dyDescent="0.35">
      <c r="A2525" s="6" t="s">
        <v>2732</v>
      </c>
      <c r="B2525" s="6" t="s">
        <v>2733</v>
      </c>
      <c r="C2525" s="6" t="s">
        <v>2734</v>
      </c>
      <c r="D2525" s="6">
        <v>1990</v>
      </c>
      <c r="E2525" s="9" t="s">
        <v>5998</v>
      </c>
      <c r="F2525" s="6">
        <v>0</v>
      </c>
      <c r="G2525" s="9">
        <v>6.3</v>
      </c>
      <c r="I2525" s="6" t="e">
        <f>1/F2525</f>
        <v>#DIV/0!</v>
      </c>
      <c r="J2525" s="6" t="e">
        <f t="shared" si="234"/>
        <v>#DIV/0!</v>
      </c>
      <c r="K2525" s="6" t="e">
        <f>G2525-J2525</f>
        <v>#DIV/0!</v>
      </c>
      <c r="L2525" s="6" t="e">
        <f>J2525+K2525-G2525</f>
        <v>#DIV/0!</v>
      </c>
      <c r="M2525" s="6">
        <v>0</v>
      </c>
      <c r="N2525" s="6" t="e">
        <f t="shared" si="235"/>
        <v>#DIV/0!</v>
      </c>
      <c r="O2525" s="6" t="e">
        <f t="shared" si="236"/>
        <v>#DIV/0!</v>
      </c>
      <c r="P2525" s="6" t="e">
        <f>O2525-G2525</f>
        <v>#DIV/0!</v>
      </c>
      <c r="Q2525" s="6" t="e">
        <f>1/(LN(F2525))</f>
        <v>#NUM!</v>
      </c>
      <c r="R2525" s="6" t="e">
        <f t="shared" si="237"/>
        <v>#NUM!</v>
      </c>
      <c r="S2525" s="6" t="e">
        <f>H2525-R2525</f>
        <v>#NUM!</v>
      </c>
      <c r="T2525" s="6" t="e">
        <f>R2525+S2525-H2525</f>
        <v>#NUM!</v>
      </c>
      <c r="U2525" s="6" t="e">
        <f t="shared" si="238"/>
        <v>#NUM!</v>
      </c>
      <c r="V2525" s="6" t="e">
        <f t="shared" si="239"/>
        <v>#NUM!</v>
      </c>
      <c r="W2525" s="6" t="e">
        <f>V2525-H2525</f>
        <v>#NUM!</v>
      </c>
      <c r="X2525" s="6">
        <v>10</v>
      </c>
      <c r="Y2525" s="6">
        <v>123537000</v>
      </c>
      <c r="Z2525" s="6">
        <f>(X2525/1000)*Y2525</f>
        <v>1235370</v>
      </c>
      <c r="AA2525" s="6" t="e">
        <f>(P2525/1000)*Z2525</f>
        <v>#DIV/0!</v>
      </c>
      <c r="AB2525" s="6" t="e">
        <f>(W2525/100000)*Z2525</f>
        <v>#NUM!</v>
      </c>
    </row>
    <row r="2526" spans="1:28" x14ac:dyDescent="0.35">
      <c r="A2526" s="6" t="s">
        <v>2735</v>
      </c>
      <c r="B2526" s="6" t="s">
        <v>2733</v>
      </c>
      <c r="C2526" s="6" t="s">
        <v>2734</v>
      </c>
      <c r="D2526" s="6">
        <v>1991</v>
      </c>
      <c r="E2526" s="9" t="s">
        <v>5998</v>
      </c>
      <c r="F2526" s="6">
        <v>0</v>
      </c>
      <c r="G2526" s="9">
        <v>6.2</v>
      </c>
      <c r="I2526" s="6" t="e">
        <f>1/F2526</f>
        <v>#DIV/0!</v>
      </c>
      <c r="J2526" s="6" t="e">
        <f t="shared" si="234"/>
        <v>#DIV/0!</v>
      </c>
      <c r="K2526" s="6" t="e">
        <f>G2526-J2526</f>
        <v>#DIV/0!</v>
      </c>
      <c r="L2526" s="6" t="e">
        <f>J2526+K2526-G2526</f>
        <v>#DIV/0!</v>
      </c>
      <c r="M2526" s="6">
        <v>0</v>
      </c>
      <c r="N2526" s="6" t="e">
        <f t="shared" si="235"/>
        <v>#DIV/0!</v>
      </c>
      <c r="O2526" s="6" t="e">
        <f t="shared" si="236"/>
        <v>#DIV/0!</v>
      </c>
      <c r="P2526" s="6" t="e">
        <f>O2526-G2526</f>
        <v>#DIV/0!</v>
      </c>
      <c r="Q2526" s="6" t="e">
        <f>1/(LN(F2526))</f>
        <v>#NUM!</v>
      </c>
      <c r="R2526" s="6" t="e">
        <f t="shared" si="237"/>
        <v>#NUM!</v>
      </c>
      <c r="S2526" s="6" t="e">
        <f>H2526-R2526</f>
        <v>#NUM!</v>
      </c>
      <c r="T2526" s="6" t="e">
        <f>R2526+S2526-H2526</f>
        <v>#NUM!</v>
      </c>
      <c r="U2526" s="6" t="e">
        <f t="shared" si="238"/>
        <v>#NUM!</v>
      </c>
      <c r="V2526" s="6" t="e">
        <f t="shared" si="239"/>
        <v>#NUM!</v>
      </c>
      <c r="W2526" s="6" t="e">
        <f>V2526-H2526</f>
        <v>#NUM!</v>
      </c>
      <c r="X2526" s="6">
        <v>9.9</v>
      </c>
      <c r="Y2526" s="6">
        <v>123921000</v>
      </c>
      <c r="Z2526" s="6">
        <f>(X2526/1000)*Y2526</f>
        <v>1226817.9000000001</v>
      </c>
      <c r="AA2526" s="6" t="e">
        <f>(P2526/1000)*Z2526</f>
        <v>#DIV/0!</v>
      </c>
      <c r="AB2526" s="6" t="e">
        <f>(W2526/100000)*Z2526</f>
        <v>#NUM!</v>
      </c>
    </row>
    <row r="2527" spans="1:28" x14ac:dyDescent="0.35">
      <c r="A2527" s="6" t="s">
        <v>2736</v>
      </c>
      <c r="B2527" s="6" t="s">
        <v>2733</v>
      </c>
      <c r="C2527" s="6" t="s">
        <v>2734</v>
      </c>
      <c r="D2527" s="6">
        <v>1992</v>
      </c>
      <c r="E2527" s="9" t="s">
        <v>5998</v>
      </c>
      <c r="F2527" s="6">
        <v>0</v>
      </c>
      <c r="G2527" s="9">
        <v>6.1</v>
      </c>
      <c r="I2527" s="6" t="e">
        <f>1/F2527</f>
        <v>#DIV/0!</v>
      </c>
      <c r="J2527" s="6" t="e">
        <f t="shared" si="234"/>
        <v>#DIV/0!</v>
      </c>
      <c r="K2527" s="6" t="e">
        <f>G2527-J2527</f>
        <v>#DIV/0!</v>
      </c>
      <c r="L2527" s="6" t="e">
        <f>J2527+K2527-G2527</f>
        <v>#DIV/0!</v>
      </c>
      <c r="M2527" s="6">
        <v>0</v>
      </c>
      <c r="N2527" s="6" t="e">
        <f t="shared" si="235"/>
        <v>#DIV/0!</v>
      </c>
      <c r="O2527" s="6" t="e">
        <f t="shared" si="236"/>
        <v>#DIV/0!</v>
      </c>
      <c r="P2527" s="6" t="e">
        <f>O2527-G2527</f>
        <v>#DIV/0!</v>
      </c>
      <c r="Q2527" s="6" t="e">
        <f>1/(LN(F2527))</f>
        <v>#NUM!</v>
      </c>
      <c r="R2527" s="6" t="e">
        <f t="shared" si="237"/>
        <v>#NUM!</v>
      </c>
      <c r="S2527" s="6" t="e">
        <f>H2527-R2527</f>
        <v>#NUM!</v>
      </c>
      <c r="T2527" s="6" t="e">
        <f>R2527+S2527-H2527</f>
        <v>#NUM!</v>
      </c>
      <c r="U2527" s="6" t="e">
        <f t="shared" si="238"/>
        <v>#NUM!</v>
      </c>
      <c r="V2527" s="6" t="e">
        <f t="shared" si="239"/>
        <v>#NUM!</v>
      </c>
      <c r="W2527" s="6" t="e">
        <f>V2527-H2527</f>
        <v>#NUM!</v>
      </c>
      <c r="X2527" s="6">
        <v>9.8000000000000007</v>
      </c>
      <c r="Y2527" s="6">
        <v>124229000</v>
      </c>
      <c r="Z2527" s="6">
        <f>(X2527/1000)*Y2527</f>
        <v>1217444.2000000002</v>
      </c>
      <c r="AA2527" s="6" t="e">
        <f>(P2527/1000)*Z2527</f>
        <v>#DIV/0!</v>
      </c>
      <c r="AB2527" s="6" t="e">
        <f>(W2527/100000)*Z2527</f>
        <v>#NUM!</v>
      </c>
    </row>
    <row r="2528" spans="1:28" x14ac:dyDescent="0.35">
      <c r="A2528" s="6" t="s">
        <v>2737</v>
      </c>
      <c r="B2528" s="6" t="s">
        <v>2733</v>
      </c>
      <c r="C2528" s="6" t="s">
        <v>2734</v>
      </c>
      <c r="D2528" s="6">
        <v>1993</v>
      </c>
      <c r="E2528" s="9" t="s">
        <v>5998</v>
      </c>
      <c r="F2528" s="6">
        <v>0</v>
      </c>
      <c r="G2528" s="9">
        <v>6</v>
      </c>
      <c r="I2528" s="6" t="e">
        <f>1/F2528</f>
        <v>#DIV/0!</v>
      </c>
      <c r="J2528" s="6" t="e">
        <f t="shared" si="234"/>
        <v>#DIV/0!</v>
      </c>
      <c r="K2528" s="6" t="e">
        <f>G2528-J2528</f>
        <v>#DIV/0!</v>
      </c>
      <c r="L2528" s="6" t="e">
        <f>J2528+K2528-G2528</f>
        <v>#DIV/0!</v>
      </c>
      <c r="M2528" s="6">
        <v>0</v>
      </c>
      <c r="N2528" s="6" t="e">
        <f t="shared" si="235"/>
        <v>#DIV/0!</v>
      </c>
      <c r="O2528" s="6" t="e">
        <f t="shared" si="236"/>
        <v>#DIV/0!</v>
      </c>
      <c r="P2528" s="6" t="e">
        <f>O2528-G2528</f>
        <v>#DIV/0!</v>
      </c>
      <c r="Q2528" s="6" t="e">
        <f>1/(LN(F2528))</f>
        <v>#NUM!</v>
      </c>
      <c r="R2528" s="6" t="e">
        <f t="shared" si="237"/>
        <v>#NUM!</v>
      </c>
      <c r="S2528" s="6" t="e">
        <f>H2528-R2528</f>
        <v>#NUM!</v>
      </c>
      <c r="T2528" s="6" t="e">
        <f>R2528+S2528-H2528</f>
        <v>#NUM!</v>
      </c>
      <c r="U2528" s="6" t="e">
        <f t="shared" si="238"/>
        <v>#NUM!</v>
      </c>
      <c r="V2528" s="6" t="e">
        <f t="shared" si="239"/>
        <v>#NUM!</v>
      </c>
      <c r="W2528" s="6" t="e">
        <f>V2528-H2528</f>
        <v>#NUM!</v>
      </c>
      <c r="X2528" s="6">
        <v>9.6</v>
      </c>
      <c r="Y2528" s="6">
        <v>124536000</v>
      </c>
      <c r="Z2528" s="6">
        <f>(X2528/1000)*Y2528</f>
        <v>1195545.5999999999</v>
      </c>
      <c r="AA2528" s="6" t="e">
        <f>(P2528/1000)*Z2528</f>
        <v>#DIV/0!</v>
      </c>
      <c r="AB2528" s="6" t="e">
        <f>(W2528/100000)*Z2528</f>
        <v>#NUM!</v>
      </c>
    </row>
    <row r="2529" spans="1:28" x14ac:dyDescent="0.35">
      <c r="A2529" s="6" t="s">
        <v>2738</v>
      </c>
      <c r="B2529" s="6" t="s">
        <v>2733</v>
      </c>
      <c r="C2529" s="6" t="s">
        <v>2734</v>
      </c>
      <c r="D2529" s="6">
        <v>1994</v>
      </c>
      <c r="E2529" s="9" t="s">
        <v>5998</v>
      </c>
      <c r="F2529" s="6">
        <v>12096.735653</v>
      </c>
      <c r="G2529" s="9">
        <v>5.9</v>
      </c>
      <c r="I2529" s="6">
        <f>1/F2529</f>
        <v>8.2666930045048907E-5</v>
      </c>
      <c r="J2529" s="6">
        <f t="shared" si="234"/>
        <v>0.12170051840679007</v>
      </c>
      <c r="K2529" s="6">
        <f>G2529-J2529</f>
        <v>5.7782994815932103</v>
      </c>
      <c r="L2529" s="6">
        <f>J2529+K2529-G2529</f>
        <v>0</v>
      </c>
      <c r="M2529" s="6">
        <v>12096.735653</v>
      </c>
      <c r="N2529" s="6">
        <f t="shared" si="235"/>
        <v>8.2666930045048907E-5</v>
      </c>
      <c r="O2529" s="6">
        <f t="shared" si="236"/>
        <v>5.9</v>
      </c>
      <c r="P2529" s="6">
        <f>O2529-G2529</f>
        <v>0</v>
      </c>
      <c r="Q2529" s="6">
        <f>1/(LN(F2529))</f>
        <v>0.10637515998569354</v>
      </c>
      <c r="R2529" s="6">
        <f t="shared" si="237"/>
        <v>61.346022887949538</v>
      </c>
      <c r="S2529" s="6">
        <f>H2529-R2529</f>
        <v>-61.346022887949538</v>
      </c>
      <c r="T2529" s="6">
        <f>R2529+S2529-H2529</f>
        <v>0</v>
      </c>
      <c r="U2529" s="6">
        <f t="shared" si="238"/>
        <v>61.346022887949538</v>
      </c>
      <c r="V2529" s="6">
        <f t="shared" si="239"/>
        <v>0</v>
      </c>
      <c r="W2529" s="6">
        <f>V2529-H2529</f>
        <v>0</v>
      </c>
      <c r="X2529" s="6">
        <v>10</v>
      </c>
      <c r="Y2529" s="6">
        <v>124961000</v>
      </c>
      <c r="Z2529" s="6">
        <f>(X2529/1000)*Y2529</f>
        <v>1249610</v>
      </c>
      <c r="AA2529" s="6">
        <f>(P2529/1000)*Z2529</f>
        <v>0</v>
      </c>
      <c r="AB2529" s="6">
        <f>(W2529/100000)*Z2529</f>
        <v>0</v>
      </c>
    </row>
    <row r="2530" spans="1:28" x14ac:dyDescent="0.35">
      <c r="A2530" s="6" t="s">
        <v>2739</v>
      </c>
      <c r="B2530" s="6" t="s">
        <v>2733</v>
      </c>
      <c r="C2530" s="6" t="s">
        <v>2734</v>
      </c>
      <c r="D2530" s="6">
        <v>1995</v>
      </c>
      <c r="E2530" s="9" t="s">
        <v>5998</v>
      </c>
      <c r="F2530" s="6">
        <v>12304.382808</v>
      </c>
      <c r="G2530" s="9">
        <v>5.7</v>
      </c>
      <c r="I2530" s="6">
        <f>1/F2530</f>
        <v>8.1271853745465818E-5</v>
      </c>
      <c r="J2530" s="6">
        <f t="shared" si="234"/>
        <v>0.11964671637514612</v>
      </c>
      <c r="K2530" s="6">
        <f>G2530-J2530</f>
        <v>5.5803532836248539</v>
      </c>
      <c r="L2530" s="6">
        <f>J2530+K2530-G2530</f>
        <v>0</v>
      </c>
      <c r="M2530" s="6">
        <v>12304.382808</v>
      </c>
      <c r="N2530" s="6">
        <f t="shared" si="235"/>
        <v>8.1271853745465818E-5</v>
      </c>
      <c r="O2530" s="6">
        <f t="shared" si="236"/>
        <v>5.7</v>
      </c>
      <c r="P2530" s="6">
        <f>O2530-G2530</f>
        <v>0</v>
      </c>
      <c r="Q2530" s="6">
        <f>1/(LN(F2530))</f>
        <v>0.10618291651112552</v>
      </c>
      <c r="R2530" s="6">
        <f t="shared" si="237"/>
        <v>61.235157037383537</v>
      </c>
      <c r="S2530" s="6">
        <f>H2530-R2530</f>
        <v>-61.235157037383537</v>
      </c>
      <c r="T2530" s="6">
        <f>R2530+S2530-H2530</f>
        <v>0</v>
      </c>
      <c r="U2530" s="6">
        <f t="shared" si="238"/>
        <v>61.235157037383537</v>
      </c>
      <c r="V2530" s="6">
        <f t="shared" si="239"/>
        <v>0</v>
      </c>
      <c r="W2530" s="6">
        <f>V2530-H2530</f>
        <v>0</v>
      </c>
      <c r="X2530" s="6">
        <v>9.5399999999999991</v>
      </c>
      <c r="Y2530" s="6">
        <v>125439000</v>
      </c>
      <c r="Z2530" s="6">
        <f>(X2530/1000)*Y2530</f>
        <v>1196688.06</v>
      </c>
      <c r="AA2530" s="6">
        <f>(P2530/1000)*Z2530</f>
        <v>0</v>
      </c>
      <c r="AB2530" s="6">
        <f>(W2530/100000)*Z2530</f>
        <v>0</v>
      </c>
    </row>
    <row r="2531" spans="1:28" x14ac:dyDescent="0.35">
      <c r="A2531" s="6" t="s">
        <v>2740</v>
      </c>
      <c r="B2531" s="6" t="s">
        <v>2733</v>
      </c>
      <c r="C2531" s="6" t="s">
        <v>2734</v>
      </c>
      <c r="D2531" s="6">
        <v>1996</v>
      </c>
      <c r="E2531" s="9" t="s">
        <v>5998</v>
      </c>
      <c r="F2531" s="6">
        <v>12720.165360000001</v>
      </c>
      <c r="G2531" s="9">
        <v>5.5</v>
      </c>
      <c r="I2531" s="6">
        <f>1/F2531</f>
        <v>7.8615330201965236E-5</v>
      </c>
      <c r="J2531" s="6">
        <f t="shared" si="234"/>
        <v>0.11573583820139899</v>
      </c>
      <c r="K2531" s="6">
        <f>G2531-J2531</f>
        <v>5.3842641617986011</v>
      </c>
      <c r="L2531" s="6">
        <f>J2531+K2531-G2531</f>
        <v>0</v>
      </c>
      <c r="M2531" s="6">
        <v>12720.165360000001</v>
      </c>
      <c r="N2531" s="6">
        <f t="shared" si="235"/>
        <v>7.8615330201965236E-5</v>
      </c>
      <c r="O2531" s="6">
        <f t="shared" si="236"/>
        <v>5.5</v>
      </c>
      <c r="P2531" s="6">
        <f>O2531-G2531</f>
        <v>0</v>
      </c>
      <c r="Q2531" s="6">
        <f>1/(LN(F2531))</f>
        <v>0.10580953789029957</v>
      </c>
      <c r="R2531" s="6">
        <f t="shared" si="237"/>
        <v>61.019831453646312</v>
      </c>
      <c r="S2531" s="6">
        <f>H2531-R2531</f>
        <v>-61.019831453646312</v>
      </c>
      <c r="T2531" s="6">
        <f>R2531+S2531-H2531</f>
        <v>0</v>
      </c>
      <c r="U2531" s="6">
        <f t="shared" si="238"/>
        <v>61.019831453646312</v>
      </c>
      <c r="V2531" s="6">
        <f t="shared" si="239"/>
        <v>0</v>
      </c>
      <c r="W2531" s="6">
        <f>V2531-H2531</f>
        <v>0</v>
      </c>
      <c r="X2531" s="6">
        <v>9.6</v>
      </c>
      <c r="Y2531" s="6">
        <v>125757000</v>
      </c>
      <c r="Z2531" s="6">
        <f>(X2531/1000)*Y2531</f>
        <v>1207267.2</v>
      </c>
      <c r="AA2531" s="6">
        <f>(P2531/1000)*Z2531</f>
        <v>0</v>
      </c>
      <c r="AB2531" s="6">
        <f>(W2531/100000)*Z2531</f>
        <v>0</v>
      </c>
    </row>
    <row r="2532" spans="1:28" x14ac:dyDescent="0.35">
      <c r="A2532" s="6" t="s">
        <v>2741</v>
      </c>
      <c r="B2532" s="6" t="s">
        <v>2733</v>
      </c>
      <c r="C2532" s="6" t="s">
        <v>2734</v>
      </c>
      <c r="D2532" s="6">
        <v>1997</v>
      </c>
      <c r="E2532" s="9" t="s">
        <v>5998</v>
      </c>
      <c r="F2532" s="6">
        <v>12931.094574999999</v>
      </c>
      <c r="G2532" s="9">
        <v>5.2</v>
      </c>
      <c r="I2532" s="6">
        <f>1/F2532</f>
        <v>7.7332973956692298E-5</v>
      </c>
      <c r="J2532" s="6">
        <f t="shared" si="234"/>
        <v>0.11384798026658932</v>
      </c>
      <c r="K2532" s="6">
        <f>G2532-J2532</f>
        <v>5.0861520197334107</v>
      </c>
      <c r="L2532" s="6">
        <f>J2532+K2532-G2532</f>
        <v>0</v>
      </c>
      <c r="M2532" s="6">
        <v>12931.094574999999</v>
      </c>
      <c r="N2532" s="6">
        <f t="shared" si="235"/>
        <v>7.7332973956692298E-5</v>
      </c>
      <c r="O2532" s="6">
        <f t="shared" si="236"/>
        <v>5.2</v>
      </c>
      <c r="P2532" s="6">
        <f>O2532-G2532</f>
        <v>0</v>
      </c>
      <c r="Q2532" s="6">
        <f>1/(LN(F2532))</f>
        <v>0.10562573075623814</v>
      </c>
      <c r="R2532" s="6">
        <f t="shared" si="237"/>
        <v>60.913830798468759</v>
      </c>
      <c r="S2532" s="6">
        <f>H2532-R2532</f>
        <v>-60.913830798468759</v>
      </c>
      <c r="T2532" s="6">
        <f>R2532+S2532-H2532</f>
        <v>0</v>
      </c>
      <c r="U2532" s="6">
        <f t="shared" si="238"/>
        <v>60.913830798468759</v>
      </c>
      <c r="V2532" s="6">
        <f t="shared" si="239"/>
        <v>0</v>
      </c>
      <c r="W2532" s="6">
        <f>V2532-H2532</f>
        <v>0</v>
      </c>
      <c r="X2532" s="6">
        <v>9.5</v>
      </c>
      <c r="Y2532" s="6">
        <v>126057000</v>
      </c>
      <c r="Z2532" s="6">
        <f>(X2532/1000)*Y2532</f>
        <v>1197541.5</v>
      </c>
      <c r="AA2532" s="6">
        <f>(P2532/1000)*Z2532</f>
        <v>0</v>
      </c>
      <c r="AB2532" s="6">
        <f>(W2532/100000)*Z2532</f>
        <v>0</v>
      </c>
    </row>
    <row r="2533" spans="1:28" x14ac:dyDescent="0.35">
      <c r="A2533" s="6" t="s">
        <v>2742</v>
      </c>
      <c r="B2533" s="6" t="s">
        <v>2733</v>
      </c>
      <c r="C2533" s="6" t="s">
        <v>2734</v>
      </c>
      <c r="D2533" s="6">
        <v>1998</v>
      </c>
      <c r="E2533" s="9" t="s">
        <v>5998</v>
      </c>
      <c r="F2533" s="6">
        <v>12482.185968</v>
      </c>
      <c r="G2533" s="9">
        <v>5</v>
      </c>
      <c r="I2533" s="6">
        <f>1/F2533</f>
        <v>8.0114172514626322E-5</v>
      </c>
      <c r="J2533" s="6">
        <f t="shared" si="234"/>
        <v>0.11794240237841007</v>
      </c>
      <c r="K2533" s="6">
        <f>G2533-J2533</f>
        <v>4.8820575976215901</v>
      </c>
      <c r="L2533" s="6">
        <f>J2533+K2533-G2533</f>
        <v>0</v>
      </c>
      <c r="M2533" s="6">
        <v>12482.185968</v>
      </c>
      <c r="N2533" s="6">
        <f t="shared" si="235"/>
        <v>8.0114172514626322E-5</v>
      </c>
      <c r="O2533" s="6">
        <f t="shared" si="236"/>
        <v>5</v>
      </c>
      <c r="P2533" s="6">
        <f>O2533-G2533</f>
        <v>0</v>
      </c>
      <c r="Q2533" s="6">
        <f>1/(LN(F2533))</f>
        <v>0.10602140305659823</v>
      </c>
      <c r="R2533" s="6">
        <f t="shared" si="237"/>
        <v>61.142013035724922</v>
      </c>
      <c r="S2533" s="6">
        <f>H2533-R2533</f>
        <v>-61.142013035724922</v>
      </c>
      <c r="T2533" s="6">
        <f>R2533+S2533-H2533</f>
        <v>0</v>
      </c>
      <c r="U2533" s="6">
        <f t="shared" si="238"/>
        <v>61.142013035724922</v>
      </c>
      <c r="V2533" s="6">
        <f t="shared" si="239"/>
        <v>0</v>
      </c>
      <c r="W2533" s="6">
        <f>V2533-H2533</f>
        <v>0</v>
      </c>
      <c r="X2533" s="6">
        <v>9.6</v>
      </c>
      <c r="Y2533" s="6">
        <v>126400000</v>
      </c>
      <c r="Z2533" s="6">
        <f>(X2533/1000)*Y2533</f>
        <v>1213440</v>
      </c>
      <c r="AA2533" s="6">
        <f>(P2533/1000)*Z2533</f>
        <v>0</v>
      </c>
      <c r="AB2533" s="6">
        <f>(W2533/100000)*Z2533</f>
        <v>0</v>
      </c>
    </row>
    <row r="2534" spans="1:28" x14ac:dyDescent="0.35">
      <c r="A2534" s="6" t="s">
        <v>2743</v>
      </c>
      <c r="B2534" s="6" t="s">
        <v>2733</v>
      </c>
      <c r="C2534" s="6" t="s">
        <v>2734</v>
      </c>
      <c r="D2534" s="6">
        <v>1999</v>
      </c>
      <c r="E2534" s="9" t="s">
        <v>5998</v>
      </c>
      <c r="F2534" s="6">
        <v>12407.474124</v>
      </c>
      <c r="G2534" s="9">
        <v>4.7</v>
      </c>
      <c r="I2534" s="6">
        <f>1/F2534</f>
        <v>8.0596581544803062E-5</v>
      </c>
      <c r="J2534" s="6">
        <f t="shared" si="234"/>
        <v>0.11865259482204664</v>
      </c>
      <c r="K2534" s="6">
        <f>G2534-J2534</f>
        <v>4.5813474051779535</v>
      </c>
      <c r="L2534" s="6">
        <f>J2534+K2534-G2534</f>
        <v>0</v>
      </c>
      <c r="M2534" s="6">
        <v>12407.474124</v>
      </c>
      <c r="N2534" s="6">
        <f t="shared" si="235"/>
        <v>8.0596581544803062E-5</v>
      </c>
      <c r="O2534" s="6">
        <f t="shared" si="236"/>
        <v>4.7</v>
      </c>
      <c r="P2534" s="6">
        <f>O2534-G2534</f>
        <v>0</v>
      </c>
      <c r="Q2534" s="6">
        <f>1/(LN(F2534))</f>
        <v>0.10608892818193355</v>
      </c>
      <c r="R2534" s="6">
        <f t="shared" si="237"/>
        <v>61.180954437880175</v>
      </c>
      <c r="S2534" s="6">
        <f>H2534-R2534</f>
        <v>-61.180954437880175</v>
      </c>
      <c r="T2534" s="6">
        <f>R2534+S2534-H2534</f>
        <v>0</v>
      </c>
      <c r="U2534" s="6">
        <f t="shared" si="238"/>
        <v>61.180954437880175</v>
      </c>
      <c r="V2534" s="6">
        <f t="shared" si="239"/>
        <v>0</v>
      </c>
      <c r="W2534" s="6">
        <f>V2534-H2534</f>
        <v>0</v>
      </c>
      <c r="X2534" s="6">
        <v>9.3000000000000007</v>
      </c>
      <c r="Y2534" s="6">
        <v>126631000</v>
      </c>
      <c r="Z2534" s="6">
        <f>(X2534/1000)*Y2534</f>
        <v>1177668.3</v>
      </c>
      <c r="AA2534" s="6">
        <f>(P2534/1000)*Z2534</f>
        <v>0</v>
      </c>
      <c r="AB2534" s="6">
        <f>(W2534/100000)*Z2534</f>
        <v>0</v>
      </c>
    </row>
    <row r="2535" spans="1:28" x14ac:dyDescent="0.35">
      <c r="A2535" s="6" t="s">
        <v>2744</v>
      </c>
      <c r="B2535" s="6" t="s">
        <v>2733</v>
      </c>
      <c r="C2535" s="6" t="s">
        <v>2734</v>
      </c>
      <c r="D2535" s="6">
        <v>2000</v>
      </c>
      <c r="E2535" s="9" t="s">
        <v>5998</v>
      </c>
      <c r="F2535" s="6">
        <v>12768.994244</v>
      </c>
      <c r="G2535" s="9">
        <v>4.5</v>
      </c>
      <c r="H2535" s="9">
        <v>9</v>
      </c>
      <c r="I2535" s="6">
        <f>1/F2535</f>
        <v>7.8314703640021475E-5</v>
      </c>
      <c r="J2535" s="6">
        <f t="shared" si="234"/>
        <v>0.11529326209006319</v>
      </c>
      <c r="K2535" s="6">
        <f>G2535-J2535</f>
        <v>4.3847067379099371</v>
      </c>
      <c r="L2535" s="6">
        <f>J2535+K2535-G2535</f>
        <v>0</v>
      </c>
      <c r="M2535" s="6">
        <v>12768.994244</v>
      </c>
      <c r="N2535" s="6">
        <f t="shared" si="235"/>
        <v>7.8314703640021475E-5</v>
      </c>
      <c r="O2535" s="6">
        <f t="shared" si="236"/>
        <v>4.5</v>
      </c>
      <c r="P2535" s="6">
        <f>O2535-G2535</f>
        <v>0</v>
      </c>
      <c r="Q2535" s="6">
        <f>1/(LN(F2535))</f>
        <v>0.1057666607887702</v>
      </c>
      <c r="R2535" s="6">
        <f t="shared" si="237"/>
        <v>60.995104443579834</v>
      </c>
      <c r="S2535" s="6">
        <f>H2535-R2535</f>
        <v>-51.995104443579834</v>
      </c>
      <c r="T2535" s="6">
        <f>R2535+S2535-H2535</f>
        <v>0</v>
      </c>
      <c r="U2535" s="6">
        <f t="shared" si="238"/>
        <v>60.995104443579834</v>
      </c>
      <c r="V2535" s="6">
        <f t="shared" si="239"/>
        <v>9</v>
      </c>
      <c r="W2535" s="6">
        <f>V2535-H2535</f>
        <v>0</v>
      </c>
      <c r="X2535" s="6">
        <v>9.4</v>
      </c>
      <c r="Y2535" s="6">
        <v>126843000</v>
      </c>
      <c r="Z2535" s="6">
        <f>(X2535/1000)*Y2535</f>
        <v>1192324.2</v>
      </c>
      <c r="AA2535" s="6">
        <f>(P2535/1000)*Z2535</f>
        <v>0</v>
      </c>
      <c r="AB2535" s="6">
        <f>(W2535/100000)*Z2535</f>
        <v>0</v>
      </c>
    </row>
    <row r="2536" spans="1:28" x14ac:dyDescent="0.35">
      <c r="A2536" s="6" t="s">
        <v>2745</v>
      </c>
      <c r="B2536" s="6" t="s">
        <v>2733</v>
      </c>
      <c r="C2536" s="6" t="s">
        <v>2734</v>
      </c>
      <c r="D2536" s="6">
        <v>2001</v>
      </c>
      <c r="E2536" s="9" t="s">
        <v>5998</v>
      </c>
      <c r="F2536" s="6">
        <v>13064.578374000001</v>
      </c>
      <c r="G2536" s="9">
        <v>4.3</v>
      </c>
      <c r="H2536" s="9">
        <v>8</v>
      </c>
      <c r="I2536" s="6">
        <f>1/F2536</f>
        <v>7.6542845193543625E-5</v>
      </c>
      <c r="J2536" s="6">
        <f t="shared" si="234"/>
        <v>0.11268476929418586</v>
      </c>
      <c r="K2536" s="6">
        <f>G2536-J2536</f>
        <v>4.1873152307058144</v>
      </c>
      <c r="L2536" s="6">
        <f>J2536+K2536-G2536</f>
        <v>0</v>
      </c>
      <c r="M2536" s="6">
        <v>13064.578374000001</v>
      </c>
      <c r="N2536" s="6">
        <f t="shared" si="235"/>
        <v>7.6542845193543625E-5</v>
      </c>
      <c r="O2536" s="6">
        <f t="shared" si="236"/>
        <v>4.3</v>
      </c>
      <c r="P2536" s="6">
        <f>O2536-G2536</f>
        <v>0</v>
      </c>
      <c r="Q2536" s="6">
        <f>1/(LN(F2536))</f>
        <v>0.10551127703628943</v>
      </c>
      <c r="R2536" s="6">
        <f t="shared" si="237"/>
        <v>60.847825910442936</v>
      </c>
      <c r="S2536" s="6">
        <f>H2536-R2536</f>
        <v>-52.847825910442936</v>
      </c>
      <c r="T2536" s="6">
        <f>R2536+S2536-H2536</f>
        <v>0</v>
      </c>
      <c r="U2536" s="6">
        <f t="shared" si="238"/>
        <v>60.847825910442936</v>
      </c>
      <c r="V2536" s="6">
        <f t="shared" si="239"/>
        <v>8</v>
      </c>
      <c r="W2536" s="6">
        <f>V2536-H2536</f>
        <v>0</v>
      </c>
      <c r="X2536" s="6">
        <v>9.3000000000000007</v>
      </c>
      <c r="Y2536" s="6">
        <v>127149000</v>
      </c>
      <c r="Z2536" s="6">
        <f>(X2536/1000)*Y2536</f>
        <v>1182485.7000000002</v>
      </c>
      <c r="AA2536" s="6">
        <f>(P2536/1000)*Z2536</f>
        <v>0</v>
      </c>
      <c r="AB2536" s="6">
        <f>(W2536/100000)*Z2536</f>
        <v>0</v>
      </c>
    </row>
    <row r="2537" spans="1:28" x14ac:dyDescent="0.35">
      <c r="A2537" s="6" t="s">
        <v>2746</v>
      </c>
      <c r="B2537" s="6" t="s">
        <v>2733</v>
      </c>
      <c r="C2537" s="6" t="s">
        <v>2734</v>
      </c>
      <c r="D2537" s="6">
        <v>2002</v>
      </c>
      <c r="E2537" s="9" t="s">
        <v>5998</v>
      </c>
      <c r="F2537" s="6">
        <v>12475.81956</v>
      </c>
      <c r="G2537" s="9">
        <v>4.0999999999999996</v>
      </c>
      <c r="H2537" s="9">
        <v>8</v>
      </c>
      <c r="I2537" s="6">
        <f>1/F2537</f>
        <v>8.015505475938448E-5</v>
      </c>
      <c r="J2537" s="6">
        <f t="shared" si="234"/>
        <v>0.11800258836061589</v>
      </c>
      <c r="K2537" s="6">
        <f>G2537-J2537</f>
        <v>3.9819974116393837</v>
      </c>
      <c r="L2537" s="6">
        <f>J2537+K2537-G2537</f>
        <v>0</v>
      </c>
      <c r="M2537" s="6">
        <v>12475.81956</v>
      </c>
      <c r="N2537" s="6">
        <f t="shared" si="235"/>
        <v>8.015505475938448E-5</v>
      </c>
      <c r="O2537" s="6">
        <f t="shared" si="236"/>
        <v>4.0999999999999996</v>
      </c>
      <c r="P2537" s="6">
        <f>O2537-G2537</f>
        <v>0</v>
      </c>
      <c r="Q2537" s="6">
        <f>1/(LN(F2537))</f>
        <v>0.10602713794778036</v>
      </c>
      <c r="R2537" s="6">
        <f t="shared" si="237"/>
        <v>61.1453203187952</v>
      </c>
      <c r="S2537" s="6">
        <f>H2537-R2537</f>
        <v>-53.1453203187952</v>
      </c>
      <c r="T2537" s="6">
        <f>R2537+S2537-H2537</f>
        <v>0</v>
      </c>
      <c r="U2537" s="6">
        <f t="shared" si="238"/>
        <v>61.1453203187952</v>
      </c>
      <c r="V2537" s="6">
        <f t="shared" si="239"/>
        <v>8</v>
      </c>
      <c r="W2537" s="6">
        <f>V2537-H2537</f>
        <v>0</v>
      </c>
      <c r="X2537" s="6">
        <v>9.3000000000000007</v>
      </c>
      <c r="Y2537" s="6">
        <v>127445000</v>
      </c>
      <c r="Z2537" s="6">
        <f>(X2537/1000)*Y2537</f>
        <v>1185238.5000000002</v>
      </c>
      <c r="AA2537" s="6">
        <f>(P2537/1000)*Z2537</f>
        <v>0</v>
      </c>
      <c r="AB2537" s="6">
        <f>(W2537/100000)*Z2537</f>
        <v>0</v>
      </c>
    </row>
    <row r="2538" spans="1:28" x14ac:dyDescent="0.35">
      <c r="A2538" s="6" t="s">
        <v>2747</v>
      </c>
      <c r="B2538" s="6" t="s">
        <v>2733</v>
      </c>
      <c r="C2538" s="6" t="s">
        <v>2734</v>
      </c>
      <c r="D2538" s="6">
        <v>2003</v>
      </c>
      <c r="E2538" s="9" t="s">
        <v>5998</v>
      </c>
      <c r="F2538" s="6">
        <v>12476.976519</v>
      </c>
      <c r="G2538" s="9">
        <v>4</v>
      </c>
      <c r="H2538" s="9">
        <v>7</v>
      </c>
      <c r="I2538" s="6">
        <f>1/F2538</f>
        <v>8.0147622180517465E-5</v>
      </c>
      <c r="J2538" s="6">
        <f t="shared" si="234"/>
        <v>0.11799164627409203</v>
      </c>
      <c r="K2538" s="6">
        <f>G2538-J2538</f>
        <v>3.882008353725908</v>
      </c>
      <c r="L2538" s="6">
        <f>J2538+K2538-G2538</f>
        <v>0</v>
      </c>
      <c r="M2538" s="6">
        <v>12476.976519</v>
      </c>
      <c r="N2538" s="6">
        <f t="shared" si="235"/>
        <v>8.0147622180517465E-5</v>
      </c>
      <c r="O2538" s="6">
        <f t="shared" si="236"/>
        <v>4</v>
      </c>
      <c r="P2538" s="6">
        <f>O2538-G2538</f>
        <v>0</v>
      </c>
      <c r="Q2538" s="6">
        <f>1/(LN(F2538))</f>
        <v>0.10602609548981007</v>
      </c>
      <c r="R2538" s="6">
        <f t="shared" si="237"/>
        <v>61.144719138496022</v>
      </c>
      <c r="S2538" s="6">
        <f>H2538-R2538</f>
        <v>-54.144719138496022</v>
      </c>
      <c r="T2538" s="6">
        <f>R2538+S2538-H2538</f>
        <v>0</v>
      </c>
      <c r="U2538" s="6">
        <f t="shared" si="238"/>
        <v>61.144719138496022</v>
      </c>
      <c r="V2538" s="6">
        <f t="shared" si="239"/>
        <v>7</v>
      </c>
      <c r="W2538" s="6">
        <f>V2538-H2538</f>
        <v>0</v>
      </c>
      <c r="X2538" s="6">
        <v>9.1999999999999993</v>
      </c>
      <c r="Y2538" s="6">
        <v>127718000</v>
      </c>
      <c r="Z2538" s="6">
        <f>(X2538/1000)*Y2538</f>
        <v>1175005.6000000001</v>
      </c>
      <c r="AA2538" s="6">
        <f>(P2538/1000)*Z2538</f>
        <v>0</v>
      </c>
      <c r="AB2538" s="6">
        <f>(W2538/100000)*Z2538</f>
        <v>0</v>
      </c>
    </row>
    <row r="2539" spans="1:28" x14ac:dyDescent="0.35">
      <c r="A2539" s="6" t="s">
        <v>2748</v>
      </c>
      <c r="B2539" s="6" t="s">
        <v>2733</v>
      </c>
      <c r="C2539" s="6" t="s">
        <v>2734</v>
      </c>
      <c r="D2539" s="6">
        <v>2004</v>
      </c>
      <c r="E2539" s="9" t="s">
        <v>5998</v>
      </c>
      <c r="F2539" s="6">
        <v>12944.285952</v>
      </c>
      <c r="G2539" s="9">
        <v>3.9</v>
      </c>
      <c r="H2539" s="9">
        <v>7</v>
      </c>
      <c r="I2539" s="6">
        <f>1/F2539</f>
        <v>7.7254164788092598E-5</v>
      </c>
      <c r="J2539" s="6">
        <f t="shared" si="234"/>
        <v>0.11373195906356938</v>
      </c>
      <c r="K2539" s="6">
        <f>G2539-J2539</f>
        <v>3.7862680409364304</v>
      </c>
      <c r="L2539" s="6">
        <f>J2539+K2539-G2539</f>
        <v>0</v>
      </c>
      <c r="M2539" s="6">
        <v>12944.285952</v>
      </c>
      <c r="N2539" s="6">
        <f t="shared" si="235"/>
        <v>7.7254164788092598E-5</v>
      </c>
      <c r="O2539" s="6">
        <f t="shared" si="236"/>
        <v>3.9</v>
      </c>
      <c r="P2539" s="6">
        <f>O2539-G2539</f>
        <v>0</v>
      </c>
      <c r="Q2539" s="6">
        <f>1/(LN(F2539))</f>
        <v>0.10561435641891367</v>
      </c>
      <c r="R2539" s="6">
        <f t="shared" si="237"/>
        <v>60.907271275005428</v>
      </c>
      <c r="S2539" s="6">
        <f>H2539-R2539</f>
        <v>-53.907271275005428</v>
      </c>
      <c r="T2539" s="6">
        <f>R2539+S2539-H2539</f>
        <v>0</v>
      </c>
      <c r="U2539" s="6">
        <f t="shared" si="238"/>
        <v>60.907271275005428</v>
      </c>
      <c r="V2539" s="6">
        <f t="shared" si="239"/>
        <v>7</v>
      </c>
      <c r="W2539" s="6">
        <f>V2539-H2539</f>
        <v>0</v>
      </c>
      <c r="X2539" s="6">
        <v>8.6936</v>
      </c>
      <c r="Y2539" s="6">
        <v>127761000</v>
      </c>
      <c r="Z2539" s="6">
        <f>(X2539/1000)*Y2539</f>
        <v>1110703.0296</v>
      </c>
      <c r="AA2539" s="6">
        <f>(P2539/1000)*Z2539</f>
        <v>0</v>
      </c>
      <c r="AB2539" s="6">
        <f>(W2539/100000)*Z2539</f>
        <v>0</v>
      </c>
    </row>
    <row r="2540" spans="1:28" x14ac:dyDescent="0.35">
      <c r="A2540" s="6" t="s">
        <v>2749</v>
      </c>
      <c r="B2540" s="6" t="s">
        <v>2733</v>
      </c>
      <c r="C2540" s="6" t="s">
        <v>2734</v>
      </c>
      <c r="D2540" s="6">
        <v>2005</v>
      </c>
      <c r="E2540" s="9" t="s">
        <v>5998</v>
      </c>
      <c r="F2540" s="6">
        <v>13810.858292999999</v>
      </c>
      <c r="G2540" s="9">
        <v>3.7</v>
      </c>
      <c r="H2540" s="9">
        <v>7</v>
      </c>
      <c r="I2540" s="6">
        <f>1/F2540</f>
        <v>7.2406796071960831E-5</v>
      </c>
      <c r="J2540" s="6">
        <f t="shared" si="234"/>
        <v>0.10659576463442323</v>
      </c>
      <c r="K2540" s="6">
        <f>G2540-J2540</f>
        <v>3.5934042353655768</v>
      </c>
      <c r="L2540" s="6">
        <f>J2540+K2540-G2540</f>
        <v>0</v>
      </c>
      <c r="M2540" s="6">
        <v>13810.858292999999</v>
      </c>
      <c r="N2540" s="6">
        <f t="shared" si="235"/>
        <v>7.2406796071960831E-5</v>
      </c>
      <c r="O2540" s="6">
        <f t="shared" si="236"/>
        <v>3.7</v>
      </c>
      <c r="P2540" s="6">
        <f>O2540-G2540</f>
        <v>0</v>
      </c>
      <c r="Q2540" s="6">
        <f>1/(LN(F2540))</f>
        <v>0.10489645760555789</v>
      </c>
      <c r="R2540" s="6">
        <f t="shared" si="237"/>
        <v>60.493262618837214</v>
      </c>
      <c r="S2540" s="6">
        <f>H2540-R2540</f>
        <v>-53.493262618837214</v>
      </c>
      <c r="T2540" s="6">
        <f>R2540+S2540-H2540</f>
        <v>0</v>
      </c>
      <c r="U2540" s="6">
        <f t="shared" si="238"/>
        <v>60.493262618837214</v>
      </c>
      <c r="V2540" s="6">
        <f t="shared" si="239"/>
        <v>7</v>
      </c>
      <c r="W2540" s="6">
        <f>V2540-H2540</f>
        <v>0</v>
      </c>
      <c r="X2540" s="6">
        <v>8.4132899999999999</v>
      </c>
      <c r="Y2540" s="6">
        <v>127773000</v>
      </c>
      <c r="Z2540" s="6">
        <f>(X2540/1000)*Y2540</f>
        <v>1074991.30317</v>
      </c>
      <c r="AA2540" s="6">
        <f>(P2540/1000)*Z2540</f>
        <v>0</v>
      </c>
      <c r="AB2540" s="6">
        <f>(W2540/100000)*Z2540</f>
        <v>0</v>
      </c>
    </row>
    <row r="2541" spans="1:28" x14ac:dyDescent="0.35">
      <c r="A2541" s="6" t="s">
        <v>2750</v>
      </c>
      <c r="B2541" s="6" t="s">
        <v>2733</v>
      </c>
      <c r="C2541" s="6" t="s">
        <v>2734</v>
      </c>
      <c r="D2541" s="6">
        <v>2006</v>
      </c>
      <c r="E2541" s="9" t="s">
        <v>5998</v>
      </c>
      <c r="F2541" s="6">
        <v>14416.558199999999</v>
      </c>
      <c r="G2541" s="9">
        <v>3.6</v>
      </c>
      <c r="H2541" s="9">
        <v>7</v>
      </c>
      <c r="I2541" s="6">
        <f>1/F2541</f>
        <v>6.9364683728741859E-5</v>
      </c>
      <c r="J2541" s="6">
        <f t="shared" si="234"/>
        <v>0.10211723072709547</v>
      </c>
      <c r="K2541" s="6">
        <f>G2541-J2541</f>
        <v>3.4978827692729046</v>
      </c>
      <c r="L2541" s="6">
        <f>J2541+K2541-G2541</f>
        <v>0</v>
      </c>
      <c r="M2541" s="6">
        <v>14416.558199999999</v>
      </c>
      <c r="N2541" s="6">
        <f t="shared" si="235"/>
        <v>6.9364683728741859E-5</v>
      </c>
      <c r="O2541" s="6">
        <f t="shared" si="236"/>
        <v>3.6</v>
      </c>
      <c r="P2541" s="6">
        <f>O2541-G2541</f>
        <v>0</v>
      </c>
      <c r="Q2541" s="6">
        <f>1/(LN(F2541))</f>
        <v>0.10442628891345035</v>
      </c>
      <c r="R2541" s="6">
        <f t="shared" si="237"/>
        <v>60.222118684942252</v>
      </c>
      <c r="S2541" s="6">
        <f>H2541-R2541</f>
        <v>-53.222118684942252</v>
      </c>
      <c r="T2541" s="6">
        <f>R2541+S2541-H2541</f>
        <v>0</v>
      </c>
      <c r="U2541" s="6">
        <f t="shared" si="238"/>
        <v>60.222118684942252</v>
      </c>
      <c r="V2541" s="6">
        <f t="shared" si="239"/>
        <v>7</v>
      </c>
      <c r="W2541" s="6">
        <f>V2541-H2541</f>
        <v>0</v>
      </c>
      <c r="X2541" s="6">
        <v>8.65</v>
      </c>
      <c r="Y2541" s="6">
        <v>127854000</v>
      </c>
      <c r="Z2541" s="6">
        <f>(X2541/1000)*Y2541</f>
        <v>1105937.0999999999</v>
      </c>
      <c r="AA2541" s="6">
        <f>(P2541/1000)*Z2541</f>
        <v>0</v>
      </c>
      <c r="AB2541" s="6">
        <f>(W2541/100000)*Z2541</f>
        <v>0</v>
      </c>
    </row>
    <row r="2542" spans="1:28" x14ac:dyDescent="0.35">
      <c r="A2542" s="6" t="s">
        <v>2751</v>
      </c>
      <c r="B2542" s="6" t="s">
        <v>2733</v>
      </c>
      <c r="C2542" s="6" t="s">
        <v>2734</v>
      </c>
      <c r="D2542" s="6">
        <v>2007</v>
      </c>
      <c r="E2542" s="9" t="s">
        <v>5998</v>
      </c>
      <c r="F2542" s="6">
        <v>14729.575848</v>
      </c>
      <c r="G2542" s="9">
        <v>3.5</v>
      </c>
      <c r="H2542" s="9">
        <v>6</v>
      </c>
      <c r="I2542" s="6">
        <f>1/F2542</f>
        <v>6.7890617511282995E-5</v>
      </c>
      <c r="J2542" s="6">
        <f t="shared" si="234"/>
        <v>9.9947141397143099E-2</v>
      </c>
      <c r="K2542" s="6">
        <f>G2542-J2542</f>
        <v>3.4000528586028569</v>
      </c>
      <c r="L2542" s="6">
        <f>J2542+K2542-G2542</f>
        <v>0</v>
      </c>
      <c r="M2542" s="6">
        <v>14729.575848</v>
      </c>
      <c r="N2542" s="6">
        <f t="shared" si="235"/>
        <v>6.7890617511282995E-5</v>
      </c>
      <c r="O2542" s="6">
        <f t="shared" si="236"/>
        <v>3.5</v>
      </c>
      <c r="P2542" s="6">
        <f>O2542-G2542</f>
        <v>0</v>
      </c>
      <c r="Q2542" s="6">
        <f>1/(LN(F2542))</f>
        <v>0.10419257682158709</v>
      </c>
      <c r="R2542" s="6">
        <f t="shared" si="237"/>
        <v>60.087338090125172</v>
      </c>
      <c r="S2542" s="6">
        <f>H2542-R2542</f>
        <v>-54.087338090125172</v>
      </c>
      <c r="T2542" s="6">
        <f>R2542+S2542-H2542</f>
        <v>0</v>
      </c>
      <c r="U2542" s="6">
        <f t="shared" si="238"/>
        <v>60.087338090125172</v>
      </c>
      <c r="V2542" s="6">
        <f t="shared" si="239"/>
        <v>6</v>
      </c>
      <c r="W2542" s="6">
        <f>V2542-H2542</f>
        <v>0</v>
      </c>
      <c r="X2542" s="6">
        <v>8.6300000000000008</v>
      </c>
      <c r="Y2542" s="6">
        <v>128001000</v>
      </c>
      <c r="Z2542" s="6">
        <f>(X2542/1000)*Y2542</f>
        <v>1104648.6300000001</v>
      </c>
      <c r="AA2542" s="6">
        <f>(P2542/1000)*Z2542</f>
        <v>0</v>
      </c>
      <c r="AB2542" s="6">
        <f>(W2542/100000)*Z2542</f>
        <v>0</v>
      </c>
    </row>
    <row r="2543" spans="1:28" x14ac:dyDescent="0.35">
      <c r="A2543" s="6" t="s">
        <v>2752</v>
      </c>
      <c r="B2543" s="6" t="s">
        <v>2733</v>
      </c>
      <c r="C2543" s="6" t="s">
        <v>2734</v>
      </c>
      <c r="D2543" s="6">
        <v>2008</v>
      </c>
      <c r="E2543" s="9" t="s">
        <v>5998</v>
      </c>
      <c r="F2543" s="6">
        <v>14430.469905</v>
      </c>
      <c r="G2543" s="9">
        <v>3.4</v>
      </c>
      <c r="H2543" s="9">
        <v>6</v>
      </c>
      <c r="I2543" s="6">
        <f>1/F2543</f>
        <v>6.9297812654978816E-5</v>
      </c>
      <c r="J2543" s="6">
        <f t="shared" si="234"/>
        <v>0.10201878453659406</v>
      </c>
      <c r="K2543" s="6">
        <f>G2543-J2543</f>
        <v>3.2979812154634058</v>
      </c>
      <c r="L2543" s="6">
        <f>J2543+K2543-G2543</f>
        <v>0</v>
      </c>
      <c r="M2543" s="6">
        <v>14430.469905</v>
      </c>
      <c r="N2543" s="6">
        <f t="shared" si="235"/>
        <v>6.9297812654978816E-5</v>
      </c>
      <c r="O2543" s="6">
        <f t="shared" si="236"/>
        <v>3.4</v>
      </c>
      <c r="P2543" s="6">
        <f>O2543-G2543</f>
        <v>0</v>
      </c>
      <c r="Q2543" s="6">
        <f>1/(LN(F2543))</f>
        <v>0.10441577207361473</v>
      </c>
      <c r="R2543" s="6">
        <f t="shared" si="237"/>
        <v>60.216053675993251</v>
      </c>
      <c r="S2543" s="6">
        <f>H2543-R2543</f>
        <v>-54.216053675993251</v>
      </c>
      <c r="T2543" s="6">
        <f>R2543+S2543-H2543</f>
        <v>0</v>
      </c>
      <c r="U2543" s="6">
        <f t="shared" si="238"/>
        <v>60.216053675993251</v>
      </c>
      <c r="V2543" s="6">
        <f t="shared" si="239"/>
        <v>6</v>
      </c>
      <c r="W2543" s="6">
        <f>V2543-H2543</f>
        <v>0</v>
      </c>
      <c r="X2543" s="6">
        <v>8.6999999999999993</v>
      </c>
      <c r="Y2543" s="6">
        <v>128063000</v>
      </c>
      <c r="Z2543" s="6">
        <f>(X2543/1000)*Y2543</f>
        <v>1114148.0999999999</v>
      </c>
      <c r="AA2543" s="6">
        <f>(P2543/1000)*Z2543</f>
        <v>0</v>
      </c>
      <c r="AB2543" s="6">
        <f>(W2543/100000)*Z2543</f>
        <v>0</v>
      </c>
    </row>
    <row r="2544" spans="1:28" x14ac:dyDescent="0.35">
      <c r="A2544" s="6" t="s">
        <v>2753</v>
      </c>
      <c r="B2544" s="6" t="s">
        <v>2733</v>
      </c>
      <c r="C2544" s="6" t="s">
        <v>2734</v>
      </c>
      <c r="D2544" s="6">
        <v>2009</v>
      </c>
      <c r="E2544" s="9" t="s">
        <v>5998</v>
      </c>
      <c r="F2544" s="6">
        <v>13210.495792</v>
      </c>
      <c r="G2544" s="9">
        <v>3.3</v>
      </c>
      <c r="H2544" s="9">
        <v>6</v>
      </c>
      <c r="I2544" s="6">
        <f>1/F2544</f>
        <v>7.5697386059165095E-5</v>
      </c>
      <c r="J2544" s="6">
        <f t="shared" si="234"/>
        <v>0.11144010211119562</v>
      </c>
      <c r="K2544" s="6">
        <f>G2544-J2544</f>
        <v>3.1885598978888043</v>
      </c>
      <c r="L2544" s="6">
        <f>J2544+K2544-G2544</f>
        <v>0</v>
      </c>
      <c r="M2544" s="6">
        <v>13210.495792</v>
      </c>
      <c r="N2544" s="6">
        <f t="shared" si="235"/>
        <v>7.5697386059165095E-5</v>
      </c>
      <c r="O2544" s="6">
        <f t="shared" si="236"/>
        <v>3.3</v>
      </c>
      <c r="P2544" s="6">
        <f>O2544-G2544</f>
        <v>0</v>
      </c>
      <c r="Q2544" s="6">
        <f>1/(LN(F2544))</f>
        <v>0.10538777140886375</v>
      </c>
      <c r="R2544" s="6">
        <f t="shared" si="237"/>
        <v>60.776600832634685</v>
      </c>
      <c r="S2544" s="6">
        <f>H2544-R2544</f>
        <v>-54.776600832634685</v>
      </c>
      <c r="T2544" s="6">
        <f>R2544+S2544-H2544</f>
        <v>0</v>
      </c>
      <c r="U2544" s="6">
        <f t="shared" si="238"/>
        <v>60.776600832634685</v>
      </c>
      <c r="V2544" s="6">
        <f t="shared" si="239"/>
        <v>6</v>
      </c>
      <c r="W2544" s="6">
        <f>V2544-H2544</f>
        <v>0</v>
      </c>
      <c r="X2544" s="6">
        <v>8.5</v>
      </c>
      <c r="Y2544" s="6">
        <v>128047000</v>
      </c>
      <c r="Z2544" s="6">
        <f>(X2544/1000)*Y2544</f>
        <v>1088399.5</v>
      </c>
      <c r="AA2544" s="6">
        <f>(P2544/1000)*Z2544</f>
        <v>0</v>
      </c>
      <c r="AB2544" s="6">
        <f>(W2544/100000)*Z2544</f>
        <v>0</v>
      </c>
    </row>
    <row r="2545" spans="1:28" x14ac:dyDescent="0.35">
      <c r="A2545" s="6" t="s">
        <v>2754</v>
      </c>
      <c r="B2545" s="6" t="s">
        <v>2733</v>
      </c>
      <c r="C2545" s="6" t="s">
        <v>2734</v>
      </c>
      <c r="D2545" s="6">
        <v>2010</v>
      </c>
      <c r="E2545" s="9" t="s">
        <v>5998</v>
      </c>
      <c r="F2545" s="6">
        <v>13614.899312</v>
      </c>
      <c r="G2545" s="9">
        <v>3.2</v>
      </c>
      <c r="H2545" s="9">
        <v>6</v>
      </c>
      <c r="I2545" s="6">
        <f>1/F2545</f>
        <v>7.3448945679577133E-5</v>
      </c>
      <c r="J2545" s="6">
        <f t="shared" si="234"/>
        <v>0.10812999540161419</v>
      </c>
      <c r="K2545" s="6">
        <f>G2545-J2545</f>
        <v>3.0918700045983858</v>
      </c>
      <c r="L2545" s="6">
        <f>J2545+K2545-G2545</f>
        <v>0</v>
      </c>
      <c r="M2545" s="6">
        <v>13614.899312</v>
      </c>
      <c r="N2545" s="6">
        <f t="shared" si="235"/>
        <v>7.3448945679577133E-5</v>
      </c>
      <c r="O2545" s="6">
        <f t="shared" si="236"/>
        <v>3.2</v>
      </c>
      <c r="P2545" s="6">
        <f>O2545-G2545</f>
        <v>0</v>
      </c>
      <c r="Q2545" s="6">
        <f>1/(LN(F2545))</f>
        <v>0.10505393458293182</v>
      </c>
      <c r="R2545" s="6">
        <f t="shared" si="237"/>
        <v>60.584078804303871</v>
      </c>
      <c r="S2545" s="6">
        <f>H2545-R2545</f>
        <v>-54.584078804303871</v>
      </c>
      <c r="T2545" s="6">
        <f>R2545+S2545-H2545</f>
        <v>0</v>
      </c>
      <c r="U2545" s="6">
        <f t="shared" si="238"/>
        <v>60.584078804303871</v>
      </c>
      <c r="V2545" s="6">
        <f t="shared" si="239"/>
        <v>6</v>
      </c>
      <c r="W2545" s="6">
        <f>V2545-H2545</f>
        <v>0</v>
      </c>
      <c r="X2545" s="6">
        <v>8.5</v>
      </c>
      <c r="Y2545" s="6">
        <v>128070000</v>
      </c>
      <c r="Z2545" s="6">
        <f>(X2545/1000)*Y2545</f>
        <v>1088595</v>
      </c>
      <c r="AA2545" s="6">
        <f>(P2545/1000)*Z2545</f>
        <v>0</v>
      </c>
      <c r="AB2545" s="6">
        <f>(W2545/100000)*Z2545</f>
        <v>0</v>
      </c>
    </row>
    <row r="2546" spans="1:28" x14ac:dyDescent="0.35">
      <c r="A2546" s="6" t="s">
        <v>2755</v>
      </c>
      <c r="B2546" s="6" t="s">
        <v>2733</v>
      </c>
      <c r="C2546" s="6" t="s">
        <v>2734</v>
      </c>
      <c r="D2546" s="6">
        <v>2011</v>
      </c>
      <c r="E2546" s="9" t="s">
        <v>5998</v>
      </c>
      <c r="F2546" s="6">
        <v>14051.969315</v>
      </c>
      <c r="G2546" s="9">
        <v>3.2</v>
      </c>
      <c r="H2546" s="9">
        <v>6</v>
      </c>
      <c r="I2546" s="6">
        <f>1/F2546</f>
        <v>7.1164402482186886E-5</v>
      </c>
      <c r="J2546" s="6">
        <f t="shared" si="234"/>
        <v>0.10476673888182342</v>
      </c>
      <c r="K2546" s="6">
        <f>G2546-J2546</f>
        <v>3.0952332611181768</v>
      </c>
      <c r="L2546" s="6">
        <f>J2546+K2546-G2546</f>
        <v>0</v>
      </c>
      <c r="M2546" s="6">
        <v>14051.969315</v>
      </c>
      <c r="N2546" s="6">
        <f t="shared" si="235"/>
        <v>7.1164402482186886E-5</v>
      </c>
      <c r="O2546" s="6">
        <f t="shared" si="236"/>
        <v>3.2</v>
      </c>
      <c r="P2546" s="6">
        <f>O2546-G2546</f>
        <v>0</v>
      </c>
      <c r="Q2546" s="6">
        <f>1/(LN(F2546))</f>
        <v>0.10470636439097995</v>
      </c>
      <c r="R2546" s="6">
        <f t="shared" si="237"/>
        <v>60.383636812456189</v>
      </c>
      <c r="S2546" s="6">
        <f>H2546-R2546</f>
        <v>-54.383636812456189</v>
      </c>
      <c r="T2546" s="6">
        <f>R2546+S2546-H2546</f>
        <v>0</v>
      </c>
      <c r="U2546" s="6">
        <f t="shared" si="238"/>
        <v>60.383636812456189</v>
      </c>
      <c r="V2546" s="6">
        <f t="shared" si="239"/>
        <v>6</v>
      </c>
      <c r="W2546" s="6">
        <f>V2546-H2546</f>
        <v>0</v>
      </c>
      <c r="X2546" s="6">
        <v>8.3000000000000007</v>
      </c>
      <c r="Y2546" s="6">
        <v>127833000</v>
      </c>
      <c r="Z2546" s="6">
        <f>(X2546/1000)*Y2546</f>
        <v>1061013.8999999999</v>
      </c>
      <c r="AA2546" s="6">
        <f>(P2546/1000)*Z2546</f>
        <v>0</v>
      </c>
      <c r="AB2546" s="6">
        <f>(W2546/100000)*Z2546</f>
        <v>0</v>
      </c>
    </row>
    <row r="2547" spans="1:28" x14ac:dyDescent="0.35">
      <c r="A2547" s="6" t="s">
        <v>2756</v>
      </c>
      <c r="B2547" s="6" t="s">
        <v>2733</v>
      </c>
      <c r="C2547" s="6" t="s">
        <v>2734</v>
      </c>
      <c r="D2547" s="6">
        <v>2012</v>
      </c>
      <c r="E2547" s="9" t="s">
        <v>5998</v>
      </c>
      <c r="F2547" s="6">
        <v>14628.959928</v>
      </c>
      <c r="G2547" s="9">
        <v>3</v>
      </c>
      <c r="H2547" s="9">
        <v>5</v>
      </c>
      <c r="I2547" s="6">
        <f>1/F2547</f>
        <v>6.8357559588770784E-5</v>
      </c>
      <c r="J2547" s="6">
        <f t="shared" si="234"/>
        <v>0.10063456371783699</v>
      </c>
      <c r="K2547" s="6">
        <f>G2547-J2547</f>
        <v>2.8993654362821628</v>
      </c>
      <c r="L2547" s="6">
        <f>J2547+K2547-G2547</f>
        <v>0</v>
      </c>
      <c r="M2547" s="6">
        <v>14628.959928</v>
      </c>
      <c r="N2547" s="6">
        <f t="shared" si="235"/>
        <v>6.8357559588770784E-5</v>
      </c>
      <c r="O2547" s="6">
        <f t="shared" si="236"/>
        <v>3</v>
      </c>
      <c r="P2547" s="6">
        <f>O2547-G2547</f>
        <v>0</v>
      </c>
      <c r="Q2547" s="6">
        <f>1/(LN(F2547))</f>
        <v>0.10426704107417228</v>
      </c>
      <c r="R2547" s="6">
        <f t="shared" si="237"/>
        <v>60.130281252269789</v>
      </c>
      <c r="S2547" s="6">
        <f>H2547-R2547</f>
        <v>-55.130281252269789</v>
      </c>
      <c r="T2547" s="6">
        <f>R2547+S2547-H2547</f>
        <v>0</v>
      </c>
      <c r="U2547" s="6">
        <f t="shared" si="238"/>
        <v>60.130281252269789</v>
      </c>
      <c r="V2547" s="6">
        <f t="shared" si="239"/>
        <v>5</v>
      </c>
      <c r="W2547" s="6">
        <f>V2547-H2547</f>
        <v>0</v>
      </c>
      <c r="X2547" s="6">
        <v>8.1999999999999993</v>
      </c>
      <c r="Y2547" s="6">
        <v>127629000</v>
      </c>
      <c r="Z2547" s="6">
        <f>(X2547/1000)*Y2547</f>
        <v>1046557.7999999998</v>
      </c>
      <c r="AA2547" s="6">
        <f>(P2547/1000)*Z2547</f>
        <v>0</v>
      </c>
      <c r="AB2547" s="6">
        <f>(W2547/100000)*Z2547</f>
        <v>0</v>
      </c>
    </row>
    <row r="2548" spans="1:28" x14ac:dyDescent="0.35">
      <c r="A2548" s="6" t="s">
        <v>2757</v>
      </c>
      <c r="B2548" s="6" t="s">
        <v>2733</v>
      </c>
      <c r="C2548" s="6" t="s">
        <v>2734</v>
      </c>
      <c r="D2548" s="6">
        <v>2013</v>
      </c>
      <c r="E2548" s="9" t="s">
        <v>5998</v>
      </c>
      <c r="F2548" s="6">
        <v>15317.738352</v>
      </c>
      <c r="G2548" s="9">
        <v>2.9</v>
      </c>
      <c r="H2548" s="9">
        <v>5</v>
      </c>
      <c r="I2548" s="6">
        <f>1/F2548</f>
        <v>6.528378909602098E-5</v>
      </c>
      <c r="J2548" s="6">
        <f t="shared" si="234"/>
        <v>9.610942334759108E-2</v>
      </c>
      <c r="K2548" s="6">
        <f>G2548-J2548</f>
        <v>2.8038905766524089</v>
      </c>
      <c r="L2548" s="6">
        <f>J2548+K2548-G2548</f>
        <v>0</v>
      </c>
      <c r="M2548" s="6">
        <v>15317.738352</v>
      </c>
      <c r="N2548" s="6">
        <f t="shared" si="235"/>
        <v>6.528378909602098E-5</v>
      </c>
      <c r="O2548" s="6">
        <f t="shared" si="236"/>
        <v>2.9</v>
      </c>
      <c r="P2548" s="6">
        <f>O2548-G2548</f>
        <v>0</v>
      </c>
      <c r="Q2548" s="6">
        <f>1/(LN(F2548))</f>
        <v>0.10376924337901193</v>
      </c>
      <c r="R2548" s="6">
        <f t="shared" si="237"/>
        <v>59.843203810459293</v>
      </c>
      <c r="S2548" s="6">
        <f>H2548-R2548</f>
        <v>-54.843203810459293</v>
      </c>
      <c r="T2548" s="6">
        <f>R2548+S2548-H2548</f>
        <v>0</v>
      </c>
      <c r="U2548" s="6">
        <f t="shared" si="238"/>
        <v>59.843203810459293</v>
      </c>
      <c r="V2548" s="6">
        <f t="shared" si="239"/>
        <v>5</v>
      </c>
      <c r="W2548" s="6">
        <f>V2548-H2548</f>
        <v>0</v>
      </c>
      <c r="X2548" s="6">
        <v>8.1999999999999993</v>
      </c>
      <c r="Y2548" s="6">
        <v>127445000</v>
      </c>
      <c r="Z2548" s="6">
        <f>(X2548/1000)*Y2548</f>
        <v>1045048.9999999999</v>
      </c>
      <c r="AA2548" s="6">
        <f>(P2548/1000)*Z2548</f>
        <v>0</v>
      </c>
      <c r="AB2548" s="6">
        <f>(W2548/100000)*Z2548</f>
        <v>0</v>
      </c>
    </row>
    <row r="2549" spans="1:28" x14ac:dyDescent="0.35">
      <c r="A2549" s="6" t="s">
        <v>2758</v>
      </c>
      <c r="B2549" s="6" t="s">
        <v>2733</v>
      </c>
      <c r="C2549" s="6" t="s">
        <v>2734</v>
      </c>
      <c r="D2549" s="6">
        <v>2014</v>
      </c>
      <c r="E2549" s="9" t="s">
        <v>5998</v>
      </c>
      <c r="F2549" s="6">
        <v>16190.432928</v>
      </c>
      <c r="G2549" s="9">
        <v>2.8</v>
      </c>
      <c r="H2549" s="9">
        <v>5</v>
      </c>
      <c r="I2549" s="6">
        <f>1/F2549</f>
        <v>6.1764870923901208E-5</v>
      </c>
      <c r="J2549" s="6">
        <f t="shared" si="234"/>
        <v>9.0928945911877959E-2</v>
      </c>
      <c r="K2549" s="6">
        <f>G2549-J2549</f>
        <v>2.7090710540881218</v>
      </c>
      <c r="L2549" s="6">
        <f>J2549+K2549-G2549</f>
        <v>0</v>
      </c>
      <c r="M2549" s="6">
        <v>16190.432928</v>
      </c>
      <c r="N2549" s="6">
        <f t="shared" si="235"/>
        <v>6.1764870923901208E-5</v>
      </c>
      <c r="O2549" s="6">
        <f t="shared" si="236"/>
        <v>2.8</v>
      </c>
      <c r="P2549" s="6">
        <f>O2549-G2549</f>
        <v>0</v>
      </c>
      <c r="Q2549" s="6">
        <f>1/(LN(F2549))</f>
        <v>0.10317600732798216</v>
      </c>
      <c r="R2549" s="6">
        <f t="shared" si="237"/>
        <v>59.501087546010673</v>
      </c>
      <c r="S2549" s="6">
        <f>H2549-R2549</f>
        <v>-54.501087546010673</v>
      </c>
      <c r="T2549" s="6">
        <f>R2549+S2549-H2549</f>
        <v>0</v>
      </c>
      <c r="U2549" s="6">
        <f t="shared" si="238"/>
        <v>59.501087546010673</v>
      </c>
      <c r="V2549" s="6">
        <f t="shared" si="239"/>
        <v>5</v>
      </c>
      <c r="W2549" s="6">
        <f>V2549-H2549</f>
        <v>0</v>
      </c>
      <c r="X2549" s="6">
        <v>8</v>
      </c>
      <c r="Y2549" s="6">
        <v>127276000</v>
      </c>
      <c r="Z2549" s="6">
        <f>(X2549/1000)*Y2549</f>
        <v>1018208</v>
      </c>
      <c r="AA2549" s="6">
        <f>(P2549/1000)*Z2549</f>
        <v>0</v>
      </c>
      <c r="AB2549" s="6">
        <f>(W2549/100000)*Z2549</f>
        <v>0</v>
      </c>
    </row>
    <row r="2550" spans="1:28" x14ac:dyDescent="0.35">
      <c r="A2550" s="6" t="s">
        <v>2759</v>
      </c>
      <c r="B2550" s="6" t="s">
        <v>2733</v>
      </c>
      <c r="C2550" s="6" t="s">
        <v>2734</v>
      </c>
      <c r="D2550" s="6">
        <v>2015</v>
      </c>
      <c r="E2550" s="9" t="s">
        <v>5998</v>
      </c>
      <c r="F2550" s="6">
        <v>16886.27493</v>
      </c>
      <c r="G2550" s="9">
        <v>2.8</v>
      </c>
      <c r="H2550" s="9">
        <v>5</v>
      </c>
      <c r="I2550" s="6">
        <f>1/F2550</f>
        <v>5.9219691977382726E-5</v>
      </c>
      <c r="J2550" s="6">
        <f t="shared" si="234"/>
        <v>8.718198691557133E-2</v>
      </c>
      <c r="K2550" s="6">
        <f>G2550-J2550</f>
        <v>2.7128180130844286</v>
      </c>
      <c r="L2550" s="6">
        <f>J2550+K2550-G2550</f>
        <v>0</v>
      </c>
      <c r="M2550" s="6">
        <v>16886.27493</v>
      </c>
      <c r="N2550" s="6">
        <f t="shared" si="235"/>
        <v>5.9219691977382726E-5</v>
      </c>
      <c r="O2550" s="6">
        <f t="shared" si="236"/>
        <v>2.8</v>
      </c>
      <c r="P2550" s="6">
        <f>O2550-G2550</f>
        <v>0</v>
      </c>
      <c r="Q2550" s="6">
        <f>1/(LN(F2550))</f>
        <v>0.10272998317948613</v>
      </c>
      <c r="R2550" s="6">
        <f t="shared" si="237"/>
        <v>59.243867649693762</v>
      </c>
      <c r="S2550" s="6">
        <f>H2550-R2550</f>
        <v>-54.243867649693762</v>
      </c>
      <c r="T2550" s="6">
        <f>R2550+S2550-H2550</f>
        <v>0</v>
      </c>
      <c r="U2550" s="6">
        <f t="shared" si="238"/>
        <v>59.243867649693762</v>
      </c>
      <c r="V2550" s="6">
        <f t="shared" si="239"/>
        <v>5</v>
      </c>
      <c r="W2550" s="6">
        <f>V2550-H2550</f>
        <v>0</v>
      </c>
      <c r="X2550" s="6">
        <v>8</v>
      </c>
      <c r="Y2550" s="6">
        <v>127141000</v>
      </c>
      <c r="Z2550" s="6">
        <f>(X2550/1000)*Y2550</f>
        <v>1017128</v>
      </c>
      <c r="AA2550" s="6">
        <f>(P2550/1000)*Z2550</f>
        <v>0</v>
      </c>
      <c r="AB2550" s="6">
        <f>(W2550/100000)*Z2550</f>
        <v>0</v>
      </c>
    </row>
    <row r="2551" spans="1:28" x14ac:dyDescent="0.35">
      <c r="A2551" s="6" t="s">
        <v>2760</v>
      </c>
      <c r="B2551" s="6" t="s">
        <v>2733</v>
      </c>
      <c r="C2551" s="6" t="s">
        <v>2734</v>
      </c>
      <c r="D2551" s="6">
        <v>2016</v>
      </c>
      <c r="E2551" s="9" t="s">
        <v>5998</v>
      </c>
      <c r="F2551" s="6">
        <v>16762.014662000001</v>
      </c>
      <c r="G2551" s="9">
        <v>2.7</v>
      </c>
      <c r="H2551" s="9">
        <v>5</v>
      </c>
      <c r="I2551" s="6">
        <f>1/F2551</f>
        <v>5.9658699754453177E-5</v>
      </c>
      <c r="J2551" s="6">
        <f t="shared" si="234"/>
        <v>8.782828494581113E-2</v>
      </c>
      <c r="K2551" s="6">
        <f>G2551-J2551</f>
        <v>2.6121717150541892</v>
      </c>
      <c r="L2551" s="6">
        <f>J2551+K2551-G2551</f>
        <v>0</v>
      </c>
      <c r="M2551" s="6">
        <v>16762.014662000001</v>
      </c>
      <c r="N2551" s="6">
        <f t="shared" si="235"/>
        <v>5.9658699754453177E-5</v>
      </c>
      <c r="O2551" s="6">
        <f t="shared" si="236"/>
        <v>2.7</v>
      </c>
      <c r="P2551" s="6">
        <f>O2551-G2551</f>
        <v>0</v>
      </c>
      <c r="Q2551" s="6">
        <f>1/(LN(F2551))</f>
        <v>0.10280798870062623</v>
      </c>
      <c r="R2551" s="6">
        <f t="shared" si="237"/>
        <v>59.288853043707647</v>
      </c>
      <c r="S2551" s="6">
        <f>H2551-R2551</f>
        <v>-54.288853043707647</v>
      </c>
      <c r="T2551" s="6">
        <f>R2551+S2551-H2551</f>
        <v>0</v>
      </c>
      <c r="U2551" s="6">
        <f t="shared" si="238"/>
        <v>59.288853043707647</v>
      </c>
      <c r="V2551" s="6">
        <f t="shared" si="239"/>
        <v>5</v>
      </c>
      <c r="W2551" s="6">
        <f>V2551-H2551</f>
        <v>0</v>
      </c>
      <c r="X2551" s="6">
        <v>7.8</v>
      </c>
      <c r="Y2551" s="6">
        <v>126994511</v>
      </c>
      <c r="Z2551" s="6">
        <f>(X2551/1000)*Y2551</f>
        <v>990557.18579999998</v>
      </c>
      <c r="AA2551" s="6">
        <f>(P2551/1000)*Z2551</f>
        <v>0</v>
      </c>
      <c r="AB2551" s="6">
        <f>(W2551/100000)*Z2551</f>
        <v>0</v>
      </c>
    </row>
    <row r="2552" spans="1:28" x14ac:dyDescent="0.35">
      <c r="A2552" s="6" t="s">
        <v>2761</v>
      </c>
      <c r="B2552" s="6" t="s">
        <v>2733</v>
      </c>
      <c r="C2552" s="6" t="s">
        <v>2734</v>
      </c>
      <c r="D2552" s="6">
        <v>2017</v>
      </c>
      <c r="E2552" s="9" t="s">
        <v>5998</v>
      </c>
      <c r="F2552" s="6">
        <v>17334.332478768767</v>
      </c>
      <c r="G2552" s="9">
        <v>2.6</v>
      </c>
      <c r="H2552" s="9">
        <v>5</v>
      </c>
      <c r="I2552" s="6">
        <f>1/F2552</f>
        <v>5.7688982325959664E-5</v>
      </c>
      <c r="J2552" s="6">
        <f t="shared" si="234"/>
        <v>8.4928508311648984E-2</v>
      </c>
      <c r="K2552" s="6">
        <f>G2552-J2552</f>
        <v>2.5150714916883512</v>
      </c>
      <c r="L2552" s="6">
        <f>J2552+K2552-G2552</f>
        <v>0</v>
      </c>
      <c r="M2552" s="6">
        <v>17334.332478768767</v>
      </c>
      <c r="N2552" s="6">
        <f t="shared" si="235"/>
        <v>5.7688982325959664E-5</v>
      </c>
      <c r="O2552" s="6">
        <f t="shared" si="236"/>
        <v>2.6</v>
      </c>
      <c r="P2552" s="6">
        <f>O2552-G2552</f>
        <v>0</v>
      </c>
      <c r="Q2552" s="6">
        <f>1/(LN(F2552))</f>
        <v>0.10245435188362154</v>
      </c>
      <c r="R2552" s="6">
        <f t="shared" si="237"/>
        <v>59.084912459525128</v>
      </c>
      <c r="S2552" s="6">
        <f>H2552-R2552</f>
        <v>-54.084912459525128</v>
      </c>
      <c r="T2552" s="6">
        <f>R2552+S2552-H2552</f>
        <v>0</v>
      </c>
      <c r="U2552" s="6">
        <f t="shared" si="238"/>
        <v>59.084912459525128</v>
      </c>
      <c r="V2552" s="6">
        <f t="shared" si="239"/>
        <v>5</v>
      </c>
      <c r="W2552" s="6">
        <f>V2552-H2552</f>
        <v>0</v>
      </c>
      <c r="X2552" s="6">
        <v>7.6</v>
      </c>
      <c r="Y2552" s="10">
        <v>130000000</v>
      </c>
      <c r="Z2552" s="6">
        <f>(X2552/1000)*Y2552</f>
        <v>988000</v>
      </c>
      <c r="AA2552" s="6">
        <f>(P2552/1000)*Z2552</f>
        <v>0</v>
      </c>
      <c r="AB2552" s="6">
        <f>(W2552/100000)*Z2552</f>
        <v>0</v>
      </c>
    </row>
    <row r="2553" spans="1:28" x14ac:dyDescent="0.35">
      <c r="A2553" s="6" t="s">
        <v>2762</v>
      </c>
      <c r="B2553" s="6" t="s">
        <v>2733</v>
      </c>
      <c r="C2553" s="6" t="s">
        <v>2734</v>
      </c>
      <c r="D2553" s="6">
        <v>2018</v>
      </c>
      <c r="E2553" s="9" t="s">
        <v>5998</v>
      </c>
      <c r="F2553" s="6">
        <v>17692.655172710613</v>
      </c>
      <c r="G2553" s="9">
        <v>2.5</v>
      </c>
      <c r="I2553" s="6">
        <f>1/F2553</f>
        <v>5.65206290541633E-5</v>
      </c>
      <c r="J2553" s="6">
        <f t="shared" si="234"/>
        <v>8.3208483160329083E-2</v>
      </c>
      <c r="K2553" s="6">
        <f>G2553-J2553</f>
        <v>2.416791516839671</v>
      </c>
      <c r="L2553" s="6">
        <f>J2553+K2553-G2553</f>
        <v>0</v>
      </c>
      <c r="M2553" s="6">
        <v>17692.655172710613</v>
      </c>
      <c r="N2553" s="6">
        <f t="shared" si="235"/>
        <v>5.65206290541633E-5</v>
      </c>
      <c r="O2553" s="6">
        <f t="shared" si="236"/>
        <v>2.5</v>
      </c>
      <c r="P2553" s="6">
        <f>O2553-G2553</f>
        <v>0</v>
      </c>
      <c r="Q2553" s="6">
        <f>1/(LN(F2553))</f>
        <v>0.10224002924529371</v>
      </c>
      <c r="R2553" s="6">
        <f t="shared" si="237"/>
        <v>58.961313665614661</v>
      </c>
      <c r="S2553" s="6">
        <f>H2553-R2553</f>
        <v>-58.961313665614661</v>
      </c>
      <c r="T2553" s="6">
        <f>R2553+S2553-H2553</f>
        <v>0</v>
      </c>
      <c r="U2553" s="6">
        <f t="shared" si="238"/>
        <v>58.961313665614661</v>
      </c>
      <c r="V2553" s="6">
        <f t="shared" si="239"/>
        <v>0</v>
      </c>
      <c r="W2553" s="6">
        <f>V2553-H2553</f>
        <v>0</v>
      </c>
      <c r="X2553" s="6">
        <v>7.4</v>
      </c>
      <c r="Y2553" s="10">
        <v>130000000</v>
      </c>
      <c r="Z2553" s="6">
        <f>(X2553/1000)*Y2553</f>
        <v>962000</v>
      </c>
      <c r="AA2553" s="6">
        <f>(P2553/1000)*Z2553</f>
        <v>0</v>
      </c>
      <c r="AB2553" s="6">
        <f>(W2553/100000)*Z2553</f>
        <v>0</v>
      </c>
    </row>
    <row r="2554" spans="1:28" x14ac:dyDescent="0.35">
      <c r="A2554" s="6" t="s">
        <v>2763</v>
      </c>
      <c r="B2554" s="6" t="s">
        <v>2764</v>
      </c>
      <c r="C2554" s="6" t="s">
        <v>2765</v>
      </c>
      <c r="D2554" s="6">
        <v>1990</v>
      </c>
      <c r="E2554" s="9" t="s">
        <v>6001</v>
      </c>
      <c r="F2554" s="6">
        <v>0</v>
      </c>
      <c r="G2554" s="9">
        <v>51.8</v>
      </c>
      <c r="I2554" s="6" t="e">
        <f>1/F2554</f>
        <v>#DIV/0!</v>
      </c>
      <c r="J2554" s="6" t="e">
        <f t="shared" si="234"/>
        <v>#DIV/0!</v>
      </c>
      <c r="K2554" s="6" t="e">
        <f>G2554-J2554</f>
        <v>#DIV/0!</v>
      </c>
      <c r="L2554" s="6" t="e">
        <f>J2554+K2554-G2554</f>
        <v>#DIV/0!</v>
      </c>
      <c r="M2554" s="6">
        <v>0</v>
      </c>
      <c r="N2554" s="6" t="e">
        <f t="shared" si="235"/>
        <v>#DIV/0!</v>
      </c>
      <c r="O2554" s="6" t="e">
        <f t="shared" si="236"/>
        <v>#DIV/0!</v>
      </c>
      <c r="P2554" s="6" t="e">
        <f>O2554-G2554</f>
        <v>#DIV/0!</v>
      </c>
      <c r="Q2554" s="6" t="e">
        <f>1/(LN(F2554))</f>
        <v>#NUM!</v>
      </c>
      <c r="R2554" s="6" t="e">
        <f t="shared" si="237"/>
        <v>#NUM!</v>
      </c>
      <c r="S2554" s="6" t="e">
        <f>H2554-R2554</f>
        <v>#NUM!</v>
      </c>
      <c r="T2554" s="6" t="e">
        <f>R2554+S2554-H2554</f>
        <v>#NUM!</v>
      </c>
      <c r="U2554" s="6" t="e">
        <f t="shared" si="238"/>
        <v>#NUM!</v>
      </c>
      <c r="V2554" s="6" t="e">
        <f t="shared" si="239"/>
        <v>#NUM!</v>
      </c>
      <c r="W2554" s="6" t="e">
        <f>V2554-H2554</f>
        <v>#NUM!</v>
      </c>
      <c r="X2554" s="6">
        <v>22.18</v>
      </c>
      <c r="Y2554" s="6">
        <v>16348000</v>
      </c>
      <c r="Z2554" s="6">
        <f>(X2554/1000)*Y2554</f>
        <v>362598.63999999996</v>
      </c>
      <c r="AA2554" s="6" t="e">
        <f>(P2554/1000)*Z2554</f>
        <v>#DIV/0!</v>
      </c>
      <c r="AB2554" s="6" t="e">
        <f>(W2554/100000)*Z2554</f>
        <v>#NUM!</v>
      </c>
    </row>
    <row r="2555" spans="1:28" x14ac:dyDescent="0.35">
      <c r="A2555" s="6" t="s">
        <v>2766</v>
      </c>
      <c r="B2555" s="6" t="s">
        <v>2764</v>
      </c>
      <c r="C2555" s="6" t="s">
        <v>2765</v>
      </c>
      <c r="D2555" s="6">
        <v>1991</v>
      </c>
      <c r="E2555" s="9" t="s">
        <v>6001</v>
      </c>
      <c r="F2555" s="6">
        <v>0</v>
      </c>
      <c r="G2555" s="9">
        <v>51.6</v>
      </c>
      <c r="I2555" s="6" t="e">
        <f>1/F2555</f>
        <v>#DIV/0!</v>
      </c>
      <c r="J2555" s="6" t="e">
        <f t="shared" si="234"/>
        <v>#DIV/0!</v>
      </c>
      <c r="K2555" s="6" t="e">
        <f>G2555-J2555</f>
        <v>#DIV/0!</v>
      </c>
      <c r="L2555" s="6" t="e">
        <f>J2555+K2555-G2555</f>
        <v>#DIV/0!</v>
      </c>
      <c r="M2555" s="6">
        <v>0</v>
      </c>
      <c r="N2555" s="6" t="e">
        <f t="shared" si="235"/>
        <v>#DIV/0!</v>
      </c>
      <c r="O2555" s="6" t="e">
        <f t="shared" si="236"/>
        <v>#DIV/0!</v>
      </c>
      <c r="P2555" s="6" t="e">
        <f>O2555-G2555</f>
        <v>#DIV/0!</v>
      </c>
      <c r="Q2555" s="6" t="e">
        <f>1/(LN(F2555))</f>
        <v>#NUM!</v>
      </c>
      <c r="R2555" s="6" t="e">
        <f t="shared" si="237"/>
        <v>#NUM!</v>
      </c>
      <c r="S2555" s="6" t="e">
        <f>H2555-R2555</f>
        <v>#NUM!</v>
      </c>
      <c r="T2555" s="6" t="e">
        <f>R2555+S2555-H2555</f>
        <v>#NUM!</v>
      </c>
      <c r="U2555" s="6" t="e">
        <f t="shared" si="238"/>
        <v>#NUM!</v>
      </c>
      <c r="V2555" s="6" t="e">
        <f t="shared" si="239"/>
        <v>#NUM!</v>
      </c>
      <c r="W2555" s="6" t="e">
        <f>V2555-H2555</f>
        <v>#NUM!</v>
      </c>
      <c r="X2555" s="6">
        <v>21.53</v>
      </c>
      <c r="Y2555" s="6">
        <v>16450500</v>
      </c>
      <c r="Z2555" s="6">
        <f>(X2555/1000)*Y2555</f>
        <v>354179.26500000001</v>
      </c>
      <c r="AA2555" s="6" t="e">
        <f>(P2555/1000)*Z2555</f>
        <v>#DIV/0!</v>
      </c>
      <c r="AB2555" s="6" t="e">
        <f>(W2555/100000)*Z2555</f>
        <v>#NUM!</v>
      </c>
    </row>
    <row r="2556" spans="1:28" x14ac:dyDescent="0.35">
      <c r="A2556" s="6" t="s">
        <v>2767</v>
      </c>
      <c r="B2556" s="6" t="s">
        <v>2764</v>
      </c>
      <c r="C2556" s="6" t="s">
        <v>2765</v>
      </c>
      <c r="D2556" s="6">
        <v>1992</v>
      </c>
      <c r="E2556" s="9" t="s">
        <v>6001</v>
      </c>
      <c r="F2556" s="6">
        <v>0</v>
      </c>
      <c r="G2556" s="9">
        <v>51.9</v>
      </c>
      <c r="I2556" s="6" t="e">
        <f>1/F2556</f>
        <v>#DIV/0!</v>
      </c>
      <c r="J2556" s="6" t="e">
        <f t="shared" si="234"/>
        <v>#DIV/0!</v>
      </c>
      <c r="K2556" s="6" t="e">
        <f>G2556-J2556</f>
        <v>#DIV/0!</v>
      </c>
      <c r="L2556" s="6" t="e">
        <f>J2556+K2556-G2556</f>
        <v>#DIV/0!</v>
      </c>
      <c r="M2556" s="6">
        <v>0</v>
      </c>
      <c r="N2556" s="6" t="e">
        <f t="shared" si="235"/>
        <v>#DIV/0!</v>
      </c>
      <c r="O2556" s="6" t="e">
        <f t="shared" si="236"/>
        <v>#DIV/0!</v>
      </c>
      <c r="P2556" s="6" t="e">
        <f>O2556-G2556</f>
        <v>#DIV/0!</v>
      </c>
      <c r="Q2556" s="6" t="e">
        <f>1/(LN(F2556))</f>
        <v>#NUM!</v>
      </c>
      <c r="R2556" s="6" t="e">
        <f t="shared" si="237"/>
        <v>#NUM!</v>
      </c>
      <c r="S2556" s="6" t="e">
        <f>H2556-R2556</f>
        <v>#NUM!</v>
      </c>
      <c r="T2556" s="6" t="e">
        <f>R2556+S2556-H2556</f>
        <v>#NUM!</v>
      </c>
      <c r="U2556" s="6" t="e">
        <f t="shared" si="238"/>
        <v>#NUM!</v>
      </c>
      <c r="V2556" s="6" t="e">
        <f t="shared" si="239"/>
        <v>#NUM!</v>
      </c>
      <c r="W2556" s="6" t="e">
        <f>V2556-H2556</f>
        <v>#NUM!</v>
      </c>
      <c r="X2556" s="6">
        <v>20.54</v>
      </c>
      <c r="Y2556" s="6">
        <v>16439095</v>
      </c>
      <c r="Z2556" s="6">
        <f>(X2556/1000)*Y2556</f>
        <v>337659.01130000001</v>
      </c>
      <c r="AA2556" s="6" t="e">
        <f>(P2556/1000)*Z2556</f>
        <v>#DIV/0!</v>
      </c>
      <c r="AB2556" s="6" t="e">
        <f>(W2556/100000)*Z2556</f>
        <v>#NUM!</v>
      </c>
    </row>
    <row r="2557" spans="1:28" x14ac:dyDescent="0.35">
      <c r="A2557" s="6" t="s">
        <v>2768</v>
      </c>
      <c r="B2557" s="6" t="s">
        <v>2764</v>
      </c>
      <c r="C2557" s="6" t="s">
        <v>2765</v>
      </c>
      <c r="D2557" s="6">
        <v>1993</v>
      </c>
      <c r="E2557" s="9" t="s">
        <v>6001</v>
      </c>
      <c r="F2557" s="6">
        <v>0</v>
      </c>
      <c r="G2557" s="9">
        <v>52.5</v>
      </c>
      <c r="I2557" s="6" t="e">
        <f>1/F2557</f>
        <v>#DIV/0!</v>
      </c>
      <c r="J2557" s="6" t="e">
        <f t="shared" si="234"/>
        <v>#DIV/0!</v>
      </c>
      <c r="K2557" s="6" t="e">
        <f>G2557-J2557</f>
        <v>#DIV/0!</v>
      </c>
      <c r="L2557" s="6" t="e">
        <f>J2557+K2557-G2557</f>
        <v>#DIV/0!</v>
      </c>
      <c r="M2557" s="6">
        <v>0</v>
      </c>
      <c r="N2557" s="6" t="e">
        <f t="shared" si="235"/>
        <v>#DIV/0!</v>
      </c>
      <c r="O2557" s="6" t="e">
        <f t="shared" si="236"/>
        <v>#DIV/0!</v>
      </c>
      <c r="P2557" s="6" t="e">
        <f>O2557-G2557</f>
        <v>#DIV/0!</v>
      </c>
      <c r="Q2557" s="6" t="e">
        <f>1/(LN(F2557))</f>
        <v>#NUM!</v>
      </c>
      <c r="R2557" s="6" t="e">
        <f t="shared" si="237"/>
        <v>#NUM!</v>
      </c>
      <c r="S2557" s="6" t="e">
        <f>H2557-R2557</f>
        <v>#NUM!</v>
      </c>
      <c r="T2557" s="6" t="e">
        <f>R2557+S2557-H2557</f>
        <v>#NUM!</v>
      </c>
      <c r="U2557" s="6" t="e">
        <f t="shared" si="238"/>
        <v>#NUM!</v>
      </c>
      <c r="V2557" s="6" t="e">
        <f t="shared" si="239"/>
        <v>#NUM!</v>
      </c>
      <c r="W2557" s="6" t="e">
        <f>V2557-H2557</f>
        <v>#NUM!</v>
      </c>
      <c r="X2557" s="6">
        <v>19.260000000000002</v>
      </c>
      <c r="Y2557" s="6">
        <v>16330419</v>
      </c>
      <c r="Z2557" s="6">
        <f>(X2557/1000)*Y2557</f>
        <v>314523.86994000006</v>
      </c>
      <c r="AA2557" s="6" t="e">
        <f>(P2557/1000)*Z2557</f>
        <v>#DIV/0!</v>
      </c>
      <c r="AB2557" s="6" t="e">
        <f>(W2557/100000)*Z2557</f>
        <v>#NUM!</v>
      </c>
    </row>
    <row r="2558" spans="1:28" x14ac:dyDescent="0.35">
      <c r="A2558" s="6" t="s">
        <v>2769</v>
      </c>
      <c r="B2558" s="6" t="s">
        <v>2764</v>
      </c>
      <c r="C2558" s="6" t="s">
        <v>2765</v>
      </c>
      <c r="D2558" s="6">
        <v>1994</v>
      </c>
      <c r="E2558" s="9" t="s">
        <v>6001</v>
      </c>
      <c r="F2558" s="6">
        <v>831.14665129999901</v>
      </c>
      <c r="G2558" s="9">
        <v>52.9</v>
      </c>
      <c r="I2558" s="6">
        <f>1/F2558</f>
        <v>1.2031571064334999E-3</v>
      </c>
      <c r="J2558" s="6">
        <f t="shared" si="234"/>
        <v>1.7712626257921635</v>
      </c>
      <c r="K2558" s="6">
        <f>G2558-J2558</f>
        <v>51.128737374207837</v>
      </c>
      <c r="L2558" s="6">
        <f>J2558+K2558-G2558</f>
        <v>0</v>
      </c>
      <c r="M2558" s="6">
        <v>831.14665129999901</v>
      </c>
      <c r="N2558" s="6">
        <f t="shared" si="235"/>
        <v>1.2031571064334999E-3</v>
      </c>
      <c r="O2558" s="6">
        <f t="shared" si="236"/>
        <v>52.9</v>
      </c>
      <c r="P2558" s="6">
        <f>O2558-G2558</f>
        <v>0</v>
      </c>
      <c r="Q2558" s="6">
        <f>1/(LN(F2558))</f>
        <v>0.14874740726904442</v>
      </c>
      <c r="R2558" s="6">
        <f t="shared" si="237"/>
        <v>85.781886035021586</v>
      </c>
      <c r="S2558" s="6">
        <f>H2558-R2558</f>
        <v>-85.781886035021586</v>
      </c>
      <c r="T2558" s="6">
        <f>R2558+S2558-H2558</f>
        <v>0</v>
      </c>
      <c r="U2558" s="6">
        <f t="shared" si="238"/>
        <v>85.781886035021586</v>
      </c>
      <c r="V2558" s="6">
        <f t="shared" si="239"/>
        <v>0</v>
      </c>
      <c r="W2558" s="6">
        <f>V2558-H2558</f>
        <v>0</v>
      </c>
      <c r="X2558" s="6">
        <v>18.93</v>
      </c>
      <c r="Y2558" s="6">
        <v>16095199</v>
      </c>
      <c r="Z2558" s="6">
        <f>(X2558/1000)*Y2558</f>
        <v>304682.11706999998</v>
      </c>
      <c r="AA2558" s="6">
        <f>(P2558/1000)*Z2558</f>
        <v>0</v>
      </c>
      <c r="AB2558" s="6">
        <f>(W2558/100000)*Z2558</f>
        <v>0</v>
      </c>
    </row>
    <row r="2559" spans="1:28" x14ac:dyDescent="0.35">
      <c r="A2559" s="6" t="s">
        <v>2770</v>
      </c>
      <c r="B2559" s="6" t="s">
        <v>2764</v>
      </c>
      <c r="C2559" s="6" t="s">
        <v>2765</v>
      </c>
      <c r="D2559" s="6">
        <v>1995</v>
      </c>
      <c r="E2559" s="9" t="s">
        <v>6001</v>
      </c>
      <c r="F2559" s="6">
        <v>631.05356719999997</v>
      </c>
      <c r="G2559" s="9">
        <v>52.8</v>
      </c>
      <c r="I2559" s="6">
        <f>1/F2559</f>
        <v>1.5846515287712014E-3</v>
      </c>
      <c r="J2559" s="6">
        <f t="shared" si="234"/>
        <v>2.3328907029748587</v>
      </c>
      <c r="K2559" s="6">
        <f>G2559-J2559</f>
        <v>50.467109297025139</v>
      </c>
      <c r="L2559" s="6">
        <f>J2559+K2559-G2559</f>
        <v>0</v>
      </c>
      <c r="M2559" s="6">
        <v>631.05356719999997</v>
      </c>
      <c r="N2559" s="6">
        <f t="shared" si="235"/>
        <v>1.5846515287712014E-3</v>
      </c>
      <c r="O2559" s="6">
        <f t="shared" si="236"/>
        <v>52.8</v>
      </c>
      <c r="P2559" s="6">
        <f>O2559-G2559</f>
        <v>0</v>
      </c>
      <c r="Q2559" s="6">
        <f>1/(LN(F2559))</f>
        <v>0.15510150362283665</v>
      </c>
      <c r="R2559" s="6">
        <f t="shared" si="237"/>
        <v>89.44626163177179</v>
      </c>
      <c r="S2559" s="6">
        <f>H2559-R2559</f>
        <v>-89.44626163177179</v>
      </c>
      <c r="T2559" s="6">
        <f>R2559+S2559-H2559</f>
        <v>0</v>
      </c>
      <c r="U2559" s="6">
        <f t="shared" si="238"/>
        <v>89.44626163177179</v>
      </c>
      <c r="V2559" s="6">
        <f t="shared" si="239"/>
        <v>0</v>
      </c>
      <c r="W2559" s="6">
        <f>V2559-H2559</f>
        <v>0</v>
      </c>
      <c r="X2559" s="6">
        <v>17.46</v>
      </c>
      <c r="Y2559" s="6">
        <v>15815626</v>
      </c>
      <c r="Z2559" s="6">
        <f>(X2559/1000)*Y2559</f>
        <v>276140.82996</v>
      </c>
      <c r="AA2559" s="6">
        <f>(P2559/1000)*Z2559</f>
        <v>0</v>
      </c>
      <c r="AB2559" s="6">
        <f>(W2559/100000)*Z2559</f>
        <v>0</v>
      </c>
    </row>
    <row r="2560" spans="1:28" x14ac:dyDescent="0.35">
      <c r="A2560" s="6" t="s">
        <v>2771</v>
      </c>
      <c r="B2560" s="6" t="s">
        <v>2764</v>
      </c>
      <c r="C2560" s="6" t="s">
        <v>2765</v>
      </c>
      <c r="D2560" s="6">
        <v>1996</v>
      </c>
      <c r="E2560" s="9" t="s">
        <v>6001</v>
      </c>
      <c r="F2560" s="6">
        <v>504.27676780000002</v>
      </c>
      <c r="G2560" s="9">
        <v>51.7</v>
      </c>
      <c r="I2560" s="6">
        <f>1/F2560</f>
        <v>1.9830380137532085E-3</v>
      </c>
      <c r="J2560" s="6">
        <f t="shared" si="234"/>
        <v>2.9193869200491851</v>
      </c>
      <c r="K2560" s="6">
        <f>G2560-J2560</f>
        <v>48.780613079950818</v>
      </c>
      <c r="L2560" s="6">
        <f>J2560+K2560-G2560</f>
        <v>0</v>
      </c>
      <c r="M2560" s="6">
        <v>504.27676780000002</v>
      </c>
      <c r="N2560" s="6">
        <f t="shared" si="235"/>
        <v>1.9830380137532085E-3</v>
      </c>
      <c r="O2560" s="6">
        <f t="shared" si="236"/>
        <v>51.7</v>
      </c>
      <c r="P2560" s="6">
        <f>O2560-G2560</f>
        <v>0</v>
      </c>
      <c r="Q2560" s="6">
        <f>1/(LN(F2560))</f>
        <v>0.16069096446739847</v>
      </c>
      <c r="R2560" s="6">
        <f t="shared" si="237"/>
        <v>92.669675753526377</v>
      </c>
      <c r="S2560" s="6">
        <f>H2560-R2560</f>
        <v>-92.669675753526377</v>
      </c>
      <c r="T2560" s="6">
        <f>R2560+S2560-H2560</f>
        <v>0</v>
      </c>
      <c r="U2560" s="6">
        <f t="shared" si="238"/>
        <v>92.669675753526377</v>
      </c>
      <c r="V2560" s="6">
        <f t="shared" si="239"/>
        <v>0</v>
      </c>
      <c r="W2560" s="6">
        <f>V2560-H2560</f>
        <v>0</v>
      </c>
      <c r="X2560" s="6">
        <v>16.25</v>
      </c>
      <c r="Y2560" s="6">
        <v>15577894</v>
      </c>
      <c r="Z2560" s="6">
        <f>(X2560/1000)*Y2560</f>
        <v>253140.7775</v>
      </c>
      <c r="AA2560" s="6">
        <f>(P2560/1000)*Z2560</f>
        <v>0</v>
      </c>
      <c r="AB2560" s="6">
        <f>(W2560/100000)*Z2560</f>
        <v>0</v>
      </c>
    </row>
    <row r="2561" spans="1:28" x14ac:dyDescent="0.35">
      <c r="A2561" s="6" t="s">
        <v>2772</v>
      </c>
      <c r="B2561" s="6" t="s">
        <v>2764</v>
      </c>
      <c r="C2561" s="6" t="s">
        <v>2765</v>
      </c>
      <c r="D2561" s="6">
        <v>1997</v>
      </c>
      <c r="E2561" s="9" t="s">
        <v>6001</v>
      </c>
      <c r="F2561" s="6">
        <v>530.08131249999997</v>
      </c>
      <c r="G2561" s="9">
        <v>49.7</v>
      </c>
      <c r="I2561" s="6">
        <f>1/F2561</f>
        <v>1.8865030258919005E-3</v>
      </c>
      <c r="J2561" s="6">
        <f t="shared" si="234"/>
        <v>2.7772701381545124</v>
      </c>
      <c r="K2561" s="6">
        <f>G2561-J2561</f>
        <v>46.92272986184549</v>
      </c>
      <c r="L2561" s="6">
        <f>J2561+K2561-G2561</f>
        <v>0</v>
      </c>
      <c r="M2561" s="6">
        <v>530.08131249999997</v>
      </c>
      <c r="N2561" s="6">
        <f t="shared" si="235"/>
        <v>1.8865030258919005E-3</v>
      </c>
      <c r="O2561" s="6">
        <f t="shared" si="236"/>
        <v>49.7</v>
      </c>
      <c r="P2561" s="6">
        <f>O2561-G2561</f>
        <v>0</v>
      </c>
      <c r="Q2561" s="6">
        <f>1/(LN(F2561))</f>
        <v>0.15941258592883445</v>
      </c>
      <c r="R2561" s="6">
        <f t="shared" si="237"/>
        <v>91.932441242229189</v>
      </c>
      <c r="S2561" s="6">
        <f>H2561-R2561</f>
        <v>-91.932441242229189</v>
      </c>
      <c r="T2561" s="6">
        <f>R2561+S2561-H2561</f>
        <v>0</v>
      </c>
      <c r="U2561" s="6">
        <f t="shared" si="238"/>
        <v>91.932441242229189</v>
      </c>
      <c r="V2561" s="6">
        <f t="shared" si="239"/>
        <v>0</v>
      </c>
      <c r="W2561" s="6">
        <f>V2561-H2561</f>
        <v>0</v>
      </c>
      <c r="X2561" s="6">
        <v>15.15</v>
      </c>
      <c r="Y2561" s="6">
        <v>15333703</v>
      </c>
      <c r="Z2561" s="6">
        <f>(X2561/1000)*Y2561</f>
        <v>232305.60045</v>
      </c>
      <c r="AA2561" s="6">
        <f>(P2561/1000)*Z2561</f>
        <v>0</v>
      </c>
      <c r="AB2561" s="6">
        <f>(W2561/100000)*Z2561</f>
        <v>0</v>
      </c>
    </row>
    <row r="2562" spans="1:28" x14ac:dyDescent="0.35">
      <c r="A2562" s="6" t="s">
        <v>2773</v>
      </c>
      <c r="B2562" s="6" t="s">
        <v>2764</v>
      </c>
      <c r="C2562" s="6" t="s">
        <v>2765</v>
      </c>
      <c r="D2562" s="6">
        <v>1998</v>
      </c>
      <c r="E2562" s="9" t="s">
        <v>6001</v>
      </c>
      <c r="F2562" s="6">
        <v>709.61386319999997</v>
      </c>
      <c r="G2562" s="9">
        <v>47.3</v>
      </c>
      <c r="I2562" s="6">
        <f>1/F2562</f>
        <v>1.4092171135024129E-3</v>
      </c>
      <c r="J2562" s="6">
        <f t="shared" ref="J2562:J2625" si="240">I2562*1472.179</f>
        <v>2.074619840938869</v>
      </c>
      <c r="K2562" s="6">
        <f>G2562-J2562</f>
        <v>45.225380159061132</v>
      </c>
      <c r="L2562" s="6">
        <f>J2562+K2562-G2562</f>
        <v>0</v>
      </c>
      <c r="M2562" s="6">
        <v>709.61386319999997</v>
      </c>
      <c r="N2562" s="6">
        <f t="shared" ref="N2562:N2625" si="241">1/M2562</f>
        <v>1.4092171135024129E-3</v>
      </c>
      <c r="O2562" s="6">
        <f t="shared" ref="O2562:O2625" si="242">1472.179*N2562+K2562</f>
        <v>47.3</v>
      </c>
      <c r="P2562" s="6">
        <f>O2562-G2562</f>
        <v>0</v>
      </c>
      <c r="Q2562" s="6">
        <f>1/(LN(F2562))</f>
        <v>0.15232939906495646</v>
      </c>
      <c r="R2562" s="6">
        <f t="shared" ref="R2562:R2625" si="243">576.695*Q2562</f>
        <v>87.847602793765077</v>
      </c>
      <c r="S2562" s="6">
        <f>H2562-R2562</f>
        <v>-87.847602793765077</v>
      </c>
      <c r="T2562" s="6">
        <f>R2562+S2562-H2562</f>
        <v>0</v>
      </c>
      <c r="U2562" s="6">
        <f t="shared" ref="U2562:U2625" si="244">576.695*(1/(LN(M2562)))</f>
        <v>87.847602793765077</v>
      </c>
      <c r="V2562" s="6">
        <f t="shared" ref="V2562:V2625" si="245">U2562+S2562</f>
        <v>0</v>
      </c>
      <c r="W2562" s="6">
        <f>V2562-H2562</f>
        <v>0</v>
      </c>
      <c r="X2562" s="6">
        <v>14.75</v>
      </c>
      <c r="Y2562" s="6">
        <v>15071300</v>
      </c>
      <c r="Z2562" s="6">
        <f>(X2562/1000)*Y2562</f>
        <v>222301.67499999999</v>
      </c>
      <c r="AA2562" s="6">
        <f>(P2562/1000)*Z2562</f>
        <v>0</v>
      </c>
      <c r="AB2562" s="6">
        <f>(W2562/100000)*Z2562</f>
        <v>0</v>
      </c>
    </row>
    <row r="2563" spans="1:28" x14ac:dyDescent="0.35">
      <c r="A2563" s="6" t="s">
        <v>2774</v>
      </c>
      <c r="B2563" s="6" t="s">
        <v>2764</v>
      </c>
      <c r="C2563" s="6" t="s">
        <v>2765</v>
      </c>
      <c r="D2563" s="6">
        <v>1999</v>
      </c>
      <c r="E2563" s="9" t="s">
        <v>6001</v>
      </c>
      <c r="F2563" s="6">
        <v>710.05414069999995</v>
      </c>
      <c r="G2563" s="9">
        <v>44.8</v>
      </c>
      <c r="I2563" s="6">
        <f>1/F2563</f>
        <v>1.4083433117003722E-3</v>
      </c>
      <c r="J2563" s="6">
        <f t="shared" si="240"/>
        <v>2.0733334482757422</v>
      </c>
      <c r="K2563" s="6">
        <f>G2563-J2563</f>
        <v>42.726666551724257</v>
      </c>
      <c r="L2563" s="6">
        <f>J2563+K2563-G2563</f>
        <v>0</v>
      </c>
      <c r="M2563" s="6">
        <v>710.05414069999995</v>
      </c>
      <c r="N2563" s="6">
        <f t="shared" si="241"/>
        <v>1.4083433117003722E-3</v>
      </c>
      <c r="O2563" s="6">
        <f t="shared" si="242"/>
        <v>44.8</v>
      </c>
      <c r="P2563" s="6">
        <f>O2563-G2563</f>
        <v>0</v>
      </c>
      <c r="Q2563" s="6">
        <f>1/(LN(F2563))</f>
        <v>0.15231500789397481</v>
      </c>
      <c r="R2563" s="6">
        <f t="shared" si="243"/>
        <v>87.839303477415811</v>
      </c>
      <c r="S2563" s="6">
        <f>H2563-R2563</f>
        <v>-87.839303477415811</v>
      </c>
      <c r="T2563" s="6">
        <f>R2563+S2563-H2563</f>
        <v>0</v>
      </c>
      <c r="U2563" s="6">
        <f t="shared" si="244"/>
        <v>87.839303477415811</v>
      </c>
      <c r="V2563" s="6">
        <f t="shared" si="245"/>
        <v>0</v>
      </c>
      <c r="W2563" s="6">
        <f>V2563-H2563</f>
        <v>0</v>
      </c>
      <c r="X2563" s="6">
        <v>14.57</v>
      </c>
      <c r="Y2563" s="6">
        <v>14928426</v>
      </c>
      <c r="Z2563" s="6">
        <f>(X2563/1000)*Y2563</f>
        <v>217507.16681999998</v>
      </c>
      <c r="AA2563" s="6">
        <f>(P2563/1000)*Z2563</f>
        <v>0</v>
      </c>
      <c r="AB2563" s="6">
        <f>(W2563/100000)*Z2563</f>
        <v>0</v>
      </c>
    </row>
    <row r="2564" spans="1:28" x14ac:dyDescent="0.35">
      <c r="A2564" s="6" t="s">
        <v>2775</v>
      </c>
      <c r="B2564" s="6" t="s">
        <v>2764</v>
      </c>
      <c r="C2564" s="6" t="s">
        <v>2765</v>
      </c>
      <c r="D2564" s="6">
        <v>2000</v>
      </c>
      <c r="E2564" s="9" t="s">
        <v>6001</v>
      </c>
      <c r="F2564" s="6">
        <v>971.08219039999994</v>
      </c>
      <c r="G2564" s="9">
        <v>42.2</v>
      </c>
      <c r="H2564" s="9">
        <v>61</v>
      </c>
      <c r="I2564" s="6">
        <f>1/F2564</f>
        <v>1.0297789516540185E-3</v>
      </c>
      <c r="J2564" s="6">
        <f t="shared" si="240"/>
        <v>1.5160189472670613</v>
      </c>
      <c r="K2564" s="6">
        <f>G2564-J2564</f>
        <v>40.683981052732939</v>
      </c>
      <c r="L2564" s="6">
        <f>J2564+K2564-G2564</f>
        <v>0</v>
      </c>
      <c r="M2564" s="6">
        <v>971.08219039999994</v>
      </c>
      <c r="N2564" s="6">
        <f t="shared" si="241"/>
        <v>1.0297789516540185E-3</v>
      </c>
      <c r="O2564" s="6">
        <f t="shared" si="242"/>
        <v>42.2</v>
      </c>
      <c r="P2564" s="6">
        <f>O2564-G2564</f>
        <v>0</v>
      </c>
      <c r="Q2564" s="6">
        <f>1/(LN(F2564))</f>
        <v>0.14538241230925297</v>
      </c>
      <c r="R2564" s="6">
        <f t="shared" si="243"/>
        <v>83.841310266684644</v>
      </c>
      <c r="S2564" s="6">
        <f>H2564-R2564</f>
        <v>-22.841310266684644</v>
      </c>
      <c r="T2564" s="6">
        <f>R2564+S2564-H2564</f>
        <v>0</v>
      </c>
      <c r="U2564" s="6">
        <f t="shared" si="244"/>
        <v>83.841310266684644</v>
      </c>
      <c r="V2564" s="6">
        <f t="shared" si="245"/>
        <v>61</v>
      </c>
      <c r="W2564" s="6">
        <f>V2564-H2564</f>
        <v>0</v>
      </c>
      <c r="X2564" s="6">
        <v>14.92</v>
      </c>
      <c r="Y2564" s="6">
        <v>14883626</v>
      </c>
      <c r="Z2564" s="6">
        <f>(X2564/1000)*Y2564</f>
        <v>222063.69991999998</v>
      </c>
      <c r="AA2564" s="6">
        <f>(P2564/1000)*Z2564</f>
        <v>0</v>
      </c>
      <c r="AB2564" s="6">
        <f>(W2564/100000)*Z2564</f>
        <v>0</v>
      </c>
    </row>
    <row r="2565" spans="1:28" x14ac:dyDescent="0.35">
      <c r="A2565" s="6" t="s">
        <v>2776</v>
      </c>
      <c r="B2565" s="6" t="s">
        <v>2764</v>
      </c>
      <c r="C2565" s="6" t="s">
        <v>2765</v>
      </c>
      <c r="D2565" s="6">
        <v>2001</v>
      </c>
      <c r="E2565" s="9" t="s">
        <v>6001</v>
      </c>
      <c r="F2565" s="6">
        <v>1308.8302942</v>
      </c>
      <c r="G2565" s="9">
        <v>39.700000000000003</v>
      </c>
      <c r="H2565" s="9">
        <v>57</v>
      </c>
      <c r="I2565" s="6">
        <f>1/F2565</f>
        <v>7.6404099479622208E-4</v>
      </c>
      <c r="J2565" s="6">
        <f t="shared" si="240"/>
        <v>1.1248051076781076</v>
      </c>
      <c r="K2565" s="6">
        <f>G2565-J2565</f>
        <v>38.575194892321896</v>
      </c>
      <c r="L2565" s="6">
        <f>J2565+K2565-G2565</f>
        <v>0</v>
      </c>
      <c r="M2565" s="6">
        <v>1308.8302942</v>
      </c>
      <c r="N2565" s="6">
        <f t="shared" si="241"/>
        <v>7.6404099479622208E-4</v>
      </c>
      <c r="O2565" s="6">
        <f t="shared" si="242"/>
        <v>39.700000000000003</v>
      </c>
      <c r="P2565" s="6">
        <f>O2565-G2565</f>
        <v>0</v>
      </c>
      <c r="Q2565" s="6">
        <f>1/(LN(F2565))</f>
        <v>0.13933613636446776</v>
      </c>
      <c r="R2565" s="6">
        <f t="shared" si="243"/>
        <v>80.35445316070674</v>
      </c>
      <c r="S2565" s="6">
        <f>H2565-R2565</f>
        <v>-23.35445316070674</v>
      </c>
      <c r="T2565" s="6">
        <f>R2565+S2565-H2565</f>
        <v>0</v>
      </c>
      <c r="U2565" s="6">
        <f t="shared" si="244"/>
        <v>80.35445316070674</v>
      </c>
      <c r="V2565" s="6">
        <f t="shared" si="245"/>
        <v>57</v>
      </c>
      <c r="W2565" s="6">
        <f>V2565-H2565</f>
        <v>0</v>
      </c>
      <c r="X2565" s="6">
        <v>14.91</v>
      </c>
      <c r="Y2565" s="6">
        <v>14858335</v>
      </c>
      <c r="Z2565" s="6">
        <f>(X2565/1000)*Y2565</f>
        <v>221537.77484999999</v>
      </c>
      <c r="AA2565" s="6">
        <f>(P2565/1000)*Z2565</f>
        <v>0</v>
      </c>
      <c r="AB2565" s="6">
        <f>(W2565/100000)*Z2565</f>
        <v>0</v>
      </c>
    </row>
    <row r="2566" spans="1:28" x14ac:dyDescent="0.35">
      <c r="A2566" s="6" t="s">
        <v>2777</v>
      </c>
      <c r="B2566" s="6" t="s">
        <v>2764</v>
      </c>
      <c r="C2566" s="6" t="s">
        <v>2765</v>
      </c>
      <c r="D2566" s="6">
        <v>2002</v>
      </c>
      <c r="E2566" s="9" t="s">
        <v>6001</v>
      </c>
      <c r="F2566" s="6">
        <v>1259.2991838</v>
      </c>
      <c r="G2566" s="9">
        <v>37.299999999999997</v>
      </c>
      <c r="H2566" s="9">
        <v>52</v>
      </c>
      <c r="I2566" s="6">
        <f>1/F2566</f>
        <v>7.9409247052987725E-4</v>
      </c>
      <c r="J2566" s="6">
        <f t="shared" si="240"/>
        <v>1.1690462591722042</v>
      </c>
      <c r="K2566" s="6">
        <f>G2566-J2566</f>
        <v>36.130953740827792</v>
      </c>
      <c r="L2566" s="6">
        <f>J2566+K2566-G2566</f>
        <v>0</v>
      </c>
      <c r="M2566" s="6">
        <v>1259.2991838</v>
      </c>
      <c r="N2566" s="6">
        <f t="shared" si="241"/>
        <v>7.9409247052987725E-4</v>
      </c>
      <c r="O2566" s="6">
        <f t="shared" si="242"/>
        <v>37.299999999999997</v>
      </c>
      <c r="P2566" s="6">
        <f>O2566-G2566</f>
        <v>0</v>
      </c>
      <c r="Q2566" s="6">
        <f>1/(LN(F2566))</f>
        <v>0.14008916817572259</v>
      </c>
      <c r="R2566" s="6">
        <f t="shared" si="243"/>
        <v>80.788722841098348</v>
      </c>
      <c r="S2566" s="6">
        <f>H2566-R2566</f>
        <v>-28.788722841098348</v>
      </c>
      <c r="T2566" s="6">
        <f>R2566+S2566-H2566</f>
        <v>0</v>
      </c>
      <c r="U2566" s="6">
        <f t="shared" si="244"/>
        <v>80.788722841098348</v>
      </c>
      <c r="V2566" s="6">
        <f t="shared" si="245"/>
        <v>52</v>
      </c>
      <c r="W2566" s="6">
        <f>V2566-H2566</f>
        <v>0</v>
      </c>
      <c r="X2566" s="6">
        <v>15.29</v>
      </c>
      <c r="Y2566" s="6">
        <v>14858948</v>
      </c>
      <c r="Z2566" s="6">
        <f>(X2566/1000)*Y2566</f>
        <v>227193.31492</v>
      </c>
      <c r="AA2566" s="6">
        <f>(P2566/1000)*Z2566</f>
        <v>0</v>
      </c>
      <c r="AB2566" s="6">
        <f>(W2566/100000)*Z2566</f>
        <v>0</v>
      </c>
    </row>
    <row r="2567" spans="1:28" x14ac:dyDescent="0.35">
      <c r="A2567" s="6" t="s">
        <v>2778</v>
      </c>
      <c r="B2567" s="6" t="s">
        <v>2764</v>
      </c>
      <c r="C2567" s="6" t="s">
        <v>2765</v>
      </c>
      <c r="D2567" s="6">
        <v>2003</v>
      </c>
      <c r="E2567" s="9" t="s">
        <v>6001</v>
      </c>
      <c r="F2567" s="6">
        <v>1548.3042315</v>
      </c>
      <c r="G2567" s="9">
        <v>35.1</v>
      </c>
      <c r="H2567" s="9">
        <v>49</v>
      </c>
      <c r="I2567" s="6">
        <f>1/F2567</f>
        <v>6.4586789834656603E-4</v>
      </c>
      <c r="J2567" s="6">
        <f t="shared" si="240"/>
        <v>0.95083315671994928</v>
      </c>
      <c r="K2567" s="6">
        <f>G2567-J2567</f>
        <v>34.149166843280049</v>
      </c>
      <c r="L2567" s="6">
        <f>J2567+K2567-G2567</f>
        <v>0</v>
      </c>
      <c r="M2567" s="6">
        <v>1548.3042315</v>
      </c>
      <c r="N2567" s="6">
        <f t="shared" si="241"/>
        <v>6.4586789834656603E-4</v>
      </c>
      <c r="O2567" s="6">
        <f t="shared" si="242"/>
        <v>35.1</v>
      </c>
      <c r="P2567" s="6">
        <f>O2567-G2567</f>
        <v>0</v>
      </c>
      <c r="Q2567" s="6">
        <f>1/(LN(F2567))</f>
        <v>0.13614860387475139</v>
      </c>
      <c r="R2567" s="6">
        <f t="shared" si="243"/>
        <v>78.516219111549759</v>
      </c>
      <c r="S2567" s="6">
        <f>H2567-R2567</f>
        <v>-29.516219111549759</v>
      </c>
      <c r="T2567" s="6">
        <f>R2567+S2567-H2567</f>
        <v>0</v>
      </c>
      <c r="U2567" s="6">
        <f t="shared" si="244"/>
        <v>78.516219111549759</v>
      </c>
      <c r="V2567" s="6">
        <f t="shared" si="245"/>
        <v>49</v>
      </c>
      <c r="W2567" s="6">
        <f>V2567-H2567</f>
        <v>0</v>
      </c>
      <c r="X2567" s="6">
        <v>16.63</v>
      </c>
      <c r="Y2567" s="6">
        <v>14909018</v>
      </c>
      <c r="Z2567" s="6">
        <f>(X2567/1000)*Y2567</f>
        <v>247936.96933999998</v>
      </c>
      <c r="AA2567" s="6">
        <f>(P2567/1000)*Z2567</f>
        <v>0</v>
      </c>
      <c r="AB2567" s="6">
        <f>(W2567/100000)*Z2567</f>
        <v>0</v>
      </c>
    </row>
    <row r="2568" spans="1:28" x14ac:dyDescent="0.35">
      <c r="A2568" s="6" t="s">
        <v>2779</v>
      </c>
      <c r="B2568" s="6" t="s">
        <v>2764</v>
      </c>
      <c r="C2568" s="6" t="s">
        <v>2765</v>
      </c>
      <c r="D2568" s="6">
        <v>2004</v>
      </c>
      <c r="E2568" s="9" t="s">
        <v>6001</v>
      </c>
      <c r="F2568" s="6">
        <v>1632.008386</v>
      </c>
      <c r="G2568" s="9">
        <v>33.1</v>
      </c>
      <c r="H2568" s="9">
        <v>46</v>
      </c>
      <c r="I2568" s="6">
        <f>1/F2568</f>
        <v>6.1274194947672281E-4</v>
      </c>
      <c r="J2568" s="6">
        <f t="shared" si="240"/>
        <v>0.90206583043869237</v>
      </c>
      <c r="K2568" s="6">
        <f>G2568-J2568</f>
        <v>32.197934169561307</v>
      </c>
      <c r="L2568" s="6">
        <f>J2568+K2568-G2568</f>
        <v>0</v>
      </c>
      <c r="M2568" s="6">
        <v>1632.008386</v>
      </c>
      <c r="N2568" s="6">
        <f t="shared" si="241"/>
        <v>6.1274194947672281E-4</v>
      </c>
      <c r="O2568" s="6">
        <f t="shared" si="242"/>
        <v>33.1</v>
      </c>
      <c r="P2568" s="6">
        <f>O2568-G2568</f>
        <v>0</v>
      </c>
      <c r="Q2568" s="6">
        <f>1/(LN(F2568))</f>
        <v>0.13517958594626164</v>
      </c>
      <c r="R2568" s="6">
        <f t="shared" si="243"/>
        <v>77.95739131727936</v>
      </c>
      <c r="S2568" s="6">
        <f>H2568-R2568</f>
        <v>-31.95739131727936</v>
      </c>
      <c r="T2568" s="6">
        <f>R2568+S2568-H2568</f>
        <v>0</v>
      </c>
      <c r="U2568" s="6">
        <f t="shared" si="244"/>
        <v>77.95739131727936</v>
      </c>
      <c r="V2568" s="6">
        <f t="shared" si="245"/>
        <v>46</v>
      </c>
      <c r="W2568" s="6">
        <f>V2568-H2568</f>
        <v>0</v>
      </c>
      <c r="X2568" s="6">
        <v>18.190000000000001</v>
      </c>
      <c r="Y2568" s="6">
        <v>15012985</v>
      </c>
      <c r="Z2568" s="6">
        <f>(X2568/1000)*Y2568</f>
        <v>273086.19715000002</v>
      </c>
      <c r="AA2568" s="6">
        <f>(P2568/1000)*Z2568</f>
        <v>0</v>
      </c>
      <c r="AB2568" s="6">
        <f>(W2568/100000)*Z2568</f>
        <v>0</v>
      </c>
    </row>
    <row r="2569" spans="1:28" x14ac:dyDescent="0.35">
      <c r="A2569" s="6" t="s">
        <v>2780</v>
      </c>
      <c r="B2569" s="6" t="s">
        <v>2764</v>
      </c>
      <c r="C2569" s="6" t="s">
        <v>2765</v>
      </c>
      <c r="D2569" s="6">
        <v>2005</v>
      </c>
      <c r="E2569" s="9" t="s">
        <v>6001</v>
      </c>
      <c r="F2569" s="6">
        <v>2029.6176264000001</v>
      </c>
      <c r="G2569" s="9">
        <v>31</v>
      </c>
      <c r="H2569" s="9">
        <v>43</v>
      </c>
      <c r="I2569" s="6">
        <f>1/F2569</f>
        <v>4.9270364377635659E-4</v>
      </c>
      <c r="J2569" s="6">
        <f t="shared" si="240"/>
        <v>0.72534795759103288</v>
      </c>
      <c r="K2569" s="6">
        <f>G2569-J2569</f>
        <v>30.274652042408967</v>
      </c>
      <c r="L2569" s="6">
        <f>J2569+K2569-G2569</f>
        <v>0</v>
      </c>
      <c r="M2569" s="6">
        <v>2029.6176264000001</v>
      </c>
      <c r="N2569" s="6">
        <f t="shared" si="241"/>
        <v>4.9270364377635659E-4</v>
      </c>
      <c r="O2569" s="6">
        <f t="shared" si="242"/>
        <v>31</v>
      </c>
      <c r="P2569" s="6">
        <f>O2569-G2569</f>
        <v>0</v>
      </c>
      <c r="Q2569" s="6">
        <f>1/(LN(F2569))</f>
        <v>0.13130937107977286</v>
      </c>
      <c r="R2569" s="6">
        <f t="shared" si="243"/>
        <v>75.725457754849614</v>
      </c>
      <c r="S2569" s="6">
        <f>H2569-R2569</f>
        <v>-32.725457754849614</v>
      </c>
      <c r="T2569" s="6">
        <f>R2569+S2569-H2569</f>
        <v>0</v>
      </c>
      <c r="U2569" s="6">
        <f t="shared" si="244"/>
        <v>75.725457754849614</v>
      </c>
      <c r="V2569" s="6">
        <f t="shared" si="245"/>
        <v>43</v>
      </c>
      <c r="W2569" s="6">
        <f>V2569-H2569</f>
        <v>0</v>
      </c>
      <c r="X2569" s="6">
        <v>18.420000000000002</v>
      </c>
      <c r="Y2569" s="6">
        <v>15147029</v>
      </c>
      <c r="Z2569" s="6">
        <f>(X2569/1000)*Y2569</f>
        <v>279008.27418000001</v>
      </c>
      <c r="AA2569" s="6">
        <f>(P2569/1000)*Z2569</f>
        <v>0</v>
      </c>
      <c r="AB2569" s="6">
        <f>(W2569/100000)*Z2569</f>
        <v>0</v>
      </c>
    </row>
    <row r="2570" spans="1:28" x14ac:dyDescent="0.35">
      <c r="A2570" s="6" t="s">
        <v>2781</v>
      </c>
      <c r="B2570" s="6" t="s">
        <v>2764</v>
      </c>
      <c r="C2570" s="6" t="s">
        <v>2765</v>
      </c>
      <c r="D2570" s="6">
        <v>2006</v>
      </c>
      <c r="E2570" s="9" t="s">
        <v>6001</v>
      </c>
      <c r="F2570" s="6">
        <v>2191.4795760000002</v>
      </c>
      <c r="G2570" s="9">
        <v>28.9</v>
      </c>
      <c r="H2570" s="9">
        <v>40</v>
      </c>
      <c r="I2570" s="6">
        <f>1/F2570</f>
        <v>4.5631271719412999E-4</v>
      </c>
      <c r="J2570" s="6">
        <f t="shared" si="240"/>
        <v>0.67177399968613716</v>
      </c>
      <c r="K2570" s="6">
        <f>G2570-J2570</f>
        <v>28.22822600031386</v>
      </c>
      <c r="L2570" s="6">
        <f>J2570+K2570-G2570</f>
        <v>0</v>
      </c>
      <c r="M2570" s="6">
        <v>2191.4795760000002</v>
      </c>
      <c r="N2570" s="6">
        <f t="shared" si="241"/>
        <v>4.5631271719412999E-4</v>
      </c>
      <c r="O2570" s="6">
        <f t="shared" si="242"/>
        <v>28.9</v>
      </c>
      <c r="P2570" s="6">
        <f>O2570-G2570</f>
        <v>0</v>
      </c>
      <c r="Q2570" s="6">
        <f>1/(LN(F2570))</f>
        <v>0.12999958581842366</v>
      </c>
      <c r="R2570" s="6">
        <f t="shared" si="243"/>
        <v>74.97011114355584</v>
      </c>
      <c r="S2570" s="6">
        <f>H2570-R2570</f>
        <v>-34.97011114355584</v>
      </c>
      <c r="T2570" s="6">
        <f>R2570+S2570-H2570</f>
        <v>0</v>
      </c>
      <c r="U2570" s="6">
        <f t="shared" si="244"/>
        <v>74.97011114355584</v>
      </c>
      <c r="V2570" s="6">
        <f t="shared" si="245"/>
        <v>40</v>
      </c>
      <c r="W2570" s="6">
        <f>V2570-H2570</f>
        <v>0</v>
      </c>
      <c r="X2570" s="6">
        <v>19.71</v>
      </c>
      <c r="Y2570" s="6">
        <v>15308084</v>
      </c>
      <c r="Z2570" s="6">
        <f>(X2570/1000)*Y2570</f>
        <v>301722.33564</v>
      </c>
      <c r="AA2570" s="6">
        <f>(P2570/1000)*Z2570</f>
        <v>0</v>
      </c>
      <c r="AB2570" s="6">
        <f>(W2570/100000)*Z2570</f>
        <v>0</v>
      </c>
    </row>
    <row r="2571" spans="1:28" x14ac:dyDescent="0.35">
      <c r="A2571" s="6" t="s">
        <v>2782</v>
      </c>
      <c r="B2571" s="6" t="s">
        <v>2764</v>
      </c>
      <c r="C2571" s="6" t="s">
        <v>2765</v>
      </c>
      <c r="D2571" s="6">
        <v>2007</v>
      </c>
      <c r="E2571" s="9" t="s">
        <v>6001</v>
      </c>
      <c r="F2571" s="6">
        <v>2458.2544028000002</v>
      </c>
      <c r="G2571" s="9">
        <v>26.8</v>
      </c>
      <c r="H2571" s="9">
        <v>36</v>
      </c>
      <c r="I2571" s="6">
        <f>1/F2571</f>
        <v>4.067927220473928E-4</v>
      </c>
      <c r="J2571" s="6">
        <f t="shared" si="240"/>
        <v>0.59887170275100876</v>
      </c>
      <c r="K2571" s="6">
        <f>G2571-J2571</f>
        <v>26.201128297248992</v>
      </c>
      <c r="L2571" s="6">
        <f>J2571+K2571-G2571</f>
        <v>0</v>
      </c>
      <c r="M2571" s="6">
        <v>2458.2544028000002</v>
      </c>
      <c r="N2571" s="6">
        <f t="shared" si="241"/>
        <v>4.067927220473928E-4</v>
      </c>
      <c r="O2571" s="6">
        <f t="shared" si="242"/>
        <v>26.8</v>
      </c>
      <c r="P2571" s="6">
        <f>O2571-G2571</f>
        <v>0</v>
      </c>
      <c r="Q2571" s="6">
        <f>1/(LN(F2571))</f>
        <v>0.12808678283776906</v>
      </c>
      <c r="R2571" s="6">
        <f t="shared" si="243"/>
        <v>73.86700722862723</v>
      </c>
      <c r="S2571" s="6">
        <f>H2571-R2571</f>
        <v>-37.86700722862723</v>
      </c>
      <c r="T2571" s="6">
        <f>R2571+S2571-H2571</f>
        <v>0</v>
      </c>
      <c r="U2571" s="6">
        <f t="shared" si="244"/>
        <v>73.86700722862723</v>
      </c>
      <c r="V2571" s="6">
        <f t="shared" si="245"/>
        <v>36</v>
      </c>
      <c r="W2571" s="6">
        <f>V2571-H2571</f>
        <v>0</v>
      </c>
      <c r="X2571" s="6">
        <v>20.79</v>
      </c>
      <c r="Y2571" s="6">
        <v>15484192</v>
      </c>
      <c r="Z2571" s="6">
        <f>(X2571/1000)*Y2571</f>
        <v>321916.35167999996</v>
      </c>
      <c r="AA2571" s="6">
        <f>(P2571/1000)*Z2571</f>
        <v>0</v>
      </c>
      <c r="AB2571" s="6">
        <f>(W2571/100000)*Z2571</f>
        <v>0</v>
      </c>
    </row>
    <row r="2572" spans="1:28" x14ac:dyDescent="0.35">
      <c r="A2572" s="6" t="s">
        <v>2783</v>
      </c>
      <c r="B2572" s="6" t="s">
        <v>2764</v>
      </c>
      <c r="C2572" s="6" t="s">
        <v>2765</v>
      </c>
      <c r="D2572" s="6">
        <v>2008</v>
      </c>
      <c r="E2572" s="9" t="s">
        <v>6001</v>
      </c>
      <c r="F2572" s="6">
        <v>2460.7841496000001</v>
      </c>
      <c r="G2572" s="9">
        <v>24.7</v>
      </c>
      <c r="H2572" s="9">
        <v>30</v>
      </c>
      <c r="I2572" s="6">
        <f>1/F2572</f>
        <v>4.0637452909575585E-4</v>
      </c>
      <c r="J2572" s="6">
        <f t="shared" si="240"/>
        <v>0.5982560478696608</v>
      </c>
      <c r="K2572" s="6">
        <f>G2572-J2572</f>
        <v>24.101743952130338</v>
      </c>
      <c r="L2572" s="6">
        <f>J2572+K2572-G2572</f>
        <v>0</v>
      </c>
      <c r="M2572" s="6">
        <v>2460.7841496000001</v>
      </c>
      <c r="N2572" s="6">
        <f t="shared" si="241"/>
        <v>4.0637452909575585E-4</v>
      </c>
      <c r="O2572" s="6">
        <f t="shared" si="242"/>
        <v>24.7</v>
      </c>
      <c r="P2572" s="6">
        <f>O2572-G2572</f>
        <v>0</v>
      </c>
      <c r="Q2572" s="6">
        <f>1/(LN(F2572))</f>
        <v>0.12806991038247531</v>
      </c>
      <c r="R2572" s="6">
        <f t="shared" si="243"/>
        <v>73.857276968021608</v>
      </c>
      <c r="S2572" s="6">
        <f>H2572-R2572</f>
        <v>-43.857276968021608</v>
      </c>
      <c r="T2572" s="6">
        <f>R2572+S2572-H2572</f>
        <v>0</v>
      </c>
      <c r="U2572" s="6">
        <f t="shared" si="244"/>
        <v>73.857276968021608</v>
      </c>
      <c r="V2572" s="6">
        <f t="shared" si="245"/>
        <v>30</v>
      </c>
      <c r="W2572" s="6">
        <f>V2572-H2572</f>
        <v>0</v>
      </c>
      <c r="X2572" s="6">
        <v>22.75</v>
      </c>
      <c r="Y2572" s="6">
        <v>15674000</v>
      </c>
      <c r="Z2572" s="6">
        <f>(X2572/1000)*Y2572</f>
        <v>356583.5</v>
      </c>
      <c r="AA2572" s="6">
        <f>(P2572/1000)*Z2572</f>
        <v>0</v>
      </c>
      <c r="AB2572" s="6">
        <f>(W2572/100000)*Z2572</f>
        <v>0</v>
      </c>
    </row>
    <row r="2573" spans="1:28" x14ac:dyDescent="0.35">
      <c r="A2573" s="6" t="s">
        <v>2784</v>
      </c>
      <c r="B2573" s="6" t="s">
        <v>2764</v>
      </c>
      <c r="C2573" s="6" t="s">
        <v>2765</v>
      </c>
      <c r="D2573" s="6">
        <v>2009</v>
      </c>
      <c r="E2573" s="9" t="s">
        <v>6001</v>
      </c>
      <c r="F2573" s="6">
        <v>1898.2189512</v>
      </c>
      <c r="G2573" s="9">
        <v>22.5</v>
      </c>
      <c r="H2573" s="9">
        <v>24</v>
      </c>
      <c r="I2573" s="6">
        <f>1/F2573</f>
        <v>5.2680961770391584E-4</v>
      </c>
      <c r="J2573" s="6">
        <f t="shared" si="240"/>
        <v>0.77555805618173312</v>
      </c>
      <c r="K2573" s="6">
        <f>G2573-J2573</f>
        <v>21.724441943818267</v>
      </c>
      <c r="L2573" s="6">
        <f>J2573+K2573-G2573</f>
        <v>0</v>
      </c>
      <c r="M2573" s="6">
        <v>1898.2189512</v>
      </c>
      <c r="N2573" s="6">
        <f t="shared" si="241"/>
        <v>5.2680961770391584E-4</v>
      </c>
      <c r="O2573" s="6">
        <f t="shared" si="242"/>
        <v>22.5</v>
      </c>
      <c r="P2573" s="6">
        <f>O2573-G2573</f>
        <v>0</v>
      </c>
      <c r="Q2573" s="6">
        <f>1/(LN(F2573))</f>
        <v>0.1324736441812735</v>
      </c>
      <c r="R2573" s="6">
        <f t="shared" si="243"/>
        <v>76.396888231119533</v>
      </c>
      <c r="S2573" s="6">
        <f>H2573-R2573</f>
        <v>-52.396888231119533</v>
      </c>
      <c r="T2573" s="6">
        <f>R2573+S2573-H2573</f>
        <v>0</v>
      </c>
      <c r="U2573" s="6">
        <f t="shared" si="244"/>
        <v>76.396888231119533</v>
      </c>
      <c r="V2573" s="6">
        <f t="shared" si="245"/>
        <v>24</v>
      </c>
      <c r="W2573" s="6">
        <f>V2573-H2573</f>
        <v>0</v>
      </c>
      <c r="X2573" s="6">
        <v>22.14</v>
      </c>
      <c r="Y2573" s="6">
        <v>16092822</v>
      </c>
      <c r="Z2573" s="6">
        <f>(X2573/1000)*Y2573</f>
        <v>356295.07908</v>
      </c>
      <c r="AA2573" s="6">
        <f>(P2573/1000)*Z2573</f>
        <v>0</v>
      </c>
      <c r="AB2573" s="6">
        <f>(W2573/100000)*Z2573</f>
        <v>0</v>
      </c>
    </row>
    <row r="2574" spans="1:28" x14ac:dyDescent="0.35">
      <c r="A2574" s="6" t="s">
        <v>2785</v>
      </c>
      <c r="B2574" s="6" t="s">
        <v>2764</v>
      </c>
      <c r="C2574" s="6" t="s">
        <v>2765</v>
      </c>
      <c r="D2574" s="6">
        <v>2010</v>
      </c>
      <c r="E2574" s="9" t="s">
        <v>6001</v>
      </c>
      <c r="F2574" s="6">
        <v>2171.4748272000002</v>
      </c>
      <c r="G2574" s="9">
        <v>20.399999999999999</v>
      </c>
      <c r="H2574" s="9">
        <v>22</v>
      </c>
      <c r="I2574" s="6">
        <f>1/F2574</f>
        <v>4.6051650586686566E-4</v>
      </c>
      <c r="J2574" s="6">
        <f t="shared" si="240"/>
        <v>0.67796272909057642</v>
      </c>
      <c r="K2574" s="6">
        <f>G2574-J2574</f>
        <v>19.722037270909421</v>
      </c>
      <c r="L2574" s="6">
        <f>J2574+K2574-G2574</f>
        <v>0</v>
      </c>
      <c r="M2574" s="6">
        <v>2171.4748272000002</v>
      </c>
      <c r="N2574" s="6">
        <f t="shared" si="241"/>
        <v>4.6051650586686566E-4</v>
      </c>
      <c r="O2574" s="6">
        <f t="shared" si="242"/>
        <v>20.399999999999999</v>
      </c>
      <c r="P2574" s="6">
        <f>O2574-G2574</f>
        <v>0</v>
      </c>
      <c r="Q2574" s="6">
        <f>1/(LN(F2574))</f>
        <v>0.13015474856315043</v>
      </c>
      <c r="R2574" s="6">
        <f t="shared" si="243"/>
        <v>75.05959272262605</v>
      </c>
      <c r="S2574" s="6">
        <f>H2574-R2574</f>
        <v>-53.05959272262605</v>
      </c>
      <c r="T2574" s="6">
        <f>R2574+S2574-H2574</f>
        <v>0</v>
      </c>
      <c r="U2574" s="6">
        <f t="shared" si="244"/>
        <v>75.05959272262605</v>
      </c>
      <c r="V2574" s="6">
        <f t="shared" si="245"/>
        <v>22</v>
      </c>
      <c r="W2574" s="6">
        <f>V2574-H2574</f>
        <v>0</v>
      </c>
      <c r="X2574" s="6">
        <v>22.53</v>
      </c>
      <c r="Y2574" s="6">
        <v>16321872</v>
      </c>
      <c r="Z2574" s="6">
        <f>(X2574/1000)*Y2574</f>
        <v>367731.77616000001</v>
      </c>
      <c r="AA2574" s="6">
        <f>(P2574/1000)*Z2574</f>
        <v>0</v>
      </c>
      <c r="AB2574" s="6">
        <f>(W2574/100000)*Z2574</f>
        <v>0</v>
      </c>
    </row>
    <row r="2575" spans="1:28" x14ac:dyDescent="0.35">
      <c r="A2575" s="6" t="s">
        <v>2786</v>
      </c>
      <c r="B2575" s="6" t="s">
        <v>2764</v>
      </c>
      <c r="C2575" s="6" t="s">
        <v>2765</v>
      </c>
      <c r="D2575" s="6">
        <v>2011</v>
      </c>
      <c r="E2575" s="9" t="s">
        <v>6001</v>
      </c>
      <c r="F2575" s="6">
        <v>2596.7174479999999</v>
      </c>
      <c r="G2575" s="9">
        <v>18.3</v>
      </c>
      <c r="H2575" s="9">
        <v>19</v>
      </c>
      <c r="I2575" s="6">
        <f>1/F2575</f>
        <v>3.8510158306603718E-4</v>
      </c>
      <c r="J2575" s="6">
        <f t="shared" si="240"/>
        <v>0.56693846345657561</v>
      </c>
      <c r="K2575" s="6">
        <f>G2575-J2575</f>
        <v>17.733061536543424</v>
      </c>
      <c r="L2575" s="6">
        <f>J2575+K2575-G2575</f>
        <v>0</v>
      </c>
      <c r="M2575" s="6">
        <v>2596.7174479999999</v>
      </c>
      <c r="N2575" s="6">
        <f t="shared" si="241"/>
        <v>3.8510158306603718E-4</v>
      </c>
      <c r="O2575" s="6">
        <f t="shared" si="242"/>
        <v>18.3</v>
      </c>
      <c r="P2575" s="6">
        <f>O2575-G2575</f>
        <v>0</v>
      </c>
      <c r="Q2575" s="6">
        <f>1/(LN(F2575))</f>
        <v>0.12719404308462601</v>
      </c>
      <c r="R2575" s="6">
        <f t="shared" si="243"/>
        <v>73.352168676688407</v>
      </c>
      <c r="S2575" s="6">
        <f>H2575-R2575</f>
        <v>-54.352168676688407</v>
      </c>
      <c r="T2575" s="6">
        <f>R2575+S2575-H2575</f>
        <v>0</v>
      </c>
      <c r="U2575" s="6">
        <f t="shared" si="244"/>
        <v>73.352168676688407</v>
      </c>
      <c r="V2575" s="6">
        <f t="shared" si="245"/>
        <v>19</v>
      </c>
      <c r="W2575" s="6">
        <f>V2575-H2575</f>
        <v>0</v>
      </c>
      <c r="X2575" s="6">
        <v>22.51</v>
      </c>
      <c r="Y2575" s="6">
        <v>16557201</v>
      </c>
      <c r="Z2575" s="6">
        <f>(X2575/1000)*Y2575</f>
        <v>372702.59451000002</v>
      </c>
      <c r="AA2575" s="6">
        <f>(P2575/1000)*Z2575</f>
        <v>0</v>
      </c>
      <c r="AB2575" s="6">
        <f>(W2575/100000)*Z2575</f>
        <v>0</v>
      </c>
    </row>
    <row r="2576" spans="1:28" x14ac:dyDescent="0.35">
      <c r="A2576" s="6" t="s">
        <v>2787</v>
      </c>
      <c r="B2576" s="6" t="s">
        <v>2764</v>
      </c>
      <c r="C2576" s="6" t="s">
        <v>2765</v>
      </c>
      <c r="D2576" s="6">
        <v>2012</v>
      </c>
      <c r="E2576" s="9" t="s">
        <v>6001</v>
      </c>
      <c r="F2576" s="6">
        <v>2613.8293548000001</v>
      </c>
      <c r="G2576" s="9">
        <v>16.3</v>
      </c>
      <c r="H2576" s="9">
        <v>17</v>
      </c>
      <c r="I2576" s="6">
        <f>1/F2576</f>
        <v>3.8258044587479047E-4</v>
      </c>
      <c r="J2576" s="6">
        <f t="shared" si="240"/>
        <v>0.56322689822750316</v>
      </c>
      <c r="K2576" s="6">
        <f>G2576-J2576</f>
        <v>15.736773101772497</v>
      </c>
      <c r="L2576" s="6">
        <f>J2576+K2576-G2576</f>
        <v>0</v>
      </c>
      <c r="M2576" s="6">
        <v>2613.8293548000001</v>
      </c>
      <c r="N2576" s="6">
        <f t="shared" si="241"/>
        <v>3.8258044587479047E-4</v>
      </c>
      <c r="O2576" s="6">
        <f t="shared" si="242"/>
        <v>16.3</v>
      </c>
      <c r="P2576" s="6">
        <f>O2576-G2576</f>
        <v>0</v>
      </c>
      <c r="Q2576" s="6">
        <f>1/(LN(F2576))</f>
        <v>0.12708786924270285</v>
      </c>
      <c r="R2576" s="6">
        <f t="shared" si="243"/>
        <v>73.290938752920525</v>
      </c>
      <c r="S2576" s="6">
        <f>H2576-R2576</f>
        <v>-56.290938752920525</v>
      </c>
      <c r="T2576" s="6">
        <f>R2576+S2576-H2576</f>
        <v>0</v>
      </c>
      <c r="U2576" s="6">
        <f t="shared" si="244"/>
        <v>73.290938752920525</v>
      </c>
      <c r="V2576" s="6">
        <f t="shared" si="245"/>
        <v>17</v>
      </c>
      <c r="W2576" s="6">
        <f>V2576-H2576</f>
        <v>0</v>
      </c>
      <c r="X2576" s="6">
        <v>22.7</v>
      </c>
      <c r="Y2576" s="6">
        <v>16792089</v>
      </c>
      <c r="Z2576" s="6">
        <f>(X2576/1000)*Y2576</f>
        <v>381180.42029999994</v>
      </c>
      <c r="AA2576" s="6">
        <f>(P2576/1000)*Z2576</f>
        <v>0</v>
      </c>
      <c r="AB2576" s="6">
        <f>(W2576/100000)*Z2576</f>
        <v>0</v>
      </c>
    </row>
    <row r="2577" spans="1:28" x14ac:dyDescent="0.35">
      <c r="A2577" s="6" t="s">
        <v>2788</v>
      </c>
      <c r="B2577" s="6" t="s">
        <v>2764</v>
      </c>
      <c r="C2577" s="6" t="s">
        <v>2765</v>
      </c>
      <c r="D2577" s="6">
        <v>2013</v>
      </c>
      <c r="E2577" s="9" t="s">
        <v>6001</v>
      </c>
      <c r="F2577" s="6">
        <v>2566.2037500000001</v>
      </c>
      <c r="G2577" s="9">
        <v>14.6</v>
      </c>
      <c r="H2577" s="9">
        <v>14</v>
      </c>
      <c r="I2577" s="6">
        <f>1/F2577</f>
        <v>3.8968067130289245E-4</v>
      </c>
      <c r="J2577" s="6">
        <f t="shared" si="240"/>
        <v>0.5736797009980209</v>
      </c>
      <c r="K2577" s="6">
        <f>G2577-J2577</f>
        <v>14.026320299001979</v>
      </c>
      <c r="L2577" s="6">
        <f>J2577+K2577-G2577</f>
        <v>0</v>
      </c>
      <c r="M2577" s="6">
        <v>2566.2037500000001</v>
      </c>
      <c r="N2577" s="6">
        <f t="shared" si="241"/>
        <v>3.8968067130289245E-4</v>
      </c>
      <c r="O2577" s="6">
        <f t="shared" si="242"/>
        <v>14.6</v>
      </c>
      <c r="P2577" s="6">
        <f>O2577-G2577</f>
        <v>0</v>
      </c>
      <c r="Q2577" s="6">
        <f>1/(LN(F2577))</f>
        <v>0.12738556628664827</v>
      </c>
      <c r="R2577" s="6">
        <f t="shared" si="243"/>
        <v>73.46261914967863</v>
      </c>
      <c r="S2577" s="6">
        <f>H2577-R2577</f>
        <v>-59.46261914967863</v>
      </c>
      <c r="T2577" s="6">
        <f>R2577+S2577-H2577</f>
        <v>0</v>
      </c>
      <c r="U2577" s="6">
        <f t="shared" si="244"/>
        <v>73.46261914967863</v>
      </c>
      <c r="V2577" s="6">
        <f t="shared" si="245"/>
        <v>14</v>
      </c>
      <c r="W2577" s="6">
        <f>V2577-H2577</f>
        <v>0</v>
      </c>
      <c r="X2577" s="6">
        <v>22.73</v>
      </c>
      <c r="Y2577" s="6">
        <v>17035550</v>
      </c>
      <c r="Z2577" s="6">
        <f>(X2577/1000)*Y2577</f>
        <v>387218.0515</v>
      </c>
      <c r="AA2577" s="6">
        <f>(P2577/1000)*Z2577</f>
        <v>0</v>
      </c>
      <c r="AB2577" s="6">
        <f>(W2577/100000)*Z2577</f>
        <v>0</v>
      </c>
    </row>
    <row r="2578" spans="1:28" x14ac:dyDescent="0.35">
      <c r="A2578" s="6" t="s">
        <v>2789</v>
      </c>
      <c r="B2578" s="6" t="s">
        <v>2764</v>
      </c>
      <c r="C2578" s="6" t="s">
        <v>2765</v>
      </c>
      <c r="D2578" s="6">
        <v>2014</v>
      </c>
      <c r="E2578" s="9" t="s">
        <v>6001</v>
      </c>
      <c r="F2578" s="6">
        <v>2527.367522</v>
      </c>
      <c r="G2578" s="9">
        <v>13</v>
      </c>
      <c r="H2578" s="9">
        <v>13</v>
      </c>
      <c r="I2578" s="6">
        <f>1/F2578</f>
        <v>3.9566861222014232E-4</v>
      </c>
      <c r="J2578" s="6">
        <f t="shared" si="240"/>
        <v>0.58249502186963698</v>
      </c>
      <c r="K2578" s="6">
        <f>G2578-J2578</f>
        <v>12.417504978130363</v>
      </c>
      <c r="L2578" s="6">
        <f>J2578+K2578-G2578</f>
        <v>0</v>
      </c>
      <c r="M2578" s="6">
        <v>2527.367522</v>
      </c>
      <c r="N2578" s="6">
        <f t="shared" si="241"/>
        <v>3.9566861222014232E-4</v>
      </c>
      <c r="O2578" s="6">
        <f t="shared" si="242"/>
        <v>13</v>
      </c>
      <c r="P2578" s="6">
        <f>O2578-G2578</f>
        <v>0</v>
      </c>
      <c r="Q2578" s="6">
        <f>1/(LN(F2578))</f>
        <v>0.12763350136256976</v>
      </c>
      <c r="R2578" s="6">
        <f t="shared" si="243"/>
        <v>73.605602068287169</v>
      </c>
      <c r="S2578" s="6">
        <f>H2578-R2578</f>
        <v>-60.605602068287169</v>
      </c>
      <c r="T2578" s="6">
        <f>R2578+S2578-H2578</f>
        <v>0</v>
      </c>
      <c r="U2578" s="6">
        <f t="shared" si="244"/>
        <v>73.605602068287169</v>
      </c>
      <c r="V2578" s="6">
        <f t="shared" si="245"/>
        <v>13</v>
      </c>
      <c r="W2578" s="6">
        <f>V2578-H2578</f>
        <v>0</v>
      </c>
      <c r="X2578" s="6">
        <v>23.1</v>
      </c>
      <c r="Y2578" s="6">
        <v>17288285</v>
      </c>
      <c r="Z2578" s="6">
        <f>(X2578/1000)*Y2578</f>
        <v>399359.38350000005</v>
      </c>
      <c r="AA2578" s="6">
        <f>(P2578/1000)*Z2578</f>
        <v>0</v>
      </c>
      <c r="AB2578" s="6">
        <f>(W2578/100000)*Z2578</f>
        <v>0</v>
      </c>
    </row>
    <row r="2579" spans="1:28" x14ac:dyDescent="0.35">
      <c r="A2579" s="6" t="s">
        <v>2790</v>
      </c>
      <c r="B2579" s="6" t="s">
        <v>2764</v>
      </c>
      <c r="C2579" s="6" t="s">
        <v>2765</v>
      </c>
      <c r="D2579" s="6">
        <v>2015</v>
      </c>
      <c r="E2579" s="9" t="s">
        <v>6001</v>
      </c>
      <c r="F2579" s="6">
        <v>1763.5617669999999</v>
      </c>
      <c r="G2579" s="9">
        <v>11.8</v>
      </c>
      <c r="H2579" s="9">
        <v>12</v>
      </c>
      <c r="I2579" s="6">
        <f>1/F2579</f>
        <v>5.6703429316292276E-4</v>
      </c>
      <c r="J2579" s="6">
        <f t="shared" si="240"/>
        <v>0.83477597867429854</v>
      </c>
      <c r="K2579" s="6">
        <f>G2579-J2579</f>
        <v>10.965224021325703</v>
      </c>
      <c r="L2579" s="6">
        <f>J2579+K2579-G2579</f>
        <v>0</v>
      </c>
      <c r="M2579" s="6">
        <v>1763.5617669999999</v>
      </c>
      <c r="N2579" s="6">
        <f t="shared" si="241"/>
        <v>5.6703429316292276E-4</v>
      </c>
      <c r="O2579" s="6">
        <f t="shared" si="242"/>
        <v>11.8</v>
      </c>
      <c r="P2579" s="6">
        <f>O2579-G2579</f>
        <v>0</v>
      </c>
      <c r="Q2579" s="6">
        <f>1/(LN(F2579))</f>
        <v>0.13377763965603387</v>
      </c>
      <c r="R2579" s="6">
        <f t="shared" si="243"/>
        <v>77.148895901436461</v>
      </c>
      <c r="S2579" s="6">
        <f>H2579-R2579</f>
        <v>-65.148895901436461</v>
      </c>
      <c r="T2579" s="6">
        <f>R2579+S2579-H2579</f>
        <v>0</v>
      </c>
      <c r="U2579" s="6">
        <f t="shared" si="244"/>
        <v>77.148895901436461</v>
      </c>
      <c r="V2579" s="6">
        <f t="shared" si="245"/>
        <v>12</v>
      </c>
      <c r="W2579" s="6">
        <f>V2579-H2579</f>
        <v>0</v>
      </c>
      <c r="X2579" s="6">
        <v>22.71</v>
      </c>
      <c r="Y2579" s="6">
        <v>17542806</v>
      </c>
      <c r="Z2579" s="6">
        <f>(X2579/1000)*Y2579</f>
        <v>398397.12426000001</v>
      </c>
      <c r="AA2579" s="6">
        <f>(P2579/1000)*Z2579</f>
        <v>0</v>
      </c>
      <c r="AB2579" s="6">
        <f>(W2579/100000)*Z2579</f>
        <v>0</v>
      </c>
    </row>
    <row r="2580" spans="1:28" x14ac:dyDescent="0.35">
      <c r="A2580" s="6" t="s">
        <v>2791</v>
      </c>
      <c r="B2580" s="6" t="s">
        <v>2764</v>
      </c>
      <c r="C2580" s="6" t="s">
        <v>2765</v>
      </c>
      <c r="D2580" s="6">
        <v>2016</v>
      </c>
      <c r="E2580" s="9" t="s">
        <v>6001</v>
      </c>
      <c r="F2580" s="6">
        <v>1904.886</v>
      </c>
      <c r="G2580" s="9">
        <v>11</v>
      </c>
      <c r="H2580" s="9">
        <v>10</v>
      </c>
      <c r="I2580" s="6">
        <f>1/F2580</f>
        <v>5.2496579847822913E-4</v>
      </c>
      <c r="J2580" s="6">
        <f t="shared" si="240"/>
        <v>0.77284362423788089</v>
      </c>
      <c r="K2580" s="6">
        <f>G2580-J2580</f>
        <v>10.227156375762119</v>
      </c>
      <c r="L2580" s="6">
        <f>J2580+K2580-G2580</f>
        <v>0</v>
      </c>
      <c r="M2580" s="6">
        <v>1904.886</v>
      </c>
      <c r="N2580" s="6">
        <f t="shared" si="241"/>
        <v>5.2496579847822913E-4</v>
      </c>
      <c r="O2580" s="6">
        <f t="shared" si="242"/>
        <v>11</v>
      </c>
      <c r="P2580" s="6">
        <f>O2580-G2580</f>
        <v>0</v>
      </c>
      <c r="Q2580" s="6">
        <f>1/(LN(F2580))</f>
        <v>0.13241214305600277</v>
      </c>
      <c r="R2580" s="6">
        <f t="shared" si="243"/>
        <v>76.361420839681529</v>
      </c>
      <c r="S2580" s="6">
        <f>H2580-R2580</f>
        <v>-66.361420839681529</v>
      </c>
      <c r="T2580" s="6">
        <f>R2580+S2580-H2580</f>
        <v>0</v>
      </c>
      <c r="U2580" s="6">
        <f t="shared" si="244"/>
        <v>76.361420839681529</v>
      </c>
      <c r="V2580" s="6">
        <f t="shared" si="245"/>
        <v>10</v>
      </c>
      <c r="W2580" s="6">
        <f>V2580-H2580</f>
        <v>0</v>
      </c>
      <c r="X2580" s="6">
        <v>22.52</v>
      </c>
      <c r="Y2580" s="6">
        <v>17794055</v>
      </c>
      <c r="Z2580" s="6">
        <f>(X2580/1000)*Y2580</f>
        <v>400722.11859999999</v>
      </c>
      <c r="AA2580" s="6">
        <f>(P2580/1000)*Z2580</f>
        <v>0</v>
      </c>
      <c r="AB2580" s="6">
        <f>(W2580/100000)*Z2580</f>
        <v>0</v>
      </c>
    </row>
    <row r="2581" spans="1:28" x14ac:dyDescent="0.35">
      <c r="A2581" s="6" t="s">
        <v>2792</v>
      </c>
      <c r="B2581" s="6" t="s">
        <v>2764</v>
      </c>
      <c r="C2581" s="6" t="s">
        <v>2765</v>
      </c>
      <c r="D2581" s="6">
        <v>2017</v>
      </c>
      <c r="E2581" s="9" t="s">
        <v>6001</v>
      </c>
      <c r="F2581" s="6">
        <v>2206.0363865912423</v>
      </c>
      <c r="G2581" s="9">
        <v>10.5</v>
      </c>
      <c r="H2581" s="9">
        <v>10</v>
      </c>
      <c r="I2581" s="6">
        <f>1/F2581</f>
        <v>4.5330167991707319E-4</v>
      </c>
      <c r="J2581" s="6">
        <f t="shared" si="240"/>
        <v>0.66734121383863698</v>
      </c>
      <c r="K2581" s="6">
        <f>G2581-J2581</f>
        <v>9.8326587861613639</v>
      </c>
      <c r="L2581" s="6">
        <f>J2581+K2581-G2581</f>
        <v>0</v>
      </c>
      <c r="M2581" s="6">
        <v>2206.0363865912423</v>
      </c>
      <c r="N2581" s="6">
        <f t="shared" si="241"/>
        <v>4.5330167991707319E-4</v>
      </c>
      <c r="O2581" s="6">
        <f t="shared" si="242"/>
        <v>10.5</v>
      </c>
      <c r="P2581" s="6">
        <f>O2581-G2581</f>
        <v>0</v>
      </c>
      <c r="Q2581" s="6">
        <f>1/(LN(F2581))</f>
        <v>0.12988779639762157</v>
      </c>
      <c r="R2581" s="6">
        <f t="shared" si="243"/>
        <v>74.905642743526386</v>
      </c>
      <c r="S2581" s="6">
        <f>H2581-R2581</f>
        <v>-64.905642743526386</v>
      </c>
      <c r="T2581" s="6">
        <f>R2581+S2581-H2581</f>
        <v>0</v>
      </c>
      <c r="U2581" s="6">
        <f t="shared" si="244"/>
        <v>74.905642743526386</v>
      </c>
      <c r="V2581" s="6">
        <f t="shared" si="245"/>
        <v>10</v>
      </c>
      <c r="W2581" s="6">
        <f>V2581-H2581</f>
        <v>0</v>
      </c>
      <c r="X2581" s="6">
        <v>21.64</v>
      </c>
      <c r="Y2581" s="10">
        <v>18000000</v>
      </c>
      <c r="Z2581" s="6">
        <f>(X2581/1000)*Y2581</f>
        <v>389520</v>
      </c>
      <c r="AA2581" s="6">
        <f>(P2581/1000)*Z2581</f>
        <v>0</v>
      </c>
      <c r="AB2581" s="6">
        <f>(W2581/100000)*Z2581</f>
        <v>0</v>
      </c>
    </row>
    <row r="2582" spans="1:28" x14ac:dyDescent="0.35">
      <c r="A2582" s="6" t="s">
        <v>2793</v>
      </c>
      <c r="B2582" s="6" t="s">
        <v>2764</v>
      </c>
      <c r="C2582" s="6" t="s">
        <v>2765</v>
      </c>
      <c r="D2582" s="6">
        <v>2018</v>
      </c>
      <c r="E2582" s="9" t="s">
        <v>6001</v>
      </c>
      <c r="F2582" s="6">
        <v>2480.9529481542736</v>
      </c>
      <c r="G2582" s="9">
        <v>10.3</v>
      </c>
      <c r="I2582" s="6">
        <f>1/F2582</f>
        <v>4.0307092512333162E-4</v>
      </c>
      <c r="J2582" s="6">
        <f t="shared" si="240"/>
        <v>0.59339255147714121</v>
      </c>
      <c r="K2582" s="6">
        <f>G2582-J2582</f>
        <v>9.7066074485228597</v>
      </c>
      <c r="L2582" s="6">
        <f>J2582+K2582-G2582</f>
        <v>0</v>
      </c>
      <c r="M2582" s="6">
        <v>2480.9529481542736</v>
      </c>
      <c r="N2582" s="6">
        <f t="shared" si="241"/>
        <v>4.0307092512333162E-4</v>
      </c>
      <c r="O2582" s="6">
        <f t="shared" si="242"/>
        <v>10.3</v>
      </c>
      <c r="P2582" s="6">
        <f>O2582-G2582</f>
        <v>0</v>
      </c>
      <c r="Q2582" s="6">
        <f>1/(LN(F2582))</f>
        <v>0.12793616671197991</v>
      </c>
      <c r="R2582" s="6">
        <f t="shared" si="243"/>
        <v>73.780147661965259</v>
      </c>
      <c r="S2582" s="6">
        <f>H2582-R2582</f>
        <v>-73.780147661965259</v>
      </c>
      <c r="T2582" s="6">
        <f>R2582+S2582-H2582</f>
        <v>0</v>
      </c>
      <c r="U2582" s="6">
        <f t="shared" si="244"/>
        <v>73.780147661965259</v>
      </c>
      <c r="V2582" s="6">
        <f t="shared" si="245"/>
        <v>0</v>
      </c>
      <c r="W2582" s="6">
        <f>V2582-H2582</f>
        <v>0</v>
      </c>
      <c r="X2582" s="6">
        <v>21.77</v>
      </c>
      <c r="Y2582" s="10">
        <v>18000000</v>
      </c>
      <c r="Z2582" s="6">
        <f>(X2582/1000)*Y2582</f>
        <v>391860</v>
      </c>
      <c r="AA2582" s="6">
        <f>(P2582/1000)*Z2582</f>
        <v>0</v>
      </c>
      <c r="AB2582" s="6">
        <f>(W2582/100000)*Z2582</f>
        <v>0</v>
      </c>
    </row>
    <row r="2583" spans="1:28" x14ac:dyDescent="0.35">
      <c r="A2583" s="6" t="s">
        <v>2794</v>
      </c>
      <c r="B2583" s="6" t="s">
        <v>2795</v>
      </c>
      <c r="C2583" s="6" t="s">
        <v>2796</v>
      </c>
      <c r="D2583" s="6">
        <v>1990</v>
      </c>
      <c r="E2583" s="9" t="s">
        <v>6000</v>
      </c>
      <c r="F2583" s="6">
        <v>141.280832</v>
      </c>
      <c r="G2583" s="9">
        <v>101.5</v>
      </c>
      <c r="I2583" s="6">
        <f>1/F2583</f>
        <v>7.0781010123156692E-3</v>
      </c>
      <c r="J2583" s="6">
        <f t="shared" si="240"/>
        <v>10.420231670209871</v>
      </c>
      <c r="K2583" s="6">
        <f>G2583-J2583</f>
        <v>91.079768329790127</v>
      </c>
      <c r="L2583" s="6">
        <f>J2583+K2583-G2583</f>
        <v>0</v>
      </c>
      <c r="M2583" s="6">
        <v>141.280832</v>
      </c>
      <c r="N2583" s="6">
        <f t="shared" si="241"/>
        <v>7.0781010123156692E-3</v>
      </c>
      <c r="O2583" s="6">
        <f t="shared" si="242"/>
        <v>101.5</v>
      </c>
      <c r="P2583" s="6">
        <f>O2583-G2583</f>
        <v>0</v>
      </c>
      <c r="Q2583" s="6">
        <f>1/(LN(F2583))</f>
        <v>0.20198961280084857</v>
      </c>
      <c r="R2583" s="6">
        <f t="shared" si="243"/>
        <v>116.48639975418537</v>
      </c>
      <c r="S2583" s="6">
        <f>H2583-R2583</f>
        <v>-116.48639975418537</v>
      </c>
      <c r="T2583" s="6">
        <f>R2583+S2583-H2583</f>
        <v>0</v>
      </c>
      <c r="U2583" s="6">
        <f t="shared" si="244"/>
        <v>116.48639975418537</v>
      </c>
      <c r="V2583" s="6">
        <f t="shared" si="245"/>
        <v>0</v>
      </c>
      <c r="W2583" s="6">
        <f>V2583-H2583</f>
        <v>0</v>
      </c>
      <c r="X2583" s="6">
        <v>42.56</v>
      </c>
      <c r="Y2583" s="6">
        <v>23724579</v>
      </c>
      <c r="Z2583" s="6">
        <f>(X2583/1000)*Y2583</f>
        <v>1009718.08224</v>
      </c>
      <c r="AA2583" s="6">
        <f>(P2583/1000)*Z2583</f>
        <v>0</v>
      </c>
      <c r="AB2583" s="6">
        <f>(W2583/100000)*Z2583</f>
        <v>0</v>
      </c>
    </row>
    <row r="2584" spans="1:28" x14ac:dyDescent="0.35">
      <c r="A2584" s="6" t="s">
        <v>2797</v>
      </c>
      <c r="B2584" s="6" t="s">
        <v>2795</v>
      </c>
      <c r="C2584" s="6" t="s">
        <v>2796</v>
      </c>
      <c r="D2584" s="6">
        <v>1991</v>
      </c>
      <c r="E2584" s="9" t="s">
        <v>6000</v>
      </c>
      <c r="F2584" s="6">
        <v>140.81513100000001</v>
      </c>
      <c r="G2584" s="9">
        <v>104.3</v>
      </c>
      <c r="I2584" s="6">
        <f>1/F2584</f>
        <v>7.1015095671785435E-3</v>
      </c>
      <c r="J2584" s="6">
        <f t="shared" si="240"/>
        <v>10.454693253099341</v>
      </c>
      <c r="K2584" s="6">
        <f>G2584-J2584</f>
        <v>93.845306746900661</v>
      </c>
      <c r="L2584" s="6">
        <f>J2584+K2584-G2584</f>
        <v>0</v>
      </c>
      <c r="M2584" s="6">
        <v>140.81513100000001</v>
      </c>
      <c r="N2584" s="6">
        <f t="shared" si="241"/>
        <v>7.1015095671785435E-3</v>
      </c>
      <c r="O2584" s="6">
        <f t="shared" si="242"/>
        <v>104.3</v>
      </c>
      <c r="P2584" s="6">
        <f>O2584-G2584</f>
        <v>0</v>
      </c>
      <c r="Q2584" s="6">
        <f>1/(LN(F2584))</f>
        <v>0.20212441236765372</v>
      </c>
      <c r="R2584" s="6">
        <f t="shared" si="243"/>
        <v>116.56413799036407</v>
      </c>
      <c r="S2584" s="6">
        <f>H2584-R2584</f>
        <v>-116.56413799036407</v>
      </c>
      <c r="T2584" s="6">
        <f>R2584+S2584-H2584</f>
        <v>0</v>
      </c>
      <c r="U2584" s="6">
        <f t="shared" si="244"/>
        <v>116.56413799036407</v>
      </c>
      <c r="V2584" s="6">
        <f t="shared" si="245"/>
        <v>0</v>
      </c>
      <c r="W2584" s="6">
        <f>V2584-H2584</f>
        <v>0</v>
      </c>
      <c r="X2584" s="6">
        <v>41.698</v>
      </c>
      <c r="Y2584" s="6">
        <v>24521703</v>
      </c>
      <c r="Z2584" s="6">
        <f>(X2584/1000)*Y2584</f>
        <v>1022505.9716939999</v>
      </c>
      <c r="AA2584" s="6">
        <f>(P2584/1000)*Z2584</f>
        <v>0</v>
      </c>
      <c r="AB2584" s="6">
        <f>(W2584/100000)*Z2584</f>
        <v>0</v>
      </c>
    </row>
    <row r="2585" spans="1:28" x14ac:dyDescent="0.35">
      <c r="A2585" s="6" t="s">
        <v>2798</v>
      </c>
      <c r="B2585" s="6" t="s">
        <v>2795</v>
      </c>
      <c r="C2585" s="6" t="s">
        <v>2796</v>
      </c>
      <c r="D2585" s="6">
        <v>1992</v>
      </c>
      <c r="E2585" s="9" t="s">
        <v>6000</v>
      </c>
      <c r="F2585" s="6">
        <v>139.05774959999999</v>
      </c>
      <c r="G2585" s="9">
        <v>107.2</v>
      </c>
      <c r="I2585" s="6">
        <f>1/F2585</f>
        <v>7.1912568905832487E-3</v>
      </c>
      <c r="J2585" s="6">
        <f t="shared" si="240"/>
        <v>10.586817377921957</v>
      </c>
      <c r="K2585" s="6">
        <f>G2585-J2585</f>
        <v>96.613182622078043</v>
      </c>
      <c r="L2585" s="6">
        <f>J2585+K2585-G2585</f>
        <v>0</v>
      </c>
      <c r="M2585" s="6">
        <v>139.05774959999999</v>
      </c>
      <c r="N2585" s="6">
        <f t="shared" si="241"/>
        <v>7.1912568905832487E-3</v>
      </c>
      <c r="O2585" s="6">
        <f t="shared" si="242"/>
        <v>107.2</v>
      </c>
      <c r="P2585" s="6">
        <f>O2585-G2585</f>
        <v>0</v>
      </c>
      <c r="Q2585" s="6">
        <f>1/(LN(F2585))</f>
        <v>0.20263879022573714</v>
      </c>
      <c r="R2585" s="6">
        <f t="shared" si="243"/>
        <v>116.86077712923149</v>
      </c>
      <c r="S2585" s="6">
        <f>H2585-R2585</f>
        <v>-116.86077712923149</v>
      </c>
      <c r="T2585" s="6">
        <f>R2585+S2585-H2585</f>
        <v>0</v>
      </c>
      <c r="U2585" s="6">
        <f t="shared" si="244"/>
        <v>116.86077712923149</v>
      </c>
      <c r="V2585" s="6">
        <f t="shared" si="245"/>
        <v>0</v>
      </c>
      <c r="W2585" s="6">
        <f>V2585-H2585</f>
        <v>0</v>
      </c>
      <c r="X2585" s="6">
        <v>41.015000000000001</v>
      </c>
      <c r="Y2585" s="6">
        <v>25326078</v>
      </c>
      <c r="Z2585" s="6">
        <f>(X2585/1000)*Y2585</f>
        <v>1038749.0891700001</v>
      </c>
      <c r="AA2585" s="6">
        <f>(P2585/1000)*Z2585</f>
        <v>0</v>
      </c>
      <c r="AB2585" s="6">
        <f>(W2585/100000)*Z2585</f>
        <v>0</v>
      </c>
    </row>
    <row r="2586" spans="1:28" x14ac:dyDescent="0.35">
      <c r="A2586" s="6" t="s">
        <v>2799</v>
      </c>
      <c r="B2586" s="6" t="s">
        <v>2795</v>
      </c>
      <c r="C2586" s="6" t="s">
        <v>2796</v>
      </c>
      <c r="D2586" s="6">
        <v>1993</v>
      </c>
      <c r="E2586" s="9" t="s">
        <v>6000</v>
      </c>
      <c r="F2586" s="6">
        <v>128.32762711999999</v>
      </c>
      <c r="G2586" s="9">
        <v>109.4</v>
      </c>
      <c r="I2586" s="6">
        <f>1/F2586</f>
        <v>7.7925542803413137E-3</v>
      </c>
      <c r="J2586" s="6">
        <f t="shared" si="240"/>
        <v>11.472034767878595</v>
      </c>
      <c r="K2586" s="6">
        <f>G2586-J2586</f>
        <v>97.927965232121409</v>
      </c>
      <c r="L2586" s="6">
        <f>J2586+K2586-G2586</f>
        <v>0</v>
      </c>
      <c r="M2586" s="6">
        <v>128.32762711999999</v>
      </c>
      <c r="N2586" s="6">
        <f t="shared" si="241"/>
        <v>7.7925542803413137E-3</v>
      </c>
      <c r="O2586" s="6">
        <f t="shared" si="242"/>
        <v>109.4</v>
      </c>
      <c r="P2586" s="6">
        <f>O2586-G2586</f>
        <v>0</v>
      </c>
      <c r="Q2586" s="6">
        <f>1/(LN(F2586))</f>
        <v>0.20599076427842694</v>
      </c>
      <c r="R2586" s="6">
        <f t="shared" si="243"/>
        <v>118.79384380554744</v>
      </c>
      <c r="S2586" s="6">
        <f>H2586-R2586</f>
        <v>-118.79384380554744</v>
      </c>
      <c r="T2586" s="6">
        <f>R2586+S2586-H2586</f>
        <v>0</v>
      </c>
      <c r="U2586" s="6">
        <f t="shared" si="244"/>
        <v>118.79384380554744</v>
      </c>
      <c r="V2586" s="6">
        <f t="shared" si="245"/>
        <v>0</v>
      </c>
      <c r="W2586" s="6">
        <f>V2586-H2586</f>
        <v>0</v>
      </c>
      <c r="X2586" s="6">
        <v>40.542000000000002</v>
      </c>
      <c r="Y2586" s="6">
        <v>26136216</v>
      </c>
      <c r="Z2586" s="6">
        <f>(X2586/1000)*Y2586</f>
        <v>1059614.4690720001</v>
      </c>
      <c r="AA2586" s="6">
        <f>(P2586/1000)*Z2586</f>
        <v>0</v>
      </c>
      <c r="AB2586" s="6">
        <f>(W2586/100000)*Z2586</f>
        <v>0</v>
      </c>
    </row>
    <row r="2587" spans="1:28" x14ac:dyDescent="0.35">
      <c r="A2587" s="6" t="s">
        <v>2800</v>
      </c>
      <c r="B2587" s="6" t="s">
        <v>2795</v>
      </c>
      <c r="C2587" s="6" t="s">
        <v>2796</v>
      </c>
      <c r="D2587" s="6">
        <v>1994</v>
      </c>
      <c r="E2587" s="9" t="s">
        <v>6000</v>
      </c>
      <c r="F2587" s="6">
        <v>162.96462038999999</v>
      </c>
      <c r="G2587" s="9">
        <v>110.8</v>
      </c>
      <c r="I2587" s="6">
        <f>1/F2587</f>
        <v>6.1363012266517887E-3</v>
      </c>
      <c r="J2587" s="6">
        <f t="shared" si="240"/>
        <v>9.0337338035510051</v>
      </c>
      <c r="K2587" s="6">
        <f>G2587-J2587</f>
        <v>101.766266196449</v>
      </c>
      <c r="L2587" s="6">
        <f>J2587+K2587-G2587</f>
        <v>0</v>
      </c>
      <c r="M2587" s="6">
        <v>162.96462038999999</v>
      </c>
      <c r="N2587" s="6">
        <f t="shared" si="241"/>
        <v>6.1363012266517887E-3</v>
      </c>
      <c r="O2587" s="6">
        <f t="shared" si="242"/>
        <v>110.8</v>
      </c>
      <c r="P2587" s="6">
        <f>O2587-G2587</f>
        <v>0</v>
      </c>
      <c r="Q2587" s="6">
        <f>1/(LN(F2587))</f>
        <v>0.19632737739637821</v>
      </c>
      <c r="R2587" s="6">
        <f t="shared" si="243"/>
        <v>113.22101690760434</v>
      </c>
      <c r="S2587" s="6">
        <f>H2587-R2587</f>
        <v>-113.22101690760434</v>
      </c>
      <c r="T2587" s="6">
        <f>R2587+S2587-H2587</f>
        <v>0</v>
      </c>
      <c r="U2587" s="6">
        <f t="shared" si="244"/>
        <v>113.22101690760434</v>
      </c>
      <c r="V2587" s="6">
        <f t="shared" si="245"/>
        <v>0</v>
      </c>
      <c r="W2587" s="6">
        <f>V2587-H2587</f>
        <v>0</v>
      </c>
      <c r="X2587" s="6">
        <v>40.28</v>
      </c>
      <c r="Y2587" s="6">
        <v>26950513</v>
      </c>
      <c r="Z2587" s="6">
        <f>(X2587/1000)*Y2587</f>
        <v>1085566.6636400002</v>
      </c>
      <c r="AA2587" s="6">
        <f>(P2587/1000)*Z2587</f>
        <v>0</v>
      </c>
      <c r="AB2587" s="6">
        <f>(W2587/100000)*Z2587</f>
        <v>0</v>
      </c>
    </row>
    <row r="2588" spans="1:28" x14ac:dyDescent="0.35">
      <c r="A2588" s="6" t="s">
        <v>2801</v>
      </c>
      <c r="B2588" s="6" t="s">
        <v>2795</v>
      </c>
      <c r="C2588" s="6" t="s">
        <v>2796</v>
      </c>
      <c r="D2588" s="6">
        <v>1995</v>
      </c>
      <c r="E2588" s="9" t="s">
        <v>6000</v>
      </c>
      <c r="F2588" s="6">
        <v>172.76770686</v>
      </c>
      <c r="G2588" s="9">
        <v>111</v>
      </c>
      <c r="I2588" s="6">
        <f>1/F2588</f>
        <v>5.788118729910194E-3</v>
      </c>
      <c r="J2588" s="6">
        <f t="shared" si="240"/>
        <v>8.5211468436804605</v>
      </c>
      <c r="K2588" s="6">
        <f>G2588-J2588</f>
        <v>102.47885315631954</v>
      </c>
      <c r="L2588" s="6">
        <f>J2588+K2588-G2588</f>
        <v>0</v>
      </c>
      <c r="M2588" s="6">
        <v>172.76770686</v>
      </c>
      <c r="N2588" s="6">
        <f t="shared" si="241"/>
        <v>5.788118729910194E-3</v>
      </c>
      <c r="O2588" s="6">
        <f t="shared" si="242"/>
        <v>111</v>
      </c>
      <c r="P2588" s="6">
        <f>O2588-G2588</f>
        <v>0</v>
      </c>
      <c r="Q2588" s="6">
        <f>1/(LN(F2588))</f>
        <v>0.19410133958777093</v>
      </c>
      <c r="R2588" s="6">
        <f t="shared" si="243"/>
        <v>111.93727203356957</v>
      </c>
      <c r="S2588" s="6">
        <f>H2588-R2588</f>
        <v>-111.93727203356957</v>
      </c>
      <c r="T2588" s="6">
        <f>R2588+S2588-H2588</f>
        <v>0</v>
      </c>
      <c r="U2588" s="6">
        <f t="shared" si="244"/>
        <v>111.93727203356957</v>
      </c>
      <c r="V2588" s="6">
        <f t="shared" si="245"/>
        <v>0</v>
      </c>
      <c r="W2588" s="6">
        <f>V2588-H2588</f>
        <v>0</v>
      </c>
      <c r="X2588" s="6">
        <v>40.195999999999998</v>
      </c>
      <c r="Y2588" s="6">
        <v>27768296</v>
      </c>
      <c r="Z2588" s="6">
        <f>(X2588/1000)*Y2588</f>
        <v>1116174.4260159999</v>
      </c>
      <c r="AA2588" s="6">
        <f>(P2588/1000)*Z2588</f>
        <v>0</v>
      </c>
      <c r="AB2588" s="6">
        <f>(W2588/100000)*Z2588</f>
        <v>0</v>
      </c>
    </row>
    <row r="2589" spans="1:28" x14ac:dyDescent="0.35">
      <c r="A2589" s="6" t="s">
        <v>2802</v>
      </c>
      <c r="B2589" s="6" t="s">
        <v>2795</v>
      </c>
      <c r="C2589" s="6" t="s">
        <v>2796</v>
      </c>
      <c r="D2589" s="6">
        <v>1996</v>
      </c>
      <c r="E2589" s="9" t="s">
        <v>6000</v>
      </c>
      <c r="F2589" s="6">
        <v>161.12267195999999</v>
      </c>
      <c r="G2589" s="9">
        <v>110.1</v>
      </c>
      <c r="I2589" s="6">
        <f>1/F2589</f>
        <v>6.2064511954485098E-3</v>
      </c>
      <c r="J2589" s="6">
        <f t="shared" si="240"/>
        <v>9.1370071144641916</v>
      </c>
      <c r="K2589" s="6">
        <f>G2589-J2589</f>
        <v>100.9629928855358</v>
      </c>
      <c r="L2589" s="6">
        <f>J2589+K2589-G2589</f>
        <v>0</v>
      </c>
      <c r="M2589" s="6">
        <v>161.12267195999999</v>
      </c>
      <c r="N2589" s="6">
        <f t="shared" si="241"/>
        <v>6.2064511954485098E-3</v>
      </c>
      <c r="O2589" s="6">
        <f t="shared" si="242"/>
        <v>110.1</v>
      </c>
      <c r="P2589" s="6">
        <f>O2589-G2589</f>
        <v>0</v>
      </c>
      <c r="Q2589" s="6">
        <f>1/(LN(F2589))</f>
        <v>0.19676649632085819</v>
      </c>
      <c r="R2589" s="6">
        <f t="shared" si="243"/>
        <v>113.47425459575732</v>
      </c>
      <c r="S2589" s="6">
        <f>H2589-R2589</f>
        <v>-113.47425459575732</v>
      </c>
      <c r="T2589" s="6">
        <f>R2589+S2589-H2589</f>
        <v>0</v>
      </c>
      <c r="U2589" s="6">
        <f t="shared" si="244"/>
        <v>113.47425459575732</v>
      </c>
      <c r="V2589" s="6">
        <f t="shared" si="245"/>
        <v>0</v>
      </c>
      <c r="W2589" s="6">
        <f>V2589-H2589</f>
        <v>0</v>
      </c>
      <c r="X2589" s="6">
        <v>40.225999999999999</v>
      </c>
      <c r="Y2589" s="6">
        <v>28589451</v>
      </c>
      <c r="Z2589" s="6">
        <f>(X2589/1000)*Y2589</f>
        <v>1150039.255926</v>
      </c>
      <c r="AA2589" s="6">
        <f>(P2589/1000)*Z2589</f>
        <v>0</v>
      </c>
      <c r="AB2589" s="6">
        <f>(W2589/100000)*Z2589</f>
        <v>0</v>
      </c>
    </row>
    <row r="2590" spans="1:28" x14ac:dyDescent="0.35">
      <c r="A2590" s="6" t="s">
        <v>2803</v>
      </c>
      <c r="B2590" s="6" t="s">
        <v>2795</v>
      </c>
      <c r="C2590" s="6" t="s">
        <v>2796</v>
      </c>
      <c r="D2590" s="6">
        <v>1997</v>
      </c>
      <c r="E2590" s="9" t="s">
        <v>6000</v>
      </c>
      <c r="F2590" s="6">
        <v>144.27100254000001</v>
      </c>
      <c r="G2590" s="9">
        <v>108.2</v>
      </c>
      <c r="I2590" s="6">
        <f>1/F2590</f>
        <v>6.9313998128123075E-3</v>
      </c>
      <c r="J2590" s="6">
        <f t="shared" si="240"/>
        <v>10.20426124502621</v>
      </c>
      <c r="K2590" s="6">
        <f>G2590-J2590</f>
        <v>97.995738754973786</v>
      </c>
      <c r="L2590" s="6">
        <f>J2590+K2590-G2590</f>
        <v>0</v>
      </c>
      <c r="M2590" s="6">
        <v>144.27100254000001</v>
      </c>
      <c r="N2590" s="6">
        <f t="shared" si="241"/>
        <v>6.9313998128123075E-3</v>
      </c>
      <c r="O2590" s="6">
        <f t="shared" si="242"/>
        <v>108.19999999999999</v>
      </c>
      <c r="P2590" s="6">
        <f>O2590-G2590</f>
        <v>0</v>
      </c>
      <c r="Q2590" s="6">
        <f>1/(LN(F2590))</f>
        <v>0.20113870684315244</v>
      </c>
      <c r="R2590" s="6">
        <f t="shared" si="243"/>
        <v>115.9956865429118</v>
      </c>
      <c r="S2590" s="6">
        <f>H2590-R2590</f>
        <v>-115.9956865429118</v>
      </c>
      <c r="T2590" s="6">
        <f>R2590+S2590-H2590</f>
        <v>0</v>
      </c>
      <c r="U2590" s="6">
        <f t="shared" si="244"/>
        <v>115.9956865429118</v>
      </c>
      <c r="V2590" s="6">
        <f t="shared" si="245"/>
        <v>0</v>
      </c>
      <c r="W2590" s="6">
        <f>V2590-H2590</f>
        <v>0</v>
      </c>
      <c r="X2590" s="6">
        <v>40.281999999999996</v>
      </c>
      <c r="Y2590" s="6">
        <v>29415659</v>
      </c>
      <c r="Z2590" s="6">
        <f>(X2590/1000)*Y2590</f>
        <v>1184921.575838</v>
      </c>
      <c r="AA2590" s="6">
        <f>(P2590/1000)*Z2590</f>
        <v>0</v>
      </c>
      <c r="AB2590" s="6">
        <f>(W2590/100000)*Z2590</f>
        <v>0</v>
      </c>
    </row>
    <row r="2591" spans="1:28" x14ac:dyDescent="0.35">
      <c r="A2591" s="6" t="s">
        <v>2804</v>
      </c>
      <c r="B2591" s="6" t="s">
        <v>2795</v>
      </c>
      <c r="C2591" s="6" t="s">
        <v>2796</v>
      </c>
      <c r="D2591" s="6">
        <v>1998</v>
      </c>
      <c r="E2591" s="9" t="s">
        <v>6000</v>
      </c>
      <c r="F2591" s="6">
        <v>159.04244159999999</v>
      </c>
      <c r="G2591" s="9">
        <v>105.5</v>
      </c>
      <c r="I2591" s="6">
        <f>1/F2591</f>
        <v>6.2876298297472825E-3</v>
      </c>
      <c r="J2591" s="6">
        <f t="shared" si="240"/>
        <v>9.2565165951275254</v>
      </c>
      <c r="K2591" s="6">
        <f>G2591-J2591</f>
        <v>96.243483404872478</v>
      </c>
      <c r="L2591" s="6">
        <f>J2591+K2591-G2591</f>
        <v>0</v>
      </c>
      <c r="M2591" s="6">
        <v>159.04244159999999</v>
      </c>
      <c r="N2591" s="6">
        <f t="shared" si="241"/>
        <v>6.2876298297472825E-3</v>
      </c>
      <c r="O2591" s="6">
        <f t="shared" si="242"/>
        <v>105.5</v>
      </c>
      <c r="P2591" s="6">
        <f>O2591-G2591</f>
        <v>0</v>
      </c>
      <c r="Q2591" s="6">
        <f>1/(LN(F2591))</f>
        <v>0.19727091101846425</v>
      </c>
      <c r="R2591" s="6">
        <f t="shared" si="243"/>
        <v>113.76514802979325</v>
      </c>
      <c r="S2591" s="6">
        <f>H2591-R2591</f>
        <v>-113.76514802979325</v>
      </c>
      <c r="T2591" s="6">
        <f>R2591+S2591-H2591</f>
        <v>0</v>
      </c>
      <c r="U2591" s="6">
        <f t="shared" si="244"/>
        <v>113.76514802979325</v>
      </c>
      <c r="V2591" s="6">
        <f t="shared" si="245"/>
        <v>0</v>
      </c>
      <c r="W2591" s="6">
        <f>V2591-H2591</f>
        <v>0</v>
      </c>
      <c r="X2591" s="6">
        <v>40.289000000000001</v>
      </c>
      <c r="Y2591" s="6">
        <v>30250488</v>
      </c>
      <c r="Z2591" s="6">
        <f>(X2591/1000)*Y2591</f>
        <v>1218761.9110319999</v>
      </c>
      <c r="AA2591" s="6">
        <f>(P2591/1000)*Z2591</f>
        <v>0</v>
      </c>
      <c r="AB2591" s="6">
        <f>(W2591/100000)*Z2591</f>
        <v>0</v>
      </c>
    </row>
    <row r="2592" spans="1:28" x14ac:dyDescent="0.35">
      <c r="A2592" s="6" t="s">
        <v>2805</v>
      </c>
      <c r="B2592" s="6" t="s">
        <v>2795</v>
      </c>
      <c r="C2592" s="6" t="s">
        <v>2796</v>
      </c>
      <c r="D2592" s="6">
        <v>1999</v>
      </c>
      <c r="E2592" s="9" t="s">
        <v>6000</v>
      </c>
      <c r="F2592" s="6">
        <v>159.52696695</v>
      </c>
      <c r="G2592" s="9">
        <v>102.3</v>
      </c>
      <c r="I2592" s="6">
        <f>1/F2592</f>
        <v>6.2685326444740005E-3</v>
      </c>
      <c r="J2592" s="6">
        <f t="shared" si="240"/>
        <v>9.2284021200090898</v>
      </c>
      <c r="K2592" s="6">
        <f>G2592-J2592</f>
        <v>93.071597879990904</v>
      </c>
      <c r="L2592" s="6">
        <f>J2592+K2592-G2592</f>
        <v>0</v>
      </c>
      <c r="M2592" s="6">
        <v>159.52696695</v>
      </c>
      <c r="N2592" s="6">
        <f t="shared" si="241"/>
        <v>6.2685326444740005E-3</v>
      </c>
      <c r="O2592" s="6">
        <f t="shared" si="242"/>
        <v>102.3</v>
      </c>
      <c r="P2592" s="6">
        <f>O2592-G2592</f>
        <v>0</v>
      </c>
      <c r="Q2592" s="6">
        <f>1/(LN(F2592))</f>
        <v>0.19715260459253484</v>
      </c>
      <c r="R2592" s="6">
        <f t="shared" si="243"/>
        <v>113.69692130549188</v>
      </c>
      <c r="S2592" s="6">
        <f>H2592-R2592</f>
        <v>-113.69692130549188</v>
      </c>
      <c r="T2592" s="6">
        <f>R2592+S2592-H2592</f>
        <v>0</v>
      </c>
      <c r="U2592" s="6">
        <f t="shared" si="244"/>
        <v>113.69692130549188</v>
      </c>
      <c r="V2592" s="6">
        <f t="shared" si="245"/>
        <v>0</v>
      </c>
      <c r="W2592" s="6">
        <f>V2592-H2592</f>
        <v>0</v>
      </c>
      <c r="X2592" s="6">
        <v>40.212000000000003</v>
      </c>
      <c r="Y2592" s="6">
        <v>31098757</v>
      </c>
      <c r="Z2592" s="6">
        <f>(X2592/1000)*Y2592</f>
        <v>1250543.2164840002</v>
      </c>
      <c r="AA2592" s="6">
        <f>(P2592/1000)*Z2592</f>
        <v>0</v>
      </c>
      <c r="AB2592" s="6">
        <f>(W2592/100000)*Z2592</f>
        <v>0</v>
      </c>
    </row>
    <row r="2593" spans="1:28" x14ac:dyDescent="0.35">
      <c r="A2593" s="6" t="s">
        <v>2806</v>
      </c>
      <c r="B2593" s="6" t="s">
        <v>2795</v>
      </c>
      <c r="C2593" s="6" t="s">
        <v>2796</v>
      </c>
      <c r="D2593" s="6">
        <v>2000</v>
      </c>
      <c r="E2593" s="9" t="s">
        <v>6000</v>
      </c>
      <c r="F2593" s="6">
        <v>139.74442569999999</v>
      </c>
      <c r="G2593" s="9">
        <v>98.5</v>
      </c>
      <c r="H2593" s="9">
        <v>708</v>
      </c>
      <c r="I2593" s="6">
        <f>1/F2593</f>
        <v>7.1559204955106842E-3</v>
      </c>
      <c r="J2593" s="6">
        <f t="shared" si="240"/>
        <v>10.534795879160423</v>
      </c>
      <c r="K2593" s="6">
        <f>G2593-J2593</f>
        <v>87.965204120839573</v>
      </c>
      <c r="L2593" s="6">
        <f>J2593+K2593-G2593</f>
        <v>0</v>
      </c>
      <c r="M2593" s="6">
        <v>139.74442569999999</v>
      </c>
      <c r="N2593" s="6">
        <f t="shared" si="241"/>
        <v>7.1559204955106842E-3</v>
      </c>
      <c r="O2593" s="6">
        <f t="shared" si="242"/>
        <v>98.5</v>
      </c>
      <c r="P2593" s="6">
        <f>O2593-G2593</f>
        <v>0</v>
      </c>
      <c r="Q2593" s="6">
        <f>1/(LN(F2593))</f>
        <v>0.20243672176762917</v>
      </c>
      <c r="R2593" s="6">
        <f t="shared" si="243"/>
        <v>116.74424525978291</v>
      </c>
      <c r="S2593" s="6">
        <f>H2593-R2593</f>
        <v>591.25575474021707</v>
      </c>
      <c r="T2593" s="6">
        <f>R2593+S2593-H2593</f>
        <v>0</v>
      </c>
      <c r="U2593" s="6">
        <f t="shared" si="244"/>
        <v>116.74424525978291</v>
      </c>
      <c r="V2593" s="6">
        <f t="shared" si="245"/>
        <v>708</v>
      </c>
      <c r="W2593" s="6">
        <f>V2593-H2593</f>
        <v>0</v>
      </c>
      <c r="X2593" s="6">
        <v>40.036999999999999</v>
      </c>
      <c r="Y2593" s="6">
        <v>31964557</v>
      </c>
      <c r="Z2593" s="6">
        <f>(X2593/1000)*Y2593</f>
        <v>1279764.9686089999</v>
      </c>
      <c r="AA2593" s="6">
        <f>(P2593/1000)*Z2593</f>
        <v>0</v>
      </c>
      <c r="AB2593" s="6">
        <f>(W2593/100000)*Z2593</f>
        <v>0</v>
      </c>
    </row>
    <row r="2594" spans="1:28" x14ac:dyDescent="0.35">
      <c r="A2594" s="6" t="s">
        <v>2807</v>
      </c>
      <c r="B2594" s="6" t="s">
        <v>2795</v>
      </c>
      <c r="C2594" s="6" t="s">
        <v>2796</v>
      </c>
      <c r="D2594" s="6">
        <v>2001</v>
      </c>
      <c r="E2594" s="9" t="s">
        <v>6000</v>
      </c>
      <c r="F2594" s="6">
        <v>148.5730834</v>
      </c>
      <c r="G2594" s="9">
        <v>94.2</v>
      </c>
      <c r="H2594" s="9">
        <v>702</v>
      </c>
      <c r="I2594" s="6">
        <f>1/F2594</f>
        <v>6.7306942624844254E-3</v>
      </c>
      <c r="J2594" s="6">
        <f t="shared" si="240"/>
        <v>9.9087867486500603</v>
      </c>
      <c r="K2594" s="6">
        <f>G2594-J2594</f>
        <v>84.291213251349944</v>
      </c>
      <c r="L2594" s="6">
        <f>J2594+K2594-G2594</f>
        <v>0</v>
      </c>
      <c r="M2594" s="6">
        <v>148.5730834</v>
      </c>
      <c r="N2594" s="6">
        <f t="shared" si="241"/>
        <v>6.7306942624844254E-3</v>
      </c>
      <c r="O2594" s="6">
        <f t="shared" si="242"/>
        <v>94.2</v>
      </c>
      <c r="P2594" s="6">
        <f>O2594-G2594</f>
        <v>0</v>
      </c>
      <c r="Q2594" s="6">
        <f>1/(LN(F2594))</f>
        <v>0.19995693002561904</v>
      </c>
      <c r="R2594" s="6">
        <f t="shared" si="243"/>
        <v>115.31416176112438</v>
      </c>
      <c r="S2594" s="6">
        <f>H2594-R2594</f>
        <v>586.68583823887559</v>
      </c>
      <c r="T2594" s="6">
        <f>R2594+S2594-H2594</f>
        <v>0</v>
      </c>
      <c r="U2594" s="6">
        <f t="shared" si="244"/>
        <v>115.31416176112438</v>
      </c>
      <c r="V2594" s="6">
        <f t="shared" si="245"/>
        <v>702</v>
      </c>
      <c r="W2594" s="6">
        <f>V2594-H2594</f>
        <v>0</v>
      </c>
      <c r="X2594" s="6">
        <v>39.777000000000001</v>
      </c>
      <c r="Y2594" s="6">
        <v>32848564</v>
      </c>
      <c r="Z2594" s="6">
        <f>(X2594/1000)*Y2594</f>
        <v>1306617.3302279999</v>
      </c>
      <c r="AA2594" s="6">
        <f>(P2594/1000)*Z2594</f>
        <v>0</v>
      </c>
      <c r="AB2594" s="6">
        <f>(W2594/100000)*Z2594</f>
        <v>0</v>
      </c>
    </row>
    <row r="2595" spans="1:28" x14ac:dyDescent="0.35">
      <c r="A2595" s="6" t="s">
        <v>2808</v>
      </c>
      <c r="B2595" s="6" t="s">
        <v>2795</v>
      </c>
      <c r="C2595" s="6" t="s">
        <v>2796</v>
      </c>
      <c r="D2595" s="6">
        <v>2002</v>
      </c>
      <c r="E2595" s="9" t="s">
        <v>6000</v>
      </c>
      <c r="F2595" s="6">
        <v>139.55638368000001</v>
      </c>
      <c r="G2595" s="9">
        <v>89.9</v>
      </c>
      <c r="H2595" s="9">
        <v>692</v>
      </c>
      <c r="I2595" s="6">
        <f>1/F2595</f>
        <v>7.1655625750018E-3</v>
      </c>
      <c r="J2595" s="6">
        <f t="shared" si="240"/>
        <v>10.548990746103575</v>
      </c>
      <c r="K2595" s="6">
        <f>G2595-J2595</f>
        <v>79.351009253896436</v>
      </c>
      <c r="L2595" s="6">
        <f>J2595+K2595-G2595</f>
        <v>0</v>
      </c>
      <c r="M2595" s="6">
        <v>139.55638368000001</v>
      </c>
      <c r="N2595" s="6">
        <f t="shared" si="241"/>
        <v>7.1655625750018E-3</v>
      </c>
      <c r="O2595" s="6">
        <f t="shared" si="242"/>
        <v>89.9</v>
      </c>
      <c r="P2595" s="6">
        <f>O2595-G2595</f>
        <v>0</v>
      </c>
      <c r="Q2595" s="6">
        <f>1/(LN(F2595))</f>
        <v>0.20249191804200373</v>
      </c>
      <c r="R2595" s="6">
        <f t="shared" si="243"/>
        <v>116.77607667523336</v>
      </c>
      <c r="S2595" s="6">
        <f>H2595-R2595</f>
        <v>575.2239233247667</v>
      </c>
      <c r="T2595" s="6">
        <f>R2595+S2595-H2595</f>
        <v>0</v>
      </c>
      <c r="U2595" s="6">
        <f t="shared" si="244"/>
        <v>116.77607667523336</v>
      </c>
      <c r="V2595" s="6">
        <f t="shared" si="245"/>
        <v>692</v>
      </c>
      <c r="W2595" s="6">
        <f>V2595-H2595</f>
        <v>0</v>
      </c>
      <c r="X2595" s="6">
        <v>39.468000000000004</v>
      </c>
      <c r="Y2595" s="6">
        <v>33751739</v>
      </c>
      <c r="Z2595" s="6">
        <f>(X2595/1000)*Y2595</f>
        <v>1332113.634852</v>
      </c>
      <c r="AA2595" s="6">
        <f>(P2595/1000)*Z2595</f>
        <v>0</v>
      </c>
      <c r="AB2595" s="6">
        <f>(W2595/100000)*Z2595</f>
        <v>0</v>
      </c>
    </row>
    <row r="2596" spans="1:28" x14ac:dyDescent="0.35">
      <c r="A2596" s="6" t="s">
        <v>2809</v>
      </c>
      <c r="B2596" s="6" t="s">
        <v>2795</v>
      </c>
      <c r="C2596" s="6" t="s">
        <v>2796</v>
      </c>
      <c r="D2596" s="6">
        <v>2003</v>
      </c>
      <c r="E2596" s="9" t="s">
        <v>6000</v>
      </c>
      <c r="F2596" s="6">
        <v>135.10252890000001</v>
      </c>
      <c r="G2596" s="9">
        <v>85.5</v>
      </c>
      <c r="H2596" s="9">
        <v>678</v>
      </c>
      <c r="I2596" s="6">
        <f>1/F2596</f>
        <v>7.4017859483605855E-3</v>
      </c>
      <c r="J2596" s="6">
        <f t="shared" si="240"/>
        <v>10.896753835671539</v>
      </c>
      <c r="K2596" s="6">
        <f>G2596-J2596</f>
        <v>74.603246164328453</v>
      </c>
      <c r="L2596" s="6">
        <f>J2596+K2596-G2596</f>
        <v>0</v>
      </c>
      <c r="M2596" s="6">
        <v>135.10252890000001</v>
      </c>
      <c r="N2596" s="6">
        <f t="shared" si="241"/>
        <v>7.4017859483605855E-3</v>
      </c>
      <c r="O2596" s="6">
        <f t="shared" si="242"/>
        <v>85.5</v>
      </c>
      <c r="P2596" s="6">
        <f>O2596-G2596</f>
        <v>0</v>
      </c>
      <c r="Q2596" s="6">
        <f>1/(LN(F2596))</f>
        <v>0.20383063130752538</v>
      </c>
      <c r="R2596" s="6">
        <f t="shared" si="243"/>
        <v>117.54810592189335</v>
      </c>
      <c r="S2596" s="6">
        <f>H2596-R2596</f>
        <v>560.45189407810665</v>
      </c>
      <c r="T2596" s="6">
        <f>R2596+S2596-H2596</f>
        <v>0</v>
      </c>
      <c r="U2596" s="6">
        <f t="shared" si="244"/>
        <v>117.54810592189335</v>
      </c>
      <c r="V2596" s="6">
        <f t="shared" si="245"/>
        <v>678</v>
      </c>
      <c r="W2596" s="6">
        <f>V2596-H2596</f>
        <v>0</v>
      </c>
      <c r="X2596" s="6">
        <v>39.134999999999998</v>
      </c>
      <c r="Y2596" s="6">
        <v>34678779</v>
      </c>
      <c r="Z2596" s="6">
        <f>(X2596/1000)*Y2596</f>
        <v>1357154.0161649999</v>
      </c>
      <c r="AA2596" s="6">
        <f>(P2596/1000)*Z2596</f>
        <v>0</v>
      </c>
      <c r="AB2596" s="6">
        <f>(W2596/100000)*Z2596</f>
        <v>0</v>
      </c>
    </row>
    <row r="2597" spans="1:28" x14ac:dyDescent="0.35">
      <c r="A2597" s="6" t="s">
        <v>2810</v>
      </c>
      <c r="B2597" s="6" t="s">
        <v>2795</v>
      </c>
      <c r="C2597" s="6" t="s">
        <v>2796</v>
      </c>
      <c r="D2597" s="6">
        <v>2004</v>
      </c>
      <c r="E2597" s="9" t="s">
        <v>6000</v>
      </c>
      <c r="F2597" s="6">
        <v>145.90571982</v>
      </c>
      <c r="G2597" s="9">
        <v>81.099999999999994</v>
      </c>
      <c r="H2597" s="9">
        <v>653</v>
      </c>
      <c r="I2597" s="6">
        <f>1/F2597</f>
        <v>6.853740903603185E-3</v>
      </c>
      <c r="J2597" s="6">
        <f t="shared" si="240"/>
        <v>10.089933429725633</v>
      </c>
      <c r="K2597" s="6">
        <f>G2597-J2597</f>
        <v>71.010066570274361</v>
      </c>
      <c r="L2597" s="6">
        <f>J2597+K2597-G2597</f>
        <v>0</v>
      </c>
      <c r="M2597" s="6">
        <v>145.90571982</v>
      </c>
      <c r="N2597" s="6">
        <f t="shared" si="241"/>
        <v>6.853740903603185E-3</v>
      </c>
      <c r="O2597" s="6">
        <f t="shared" si="242"/>
        <v>81.099999999999994</v>
      </c>
      <c r="P2597" s="6">
        <f>O2597-G2597</f>
        <v>0</v>
      </c>
      <c r="Q2597" s="6">
        <f>1/(LN(F2597))</f>
        <v>0.20068390431739033</v>
      </c>
      <c r="R2597" s="6">
        <f t="shared" si="243"/>
        <v>115.73340420031742</v>
      </c>
      <c r="S2597" s="6">
        <f>H2597-R2597</f>
        <v>537.26659579968259</v>
      </c>
      <c r="T2597" s="6">
        <f>R2597+S2597-H2597</f>
        <v>0</v>
      </c>
      <c r="U2597" s="6">
        <f t="shared" si="244"/>
        <v>115.73340420031742</v>
      </c>
      <c r="V2597" s="6">
        <f t="shared" si="245"/>
        <v>653</v>
      </c>
      <c r="W2597" s="6">
        <f>V2597-H2597</f>
        <v>0</v>
      </c>
      <c r="X2597" s="6">
        <v>38.773000000000003</v>
      </c>
      <c r="Y2597" s="6">
        <v>35635271</v>
      </c>
      <c r="Z2597" s="6">
        <f>(X2597/1000)*Y2597</f>
        <v>1381686.3624830001</v>
      </c>
      <c r="AA2597" s="6">
        <f>(P2597/1000)*Z2597</f>
        <v>0</v>
      </c>
      <c r="AB2597" s="6">
        <f>(W2597/100000)*Z2597</f>
        <v>0</v>
      </c>
    </row>
    <row r="2598" spans="1:28" x14ac:dyDescent="0.35">
      <c r="A2598" s="6" t="s">
        <v>2811</v>
      </c>
      <c r="B2598" s="6" t="s">
        <v>2795</v>
      </c>
      <c r="C2598" s="6" t="s">
        <v>2796</v>
      </c>
      <c r="D2598" s="6">
        <v>2005</v>
      </c>
      <c r="E2598" s="9" t="s">
        <v>6000</v>
      </c>
      <c r="F2598" s="6">
        <v>154.3681125</v>
      </c>
      <c r="G2598" s="9">
        <v>76.5</v>
      </c>
      <c r="H2598" s="9">
        <v>618</v>
      </c>
      <c r="I2598" s="6">
        <f>1/F2598</f>
        <v>6.4780218129569991E-3</v>
      </c>
      <c r="J2598" s="6">
        <f t="shared" si="240"/>
        <v>9.5368076745772221</v>
      </c>
      <c r="K2598" s="6">
        <f>G2598-J2598</f>
        <v>66.963192325422781</v>
      </c>
      <c r="L2598" s="6">
        <f>J2598+K2598-G2598</f>
        <v>0</v>
      </c>
      <c r="M2598" s="6">
        <v>154.3681125</v>
      </c>
      <c r="N2598" s="6">
        <f t="shared" si="241"/>
        <v>6.4780218129569991E-3</v>
      </c>
      <c r="O2598" s="6">
        <f t="shared" si="242"/>
        <v>76.5</v>
      </c>
      <c r="P2598" s="6">
        <f>O2598-G2598</f>
        <v>0</v>
      </c>
      <c r="Q2598" s="6">
        <f>1/(LN(F2598))</f>
        <v>0.19843868084741606</v>
      </c>
      <c r="R2598" s="6">
        <f t="shared" si="243"/>
        <v>114.43859505130061</v>
      </c>
      <c r="S2598" s="6">
        <f>H2598-R2598</f>
        <v>503.56140494869942</v>
      </c>
      <c r="T2598" s="6">
        <f>R2598+S2598-H2598</f>
        <v>0</v>
      </c>
      <c r="U2598" s="6">
        <f t="shared" si="244"/>
        <v>114.43859505130061</v>
      </c>
      <c r="V2598" s="6">
        <f t="shared" si="245"/>
        <v>618</v>
      </c>
      <c r="W2598" s="6">
        <f>V2598-H2598</f>
        <v>0</v>
      </c>
      <c r="X2598" s="6">
        <v>38.366</v>
      </c>
      <c r="Y2598" s="6">
        <v>36624895</v>
      </c>
      <c r="Z2598" s="6">
        <f>(X2598/1000)*Y2598</f>
        <v>1405150.7215699998</v>
      </c>
      <c r="AA2598" s="6">
        <f>(P2598/1000)*Z2598</f>
        <v>0</v>
      </c>
      <c r="AB2598" s="6">
        <f>(W2598/100000)*Z2598</f>
        <v>0</v>
      </c>
    </row>
    <row r="2599" spans="1:28" x14ac:dyDescent="0.35">
      <c r="A2599" s="6" t="s">
        <v>2812</v>
      </c>
      <c r="B2599" s="6" t="s">
        <v>2795</v>
      </c>
      <c r="C2599" s="6" t="s">
        <v>2796</v>
      </c>
      <c r="D2599" s="6">
        <v>2006</v>
      </c>
      <c r="E2599" s="9" t="s">
        <v>6000</v>
      </c>
      <c r="F2599" s="6">
        <v>141.64095503999999</v>
      </c>
      <c r="G2599" s="9">
        <v>72.3</v>
      </c>
      <c r="H2599" s="9">
        <v>583</v>
      </c>
      <c r="I2599" s="6">
        <f>1/F2599</f>
        <v>7.0601048949267241E-3</v>
      </c>
      <c r="J2599" s="6">
        <f t="shared" si="240"/>
        <v>10.39373816410833</v>
      </c>
      <c r="K2599" s="6">
        <f>G2599-J2599</f>
        <v>61.906261835891669</v>
      </c>
      <c r="L2599" s="6">
        <f>J2599+K2599-G2599</f>
        <v>0</v>
      </c>
      <c r="M2599" s="6">
        <v>141.64095503999999</v>
      </c>
      <c r="N2599" s="6">
        <f t="shared" si="241"/>
        <v>7.0601048949267241E-3</v>
      </c>
      <c r="O2599" s="6">
        <f t="shared" si="242"/>
        <v>72.3</v>
      </c>
      <c r="P2599" s="6">
        <f>O2599-G2599</f>
        <v>0</v>
      </c>
      <c r="Q2599" s="6">
        <f>1/(LN(F2599))</f>
        <v>0.2018858003233297</v>
      </c>
      <c r="R2599" s="6">
        <f t="shared" si="243"/>
        <v>116.42653161746263</v>
      </c>
      <c r="S2599" s="6">
        <f>H2599-R2599</f>
        <v>466.57346838253738</v>
      </c>
      <c r="T2599" s="6">
        <f>R2599+S2599-H2599</f>
        <v>0</v>
      </c>
      <c r="U2599" s="6">
        <f t="shared" si="244"/>
        <v>116.42653161746263</v>
      </c>
      <c r="V2599" s="6">
        <f t="shared" si="245"/>
        <v>583</v>
      </c>
      <c r="W2599" s="6">
        <f>V2599-H2599</f>
        <v>0</v>
      </c>
      <c r="X2599" s="6">
        <v>37.89</v>
      </c>
      <c r="Y2599" s="6">
        <v>37649033</v>
      </c>
      <c r="Z2599" s="6">
        <f>(X2599/1000)*Y2599</f>
        <v>1426521.8603699999</v>
      </c>
      <c r="AA2599" s="6">
        <f>(P2599/1000)*Z2599</f>
        <v>0</v>
      </c>
      <c r="AB2599" s="6">
        <f>(W2599/100000)*Z2599</f>
        <v>0</v>
      </c>
    </row>
    <row r="2600" spans="1:28" x14ac:dyDescent="0.35">
      <c r="A2600" s="6" t="s">
        <v>2813</v>
      </c>
      <c r="B2600" s="6" t="s">
        <v>2795</v>
      </c>
      <c r="C2600" s="6" t="s">
        <v>2796</v>
      </c>
      <c r="D2600" s="6">
        <v>2007</v>
      </c>
      <c r="E2600" s="9" t="s">
        <v>6000</v>
      </c>
      <c r="F2600" s="6">
        <v>147.02767724</v>
      </c>
      <c r="G2600" s="9">
        <v>68.3</v>
      </c>
      <c r="H2600" s="9">
        <v>545</v>
      </c>
      <c r="I2600" s="6">
        <f>1/F2600</f>
        <v>6.8014405095147782E-3</v>
      </c>
      <c r="J2600" s="6">
        <f t="shared" si="240"/>
        <v>10.012937887856957</v>
      </c>
      <c r="K2600" s="6">
        <f>G2600-J2600</f>
        <v>58.28706211214304</v>
      </c>
      <c r="L2600" s="6">
        <f>J2600+K2600-G2600</f>
        <v>0</v>
      </c>
      <c r="M2600" s="6">
        <v>147.02767724</v>
      </c>
      <c r="N2600" s="6">
        <f t="shared" si="241"/>
        <v>6.8014405095147782E-3</v>
      </c>
      <c r="O2600" s="6">
        <f t="shared" si="242"/>
        <v>68.3</v>
      </c>
      <c r="P2600" s="6">
        <f>O2600-G2600</f>
        <v>0</v>
      </c>
      <c r="Q2600" s="6">
        <f>1/(LN(F2600))</f>
        <v>0.20037587108627392</v>
      </c>
      <c r="R2600" s="6">
        <f t="shared" si="243"/>
        <v>115.55576297609875</v>
      </c>
      <c r="S2600" s="6">
        <f>H2600-R2600</f>
        <v>429.44423702390122</v>
      </c>
      <c r="T2600" s="6">
        <f>R2600+S2600-H2600</f>
        <v>0</v>
      </c>
      <c r="U2600" s="6">
        <f t="shared" si="244"/>
        <v>115.55576297609875</v>
      </c>
      <c r="V2600" s="6">
        <f t="shared" si="245"/>
        <v>545</v>
      </c>
      <c r="W2600" s="6">
        <f>V2600-H2600</f>
        <v>0</v>
      </c>
      <c r="X2600" s="6">
        <v>37.33</v>
      </c>
      <c r="Y2600" s="6">
        <v>38705932</v>
      </c>
      <c r="Z2600" s="6">
        <f>(X2600/1000)*Y2600</f>
        <v>1444892.4415599997</v>
      </c>
      <c r="AA2600" s="6">
        <f>(P2600/1000)*Z2600</f>
        <v>0</v>
      </c>
      <c r="AB2600" s="6">
        <f>(W2600/100000)*Z2600</f>
        <v>0</v>
      </c>
    </row>
    <row r="2601" spans="1:28" x14ac:dyDescent="0.35">
      <c r="A2601" s="6" t="s">
        <v>2814</v>
      </c>
      <c r="B2601" s="6" t="s">
        <v>2795</v>
      </c>
      <c r="C2601" s="6" t="s">
        <v>2796</v>
      </c>
      <c r="D2601" s="6">
        <v>2008</v>
      </c>
      <c r="E2601" s="9" t="s">
        <v>6000</v>
      </c>
      <c r="F2601" s="6">
        <v>147.83503293000001</v>
      </c>
      <c r="G2601" s="9">
        <v>63.9</v>
      </c>
      <c r="H2601" s="9">
        <v>513</v>
      </c>
      <c r="I2601" s="6">
        <f>1/F2601</f>
        <v>6.7642965282356362E-3</v>
      </c>
      <c r="J2601" s="6">
        <f t="shared" si="240"/>
        <v>9.9582552986414115</v>
      </c>
      <c r="K2601" s="6">
        <f>G2601-J2601</f>
        <v>53.941744701358587</v>
      </c>
      <c r="L2601" s="6">
        <f>J2601+K2601-G2601</f>
        <v>0</v>
      </c>
      <c r="M2601" s="6">
        <v>147.83503293000001</v>
      </c>
      <c r="N2601" s="6">
        <f t="shared" si="241"/>
        <v>6.7642965282356362E-3</v>
      </c>
      <c r="O2601" s="6">
        <f t="shared" si="242"/>
        <v>63.9</v>
      </c>
      <c r="P2601" s="6">
        <f>O2601-G2601</f>
        <v>0</v>
      </c>
      <c r="Q2601" s="6">
        <f>1/(LN(F2601))</f>
        <v>0.2001562415729303</v>
      </c>
      <c r="R2601" s="6">
        <f t="shared" si="243"/>
        <v>115.42910373390104</v>
      </c>
      <c r="S2601" s="6">
        <f>H2601-R2601</f>
        <v>397.57089626609894</v>
      </c>
      <c r="T2601" s="6">
        <f>R2601+S2601-H2601</f>
        <v>0</v>
      </c>
      <c r="U2601" s="6">
        <f t="shared" si="244"/>
        <v>115.42910373390104</v>
      </c>
      <c r="V2601" s="6">
        <f t="shared" si="245"/>
        <v>513</v>
      </c>
      <c r="W2601" s="6">
        <f>V2601-H2601</f>
        <v>0</v>
      </c>
      <c r="X2601" s="6">
        <v>36.677999999999997</v>
      </c>
      <c r="Y2601" s="6">
        <v>39791981</v>
      </c>
      <c r="Z2601" s="6">
        <f>(X2601/1000)*Y2601</f>
        <v>1459490.2791179998</v>
      </c>
      <c r="AA2601" s="6">
        <f>(P2601/1000)*Z2601</f>
        <v>0</v>
      </c>
      <c r="AB2601" s="6">
        <f>(W2601/100000)*Z2601</f>
        <v>0</v>
      </c>
    </row>
    <row r="2602" spans="1:28" x14ac:dyDescent="0.35">
      <c r="A2602" s="6" t="s">
        <v>2815</v>
      </c>
      <c r="B2602" s="6" t="s">
        <v>2795</v>
      </c>
      <c r="C2602" s="6" t="s">
        <v>2796</v>
      </c>
      <c r="D2602" s="6">
        <v>2009</v>
      </c>
      <c r="E2602" s="9" t="s">
        <v>6000</v>
      </c>
      <c r="F2602" s="6">
        <v>146.5952475</v>
      </c>
      <c r="G2602" s="9">
        <v>60.3</v>
      </c>
      <c r="H2602" s="9">
        <v>472</v>
      </c>
      <c r="I2602" s="6">
        <f>1/F2602</f>
        <v>6.8215035415796817E-3</v>
      </c>
      <c r="J2602" s="6">
        <f t="shared" si="240"/>
        <v>10.042474262339235</v>
      </c>
      <c r="K2602" s="6">
        <f>G2602-J2602</f>
        <v>50.257525737660764</v>
      </c>
      <c r="L2602" s="6">
        <f>J2602+K2602-G2602</f>
        <v>0</v>
      </c>
      <c r="M2602" s="6">
        <v>146.5952475</v>
      </c>
      <c r="N2602" s="6">
        <f t="shared" si="241"/>
        <v>6.8215035415796817E-3</v>
      </c>
      <c r="O2602" s="6">
        <f t="shared" si="242"/>
        <v>60.3</v>
      </c>
      <c r="P2602" s="6">
        <f>O2602-G2602</f>
        <v>0</v>
      </c>
      <c r="Q2602" s="6">
        <f>1/(LN(F2602))</f>
        <v>0.20049420334329443</v>
      </c>
      <c r="R2602" s="6">
        <f t="shared" si="243"/>
        <v>115.62400459706119</v>
      </c>
      <c r="S2602" s="6">
        <f>H2602-R2602</f>
        <v>356.37599540293883</v>
      </c>
      <c r="T2602" s="6">
        <f>R2602+S2602-H2602</f>
        <v>0</v>
      </c>
      <c r="U2602" s="6">
        <f t="shared" si="244"/>
        <v>115.62400459706119</v>
      </c>
      <c r="V2602" s="6">
        <f t="shared" si="245"/>
        <v>472</v>
      </c>
      <c r="W2602" s="6">
        <f>V2602-H2602</f>
        <v>0</v>
      </c>
      <c r="X2602" s="6">
        <v>35.942</v>
      </c>
      <c r="Y2602" s="6">
        <v>40901792</v>
      </c>
      <c r="Z2602" s="6">
        <f>(X2602/1000)*Y2602</f>
        <v>1470092.2080640001</v>
      </c>
      <c r="AA2602" s="6">
        <f>(P2602/1000)*Z2602</f>
        <v>0</v>
      </c>
      <c r="AB2602" s="6">
        <f>(W2602/100000)*Z2602</f>
        <v>0</v>
      </c>
    </row>
    <row r="2603" spans="1:28" x14ac:dyDescent="0.35">
      <c r="A2603" s="6" t="s">
        <v>2816</v>
      </c>
      <c r="B2603" s="6" t="s">
        <v>2795</v>
      </c>
      <c r="C2603" s="6" t="s">
        <v>2796</v>
      </c>
      <c r="D2603" s="6">
        <v>2010</v>
      </c>
      <c r="E2603" s="9" t="s">
        <v>6000</v>
      </c>
      <c r="F2603" s="6">
        <v>155.600988</v>
      </c>
      <c r="G2603" s="9">
        <v>57.9</v>
      </c>
      <c r="H2603" s="9">
        <v>432</v>
      </c>
      <c r="I2603" s="6">
        <f>1/F2603</f>
        <v>6.4266944114776446E-3</v>
      </c>
      <c r="J2603" s="6">
        <f t="shared" si="240"/>
        <v>9.4612445519947475</v>
      </c>
      <c r="K2603" s="6">
        <f>G2603-J2603</f>
        <v>48.438755448005253</v>
      </c>
      <c r="L2603" s="6">
        <f>J2603+K2603-G2603</f>
        <v>0</v>
      </c>
      <c r="M2603" s="6">
        <v>155.600988</v>
      </c>
      <c r="N2603" s="6">
        <f t="shared" si="241"/>
        <v>6.4266944114776446E-3</v>
      </c>
      <c r="O2603" s="6">
        <f t="shared" si="242"/>
        <v>57.9</v>
      </c>
      <c r="P2603" s="6">
        <f>O2603-G2603</f>
        <v>0</v>
      </c>
      <c r="Q2603" s="6">
        <f>1/(LN(F2603))</f>
        <v>0.19812592837546447</v>
      </c>
      <c r="R2603" s="6">
        <f t="shared" si="243"/>
        <v>114.2582322644885</v>
      </c>
      <c r="S2603" s="6">
        <f>H2603-R2603</f>
        <v>317.74176773551153</v>
      </c>
      <c r="T2603" s="6">
        <f>R2603+S2603-H2603</f>
        <v>0</v>
      </c>
      <c r="U2603" s="6">
        <f t="shared" si="244"/>
        <v>114.2582322644885</v>
      </c>
      <c r="V2603" s="6">
        <f t="shared" si="245"/>
        <v>432</v>
      </c>
      <c r="W2603" s="6">
        <f>V2603-H2603</f>
        <v>0</v>
      </c>
      <c r="X2603" s="6">
        <v>35.128</v>
      </c>
      <c r="Y2603" s="6">
        <v>42030676</v>
      </c>
      <c r="Z2603" s="6">
        <f>(X2603/1000)*Y2603</f>
        <v>1476453.586528</v>
      </c>
      <c r="AA2603" s="6">
        <f>(P2603/1000)*Z2603</f>
        <v>0</v>
      </c>
      <c r="AB2603" s="6">
        <f>(W2603/100000)*Z2603</f>
        <v>0</v>
      </c>
    </row>
    <row r="2604" spans="1:28" x14ac:dyDescent="0.35">
      <c r="A2604" s="6" t="s">
        <v>2817</v>
      </c>
      <c r="B2604" s="6" t="s">
        <v>2795</v>
      </c>
      <c r="C2604" s="6" t="s">
        <v>2796</v>
      </c>
      <c r="D2604" s="6">
        <v>2011</v>
      </c>
      <c r="E2604" s="9" t="s">
        <v>6000</v>
      </c>
      <c r="F2604" s="6">
        <v>162.78162047999999</v>
      </c>
      <c r="G2604" s="9">
        <v>56</v>
      </c>
      <c r="H2604" s="9">
        <v>398</v>
      </c>
      <c r="I2604" s="6">
        <f>1/F2604</f>
        <v>6.1431996871100323E-3</v>
      </c>
      <c r="J2604" s="6">
        <f t="shared" si="240"/>
        <v>9.0438895721699613</v>
      </c>
      <c r="K2604" s="6">
        <f>G2604-J2604</f>
        <v>46.956110427830041</v>
      </c>
      <c r="L2604" s="6">
        <f>J2604+K2604-G2604</f>
        <v>0</v>
      </c>
      <c r="M2604" s="6">
        <v>162.78162047999999</v>
      </c>
      <c r="N2604" s="6">
        <f t="shared" si="241"/>
        <v>6.1431996871100323E-3</v>
      </c>
      <c r="O2604" s="6">
        <f t="shared" si="242"/>
        <v>56</v>
      </c>
      <c r="P2604" s="6">
        <f>O2604-G2604</f>
        <v>0</v>
      </c>
      <c r="Q2604" s="6">
        <f>1/(LN(F2604))</f>
        <v>0.1963706944636967</v>
      </c>
      <c r="R2604" s="6">
        <f t="shared" si="243"/>
        <v>113.24599764374157</v>
      </c>
      <c r="S2604" s="6">
        <f>H2604-R2604</f>
        <v>284.75400235625841</v>
      </c>
      <c r="T2604" s="6">
        <f>R2604+S2604-H2604</f>
        <v>0</v>
      </c>
      <c r="U2604" s="6">
        <f t="shared" si="244"/>
        <v>113.24599764374157</v>
      </c>
      <c r="V2604" s="6">
        <f t="shared" si="245"/>
        <v>398</v>
      </c>
      <c r="W2604" s="6">
        <f>V2604-H2604</f>
        <v>0</v>
      </c>
      <c r="X2604" s="6">
        <v>34.249000000000002</v>
      </c>
      <c r="Y2604" s="6">
        <v>43178257</v>
      </c>
      <c r="Z2604" s="6">
        <f>(X2604/1000)*Y2604</f>
        <v>1478812.123993</v>
      </c>
      <c r="AA2604" s="6">
        <f>(P2604/1000)*Z2604</f>
        <v>0</v>
      </c>
      <c r="AB2604" s="6">
        <f>(W2604/100000)*Z2604</f>
        <v>0</v>
      </c>
    </row>
    <row r="2605" spans="1:28" x14ac:dyDescent="0.35">
      <c r="A2605" s="6" t="s">
        <v>2818</v>
      </c>
      <c r="B2605" s="6" t="s">
        <v>2795</v>
      </c>
      <c r="C2605" s="6" t="s">
        <v>2796</v>
      </c>
      <c r="D2605" s="6">
        <v>2012</v>
      </c>
      <c r="E2605" s="9" t="s">
        <v>6000</v>
      </c>
      <c r="F2605" s="6">
        <v>175.8456553</v>
      </c>
      <c r="G2605" s="9">
        <v>54.6</v>
      </c>
      <c r="H2605" s="9">
        <v>373</v>
      </c>
      <c r="I2605" s="6">
        <f>1/F2605</f>
        <v>5.6868052741704559E-3</v>
      </c>
      <c r="J2605" s="6">
        <f t="shared" si="240"/>
        <v>8.371995301722988</v>
      </c>
      <c r="K2605" s="6">
        <f>G2605-J2605</f>
        <v>46.228004698277012</v>
      </c>
      <c r="L2605" s="6">
        <f>J2605+K2605-G2605</f>
        <v>0</v>
      </c>
      <c r="M2605" s="6">
        <v>175.8456553</v>
      </c>
      <c r="N2605" s="6">
        <f t="shared" si="241"/>
        <v>5.6868052741704559E-3</v>
      </c>
      <c r="O2605" s="6">
        <f t="shared" si="242"/>
        <v>54.6</v>
      </c>
      <c r="P2605" s="6">
        <f>O2605-G2605</f>
        <v>0</v>
      </c>
      <c r="Q2605" s="6">
        <f>1/(LN(F2605))</f>
        <v>0.1934383150135989</v>
      </c>
      <c r="R2605" s="6">
        <f t="shared" si="243"/>
        <v>111.55490907676743</v>
      </c>
      <c r="S2605" s="6">
        <f>H2605-R2605</f>
        <v>261.44509092323256</v>
      </c>
      <c r="T2605" s="6">
        <f>R2605+S2605-H2605</f>
        <v>0</v>
      </c>
      <c r="U2605" s="6">
        <f t="shared" si="244"/>
        <v>111.55490907676743</v>
      </c>
      <c r="V2605" s="6">
        <f t="shared" si="245"/>
        <v>373</v>
      </c>
      <c r="W2605" s="6">
        <f>V2605-H2605</f>
        <v>0</v>
      </c>
      <c r="X2605" s="6">
        <v>33.332999999999998</v>
      </c>
      <c r="Y2605" s="6">
        <v>44343410</v>
      </c>
      <c r="Z2605" s="6">
        <f>(X2605/1000)*Y2605</f>
        <v>1478098.8855300001</v>
      </c>
      <c r="AA2605" s="6">
        <f>(P2605/1000)*Z2605</f>
        <v>0</v>
      </c>
      <c r="AB2605" s="6">
        <f>(W2605/100000)*Z2605</f>
        <v>0</v>
      </c>
    </row>
    <row r="2606" spans="1:28" x14ac:dyDescent="0.35">
      <c r="A2606" s="6" t="s">
        <v>2819</v>
      </c>
      <c r="B2606" s="6" t="s">
        <v>2795</v>
      </c>
      <c r="C2606" s="6" t="s">
        <v>2796</v>
      </c>
      <c r="D2606" s="6">
        <v>2013</v>
      </c>
      <c r="E2606" s="9" t="s">
        <v>6000</v>
      </c>
      <c r="F2606" s="6">
        <v>170.73861579999999</v>
      </c>
      <c r="G2606" s="9">
        <v>52.8</v>
      </c>
      <c r="H2606" s="9">
        <v>364</v>
      </c>
      <c r="I2606" s="6">
        <f>1/F2606</f>
        <v>5.8569058634713378E-3</v>
      </c>
      <c r="J2606" s="6">
        <f t="shared" si="240"/>
        <v>8.6224138171793712</v>
      </c>
      <c r="K2606" s="6">
        <f>G2606-J2606</f>
        <v>44.177586182820626</v>
      </c>
      <c r="L2606" s="6">
        <f>J2606+K2606-G2606</f>
        <v>0</v>
      </c>
      <c r="M2606" s="6">
        <v>170.73861579999999</v>
      </c>
      <c r="N2606" s="6">
        <f t="shared" si="241"/>
        <v>5.8569058634713378E-3</v>
      </c>
      <c r="O2606" s="6">
        <f t="shared" si="242"/>
        <v>52.8</v>
      </c>
      <c r="P2606" s="6">
        <f>O2606-G2606</f>
        <v>0</v>
      </c>
      <c r="Q2606" s="6">
        <f>1/(LN(F2606))</f>
        <v>0.19454746396607908</v>
      </c>
      <c r="R2606" s="6">
        <f t="shared" si="243"/>
        <v>112.19454973191799</v>
      </c>
      <c r="S2606" s="6">
        <f>H2606-R2606</f>
        <v>251.80545026808201</v>
      </c>
      <c r="T2606" s="6">
        <f>R2606+S2606-H2606</f>
        <v>0</v>
      </c>
      <c r="U2606" s="6">
        <f t="shared" si="244"/>
        <v>112.19454973191799</v>
      </c>
      <c r="V2606" s="6">
        <f t="shared" si="245"/>
        <v>364</v>
      </c>
      <c r="W2606" s="6">
        <f>V2606-H2606</f>
        <v>0</v>
      </c>
      <c r="X2606" s="6">
        <v>32.414999999999999</v>
      </c>
      <c r="Y2606" s="6">
        <v>45519889</v>
      </c>
      <c r="Z2606" s="6">
        <f>(X2606/1000)*Y2606</f>
        <v>1475527.201935</v>
      </c>
      <c r="AA2606" s="6">
        <f>(P2606/1000)*Z2606</f>
        <v>0</v>
      </c>
      <c r="AB2606" s="6">
        <f>(W2606/100000)*Z2606</f>
        <v>0</v>
      </c>
    </row>
    <row r="2607" spans="1:28" x14ac:dyDescent="0.35">
      <c r="A2607" s="6" t="s">
        <v>2820</v>
      </c>
      <c r="B2607" s="6" t="s">
        <v>2795</v>
      </c>
      <c r="C2607" s="6" t="s">
        <v>2796</v>
      </c>
      <c r="D2607" s="6">
        <v>2014</v>
      </c>
      <c r="E2607" s="9" t="s">
        <v>6000</v>
      </c>
      <c r="F2607" s="6">
        <v>190.92310950000001</v>
      </c>
      <c r="G2607" s="9">
        <v>51.3</v>
      </c>
      <c r="H2607" s="9">
        <v>358</v>
      </c>
      <c r="I2607" s="6">
        <f>1/F2607</f>
        <v>5.2377106292625089E-3</v>
      </c>
      <c r="J2607" s="6">
        <f t="shared" si="240"/>
        <v>7.7108475964770511</v>
      </c>
      <c r="K2607" s="6">
        <f>G2607-J2607</f>
        <v>43.589152403522945</v>
      </c>
      <c r="L2607" s="6">
        <f>J2607+K2607-G2607</f>
        <v>0</v>
      </c>
      <c r="M2607" s="6">
        <v>190.92310950000001</v>
      </c>
      <c r="N2607" s="6">
        <f t="shared" si="241"/>
        <v>5.2377106292625089E-3</v>
      </c>
      <c r="O2607" s="6">
        <f t="shared" si="242"/>
        <v>51.3</v>
      </c>
      <c r="P2607" s="6">
        <f>O2607-G2607</f>
        <v>0</v>
      </c>
      <c r="Q2607" s="6">
        <f>1/(LN(F2607))</f>
        <v>0.19040834058819822</v>
      </c>
      <c r="R2607" s="6">
        <f t="shared" si="243"/>
        <v>109.80753797551098</v>
      </c>
      <c r="S2607" s="6">
        <f>H2607-R2607</f>
        <v>248.19246202448903</v>
      </c>
      <c r="T2607" s="6">
        <f>R2607+S2607-H2607</f>
        <v>0</v>
      </c>
      <c r="U2607" s="6">
        <f t="shared" si="244"/>
        <v>109.80753797551098</v>
      </c>
      <c r="V2607" s="6">
        <f t="shared" si="245"/>
        <v>358</v>
      </c>
      <c r="W2607" s="6">
        <f>V2607-H2607</f>
        <v>0</v>
      </c>
      <c r="X2607" s="6">
        <v>31.521999999999998</v>
      </c>
      <c r="Y2607" s="6">
        <v>46699981</v>
      </c>
      <c r="Z2607" s="6">
        <f>(X2607/1000)*Y2607</f>
        <v>1472076.8010820001</v>
      </c>
      <c r="AA2607" s="6">
        <f>(P2607/1000)*Z2607</f>
        <v>0</v>
      </c>
      <c r="AB2607" s="6">
        <f>(W2607/100000)*Z2607</f>
        <v>0</v>
      </c>
    </row>
    <row r="2608" spans="1:28" x14ac:dyDescent="0.35">
      <c r="A2608" s="6" t="s">
        <v>2821</v>
      </c>
      <c r="B2608" s="6" t="s">
        <v>2795</v>
      </c>
      <c r="C2608" s="6" t="s">
        <v>2796</v>
      </c>
      <c r="D2608" s="6">
        <v>2015</v>
      </c>
      <c r="E2608" s="9" t="s">
        <v>6000</v>
      </c>
      <c r="F2608" s="6">
        <v>192.938151</v>
      </c>
      <c r="G2608" s="9">
        <v>49.6</v>
      </c>
      <c r="H2608" s="9">
        <v>353</v>
      </c>
      <c r="I2608" s="6">
        <f>1/F2608</f>
        <v>5.183008102943829E-3</v>
      </c>
      <c r="J2608" s="6">
        <f t="shared" si="240"/>
        <v>7.630315685983744</v>
      </c>
      <c r="K2608" s="6">
        <f>G2608-J2608</f>
        <v>41.969684314016256</v>
      </c>
      <c r="L2608" s="6">
        <f>J2608+K2608-G2608</f>
        <v>0</v>
      </c>
      <c r="M2608" s="6">
        <v>192.938151</v>
      </c>
      <c r="N2608" s="6">
        <f t="shared" si="241"/>
        <v>5.183008102943829E-3</v>
      </c>
      <c r="O2608" s="6">
        <f t="shared" si="242"/>
        <v>49.6</v>
      </c>
      <c r="P2608" s="6">
        <f>O2608-G2608</f>
        <v>0</v>
      </c>
      <c r="Q2608" s="6">
        <f>1/(LN(F2608))</f>
        <v>0.19002845894378453</v>
      </c>
      <c r="R2608" s="6">
        <f t="shared" si="243"/>
        <v>109.58846213058582</v>
      </c>
      <c r="S2608" s="6">
        <f>H2608-R2608</f>
        <v>243.41153786941419</v>
      </c>
      <c r="T2608" s="6">
        <f>R2608+S2608-H2608</f>
        <v>0</v>
      </c>
      <c r="U2608" s="6">
        <f t="shared" si="244"/>
        <v>109.58846213058582</v>
      </c>
      <c r="V2608" s="6">
        <f t="shared" si="245"/>
        <v>353</v>
      </c>
      <c r="W2608" s="6">
        <f>V2608-H2608</f>
        <v>0</v>
      </c>
      <c r="X2608" s="6">
        <v>30.687999999999999</v>
      </c>
      <c r="Y2608" s="6">
        <v>47878336</v>
      </c>
      <c r="Z2608" s="6">
        <f>(X2608/1000)*Y2608</f>
        <v>1469290.3751680001</v>
      </c>
      <c r="AA2608" s="6">
        <f>(P2608/1000)*Z2608</f>
        <v>0</v>
      </c>
      <c r="AB2608" s="6">
        <f>(W2608/100000)*Z2608</f>
        <v>0</v>
      </c>
    </row>
    <row r="2609" spans="1:28" x14ac:dyDescent="0.35">
      <c r="A2609" s="6" t="s">
        <v>2822</v>
      </c>
      <c r="B2609" s="6" t="s">
        <v>2795</v>
      </c>
      <c r="C2609" s="6" t="s">
        <v>2796</v>
      </c>
      <c r="D2609" s="6">
        <v>2016</v>
      </c>
      <c r="E2609" s="9" t="s">
        <v>6000</v>
      </c>
      <c r="F2609" s="6">
        <v>194.64954990000001</v>
      </c>
      <c r="G2609" s="9">
        <v>47.8</v>
      </c>
      <c r="H2609" s="9">
        <v>346</v>
      </c>
      <c r="I2609" s="6">
        <f>1/F2609</f>
        <v>5.1374380290822343E-3</v>
      </c>
      <c r="J2609" s="6">
        <f t="shared" si="240"/>
        <v>7.5632283802162554</v>
      </c>
      <c r="K2609" s="6">
        <f>G2609-J2609</f>
        <v>40.236771619783738</v>
      </c>
      <c r="L2609" s="6">
        <f>J2609+K2609-G2609</f>
        <v>0</v>
      </c>
      <c r="M2609" s="6">
        <v>194.64954990000001</v>
      </c>
      <c r="N2609" s="6">
        <f t="shared" si="241"/>
        <v>5.1374380290822343E-3</v>
      </c>
      <c r="O2609" s="6">
        <f t="shared" si="242"/>
        <v>47.8</v>
      </c>
      <c r="P2609" s="6">
        <f>O2609-G2609</f>
        <v>0</v>
      </c>
      <c r="Q2609" s="6">
        <f>1/(LN(F2609))</f>
        <v>0.18971009551869522</v>
      </c>
      <c r="R2609" s="6">
        <f t="shared" si="243"/>
        <v>109.40486353515395</v>
      </c>
      <c r="S2609" s="6">
        <f>H2609-R2609</f>
        <v>236.59513646484606</v>
      </c>
      <c r="T2609" s="6">
        <f>R2609+S2609-H2609</f>
        <v>0</v>
      </c>
      <c r="U2609" s="6">
        <f t="shared" si="244"/>
        <v>109.40486353515395</v>
      </c>
      <c r="V2609" s="6">
        <f t="shared" si="245"/>
        <v>346</v>
      </c>
      <c r="W2609" s="6">
        <f>V2609-H2609</f>
        <v>0</v>
      </c>
      <c r="X2609" s="6">
        <v>29.943000000000001</v>
      </c>
      <c r="Y2609" s="6">
        <v>49051686</v>
      </c>
      <c r="Z2609" s="6">
        <f>(X2609/1000)*Y2609</f>
        <v>1468754.633898</v>
      </c>
      <c r="AA2609" s="6">
        <f>(P2609/1000)*Z2609</f>
        <v>0</v>
      </c>
      <c r="AB2609" s="6">
        <f>(W2609/100000)*Z2609</f>
        <v>0</v>
      </c>
    </row>
    <row r="2610" spans="1:28" x14ac:dyDescent="0.35">
      <c r="A2610" s="6" t="s">
        <v>2823</v>
      </c>
      <c r="B2610" s="6" t="s">
        <v>2795</v>
      </c>
      <c r="C2610" s="6" t="s">
        <v>2796</v>
      </c>
      <c r="D2610" s="6">
        <v>2017</v>
      </c>
      <c r="E2610" s="9" t="s">
        <v>6000</v>
      </c>
      <c r="F2610" s="6">
        <v>198.93790625589031</v>
      </c>
      <c r="G2610" s="9">
        <v>46.4</v>
      </c>
      <c r="H2610" s="9">
        <v>342</v>
      </c>
      <c r="I2610" s="6">
        <f>1/F2610</f>
        <v>5.0266941017953499E-3</v>
      </c>
      <c r="J2610" s="6">
        <f t="shared" si="240"/>
        <v>7.4001934960869766</v>
      </c>
      <c r="K2610" s="6">
        <f>G2610-J2610</f>
        <v>38.999806503913021</v>
      </c>
      <c r="L2610" s="6">
        <f>J2610+K2610-G2610</f>
        <v>0</v>
      </c>
      <c r="M2610" s="6">
        <v>198.93790625589031</v>
      </c>
      <c r="N2610" s="6">
        <f t="shared" si="241"/>
        <v>5.0266941017953499E-3</v>
      </c>
      <c r="O2610" s="6">
        <f t="shared" si="242"/>
        <v>46.4</v>
      </c>
      <c r="P2610" s="6">
        <f>O2610-G2610</f>
        <v>0</v>
      </c>
      <c r="Q2610" s="6">
        <f>1/(LN(F2610))</f>
        <v>0.1889290327357723</v>
      </c>
      <c r="R2610" s="6">
        <f t="shared" si="243"/>
        <v>108.95442853355621</v>
      </c>
      <c r="S2610" s="6">
        <f>H2610-R2610</f>
        <v>233.04557146644379</v>
      </c>
      <c r="T2610" s="6">
        <f>R2610+S2610-H2610</f>
        <v>0</v>
      </c>
      <c r="U2610" s="6">
        <f t="shared" si="244"/>
        <v>108.95442853355621</v>
      </c>
      <c r="V2610" s="6">
        <f t="shared" si="245"/>
        <v>342</v>
      </c>
      <c r="W2610" s="6">
        <f>V2610-H2610</f>
        <v>0</v>
      </c>
      <c r="X2610" s="6">
        <v>29.295999999999999</v>
      </c>
      <c r="Y2610" s="10">
        <v>50000000</v>
      </c>
      <c r="Z2610" s="6">
        <f>(X2610/1000)*Y2610</f>
        <v>1464800</v>
      </c>
      <c r="AA2610" s="6">
        <f>(P2610/1000)*Z2610</f>
        <v>0</v>
      </c>
      <c r="AB2610" s="6">
        <f>(W2610/100000)*Z2610</f>
        <v>0</v>
      </c>
    </row>
    <row r="2611" spans="1:28" x14ac:dyDescent="0.35">
      <c r="A2611" s="6" t="s">
        <v>2824</v>
      </c>
      <c r="B2611" s="6" t="s">
        <v>2795</v>
      </c>
      <c r="C2611" s="6" t="s">
        <v>2796</v>
      </c>
      <c r="D2611" s="6">
        <v>2018</v>
      </c>
      <c r="E2611" s="9" t="s">
        <v>6000</v>
      </c>
      <c r="F2611" s="6">
        <v>206.39919311692793</v>
      </c>
      <c r="G2611" s="9">
        <v>44.6</v>
      </c>
      <c r="I2611" s="6">
        <f>1/F2611</f>
        <v>4.8449801808744791E-3</v>
      </c>
      <c r="J2611" s="6">
        <f t="shared" si="240"/>
        <v>7.1326780776996097</v>
      </c>
      <c r="K2611" s="6">
        <f>G2611-J2611</f>
        <v>37.467321922300393</v>
      </c>
      <c r="L2611" s="6">
        <f>J2611+K2611-G2611</f>
        <v>0</v>
      </c>
      <c r="M2611" s="6">
        <v>206.39919311692793</v>
      </c>
      <c r="N2611" s="6">
        <f t="shared" si="241"/>
        <v>4.8449801808744791E-3</v>
      </c>
      <c r="O2611" s="6">
        <f t="shared" si="242"/>
        <v>44.6</v>
      </c>
      <c r="P2611" s="6">
        <f>O2611-G2611</f>
        <v>0</v>
      </c>
      <c r="Q2611" s="6">
        <f>1/(LN(F2611))</f>
        <v>0.18762387429080524</v>
      </c>
      <c r="R2611" s="6">
        <f t="shared" si="243"/>
        <v>108.20175018413593</v>
      </c>
      <c r="S2611" s="6">
        <f>H2611-R2611</f>
        <v>-108.20175018413593</v>
      </c>
      <c r="T2611" s="6">
        <f>R2611+S2611-H2611</f>
        <v>0</v>
      </c>
      <c r="U2611" s="6">
        <f t="shared" si="244"/>
        <v>108.20175018413593</v>
      </c>
      <c r="V2611" s="6">
        <f t="shared" si="245"/>
        <v>0</v>
      </c>
      <c r="W2611" s="6">
        <f>V2611-H2611</f>
        <v>0</v>
      </c>
      <c r="X2611" s="6">
        <v>28.748000000000001</v>
      </c>
      <c r="Y2611" s="10">
        <v>51000000</v>
      </c>
      <c r="Z2611" s="6">
        <f>(X2611/1000)*Y2611</f>
        <v>1466148.0000000002</v>
      </c>
      <c r="AA2611" s="6">
        <f>(P2611/1000)*Z2611</f>
        <v>0</v>
      </c>
      <c r="AB2611" s="6">
        <f>(W2611/100000)*Z2611</f>
        <v>0</v>
      </c>
    </row>
    <row r="2612" spans="1:28" x14ac:dyDescent="0.35">
      <c r="A2612" s="6" t="s">
        <v>2825</v>
      </c>
      <c r="B2612" s="6" t="s">
        <v>2826</v>
      </c>
      <c r="C2612" s="6" t="s">
        <v>2827</v>
      </c>
      <c r="D2612" s="6">
        <v>1990</v>
      </c>
      <c r="E2612" s="9" t="s">
        <v>6000</v>
      </c>
      <c r="F2612" s="6">
        <v>0</v>
      </c>
      <c r="G2612" s="9">
        <v>65</v>
      </c>
      <c r="I2612" s="6" t="e">
        <f>1/F2612</f>
        <v>#DIV/0!</v>
      </c>
      <c r="J2612" s="6" t="e">
        <f t="shared" si="240"/>
        <v>#DIV/0!</v>
      </c>
      <c r="K2612" s="6" t="e">
        <f>G2612-J2612</f>
        <v>#DIV/0!</v>
      </c>
      <c r="L2612" s="6" t="e">
        <f>J2612+K2612-G2612</f>
        <v>#DIV/0!</v>
      </c>
      <c r="M2612" s="6">
        <v>0</v>
      </c>
      <c r="N2612" s="6" t="e">
        <f t="shared" si="241"/>
        <v>#DIV/0!</v>
      </c>
      <c r="O2612" s="6" t="e">
        <f t="shared" si="242"/>
        <v>#DIV/0!</v>
      </c>
      <c r="P2612" s="6" t="e">
        <f>O2612-G2612</f>
        <v>#DIV/0!</v>
      </c>
      <c r="Q2612" s="6" t="e">
        <f>1/(LN(F2612))</f>
        <v>#NUM!</v>
      </c>
      <c r="R2612" s="6" t="e">
        <f t="shared" si="243"/>
        <v>#NUM!</v>
      </c>
      <c r="S2612" s="6" t="e">
        <f>H2612-R2612</f>
        <v>#NUM!</v>
      </c>
      <c r="T2612" s="6" t="e">
        <f>R2612+S2612-H2612</f>
        <v>#NUM!</v>
      </c>
      <c r="U2612" s="6" t="e">
        <f t="shared" si="244"/>
        <v>#NUM!</v>
      </c>
      <c r="V2612" s="6" t="e">
        <f t="shared" si="245"/>
        <v>#NUM!</v>
      </c>
      <c r="W2612" s="6" t="e">
        <f>V2612-H2612</f>
        <v>#NUM!</v>
      </c>
      <c r="X2612" s="6">
        <v>29.1</v>
      </c>
      <c r="Y2612" s="6">
        <v>4391200</v>
      </c>
      <c r="Z2612" s="6">
        <f>(X2612/1000)*Y2612</f>
        <v>127783.92</v>
      </c>
      <c r="AA2612" s="6" t="e">
        <f>(P2612/1000)*Z2612</f>
        <v>#DIV/0!</v>
      </c>
      <c r="AB2612" s="6" t="e">
        <f>(W2612/100000)*Z2612</f>
        <v>#NUM!</v>
      </c>
    </row>
    <row r="2613" spans="1:28" x14ac:dyDescent="0.35">
      <c r="A2613" s="6" t="s">
        <v>2828</v>
      </c>
      <c r="B2613" s="6" t="s">
        <v>2826</v>
      </c>
      <c r="C2613" s="6" t="s">
        <v>2827</v>
      </c>
      <c r="D2613" s="6">
        <v>1991</v>
      </c>
      <c r="E2613" s="9" t="s">
        <v>6000</v>
      </c>
      <c r="F2613" s="6">
        <v>0</v>
      </c>
      <c r="G2613" s="9">
        <v>64.7</v>
      </c>
      <c r="I2613" s="6" t="e">
        <f>1/F2613</f>
        <v>#DIV/0!</v>
      </c>
      <c r="J2613" s="6" t="e">
        <f t="shared" si="240"/>
        <v>#DIV/0!</v>
      </c>
      <c r="K2613" s="6" t="e">
        <f>G2613-J2613</f>
        <v>#DIV/0!</v>
      </c>
      <c r="L2613" s="6" t="e">
        <f>J2613+K2613-G2613</f>
        <v>#DIV/0!</v>
      </c>
      <c r="M2613" s="6">
        <v>0</v>
      </c>
      <c r="N2613" s="6" t="e">
        <f t="shared" si="241"/>
        <v>#DIV/0!</v>
      </c>
      <c r="O2613" s="6" t="e">
        <f t="shared" si="242"/>
        <v>#DIV/0!</v>
      </c>
      <c r="P2613" s="6" t="e">
        <f>O2613-G2613</f>
        <v>#DIV/0!</v>
      </c>
      <c r="Q2613" s="6" t="e">
        <f>1/(LN(F2613))</f>
        <v>#NUM!</v>
      </c>
      <c r="R2613" s="6" t="e">
        <f t="shared" si="243"/>
        <v>#NUM!</v>
      </c>
      <c r="S2613" s="6" t="e">
        <f>H2613-R2613</f>
        <v>#NUM!</v>
      </c>
      <c r="T2613" s="6" t="e">
        <f>R2613+S2613-H2613</f>
        <v>#NUM!</v>
      </c>
      <c r="U2613" s="6" t="e">
        <f t="shared" si="244"/>
        <v>#NUM!</v>
      </c>
      <c r="V2613" s="6" t="e">
        <f t="shared" si="245"/>
        <v>#NUM!</v>
      </c>
      <c r="W2613" s="6" t="e">
        <f>V2613-H2613</f>
        <v>#NUM!</v>
      </c>
      <c r="X2613" s="6">
        <v>28.8</v>
      </c>
      <c r="Y2613" s="6">
        <v>4463600</v>
      </c>
      <c r="Z2613" s="6">
        <f>(X2613/1000)*Y2613</f>
        <v>128551.67999999999</v>
      </c>
      <c r="AA2613" s="6" t="e">
        <f>(P2613/1000)*Z2613</f>
        <v>#DIV/0!</v>
      </c>
      <c r="AB2613" s="6" t="e">
        <f>(W2613/100000)*Z2613</f>
        <v>#NUM!</v>
      </c>
    </row>
    <row r="2614" spans="1:28" x14ac:dyDescent="0.35">
      <c r="A2614" s="6" t="s">
        <v>2829</v>
      </c>
      <c r="B2614" s="6" t="s">
        <v>2826</v>
      </c>
      <c r="C2614" s="6" t="s">
        <v>2827</v>
      </c>
      <c r="D2614" s="6">
        <v>1992</v>
      </c>
      <c r="E2614" s="9" t="s">
        <v>6000</v>
      </c>
      <c r="F2614" s="6">
        <v>0</v>
      </c>
      <c r="G2614" s="9">
        <v>65</v>
      </c>
      <c r="I2614" s="6" t="e">
        <f>1/F2614</f>
        <v>#DIV/0!</v>
      </c>
      <c r="J2614" s="6" t="e">
        <f t="shared" si="240"/>
        <v>#DIV/0!</v>
      </c>
      <c r="K2614" s="6" t="e">
        <f>G2614-J2614</f>
        <v>#DIV/0!</v>
      </c>
      <c r="L2614" s="6" t="e">
        <f>J2614+K2614-G2614</f>
        <v>#DIV/0!</v>
      </c>
      <c r="M2614" s="6">
        <v>0</v>
      </c>
      <c r="N2614" s="6" t="e">
        <f t="shared" si="241"/>
        <v>#DIV/0!</v>
      </c>
      <c r="O2614" s="6" t="e">
        <f t="shared" si="242"/>
        <v>#DIV/0!</v>
      </c>
      <c r="P2614" s="6" t="e">
        <f>O2614-G2614</f>
        <v>#DIV/0!</v>
      </c>
      <c r="Q2614" s="6" t="e">
        <f>1/(LN(F2614))</f>
        <v>#NUM!</v>
      </c>
      <c r="R2614" s="6" t="e">
        <f t="shared" si="243"/>
        <v>#NUM!</v>
      </c>
      <c r="S2614" s="6" t="e">
        <f>H2614-R2614</f>
        <v>#NUM!</v>
      </c>
      <c r="T2614" s="6" t="e">
        <f>R2614+S2614-H2614</f>
        <v>#NUM!</v>
      </c>
      <c r="U2614" s="6" t="e">
        <f t="shared" si="244"/>
        <v>#NUM!</v>
      </c>
      <c r="V2614" s="6" t="e">
        <f t="shared" si="245"/>
        <v>#NUM!</v>
      </c>
      <c r="W2614" s="6" t="e">
        <f>V2614-H2614</f>
        <v>#NUM!</v>
      </c>
      <c r="X2614" s="6">
        <v>28.2</v>
      </c>
      <c r="Y2614" s="6">
        <v>4515400</v>
      </c>
      <c r="Z2614" s="6">
        <f>(X2614/1000)*Y2614</f>
        <v>127334.28</v>
      </c>
      <c r="AA2614" s="6" t="e">
        <f>(P2614/1000)*Z2614</f>
        <v>#DIV/0!</v>
      </c>
      <c r="AB2614" s="6" t="e">
        <f>(W2614/100000)*Z2614</f>
        <v>#NUM!</v>
      </c>
    </row>
    <row r="2615" spans="1:28" x14ac:dyDescent="0.35">
      <c r="A2615" s="6" t="s">
        <v>2830</v>
      </c>
      <c r="B2615" s="6" t="s">
        <v>2826</v>
      </c>
      <c r="C2615" s="6" t="s">
        <v>2827</v>
      </c>
      <c r="D2615" s="6">
        <v>1993</v>
      </c>
      <c r="E2615" s="9" t="s">
        <v>6000</v>
      </c>
      <c r="F2615" s="6">
        <v>0</v>
      </c>
      <c r="G2615" s="9">
        <v>64.900000000000006</v>
      </c>
      <c r="I2615" s="6" t="e">
        <f>1/F2615</f>
        <v>#DIV/0!</v>
      </c>
      <c r="J2615" s="6" t="e">
        <f t="shared" si="240"/>
        <v>#DIV/0!</v>
      </c>
      <c r="K2615" s="6" t="e">
        <f>G2615-J2615</f>
        <v>#DIV/0!</v>
      </c>
      <c r="L2615" s="6" t="e">
        <f>J2615+K2615-G2615</f>
        <v>#DIV/0!</v>
      </c>
      <c r="M2615" s="6">
        <v>0</v>
      </c>
      <c r="N2615" s="6" t="e">
        <f t="shared" si="241"/>
        <v>#DIV/0!</v>
      </c>
      <c r="O2615" s="6" t="e">
        <f t="shared" si="242"/>
        <v>#DIV/0!</v>
      </c>
      <c r="P2615" s="6" t="e">
        <f>O2615-G2615</f>
        <v>#DIV/0!</v>
      </c>
      <c r="Q2615" s="6" t="e">
        <f>1/(LN(F2615))</f>
        <v>#NUM!</v>
      </c>
      <c r="R2615" s="6" t="e">
        <f t="shared" si="243"/>
        <v>#NUM!</v>
      </c>
      <c r="S2615" s="6" t="e">
        <f>H2615-R2615</f>
        <v>#NUM!</v>
      </c>
      <c r="T2615" s="6" t="e">
        <f>R2615+S2615-H2615</f>
        <v>#NUM!</v>
      </c>
      <c r="U2615" s="6" t="e">
        <f t="shared" si="244"/>
        <v>#NUM!</v>
      </c>
      <c r="V2615" s="6" t="e">
        <f t="shared" si="245"/>
        <v>#NUM!</v>
      </c>
      <c r="W2615" s="6" t="e">
        <f>V2615-H2615</f>
        <v>#NUM!</v>
      </c>
      <c r="X2615" s="6">
        <v>25.7</v>
      </c>
      <c r="Y2615" s="6">
        <v>4516700</v>
      </c>
      <c r="Z2615" s="6">
        <f>(X2615/1000)*Y2615</f>
        <v>116079.19</v>
      </c>
      <c r="AA2615" s="6" t="e">
        <f>(P2615/1000)*Z2615</f>
        <v>#DIV/0!</v>
      </c>
      <c r="AB2615" s="6" t="e">
        <f>(W2615/100000)*Z2615</f>
        <v>#NUM!</v>
      </c>
    </row>
    <row r="2616" spans="1:28" x14ac:dyDescent="0.35">
      <c r="A2616" s="6" t="s">
        <v>2831</v>
      </c>
      <c r="B2616" s="6" t="s">
        <v>2826</v>
      </c>
      <c r="C2616" s="6" t="s">
        <v>2827</v>
      </c>
      <c r="D2616" s="6">
        <v>1994</v>
      </c>
      <c r="E2616" s="9" t="s">
        <v>6000</v>
      </c>
      <c r="F2616" s="6">
        <v>0</v>
      </c>
      <c r="G2616" s="9">
        <v>64.099999999999994</v>
      </c>
      <c r="I2616" s="6" t="e">
        <f>1/F2616</f>
        <v>#DIV/0!</v>
      </c>
      <c r="J2616" s="6" t="e">
        <f t="shared" si="240"/>
        <v>#DIV/0!</v>
      </c>
      <c r="K2616" s="6" t="e">
        <f>G2616-J2616</f>
        <v>#DIV/0!</v>
      </c>
      <c r="L2616" s="6" t="e">
        <f>J2616+K2616-G2616</f>
        <v>#DIV/0!</v>
      </c>
      <c r="M2616" s="6">
        <v>0</v>
      </c>
      <c r="N2616" s="6" t="e">
        <f t="shared" si="241"/>
        <v>#DIV/0!</v>
      </c>
      <c r="O2616" s="6" t="e">
        <f t="shared" si="242"/>
        <v>#DIV/0!</v>
      </c>
      <c r="P2616" s="6" t="e">
        <f>O2616-G2616</f>
        <v>#DIV/0!</v>
      </c>
      <c r="Q2616" s="6" t="e">
        <f>1/(LN(F2616))</f>
        <v>#NUM!</v>
      </c>
      <c r="R2616" s="6" t="e">
        <f t="shared" si="243"/>
        <v>#NUM!</v>
      </c>
      <c r="S2616" s="6" t="e">
        <f>H2616-R2616</f>
        <v>#NUM!</v>
      </c>
      <c r="T2616" s="6" t="e">
        <f>R2616+S2616-H2616</f>
        <v>#NUM!</v>
      </c>
      <c r="U2616" s="6" t="e">
        <f t="shared" si="244"/>
        <v>#NUM!</v>
      </c>
      <c r="V2616" s="6" t="e">
        <f t="shared" si="245"/>
        <v>#NUM!</v>
      </c>
      <c r="W2616" s="6" t="e">
        <f>V2616-H2616</f>
        <v>#NUM!</v>
      </c>
      <c r="X2616" s="6">
        <v>24.3</v>
      </c>
      <c r="Y2616" s="6">
        <v>4515100</v>
      </c>
      <c r="Z2616" s="6">
        <f>(X2616/1000)*Y2616</f>
        <v>109716.93000000001</v>
      </c>
      <c r="AA2616" s="6" t="e">
        <f>(P2616/1000)*Z2616</f>
        <v>#DIV/0!</v>
      </c>
      <c r="AB2616" s="6" t="e">
        <f>(W2616/100000)*Z2616</f>
        <v>#NUM!</v>
      </c>
    </row>
    <row r="2617" spans="1:28" x14ac:dyDescent="0.35">
      <c r="A2617" s="6" t="s">
        <v>2832</v>
      </c>
      <c r="B2617" s="6" t="s">
        <v>2826</v>
      </c>
      <c r="C2617" s="6" t="s">
        <v>2827</v>
      </c>
      <c r="D2617" s="6">
        <v>1995</v>
      </c>
      <c r="E2617" s="9" t="s">
        <v>6000</v>
      </c>
      <c r="F2617" s="6">
        <v>0</v>
      </c>
      <c r="G2617" s="9">
        <v>62.5</v>
      </c>
      <c r="I2617" s="6" t="e">
        <f>1/F2617</f>
        <v>#DIV/0!</v>
      </c>
      <c r="J2617" s="6" t="e">
        <f t="shared" si="240"/>
        <v>#DIV/0!</v>
      </c>
      <c r="K2617" s="6" t="e">
        <f>G2617-J2617</f>
        <v>#DIV/0!</v>
      </c>
      <c r="L2617" s="6" t="e">
        <f>J2617+K2617-G2617</f>
        <v>#DIV/0!</v>
      </c>
      <c r="M2617" s="6">
        <v>0</v>
      </c>
      <c r="N2617" s="6" t="e">
        <f t="shared" si="241"/>
        <v>#DIV/0!</v>
      </c>
      <c r="O2617" s="6" t="e">
        <f t="shared" si="242"/>
        <v>#DIV/0!</v>
      </c>
      <c r="P2617" s="6" t="e">
        <f>O2617-G2617</f>
        <v>#DIV/0!</v>
      </c>
      <c r="Q2617" s="6" t="e">
        <f>1/(LN(F2617))</f>
        <v>#NUM!</v>
      </c>
      <c r="R2617" s="6" t="e">
        <f t="shared" si="243"/>
        <v>#NUM!</v>
      </c>
      <c r="S2617" s="6" t="e">
        <f>H2617-R2617</f>
        <v>#NUM!</v>
      </c>
      <c r="T2617" s="6" t="e">
        <f>R2617+S2617-H2617</f>
        <v>#NUM!</v>
      </c>
      <c r="U2617" s="6" t="e">
        <f t="shared" si="244"/>
        <v>#NUM!</v>
      </c>
      <c r="V2617" s="6" t="e">
        <f t="shared" si="245"/>
        <v>#NUM!</v>
      </c>
      <c r="W2617" s="6" t="e">
        <f>V2617-H2617</f>
        <v>#NUM!</v>
      </c>
      <c r="X2617" s="6">
        <v>25.6</v>
      </c>
      <c r="Y2617" s="6">
        <v>4560400</v>
      </c>
      <c r="Z2617" s="6">
        <f>(X2617/1000)*Y2617</f>
        <v>116746.24000000001</v>
      </c>
      <c r="AA2617" s="6" t="e">
        <f>(P2617/1000)*Z2617</f>
        <v>#DIV/0!</v>
      </c>
      <c r="AB2617" s="6" t="e">
        <f>(W2617/100000)*Z2617</f>
        <v>#NUM!</v>
      </c>
    </row>
    <row r="2618" spans="1:28" x14ac:dyDescent="0.35">
      <c r="A2618" s="6" t="s">
        <v>2833</v>
      </c>
      <c r="B2618" s="6" t="s">
        <v>2826</v>
      </c>
      <c r="C2618" s="6" t="s">
        <v>2827</v>
      </c>
      <c r="D2618" s="6">
        <v>1996</v>
      </c>
      <c r="E2618" s="9" t="s">
        <v>6000</v>
      </c>
      <c r="F2618" s="6">
        <v>0</v>
      </c>
      <c r="G2618" s="9">
        <v>60.1</v>
      </c>
      <c r="I2618" s="6" t="e">
        <f>1/F2618</f>
        <v>#DIV/0!</v>
      </c>
      <c r="J2618" s="6" t="e">
        <f t="shared" si="240"/>
        <v>#DIV/0!</v>
      </c>
      <c r="K2618" s="6" t="e">
        <f>G2618-J2618</f>
        <v>#DIV/0!</v>
      </c>
      <c r="L2618" s="6" t="e">
        <f>J2618+K2618-G2618</f>
        <v>#DIV/0!</v>
      </c>
      <c r="M2618" s="6">
        <v>0</v>
      </c>
      <c r="N2618" s="6" t="e">
        <f t="shared" si="241"/>
        <v>#DIV/0!</v>
      </c>
      <c r="O2618" s="6" t="e">
        <f t="shared" si="242"/>
        <v>#DIV/0!</v>
      </c>
      <c r="P2618" s="6" t="e">
        <f>O2618-G2618</f>
        <v>#DIV/0!</v>
      </c>
      <c r="Q2618" s="6" t="e">
        <f>1/(LN(F2618))</f>
        <v>#NUM!</v>
      </c>
      <c r="R2618" s="6" t="e">
        <f t="shared" si="243"/>
        <v>#NUM!</v>
      </c>
      <c r="S2618" s="6" t="e">
        <f>H2618-R2618</f>
        <v>#NUM!</v>
      </c>
      <c r="T2618" s="6" t="e">
        <f>R2618+S2618-H2618</f>
        <v>#NUM!</v>
      </c>
      <c r="U2618" s="6" t="e">
        <f t="shared" si="244"/>
        <v>#NUM!</v>
      </c>
      <c r="V2618" s="6" t="e">
        <f t="shared" si="245"/>
        <v>#NUM!</v>
      </c>
      <c r="W2618" s="6" t="e">
        <f>V2618-H2618</f>
        <v>#NUM!</v>
      </c>
      <c r="X2618" s="6">
        <v>23.2</v>
      </c>
      <c r="Y2618" s="6">
        <v>4628400</v>
      </c>
      <c r="Z2618" s="6">
        <f>(X2618/1000)*Y2618</f>
        <v>107378.87999999999</v>
      </c>
      <c r="AA2618" s="6" t="e">
        <f>(P2618/1000)*Z2618</f>
        <v>#DIV/0!</v>
      </c>
      <c r="AB2618" s="6" t="e">
        <f>(W2618/100000)*Z2618</f>
        <v>#NUM!</v>
      </c>
    </row>
    <row r="2619" spans="1:28" x14ac:dyDescent="0.35">
      <c r="A2619" s="6" t="s">
        <v>2834</v>
      </c>
      <c r="B2619" s="6" t="s">
        <v>2826</v>
      </c>
      <c r="C2619" s="6" t="s">
        <v>2827</v>
      </c>
      <c r="D2619" s="6">
        <v>1997</v>
      </c>
      <c r="E2619" s="9" t="s">
        <v>6000</v>
      </c>
      <c r="F2619" s="6">
        <v>0</v>
      </c>
      <c r="G2619" s="9">
        <v>57.5</v>
      </c>
      <c r="I2619" s="6" t="e">
        <f>1/F2619</f>
        <v>#DIV/0!</v>
      </c>
      <c r="J2619" s="6" t="e">
        <f t="shared" si="240"/>
        <v>#DIV/0!</v>
      </c>
      <c r="K2619" s="6" t="e">
        <f>G2619-J2619</f>
        <v>#DIV/0!</v>
      </c>
      <c r="L2619" s="6" t="e">
        <f>J2619+K2619-G2619</f>
        <v>#DIV/0!</v>
      </c>
      <c r="M2619" s="6">
        <v>0</v>
      </c>
      <c r="N2619" s="6" t="e">
        <f t="shared" si="241"/>
        <v>#DIV/0!</v>
      </c>
      <c r="O2619" s="6" t="e">
        <f t="shared" si="242"/>
        <v>#DIV/0!</v>
      </c>
      <c r="P2619" s="6" t="e">
        <f>O2619-G2619</f>
        <v>#DIV/0!</v>
      </c>
      <c r="Q2619" s="6" t="e">
        <f>1/(LN(F2619))</f>
        <v>#NUM!</v>
      </c>
      <c r="R2619" s="6" t="e">
        <f t="shared" si="243"/>
        <v>#NUM!</v>
      </c>
      <c r="S2619" s="6" t="e">
        <f>H2619-R2619</f>
        <v>#NUM!</v>
      </c>
      <c r="T2619" s="6" t="e">
        <f>R2619+S2619-H2619</f>
        <v>#NUM!</v>
      </c>
      <c r="U2619" s="6" t="e">
        <f t="shared" si="244"/>
        <v>#NUM!</v>
      </c>
      <c r="V2619" s="6" t="e">
        <f t="shared" si="245"/>
        <v>#NUM!</v>
      </c>
      <c r="W2619" s="6" t="e">
        <f>V2619-H2619</f>
        <v>#NUM!</v>
      </c>
      <c r="X2619" s="6">
        <v>21.6</v>
      </c>
      <c r="Y2619" s="6">
        <v>4696400</v>
      </c>
      <c r="Z2619" s="6">
        <f>(X2619/1000)*Y2619</f>
        <v>101442.24000000001</v>
      </c>
      <c r="AA2619" s="6" t="e">
        <f>(P2619/1000)*Z2619</f>
        <v>#DIV/0!</v>
      </c>
      <c r="AB2619" s="6" t="e">
        <f>(W2619/100000)*Z2619</f>
        <v>#NUM!</v>
      </c>
    </row>
    <row r="2620" spans="1:28" x14ac:dyDescent="0.35">
      <c r="A2620" s="6" t="s">
        <v>2835</v>
      </c>
      <c r="B2620" s="6" t="s">
        <v>2826</v>
      </c>
      <c r="C2620" s="6" t="s">
        <v>2827</v>
      </c>
      <c r="D2620" s="6">
        <v>1998</v>
      </c>
      <c r="E2620" s="9" t="s">
        <v>6000</v>
      </c>
      <c r="F2620" s="6">
        <v>0</v>
      </c>
      <c r="G2620" s="9">
        <v>54.7</v>
      </c>
      <c r="I2620" s="6" t="e">
        <f>1/F2620</f>
        <v>#DIV/0!</v>
      </c>
      <c r="J2620" s="6" t="e">
        <f t="shared" si="240"/>
        <v>#DIV/0!</v>
      </c>
      <c r="K2620" s="6" t="e">
        <f>G2620-J2620</f>
        <v>#DIV/0!</v>
      </c>
      <c r="L2620" s="6" t="e">
        <f>J2620+K2620-G2620</f>
        <v>#DIV/0!</v>
      </c>
      <c r="M2620" s="6">
        <v>0</v>
      </c>
      <c r="N2620" s="6" t="e">
        <f t="shared" si="241"/>
        <v>#DIV/0!</v>
      </c>
      <c r="O2620" s="6" t="e">
        <f t="shared" si="242"/>
        <v>#DIV/0!</v>
      </c>
      <c r="P2620" s="6" t="e">
        <f>O2620-G2620</f>
        <v>#DIV/0!</v>
      </c>
      <c r="Q2620" s="6" t="e">
        <f>1/(LN(F2620))</f>
        <v>#NUM!</v>
      </c>
      <c r="R2620" s="6" t="e">
        <f t="shared" si="243"/>
        <v>#NUM!</v>
      </c>
      <c r="S2620" s="6" t="e">
        <f>H2620-R2620</f>
        <v>#NUM!</v>
      </c>
      <c r="T2620" s="6" t="e">
        <f>R2620+S2620-H2620</f>
        <v>#NUM!</v>
      </c>
      <c r="U2620" s="6" t="e">
        <f t="shared" si="244"/>
        <v>#NUM!</v>
      </c>
      <c r="V2620" s="6" t="e">
        <f t="shared" si="245"/>
        <v>#NUM!</v>
      </c>
      <c r="W2620" s="6" t="e">
        <f>V2620-H2620</f>
        <v>#NUM!</v>
      </c>
      <c r="X2620" s="6">
        <v>21.7</v>
      </c>
      <c r="Y2620" s="6">
        <v>4769000</v>
      </c>
      <c r="Z2620" s="6">
        <f>(X2620/1000)*Y2620</f>
        <v>103487.3</v>
      </c>
      <c r="AA2620" s="6" t="e">
        <f>(P2620/1000)*Z2620</f>
        <v>#DIV/0!</v>
      </c>
      <c r="AB2620" s="6" t="e">
        <f>(W2620/100000)*Z2620</f>
        <v>#NUM!</v>
      </c>
    </row>
    <row r="2621" spans="1:28" x14ac:dyDescent="0.35">
      <c r="A2621" s="6" t="s">
        <v>2836</v>
      </c>
      <c r="B2621" s="6" t="s">
        <v>2826</v>
      </c>
      <c r="C2621" s="6" t="s">
        <v>2827</v>
      </c>
      <c r="D2621" s="6">
        <v>1999</v>
      </c>
      <c r="E2621" s="9" t="s">
        <v>6000</v>
      </c>
      <c r="F2621" s="6">
        <v>0</v>
      </c>
      <c r="G2621" s="9">
        <v>52.2</v>
      </c>
      <c r="I2621" s="6" t="e">
        <f>1/F2621</f>
        <v>#DIV/0!</v>
      </c>
      <c r="J2621" s="6" t="e">
        <f t="shared" si="240"/>
        <v>#DIV/0!</v>
      </c>
      <c r="K2621" s="6" t="e">
        <f>G2621-J2621</f>
        <v>#DIV/0!</v>
      </c>
      <c r="L2621" s="6" t="e">
        <f>J2621+K2621-G2621</f>
        <v>#DIV/0!</v>
      </c>
      <c r="M2621" s="6">
        <v>0</v>
      </c>
      <c r="N2621" s="6" t="e">
        <f t="shared" si="241"/>
        <v>#DIV/0!</v>
      </c>
      <c r="O2621" s="6" t="e">
        <f t="shared" si="242"/>
        <v>#DIV/0!</v>
      </c>
      <c r="P2621" s="6" t="e">
        <f>O2621-G2621</f>
        <v>#DIV/0!</v>
      </c>
      <c r="Q2621" s="6" t="e">
        <f>1/(LN(F2621))</f>
        <v>#NUM!</v>
      </c>
      <c r="R2621" s="6" t="e">
        <f t="shared" si="243"/>
        <v>#NUM!</v>
      </c>
      <c r="S2621" s="6" t="e">
        <f>H2621-R2621</f>
        <v>#NUM!</v>
      </c>
      <c r="T2621" s="6" t="e">
        <f>R2621+S2621-H2621</f>
        <v>#NUM!</v>
      </c>
      <c r="U2621" s="6" t="e">
        <f t="shared" si="244"/>
        <v>#NUM!</v>
      </c>
      <c r="V2621" s="6" t="e">
        <f t="shared" si="245"/>
        <v>#NUM!</v>
      </c>
      <c r="W2621" s="6" t="e">
        <f>V2621-H2621</f>
        <v>#NUM!</v>
      </c>
      <c r="X2621" s="6">
        <v>21.5</v>
      </c>
      <c r="Y2621" s="6">
        <v>4840400</v>
      </c>
      <c r="Z2621" s="6">
        <f>(X2621/1000)*Y2621</f>
        <v>104068.59999999999</v>
      </c>
      <c r="AA2621" s="6" t="e">
        <f>(P2621/1000)*Z2621</f>
        <v>#DIV/0!</v>
      </c>
      <c r="AB2621" s="6" t="e">
        <f>(W2621/100000)*Z2621</f>
        <v>#NUM!</v>
      </c>
    </row>
    <row r="2622" spans="1:28" x14ac:dyDescent="0.35">
      <c r="A2622" s="6" t="s">
        <v>2837</v>
      </c>
      <c r="B2622" s="6" t="s">
        <v>2826</v>
      </c>
      <c r="C2622" s="6" t="s">
        <v>2827</v>
      </c>
      <c r="D2622" s="6">
        <v>2000</v>
      </c>
      <c r="E2622" s="9" t="s">
        <v>6000</v>
      </c>
      <c r="F2622" s="6">
        <v>0</v>
      </c>
      <c r="G2622" s="9">
        <v>49.7</v>
      </c>
      <c r="H2622" s="9">
        <v>79</v>
      </c>
      <c r="I2622" s="6" t="e">
        <f>1/F2622</f>
        <v>#DIV/0!</v>
      </c>
      <c r="J2622" s="6" t="e">
        <f t="shared" si="240"/>
        <v>#DIV/0!</v>
      </c>
      <c r="K2622" s="6" t="e">
        <f>G2622-J2622</f>
        <v>#DIV/0!</v>
      </c>
      <c r="L2622" s="6" t="e">
        <f>J2622+K2622-G2622</f>
        <v>#DIV/0!</v>
      </c>
      <c r="M2622" s="6">
        <v>0</v>
      </c>
      <c r="N2622" s="6" t="e">
        <f t="shared" si="241"/>
        <v>#DIV/0!</v>
      </c>
      <c r="O2622" s="6" t="e">
        <f t="shared" si="242"/>
        <v>#DIV/0!</v>
      </c>
      <c r="P2622" s="6" t="e">
        <f>O2622-G2622</f>
        <v>#DIV/0!</v>
      </c>
      <c r="Q2622" s="6" t="e">
        <f>1/(LN(F2622))</f>
        <v>#NUM!</v>
      </c>
      <c r="R2622" s="6" t="e">
        <f t="shared" si="243"/>
        <v>#NUM!</v>
      </c>
      <c r="S2622" s="6" t="e">
        <f>H2622-R2622</f>
        <v>#NUM!</v>
      </c>
      <c r="T2622" s="6" t="e">
        <f>R2622+S2622-H2622</f>
        <v>#NUM!</v>
      </c>
      <c r="U2622" s="6" t="e">
        <f t="shared" si="244"/>
        <v>#NUM!</v>
      </c>
      <c r="V2622" s="6" t="e">
        <f t="shared" si="245"/>
        <v>#NUM!</v>
      </c>
      <c r="W2622" s="6" t="e">
        <f>V2622-H2622</f>
        <v>#NUM!</v>
      </c>
      <c r="X2622" s="6">
        <v>19.8</v>
      </c>
      <c r="Y2622" s="6">
        <v>4898400</v>
      </c>
      <c r="Z2622" s="6">
        <f>(X2622/1000)*Y2622</f>
        <v>96988.32</v>
      </c>
      <c r="AA2622" s="6" t="e">
        <f>(P2622/1000)*Z2622</f>
        <v>#DIV/0!</v>
      </c>
      <c r="AB2622" s="6" t="e">
        <f>(W2622/100000)*Z2622</f>
        <v>#NUM!</v>
      </c>
    </row>
    <row r="2623" spans="1:28" x14ac:dyDescent="0.35">
      <c r="A2623" s="6" t="s">
        <v>2838</v>
      </c>
      <c r="B2623" s="6" t="s">
        <v>2826</v>
      </c>
      <c r="C2623" s="6" t="s">
        <v>2827</v>
      </c>
      <c r="D2623" s="6">
        <v>2001</v>
      </c>
      <c r="E2623" s="9" t="s">
        <v>6000</v>
      </c>
      <c r="F2623" s="6">
        <v>132.49733781</v>
      </c>
      <c r="G2623" s="9">
        <v>47.4</v>
      </c>
      <c r="H2623" s="9">
        <v>76</v>
      </c>
      <c r="I2623" s="6">
        <f>1/F2623</f>
        <v>7.5473214521033704E-3</v>
      </c>
      <c r="J2623" s="6">
        <f t="shared" si="240"/>
        <v>11.111008148036088</v>
      </c>
      <c r="K2623" s="6">
        <f>G2623-J2623</f>
        <v>36.288991851963914</v>
      </c>
      <c r="L2623" s="6">
        <f>J2623+K2623-G2623</f>
        <v>0</v>
      </c>
      <c r="M2623" s="6">
        <v>132.49733781</v>
      </c>
      <c r="N2623" s="6">
        <f t="shared" si="241"/>
        <v>7.5473214521033704E-3</v>
      </c>
      <c r="O2623" s="6">
        <f t="shared" si="242"/>
        <v>47.400000000000006</v>
      </c>
      <c r="P2623" s="6">
        <f>O2623-G2623</f>
        <v>0</v>
      </c>
      <c r="Q2623" s="6">
        <f>1/(LN(F2623))</f>
        <v>0.20464283207428571</v>
      </c>
      <c r="R2623" s="6">
        <f t="shared" si="243"/>
        <v>118.0164980430802</v>
      </c>
      <c r="S2623" s="6">
        <f>H2623-R2623</f>
        <v>-42.016498043080205</v>
      </c>
      <c r="T2623" s="6">
        <f>R2623+S2623-H2623</f>
        <v>0</v>
      </c>
      <c r="U2623" s="6">
        <f t="shared" si="244"/>
        <v>118.0164980430802</v>
      </c>
      <c r="V2623" s="6">
        <f t="shared" si="245"/>
        <v>76</v>
      </c>
      <c r="W2623" s="6">
        <f>V2623-H2623</f>
        <v>0</v>
      </c>
      <c r="X2623" s="6">
        <v>19.8</v>
      </c>
      <c r="Y2623" s="6">
        <v>4945100</v>
      </c>
      <c r="Z2623" s="6">
        <f>(X2623/1000)*Y2623</f>
        <v>97912.98000000001</v>
      </c>
      <c r="AA2623" s="6">
        <f>(P2623/1000)*Z2623</f>
        <v>0</v>
      </c>
      <c r="AB2623" s="6">
        <f>(W2623/100000)*Z2623</f>
        <v>0</v>
      </c>
    </row>
    <row r="2624" spans="1:28" x14ac:dyDescent="0.35">
      <c r="A2624" s="6" t="s">
        <v>2839</v>
      </c>
      <c r="B2624" s="6" t="s">
        <v>2826</v>
      </c>
      <c r="C2624" s="6" t="s">
        <v>2827</v>
      </c>
      <c r="D2624" s="6">
        <v>2002</v>
      </c>
      <c r="E2624" s="9" t="s">
        <v>6000</v>
      </c>
      <c r="F2624" s="6">
        <v>146.00662822999999</v>
      </c>
      <c r="G2624" s="9">
        <v>45.1</v>
      </c>
      <c r="H2624" s="9">
        <v>83</v>
      </c>
      <c r="I2624" s="6">
        <f>1/F2624</f>
        <v>6.8490041316804405E-3</v>
      </c>
      <c r="J2624" s="6">
        <f t="shared" si="240"/>
        <v>10.08296005357318</v>
      </c>
      <c r="K2624" s="6">
        <f>G2624-J2624</f>
        <v>35.01703994642682</v>
      </c>
      <c r="L2624" s="6">
        <f>J2624+K2624-G2624</f>
        <v>0</v>
      </c>
      <c r="M2624" s="6">
        <v>146.00662822999999</v>
      </c>
      <c r="N2624" s="6">
        <f t="shared" si="241"/>
        <v>6.8490041316804405E-3</v>
      </c>
      <c r="O2624" s="6">
        <f t="shared" si="242"/>
        <v>45.1</v>
      </c>
      <c r="P2624" s="6">
        <f>O2624-G2624</f>
        <v>0</v>
      </c>
      <c r="Q2624" s="6">
        <f>1/(LN(F2624))</f>
        <v>0.20065606428468652</v>
      </c>
      <c r="R2624" s="6">
        <f t="shared" si="243"/>
        <v>115.71734899265731</v>
      </c>
      <c r="S2624" s="6">
        <f>H2624-R2624</f>
        <v>-32.717348992657307</v>
      </c>
      <c r="T2624" s="6">
        <f>R2624+S2624-H2624</f>
        <v>0</v>
      </c>
      <c r="U2624" s="6">
        <f t="shared" si="244"/>
        <v>115.71734899265731</v>
      </c>
      <c r="V2624" s="6">
        <f t="shared" si="245"/>
        <v>83</v>
      </c>
      <c r="W2624" s="6">
        <f>V2624-H2624</f>
        <v>0</v>
      </c>
      <c r="X2624" s="6">
        <v>20.2</v>
      </c>
      <c r="Y2624" s="6">
        <v>4990700</v>
      </c>
      <c r="Z2624" s="6">
        <f>(X2624/1000)*Y2624</f>
        <v>100812.14</v>
      </c>
      <c r="AA2624" s="6">
        <f>(P2624/1000)*Z2624</f>
        <v>0</v>
      </c>
      <c r="AB2624" s="6">
        <f>(W2624/100000)*Z2624</f>
        <v>0</v>
      </c>
    </row>
    <row r="2625" spans="1:28" x14ac:dyDescent="0.35">
      <c r="A2625" s="6" t="s">
        <v>2840</v>
      </c>
      <c r="B2625" s="6" t="s">
        <v>2826</v>
      </c>
      <c r="C2625" s="6" t="s">
        <v>2827</v>
      </c>
      <c r="D2625" s="6">
        <v>2003</v>
      </c>
      <c r="E2625" s="9" t="s">
        <v>6000</v>
      </c>
      <c r="F2625" s="6">
        <v>155.14282571999999</v>
      </c>
      <c r="G2625" s="9">
        <v>43.1</v>
      </c>
      <c r="H2625" s="9">
        <v>82</v>
      </c>
      <c r="I2625" s="6">
        <f>1/F2625</f>
        <v>6.4456734970445148E-3</v>
      </c>
      <c r="J2625" s="6">
        <f t="shared" si="240"/>
        <v>9.489185163205498</v>
      </c>
      <c r="K2625" s="6">
        <f>G2625-J2625</f>
        <v>33.610814836794503</v>
      </c>
      <c r="L2625" s="6">
        <f>J2625+K2625-G2625</f>
        <v>0</v>
      </c>
      <c r="M2625" s="6">
        <v>155.14282571999999</v>
      </c>
      <c r="N2625" s="6">
        <f t="shared" si="241"/>
        <v>6.4456734970445148E-3</v>
      </c>
      <c r="O2625" s="6">
        <f t="shared" si="242"/>
        <v>43.1</v>
      </c>
      <c r="P2625" s="6">
        <f>O2625-G2625</f>
        <v>0</v>
      </c>
      <c r="Q2625" s="6">
        <f>1/(LN(F2625))</f>
        <v>0.19824174838172806</v>
      </c>
      <c r="R2625" s="6">
        <f t="shared" si="243"/>
        <v>114.32502508300067</v>
      </c>
      <c r="S2625" s="6">
        <f>H2625-R2625</f>
        <v>-32.325025083000668</v>
      </c>
      <c r="T2625" s="6">
        <f>R2625+S2625-H2625</f>
        <v>0</v>
      </c>
      <c r="U2625" s="6">
        <f t="shared" si="244"/>
        <v>114.32502508300067</v>
      </c>
      <c r="V2625" s="6">
        <f t="shared" si="245"/>
        <v>82</v>
      </c>
      <c r="W2625" s="6">
        <f>V2625-H2625</f>
        <v>0</v>
      </c>
      <c r="X2625" s="6">
        <v>20.9</v>
      </c>
      <c r="Y2625" s="6">
        <v>5043300</v>
      </c>
      <c r="Z2625" s="6">
        <f>(X2625/1000)*Y2625</f>
        <v>105404.96999999999</v>
      </c>
      <c r="AA2625" s="6">
        <f>(P2625/1000)*Z2625</f>
        <v>0</v>
      </c>
      <c r="AB2625" s="6">
        <f>(W2625/100000)*Z2625</f>
        <v>0</v>
      </c>
    </row>
    <row r="2626" spans="1:28" x14ac:dyDescent="0.35">
      <c r="A2626" s="6" t="s">
        <v>2841</v>
      </c>
      <c r="B2626" s="6" t="s">
        <v>2826</v>
      </c>
      <c r="C2626" s="6" t="s">
        <v>2827</v>
      </c>
      <c r="D2626" s="6">
        <v>2004</v>
      </c>
      <c r="E2626" s="9" t="s">
        <v>6000</v>
      </c>
      <c r="F2626" s="6">
        <v>168.66730114999999</v>
      </c>
      <c r="G2626" s="9">
        <v>41.1</v>
      </c>
      <c r="H2626" s="9">
        <v>79</v>
      </c>
      <c r="I2626" s="6">
        <f>1/F2626</f>
        <v>5.9288314521062698E-3</v>
      </c>
      <c r="J2626" s="6">
        <f t="shared" ref="J2626:J2689" si="246">I2626*1472.179</f>
        <v>8.7283011583303569</v>
      </c>
      <c r="K2626" s="6">
        <f>G2626-J2626</f>
        <v>32.371698841669641</v>
      </c>
      <c r="L2626" s="6">
        <f>J2626+K2626-G2626</f>
        <v>0</v>
      </c>
      <c r="M2626" s="6">
        <v>168.66730114999999</v>
      </c>
      <c r="N2626" s="6">
        <f t="shared" ref="N2626:N2689" si="247">1/M2626</f>
        <v>5.9288314521062698E-3</v>
      </c>
      <c r="O2626" s="6">
        <f t="shared" ref="O2626:O2689" si="248">1472.179*N2626+K2626</f>
        <v>41.099999999999994</v>
      </c>
      <c r="P2626" s="6">
        <f>O2626-G2626</f>
        <v>0</v>
      </c>
      <c r="Q2626" s="6">
        <f>1/(LN(F2626))</f>
        <v>0.19501053295524462</v>
      </c>
      <c r="R2626" s="6">
        <f t="shared" ref="R2626:R2689" si="249">576.695*Q2626</f>
        <v>112.4615993026248</v>
      </c>
      <c r="S2626" s="6">
        <f>H2626-R2626</f>
        <v>-33.461599302624805</v>
      </c>
      <c r="T2626" s="6">
        <f>R2626+S2626-H2626</f>
        <v>0</v>
      </c>
      <c r="U2626" s="6">
        <f t="shared" ref="U2626:U2689" si="250">576.695*(1/(LN(M2626)))</f>
        <v>112.4615993026248</v>
      </c>
      <c r="V2626" s="6">
        <f t="shared" ref="V2626:V2689" si="251">U2626+S2626</f>
        <v>79</v>
      </c>
      <c r="W2626" s="6">
        <f>V2626-H2626</f>
        <v>0</v>
      </c>
      <c r="X2626" s="6">
        <v>21.5</v>
      </c>
      <c r="Y2626" s="6">
        <v>5104700</v>
      </c>
      <c r="Z2626" s="6">
        <f>(X2626/1000)*Y2626</f>
        <v>109751.04999999999</v>
      </c>
      <c r="AA2626" s="6">
        <f>(P2626/1000)*Z2626</f>
        <v>0</v>
      </c>
      <c r="AB2626" s="6">
        <f>(W2626/100000)*Z2626</f>
        <v>0</v>
      </c>
    </row>
    <row r="2627" spans="1:28" x14ac:dyDescent="0.35">
      <c r="A2627" s="6" t="s">
        <v>2842</v>
      </c>
      <c r="B2627" s="6" t="s">
        <v>2826</v>
      </c>
      <c r="C2627" s="6" t="s">
        <v>2827</v>
      </c>
      <c r="D2627" s="6">
        <v>2005</v>
      </c>
      <c r="E2627" s="9" t="s">
        <v>6000</v>
      </c>
      <c r="F2627" s="6">
        <v>176.94877751999999</v>
      </c>
      <c r="G2627" s="9">
        <v>39.299999999999997</v>
      </c>
      <c r="H2627" s="9">
        <v>82</v>
      </c>
      <c r="I2627" s="6">
        <f>1/F2627</f>
        <v>5.6513529735291498E-3</v>
      </c>
      <c r="J2627" s="6">
        <f t="shared" si="246"/>
        <v>8.3198031692171703</v>
      </c>
      <c r="K2627" s="6">
        <f>G2627-J2627</f>
        <v>30.980196830782827</v>
      </c>
      <c r="L2627" s="6">
        <f>J2627+K2627-G2627</f>
        <v>0</v>
      </c>
      <c r="M2627" s="6">
        <v>176.94877751999999</v>
      </c>
      <c r="N2627" s="6">
        <f t="shared" si="247"/>
        <v>5.6513529735291498E-3</v>
      </c>
      <c r="O2627" s="6">
        <f t="shared" si="248"/>
        <v>39.299999999999997</v>
      </c>
      <c r="P2627" s="6">
        <f>O2627-G2627</f>
        <v>0</v>
      </c>
      <c r="Q2627" s="6">
        <f>1/(LN(F2627))</f>
        <v>0.19320459641415616</v>
      </c>
      <c r="R2627" s="6">
        <f t="shared" si="249"/>
        <v>111.4201247290618</v>
      </c>
      <c r="S2627" s="6">
        <f>H2627-R2627</f>
        <v>-29.420124729061797</v>
      </c>
      <c r="T2627" s="6">
        <f>R2627+S2627-H2627</f>
        <v>0</v>
      </c>
      <c r="U2627" s="6">
        <f t="shared" si="250"/>
        <v>111.4201247290618</v>
      </c>
      <c r="V2627" s="6">
        <f t="shared" si="251"/>
        <v>82</v>
      </c>
      <c r="W2627" s="6">
        <f>V2627-H2627</f>
        <v>0</v>
      </c>
      <c r="X2627" s="6">
        <v>21.3</v>
      </c>
      <c r="Y2627" s="6">
        <v>5162600</v>
      </c>
      <c r="Z2627" s="6">
        <f>(X2627/1000)*Y2627</f>
        <v>109963.37999999999</v>
      </c>
      <c r="AA2627" s="6">
        <f>(P2627/1000)*Z2627</f>
        <v>0</v>
      </c>
      <c r="AB2627" s="6">
        <f>(W2627/100000)*Z2627</f>
        <v>0</v>
      </c>
    </row>
    <row r="2628" spans="1:28" x14ac:dyDescent="0.35">
      <c r="A2628" s="6" t="s">
        <v>2843</v>
      </c>
      <c r="B2628" s="6" t="s">
        <v>2826</v>
      </c>
      <c r="C2628" s="6" t="s">
        <v>2827</v>
      </c>
      <c r="D2628" s="6">
        <v>2006</v>
      </c>
      <c r="E2628" s="9" t="s">
        <v>6000</v>
      </c>
      <c r="F2628" s="6">
        <v>195.51015364</v>
      </c>
      <c r="G2628" s="9">
        <v>37.5</v>
      </c>
      <c r="H2628" s="9">
        <v>85</v>
      </c>
      <c r="I2628" s="6">
        <f>1/F2628</f>
        <v>5.1148238665974181E-3</v>
      </c>
      <c r="J2628" s="6">
        <f t="shared" si="246"/>
        <v>7.5299362851035205</v>
      </c>
      <c r="K2628" s="6">
        <f>G2628-J2628</f>
        <v>29.970063714896479</v>
      </c>
      <c r="L2628" s="6">
        <f>J2628+K2628-G2628</f>
        <v>0</v>
      </c>
      <c r="M2628" s="6">
        <v>195.51015364</v>
      </c>
      <c r="N2628" s="6">
        <f t="shared" si="247"/>
        <v>5.1148238665974181E-3</v>
      </c>
      <c r="O2628" s="6">
        <f t="shared" si="248"/>
        <v>37.5</v>
      </c>
      <c r="P2628" s="6">
        <f>O2628-G2628</f>
        <v>0</v>
      </c>
      <c r="Q2628" s="6">
        <f>1/(LN(F2628))</f>
        <v>0.18955145683930488</v>
      </c>
      <c r="R2628" s="6">
        <f t="shared" si="249"/>
        <v>109.31337740194294</v>
      </c>
      <c r="S2628" s="6">
        <f>H2628-R2628</f>
        <v>-24.313377401942944</v>
      </c>
      <c r="T2628" s="6">
        <f>R2628+S2628-H2628</f>
        <v>0</v>
      </c>
      <c r="U2628" s="6">
        <f t="shared" si="250"/>
        <v>109.31337740194294</v>
      </c>
      <c r="V2628" s="6">
        <f t="shared" si="251"/>
        <v>85</v>
      </c>
      <c r="W2628" s="6">
        <f>V2628-H2628</f>
        <v>0</v>
      </c>
      <c r="X2628" s="6">
        <v>23.1</v>
      </c>
      <c r="Y2628" s="6">
        <v>5218400</v>
      </c>
      <c r="Z2628" s="6">
        <f>(X2628/1000)*Y2628</f>
        <v>120545.04000000001</v>
      </c>
      <c r="AA2628" s="6">
        <f>(P2628/1000)*Z2628</f>
        <v>0</v>
      </c>
      <c r="AB2628" s="6">
        <f>(W2628/100000)*Z2628</f>
        <v>0</v>
      </c>
    </row>
    <row r="2629" spans="1:28" x14ac:dyDescent="0.35">
      <c r="A2629" s="6" t="s">
        <v>2844</v>
      </c>
      <c r="B2629" s="6" t="s">
        <v>2826</v>
      </c>
      <c r="C2629" s="6" t="s">
        <v>2827</v>
      </c>
      <c r="D2629" s="6">
        <v>2007</v>
      </c>
      <c r="E2629" s="9" t="s">
        <v>6000</v>
      </c>
      <c r="F2629" s="6">
        <v>230.03764777999999</v>
      </c>
      <c r="G2629" s="9">
        <v>35.799999999999997</v>
      </c>
      <c r="H2629" s="9">
        <v>84</v>
      </c>
      <c r="I2629" s="6">
        <f>1/F2629</f>
        <v>4.347114525168355E-3</v>
      </c>
      <c r="J2629" s="6">
        <f t="shared" si="246"/>
        <v>6.3997307145478244</v>
      </c>
      <c r="K2629" s="6">
        <f>G2629-J2629</f>
        <v>29.400269285452172</v>
      </c>
      <c r="L2629" s="6">
        <f>J2629+K2629-G2629</f>
        <v>0</v>
      </c>
      <c r="M2629" s="6">
        <v>230.03764777999999</v>
      </c>
      <c r="N2629" s="6">
        <f t="shared" si="247"/>
        <v>4.347114525168355E-3</v>
      </c>
      <c r="O2629" s="6">
        <f t="shared" si="248"/>
        <v>35.799999999999997</v>
      </c>
      <c r="P2629" s="6">
        <f>O2629-G2629</f>
        <v>0</v>
      </c>
      <c r="Q2629" s="6">
        <f>1/(LN(F2629))</f>
        <v>0.18388292016312369</v>
      </c>
      <c r="R2629" s="6">
        <f t="shared" si="249"/>
        <v>106.04436064347263</v>
      </c>
      <c r="S2629" s="6">
        <f>H2629-R2629</f>
        <v>-22.044360643472629</v>
      </c>
      <c r="T2629" s="6">
        <f>R2629+S2629-H2629</f>
        <v>0</v>
      </c>
      <c r="U2629" s="6">
        <f t="shared" si="250"/>
        <v>106.04436064347263</v>
      </c>
      <c r="V2629" s="6">
        <f t="shared" si="251"/>
        <v>84</v>
      </c>
      <c r="W2629" s="6">
        <f>V2629-H2629</f>
        <v>0</v>
      </c>
      <c r="X2629" s="6">
        <v>23.4</v>
      </c>
      <c r="Y2629" s="6">
        <v>5268400</v>
      </c>
      <c r="Z2629" s="6">
        <f>(X2629/1000)*Y2629</f>
        <v>123280.55999999998</v>
      </c>
      <c r="AA2629" s="6">
        <f>(P2629/1000)*Z2629</f>
        <v>0</v>
      </c>
      <c r="AB2629" s="6">
        <f>(W2629/100000)*Z2629</f>
        <v>0</v>
      </c>
    </row>
    <row r="2630" spans="1:28" x14ac:dyDescent="0.35">
      <c r="A2630" s="6" t="s">
        <v>2845</v>
      </c>
      <c r="B2630" s="6" t="s">
        <v>2826</v>
      </c>
      <c r="C2630" s="6" t="s">
        <v>2827</v>
      </c>
      <c r="D2630" s="6">
        <v>2008</v>
      </c>
      <c r="E2630" s="9" t="s">
        <v>6000</v>
      </c>
      <c r="F2630" s="6">
        <v>246.74214764000001</v>
      </c>
      <c r="G2630" s="9">
        <v>33.799999999999997</v>
      </c>
      <c r="H2630" s="9">
        <v>81</v>
      </c>
      <c r="I2630" s="6">
        <f>1/F2630</f>
        <v>4.0528138770155025E-3</v>
      </c>
      <c r="J2630" s="6">
        <f t="shared" si="246"/>
        <v>5.966467480650806</v>
      </c>
      <c r="K2630" s="6">
        <f>G2630-J2630</f>
        <v>27.833532519349191</v>
      </c>
      <c r="L2630" s="6">
        <f>J2630+K2630-G2630</f>
        <v>0</v>
      </c>
      <c r="M2630" s="6">
        <v>246.74214764000001</v>
      </c>
      <c r="N2630" s="6">
        <f t="shared" si="247"/>
        <v>4.0528138770155025E-3</v>
      </c>
      <c r="O2630" s="6">
        <f t="shared" si="248"/>
        <v>33.799999999999997</v>
      </c>
      <c r="P2630" s="6">
        <f>O2630-G2630</f>
        <v>0</v>
      </c>
      <c r="Q2630" s="6">
        <f>1/(LN(F2630))</f>
        <v>0.18154276972975281</v>
      </c>
      <c r="R2630" s="6">
        <f t="shared" si="249"/>
        <v>104.6948075892998</v>
      </c>
      <c r="S2630" s="6">
        <f>H2630-R2630</f>
        <v>-23.694807589299799</v>
      </c>
      <c r="T2630" s="6">
        <f>R2630+S2630-H2630</f>
        <v>0</v>
      </c>
      <c r="U2630" s="6">
        <f t="shared" si="250"/>
        <v>104.6948075892998</v>
      </c>
      <c r="V2630" s="6">
        <f t="shared" si="251"/>
        <v>81</v>
      </c>
      <c r="W2630" s="6">
        <f>V2630-H2630</f>
        <v>0</v>
      </c>
      <c r="X2630" s="6">
        <v>23.9</v>
      </c>
      <c r="Y2630" s="6">
        <v>5318700</v>
      </c>
      <c r="Z2630" s="6">
        <f>(X2630/1000)*Y2630</f>
        <v>127116.93</v>
      </c>
      <c r="AA2630" s="6">
        <f>(P2630/1000)*Z2630</f>
        <v>0</v>
      </c>
      <c r="AB2630" s="6">
        <f>(W2630/100000)*Z2630</f>
        <v>0</v>
      </c>
    </row>
    <row r="2631" spans="1:28" x14ac:dyDescent="0.35">
      <c r="A2631" s="6" t="s">
        <v>2846</v>
      </c>
      <c r="B2631" s="6" t="s">
        <v>2826</v>
      </c>
      <c r="C2631" s="6" t="s">
        <v>2827</v>
      </c>
      <c r="D2631" s="6">
        <v>2009</v>
      </c>
      <c r="E2631" s="9" t="s">
        <v>6000</v>
      </c>
      <c r="F2631" s="6">
        <v>242.04824195</v>
      </c>
      <c r="G2631" s="9">
        <v>31.6</v>
      </c>
      <c r="H2631" s="9">
        <v>80</v>
      </c>
      <c r="I2631" s="6">
        <f>1/F2631</f>
        <v>4.1314078216133886E-3</v>
      </c>
      <c r="J2631" s="6">
        <f t="shared" si="246"/>
        <v>6.082171835414977</v>
      </c>
      <c r="K2631" s="6">
        <f>G2631-J2631</f>
        <v>25.517828164585026</v>
      </c>
      <c r="L2631" s="6">
        <f>J2631+K2631-G2631</f>
        <v>0</v>
      </c>
      <c r="M2631" s="6">
        <v>242.04824195</v>
      </c>
      <c r="N2631" s="6">
        <f t="shared" si="247"/>
        <v>4.1314078216133886E-3</v>
      </c>
      <c r="O2631" s="6">
        <f t="shared" si="248"/>
        <v>31.6</v>
      </c>
      <c r="P2631" s="6">
        <f>O2631-G2631</f>
        <v>0</v>
      </c>
      <c r="Q2631" s="6">
        <f>1/(LN(F2631))</f>
        <v>0.18217799816434721</v>
      </c>
      <c r="R2631" s="6">
        <f t="shared" si="249"/>
        <v>105.06114065138823</v>
      </c>
      <c r="S2631" s="6">
        <f>H2631-R2631</f>
        <v>-25.061140651388229</v>
      </c>
      <c r="T2631" s="6">
        <f>R2631+S2631-H2631</f>
        <v>0</v>
      </c>
      <c r="U2631" s="6">
        <f t="shared" si="250"/>
        <v>105.06114065138823</v>
      </c>
      <c r="V2631" s="6">
        <f t="shared" si="251"/>
        <v>80</v>
      </c>
      <c r="W2631" s="6">
        <f>V2631-H2631</f>
        <v>0</v>
      </c>
      <c r="X2631" s="6">
        <v>25.2</v>
      </c>
      <c r="Y2631" s="6">
        <v>5383300</v>
      </c>
      <c r="Z2631" s="6">
        <f>(X2631/1000)*Y2631</f>
        <v>135659.16</v>
      </c>
      <c r="AA2631" s="6">
        <f>(P2631/1000)*Z2631</f>
        <v>0</v>
      </c>
      <c r="AB2631" s="6">
        <f>(W2631/100000)*Z2631</f>
        <v>0</v>
      </c>
    </row>
    <row r="2632" spans="1:28" x14ac:dyDescent="0.35">
      <c r="A2632" s="6" t="s">
        <v>2847</v>
      </c>
      <c r="B2632" s="6" t="s">
        <v>2826</v>
      </c>
      <c r="C2632" s="6" t="s">
        <v>2827</v>
      </c>
      <c r="D2632" s="6">
        <v>2010</v>
      </c>
      <c r="E2632" s="9" t="s">
        <v>6000</v>
      </c>
      <c r="F2632" s="6">
        <v>244.03448194000001</v>
      </c>
      <c r="G2632" s="9">
        <v>29.5</v>
      </c>
      <c r="H2632" s="9">
        <v>79</v>
      </c>
      <c r="I2632" s="6">
        <f>1/F2632</f>
        <v>4.0977815595988881E-3</v>
      </c>
      <c r="J2632" s="6">
        <f t="shared" si="246"/>
        <v>6.032667958628732</v>
      </c>
      <c r="K2632" s="6">
        <f>G2632-J2632</f>
        <v>23.467332041371268</v>
      </c>
      <c r="L2632" s="6">
        <f>J2632+K2632-G2632</f>
        <v>0</v>
      </c>
      <c r="M2632" s="6">
        <v>244.03448194000001</v>
      </c>
      <c r="N2632" s="6">
        <f t="shared" si="247"/>
        <v>4.0977815595988881E-3</v>
      </c>
      <c r="O2632" s="6">
        <f t="shared" si="248"/>
        <v>29.5</v>
      </c>
      <c r="P2632" s="6">
        <f>O2632-G2632</f>
        <v>0</v>
      </c>
      <c r="Q2632" s="6">
        <f>1/(LN(F2632))</f>
        <v>0.18190716634773688</v>
      </c>
      <c r="R2632" s="6">
        <f t="shared" si="249"/>
        <v>104.90495329690813</v>
      </c>
      <c r="S2632" s="6">
        <f>H2632-R2632</f>
        <v>-25.904953296908133</v>
      </c>
      <c r="T2632" s="6">
        <f>R2632+S2632-H2632</f>
        <v>0</v>
      </c>
      <c r="U2632" s="6">
        <f t="shared" si="250"/>
        <v>104.90495329690813</v>
      </c>
      <c r="V2632" s="6">
        <f t="shared" si="251"/>
        <v>79</v>
      </c>
      <c r="W2632" s="6">
        <f>V2632-H2632</f>
        <v>0</v>
      </c>
      <c r="X2632" s="6">
        <v>26.8</v>
      </c>
      <c r="Y2632" s="6">
        <v>5447900</v>
      </c>
      <c r="Z2632" s="6">
        <f>(X2632/1000)*Y2632</f>
        <v>146003.72</v>
      </c>
      <c r="AA2632" s="6">
        <f>(P2632/1000)*Z2632</f>
        <v>0</v>
      </c>
      <c r="AB2632" s="6">
        <f>(W2632/100000)*Z2632</f>
        <v>0</v>
      </c>
    </row>
    <row r="2633" spans="1:28" x14ac:dyDescent="0.35">
      <c r="A2633" s="6" t="s">
        <v>2848</v>
      </c>
      <c r="B2633" s="6" t="s">
        <v>2826</v>
      </c>
      <c r="C2633" s="6" t="s">
        <v>2827</v>
      </c>
      <c r="D2633" s="6">
        <v>2011</v>
      </c>
      <c r="E2633" s="9" t="s">
        <v>6000</v>
      </c>
      <c r="F2633" s="6">
        <v>265.48324022000003</v>
      </c>
      <c r="G2633" s="9">
        <v>27.7</v>
      </c>
      <c r="H2633" s="9">
        <v>79</v>
      </c>
      <c r="I2633" s="6">
        <f>1/F2633</f>
        <v>3.7667161180167997E-3</v>
      </c>
      <c r="J2633" s="6">
        <f t="shared" si="246"/>
        <v>5.5452803679058542</v>
      </c>
      <c r="K2633" s="6">
        <f>G2633-J2633</f>
        <v>22.154719632094146</v>
      </c>
      <c r="L2633" s="6">
        <f>J2633+K2633-G2633</f>
        <v>0</v>
      </c>
      <c r="M2633" s="6">
        <v>265.48324022000003</v>
      </c>
      <c r="N2633" s="6">
        <f t="shared" si="247"/>
        <v>3.7667161180167997E-3</v>
      </c>
      <c r="O2633" s="6">
        <f t="shared" si="248"/>
        <v>27.7</v>
      </c>
      <c r="P2633" s="6">
        <f>O2633-G2633</f>
        <v>0</v>
      </c>
      <c r="Q2633" s="6">
        <f>1/(LN(F2633))</f>
        <v>0.17916164739812149</v>
      </c>
      <c r="R2633" s="6">
        <f t="shared" si="249"/>
        <v>103.32162624625968</v>
      </c>
      <c r="S2633" s="6">
        <f>H2633-R2633</f>
        <v>-24.321626246259683</v>
      </c>
      <c r="T2633" s="6">
        <f>R2633+S2633-H2633</f>
        <v>0</v>
      </c>
      <c r="U2633" s="6">
        <f t="shared" si="250"/>
        <v>103.32162624625968</v>
      </c>
      <c r="V2633" s="6">
        <f t="shared" si="251"/>
        <v>79</v>
      </c>
      <c r="W2633" s="6">
        <f>V2633-H2633</f>
        <v>0</v>
      </c>
      <c r="X2633" s="6">
        <v>27.1</v>
      </c>
      <c r="Y2633" s="6">
        <v>5514600</v>
      </c>
      <c r="Z2633" s="6">
        <f>(X2633/1000)*Y2633</f>
        <v>149445.66</v>
      </c>
      <c r="AA2633" s="6">
        <f>(P2633/1000)*Z2633</f>
        <v>0</v>
      </c>
      <c r="AB2633" s="6">
        <f>(W2633/100000)*Z2633</f>
        <v>0</v>
      </c>
    </row>
    <row r="2634" spans="1:28" x14ac:dyDescent="0.35">
      <c r="A2634" s="6" t="s">
        <v>2849</v>
      </c>
      <c r="B2634" s="6" t="s">
        <v>2826</v>
      </c>
      <c r="C2634" s="6" t="s">
        <v>2827</v>
      </c>
      <c r="D2634" s="6">
        <v>2012</v>
      </c>
      <c r="E2634" s="9" t="s">
        <v>6000</v>
      </c>
      <c r="F2634" s="6">
        <v>282.81883943999998</v>
      </c>
      <c r="G2634" s="9">
        <v>26.1</v>
      </c>
      <c r="H2634" s="9">
        <v>74</v>
      </c>
      <c r="I2634" s="6">
        <f>1/F2634</f>
        <v>3.5358323440548237E-3</v>
      </c>
      <c r="J2634" s="6">
        <f t="shared" si="246"/>
        <v>5.2053781244382868</v>
      </c>
      <c r="K2634" s="6">
        <f>G2634-J2634</f>
        <v>20.894621875561715</v>
      </c>
      <c r="L2634" s="6">
        <f>J2634+K2634-G2634</f>
        <v>0</v>
      </c>
      <c r="M2634" s="6">
        <v>282.81883943999998</v>
      </c>
      <c r="N2634" s="6">
        <f t="shared" si="247"/>
        <v>3.5358323440548237E-3</v>
      </c>
      <c r="O2634" s="6">
        <f t="shared" si="248"/>
        <v>26.1</v>
      </c>
      <c r="P2634" s="6">
        <f>O2634-G2634</f>
        <v>0</v>
      </c>
      <c r="Q2634" s="6">
        <f>1/(LN(F2634))</f>
        <v>0.17715398946957447</v>
      </c>
      <c r="R2634" s="6">
        <f t="shared" si="249"/>
        <v>102.16381995715626</v>
      </c>
      <c r="S2634" s="6">
        <f>H2634-R2634</f>
        <v>-28.163819957156264</v>
      </c>
      <c r="T2634" s="6">
        <f>R2634+S2634-H2634</f>
        <v>0</v>
      </c>
      <c r="U2634" s="6">
        <f t="shared" si="250"/>
        <v>102.16381995715626</v>
      </c>
      <c r="V2634" s="6">
        <f t="shared" si="251"/>
        <v>74</v>
      </c>
      <c r="W2634" s="6">
        <f>V2634-H2634</f>
        <v>0</v>
      </c>
      <c r="X2634" s="6">
        <v>27.6</v>
      </c>
      <c r="Y2634" s="6">
        <v>5607200</v>
      </c>
      <c r="Z2634" s="6">
        <f>(X2634/1000)*Y2634</f>
        <v>154758.72000000003</v>
      </c>
      <c r="AA2634" s="6">
        <f>(P2634/1000)*Z2634</f>
        <v>0</v>
      </c>
      <c r="AB2634" s="6">
        <f>(W2634/100000)*Z2634</f>
        <v>0</v>
      </c>
    </row>
    <row r="2635" spans="1:28" x14ac:dyDescent="0.35">
      <c r="A2635" s="6" t="s">
        <v>2850</v>
      </c>
      <c r="B2635" s="6" t="s">
        <v>2826</v>
      </c>
      <c r="C2635" s="6" t="s">
        <v>2827</v>
      </c>
      <c r="D2635" s="6">
        <v>2013</v>
      </c>
      <c r="E2635" s="9" t="s">
        <v>6000</v>
      </c>
      <c r="F2635" s="6">
        <v>314.75663201999998</v>
      </c>
      <c r="G2635" s="9">
        <v>24.7</v>
      </c>
      <c r="H2635" s="9">
        <v>70</v>
      </c>
      <c r="I2635" s="6">
        <f>1/F2635</f>
        <v>3.1770577591402711E-3</v>
      </c>
      <c r="J2635" s="6">
        <f t="shared" si="246"/>
        <v>4.6771977147933654</v>
      </c>
      <c r="K2635" s="6">
        <f>G2635-J2635</f>
        <v>20.022802285206634</v>
      </c>
      <c r="L2635" s="6">
        <f>J2635+K2635-G2635</f>
        <v>0</v>
      </c>
      <c r="M2635" s="6">
        <v>314.75663201999998</v>
      </c>
      <c r="N2635" s="6">
        <f t="shared" si="247"/>
        <v>3.1770577591402711E-3</v>
      </c>
      <c r="O2635" s="6">
        <f t="shared" si="248"/>
        <v>24.7</v>
      </c>
      <c r="P2635" s="6">
        <f>O2635-G2635</f>
        <v>0</v>
      </c>
      <c r="Q2635" s="6">
        <f>1/(LN(F2635))</f>
        <v>0.17385862592618082</v>
      </c>
      <c r="R2635" s="6">
        <f t="shared" si="249"/>
        <v>100.26340027849885</v>
      </c>
      <c r="S2635" s="6">
        <f>H2635-R2635</f>
        <v>-30.26340027849885</v>
      </c>
      <c r="T2635" s="6">
        <f>R2635+S2635-H2635</f>
        <v>0</v>
      </c>
      <c r="U2635" s="6">
        <f t="shared" si="250"/>
        <v>100.26340027849885</v>
      </c>
      <c r="V2635" s="6">
        <f t="shared" si="251"/>
        <v>70</v>
      </c>
      <c r="W2635" s="6">
        <f>V2635-H2635</f>
        <v>0</v>
      </c>
      <c r="X2635" s="6">
        <v>27.2</v>
      </c>
      <c r="Y2635" s="6">
        <v>5719600</v>
      </c>
      <c r="Z2635" s="6">
        <f>(X2635/1000)*Y2635</f>
        <v>155573.12</v>
      </c>
      <c r="AA2635" s="6">
        <f>(P2635/1000)*Z2635</f>
        <v>0</v>
      </c>
      <c r="AB2635" s="6">
        <f>(W2635/100000)*Z2635</f>
        <v>0</v>
      </c>
    </row>
    <row r="2636" spans="1:28" x14ac:dyDescent="0.35">
      <c r="A2636" s="6" t="s">
        <v>2851</v>
      </c>
      <c r="B2636" s="6" t="s">
        <v>2826</v>
      </c>
      <c r="C2636" s="6" t="s">
        <v>2827</v>
      </c>
      <c r="D2636" s="6">
        <v>2014</v>
      </c>
      <c r="E2636" s="9" t="s">
        <v>6000</v>
      </c>
      <c r="F2636" s="6">
        <v>321.24632960000002</v>
      </c>
      <c r="G2636" s="9">
        <v>23.5</v>
      </c>
      <c r="H2636" s="9">
        <v>69</v>
      </c>
      <c r="I2636" s="6">
        <f>1/F2636</f>
        <v>3.1128760326854174E-3</v>
      </c>
      <c r="J2636" s="6">
        <f t="shared" si="246"/>
        <v>4.5827107249227854</v>
      </c>
      <c r="K2636" s="6">
        <f>G2636-J2636</f>
        <v>18.917289275077216</v>
      </c>
      <c r="L2636" s="6">
        <f>J2636+K2636-G2636</f>
        <v>0</v>
      </c>
      <c r="M2636" s="6">
        <v>321.24632960000002</v>
      </c>
      <c r="N2636" s="6">
        <f t="shared" si="247"/>
        <v>3.1128760326854174E-3</v>
      </c>
      <c r="O2636" s="6">
        <f t="shared" si="248"/>
        <v>23.5</v>
      </c>
      <c r="P2636" s="6">
        <f>O2636-G2636</f>
        <v>0</v>
      </c>
      <c r="Q2636" s="6">
        <f>1/(LN(F2636))</f>
        <v>0.17324392389958865</v>
      </c>
      <c r="R2636" s="6">
        <f t="shared" si="249"/>
        <v>99.908904693273286</v>
      </c>
      <c r="S2636" s="6">
        <f>H2636-R2636</f>
        <v>-30.908904693273286</v>
      </c>
      <c r="T2636" s="6">
        <f>R2636+S2636-H2636</f>
        <v>0</v>
      </c>
      <c r="U2636" s="6">
        <f t="shared" si="250"/>
        <v>99.908904693273286</v>
      </c>
      <c r="V2636" s="6">
        <f t="shared" si="251"/>
        <v>69</v>
      </c>
      <c r="W2636" s="6">
        <f>V2636-H2636</f>
        <v>0</v>
      </c>
      <c r="X2636" s="6">
        <v>27.7</v>
      </c>
      <c r="Y2636" s="6">
        <v>5835500</v>
      </c>
      <c r="Z2636" s="6">
        <f>(X2636/1000)*Y2636</f>
        <v>161643.35</v>
      </c>
      <c r="AA2636" s="6">
        <f>(P2636/1000)*Z2636</f>
        <v>0</v>
      </c>
      <c r="AB2636" s="6">
        <f>(W2636/100000)*Z2636</f>
        <v>0</v>
      </c>
    </row>
    <row r="2637" spans="1:28" x14ac:dyDescent="0.35">
      <c r="A2637" s="6" t="s">
        <v>2852</v>
      </c>
      <c r="B2637" s="6" t="s">
        <v>2826</v>
      </c>
      <c r="C2637" s="6" t="s">
        <v>2827</v>
      </c>
      <c r="D2637" s="6">
        <v>2015</v>
      </c>
      <c r="E2637" s="9" t="s">
        <v>6000</v>
      </c>
      <c r="F2637" s="6">
        <v>340.63891799999999</v>
      </c>
      <c r="G2637" s="9">
        <v>22.3</v>
      </c>
      <c r="H2637" s="9">
        <v>66</v>
      </c>
      <c r="I2637" s="6">
        <f>1/F2637</f>
        <v>2.9356598649130281E-3</v>
      </c>
      <c r="J2637" s="6">
        <f t="shared" si="246"/>
        <v>4.3218168042677974</v>
      </c>
      <c r="K2637" s="6">
        <f>G2637-J2637</f>
        <v>17.978183195732203</v>
      </c>
      <c r="L2637" s="6">
        <f>J2637+K2637-G2637</f>
        <v>0</v>
      </c>
      <c r="M2637" s="6">
        <v>340.63891799999999</v>
      </c>
      <c r="N2637" s="6">
        <f t="shared" si="247"/>
        <v>2.9356598649130281E-3</v>
      </c>
      <c r="O2637" s="6">
        <f t="shared" si="248"/>
        <v>22.3</v>
      </c>
      <c r="P2637" s="6">
        <f>O2637-G2637</f>
        <v>0</v>
      </c>
      <c r="Q2637" s="6">
        <f>1/(LN(F2637))</f>
        <v>0.17150237552272313</v>
      </c>
      <c r="R2637" s="6">
        <f t="shared" si="249"/>
        <v>98.904562452076817</v>
      </c>
      <c r="S2637" s="6">
        <f>H2637-R2637</f>
        <v>-32.904562452076817</v>
      </c>
      <c r="T2637" s="6">
        <f>R2637+S2637-H2637</f>
        <v>0</v>
      </c>
      <c r="U2637" s="6">
        <f t="shared" si="250"/>
        <v>98.904562452076817</v>
      </c>
      <c r="V2637" s="6">
        <f t="shared" si="251"/>
        <v>66</v>
      </c>
      <c r="W2637" s="6">
        <f>V2637-H2637</f>
        <v>0</v>
      </c>
      <c r="X2637" s="6">
        <v>27.4</v>
      </c>
      <c r="Y2637" s="6">
        <v>5956900</v>
      </c>
      <c r="Z2637" s="6">
        <f>(X2637/1000)*Y2637</f>
        <v>163219.06</v>
      </c>
      <c r="AA2637" s="6">
        <f>(P2637/1000)*Z2637</f>
        <v>0</v>
      </c>
      <c r="AB2637" s="6">
        <f>(W2637/100000)*Z2637</f>
        <v>0</v>
      </c>
    </row>
    <row r="2638" spans="1:28" x14ac:dyDescent="0.35">
      <c r="A2638" s="6" t="s">
        <v>2853</v>
      </c>
      <c r="B2638" s="6" t="s">
        <v>2826</v>
      </c>
      <c r="C2638" s="6" t="s">
        <v>2827</v>
      </c>
      <c r="D2638" s="6">
        <v>2016</v>
      </c>
      <c r="E2638" s="9" t="s">
        <v>6000</v>
      </c>
      <c r="F2638" s="6">
        <v>336.65643999999998</v>
      </c>
      <c r="G2638" s="9">
        <v>21.2</v>
      </c>
      <c r="H2638" s="9">
        <v>63</v>
      </c>
      <c r="I2638" s="6">
        <f>1/F2638</f>
        <v>2.9703872588921812E-3</v>
      </c>
      <c r="J2638" s="6">
        <f t="shared" si="246"/>
        <v>4.3729417444086325</v>
      </c>
      <c r="K2638" s="6">
        <f>G2638-J2638</f>
        <v>16.827058255591368</v>
      </c>
      <c r="L2638" s="6">
        <f>J2638+K2638-G2638</f>
        <v>0</v>
      </c>
      <c r="M2638" s="6">
        <v>336.65643999999998</v>
      </c>
      <c r="N2638" s="6">
        <f t="shared" si="247"/>
        <v>2.9703872588921812E-3</v>
      </c>
      <c r="O2638" s="6">
        <f t="shared" si="248"/>
        <v>21.2</v>
      </c>
      <c r="P2638" s="6">
        <f>O2638-G2638</f>
        <v>0</v>
      </c>
      <c r="Q2638" s="6">
        <f>1/(LN(F2638))</f>
        <v>0.17184897457598966</v>
      </c>
      <c r="R2638" s="6">
        <f t="shared" si="249"/>
        <v>99.104444393100366</v>
      </c>
      <c r="S2638" s="6">
        <f>H2638-R2638</f>
        <v>-36.104444393100366</v>
      </c>
      <c r="T2638" s="6">
        <f>R2638+S2638-H2638</f>
        <v>0</v>
      </c>
      <c r="U2638" s="6">
        <f t="shared" si="250"/>
        <v>99.104444393100366</v>
      </c>
      <c r="V2638" s="6">
        <f t="shared" si="251"/>
        <v>63</v>
      </c>
      <c r="W2638" s="6">
        <f>V2638-H2638</f>
        <v>0</v>
      </c>
      <c r="X2638" s="6">
        <v>26</v>
      </c>
      <c r="Y2638" s="6">
        <v>6079500</v>
      </c>
      <c r="Z2638" s="6">
        <f>(X2638/1000)*Y2638</f>
        <v>158067</v>
      </c>
      <c r="AA2638" s="6">
        <f>(P2638/1000)*Z2638</f>
        <v>0</v>
      </c>
      <c r="AB2638" s="6">
        <f>(W2638/100000)*Z2638</f>
        <v>0</v>
      </c>
    </row>
    <row r="2639" spans="1:28" x14ac:dyDescent="0.35">
      <c r="A2639" s="6" t="s">
        <v>2854</v>
      </c>
      <c r="B2639" s="6" t="s">
        <v>2826</v>
      </c>
      <c r="C2639" s="6" t="s">
        <v>2827</v>
      </c>
      <c r="D2639" s="6">
        <v>2017</v>
      </c>
      <c r="E2639" s="9" t="s">
        <v>6000</v>
      </c>
      <c r="F2639" s="6">
        <v>329.77428239667137</v>
      </c>
      <c r="G2639" s="9">
        <v>20.100000000000001</v>
      </c>
      <c r="H2639" s="9">
        <v>60</v>
      </c>
      <c r="I2639" s="6">
        <f>1/F2639</f>
        <v>3.0323771542534747E-3</v>
      </c>
      <c r="J2639" s="6">
        <f t="shared" si="246"/>
        <v>4.4642019665717267</v>
      </c>
      <c r="K2639" s="6">
        <f>G2639-J2639</f>
        <v>15.635798033428275</v>
      </c>
      <c r="L2639" s="6">
        <f>J2639+K2639-G2639</f>
        <v>0</v>
      </c>
      <c r="M2639" s="6">
        <v>329.77428239667137</v>
      </c>
      <c r="N2639" s="6">
        <f t="shared" si="247"/>
        <v>3.0323771542534747E-3</v>
      </c>
      <c r="O2639" s="6">
        <f t="shared" si="248"/>
        <v>20.100000000000001</v>
      </c>
      <c r="P2639" s="6">
        <f>O2639-G2639</f>
        <v>0</v>
      </c>
      <c r="Q2639" s="6">
        <f>1/(LN(F2639))</f>
        <v>0.17246111798954403</v>
      </c>
      <c r="R2639" s="6">
        <f t="shared" si="249"/>
        <v>99.457464438980097</v>
      </c>
      <c r="S2639" s="6">
        <f>H2639-R2639</f>
        <v>-39.457464438980097</v>
      </c>
      <c r="T2639" s="6">
        <f>R2639+S2639-H2639</f>
        <v>0</v>
      </c>
      <c r="U2639" s="6">
        <f t="shared" si="250"/>
        <v>99.457464438980097</v>
      </c>
      <c r="V2639" s="6">
        <f t="shared" si="251"/>
        <v>60</v>
      </c>
      <c r="W2639" s="6">
        <f>V2639-H2639</f>
        <v>0</v>
      </c>
      <c r="X2639" s="6">
        <v>24.8</v>
      </c>
      <c r="Y2639" s="10">
        <v>6200000</v>
      </c>
      <c r="Z2639" s="6">
        <f>(X2639/1000)*Y2639</f>
        <v>153760</v>
      </c>
      <c r="AA2639" s="6">
        <f>(P2639/1000)*Z2639</f>
        <v>0</v>
      </c>
      <c r="AB2639" s="6">
        <f>(W2639/100000)*Z2639</f>
        <v>0</v>
      </c>
    </row>
    <row r="2640" spans="1:28" x14ac:dyDescent="0.35">
      <c r="A2640" s="6" t="s">
        <v>2855</v>
      </c>
      <c r="B2640" s="6" t="s">
        <v>2826</v>
      </c>
      <c r="C2640" s="6" t="s">
        <v>2856</v>
      </c>
      <c r="D2640" s="6">
        <v>2018</v>
      </c>
      <c r="E2640" s="9" t="s">
        <v>6000</v>
      </c>
      <c r="F2640" s="6">
        <v>343.47797909908167</v>
      </c>
      <c r="G2640" s="9">
        <v>19.2</v>
      </c>
      <c r="I2640" s="6">
        <f>1/F2640</f>
        <v>2.9113947934098394E-3</v>
      </c>
      <c r="J2640" s="6">
        <f t="shared" si="246"/>
        <v>4.2860942755673044</v>
      </c>
      <c r="K2640" s="6">
        <f>G2640-J2640</f>
        <v>14.913905724432695</v>
      </c>
      <c r="L2640" s="6">
        <f>J2640+K2640-G2640</f>
        <v>0</v>
      </c>
      <c r="M2640" s="6">
        <v>343.47797909908167</v>
      </c>
      <c r="N2640" s="6">
        <f t="shared" si="247"/>
        <v>2.9113947934098394E-3</v>
      </c>
      <c r="O2640" s="6">
        <f t="shared" si="248"/>
        <v>19.2</v>
      </c>
      <c r="P2640" s="6">
        <f>O2640-G2640</f>
        <v>0</v>
      </c>
      <c r="Q2640" s="6">
        <f>1/(LN(F2640))</f>
        <v>0.17125859476268165</v>
      </c>
      <c r="R2640" s="6">
        <f t="shared" si="249"/>
        <v>98.763975306664705</v>
      </c>
      <c r="S2640" s="6">
        <f>H2640-R2640</f>
        <v>-98.763975306664705</v>
      </c>
      <c r="T2640" s="6">
        <f>R2640+S2640-H2640</f>
        <v>0</v>
      </c>
      <c r="U2640" s="6">
        <f t="shared" si="250"/>
        <v>98.763975306664705</v>
      </c>
      <c r="V2640" s="6">
        <f t="shared" si="251"/>
        <v>0</v>
      </c>
      <c r="W2640" s="6">
        <f>V2640-H2640</f>
        <v>0</v>
      </c>
      <c r="X2640" s="6">
        <v>27.1</v>
      </c>
      <c r="Y2640" s="10">
        <v>6300000</v>
      </c>
      <c r="Z2640" s="6">
        <f>(X2640/1000)*Y2640</f>
        <v>170730.00000000003</v>
      </c>
      <c r="AA2640" s="6">
        <f>(P2640/1000)*Z2640</f>
        <v>0</v>
      </c>
      <c r="AB2640" s="6">
        <f>(W2640/100000)*Z2640</f>
        <v>0</v>
      </c>
    </row>
    <row r="2641" spans="1:28" x14ac:dyDescent="0.35">
      <c r="A2641" s="6" t="s">
        <v>2857</v>
      </c>
      <c r="B2641" s="6" t="s">
        <v>2858</v>
      </c>
      <c r="C2641" s="6" t="s">
        <v>2859</v>
      </c>
      <c r="D2641" s="6">
        <v>1990</v>
      </c>
      <c r="E2641" s="9" t="s">
        <v>6000</v>
      </c>
      <c r="F2641" s="6">
        <v>0</v>
      </c>
      <c r="G2641" s="9">
        <v>115.9</v>
      </c>
      <c r="I2641" s="6" t="e">
        <f>1/F2641</f>
        <v>#DIV/0!</v>
      </c>
      <c r="J2641" s="6" t="e">
        <f t="shared" si="246"/>
        <v>#DIV/0!</v>
      </c>
      <c r="K2641" s="6" t="e">
        <f>G2641-J2641</f>
        <v>#DIV/0!</v>
      </c>
      <c r="L2641" s="6" t="e">
        <f>J2641+K2641-G2641</f>
        <v>#DIV/0!</v>
      </c>
      <c r="M2641" s="6">
        <v>0</v>
      </c>
      <c r="N2641" s="6" t="e">
        <f t="shared" si="247"/>
        <v>#DIV/0!</v>
      </c>
      <c r="O2641" s="6" t="e">
        <f t="shared" si="248"/>
        <v>#DIV/0!</v>
      </c>
      <c r="P2641" s="6" t="e">
        <f>O2641-G2641</f>
        <v>#DIV/0!</v>
      </c>
      <c r="Q2641" s="6" t="e">
        <f>1/(LN(F2641))</f>
        <v>#NUM!</v>
      </c>
      <c r="R2641" s="6" t="e">
        <f t="shared" si="249"/>
        <v>#NUM!</v>
      </c>
      <c r="S2641" s="6" t="e">
        <f>H2641-R2641</f>
        <v>#NUM!</v>
      </c>
      <c r="T2641" s="6" t="e">
        <f>R2641+S2641-H2641</f>
        <v>#NUM!</v>
      </c>
      <c r="U2641" s="6" t="e">
        <f t="shared" si="250"/>
        <v>#NUM!</v>
      </c>
      <c r="V2641" s="6" t="e">
        <f t="shared" si="251"/>
        <v>#NUM!</v>
      </c>
      <c r="W2641" s="6" t="e">
        <f>V2641-H2641</f>
        <v>#NUM!</v>
      </c>
      <c r="X2641" s="6">
        <v>42.357999999999997</v>
      </c>
      <c r="Y2641" s="6">
        <v>8975597</v>
      </c>
      <c r="Z2641" s="6">
        <f>(X2641/1000)*Y2641</f>
        <v>380188.337726</v>
      </c>
      <c r="AA2641" s="6" t="e">
        <f>(P2641/1000)*Z2641</f>
        <v>#DIV/0!</v>
      </c>
      <c r="AB2641" s="6" t="e">
        <f>(W2641/100000)*Z2641</f>
        <v>#NUM!</v>
      </c>
    </row>
    <row r="2642" spans="1:28" x14ac:dyDescent="0.35">
      <c r="A2642" s="6" t="s">
        <v>2860</v>
      </c>
      <c r="B2642" s="6" t="s">
        <v>2858</v>
      </c>
      <c r="C2642" s="6" t="s">
        <v>2859</v>
      </c>
      <c r="D2642" s="6">
        <v>1991</v>
      </c>
      <c r="E2642" s="9" t="s">
        <v>6000</v>
      </c>
      <c r="F2642" s="6">
        <v>0</v>
      </c>
      <c r="G2642" s="9">
        <v>115.9</v>
      </c>
      <c r="I2642" s="6" t="e">
        <f>1/F2642</f>
        <v>#DIV/0!</v>
      </c>
      <c r="J2642" s="6" t="e">
        <f t="shared" si="246"/>
        <v>#DIV/0!</v>
      </c>
      <c r="K2642" s="6" t="e">
        <f>G2642-J2642</f>
        <v>#DIV/0!</v>
      </c>
      <c r="L2642" s="6" t="e">
        <f>J2642+K2642-G2642</f>
        <v>#DIV/0!</v>
      </c>
      <c r="M2642" s="6">
        <v>0</v>
      </c>
      <c r="N2642" s="6" t="e">
        <f t="shared" si="247"/>
        <v>#DIV/0!</v>
      </c>
      <c r="O2642" s="6" t="e">
        <f t="shared" si="248"/>
        <v>#DIV/0!</v>
      </c>
      <c r="P2642" s="6" t="e">
        <f>O2642-G2642</f>
        <v>#DIV/0!</v>
      </c>
      <c r="Q2642" s="6" t="e">
        <f>1/(LN(F2642))</f>
        <v>#NUM!</v>
      </c>
      <c r="R2642" s="6" t="e">
        <f t="shared" si="249"/>
        <v>#NUM!</v>
      </c>
      <c r="S2642" s="6" t="e">
        <f>H2642-R2642</f>
        <v>#NUM!</v>
      </c>
      <c r="T2642" s="6" t="e">
        <f>R2642+S2642-H2642</f>
        <v>#NUM!</v>
      </c>
      <c r="U2642" s="6" t="e">
        <f t="shared" si="250"/>
        <v>#NUM!</v>
      </c>
      <c r="V2642" s="6" t="e">
        <f t="shared" si="251"/>
        <v>#NUM!</v>
      </c>
      <c r="W2642" s="6" t="e">
        <f>V2642-H2642</f>
        <v>#NUM!</v>
      </c>
      <c r="X2642" s="6">
        <v>40.646999999999998</v>
      </c>
      <c r="Y2642" s="6">
        <v>9289299</v>
      </c>
      <c r="Z2642" s="6">
        <f>(X2642/1000)*Y2642</f>
        <v>377582.13645299996</v>
      </c>
      <c r="AA2642" s="6" t="e">
        <f>(P2642/1000)*Z2642</f>
        <v>#DIV/0!</v>
      </c>
      <c r="AB2642" s="6" t="e">
        <f>(W2642/100000)*Z2642</f>
        <v>#NUM!</v>
      </c>
    </row>
    <row r="2643" spans="1:28" x14ac:dyDescent="0.35">
      <c r="A2643" s="6" t="s">
        <v>2861</v>
      </c>
      <c r="B2643" s="6" t="s">
        <v>2858</v>
      </c>
      <c r="C2643" s="6" t="s">
        <v>2859</v>
      </c>
      <c r="D2643" s="6">
        <v>1992</v>
      </c>
      <c r="E2643" s="9" t="s">
        <v>6000</v>
      </c>
      <c r="F2643" s="6">
        <v>0</v>
      </c>
      <c r="G2643" s="9">
        <v>116.2</v>
      </c>
      <c r="I2643" s="6" t="e">
        <f>1/F2643</f>
        <v>#DIV/0!</v>
      </c>
      <c r="J2643" s="6" t="e">
        <f t="shared" si="246"/>
        <v>#DIV/0!</v>
      </c>
      <c r="K2643" s="6" t="e">
        <f>G2643-J2643</f>
        <v>#DIV/0!</v>
      </c>
      <c r="L2643" s="6" t="e">
        <f>J2643+K2643-G2643</f>
        <v>#DIV/0!</v>
      </c>
      <c r="M2643" s="6">
        <v>0</v>
      </c>
      <c r="N2643" s="6" t="e">
        <f t="shared" si="247"/>
        <v>#DIV/0!</v>
      </c>
      <c r="O2643" s="6" t="e">
        <f t="shared" si="248"/>
        <v>#DIV/0!</v>
      </c>
      <c r="P2643" s="6" t="e">
        <f>O2643-G2643</f>
        <v>#DIV/0!</v>
      </c>
      <c r="Q2643" s="6" t="e">
        <f>1/(LN(F2643))</f>
        <v>#NUM!</v>
      </c>
      <c r="R2643" s="6" t="e">
        <f t="shared" si="249"/>
        <v>#NUM!</v>
      </c>
      <c r="S2643" s="6" t="e">
        <f>H2643-R2643</f>
        <v>#NUM!</v>
      </c>
      <c r="T2643" s="6" t="e">
        <f>R2643+S2643-H2643</f>
        <v>#NUM!</v>
      </c>
      <c r="U2643" s="6" t="e">
        <f t="shared" si="250"/>
        <v>#NUM!</v>
      </c>
      <c r="V2643" s="6" t="e">
        <f t="shared" si="251"/>
        <v>#NUM!</v>
      </c>
      <c r="W2643" s="6" t="e">
        <f>V2643-H2643</f>
        <v>#NUM!</v>
      </c>
      <c r="X2643" s="6">
        <v>38.94</v>
      </c>
      <c r="Y2643" s="6">
        <v>9623889</v>
      </c>
      <c r="Z2643" s="6">
        <f>(X2643/1000)*Y2643</f>
        <v>374754.23765999998</v>
      </c>
      <c r="AA2643" s="6" t="e">
        <f>(P2643/1000)*Z2643</f>
        <v>#DIV/0!</v>
      </c>
      <c r="AB2643" s="6" t="e">
        <f>(W2643/100000)*Z2643</f>
        <v>#NUM!</v>
      </c>
    </row>
    <row r="2644" spans="1:28" x14ac:dyDescent="0.35">
      <c r="A2644" s="6" t="s">
        <v>2862</v>
      </c>
      <c r="B2644" s="6" t="s">
        <v>2858</v>
      </c>
      <c r="C2644" s="6" t="s">
        <v>2859</v>
      </c>
      <c r="D2644" s="6">
        <v>1993</v>
      </c>
      <c r="E2644" s="9" t="s">
        <v>6000</v>
      </c>
      <c r="F2644" s="6">
        <v>0</v>
      </c>
      <c r="G2644" s="9">
        <v>117</v>
      </c>
      <c r="I2644" s="6" t="e">
        <f>1/F2644</f>
        <v>#DIV/0!</v>
      </c>
      <c r="J2644" s="6" t="e">
        <f t="shared" si="246"/>
        <v>#DIV/0!</v>
      </c>
      <c r="K2644" s="6" t="e">
        <f>G2644-J2644</f>
        <v>#DIV/0!</v>
      </c>
      <c r="L2644" s="6" t="e">
        <f>J2644+K2644-G2644</f>
        <v>#DIV/0!</v>
      </c>
      <c r="M2644" s="6">
        <v>0</v>
      </c>
      <c r="N2644" s="6" t="e">
        <f t="shared" si="247"/>
        <v>#DIV/0!</v>
      </c>
      <c r="O2644" s="6" t="e">
        <f t="shared" si="248"/>
        <v>#DIV/0!</v>
      </c>
      <c r="P2644" s="6" t="e">
        <f>O2644-G2644</f>
        <v>#DIV/0!</v>
      </c>
      <c r="Q2644" s="6" t="e">
        <f>1/(LN(F2644))</f>
        <v>#NUM!</v>
      </c>
      <c r="R2644" s="6" t="e">
        <f t="shared" si="249"/>
        <v>#NUM!</v>
      </c>
      <c r="S2644" s="6" t="e">
        <f>H2644-R2644</f>
        <v>#NUM!</v>
      </c>
      <c r="T2644" s="6" t="e">
        <f>R2644+S2644-H2644</f>
        <v>#NUM!</v>
      </c>
      <c r="U2644" s="6" t="e">
        <f t="shared" si="250"/>
        <v>#NUM!</v>
      </c>
      <c r="V2644" s="6" t="e">
        <f t="shared" si="251"/>
        <v>#NUM!</v>
      </c>
      <c r="W2644" s="6" t="e">
        <f>V2644-H2644</f>
        <v>#NUM!</v>
      </c>
      <c r="X2644" s="6">
        <v>37.250999999999998</v>
      </c>
      <c r="Y2644" s="6">
        <v>9970733</v>
      </c>
      <c r="Z2644" s="6">
        <f>(X2644/1000)*Y2644</f>
        <v>371419.77498300001</v>
      </c>
      <c r="AA2644" s="6" t="e">
        <f>(P2644/1000)*Z2644</f>
        <v>#DIV/0!</v>
      </c>
      <c r="AB2644" s="6" t="e">
        <f>(W2644/100000)*Z2644</f>
        <v>#NUM!</v>
      </c>
    </row>
    <row r="2645" spans="1:28" x14ac:dyDescent="0.35">
      <c r="A2645" s="6" t="s">
        <v>2863</v>
      </c>
      <c r="B2645" s="6" t="s">
        <v>2858</v>
      </c>
      <c r="C2645" s="6" t="s">
        <v>2859</v>
      </c>
      <c r="D2645" s="6">
        <v>1994</v>
      </c>
      <c r="E2645" s="9" t="s">
        <v>6000</v>
      </c>
      <c r="F2645" s="6">
        <v>26.69846772</v>
      </c>
      <c r="G2645" s="9">
        <v>118</v>
      </c>
      <c r="I2645" s="6">
        <f>1/F2645</f>
        <v>3.7455333035869072E-2</v>
      </c>
      <c r="J2645" s="6">
        <f t="shared" si="246"/>
        <v>55.140954733412698</v>
      </c>
      <c r="K2645" s="6">
        <f>G2645-J2645</f>
        <v>62.859045266587302</v>
      </c>
      <c r="L2645" s="6">
        <f>J2645+K2645-G2645</f>
        <v>0</v>
      </c>
      <c r="M2645" s="6">
        <v>26.69846772</v>
      </c>
      <c r="N2645" s="6">
        <f t="shared" si="247"/>
        <v>3.7455333035869072E-2</v>
      </c>
      <c r="O2645" s="6">
        <f t="shared" si="248"/>
        <v>118</v>
      </c>
      <c r="P2645" s="6">
        <f>O2645-G2645</f>
        <v>0</v>
      </c>
      <c r="Q2645" s="6">
        <f>1/(LN(F2645))</f>
        <v>0.30445050235022847</v>
      </c>
      <c r="R2645" s="6">
        <f t="shared" si="249"/>
        <v>175.57508245286502</v>
      </c>
      <c r="S2645" s="6">
        <f>H2645-R2645</f>
        <v>-175.57508245286502</v>
      </c>
      <c r="T2645" s="6">
        <f>R2645+S2645-H2645</f>
        <v>0</v>
      </c>
      <c r="U2645" s="6">
        <f t="shared" si="250"/>
        <v>175.57508245286502</v>
      </c>
      <c r="V2645" s="6">
        <f t="shared" si="251"/>
        <v>0</v>
      </c>
      <c r="W2645" s="6">
        <f>V2645-H2645</f>
        <v>0</v>
      </c>
      <c r="X2645" s="6">
        <v>35.619999999999997</v>
      </c>
      <c r="Y2645" s="6">
        <v>10317899</v>
      </c>
      <c r="Z2645" s="6">
        <f>(X2645/1000)*Y2645</f>
        <v>367523.56238000002</v>
      </c>
      <c r="AA2645" s="6">
        <f>(P2645/1000)*Z2645</f>
        <v>0</v>
      </c>
      <c r="AB2645" s="6">
        <f>(W2645/100000)*Z2645</f>
        <v>0</v>
      </c>
    </row>
    <row r="2646" spans="1:28" x14ac:dyDescent="0.35">
      <c r="A2646" s="6" t="s">
        <v>2864</v>
      </c>
      <c r="B2646" s="6" t="s">
        <v>2858</v>
      </c>
      <c r="C2646" s="6" t="s">
        <v>2859</v>
      </c>
      <c r="D2646" s="6">
        <v>1995</v>
      </c>
      <c r="E2646" s="9" t="s">
        <v>6000</v>
      </c>
      <c r="F2646" s="6">
        <v>26.052124679999999</v>
      </c>
      <c r="G2646" s="9">
        <v>119.1</v>
      </c>
      <c r="I2646" s="6">
        <f>1/F2646</f>
        <v>3.8384585222244534E-2</v>
      </c>
      <c r="J2646" s="6">
        <f t="shared" si="246"/>
        <v>56.508980287898737</v>
      </c>
      <c r="K2646" s="6">
        <f>G2646-J2646</f>
        <v>62.591019712101257</v>
      </c>
      <c r="L2646" s="6">
        <f>J2646+K2646-G2646</f>
        <v>0</v>
      </c>
      <c r="M2646" s="6">
        <v>26.052124679999999</v>
      </c>
      <c r="N2646" s="6">
        <f t="shared" si="247"/>
        <v>3.8384585222244534E-2</v>
      </c>
      <c r="O2646" s="6">
        <f t="shared" si="248"/>
        <v>119.1</v>
      </c>
      <c r="P2646" s="6">
        <f>O2646-G2646</f>
        <v>0</v>
      </c>
      <c r="Q2646" s="6">
        <f>1/(LN(F2646))</f>
        <v>0.30673912045433765</v>
      </c>
      <c r="R2646" s="6">
        <f t="shared" si="249"/>
        <v>176.89491707041427</v>
      </c>
      <c r="S2646" s="6">
        <f>H2646-R2646</f>
        <v>-176.89491707041427</v>
      </c>
      <c r="T2646" s="6">
        <f>R2646+S2646-H2646</f>
        <v>0</v>
      </c>
      <c r="U2646" s="6">
        <f t="shared" si="250"/>
        <v>176.89491707041427</v>
      </c>
      <c r="V2646" s="6">
        <f t="shared" si="251"/>
        <v>0</v>
      </c>
      <c r="W2646" s="6">
        <f>V2646-H2646</f>
        <v>0</v>
      </c>
      <c r="X2646" s="6">
        <v>34.079000000000001</v>
      </c>
      <c r="Y2646" s="6">
        <v>10656138</v>
      </c>
      <c r="Z2646" s="6">
        <f>(X2646/1000)*Y2646</f>
        <v>363150.52690199995</v>
      </c>
      <c r="AA2646" s="6">
        <f>(P2646/1000)*Z2646</f>
        <v>0</v>
      </c>
      <c r="AB2646" s="6">
        <f>(W2646/100000)*Z2646</f>
        <v>0</v>
      </c>
    </row>
    <row r="2647" spans="1:28" x14ac:dyDescent="0.35">
      <c r="A2647" s="6" t="s">
        <v>2865</v>
      </c>
      <c r="B2647" s="6" t="s">
        <v>2858</v>
      </c>
      <c r="C2647" s="6" t="s">
        <v>2859</v>
      </c>
      <c r="D2647" s="6">
        <v>1996</v>
      </c>
      <c r="E2647" s="9" t="s">
        <v>6000</v>
      </c>
      <c r="F2647" s="6">
        <v>28.59436294</v>
      </c>
      <c r="G2647" s="9">
        <v>119.8</v>
      </c>
      <c r="I2647" s="6">
        <f>1/F2647</f>
        <v>3.4971927932030369E-2</v>
      </c>
      <c r="J2647" s="6">
        <f t="shared" si="246"/>
        <v>51.484937891048538</v>
      </c>
      <c r="K2647" s="6">
        <f>G2647-J2647</f>
        <v>68.315062108951452</v>
      </c>
      <c r="L2647" s="6">
        <f>J2647+K2647-G2647</f>
        <v>0</v>
      </c>
      <c r="M2647" s="6">
        <v>28.59436294</v>
      </c>
      <c r="N2647" s="6">
        <f t="shared" si="247"/>
        <v>3.4971927932030369E-2</v>
      </c>
      <c r="O2647" s="6">
        <f t="shared" si="248"/>
        <v>119.79999999999998</v>
      </c>
      <c r="P2647" s="6">
        <f>O2647-G2647</f>
        <v>0</v>
      </c>
      <c r="Q2647" s="6">
        <f>1/(LN(F2647))</f>
        <v>0.29822173969603283</v>
      </c>
      <c r="R2647" s="6">
        <f t="shared" si="249"/>
        <v>171.98298617400366</v>
      </c>
      <c r="S2647" s="6">
        <f>H2647-R2647</f>
        <v>-171.98298617400366</v>
      </c>
      <c r="T2647" s="6">
        <f>R2647+S2647-H2647</f>
        <v>0</v>
      </c>
      <c r="U2647" s="6">
        <f t="shared" si="250"/>
        <v>171.98298617400366</v>
      </c>
      <c r="V2647" s="6">
        <f t="shared" si="251"/>
        <v>0</v>
      </c>
      <c r="W2647" s="6">
        <f>V2647-H2647</f>
        <v>0</v>
      </c>
      <c r="X2647" s="6">
        <v>32.643000000000001</v>
      </c>
      <c r="Y2647" s="6">
        <v>10982917</v>
      </c>
      <c r="Z2647" s="6">
        <f>(X2647/1000)*Y2647</f>
        <v>358515.35963099997</v>
      </c>
      <c r="AA2647" s="6">
        <f>(P2647/1000)*Z2647</f>
        <v>0</v>
      </c>
      <c r="AB2647" s="6">
        <f>(W2647/100000)*Z2647</f>
        <v>0</v>
      </c>
    </row>
    <row r="2648" spans="1:28" x14ac:dyDescent="0.35">
      <c r="A2648" s="6" t="s">
        <v>2866</v>
      </c>
      <c r="B2648" s="6" t="s">
        <v>2858</v>
      </c>
      <c r="C2648" s="6" t="s">
        <v>2859</v>
      </c>
      <c r="D2648" s="6">
        <v>1997</v>
      </c>
      <c r="E2648" s="9" t="s">
        <v>6000</v>
      </c>
      <c r="F2648" s="6">
        <v>30.826898480000001</v>
      </c>
      <c r="G2648" s="9">
        <v>119.6</v>
      </c>
      <c r="I2648" s="6">
        <f>1/F2648</f>
        <v>3.2439202427347144E-2</v>
      </c>
      <c r="J2648" s="6">
        <f t="shared" si="246"/>
        <v>47.756312590289497</v>
      </c>
      <c r="K2648" s="6">
        <f>G2648-J2648</f>
        <v>71.843687409710498</v>
      </c>
      <c r="L2648" s="6">
        <f>J2648+K2648-G2648</f>
        <v>0</v>
      </c>
      <c r="M2648" s="6">
        <v>30.826898480000001</v>
      </c>
      <c r="N2648" s="6">
        <f t="shared" si="247"/>
        <v>3.2439202427347144E-2</v>
      </c>
      <c r="O2648" s="6">
        <f t="shared" si="248"/>
        <v>119.6</v>
      </c>
      <c r="P2648" s="6">
        <f>O2648-G2648</f>
        <v>0</v>
      </c>
      <c r="Q2648" s="6">
        <f>1/(LN(F2648))</f>
        <v>0.29168230262625627</v>
      </c>
      <c r="R2648" s="6">
        <f t="shared" si="249"/>
        <v>168.21172551304889</v>
      </c>
      <c r="S2648" s="6">
        <f>H2648-R2648</f>
        <v>-168.21172551304889</v>
      </c>
      <c r="T2648" s="6">
        <f>R2648+S2648-H2648</f>
        <v>0</v>
      </c>
      <c r="U2648" s="6">
        <f t="shared" si="250"/>
        <v>168.21172551304889</v>
      </c>
      <c r="V2648" s="6">
        <f t="shared" si="251"/>
        <v>0</v>
      </c>
      <c r="W2648" s="6">
        <f>V2648-H2648</f>
        <v>0</v>
      </c>
      <c r="X2648" s="6">
        <v>31.309000000000001</v>
      </c>
      <c r="Y2648" s="6">
        <v>11298600</v>
      </c>
      <c r="Z2648" s="6">
        <f>(X2648/1000)*Y2648</f>
        <v>353747.86740000005</v>
      </c>
      <c r="AA2648" s="6">
        <f>(P2648/1000)*Z2648</f>
        <v>0</v>
      </c>
      <c r="AB2648" s="6">
        <f>(W2648/100000)*Z2648</f>
        <v>0</v>
      </c>
    </row>
    <row r="2649" spans="1:28" x14ac:dyDescent="0.35">
      <c r="A2649" s="6" t="s">
        <v>2867</v>
      </c>
      <c r="B2649" s="6" t="s">
        <v>2858</v>
      </c>
      <c r="C2649" s="6" t="s">
        <v>2859</v>
      </c>
      <c r="D2649" s="6">
        <v>1998</v>
      </c>
      <c r="E2649" s="9" t="s">
        <v>6000</v>
      </c>
      <c r="F2649" s="6">
        <v>29.11282392</v>
      </c>
      <c r="G2649" s="9">
        <v>117.6</v>
      </c>
      <c r="I2649" s="6">
        <f>1/F2649</f>
        <v>3.4349124040592212E-2</v>
      </c>
      <c r="J2649" s="6">
        <f t="shared" si="246"/>
        <v>50.568059080955003</v>
      </c>
      <c r="K2649" s="6">
        <f>G2649-J2649</f>
        <v>67.031940919044985</v>
      </c>
      <c r="L2649" s="6">
        <f>J2649+K2649-G2649</f>
        <v>0</v>
      </c>
      <c r="M2649" s="6">
        <v>29.11282392</v>
      </c>
      <c r="N2649" s="6">
        <f t="shared" si="247"/>
        <v>3.4349124040592212E-2</v>
      </c>
      <c r="O2649" s="6">
        <f t="shared" si="248"/>
        <v>117.6</v>
      </c>
      <c r="P2649" s="6">
        <f>O2649-G2649</f>
        <v>0</v>
      </c>
      <c r="Q2649" s="6">
        <f>1/(LN(F2649))</f>
        <v>0.29663214878386934</v>
      </c>
      <c r="R2649" s="6">
        <f t="shared" si="249"/>
        <v>171.06627704291355</v>
      </c>
      <c r="S2649" s="6">
        <f>H2649-R2649</f>
        <v>-171.06627704291355</v>
      </c>
      <c r="T2649" s="6">
        <f>R2649+S2649-H2649</f>
        <v>0</v>
      </c>
      <c r="U2649" s="6">
        <f t="shared" si="250"/>
        <v>171.06627704291355</v>
      </c>
      <c r="V2649" s="6">
        <f t="shared" si="251"/>
        <v>0</v>
      </c>
      <c r="W2649" s="6">
        <f>V2649-H2649</f>
        <v>0</v>
      </c>
      <c r="X2649" s="6">
        <v>30.085000000000001</v>
      </c>
      <c r="Y2649" s="6">
        <v>11600508</v>
      </c>
      <c r="Z2649" s="6">
        <f>(X2649/1000)*Y2649</f>
        <v>349001.28318000003</v>
      </c>
      <c r="AA2649" s="6">
        <f>(P2649/1000)*Z2649</f>
        <v>0</v>
      </c>
      <c r="AB2649" s="6">
        <f>(W2649/100000)*Z2649</f>
        <v>0</v>
      </c>
    </row>
    <row r="2650" spans="1:28" x14ac:dyDescent="0.35">
      <c r="A2650" s="6" t="s">
        <v>2868</v>
      </c>
      <c r="B2650" s="6" t="s">
        <v>2858</v>
      </c>
      <c r="C2650" s="6" t="s">
        <v>2859</v>
      </c>
      <c r="D2650" s="6">
        <v>1999</v>
      </c>
      <c r="E2650" s="9" t="s">
        <v>6000</v>
      </c>
      <c r="F2650" s="6">
        <v>39.191558880000002</v>
      </c>
      <c r="G2650" s="9">
        <v>113.5</v>
      </c>
      <c r="I2650" s="6">
        <f>1/F2650</f>
        <v>2.5515698496757524E-2</v>
      </c>
      <c r="J2650" s="6">
        <f t="shared" si="246"/>
        <v>37.563675497257996</v>
      </c>
      <c r="K2650" s="6">
        <f>G2650-J2650</f>
        <v>75.936324502741996</v>
      </c>
      <c r="L2650" s="6">
        <f>J2650+K2650-G2650</f>
        <v>0</v>
      </c>
      <c r="M2650" s="6">
        <v>39.191558880000002</v>
      </c>
      <c r="N2650" s="6">
        <f t="shared" si="247"/>
        <v>2.5515698496757524E-2</v>
      </c>
      <c r="O2650" s="6">
        <f t="shared" si="248"/>
        <v>113.5</v>
      </c>
      <c r="P2650" s="6">
        <f>O2650-G2650</f>
        <v>0</v>
      </c>
      <c r="Q2650" s="6">
        <f>1/(LN(F2650))</f>
        <v>0.27259384629801087</v>
      </c>
      <c r="R2650" s="6">
        <f t="shared" si="249"/>
        <v>157.2035081908314</v>
      </c>
      <c r="S2650" s="6">
        <f>H2650-R2650</f>
        <v>-157.2035081908314</v>
      </c>
      <c r="T2650" s="6">
        <f>R2650+S2650-H2650</f>
        <v>0</v>
      </c>
      <c r="U2650" s="6">
        <f t="shared" si="250"/>
        <v>157.2035081908314</v>
      </c>
      <c r="V2650" s="6">
        <f t="shared" si="251"/>
        <v>0</v>
      </c>
      <c r="W2650" s="6">
        <f>V2650-H2650</f>
        <v>0</v>
      </c>
      <c r="X2650" s="6">
        <v>28.989000000000001</v>
      </c>
      <c r="Y2650" s="6">
        <v>11886458</v>
      </c>
      <c r="Z2650" s="6">
        <f>(X2650/1000)*Y2650</f>
        <v>344576.53096200002</v>
      </c>
      <c r="AA2650" s="6">
        <f>(P2650/1000)*Z2650</f>
        <v>0</v>
      </c>
      <c r="AB2650" s="6">
        <f>(W2650/100000)*Z2650</f>
        <v>0</v>
      </c>
    </row>
    <row r="2651" spans="1:28" x14ac:dyDescent="0.35">
      <c r="A2651" s="6" t="s">
        <v>2869</v>
      </c>
      <c r="B2651" s="6" t="s">
        <v>2858</v>
      </c>
      <c r="C2651" s="6" t="s">
        <v>2859</v>
      </c>
      <c r="D2651" s="6">
        <v>2000</v>
      </c>
      <c r="E2651" s="9" t="s">
        <v>6000</v>
      </c>
      <c r="F2651" s="6">
        <v>43.120229999999999</v>
      </c>
      <c r="G2651" s="9">
        <v>106.3</v>
      </c>
      <c r="H2651" s="9">
        <v>488</v>
      </c>
      <c r="I2651" s="6">
        <f>1/F2651</f>
        <v>2.3190970920145833E-2</v>
      </c>
      <c r="J2651" s="6">
        <f t="shared" si="246"/>
        <v>34.14126037824937</v>
      </c>
      <c r="K2651" s="6">
        <f>G2651-J2651</f>
        <v>72.158739621750627</v>
      </c>
      <c r="L2651" s="6">
        <f>J2651+K2651-G2651</f>
        <v>0</v>
      </c>
      <c r="M2651" s="6">
        <v>43.120229999999999</v>
      </c>
      <c r="N2651" s="6">
        <f t="shared" si="247"/>
        <v>2.3190970920145833E-2</v>
      </c>
      <c r="O2651" s="6">
        <f t="shared" si="248"/>
        <v>106.3</v>
      </c>
      <c r="P2651" s="6">
        <f>O2651-G2651</f>
        <v>0</v>
      </c>
      <c r="Q2651" s="6">
        <f>1/(LN(F2651))</f>
        <v>0.26567536030400674</v>
      </c>
      <c r="R2651" s="6">
        <f t="shared" si="249"/>
        <v>153.21365191051919</v>
      </c>
      <c r="S2651" s="6">
        <f>H2651-R2651</f>
        <v>334.78634808948084</v>
      </c>
      <c r="T2651" s="6">
        <f>R2651+S2651-H2651</f>
        <v>0</v>
      </c>
      <c r="U2651" s="6">
        <f t="shared" si="250"/>
        <v>153.21365191051919</v>
      </c>
      <c r="V2651" s="6">
        <f t="shared" si="251"/>
        <v>488</v>
      </c>
      <c r="W2651" s="6">
        <f>V2651-H2651</f>
        <v>0</v>
      </c>
      <c r="X2651" s="6">
        <v>28.058</v>
      </c>
      <c r="Y2651" s="6">
        <v>12155239</v>
      </c>
      <c r="Z2651" s="6">
        <f>(X2651/1000)*Y2651</f>
        <v>341051.69586199999</v>
      </c>
      <c r="AA2651" s="6">
        <f>(P2651/1000)*Z2651</f>
        <v>0</v>
      </c>
      <c r="AB2651" s="6">
        <f>(W2651/100000)*Z2651</f>
        <v>0</v>
      </c>
    </row>
    <row r="2652" spans="1:28" x14ac:dyDescent="0.35">
      <c r="A2652" s="6" t="s">
        <v>2870</v>
      </c>
      <c r="B2652" s="6" t="s">
        <v>2858</v>
      </c>
      <c r="C2652" s="6" t="s">
        <v>2859</v>
      </c>
      <c r="D2652" s="6">
        <v>2001</v>
      </c>
      <c r="E2652" s="9" t="s">
        <v>6000</v>
      </c>
      <c r="F2652" s="6">
        <v>44.1257868</v>
      </c>
      <c r="G2652" s="9">
        <v>96.7</v>
      </c>
      <c r="H2652" s="9">
        <v>456</v>
      </c>
      <c r="I2652" s="6">
        <f>1/F2652</f>
        <v>2.2662485419976692E-2</v>
      </c>
      <c r="J2652" s="6">
        <f t="shared" si="246"/>
        <v>33.363235123095869</v>
      </c>
      <c r="K2652" s="6">
        <f>G2652-J2652</f>
        <v>63.336764876904134</v>
      </c>
      <c r="L2652" s="6">
        <f>J2652+K2652-G2652</f>
        <v>0</v>
      </c>
      <c r="M2652" s="6">
        <v>44.1257868</v>
      </c>
      <c r="N2652" s="6">
        <f t="shared" si="247"/>
        <v>2.2662485419976692E-2</v>
      </c>
      <c r="O2652" s="6">
        <f t="shared" si="248"/>
        <v>96.7</v>
      </c>
      <c r="P2652" s="6">
        <f>O2652-G2652</f>
        <v>0</v>
      </c>
      <c r="Q2652" s="6">
        <f>1/(LN(F2652))</f>
        <v>0.26405817005777715</v>
      </c>
      <c r="R2652" s="6">
        <f t="shared" si="249"/>
        <v>152.28102638146981</v>
      </c>
      <c r="S2652" s="6">
        <f>H2652-R2652</f>
        <v>303.71897361853019</v>
      </c>
      <c r="T2652" s="6">
        <f>R2652+S2652-H2652</f>
        <v>0</v>
      </c>
      <c r="U2652" s="6">
        <f t="shared" si="250"/>
        <v>152.28102638146981</v>
      </c>
      <c r="V2652" s="6">
        <f t="shared" si="251"/>
        <v>456</v>
      </c>
      <c r="W2652" s="6">
        <f>V2652-H2652</f>
        <v>0</v>
      </c>
      <c r="X2652" s="6">
        <v>27.326000000000001</v>
      </c>
      <c r="Y2652" s="6">
        <v>12405408</v>
      </c>
      <c r="Z2652" s="6">
        <f>(X2652/1000)*Y2652</f>
        <v>338990.17900800001</v>
      </c>
      <c r="AA2652" s="6">
        <f>(P2652/1000)*Z2652</f>
        <v>0</v>
      </c>
      <c r="AB2652" s="6">
        <f>(W2652/100000)*Z2652</f>
        <v>0</v>
      </c>
    </row>
    <row r="2653" spans="1:28" x14ac:dyDescent="0.35">
      <c r="A2653" s="6" t="s">
        <v>2871</v>
      </c>
      <c r="B2653" s="6" t="s">
        <v>2858</v>
      </c>
      <c r="C2653" s="6" t="s">
        <v>2859</v>
      </c>
      <c r="D2653" s="6">
        <v>2002</v>
      </c>
      <c r="E2653" s="9" t="s">
        <v>6000</v>
      </c>
      <c r="F2653" s="6">
        <v>48.871428899999998</v>
      </c>
      <c r="G2653" s="9">
        <v>86.7</v>
      </c>
      <c r="H2653" s="9">
        <v>430</v>
      </c>
      <c r="I2653" s="6">
        <f>1/F2653</f>
        <v>2.0461853121712184E-2</v>
      </c>
      <c r="J2653" s="6">
        <f t="shared" si="246"/>
        <v>30.123510466869124</v>
      </c>
      <c r="K2653" s="6">
        <f>G2653-J2653</f>
        <v>56.576489533130882</v>
      </c>
      <c r="L2653" s="6">
        <f>J2653+K2653-G2653</f>
        <v>0</v>
      </c>
      <c r="M2653" s="6">
        <v>48.871428899999998</v>
      </c>
      <c r="N2653" s="6">
        <f t="shared" si="247"/>
        <v>2.0461853121712184E-2</v>
      </c>
      <c r="O2653" s="6">
        <f t="shared" si="248"/>
        <v>86.7</v>
      </c>
      <c r="P2653" s="6">
        <f>O2653-G2653</f>
        <v>0</v>
      </c>
      <c r="Q2653" s="6">
        <f>1/(LN(F2653))</f>
        <v>0.25712275347244634</v>
      </c>
      <c r="R2653" s="6">
        <f t="shared" si="249"/>
        <v>148.28140631379244</v>
      </c>
      <c r="S2653" s="6">
        <f>H2653-R2653</f>
        <v>281.71859368620756</v>
      </c>
      <c r="T2653" s="6">
        <f>R2653+S2653-H2653</f>
        <v>0</v>
      </c>
      <c r="U2653" s="6">
        <f t="shared" si="250"/>
        <v>148.28140631379244</v>
      </c>
      <c r="V2653" s="6">
        <f t="shared" si="251"/>
        <v>430</v>
      </c>
      <c r="W2653" s="6">
        <f>V2653-H2653</f>
        <v>0</v>
      </c>
      <c r="X2653" s="6">
        <v>26.792999999999999</v>
      </c>
      <c r="Y2653" s="6">
        <v>12637727</v>
      </c>
      <c r="Z2653" s="6">
        <f>(X2653/1000)*Y2653</f>
        <v>338602.619511</v>
      </c>
      <c r="AA2653" s="6">
        <f>(P2653/1000)*Z2653</f>
        <v>0</v>
      </c>
      <c r="AB2653" s="6">
        <f>(W2653/100000)*Z2653</f>
        <v>0</v>
      </c>
    </row>
    <row r="2654" spans="1:28" x14ac:dyDescent="0.35">
      <c r="A2654" s="6" t="s">
        <v>2872</v>
      </c>
      <c r="B2654" s="6" t="s">
        <v>2858</v>
      </c>
      <c r="C2654" s="6" t="s">
        <v>2859</v>
      </c>
      <c r="D2654" s="6">
        <v>2003</v>
      </c>
      <c r="E2654" s="9" t="s">
        <v>6000</v>
      </c>
      <c r="F2654" s="6">
        <v>46.301686199999999</v>
      </c>
      <c r="G2654" s="9">
        <v>77.900000000000006</v>
      </c>
      <c r="H2654" s="9">
        <v>404</v>
      </c>
      <c r="I2654" s="6">
        <f>1/F2654</f>
        <v>2.159748557926169E-2</v>
      </c>
      <c r="J2654" s="6">
        <f t="shared" si="246"/>
        <v>31.795364722591898</v>
      </c>
      <c r="K2654" s="6">
        <f>G2654-J2654</f>
        <v>46.104635277408107</v>
      </c>
      <c r="L2654" s="6">
        <f>J2654+K2654-G2654</f>
        <v>0</v>
      </c>
      <c r="M2654" s="6">
        <v>46.301686199999999</v>
      </c>
      <c r="N2654" s="6">
        <f t="shared" si="247"/>
        <v>2.159748557926169E-2</v>
      </c>
      <c r="O2654" s="6">
        <f t="shared" si="248"/>
        <v>77.900000000000006</v>
      </c>
      <c r="P2654" s="6">
        <f>O2654-G2654</f>
        <v>0</v>
      </c>
      <c r="Q2654" s="6">
        <f>1/(LN(F2654))</f>
        <v>0.26074406482944007</v>
      </c>
      <c r="R2654" s="6">
        <f t="shared" si="249"/>
        <v>150.36979846681396</v>
      </c>
      <c r="S2654" s="6">
        <f>H2654-R2654</f>
        <v>253.63020153318604</v>
      </c>
      <c r="T2654" s="6">
        <f>R2654+S2654-H2654</f>
        <v>0</v>
      </c>
      <c r="U2654" s="6">
        <f t="shared" si="250"/>
        <v>150.36979846681396</v>
      </c>
      <c r="V2654" s="6">
        <f t="shared" si="251"/>
        <v>404</v>
      </c>
      <c r="W2654" s="6">
        <f>V2654-H2654</f>
        <v>0</v>
      </c>
      <c r="X2654" s="6">
        <v>26.44</v>
      </c>
      <c r="Y2654" s="6">
        <v>12856163</v>
      </c>
      <c r="Z2654" s="6">
        <f>(X2654/1000)*Y2654</f>
        <v>339916.94972000003</v>
      </c>
      <c r="AA2654" s="6">
        <f>(P2654/1000)*Z2654</f>
        <v>0</v>
      </c>
      <c r="AB2654" s="6">
        <f>(W2654/100000)*Z2654</f>
        <v>0</v>
      </c>
    </row>
    <row r="2655" spans="1:28" x14ac:dyDescent="0.35">
      <c r="A2655" s="6" t="s">
        <v>2873</v>
      </c>
      <c r="B2655" s="6" t="s">
        <v>2858</v>
      </c>
      <c r="C2655" s="6" t="s">
        <v>2859</v>
      </c>
      <c r="D2655" s="6">
        <v>2004</v>
      </c>
      <c r="E2655" s="9" t="s">
        <v>6000</v>
      </c>
      <c r="F2655" s="6">
        <v>56.6468893999999</v>
      </c>
      <c r="G2655" s="9">
        <v>70.8</v>
      </c>
      <c r="H2655" s="9">
        <v>378</v>
      </c>
      <c r="I2655" s="6">
        <f>1/F2655</f>
        <v>1.7653219984220384E-2</v>
      </c>
      <c r="J2655" s="6">
        <f t="shared" si="246"/>
        <v>25.988699743149581</v>
      </c>
      <c r="K2655" s="6">
        <f>G2655-J2655</f>
        <v>44.811300256850416</v>
      </c>
      <c r="L2655" s="6">
        <f>J2655+K2655-G2655</f>
        <v>0</v>
      </c>
      <c r="M2655" s="6">
        <v>56.6468893999999</v>
      </c>
      <c r="N2655" s="6">
        <f t="shared" si="247"/>
        <v>1.7653219984220384E-2</v>
      </c>
      <c r="O2655" s="6">
        <f t="shared" si="248"/>
        <v>70.8</v>
      </c>
      <c r="P2655" s="6">
        <f>O2655-G2655</f>
        <v>0</v>
      </c>
      <c r="Q2655" s="6">
        <f>1/(LN(F2655))</f>
        <v>0.2477186918759639</v>
      </c>
      <c r="R2655" s="6">
        <f t="shared" si="249"/>
        <v>142.85813101140903</v>
      </c>
      <c r="S2655" s="6">
        <f>H2655-R2655</f>
        <v>235.14186898859097</v>
      </c>
      <c r="T2655" s="6">
        <f>R2655+S2655-H2655</f>
        <v>0</v>
      </c>
      <c r="U2655" s="6">
        <f t="shared" si="250"/>
        <v>142.85813101140903</v>
      </c>
      <c r="V2655" s="6">
        <f t="shared" si="251"/>
        <v>378</v>
      </c>
      <c r="W2655" s="6">
        <f>V2655-H2655</f>
        <v>0</v>
      </c>
      <c r="X2655" s="6">
        <v>26.241</v>
      </c>
      <c r="Y2655" s="6">
        <v>13066469</v>
      </c>
      <c r="Z2655" s="6">
        <f>(X2655/1000)*Y2655</f>
        <v>342877.21302899998</v>
      </c>
      <c r="AA2655" s="6">
        <f>(P2655/1000)*Z2655</f>
        <v>0</v>
      </c>
      <c r="AB2655" s="6">
        <f>(W2655/100000)*Z2655</f>
        <v>0</v>
      </c>
    </row>
    <row r="2656" spans="1:28" x14ac:dyDescent="0.35">
      <c r="A2656" s="6" t="s">
        <v>2874</v>
      </c>
      <c r="B2656" s="6" t="s">
        <v>2858</v>
      </c>
      <c r="C2656" s="6" t="s">
        <v>2859</v>
      </c>
      <c r="D2656" s="6">
        <v>2005</v>
      </c>
      <c r="E2656" s="9" t="s">
        <v>6000</v>
      </c>
      <c r="F2656" s="6">
        <v>63.152729899999898</v>
      </c>
      <c r="G2656" s="9">
        <v>64.8</v>
      </c>
      <c r="H2656" s="9">
        <v>351</v>
      </c>
      <c r="I2656" s="6">
        <f>1/F2656</f>
        <v>1.5834628235128781E-2</v>
      </c>
      <c r="J2656" s="6">
        <f t="shared" si="246"/>
        <v>23.311407160563654</v>
      </c>
      <c r="K2656" s="6">
        <f>G2656-J2656</f>
        <v>41.488592839436343</v>
      </c>
      <c r="L2656" s="6">
        <f>J2656+K2656-G2656</f>
        <v>0</v>
      </c>
      <c r="M2656" s="6">
        <v>63.152729899999898</v>
      </c>
      <c r="N2656" s="6">
        <f t="shared" si="247"/>
        <v>1.5834628235128781E-2</v>
      </c>
      <c r="O2656" s="6">
        <f t="shared" si="248"/>
        <v>64.8</v>
      </c>
      <c r="P2656" s="6">
        <f>O2656-G2656</f>
        <v>0</v>
      </c>
      <c r="Q2656" s="6">
        <f>1/(LN(F2656))</f>
        <v>0.24122216211830178</v>
      </c>
      <c r="R2656" s="6">
        <f t="shared" si="249"/>
        <v>139.11161478281406</v>
      </c>
      <c r="S2656" s="6">
        <f>H2656-R2656</f>
        <v>211.88838521718594</v>
      </c>
      <c r="T2656" s="6">
        <f>R2656+S2656-H2656</f>
        <v>0</v>
      </c>
      <c r="U2656" s="6">
        <f t="shared" si="250"/>
        <v>139.11161478281406</v>
      </c>
      <c r="V2656" s="6">
        <f t="shared" si="251"/>
        <v>351</v>
      </c>
      <c r="W2656" s="6">
        <f>V2656-H2656</f>
        <v>0</v>
      </c>
      <c r="X2656" s="6">
        <v>26.146999999999998</v>
      </c>
      <c r="Y2656" s="6">
        <v>13273354</v>
      </c>
      <c r="Z2656" s="6">
        <f>(X2656/1000)*Y2656</f>
        <v>347058.38703799999</v>
      </c>
      <c r="AA2656" s="6">
        <f>(P2656/1000)*Z2656</f>
        <v>0</v>
      </c>
      <c r="AB2656" s="6">
        <f>(W2656/100000)*Z2656</f>
        <v>0</v>
      </c>
    </row>
    <row r="2657" spans="1:28" x14ac:dyDescent="0.35">
      <c r="A2657" s="6" t="s">
        <v>2875</v>
      </c>
      <c r="B2657" s="6" t="s">
        <v>2858</v>
      </c>
      <c r="C2657" s="6" t="s">
        <v>2859</v>
      </c>
      <c r="D2657" s="6">
        <v>2006</v>
      </c>
      <c r="E2657" s="9" t="s">
        <v>6000</v>
      </c>
      <c r="F2657" s="6">
        <v>65.549897000000001</v>
      </c>
      <c r="G2657" s="9">
        <v>59.9</v>
      </c>
      <c r="H2657" s="9">
        <v>326</v>
      </c>
      <c r="I2657" s="6">
        <f>1/F2657</f>
        <v>1.5255554101023226E-2</v>
      </c>
      <c r="J2657" s="6">
        <f t="shared" si="246"/>
        <v>22.458906380890273</v>
      </c>
      <c r="K2657" s="6">
        <f>G2657-J2657</f>
        <v>37.441093619109722</v>
      </c>
      <c r="L2657" s="6">
        <f>J2657+K2657-G2657</f>
        <v>0</v>
      </c>
      <c r="M2657" s="6">
        <v>65.549897000000001</v>
      </c>
      <c r="N2657" s="6">
        <f t="shared" si="247"/>
        <v>1.5255554101023226E-2</v>
      </c>
      <c r="O2657" s="6">
        <f t="shared" si="248"/>
        <v>59.899999999999991</v>
      </c>
      <c r="P2657" s="6">
        <f>O2657-G2657</f>
        <v>0</v>
      </c>
      <c r="Q2657" s="6">
        <f>1/(LN(F2657))</f>
        <v>0.23907363905720644</v>
      </c>
      <c r="R2657" s="6">
        <f t="shared" si="249"/>
        <v>137.87257227609567</v>
      </c>
      <c r="S2657" s="6">
        <f>H2657-R2657</f>
        <v>188.12742772390433</v>
      </c>
      <c r="T2657" s="6">
        <f>R2657+S2657-H2657</f>
        <v>0</v>
      </c>
      <c r="U2657" s="6">
        <f t="shared" si="250"/>
        <v>137.87257227609567</v>
      </c>
      <c r="V2657" s="6">
        <f t="shared" si="251"/>
        <v>326</v>
      </c>
      <c r="W2657" s="6">
        <f>V2657-H2657</f>
        <v>0</v>
      </c>
      <c r="X2657" s="6">
        <v>26.100999999999999</v>
      </c>
      <c r="Y2657" s="6">
        <v>13477709</v>
      </c>
      <c r="Z2657" s="6">
        <f>(X2657/1000)*Y2657</f>
        <v>351781.68260900001</v>
      </c>
      <c r="AA2657" s="6">
        <f>(P2657/1000)*Z2657</f>
        <v>0</v>
      </c>
      <c r="AB2657" s="6">
        <f>(W2657/100000)*Z2657</f>
        <v>0</v>
      </c>
    </row>
    <row r="2658" spans="1:28" x14ac:dyDescent="0.35">
      <c r="A2658" s="6" t="s">
        <v>2876</v>
      </c>
      <c r="B2658" s="6" t="s">
        <v>2858</v>
      </c>
      <c r="C2658" s="6" t="s">
        <v>2859</v>
      </c>
      <c r="D2658" s="6">
        <v>2007</v>
      </c>
      <c r="E2658" s="9" t="s">
        <v>6000</v>
      </c>
      <c r="F2658" s="6">
        <v>81.271515300000004</v>
      </c>
      <c r="G2658" s="9">
        <v>55.6</v>
      </c>
      <c r="H2658" s="9">
        <v>303</v>
      </c>
      <c r="I2658" s="6">
        <f>1/F2658</f>
        <v>1.2304434048124608E-2</v>
      </c>
      <c r="J2658" s="6">
        <f t="shared" si="246"/>
        <v>18.114329412534037</v>
      </c>
      <c r="K2658" s="6">
        <f>G2658-J2658</f>
        <v>37.485670587465961</v>
      </c>
      <c r="L2658" s="6">
        <f>J2658+K2658-G2658</f>
        <v>0</v>
      </c>
      <c r="M2658" s="6">
        <v>81.271515300000004</v>
      </c>
      <c r="N2658" s="6">
        <f t="shared" si="247"/>
        <v>1.2304434048124608E-2</v>
      </c>
      <c r="O2658" s="6">
        <f t="shared" si="248"/>
        <v>55.599999999999994</v>
      </c>
      <c r="P2658" s="6">
        <f>O2658-G2658</f>
        <v>0</v>
      </c>
      <c r="Q2658" s="6">
        <f>1/(LN(F2658))</f>
        <v>0.22738664850828097</v>
      </c>
      <c r="R2658" s="6">
        <f t="shared" si="249"/>
        <v>131.13274326148311</v>
      </c>
      <c r="S2658" s="6">
        <f>H2658-R2658</f>
        <v>171.86725673851689</v>
      </c>
      <c r="T2658" s="6">
        <f>R2658+S2658-H2658</f>
        <v>0</v>
      </c>
      <c r="U2658" s="6">
        <f t="shared" si="250"/>
        <v>131.13274326148311</v>
      </c>
      <c r="V2658" s="6">
        <f t="shared" si="251"/>
        <v>303</v>
      </c>
      <c r="W2658" s="6">
        <f>V2658-H2658</f>
        <v>0</v>
      </c>
      <c r="X2658" s="6">
        <v>26.05</v>
      </c>
      <c r="Y2658" s="6">
        <v>13679962</v>
      </c>
      <c r="Z2658" s="6">
        <f>(X2658/1000)*Y2658</f>
        <v>356363.01010000001</v>
      </c>
      <c r="AA2658" s="6">
        <f>(P2658/1000)*Z2658</f>
        <v>0</v>
      </c>
      <c r="AB2658" s="6">
        <f>(W2658/100000)*Z2658</f>
        <v>0</v>
      </c>
    </row>
    <row r="2659" spans="1:28" x14ac:dyDescent="0.35">
      <c r="A2659" s="6" t="s">
        <v>2877</v>
      </c>
      <c r="B2659" s="6" t="s">
        <v>2858</v>
      </c>
      <c r="C2659" s="6" t="s">
        <v>2859</v>
      </c>
      <c r="D2659" s="6">
        <v>2008</v>
      </c>
      <c r="E2659" s="9" t="s">
        <v>6000</v>
      </c>
      <c r="F2659" s="6">
        <v>95.591264199999998</v>
      </c>
      <c r="G2659" s="9">
        <v>51.5</v>
      </c>
      <c r="H2659" s="9">
        <v>284</v>
      </c>
      <c r="I2659" s="6">
        <f>1/F2659</f>
        <v>1.0461206977112036E-2</v>
      </c>
      <c r="J2659" s="6">
        <f t="shared" si="246"/>
        <v>15.400769226357822</v>
      </c>
      <c r="K2659" s="6">
        <f>G2659-J2659</f>
        <v>36.099230773642176</v>
      </c>
      <c r="L2659" s="6">
        <f>J2659+K2659-G2659</f>
        <v>0</v>
      </c>
      <c r="M2659" s="6">
        <v>95.591264199999998</v>
      </c>
      <c r="N2659" s="6">
        <f t="shared" si="247"/>
        <v>1.0461206977112036E-2</v>
      </c>
      <c r="O2659" s="6">
        <f t="shared" si="248"/>
        <v>51.5</v>
      </c>
      <c r="P2659" s="6">
        <f>O2659-G2659</f>
        <v>0</v>
      </c>
      <c r="Q2659" s="6">
        <f>1/(LN(F2659))</f>
        <v>0.21929432922790576</v>
      </c>
      <c r="R2659" s="6">
        <f t="shared" si="249"/>
        <v>126.46594319408712</v>
      </c>
      <c r="S2659" s="6">
        <f>H2659-R2659</f>
        <v>157.53405680591288</v>
      </c>
      <c r="T2659" s="6">
        <f>R2659+S2659-H2659</f>
        <v>0</v>
      </c>
      <c r="U2659" s="6">
        <f t="shared" si="250"/>
        <v>126.46594319408712</v>
      </c>
      <c r="V2659" s="6">
        <f t="shared" si="251"/>
        <v>284</v>
      </c>
      <c r="W2659" s="6">
        <f>V2659-H2659</f>
        <v>0</v>
      </c>
      <c r="X2659" s="6">
        <v>25.946999999999999</v>
      </c>
      <c r="Y2659" s="6">
        <v>13883834</v>
      </c>
      <c r="Z2659" s="6">
        <f>(X2659/1000)*Y2659</f>
        <v>360243.84079799999</v>
      </c>
      <c r="AA2659" s="6">
        <f>(P2659/1000)*Z2659</f>
        <v>0</v>
      </c>
      <c r="AB2659" s="6">
        <f>(W2659/100000)*Z2659</f>
        <v>0</v>
      </c>
    </row>
    <row r="2660" spans="1:28" x14ac:dyDescent="0.35">
      <c r="A2660" s="6" t="s">
        <v>2878</v>
      </c>
      <c r="B2660" s="6" t="s">
        <v>2858</v>
      </c>
      <c r="C2660" s="6" t="s">
        <v>2859</v>
      </c>
      <c r="D2660" s="6">
        <v>2009</v>
      </c>
      <c r="E2660" s="9" t="s">
        <v>6000</v>
      </c>
      <c r="F2660" s="6">
        <v>81.678420250000002</v>
      </c>
      <c r="G2660" s="9">
        <v>47.7</v>
      </c>
      <c r="H2660" s="9">
        <v>265</v>
      </c>
      <c r="I2660" s="6">
        <f>1/F2660</f>
        <v>1.2243135909573374E-2</v>
      </c>
      <c r="J2660" s="6">
        <f t="shared" si="246"/>
        <v>18.02408758021982</v>
      </c>
      <c r="K2660" s="6">
        <f>G2660-J2660</f>
        <v>29.675912419780182</v>
      </c>
      <c r="L2660" s="6">
        <f>J2660+K2660-G2660</f>
        <v>0</v>
      </c>
      <c r="M2660" s="6">
        <v>81.678420250000002</v>
      </c>
      <c r="N2660" s="6">
        <f t="shared" si="247"/>
        <v>1.2243135909573374E-2</v>
      </c>
      <c r="O2660" s="6">
        <f t="shared" si="248"/>
        <v>47.7</v>
      </c>
      <c r="P2660" s="6">
        <f>O2660-G2660</f>
        <v>0</v>
      </c>
      <c r="Q2660" s="6">
        <f>1/(LN(F2660))</f>
        <v>0.22712871564211942</v>
      </c>
      <c r="R2660" s="6">
        <f t="shared" si="249"/>
        <v>130.98399466723208</v>
      </c>
      <c r="S2660" s="6">
        <f>H2660-R2660</f>
        <v>134.01600533276792</v>
      </c>
      <c r="T2660" s="6">
        <f>R2660+S2660-H2660</f>
        <v>0</v>
      </c>
      <c r="U2660" s="6">
        <f t="shared" si="250"/>
        <v>130.98399466723208</v>
      </c>
      <c r="V2660" s="6">
        <f t="shared" si="251"/>
        <v>265</v>
      </c>
      <c r="W2660" s="6">
        <f>V2660-H2660</f>
        <v>0</v>
      </c>
      <c r="X2660" s="6">
        <v>25.766999999999999</v>
      </c>
      <c r="Y2660" s="6">
        <v>14093604</v>
      </c>
      <c r="Z2660" s="6">
        <f>(X2660/1000)*Y2660</f>
        <v>363149.89426799997</v>
      </c>
      <c r="AA2660" s="6">
        <f>(P2660/1000)*Z2660</f>
        <v>0</v>
      </c>
      <c r="AB2660" s="6">
        <f>(W2660/100000)*Z2660</f>
        <v>0</v>
      </c>
    </row>
    <row r="2661" spans="1:28" x14ac:dyDescent="0.35">
      <c r="A2661" s="6" t="s">
        <v>2879</v>
      </c>
      <c r="B2661" s="6" t="s">
        <v>2858</v>
      </c>
      <c r="C2661" s="6" t="s">
        <v>2859</v>
      </c>
      <c r="D2661" s="6">
        <v>2010</v>
      </c>
      <c r="E2661" s="9" t="s">
        <v>6000</v>
      </c>
      <c r="F2661" s="6">
        <v>90.097113809999996</v>
      </c>
      <c r="G2661" s="9">
        <v>44</v>
      </c>
      <c r="H2661" s="9">
        <v>248</v>
      </c>
      <c r="I2661" s="6">
        <f>1/F2661</f>
        <v>1.1099134674933491E-2</v>
      </c>
      <c r="J2661" s="6">
        <f t="shared" si="246"/>
        <v>16.339912986608912</v>
      </c>
      <c r="K2661" s="6">
        <f>G2661-J2661</f>
        <v>27.660087013391088</v>
      </c>
      <c r="L2661" s="6">
        <f>J2661+K2661-G2661</f>
        <v>0</v>
      </c>
      <c r="M2661" s="6">
        <v>90.097113809999996</v>
      </c>
      <c r="N2661" s="6">
        <f t="shared" si="247"/>
        <v>1.1099134674933491E-2</v>
      </c>
      <c r="O2661" s="6">
        <f t="shared" si="248"/>
        <v>44</v>
      </c>
      <c r="P2661" s="6">
        <f>O2661-G2661</f>
        <v>0</v>
      </c>
      <c r="Q2661" s="6">
        <f>1/(LN(F2661))</f>
        <v>0.22217837255966497</v>
      </c>
      <c r="R2661" s="6">
        <f t="shared" si="249"/>
        <v>128.12915656329599</v>
      </c>
      <c r="S2661" s="6">
        <f>H2661-R2661</f>
        <v>119.87084343670401</v>
      </c>
      <c r="T2661" s="6">
        <f>R2661+S2661-H2661</f>
        <v>0</v>
      </c>
      <c r="U2661" s="6">
        <f t="shared" si="250"/>
        <v>128.12915656329599</v>
      </c>
      <c r="V2661" s="6">
        <f t="shared" si="251"/>
        <v>248</v>
      </c>
      <c r="W2661" s="6">
        <f>V2661-H2661</f>
        <v>0</v>
      </c>
      <c r="X2661" s="6">
        <v>25.501999999999999</v>
      </c>
      <c r="Y2661" s="6">
        <v>14312212</v>
      </c>
      <c r="Z2661" s="6">
        <f>(X2661/1000)*Y2661</f>
        <v>364990.030424</v>
      </c>
      <c r="AA2661" s="6">
        <f>(P2661/1000)*Z2661</f>
        <v>0</v>
      </c>
      <c r="AB2661" s="6">
        <f>(W2661/100000)*Z2661</f>
        <v>0</v>
      </c>
    </row>
    <row r="2662" spans="1:28" x14ac:dyDescent="0.35">
      <c r="A2662" s="6" t="s">
        <v>2880</v>
      </c>
      <c r="B2662" s="6" t="s">
        <v>2858</v>
      </c>
      <c r="C2662" s="6" t="s">
        <v>2859</v>
      </c>
      <c r="D2662" s="6">
        <v>2011</v>
      </c>
      <c r="E2662" s="9" t="s">
        <v>6000</v>
      </c>
      <c r="F2662" s="6">
        <v>95.6082435</v>
      </c>
      <c r="G2662" s="9">
        <v>40.6</v>
      </c>
      <c r="H2662" s="9">
        <v>232</v>
      </c>
      <c r="I2662" s="6">
        <f>1/F2662</f>
        <v>1.0459349145976099E-2</v>
      </c>
      <c r="J2662" s="6">
        <f t="shared" si="246"/>
        <v>15.398034166373948</v>
      </c>
      <c r="K2662" s="6">
        <f>G2662-J2662</f>
        <v>25.201965833626055</v>
      </c>
      <c r="L2662" s="6">
        <f>J2662+K2662-G2662</f>
        <v>0</v>
      </c>
      <c r="M2662" s="6">
        <v>95.6082435</v>
      </c>
      <c r="N2662" s="6">
        <f t="shared" si="247"/>
        <v>1.0459349145976099E-2</v>
      </c>
      <c r="O2662" s="6">
        <f t="shared" si="248"/>
        <v>40.6</v>
      </c>
      <c r="P2662" s="6">
        <f>O2662-G2662</f>
        <v>0</v>
      </c>
      <c r="Q2662" s="6">
        <f>1/(LN(F2662))</f>
        <v>0.21928578838179677</v>
      </c>
      <c r="R2662" s="6">
        <f t="shared" si="249"/>
        <v>126.4610177308403</v>
      </c>
      <c r="S2662" s="6">
        <f>H2662-R2662</f>
        <v>105.5389822691597</v>
      </c>
      <c r="T2662" s="6">
        <f>R2662+S2662-H2662</f>
        <v>0</v>
      </c>
      <c r="U2662" s="6">
        <f t="shared" si="250"/>
        <v>126.4610177308403</v>
      </c>
      <c r="V2662" s="6">
        <f t="shared" si="251"/>
        <v>232</v>
      </c>
      <c r="W2662" s="6">
        <f>V2662-H2662</f>
        <v>0</v>
      </c>
      <c r="X2662" s="6">
        <v>25.166</v>
      </c>
      <c r="Y2662" s="6">
        <v>14541423</v>
      </c>
      <c r="Z2662" s="6">
        <f>(X2662/1000)*Y2662</f>
        <v>365949.45121800003</v>
      </c>
      <c r="AA2662" s="6">
        <f>(P2662/1000)*Z2662</f>
        <v>0</v>
      </c>
      <c r="AB2662" s="6">
        <f>(W2662/100000)*Z2662</f>
        <v>0</v>
      </c>
    </row>
    <row r="2663" spans="1:28" x14ac:dyDescent="0.35">
      <c r="A2663" s="6" t="s">
        <v>2881</v>
      </c>
      <c r="B2663" s="6" t="s">
        <v>2858</v>
      </c>
      <c r="C2663" s="6" t="s">
        <v>2859</v>
      </c>
      <c r="D2663" s="6">
        <v>2012</v>
      </c>
      <c r="E2663" s="9" t="s">
        <v>6000</v>
      </c>
      <c r="F2663" s="6">
        <v>110.46719152</v>
      </c>
      <c r="G2663" s="9">
        <v>37.700000000000003</v>
      </c>
      <c r="H2663" s="9">
        <v>215</v>
      </c>
      <c r="I2663" s="6">
        <f>1/F2663</f>
        <v>9.0524615158605777E-3</v>
      </c>
      <c r="J2663" s="6">
        <f t="shared" si="246"/>
        <v>13.326843741958109</v>
      </c>
      <c r="K2663" s="6">
        <f>G2663-J2663</f>
        <v>24.373156258041895</v>
      </c>
      <c r="L2663" s="6">
        <f>J2663+K2663-G2663</f>
        <v>0</v>
      </c>
      <c r="M2663" s="6">
        <v>110.46719152</v>
      </c>
      <c r="N2663" s="6">
        <f t="shared" si="247"/>
        <v>9.0524615158605777E-3</v>
      </c>
      <c r="O2663" s="6">
        <f t="shared" si="248"/>
        <v>37.700000000000003</v>
      </c>
      <c r="P2663" s="6">
        <f>O2663-G2663</f>
        <v>0</v>
      </c>
      <c r="Q2663" s="6">
        <f>1/(LN(F2663))</f>
        <v>0.21255256518366039</v>
      </c>
      <c r="R2663" s="6">
        <f t="shared" si="249"/>
        <v>122.57800157859104</v>
      </c>
      <c r="S2663" s="6">
        <f>H2663-R2663</f>
        <v>92.421998421408958</v>
      </c>
      <c r="T2663" s="6">
        <f>R2663+S2663-H2663</f>
        <v>0</v>
      </c>
      <c r="U2663" s="6">
        <f t="shared" si="250"/>
        <v>122.57800157859104</v>
      </c>
      <c r="V2663" s="6">
        <f t="shared" si="251"/>
        <v>215</v>
      </c>
      <c r="W2663" s="6">
        <f>V2663-H2663</f>
        <v>0</v>
      </c>
      <c r="X2663" s="6">
        <v>24.797000000000001</v>
      </c>
      <c r="Y2663" s="6">
        <v>14780454</v>
      </c>
      <c r="Z2663" s="6">
        <f>(X2663/1000)*Y2663</f>
        <v>366510.91783799999</v>
      </c>
      <c r="AA2663" s="6">
        <f>(P2663/1000)*Z2663</f>
        <v>0</v>
      </c>
      <c r="AB2663" s="6">
        <f>(W2663/100000)*Z2663</f>
        <v>0</v>
      </c>
    </row>
    <row r="2664" spans="1:28" x14ac:dyDescent="0.35">
      <c r="A2664" s="6" t="s">
        <v>2882</v>
      </c>
      <c r="B2664" s="6" t="s">
        <v>2858</v>
      </c>
      <c r="C2664" s="6" t="s">
        <v>2859</v>
      </c>
      <c r="D2664" s="6">
        <v>2013</v>
      </c>
      <c r="E2664" s="9" t="s">
        <v>6000</v>
      </c>
      <c r="F2664" s="6">
        <v>126.71282445999999</v>
      </c>
      <c r="G2664" s="9">
        <v>35.299999999999997</v>
      </c>
      <c r="H2664" s="9">
        <v>202</v>
      </c>
      <c r="I2664" s="6">
        <f>1/F2664</f>
        <v>7.8918610192899186E-3</v>
      </c>
      <c r="J2664" s="6">
        <f t="shared" si="246"/>
        <v>11.618232063517214</v>
      </c>
      <c r="K2664" s="6">
        <f>G2664-J2664</f>
        <v>23.681767936482785</v>
      </c>
      <c r="L2664" s="6">
        <f>J2664+K2664-G2664</f>
        <v>0</v>
      </c>
      <c r="M2664" s="6">
        <v>126.71282445999999</v>
      </c>
      <c r="N2664" s="6">
        <f t="shared" si="247"/>
        <v>7.8918610192899186E-3</v>
      </c>
      <c r="O2664" s="6">
        <f t="shared" si="248"/>
        <v>35.299999999999997</v>
      </c>
      <c r="P2664" s="6">
        <f>O2664-G2664</f>
        <v>0</v>
      </c>
      <c r="Q2664" s="6">
        <f>1/(LN(F2664))</f>
        <v>0.20652950031870071</v>
      </c>
      <c r="R2664" s="6">
        <f t="shared" si="249"/>
        <v>119.10453018629312</v>
      </c>
      <c r="S2664" s="6">
        <f>H2664-R2664</f>
        <v>82.895469813706882</v>
      </c>
      <c r="T2664" s="6">
        <f>R2664+S2664-H2664</f>
        <v>0</v>
      </c>
      <c r="U2664" s="6">
        <f t="shared" si="250"/>
        <v>119.10453018629312</v>
      </c>
      <c r="V2664" s="6">
        <f t="shared" si="251"/>
        <v>202</v>
      </c>
      <c r="W2664" s="6">
        <f>V2664-H2664</f>
        <v>0</v>
      </c>
      <c r="X2664" s="6">
        <v>24.422000000000001</v>
      </c>
      <c r="Y2664" s="6">
        <v>15026332</v>
      </c>
      <c r="Z2664" s="6">
        <f>(X2664/1000)*Y2664</f>
        <v>366973.08010399999</v>
      </c>
      <c r="AA2664" s="6">
        <f>(P2664/1000)*Z2664</f>
        <v>0</v>
      </c>
      <c r="AB2664" s="6">
        <f>(W2664/100000)*Z2664</f>
        <v>0</v>
      </c>
    </row>
    <row r="2665" spans="1:28" x14ac:dyDescent="0.35">
      <c r="A2665" s="6" t="s">
        <v>2883</v>
      </c>
      <c r="B2665" s="6" t="s">
        <v>2858</v>
      </c>
      <c r="C2665" s="6" t="s">
        <v>2859</v>
      </c>
      <c r="D2665" s="6">
        <v>2014</v>
      </c>
      <c r="E2665" s="9" t="s">
        <v>6000</v>
      </c>
      <c r="F2665" s="6">
        <v>161.18346539000001</v>
      </c>
      <c r="G2665" s="9">
        <v>33.299999999999997</v>
      </c>
      <c r="H2665" s="9">
        <v>189</v>
      </c>
      <c r="I2665" s="6">
        <f>1/F2665</f>
        <v>6.2041103135510641E-3</v>
      </c>
      <c r="J2665" s="6">
        <f t="shared" si="246"/>
        <v>9.133560917293293</v>
      </c>
      <c r="K2665" s="6">
        <f>G2665-J2665</f>
        <v>24.166439082706702</v>
      </c>
      <c r="L2665" s="6">
        <f>J2665+K2665-G2665</f>
        <v>0</v>
      </c>
      <c r="M2665" s="6">
        <v>161.18346539000001</v>
      </c>
      <c r="N2665" s="6">
        <f t="shared" si="247"/>
        <v>6.2041103135510641E-3</v>
      </c>
      <c r="O2665" s="6">
        <f t="shared" si="248"/>
        <v>33.299999999999997</v>
      </c>
      <c r="P2665" s="6">
        <f>O2665-G2665</f>
        <v>0</v>
      </c>
      <c r="Q2665" s="6">
        <f>1/(LN(F2665))</f>
        <v>0.19675189177213492</v>
      </c>
      <c r="R2665" s="6">
        <f t="shared" si="249"/>
        <v>113.46583222553136</v>
      </c>
      <c r="S2665" s="6">
        <f>H2665-R2665</f>
        <v>75.534167774468642</v>
      </c>
      <c r="T2665" s="6">
        <f>R2665+S2665-H2665</f>
        <v>0</v>
      </c>
      <c r="U2665" s="6">
        <f t="shared" si="250"/>
        <v>113.46583222553136</v>
      </c>
      <c r="V2665" s="6">
        <f t="shared" si="251"/>
        <v>189</v>
      </c>
      <c r="W2665" s="6">
        <f>V2665-H2665</f>
        <v>0</v>
      </c>
      <c r="X2665" s="6">
        <v>24.047999999999998</v>
      </c>
      <c r="Y2665" s="6">
        <v>15274503</v>
      </c>
      <c r="Z2665" s="6">
        <f>(X2665/1000)*Y2665</f>
        <v>367321.24814400001</v>
      </c>
      <c r="AA2665" s="6">
        <f>(P2665/1000)*Z2665</f>
        <v>0</v>
      </c>
      <c r="AB2665" s="6">
        <f>(W2665/100000)*Z2665</f>
        <v>0</v>
      </c>
    </row>
    <row r="2666" spans="1:28" x14ac:dyDescent="0.35">
      <c r="A2666" s="6" t="s">
        <v>2884</v>
      </c>
      <c r="B2666" s="6" t="s">
        <v>2858</v>
      </c>
      <c r="C2666" s="6" t="s">
        <v>2859</v>
      </c>
      <c r="D2666" s="6">
        <v>2015</v>
      </c>
      <c r="E2666" s="9" t="s">
        <v>6000</v>
      </c>
      <c r="F2666" s="6">
        <v>162.7098148</v>
      </c>
      <c r="G2666" s="9">
        <v>31.6</v>
      </c>
      <c r="H2666" s="9">
        <v>178</v>
      </c>
      <c r="I2666" s="6">
        <f>1/F2666</f>
        <v>6.1459107505541823E-3</v>
      </c>
      <c r="J2666" s="6">
        <f t="shared" si="246"/>
        <v>9.0478807428401069</v>
      </c>
      <c r="K2666" s="6">
        <f>G2666-J2666</f>
        <v>22.552119257159895</v>
      </c>
      <c r="L2666" s="6">
        <f>J2666+K2666-G2666</f>
        <v>0</v>
      </c>
      <c r="M2666" s="6">
        <v>162.7098148</v>
      </c>
      <c r="N2666" s="6">
        <f t="shared" si="247"/>
        <v>6.1459107505541823E-3</v>
      </c>
      <c r="O2666" s="6">
        <f t="shared" si="248"/>
        <v>31.6</v>
      </c>
      <c r="P2666" s="6">
        <f>O2666-G2666</f>
        <v>0</v>
      </c>
      <c r="Q2666" s="6">
        <f>1/(LN(F2666))</f>
        <v>0.19638770978750167</v>
      </c>
      <c r="R2666" s="6">
        <f t="shared" si="249"/>
        <v>113.25581029590329</v>
      </c>
      <c r="S2666" s="6">
        <f>H2666-R2666</f>
        <v>64.744189704096712</v>
      </c>
      <c r="T2666" s="6">
        <f>R2666+S2666-H2666</f>
        <v>0</v>
      </c>
      <c r="U2666" s="6">
        <f t="shared" si="250"/>
        <v>113.25581029590329</v>
      </c>
      <c r="V2666" s="6">
        <f t="shared" si="251"/>
        <v>178</v>
      </c>
      <c r="W2666" s="6">
        <f>V2666-H2666</f>
        <v>0</v>
      </c>
      <c r="X2666" s="6">
        <v>23.673999999999999</v>
      </c>
      <c r="Y2666" s="6">
        <v>15521436</v>
      </c>
      <c r="Z2666" s="6">
        <f>(X2666/1000)*Y2666</f>
        <v>367454.47586400004</v>
      </c>
      <c r="AA2666" s="6">
        <f>(P2666/1000)*Z2666</f>
        <v>0</v>
      </c>
      <c r="AB2666" s="6">
        <f>(W2666/100000)*Z2666</f>
        <v>0</v>
      </c>
    </row>
    <row r="2667" spans="1:28" x14ac:dyDescent="0.35">
      <c r="A2667" s="6" t="s">
        <v>2885</v>
      </c>
      <c r="B2667" s="6" t="s">
        <v>2858</v>
      </c>
      <c r="C2667" s="6" t="s">
        <v>2859</v>
      </c>
      <c r="D2667" s="6">
        <v>2016</v>
      </c>
      <c r="E2667" s="9" t="s">
        <v>6000</v>
      </c>
      <c r="F2667" s="6">
        <v>186.452101</v>
      </c>
      <c r="G2667" s="9">
        <v>30.1</v>
      </c>
      <c r="H2667" s="9">
        <v>168</v>
      </c>
      <c r="I2667" s="6">
        <f>1/F2667</f>
        <v>5.3633077591332696E-3</v>
      </c>
      <c r="J2667" s="6">
        <f t="shared" si="246"/>
        <v>7.8957490535330583</v>
      </c>
      <c r="K2667" s="6">
        <f>G2667-J2667</f>
        <v>22.204250946466942</v>
      </c>
      <c r="L2667" s="6">
        <f>J2667+K2667-G2667</f>
        <v>0</v>
      </c>
      <c r="M2667" s="6">
        <v>186.452101</v>
      </c>
      <c r="N2667" s="6">
        <f t="shared" si="247"/>
        <v>5.3633077591332696E-3</v>
      </c>
      <c r="O2667" s="6">
        <f t="shared" si="248"/>
        <v>30.1</v>
      </c>
      <c r="P2667" s="6">
        <f>O2667-G2667</f>
        <v>0</v>
      </c>
      <c r="Q2667" s="6">
        <f>1/(LN(F2667))</f>
        <v>0.19127135559635916</v>
      </c>
      <c r="R2667" s="6">
        <f t="shared" si="249"/>
        <v>110.30523441564236</v>
      </c>
      <c r="S2667" s="6">
        <f>H2667-R2667</f>
        <v>57.69476558435764</v>
      </c>
      <c r="T2667" s="6">
        <f>R2667+S2667-H2667</f>
        <v>0</v>
      </c>
      <c r="U2667" s="6">
        <f t="shared" si="250"/>
        <v>110.30523441564236</v>
      </c>
      <c r="V2667" s="6">
        <f t="shared" si="251"/>
        <v>168</v>
      </c>
      <c r="W2667" s="6">
        <f>V2667-H2667</f>
        <v>0</v>
      </c>
      <c r="X2667" s="6">
        <v>23.291</v>
      </c>
      <c r="Y2667" s="6">
        <v>15766293</v>
      </c>
      <c r="Z2667" s="6">
        <f>(X2667/1000)*Y2667</f>
        <v>367212.730263</v>
      </c>
      <c r="AA2667" s="6">
        <f>(P2667/1000)*Z2667</f>
        <v>0</v>
      </c>
      <c r="AB2667" s="6">
        <f>(W2667/100000)*Z2667</f>
        <v>0</v>
      </c>
    </row>
    <row r="2668" spans="1:28" x14ac:dyDescent="0.35">
      <c r="A2668" s="6" t="s">
        <v>2886</v>
      </c>
      <c r="B2668" s="6" t="s">
        <v>2858</v>
      </c>
      <c r="C2668" s="6" t="s">
        <v>2859</v>
      </c>
      <c r="D2668" s="6">
        <v>2017</v>
      </c>
      <c r="E2668" s="9" t="s">
        <v>6000</v>
      </c>
      <c r="F2668" s="6">
        <v>210.97303615766819</v>
      </c>
      <c r="G2668" s="9">
        <v>28.8</v>
      </c>
      <c r="H2668" s="9">
        <v>160</v>
      </c>
      <c r="I2668" s="6">
        <f>1/F2668</f>
        <v>4.7399422135284714E-3</v>
      </c>
      <c r="J2668" s="6">
        <f t="shared" si="246"/>
        <v>6.978043387970132</v>
      </c>
      <c r="K2668" s="6">
        <f>G2668-J2668</f>
        <v>21.821956612029869</v>
      </c>
      <c r="L2668" s="6">
        <f>J2668+K2668-G2668</f>
        <v>0</v>
      </c>
      <c r="M2668" s="6">
        <v>210.97303615766819</v>
      </c>
      <c r="N2668" s="6">
        <f t="shared" si="247"/>
        <v>4.7399422135284714E-3</v>
      </c>
      <c r="O2668" s="6">
        <f t="shared" si="248"/>
        <v>28.8</v>
      </c>
      <c r="P2668" s="6">
        <f>O2668-G2668</f>
        <v>0</v>
      </c>
      <c r="Q2668" s="6">
        <f>1/(LN(F2668))</f>
        <v>0.18685545374680204</v>
      </c>
      <c r="R2668" s="6">
        <f t="shared" si="249"/>
        <v>107.75860589851202</v>
      </c>
      <c r="S2668" s="6">
        <f>H2668-R2668</f>
        <v>52.241394101487984</v>
      </c>
      <c r="T2668" s="6">
        <f>R2668+S2668-H2668</f>
        <v>0</v>
      </c>
      <c r="U2668" s="6">
        <f t="shared" si="250"/>
        <v>107.75860589851202</v>
      </c>
      <c r="V2668" s="6">
        <f t="shared" si="251"/>
        <v>160</v>
      </c>
      <c r="W2668" s="6">
        <f>V2668-H2668</f>
        <v>0</v>
      </c>
      <c r="X2668" s="6">
        <v>22.888999999999999</v>
      </c>
      <c r="Y2668" s="10">
        <v>16000000</v>
      </c>
      <c r="Z2668" s="6">
        <f>(X2668/1000)*Y2668</f>
        <v>366224</v>
      </c>
      <c r="AA2668" s="6">
        <f>(P2668/1000)*Z2668</f>
        <v>0</v>
      </c>
      <c r="AB2668" s="6">
        <f>(W2668/100000)*Z2668</f>
        <v>0</v>
      </c>
    </row>
    <row r="2669" spans="1:28" x14ac:dyDescent="0.35">
      <c r="A2669" s="6" t="s">
        <v>2887</v>
      </c>
      <c r="B2669" s="6" t="s">
        <v>2858</v>
      </c>
      <c r="C2669" s="6" t="s">
        <v>2859</v>
      </c>
      <c r="D2669" s="6">
        <v>2018</v>
      </c>
      <c r="E2669" s="9" t="s">
        <v>6000</v>
      </c>
      <c r="F2669" s="6">
        <v>241.07183988305462</v>
      </c>
      <c r="G2669" s="9">
        <v>27.6</v>
      </c>
      <c r="I2669" s="6">
        <f>1/F2669</f>
        <v>4.1481410706663453E-3</v>
      </c>
      <c r="J2669" s="6">
        <f t="shared" si="246"/>
        <v>6.1068061732725099</v>
      </c>
      <c r="K2669" s="6">
        <f>G2669-J2669</f>
        <v>21.493193826727492</v>
      </c>
      <c r="L2669" s="6">
        <f>J2669+K2669-G2669</f>
        <v>0</v>
      </c>
      <c r="M2669" s="6">
        <v>241.07183988305462</v>
      </c>
      <c r="N2669" s="6">
        <f t="shared" si="247"/>
        <v>4.1481410706663453E-3</v>
      </c>
      <c r="O2669" s="6">
        <f t="shared" si="248"/>
        <v>27.6</v>
      </c>
      <c r="P2669" s="6">
        <f>O2669-G2669</f>
        <v>0</v>
      </c>
      <c r="Q2669" s="6">
        <f>1/(LN(F2669))</f>
        <v>0.18231224867931667</v>
      </c>
      <c r="R2669" s="6">
        <f t="shared" si="249"/>
        <v>105.13856225211853</v>
      </c>
      <c r="S2669" s="6">
        <f>H2669-R2669</f>
        <v>-105.13856225211853</v>
      </c>
      <c r="T2669" s="6">
        <f>R2669+S2669-H2669</f>
        <v>0</v>
      </c>
      <c r="U2669" s="6">
        <f t="shared" si="250"/>
        <v>105.13856225211853</v>
      </c>
      <c r="V2669" s="6">
        <f t="shared" si="251"/>
        <v>0</v>
      </c>
      <c r="W2669" s="6">
        <f>V2669-H2669</f>
        <v>0</v>
      </c>
      <c r="X2669" s="6">
        <v>22.463999999999999</v>
      </c>
      <c r="Y2669" s="10">
        <v>16000000</v>
      </c>
      <c r="Z2669" s="6">
        <f>(X2669/1000)*Y2669</f>
        <v>359423.99999999994</v>
      </c>
      <c r="AA2669" s="6">
        <f>(P2669/1000)*Z2669</f>
        <v>0</v>
      </c>
      <c r="AB2669" s="6">
        <f>(W2669/100000)*Z2669</f>
        <v>0</v>
      </c>
    </row>
    <row r="2670" spans="1:28" x14ac:dyDescent="0.35">
      <c r="A2670" s="6" t="s">
        <v>2888</v>
      </c>
      <c r="B2670" s="6" t="s">
        <v>2889</v>
      </c>
      <c r="C2670" s="6" t="s">
        <v>2890</v>
      </c>
      <c r="D2670" s="6">
        <v>1990</v>
      </c>
      <c r="E2670" s="9" t="s">
        <v>6000</v>
      </c>
      <c r="F2670" s="6">
        <v>706.88436000000002</v>
      </c>
      <c r="G2670" s="9">
        <v>95.5</v>
      </c>
      <c r="I2670" s="6">
        <f>1/F2670</f>
        <v>1.4146585447158571E-3</v>
      </c>
      <c r="J2670" s="6">
        <f t="shared" si="246"/>
        <v>2.0826306017012461</v>
      </c>
      <c r="K2670" s="6">
        <f>G2670-J2670</f>
        <v>93.41736939829876</v>
      </c>
      <c r="L2670" s="6">
        <f>J2670+K2670-G2670</f>
        <v>0</v>
      </c>
      <c r="M2670" s="6">
        <v>706.88436000000002</v>
      </c>
      <c r="N2670" s="6">
        <f t="shared" si="247"/>
        <v>1.4146585447158571E-3</v>
      </c>
      <c r="O2670" s="6">
        <f t="shared" si="248"/>
        <v>95.5</v>
      </c>
      <c r="P2670" s="6">
        <f>O2670-G2670</f>
        <v>0</v>
      </c>
      <c r="Q2670" s="6">
        <f>1/(LN(F2670))</f>
        <v>0.15241887795659362</v>
      </c>
      <c r="R2670" s="6">
        <f t="shared" si="249"/>
        <v>87.899204823177769</v>
      </c>
      <c r="S2670" s="6">
        <f>H2670-R2670</f>
        <v>-87.899204823177769</v>
      </c>
      <c r="T2670" s="6">
        <f>R2670+S2670-H2670</f>
        <v>0</v>
      </c>
      <c r="U2670" s="6">
        <f t="shared" si="250"/>
        <v>87.899204823177769</v>
      </c>
      <c r="V2670" s="6">
        <f t="shared" si="251"/>
        <v>0</v>
      </c>
      <c r="W2670" s="6">
        <f>V2670-H2670</f>
        <v>0</v>
      </c>
      <c r="X2670" s="6">
        <v>36.719000000000001</v>
      </c>
      <c r="Y2670" s="6">
        <v>72400</v>
      </c>
      <c r="Z2670" s="6">
        <f>(X2670/1000)*Y2670</f>
        <v>2658.4556000000002</v>
      </c>
      <c r="AA2670" s="6">
        <f>(P2670/1000)*Z2670</f>
        <v>0</v>
      </c>
      <c r="AB2670" s="6">
        <f>(W2670/100000)*Z2670</f>
        <v>0</v>
      </c>
    </row>
    <row r="2671" spans="1:28" x14ac:dyDescent="0.35">
      <c r="A2671" s="6" t="s">
        <v>2891</v>
      </c>
      <c r="B2671" s="6" t="s">
        <v>2889</v>
      </c>
      <c r="C2671" s="6" t="s">
        <v>2890</v>
      </c>
      <c r="D2671" s="6">
        <v>1991</v>
      </c>
      <c r="E2671" s="9" t="s">
        <v>6000</v>
      </c>
      <c r="F2671" s="6">
        <v>761.79048499999999</v>
      </c>
      <c r="G2671" s="9">
        <v>91.7</v>
      </c>
      <c r="I2671" s="6">
        <f>1/F2671</f>
        <v>1.3126968893553456E-3</v>
      </c>
      <c r="J2671" s="6">
        <f t="shared" si="246"/>
        <v>1.9325247938742633</v>
      </c>
      <c r="K2671" s="6">
        <f>G2671-J2671</f>
        <v>89.767475206125738</v>
      </c>
      <c r="L2671" s="6">
        <f>J2671+K2671-G2671</f>
        <v>0</v>
      </c>
      <c r="M2671" s="6">
        <v>761.79048499999999</v>
      </c>
      <c r="N2671" s="6">
        <f t="shared" si="247"/>
        <v>1.3126968893553456E-3</v>
      </c>
      <c r="O2671" s="6">
        <f t="shared" si="248"/>
        <v>91.7</v>
      </c>
      <c r="P2671" s="6">
        <f>O2671-G2671</f>
        <v>0</v>
      </c>
      <c r="Q2671" s="6">
        <f>1/(LN(F2671))</f>
        <v>0.1507006473095526</v>
      </c>
      <c r="R2671" s="6">
        <f t="shared" si="249"/>
        <v>86.908309800182437</v>
      </c>
      <c r="S2671" s="6">
        <f>H2671-R2671</f>
        <v>-86.908309800182437</v>
      </c>
      <c r="T2671" s="6">
        <f>R2671+S2671-H2671</f>
        <v>0</v>
      </c>
      <c r="U2671" s="6">
        <f t="shared" si="250"/>
        <v>86.908309800182437</v>
      </c>
      <c r="V2671" s="6">
        <f t="shared" si="251"/>
        <v>0</v>
      </c>
      <c r="W2671" s="6">
        <f>V2671-H2671</f>
        <v>0</v>
      </c>
      <c r="X2671" s="6">
        <v>36.292999999999999</v>
      </c>
      <c r="Y2671" s="6">
        <v>73692</v>
      </c>
      <c r="Z2671" s="6">
        <f>(X2671/1000)*Y2671</f>
        <v>2674.5037560000001</v>
      </c>
      <c r="AA2671" s="6">
        <f>(P2671/1000)*Z2671</f>
        <v>0</v>
      </c>
      <c r="AB2671" s="6">
        <f>(W2671/100000)*Z2671</f>
        <v>0</v>
      </c>
    </row>
    <row r="2672" spans="1:28" x14ac:dyDescent="0.35">
      <c r="A2672" s="6" t="s">
        <v>2892</v>
      </c>
      <c r="B2672" s="6" t="s">
        <v>2889</v>
      </c>
      <c r="C2672" s="6" t="s">
        <v>2890</v>
      </c>
      <c r="D2672" s="6">
        <v>1992</v>
      </c>
      <c r="E2672" s="9" t="s">
        <v>6000</v>
      </c>
      <c r="F2672" s="6">
        <v>1092.6642078</v>
      </c>
      <c r="G2672" s="9">
        <v>88.6</v>
      </c>
      <c r="I2672" s="6">
        <f>1/F2672</f>
        <v>9.1519424985414999E-4</v>
      </c>
      <c r="J2672" s="6">
        <f t="shared" si="246"/>
        <v>1.3473297555560328</v>
      </c>
      <c r="K2672" s="6">
        <f>G2672-J2672</f>
        <v>87.252670244443962</v>
      </c>
      <c r="L2672" s="6">
        <f>J2672+K2672-G2672</f>
        <v>0</v>
      </c>
      <c r="M2672" s="6">
        <v>1092.6642078</v>
      </c>
      <c r="N2672" s="6">
        <f t="shared" si="247"/>
        <v>9.1519424985414999E-4</v>
      </c>
      <c r="O2672" s="6">
        <f t="shared" si="248"/>
        <v>88.6</v>
      </c>
      <c r="P2672" s="6">
        <f>O2672-G2672</f>
        <v>0</v>
      </c>
      <c r="Q2672" s="6">
        <f>1/(LN(F2672))</f>
        <v>0.1429311767084793</v>
      </c>
      <c r="R2672" s="6">
        <f t="shared" si="249"/>
        <v>82.42769495189647</v>
      </c>
      <c r="S2672" s="6">
        <f>H2672-R2672</f>
        <v>-82.42769495189647</v>
      </c>
      <c r="T2672" s="6">
        <f>R2672+S2672-H2672</f>
        <v>0</v>
      </c>
      <c r="U2672" s="6">
        <f t="shared" si="250"/>
        <v>82.42769495189647</v>
      </c>
      <c r="V2672" s="6">
        <f t="shared" si="251"/>
        <v>0</v>
      </c>
      <c r="W2672" s="6">
        <f>V2672-H2672</f>
        <v>0</v>
      </c>
      <c r="X2672" s="6">
        <v>35.756</v>
      </c>
      <c r="Y2672" s="6">
        <v>74766</v>
      </c>
      <c r="Z2672" s="6">
        <f>(X2672/1000)*Y2672</f>
        <v>2673.3330960000003</v>
      </c>
      <c r="AA2672" s="6">
        <f>(P2672/1000)*Z2672</f>
        <v>0</v>
      </c>
      <c r="AB2672" s="6">
        <f>(W2672/100000)*Z2672</f>
        <v>0</v>
      </c>
    </row>
    <row r="2673" spans="1:28" x14ac:dyDescent="0.35">
      <c r="A2673" s="6" t="s">
        <v>2893</v>
      </c>
      <c r="B2673" s="6" t="s">
        <v>2889</v>
      </c>
      <c r="C2673" s="6" t="s">
        <v>2890</v>
      </c>
      <c r="D2673" s="6">
        <v>1993</v>
      </c>
      <c r="E2673" s="9" t="s">
        <v>6000</v>
      </c>
      <c r="F2673" s="6">
        <v>771.30112199999996</v>
      </c>
      <c r="G2673" s="9">
        <v>85.9</v>
      </c>
      <c r="I2673" s="6">
        <f>1/F2673</f>
        <v>1.2965104956764214E-3</v>
      </c>
      <c r="J2673" s="6">
        <f t="shared" si="246"/>
        <v>1.9086955250144184</v>
      </c>
      <c r="K2673" s="6">
        <f>G2673-J2673</f>
        <v>83.991304474985583</v>
      </c>
      <c r="L2673" s="6">
        <f>J2673+K2673-G2673</f>
        <v>0</v>
      </c>
      <c r="M2673" s="6">
        <v>771.30112199999996</v>
      </c>
      <c r="N2673" s="6">
        <f t="shared" si="247"/>
        <v>1.2965104956764214E-3</v>
      </c>
      <c r="O2673" s="6">
        <f t="shared" si="248"/>
        <v>85.9</v>
      </c>
      <c r="P2673" s="6">
        <f>O2673-G2673</f>
        <v>0</v>
      </c>
      <c r="Q2673" s="6">
        <f>1/(LN(F2673))</f>
        <v>0.15041939504868143</v>
      </c>
      <c r="R2673" s="6">
        <f t="shared" si="249"/>
        <v>86.74611302759935</v>
      </c>
      <c r="S2673" s="6">
        <f>H2673-R2673</f>
        <v>-86.74611302759935</v>
      </c>
      <c r="T2673" s="6">
        <f>R2673+S2673-H2673</f>
        <v>0</v>
      </c>
      <c r="U2673" s="6">
        <f t="shared" si="250"/>
        <v>86.74611302759935</v>
      </c>
      <c r="V2673" s="6">
        <f t="shared" si="251"/>
        <v>0</v>
      </c>
      <c r="W2673" s="6">
        <f>V2673-H2673</f>
        <v>0</v>
      </c>
      <c r="X2673" s="6">
        <v>35.125999999999998</v>
      </c>
      <c r="Y2673" s="6">
        <v>75716</v>
      </c>
      <c r="Z2673" s="6">
        <f>(X2673/1000)*Y2673</f>
        <v>2659.6002159999998</v>
      </c>
      <c r="AA2673" s="6">
        <f>(P2673/1000)*Z2673</f>
        <v>0</v>
      </c>
      <c r="AB2673" s="6">
        <f>(W2673/100000)*Z2673</f>
        <v>0</v>
      </c>
    </row>
    <row r="2674" spans="1:28" x14ac:dyDescent="0.35">
      <c r="A2674" s="6" t="s">
        <v>2894</v>
      </c>
      <c r="B2674" s="6" t="s">
        <v>2889</v>
      </c>
      <c r="C2674" s="6" t="s">
        <v>2890</v>
      </c>
      <c r="D2674" s="6">
        <v>1994</v>
      </c>
      <c r="E2674" s="9" t="s">
        <v>6000</v>
      </c>
      <c r="F2674" s="6">
        <v>712.81706369999995</v>
      </c>
      <c r="G2674" s="9">
        <v>83.6</v>
      </c>
      <c r="I2674" s="6">
        <f>1/F2674</f>
        <v>1.4028844859708149E-3</v>
      </c>
      <c r="J2674" s="6">
        <f t="shared" si="246"/>
        <v>2.0652970796720282</v>
      </c>
      <c r="K2674" s="6">
        <f>G2674-J2674</f>
        <v>81.534702920327959</v>
      </c>
      <c r="L2674" s="6">
        <f>J2674+K2674-G2674</f>
        <v>0</v>
      </c>
      <c r="M2674" s="6">
        <v>712.81706369999995</v>
      </c>
      <c r="N2674" s="6">
        <f t="shared" si="247"/>
        <v>1.4028844859708149E-3</v>
      </c>
      <c r="O2674" s="6">
        <f t="shared" si="248"/>
        <v>83.6</v>
      </c>
      <c r="P2674" s="6">
        <f>O2674-G2674</f>
        <v>0</v>
      </c>
      <c r="Q2674" s="6">
        <f>1/(LN(F2674))</f>
        <v>0.15222496233353211</v>
      </c>
      <c r="R2674" s="6">
        <f t="shared" si="249"/>
        <v>87.787374652936307</v>
      </c>
      <c r="S2674" s="6">
        <f>H2674-R2674</f>
        <v>-87.787374652936307</v>
      </c>
      <c r="T2674" s="6">
        <f>R2674+S2674-H2674</f>
        <v>0</v>
      </c>
      <c r="U2674" s="6">
        <f t="shared" si="250"/>
        <v>87.787374652936307</v>
      </c>
      <c r="V2674" s="6">
        <f t="shared" si="251"/>
        <v>0</v>
      </c>
      <c r="W2674" s="6">
        <f>V2674-H2674</f>
        <v>0</v>
      </c>
      <c r="X2674" s="6">
        <v>34.429000000000002</v>
      </c>
      <c r="Y2674" s="6">
        <v>76670</v>
      </c>
      <c r="Z2674" s="6">
        <f>(X2674/1000)*Y2674</f>
        <v>2639.6714299999999</v>
      </c>
      <c r="AA2674" s="6">
        <f>(P2674/1000)*Z2674</f>
        <v>0</v>
      </c>
      <c r="AB2674" s="6">
        <f>(W2674/100000)*Z2674</f>
        <v>0</v>
      </c>
    </row>
    <row r="2675" spans="1:28" x14ac:dyDescent="0.35">
      <c r="A2675" s="6" t="s">
        <v>2895</v>
      </c>
      <c r="B2675" s="6" t="s">
        <v>2889</v>
      </c>
      <c r="C2675" s="6" t="s">
        <v>2890</v>
      </c>
      <c r="D2675" s="6">
        <v>1995</v>
      </c>
      <c r="E2675" s="9" t="s">
        <v>6000</v>
      </c>
      <c r="F2675" s="6">
        <v>873.3914982</v>
      </c>
      <c r="G2675" s="9">
        <v>81.5</v>
      </c>
      <c r="I2675" s="6">
        <f>1/F2675</f>
        <v>1.1449619123393478E-3</v>
      </c>
      <c r="J2675" s="6">
        <f t="shared" si="246"/>
        <v>1.6855888831458288</v>
      </c>
      <c r="K2675" s="6">
        <f>G2675-J2675</f>
        <v>79.814411116854174</v>
      </c>
      <c r="L2675" s="6">
        <f>J2675+K2675-G2675</f>
        <v>0</v>
      </c>
      <c r="M2675" s="6">
        <v>873.3914982</v>
      </c>
      <c r="N2675" s="6">
        <f t="shared" si="247"/>
        <v>1.1449619123393478E-3</v>
      </c>
      <c r="O2675" s="6">
        <f t="shared" si="248"/>
        <v>81.5</v>
      </c>
      <c r="P2675" s="6">
        <f>O2675-G2675</f>
        <v>0</v>
      </c>
      <c r="Q2675" s="6">
        <f>1/(LN(F2675))</f>
        <v>0.14765849274829485</v>
      </c>
      <c r="R2675" s="6">
        <f t="shared" si="249"/>
        <v>85.153914475477904</v>
      </c>
      <c r="S2675" s="6">
        <f>H2675-R2675</f>
        <v>-85.153914475477904</v>
      </c>
      <c r="T2675" s="6">
        <f>R2675+S2675-H2675</f>
        <v>0</v>
      </c>
      <c r="U2675" s="6">
        <f t="shared" si="250"/>
        <v>85.153914475477904</v>
      </c>
      <c r="V2675" s="6">
        <f t="shared" si="251"/>
        <v>0</v>
      </c>
      <c r="W2675" s="6">
        <f>V2675-H2675</f>
        <v>0</v>
      </c>
      <c r="X2675" s="6">
        <v>33.695999999999998</v>
      </c>
      <c r="Y2675" s="6">
        <v>77723</v>
      </c>
      <c r="Z2675" s="6">
        <f>(X2675/1000)*Y2675</f>
        <v>2618.9542079999997</v>
      </c>
      <c r="AA2675" s="6">
        <f>(P2675/1000)*Z2675</f>
        <v>0</v>
      </c>
      <c r="AB2675" s="6">
        <f>(W2675/100000)*Z2675</f>
        <v>0</v>
      </c>
    </row>
    <row r="2676" spans="1:28" x14ac:dyDescent="0.35">
      <c r="A2676" s="6" t="s">
        <v>2896</v>
      </c>
      <c r="B2676" s="6" t="s">
        <v>2889</v>
      </c>
      <c r="C2676" s="6" t="s">
        <v>2890</v>
      </c>
      <c r="D2676" s="6">
        <v>1996</v>
      </c>
      <c r="E2676" s="9" t="s">
        <v>6000</v>
      </c>
      <c r="F2676" s="6">
        <v>533.530125</v>
      </c>
      <c r="G2676" s="9">
        <v>79.400000000000006</v>
      </c>
      <c r="I2676" s="6">
        <f>1/F2676</f>
        <v>1.8743084094829698E-3</v>
      </c>
      <c r="J2676" s="6">
        <f t="shared" si="246"/>
        <v>2.759317479964229</v>
      </c>
      <c r="K2676" s="6">
        <f>G2676-J2676</f>
        <v>76.640682520035782</v>
      </c>
      <c r="L2676" s="6">
        <f>J2676+K2676-G2676</f>
        <v>0</v>
      </c>
      <c r="M2676" s="6">
        <v>533.530125</v>
      </c>
      <c r="N2676" s="6">
        <f t="shared" si="247"/>
        <v>1.8743084094829698E-3</v>
      </c>
      <c r="O2676" s="6">
        <f t="shared" si="248"/>
        <v>79.400000000000006</v>
      </c>
      <c r="P2676" s="6">
        <f>O2676-G2676</f>
        <v>0</v>
      </c>
      <c r="Q2676" s="6">
        <f>1/(LN(F2676))</f>
        <v>0.15924795380896789</v>
      </c>
      <c r="R2676" s="6">
        <f t="shared" si="249"/>
        <v>91.837498721862744</v>
      </c>
      <c r="S2676" s="6">
        <f>H2676-R2676</f>
        <v>-91.837498721862744</v>
      </c>
      <c r="T2676" s="6">
        <f>R2676+S2676-H2676</f>
        <v>0</v>
      </c>
      <c r="U2676" s="6">
        <f t="shared" si="250"/>
        <v>91.837498721862744</v>
      </c>
      <c r="V2676" s="6">
        <f t="shared" si="251"/>
        <v>0</v>
      </c>
      <c r="W2676" s="6">
        <f>V2676-H2676</f>
        <v>0</v>
      </c>
      <c r="X2676" s="6">
        <v>32.960999999999999</v>
      </c>
      <c r="Y2676" s="6">
        <v>78903</v>
      </c>
      <c r="Z2676" s="6">
        <f>(X2676/1000)*Y2676</f>
        <v>2600.721783</v>
      </c>
      <c r="AA2676" s="6">
        <f>(P2676/1000)*Z2676</f>
        <v>0</v>
      </c>
      <c r="AB2676" s="6">
        <f>(W2676/100000)*Z2676</f>
        <v>0</v>
      </c>
    </row>
    <row r="2677" spans="1:28" x14ac:dyDescent="0.35">
      <c r="A2677" s="6" t="s">
        <v>2897</v>
      </c>
      <c r="B2677" s="6" t="s">
        <v>2889</v>
      </c>
      <c r="C2677" s="6" t="s">
        <v>2890</v>
      </c>
      <c r="D2677" s="6">
        <v>1997</v>
      </c>
      <c r="E2677" s="9" t="s">
        <v>6000</v>
      </c>
      <c r="F2677" s="6">
        <v>991.85292449999997</v>
      </c>
      <c r="G2677" s="9">
        <v>77.3</v>
      </c>
      <c r="I2677" s="6">
        <f>1/F2677</f>
        <v>1.008213995541836E-3</v>
      </c>
      <c r="J2677" s="6">
        <f t="shared" si="246"/>
        <v>1.4842714717427847</v>
      </c>
      <c r="K2677" s="6">
        <f>G2677-J2677</f>
        <v>75.81572852825721</v>
      </c>
      <c r="L2677" s="6">
        <f>J2677+K2677-G2677</f>
        <v>0</v>
      </c>
      <c r="M2677" s="6">
        <v>991.85292449999997</v>
      </c>
      <c r="N2677" s="6">
        <f t="shared" si="247"/>
        <v>1.008213995541836E-3</v>
      </c>
      <c r="O2677" s="6">
        <f t="shared" si="248"/>
        <v>77.3</v>
      </c>
      <c r="P2677" s="6">
        <f>O2677-G2677</f>
        <v>0</v>
      </c>
      <c r="Q2677" s="6">
        <f>1/(LN(F2677))</f>
        <v>0.14493646695020423</v>
      </c>
      <c r="R2677" s="6">
        <f t="shared" si="249"/>
        <v>83.584135807848043</v>
      </c>
      <c r="S2677" s="6">
        <f>H2677-R2677</f>
        <v>-83.584135807848043</v>
      </c>
      <c r="T2677" s="6">
        <f>R2677+S2677-H2677</f>
        <v>0</v>
      </c>
      <c r="U2677" s="6">
        <f t="shared" si="250"/>
        <v>83.584135807848043</v>
      </c>
      <c r="V2677" s="6">
        <f t="shared" si="251"/>
        <v>0</v>
      </c>
      <c r="W2677" s="6">
        <f>V2677-H2677</f>
        <v>0</v>
      </c>
      <c r="X2677" s="6">
        <v>32.255000000000003</v>
      </c>
      <c r="Y2677" s="6">
        <v>80187</v>
      </c>
      <c r="Z2677" s="6">
        <f>(X2677/1000)*Y2677</f>
        <v>2586.4316850000005</v>
      </c>
      <c r="AA2677" s="6">
        <f>(P2677/1000)*Z2677</f>
        <v>0</v>
      </c>
      <c r="AB2677" s="6">
        <f>(W2677/100000)*Z2677</f>
        <v>0</v>
      </c>
    </row>
    <row r="2678" spans="1:28" x14ac:dyDescent="0.35">
      <c r="A2678" s="6" t="s">
        <v>2898</v>
      </c>
      <c r="B2678" s="6" t="s">
        <v>2889</v>
      </c>
      <c r="C2678" s="6" t="s">
        <v>2890</v>
      </c>
      <c r="D2678" s="6">
        <v>1998</v>
      </c>
      <c r="E2678" s="9" t="s">
        <v>6000</v>
      </c>
      <c r="F2678" s="6">
        <v>1133.7125123999999</v>
      </c>
      <c r="G2678" s="9">
        <v>75.3</v>
      </c>
      <c r="I2678" s="6">
        <f>1/F2678</f>
        <v>8.8205783129539721E-4</v>
      </c>
      <c r="J2678" s="6">
        <f t="shared" si="246"/>
        <v>1.2985470160186265</v>
      </c>
      <c r="K2678" s="6">
        <f>G2678-J2678</f>
        <v>74.001452983981366</v>
      </c>
      <c r="L2678" s="6">
        <f>J2678+K2678-G2678</f>
        <v>0</v>
      </c>
      <c r="M2678" s="6">
        <v>1133.7125123999999</v>
      </c>
      <c r="N2678" s="6">
        <f t="shared" si="247"/>
        <v>8.8205783129539721E-4</v>
      </c>
      <c r="O2678" s="6">
        <f t="shared" si="248"/>
        <v>75.3</v>
      </c>
      <c r="P2678" s="6">
        <f>O2678-G2678</f>
        <v>0</v>
      </c>
      <c r="Q2678" s="6">
        <f>1/(LN(F2678))</f>
        <v>0.14218172005697868</v>
      </c>
      <c r="R2678" s="6">
        <f t="shared" si="249"/>
        <v>81.995487048259335</v>
      </c>
      <c r="S2678" s="6">
        <f>H2678-R2678</f>
        <v>-81.995487048259335</v>
      </c>
      <c r="T2678" s="6">
        <f>R2678+S2678-H2678</f>
        <v>0</v>
      </c>
      <c r="U2678" s="6">
        <f t="shared" si="250"/>
        <v>81.995487048259335</v>
      </c>
      <c r="V2678" s="6">
        <f t="shared" si="251"/>
        <v>0</v>
      </c>
      <c r="W2678" s="6">
        <f>V2678-H2678</f>
        <v>0</v>
      </c>
      <c r="X2678" s="6">
        <v>31.609000000000002</v>
      </c>
      <c r="Y2678" s="6">
        <v>81556</v>
      </c>
      <c r="Z2678" s="6">
        <f>(X2678/1000)*Y2678</f>
        <v>2577.9036040000005</v>
      </c>
      <c r="AA2678" s="6">
        <f>(P2678/1000)*Z2678</f>
        <v>0</v>
      </c>
      <c r="AB2678" s="6">
        <f>(W2678/100000)*Z2678</f>
        <v>0</v>
      </c>
    </row>
    <row r="2679" spans="1:28" x14ac:dyDescent="0.35">
      <c r="A2679" s="6" t="s">
        <v>2899</v>
      </c>
      <c r="B2679" s="6" t="s">
        <v>2889</v>
      </c>
      <c r="C2679" s="6" t="s">
        <v>2890</v>
      </c>
      <c r="D2679" s="6">
        <v>1999</v>
      </c>
      <c r="E2679" s="9" t="s">
        <v>6000</v>
      </c>
      <c r="F2679" s="6">
        <v>906.105717999999</v>
      </c>
      <c r="G2679" s="9">
        <v>73.099999999999994</v>
      </c>
      <c r="I2679" s="6">
        <f>1/F2679</f>
        <v>1.103623981324441E-3</v>
      </c>
      <c r="J2679" s="6">
        <f t="shared" si="246"/>
        <v>1.6247320492022344</v>
      </c>
      <c r="K2679" s="6">
        <f>G2679-J2679</f>
        <v>71.475267950797758</v>
      </c>
      <c r="L2679" s="6">
        <f>J2679+K2679-G2679</f>
        <v>0</v>
      </c>
      <c r="M2679" s="6">
        <v>906.105717999999</v>
      </c>
      <c r="N2679" s="6">
        <f t="shared" si="247"/>
        <v>1.103623981324441E-3</v>
      </c>
      <c r="O2679" s="6">
        <f t="shared" si="248"/>
        <v>73.099999999999994</v>
      </c>
      <c r="P2679" s="6">
        <f>O2679-G2679</f>
        <v>0</v>
      </c>
      <c r="Q2679" s="6">
        <f>1/(LN(F2679))</f>
        <v>0.14686107971235424</v>
      </c>
      <c r="R2679" s="6">
        <f t="shared" si="249"/>
        <v>84.694050364716134</v>
      </c>
      <c r="S2679" s="6">
        <f>H2679-R2679</f>
        <v>-84.694050364716134</v>
      </c>
      <c r="T2679" s="6">
        <f>R2679+S2679-H2679</f>
        <v>0</v>
      </c>
      <c r="U2679" s="6">
        <f t="shared" si="250"/>
        <v>84.694050364716134</v>
      </c>
      <c r="V2679" s="6">
        <f t="shared" si="251"/>
        <v>0</v>
      </c>
      <c r="W2679" s="6">
        <f>V2679-H2679</f>
        <v>0</v>
      </c>
      <c r="X2679" s="6">
        <v>31.044</v>
      </c>
      <c r="Y2679" s="6">
        <v>82972</v>
      </c>
      <c r="Z2679" s="6">
        <f>(X2679/1000)*Y2679</f>
        <v>2575.782768</v>
      </c>
      <c r="AA2679" s="6">
        <f>(P2679/1000)*Z2679</f>
        <v>0</v>
      </c>
      <c r="AB2679" s="6">
        <f>(W2679/100000)*Z2679</f>
        <v>0</v>
      </c>
    </row>
    <row r="2680" spans="1:28" x14ac:dyDescent="0.35">
      <c r="A2680" s="6" t="s">
        <v>2900</v>
      </c>
      <c r="B2680" s="6" t="s">
        <v>2889</v>
      </c>
      <c r="C2680" s="6" t="s">
        <v>2890</v>
      </c>
      <c r="D2680" s="6">
        <v>2000</v>
      </c>
      <c r="E2680" s="9" t="s">
        <v>6000</v>
      </c>
      <c r="F2680" s="6">
        <v>913.24935240000002</v>
      </c>
      <c r="G2680" s="9">
        <v>71</v>
      </c>
      <c r="H2680" s="9">
        <v>136</v>
      </c>
      <c r="I2680" s="6">
        <f>1/F2680</f>
        <v>1.0949911953093874E-3</v>
      </c>
      <c r="J2680" s="6">
        <f t="shared" si="246"/>
        <v>1.6120230429193787</v>
      </c>
      <c r="K2680" s="6">
        <f>G2680-J2680</f>
        <v>69.387976957080625</v>
      </c>
      <c r="L2680" s="6">
        <f>J2680+K2680-G2680</f>
        <v>0</v>
      </c>
      <c r="M2680" s="6">
        <v>913.24935240000002</v>
      </c>
      <c r="N2680" s="6">
        <f t="shared" si="247"/>
        <v>1.0949911953093874E-3</v>
      </c>
      <c r="O2680" s="6">
        <f t="shared" si="248"/>
        <v>71</v>
      </c>
      <c r="P2680" s="6">
        <f>O2680-G2680</f>
        <v>0</v>
      </c>
      <c r="Q2680" s="6">
        <f>1/(LN(F2680))</f>
        <v>0.14669190056407322</v>
      </c>
      <c r="R2680" s="6">
        <f t="shared" si="249"/>
        <v>84.596485595798214</v>
      </c>
      <c r="S2680" s="6">
        <f>H2680-R2680</f>
        <v>51.403514404201786</v>
      </c>
      <c r="T2680" s="6">
        <f>R2680+S2680-H2680</f>
        <v>0</v>
      </c>
      <c r="U2680" s="6">
        <f t="shared" si="250"/>
        <v>84.596485595798214</v>
      </c>
      <c r="V2680" s="6">
        <f t="shared" si="251"/>
        <v>136</v>
      </c>
      <c r="W2680" s="6">
        <f>V2680-H2680</f>
        <v>0</v>
      </c>
      <c r="X2680" s="6">
        <v>30.579000000000001</v>
      </c>
      <c r="Y2680" s="6">
        <v>84396</v>
      </c>
      <c r="Z2680" s="6">
        <f>(X2680/1000)*Y2680</f>
        <v>2580.7452840000001</v>
      </c>
      <c r="AA2680" s="6">
        <f>(P2680/1000)*Z2680</f>
        <v>0</v>
      </c>
      <c r="AB2680" s="6">
        <f>(W2680/100000)*Z2680</f>
        <v>0</v>
      </c>
    </row>
    <row r="2681" spans="1:28" x14ac:dyDescent="0.35">
      <c r="A2681" s="6" t="s">
        <v>2901</v>
      </c>
      <c r="B2681" s="6" t="s">
        <v>2889</v>
      </c>
      <c r="C2681" s="6" t="s">
        <v>2890</v>
      </c>
      <c r="D2681" s="6">
        <v>2001</v>
      </c>
      <c r="E2681" s="9" t="s">
        <v>6000</v>
      </c>
      <c r="F2681" s="6">
        <v>727.59272879999901</v>
      </c>
      <c r="G2681" s="9">
        <v>69.099999999999994</v>
      </c>
      <c r="H2681" s="9">
        <v>131</v>
      </c>
      <c r="I2681" s="6">
        <f>1/F2681</f>
        <v>1.3743952631979648E-3</v>
      </c>
      <c r="J2681" s="6">
        <f t="shared" si="246"/>
        <v>2.0233558441795165</v>
      </c>
      <c r="K2681" s="6">
        <f>G2681-J2681</f>
        <v>67.076644155820475</v>
      </c>
      <c r="L2681" s="6">
        <f>J2681+K2681-G2681</f>
        <v>0</v>
      </c>
      <c r="M2681" s="6">
        <v>727.59272879999901</v>
      </c>
      <c r="N2681" s="6">
        <f t="shared" si="247"/>
        <v>1.3743952631979648E-3</v>
      </c>
      <c r="O2681" s="6">
        <f t="shared" si="248"/>
        <v>69.099999999999994</v>
      </c>
      <c r="P2681" s="6">
        <f>O2681-G2681</f>
        <v>0</v>
      </c>
      <c r="Q2681" s="6">
        <f>1/(LN(F2681))</f>
        <v>0.15175102196395779</v>
      </c>
      <c r="R2681" s="6">
        <f t="shared" si="249"/>
        <v>87.514055611504645</v>
      </c>
      <c r="S2681" s="6">
        <f>H2681-R2681</f>
        <v>43.485944388495355</v>
      </c>
      <c r="T2681" s="6">
        <f>R2681+S2681-H2681</f>
        <v>0</v>
      </c>
      <c r="U2681" s="6">
        <f t="shared" si="250"/>
        <v>87.514055611504645</v>
      </c>
      <c r="V2681" s="6">
        <f t="shared" si="251"/>
        <v>131</v>
      </c>
      <c r="W2681" s="6">
        <f>V2681-H2681</f>
        <v>0</v>
      </c>
      <c r="X2681" s="6">
        <v>30.219000000000001</v>
      </c>
      <c r="Y2681" s="6">
        <v>85849</v>
      </c>
      <c r="Z2681" s="6">
        <f>(X2681/1000)*Y2681</f>
        <v>2594.270931</v>
      </c>
      <c r="AA2681" s="6">
        <f>(P2681/1000)*Z2681</f>
        <v>0</v>
      </c>
      <c r="AB2681" s="6">
        <f>(W2681/100000)*Z2681</f>
        <v>0</v>
      </c>
    </row>
    <row r="2682" spans="1:28" x14ac:dyDescent="0.35">
      <c r="A2682" s="6" t="s">
        <v>2902</v>
      </c>
      <c r="B2682" s="6" t="s">
        <v>2889</v>
      </c>
      <c r="C2682" s="6" t="s">
        <v>2890</v>
      </c>
      <c r="D2682" s="6">
        <v>2002</v>
      </c>
      <c r="E2682" s="9" t="s">
        <v>6000</v>
      </c>
      <c r="F2682" s="6">
        <v>0</v>
      </c>
      <c r="G2682" s="9">
        <v>67.5</v>
      </c>
      <c r="H2682" s="9">
        <v>127</v>
      </c>
      <c r="I2682" s="6" t="e">
        <f>1/F2682</f>
        <v>#DIV/0!</v>
      </c>
      <c r="J2682" s="6" t="e">
        <f t="shared" si="246"/>
        <v>#DIV/0!</v>
      </c>
      <c r="K2682" s="6" t="e">
        <f>G2682-J2682</f>
        <v>#DIV/0!</v>
      </c>
      <c r="L2682" s="6" t="e">
        <f>J2682+K2682-G2682</f>
        <v>#DIV/0!</v>
      </c>
      <c r="M2682" s="6">
        <v>0</v>
      </c>
      <c r="N2682" s="6" t="e">
        <f t="shared" si="247"/>
        <v>#DIV/0!</v>
      </c>
      <c r="O2682" s="6" t="e">
        <f t="shared" si="248"/>
        <v>#DIV/0!</v>
      </c>
      <c r="P2682" s="6" t="e">
        <f>O2682-G2682</f>
        <v>#DIV/0!</v>
      </c>
      <c r="Q2682" s="6" t="e">
        <f>1/(LN(F2682))</f>
        <v>#NUM!</v>
      </c>
      <c r="R2682" s="6" t="e">
        <f t="shared" si="249"/>
        <v>#NUM!</v>
      </c>
      <c r="S2682" s="6" t="e">
        <f>H2682-R2682</f>
        <v>#NUM!</v>
      </c>
      <c r="T2682" s="6" t="e">
        <f>R2682+S2682-H2682</f>
        <v>#NUM!</v>
      </c>
      <c r="U2682" s="6" t="e">
        <f t="shared" si="250"/>
        <v>#NUM!</v>
      </c>
      <c r="V2682" s="6" t="e">
        <f t="shared" si="251"/>
        <v>#NUM!</v>
      </c>
      <c r="W2682" s="6" t="e">
        <f>V2682-H2682</f>
        <v>#NUM!</v>
      </c>
      <c r="X2682" s="6">
        <v>29.946999999999999</v>
      </c>
      <c r="Y2682" s="6">
        <v>87305</v>
      </c>
      <c r="Z2682" s="6">
        <f>(X2682/1000)*Y2682</f>
        <v>2614.5228349999998</v>
      </c>
      <c r="AA2682" s="6" t="e">
        <f>(P2682/1000)*Z2682</f>
        <v>#DIV/0!</v>
      </c>
      <c r="AB2682" s="6" t="e">
        <f>(W2682/100000)*Z2682</f>
        <v>#NUM!</v>
      </c>
    </row>
    <row r="2683" spans="1:28" x14ac:dyDescent="0.35">
      <c r="A2683" s="6" t="s">
        <v>2903</v>
      </c>
      <c r="B2683" s="6" t="s">
        <v>2889</v>
      </c>
      <c r="C2683" s="6" t="s">
        <v>2890</v>
      </c>
      <c r="D2683" s="6">
        <v>2003</v>
      </c>
      <c r="E2683" s="9" t="s">
        <v>6000</v>
      </c>
      <c r="F2683" s="6">
        <v>0</v>
      </c>
      <c r="G2683" s="9">
        <v>66.400000000000006</v>
      </c>
      <c r="H2683" s="9">
        <v>124</v>
      </c>
      <c r="I2683" s="6" t="e">
        <f>1/F2683</f>
        <v>#DIV/0!</v>
      </c>
      <c r="J2683" s="6" t="e">
        <f t="shared" si="246"/>
        <v>#DIV/0!</v>
      </c>
      <c r="K2683" s="6" t="e">
        <f>G2683-J2683</f>
        <v>#DIV/0!</v>
      </c>
      <c r="L2683" s="6" t="e">
        <f>J2683+K2683-G2683</f>
        <v>#DIV/0!</v>
      </c>
      <c r="M2683" s="6">
        <v>0</v>
      </c>
      <c r="N2683" s="6" t="e">
        <f t="shared" si="247"/>
        <v>#DIV/0!</v>
      </c>
      <c r="O2683" s="6" t="e">
        <f t="shared" si="248"/>
        <v>#DIV/0!</v>
      </c>
      <c r="P2683" s="6" t="e">
        <f>O2683-G2683</f>
        <v>#DIV/0!</v>
      </c>
      <c r="Q2683" s="6" t="e">
        <f>1/(LN(F2683))</f>
        <v>#NUM!</v>
      </c>
      <c r="R2683" s="6" t="e">
        <f t="shared" si="249"/>
        <v>#NUM!</v>
      </c>
      <c r="S2683" s="6" t="e">
        <f>H2683-R2683</f>
        <v>#NUM!</v>
      </c>
      <c r="T2683" s="6" t="e">
        <f>R2683+S2683-H2683</f>
        <v>#NUM!</v>
      </c>
      <c r="U2683" s="6" t="e">
        <f t="shared" si="250"/>
        <v>#NUM!</v>
      </c>
      <c r="V2683" s="6" t="e">
        <f t="shared" si="251"/>
        <v>#NUM!</v>
      </c>
      <c r="W2683" s="6" t="e">
        <f>V2683-H2683</f>
        <v>#NUM!</v>
      </c>
      <c r="X2683" s="6">
        <v>29.745000000000001</v>
      </c>
      <c r="Y2683" s="6">
        <v>88835</v>
      </c>
      <c r="Z2683" s="6">
        <f>(X2683/1000)*Y2683</f>
        <v>2642.3970749999999</v>
      </c>
      <c r="AA2683" s="6" t="e">
        <f>(P2683/1000)*Z2683</f>
        <v>#DIV/0!</v>
      </c>
      <c r="AB2683" s="6" t="e">
        <f>(W2683/100000)*Z2683</f>
        <v>#NUM!</v>
      </c>
    </row>
    <row r="2684" spans="1:28" x14ac:dyDescent="0.35">
      <c r="A2684" s="6" t="s">
        <v>2904</v>
      </c>
      <c r="B2684" s="6" t="s">
        <v>2889</v>
      </c>
      <c r="C2684" s="6" t="s">
        <v>2890</v>
      </c>
      <c r="D2684" s="6">
        <v>2004</v>
      </c>
      <c r="E2684" s="9" t="s">
        <v>6000</v>
      </c>
      <c r="F2684" s="6">
        <v>762.49479059999999</v>
      </c>
      <c r="G2684" s="9">
        <v>65.900000000000006</v>
      </c>
      <c r="H2684" s="9">
        <v>121</v>
      </c>
      <c r="I2684" s="6">
        <f>1/F2684</f>
        <v>1.3114843698972807E-3</v>
      </c>
      <c r="J2684" s="6">
        <f t="shared" si="246"/>
        <v>1.9307397481910089</v>
      </c>
      <c r="K2684" s="6">
        <f>G2684-J2684</f>
        <v>63.969260251808997</v>
      </c>
      <c r="L2684" s="6">
        <f>J2684+K2684-G2684</f>
        <v>0</v>
      </c>
      <c r="M2684" s="6">
        <v>762.49479059999999</v>
      </c>
      <c r="N2684" s="6">
        <f t="shared" si="247"/>
        <v>1.3114843698972807E-3</v>
      </c>
      <c r="O2684" s="6">
        <f t="shared" si="248"/>
        <v>65.900000000000006</v>
      </c>
      <c r="P2684" s="6">
        <f>O2684-G2684</f>
        <v>0</v>
      </c>
      <c r="Q2684" s="6">
        <f>1/(LN(F2684))</f>
        <v>0.15067966300060529</v>
      </c>
      <c r="R2684" s="6">
        <f t="shared" si="249"/>
        <v>86.896208254134066</v>
      </c>
      <c r="S2684" s="6">
        <f>H2684-R2684</f>
        <v>34.103791745865934</v>
      </c>
      <c r="T2684" s="6">
        <f>R2684+S2684-H2684</f>
        <v>0</v>
      </c>
      <c r="U2684" s="6">
        <f t="shared" si="250"/>
        <v>86.896208254134066</v>
      </c>
      <c r="V2684" s="6">
        <f t="shared" si="251"/>
        <v>121</v>
      </c>
      <c r="W2684" s="6">
        <f>V2684-H2684</f>
        <v>0</v>
      </c>
      <c r="X2684" s="6">
        <v>29.603999999999999</v>
      </c>
      <c r="Y2684" s="6">
        <v>90499</v>
      </c>
      <c r="Z2684" s="6">
        <f>(X2684/1000)*Y2684</f>
        <v>2679.132396</v>
      </c>
      <c r="AA2684" s="6">
        <f>(P2684/1000)*Z2684</f>
        <v>0</v>
      </c>
      <c r="AB2684" s="6">
        <f>(W2684/100000)*Z2684</f>
        <v>0</v>
      </c>
    </row>
    <row r="2685" spans="1:28" x14ac:dyDescent="0.35">
      <c r="A2685" s="6" t="s">
        <v>2905</v>
      </c>
      <c r="B2685" s="6" t="s">
        <v>2889</v>
      </c>
      <c r="C2685" s="6" t="s">
        <v>2890</v>
      </c>
      <c r="D2685" s="6">
        <v>2005</v>
      </c>
      <c r="E2685" s="9" t="s">
        <v>6000</v>
      </c>
      <c r="F2685" s="6">
        <v>695.56957680000005</v>
      </c>
      <c r="G2685" s="9">
        <v>65.8</v>
      </c>
      <c r="H2685" s="9">
        <v>119</v>
      </c>
      <c r="I2685" s="6">
        <f>1/F2685</f>
        <v>1.4376706994583435E-3</v>
      </c>
      <c r="J2685" s="6">
        <f t="shared" si="246"/>
        <v>2.1165086126578849</v>
      </c>
      <c r="K2685" s="6">
        <f>G2685-J2685</f>
        <v>63.683491387342116</v>
      </c>
      <c r="L2685" s="6">
        <f>J2685+K2685-G2685</f>
        <v>0</v>
      </c>
      <c r="M2685" s="6">
        <v>695.56957680000005</v>
      </c>
      <c r="N2685" s="6">
        <f t="shared" si="247"/>
        <v>1.4376706994583435E-3</v>
      </c>
      <c r="O2685" s="6">
        <f t="shared" si="248"/>
        <v>65.8</v>
      </c>
      <c r="P2685" s="6">
        <f>O2685-G2685</f>
        <v>0</v>
      </c>
      <c r="Q2685" s="6">
        <f>1/(LN(F2685))</f>
        <v>0.15279466690694038</v>
      </c>
      <c r="R2685" s="6">
        <f t="shared" si="249"/>
        <v>88.11592043189799</v>
      </c>
      <c r="S2685" s="6">
        <f>H2685-R2685</f>
        <v>30.88407956810201</v>
      </c>
      <c r="T2685" s="6">
        <f>R2685+S2685-H2685</f>
        <v>0</v>
      </c>
      <c r="U2685" s="6">
        <f t="shared" si="250"/>
        <v>88.11592043189799</v>
      </c>
      <c r="V2685" s="6">
        <f t="shared" si="251"/>
        <v>119</v>
      </c>
      <c r="W2685" s="6">
        <f>V2685-H2685</f>
        <v>0</v>
      </c>
      <c r="X2685" s="6">
        <v>29.521000000000001</v>
      </c>
      <c r="Y2685" s="6">
        <v>92325</v>
      </c>
      <c r="Z2685" s="6">
        <f>(X2685/1000)*Y2685</f>
        <v>2725.5263250000003</v>
      </c>
      <c r="AA2685" s="6">
        <f>(P2685/1000)*Z2685</f>
        <v>0</v>
      </c>
      <c r="AB2685" s="6">
        <f>(W2685/100000)*Z2685</f>
        <v>0</v>
      </c>
    </row>
    <row r="2686" spans="1:28" x14ac:dyDescent="0.35">
      <c r="A2686" s="6" t="s">
        <v>2906</v>
      </c>
      <c r="B2686" s="6" t="s">
        <v>2889</v>
      </c>
      <c r="C2686" s="6" t="s">
        <v>2890</v>
      </c>
      <c r="D2686" s="6">
        <v>2006</v>
      </c>
      <c r="E2686" s="9" t="s">
        <v>6000</v>
      </c>
      <c r="F2686" s="6">
        <v>691.13653650000003</v>
      </c>
      <c r="G2686" s="9">
        <v>65.900000000000006</v>
      </c>
      <c r="H2686" s="9">
        <v>117</v>
      </c>
      <c r="I2686" s="6">
        <f>1/F2686</f>
        <v>1.446892107692819E-3</v>
      </c>
      <c r="J2686" s="6">
        <f t="shared" si="246"/>
        <v>2.1300841762111067</v>
      </c>
      <c r="K2686" s="6">
        <f>G2686-J2686</f>
        <v>63.769915823788899</v>
      </c>
      <c r="L2686" s="6">
        <f>J2686+K2686-G2686</f>
        <v>0</v>
      </c>
      <c r="M2686" s="6">
        <v>691.13653650000003</v>
      </c>
      <c r="N2686" s="6">
        <f t="shared" si="247"/>
        <v>1.446892107692819E-3</v>
      </c>
      <c r="O2686" s="6">
        <f t="shared" si="248"/>
        <v>65.900000000000006</v>
      </c>
      <c r="P2686" s="6">
        <f>O2686-G2686</f>
        <v>0</v>
      </c>
      <c r="Q2686" s="6">
        <f>1/(LN(F2686))</f>
        <v>0.15294408032216089</v>
      </c>
      <c r="R2686" s="6">
        <f t="shared" si="249"/>
        <v>88.202086401388584</v>
      </c>
      <c r="S2686" s="6">
        <f>H2686-R2686</f>
        <v>28.797913598611416</v>
      </c>
      <c r="T2686" s="6">
        <f>R2686+S2686-H2686</f>
        <v>0</v>
      </c>
      <c r="U2686" s="6">
        <f t="shared" si="250"/>
        <v>88.202086401388584</v>
      </c>
      <c r="V2686" s="6">
        <f t="shared" si="251"/>
        <v>117</v>
      </c>
      <c r="W2686" s="6">
        <f>V2686-H2686</f>
        <v>0</v>
      </c>
      <c r="X2686" s="6">
        <v>29.492000000000001</v>
      </c>
      <c r="Y2686" s="6">
        <v>94343</v>
      </c>
      <c r="Z2686" s="6">
        <f>(X2686/1000)*Y2686</f>
        <v>2782.3637560000002</v>
      </c>
      <c r="AA2686" s="6">
        <f>(P2686/1000)*Z2686</f>
        <v>0</v>
      </c>
      <c r="AB2686" s="6">
        <f>(W2686/100000)*Z2686</f>
        <v>0</v>
      </c>
    </row>
    <row r="2687" spans="1:28" x14ac:dyDescent="0.35">
      <c r="A2687" s="6" t="s">
        <v>2907</v>
      </c>
      <c r="B2687" s="6" t="s">
        <v>2889</v>
      </c>
      <c r="C2687" s="6" t="s">
        <v>2890</v>
      </c>
      <c r="D2687" s="6">
        <v>2007</v>
      </c>
      <c r="E2687" s="9" t="s">
        <v>6000</v>
      </c>
      <c r="F2687" s="6">
        <v>652.02887520000002</v>
      </c>
      <c r="G2687" s="9">
        <v>66.099999999999994</v>
      </c>
      <c r="H2687" s="9">
        <v>115</v>
      </c>
      <c r="I2687" s="6">
        <f>1/F2687</f>
        <v>1.5336744092710082E-3</v>
      </c>
      <c r="J2687" s="6">
        <f t="shared" si="246"/>
        <v>2.2578432581661838</v>
      </c>
      <c r="K2687" s="6">
        <f>G2687-J2687</f>
        <v>63.842156741833811</v>
      </c>
      <c r="L2687" s="6">
        <f>J2687+K2687-G2687</f>
        <v>0</v>
      </c>
      <c r="M2687" s="6">
        <v>652.02887520000002</v>
      </c>
      <c r="N2687" s="6">
        <f t="shared" si="247"/>
        <v>1.5336744092710082E-3</v>
      </c>
      <c r="O2687" s="6">
        <f t="shared" si="248"/>
        <v>66.099999999999994</v>
      </c>
      <c r="P2687" s="6">
        <f>O2687-G2687</f>
        <v>0</v>
      </c>
      <c r="Q2687" s="6">
        <f>1/(LN(F2687))</f>
        <v>0.15431887176963349</v>
      </c>
      <c r="R2687" s="6">
        <f t="shared" si="249"/>
        <v>88.994921755188798</v>
      </c>
      <c r="S2687" s="6">
        <f>H2687-R2687</f>
        <v>26.005078244811202</v>
      </c>
      <c r="T2687" s="6">
        <f>R2687+S2687-H2687</f>
        <v>0</v>
      </c>
      <c r="U2687" s="6">
        <f t="shared" si="250"/>
        <v>88.994921755188798</v>
      </c>
      <c r="V2687" s="6">
        <f t="shared" si="251"/>
        <v>115</v>
      </c>
      <c r="W2687" s="6">
        <f>V2687-H2687</f>
        <v>0</v>
      </c>
      <c r="X2687" s="6">
        <v>29.503</v>
      </c>
      <c r="Y2687" s="6">
        <v>96527</v>
      </c>
      <c r="Z2687" s="6">
        <f>(X2687/1000)*Y2687</f>
        <v>2847.8360809999999</v>
      </c>
      <c r="AA2687" s="6">
        <f>(P2687/1000)*Z2687</f>
        <v>0</v>
      </c>
      <c r="AB2687" s="6">
        <f>(W2687/100000)*Z2687</f>
        <v>0</v>
      </c>
    </row>
    <row r="2688" spans="1:28" x14ac:dyDescent="0.35">
      <c r="A2688" s="6" t="s">
        <v>2908</v>
      </c>
      <c r="B2688" s="6" t="s">
        <v>2889</v>
      </c>
      <c r="C2688" s="6" t="s">
        <v>2890</v>
      </c>
      <c r="D2688" s="6">
        <v>2008</v>
      </c>
      <c r="E2688" s="9" t="s">
        <v>6000</v>
      </c>
      <c r="F2688" s="6">
        <v>641.67928199999994</v>
      </c>
      <c r="G2688" s="9">
        <v>66</v>
      </c>
      <c r="H2688" s="9">
        <v>115</v>
      </c>
      <c r="I2688" s="6">
        <f>1/F2688</f>
        <v>1.5584109196780957E-3</v>
      </c>
      <c r="J2688" s="6">
        <f t="shared" si="246"/>
        <v>2.2942598293207794</v>
      </c>
      <c r="K2688" s="6">
        <f>G2688-J2688</f>
        <v>63.705740170679221</v>
      </c>
      <c r="L2688" s="6">
        <f>J2688+K2688-G2688</f>
        <v>0</v>
      </c>
      <c r="M2688" s="6">
        <v>641.67928199999994</v>
      </c>
      <c r="N2688" s="6">
        <f t="shared" si="247"/>
        <v>1.5584109196780957E-3</v>
      </c>
      <c r="O2688" s="6">
        <f t="shared" si="248"/>
        <v>66</v>
      </c>
      <c r="P2688" s="6">
        <f>O2688-G2688</f>
        <v>0</v>
      </c>
      <c r="Q2688" s="6">
        <f>1/(LN(F2688))</f>
        <v>0.15470084942783444</v>
      </c>
      <c r="R2688" s="6">
        <f t="shared" si="249"/>
        <v>89.21520636078499</v>
      </c>
      <c r="S2688" s="6">
        <f>H2688-R2688</f>
        <v>25.78479363921501</v>
      </c>
      <c r="T2688" s="6">
        <f>R2688+S2688-H2688</f>
        <v>0</v>
      </c>
      <c r="U2688" s="6">
        <f t="shared" si="250"/>
        <v>89.21520636078499</v>
      </c>
      <c r="V2688" s="6">
        <f t="shared" si="251"/>
        <v>115</v>
      </c>
      <c r="W2688" s="6">
        <f>V2688-H2688</f>
        <v>0</v>
      </c>
      <c r="X2688" s="6">
        <v>29.54</v>
      </c>
      <c r="Y2688" s="6">
        <v>98761</v>
      </c>
      <c r="Z2688" s="6">
        <f>(X2688/1000)*Y2688</f>
        <v>2917.3999400000002</v>
      </c>
      <c r="AA2688" s="6">
        <f>(P2688/1000)*Z2688</f>
        <v>0</v>
      </c>
      <c r="AB2688" s="6">
        <f>(W2688/100000)*Z2688</f>
        <v>0</v>
      </c>
    </row>
    <row r="2689" spans="1:28" x14ac:dyDescent="0.35">
      <c r="A2689" s="6" t="s">
        <v>2909</v>
      </c>
      <c r="B2689" s="6" t="s">
        <v>2889</v>
      </c>
      <c r="C2689" s="6" t="s">
        <v>2890</v>
      </c>
      <c r="D2689" s="6">
        <v>2009</v>
      </c>
      <c r="E2689" s="9" t="s">
        <v>6000</v>
      </c>
      <c r="F2689" s="6">
        <v>650.72816639999996</v>
      </c>
      <c r="G2689" s="9">
        <v>65.400000000000006</v>
      </c>
      <c r="H2689" s="9">
        <v>113</v>
      </c>
      <c r="I2689" s="6">
        <f>1/F2689</f>
        <v>1.5367399962602879E-3</v>
      </c>
      <c r="J2689" s="6">
        <f t="shared" si="246"/>
        <v>2.2623563509544744</v>
      </c>
      <c r="K2689" s="6">
        <f>G2689-J2689</f>
        <v>63.137643649045529</v>
      </c>
      <c r="L2689" s="6">
        <f>J2689+K2689-G2689</f>
        <v>0</v>
      </c>
      <c r="M2689" s="6">
        <v>650.72816639999996</v>
      </c>
      <c r="N2689" s="6">
        <f t="shared" si="247"/>
        <v>1.5367399962602879E-3</v>
      </c>
      <c r="O2689" s="6">
        <f t="shared" si="248"/>
        <v>65.400000000000006</v>
      </c>
      <c r="P2689" s="6">
        <f>O2689-G2689</f>
        <v>0</v>
      </c>
      <c r="Q2689" s="6">
        <f>1/(LN(F2689))</f>
        <v>0.15436644018868811</v>
      </c>
      <c r="R2689" s="6">
        <f t="shared" si="249"/>
        <v>89.022354224615498</v>
      </c>
      <c r="S2689" s="6">
        <f>H2689-R2689</f>
        <v>23.977645775384502</v>
      </c>
      <c r="T2689" s="6">
        <f>R2689+S2689-H2689</f>
        <v>0</v>
      </c>
      <c r="U2689" s="6">
        <f t="shared" si="250"/>
        <v>89.022354224615498</v>
      </c>
      <c r="V2689" s="6">
        <f t="shared" si="251"/>
        <v>113</v>
      </c>
      <c r="W2689" s="6">
        <f>V2689-H2689</f>
        <v>0</v>
      </c>
      <c r="X2689" s="6">
        <v>29.581</v>
      </c>
      <c r="Y2689" s="6">
        <v>100930</v>
      </c>
      <c r="Z2689" s="6">
        <f>(X2689/1000)*Y2689</f>
        <v>2985.61033</v>
      </c>
      <c r="AA2689" s="6">
        <f>(P2689/1000)*Z2689</f>
        <v>0</v>
      </c>
      <c r="AB2689" s="6">
        <f>(W2689/100000)*Z2689</f>
        <v>0</v>
      </c>
    </row>
    <row r="2690" spans="1:28" x14ac:dyDescent="0.35">
      <c r="A2690" s="6" t="s">
        <v>2910</v>
      </c>
      <c r="B2690" s="6" t="s">
        <v>2889</v>
      </c>
      <c r="C2690" s="6" t="s">
        <v>2890</v>
      </c>
      <c r="D2690" s="6">
        <v>2010</v>
      </c>
      <c r="E2690" s="9" t="s">
        <v>6000</v>
      </c>
      <c r="F2690" s="6">
        <v>712.14323399999898</v>
      </c>
      <c r="G2690" s="9">
        <v>64.5</v>
      </c>
      <c r="H2690" s="9">
        <v>112</v>
      </c>
      <c r="I2690" s="6">
        <f>1/F2690</f>
        <v>1.4042118948222732E-3</v>
      </c>
      <c r="J2690" s="6">
        <f t="shared" ref="J2690:J2753" si="252">I2690*1472.179</f>
        <v>2.0672512631075595</v>
      </c>
      <c r="K2690" s="6">
        <f>G2690-J2690</f>
        <v>62.432748736892442</v>
      </c>
      <c r="L2690" s="6">
        <f>J2690+K2690-G2690</f>
        <v>0</v>
      </c>
      <c r="M2690" s="6">
        <v>712.14323399999898</v>
      </c>
      <c r="N2690" s="6">
        <f t="shared" ref="N2690:N2753" si="253">1/M2690</f>
        <v>1.4042118948222732E-3</v>
      </c>
      <c r="O2690" s="6">
        <f t="shared" ref="O2690:O2753" si="254">1472.179*N2690+K2690</f>
        <v>64.5</v>
      </c>
      <c r="P2690" s="6">
        <f>O2690-G2690</f>
        <v>0</v>
      </c>
      <c r="Q2690" s="6">
        <f>1/(LN(F2690))</f>
        <v>0.15224688087706079</v>
      </c>
      <c r="R2690" s="6">
        <f t="shared" ref="R2690:R2753" si="255">576.695*Q2690</f>
        <v>87.800014967396578</v>
      </c>
      <c r="S2690" s="6">
        <f>H2690-R2690</f>
        <v>24.199985032603422</v>
      </c>
      <c r="T2690" s="6">
        <f>R2690+S2690-H2690</f>
        <v>0</v>
      </c>
      <c r="U2690" s="6">
        <f t="shared" ref="U2690:U2753" si="256">576.695*(1/(LN(M2690)))</f>
        <v>87.800014967396578</v>
      </c>
      <c r="V2690" s="6">
        <f t="shared" ref="V2690:V2753" si="257">U2690+S2690</f>
        <v>112</v>
      </c>
      <c r="W2690" s="6">
        <f>V2690-H2690</f>
        <v>0</v>
      </c>
      <c r="X2690" s="6">
        <v>29.605</v>
      </c>
      <c r="Y2690" s="6">
        <v>102927</v>
      </c>
      <c r="Z2690" s="6">
        <f>(X2690/1000)*Y2690</f>
        <v>3047.1538350000001</v>
      </c>
      <c r="AA2690" s="6">
        <f>(P2690/1000)*Z2690</f>
        <v>0</v>
      </c>
      <c r="AB2690" s="6">
        <f>(W2690/100000)*Z2690</f>
        <v>0</v>
      </c>
    </row>
    <row r="2691" spans="1:28" x14ac:dyDescent="0.35">
      <c r="A2691" s="6" t="s">
        <v>2911</v>
      </c>
      <c r="B2691" s="6" t="s">
        <v>2889</v>
      </c>
      <c r="C2691" s="6" t="s">
        <v>2890</v>
      </c>
      <c r="D2691" s="6">
        <v>2011</v>
      </c>
      <c r="E2691" s="9" t="s">
        <v>6000</v>
      </c>
      <c r="F2691" s="6">
        <v>547.33957720000001</v>
      </c>
      <c r="G2691" s="9">
        <v>63.2</v>
      </c>
      <c r="H2691" s="9">
        <v>110</v>
      </c>
      <c r="I2691" s="6">
        <f>1/F2691</f>
        <v>1.8270193526213729E-3</v>
      </c>
      <c r="J2691" s="6">
        <f t="shared" si="252"/>
        <v>2.6896995235227803</v>
      </c>
      <c r="K2691" s="6">
        <f>G2691-J2691</f>
        <v>60.510300476477219</v>
      </c>
      <c r="L2691" s="6">
        <f>J2691+K2691-G2691</f>
        <v>0</v>
      </c>
      <c r="M2691" s="6">
        <v>547.33957720000001</v>
      </c>
      <c r="N2691" s="6">
        <f t="shared" si="253"/>
        <v>1.8270193526213729E-3</v>
      </c>
      <c r="O2691" s="6">
        <f t="shared" si="254"/>
        <v>63.2</v>
      </c>
      <c r="P2691" s="6">
        <f>O2691-G2691</f>
        <v>0</v>
      </c>
      <c r="Q2691" s="6">
        <f>1/(LN(F2691))</f>
        <v>0.15860253632747495</v>
      </c>
      <c r="R2691" s="6">
        <f t="shared" si="255"/>
        <v>91.465289687373172</v>
      </c>
      <c r="S2691" s="6">
        <f>H2691-R2691</f>
        <v>18.534710312626828</v>
      </c>
      <c r="T2691" s="6">
        <f>R2691+S2691-H2691</f>
        <v>0</v>
      </c>
      <c r="U2691" s="6">
        <f t="shared" si="256"/>
        <v>91.465289687373172</v>
      </c>
      <c r="V2691" s="6">
        <f t="shared" si="257"/>
        <v>110</v>
      </c>
      <c r="W2691" s="6">
        <f>V2691-H2691</f>
        <v>0</v>
      </c>
      <c r="X2691" s="6">
        <v>29.591999999999999</v>
      </c>
      <c r="Y2691" s="6">
        <v>104728</v>
      </c>
      <c r="Z2691" s="6">
        <f>(X2691/1000)*Y2691</f>
        <v>3099.1109759999999</v>
      </c>
      <c r="AA2691" s="6">
        <f>(P2691/1000)*Z2691</f>
        <v>0</v>
      </c>
      <c r="AB2691" s="6">
        <f>(W2691/100000)*Z2691</f>
        <v>0</v>
      </c>
    </row>
    <row r="2692" spans="1:28" x14ac:dyDescent="0.35">
      <c r="A2692" s="6" t="s">
        <v>2912</v>
      </c>
      <c r="B2692" s="6" t="s">
        <v>2889</v>
      </c>
      <c r="C2692" s="6" t="s">
        <v>2890</v>
      </c>
      <c r="D2692" s="6">
        <v>2012</v>
      </c>
      <c r="E2692" s="9" t="s">
        <v>6000</v>
      </c>
      <c r="F2692" s="6">
        <v>791.94208000000003</v>
      </c>
      <c r="G2692" s="9">
        <v>61.9</v>
      </c>
      <c r="H2692" s="9">
        <v>107</v>
      </c>
      <c r="I2692" s="6">
        <f>1/F2692</f>
        <v>1.2627186068961001E-3</v>
      </c>
      <c r="J2692" s="6">
        <f t="shared" si="252"/>
        <v>1.8589478159816939</v>
      </c>
      <c r="K2692" s="6">
        <f>G2692-J2692</f>
        <v>60.041052184018305</v>
      </c>
      <c r="L2692" s="6">
        <f>J2692+K2692-G2692</f>
        <v>0</v>
      </c>
      <c r="M2692" s="6">
        <v>791.94208000000003</v>
      </c>
      <c r="N2692" s="6">
        <f t="shared" si="253"/>
        <v>1.2627186068961001E-3</v>
      </c>
      <c r="O2692" s="6">
        <f t="shared" si="254"/>
        <v>61.9</v>
      </c>
      <c r="P2692" s="6">
        <f>O2692-G2692</f>
        <v>0</v>
      </c>
      <c r="Q2692" s="6">
        <f>1/(LN(F2692))</f>
        <v>0.14982422043028024</v>
      </c>
      <c r="R2692" s="6">
        <f t="shared" si="255"/>
        <v>86.402878801040472</v>
      </c>
      <c r="S2692" s="6">
        <f>H2692-R2692</f>
        <v>20.597121198959528</v>
      </c>
      <c r="T2692" s="6">
        <f>R2692+S2692-H2692</f>
        <v>0</v>
      </c>
      <c r="U2692" s="6">
        <f t="shared" si="256"/>
        <v>86.402878801040472</v>
      </c>
      <c r="V2692" s="6">
        <f t="shared" si="257"/>
        <v>107</v>
      </c>
      <c r="W2692" s="6">
        <f>V2692-H2692</f>
        <v>0</v>
      </c>
      <c r="X2692" s="6">
        <v>29.530999999999999</v>
      </c>
      <c r="Y2692" s="6">
        <v>106370</v>
      </c>
      <c r="Z2692" s="6">
        <f>(X2692/1000)*Y2692</f>
        <v>3141.2124699999999</v>
      </c>
      <c r="AA2692" s="6">
        <f>(P2692/1000)*Z2692</f>
        <v>0</v>
      </c>
      <c r="AB2692" s="6">
        <f>(W2692/100000)*Z2692</f>
        <v>0</v>
      </c>
    </row>
    <row r="2693" spans="1:28" x14ac:dyDescent="0.35">
      <c r="A2693" s="6" t="s">
        <v>2913</v>
      </c>
      <c r="B2693" s="6" t="s">
        <v>2889</v>
      </c>
      <c r="C2693" s="6" t="s">
        <v>2890</v>
      </c>
      <c r="D2693" s="6">
        <v>2013</v>
      </c>
      <c r="E2693" s="9" t="s">
        <v>6000</v>
      </c>
      <c r="F2693" s="6">
        <v>1040.6996795</v>
      </c>
      <c r="G2693" s="9">
        <v>60.5</v>
      </c>
      <c r="H2693" s="9">
        <v>104</v>
      </c>
      <c r="I2693" s="6">
        <f>1/F2693</f>
        <v>9.6089200342643131E-4</v>
      </c>
      <c r="J2693" s="6">
        <f t="shared" si="252"/>
        <v>1.4146050287123204</v>
      </c>
      <c r="K2693" s="6">
        <f>G2693-J2693</f>
        <v>59.085394971287677</v>
      </c>
      <c r="L2693" s="6">
        <f>J2693+K2693-G2693</f>
        <v>0</v>
      </c>
      <c r="M2693" s="6">
        <v>1040.6996795</v>
      </c>
      <c r="N2693" s="6">
        <f t="shared" si="253"/>
        <v>9.6089200342643131E-4</v>
      </c>
      <c r="O2693" s="6">
        <f t="shared" si="254"/>
        <v>60.5</v>
      </c>
      <c r="P2693" s="6">
        <f>O2693-G2693</f>
        <v>0</v>
      </c>
      <c r="Q2693" s="6">
        <f>1/(LN(F2693))</f>
        <v>0.14393359062547201</v>
      </c>
      <c r="R2693" s="6">
        <f t="shared" si="255"/>
        <v>83.00578204575659</v>
      </c>
      <c r="S2693" s="6">
        <f>H2693-R2693</f>
        <v>20.99421795424341</v>
      </c>
      <c r="T2693" s="6">
        <f>R2693+S2693-H2693</f>
        <v>0</v>
      </c>
      <c r="U2693" s="6">
        <f t="shared" si="256"/>
        <v>83.00578204575659</v>
      </c>
      <c r="V2693" s="6">
        <f t="shared" si="257"/>
        <v>104</v>
      </c>
      <c r="W2693" s="6">
        <f>V2693-H2693</f>
        <v>0</v>
      </c>
      <c r="X2693" s="6">
        <v>29.413</v>
      </c>
      <c r="Y2693" s="6">
        <v>107890</v>
      </c>
      <c r="Z2693" s="6">
        <f>(X2693/1000)*Y2693</f>
        <v>3173.3685700000001</v>
      </c>
      <c r="AA2693" s="6">
        <f>(P2693/1000)*Z2693</f>
        <v>0</v>
      </c>
      <c r="AB2693" s="6">
        <f>(W2693/100000)*Z2693</f>
        <v>0</v>
      </c>
    </row>
    <row r="2694" spans="1:28" x14ac:dyDescent="0.35">
      <c r="A2694" s="6" t="s">
        <v>2914</v>
      </c>
      <c r="B2694" s="6" t="s">
        <v>2889</v>
      </c>
      <c r="C2694" s="6" t="s">
        <v>2890</v>
      </c>
      <c r="D2694" s="6">
        <v>2014</v>
      </c>
      <c r="E2694" s="9" t="s">
        <v>6000</v>
      </c>
      <c r="F2694" s="6">
        <v>1414.892615</v>
      </c>
      <c r="G2694" s="9">
        <v>58.9</v>
      </c>
      <c r="H2694" s="9">
        <v>100</v>
      </c>
      <c r="I2694" s="6">
        <f>1/F2694</f>
        <v>7.0676741782272994E-4</v>
      </c>
      <c r="J2694" s="6">
        <f t="shared" si="252"/>
        <v>1.0404881504028487</v>
      </c>
      <c r="K2694" s="6">
        <f>G2694-J2694</f>
        <v>57.859511849597148</v>
      </c>
      <c r="L2694" s="6">
        <f>J2694+K2694-G2694</f>
        <v>0</v>
      </c>
      <c r="M2694" s="6">
        <v>1414.892615</v>
      </c>
      <c r="N2694" s="6">
        <f t="shared" si="253"/>
        <v>7.0676741782272994E-4</v>
      </c>
      <c r="O2694" s="6">
        <f t="shared" si="254"/>
        <v>58.9</v>
      </c>
      <c r="P2694" s="6">
        <f>O2694-G2694</f>
        <v>0</v>
      </c>
      <c r="Q2694" s="6">
        <f>1/(LN(F2694))</f>
        <v>0.13783960562942194</v>
      </c>
      <c r="R2694" s="6">
        <f t="shared" si="255"/>
        <v>79.491411368459495</v>
      </c>
      <c r="S2694" s="6">
        <f>H2694-R2694</f>
        <v>20.508588631540505</v>
      </c>
      <c r="T2694" s="6">
        <f>R2694+S2694-H2694</f>
        <v>0</v>
      </c>
      <c r="U2694" s="6">
        <f t="shared" si="256"/>
        <v>79.491411368459495</v>
      </c>
      <c r="V2694" s="6">
        <f t="shared" si="257"/>
        <v>100</v>
      </c>
      <c r="W2694" s="6">
        <f>V2694-H2694</f>
        <v>0</v>
      </c>
      <c r="X2694" s="6">
        <v>29.23</v>
      </c>
      <c r="Y2694" s="6">
        <v>109391</v>
      </c>
      <c r="Z2694" s="6">
        <f>(X2694/1000)*Y2694</f>
        <v>3197.4989299999997</v>
      </c>
      <c r="AA2694" s="6">
        <f>(P2694/1000)*Z2694</f>
        <v>0</v>
      </c>
      <c r="AB2694" s="6">
        <f>(W2694/100000)*Z2694</f>
        <v>0</v>
      </c>
    </row>
    <row r="2695" spans="1:28" x14ac:dyDescent="0.35">
      <c r="A2695" s="6" t="s">
        <v>2915</v>
      </c>
      <c r="B2695" s="6" t="s">
        <v>2889</v>
      </c>
      <c r="C2695" s="6" t="s">
        <v>2890</v>
      </c>
      <c r="D2695" s="6">
        <v>2015</v>
      </c>
      <c r="E2695" s="9" t="s">
        <v>6000</v>
      </c>
      <c r="F2695" s="6">
        <v>1907.0393088000001</v>
      </c>
      <c r="G2695" s="9">
        <v>57.4</v>
      </c>
      <c r="H2695" s="9">
        <v>97</v>
      </c>
      <c r="I2695" s="6">
        <f>1/F2695</f>
        <v>5.2437304012849511E-4</v>
      </c>
      <c r="J2695" s="6">
        <f t="shared" si="252"/>
        <v>0.7719709778433278</v>
      </c>
      <c r="K2695" s="6">
        <f>G2695-J2695</f>
        <v>56.628029022156667</v>
      </c>
      <c r="L2695" s="6">
        <f>J2695+K2695-G2695</f>
        <v>0</v>
      </c>
      <c r="M2695" s="6">
        <v>1907.0393088000001</v>
      </c>
      <c r="N2695" s="6">
        <f t="shared" si="253"/>
        <v>5.2437304012849511E-4</v>
      </c>
      <c r="O2695" s="6">
        <f t="shared" si="254"/>
        <v>57.4</v>
      </c>
      <c r="P2695" s="6">
        <f>O2695-G2695</f>
        <v>0</v>
      </c>
      <c r="Q2695" s="6">
        <f>1/(LN(F2695))</f>
        <v>0.13239233770060788</v>
      </c>
      <c r="R2695" s="6">
        <f t="shared" si="255"/>
        <v>76.349999190252063</v>
      </c>
      <c r="S2695" s="6">
        <f>H2695-R2695</f>
        <v>20.650000809747937</v>
      </c>
      <c r="T2695" s="6">
        <f>R2695+S2695-H2695</f>
        <v>0</v>
      </c>
      <c r="U2695" s="6">
        <f t="shared" si="256"/>
        <v>76.349999190252063</v>
      </c>
      <c r="V2695" s="6">
        <f t="shared" si="257"/>
        <v>97</v>
      </c>
      <c r="W2695" s="6">
        <f>V2695-H2695</f>
        <v>0</v>
      </c>
      <c r="X2695" s="6">
        <v>28.98</v>
      </c>
      <c r="Y2695" s="6">
        <v>110930</v>
      </c>
      <c r="Z2695" s="6">
        <f>(X2695/1000)*Y2695</f>
        <v>3214.7513999999996</v>
      </c>
      <c r="AA2695" s="6">
        <f>(P2695/1000)*Z2695</f>
        <v>0</v>
      </c>
      <c r="AB2695" s="6">
        <f>(W2695/100000)*Z2695</f>
        <v>0</v>
      </c>
    </row>
    <row r="2696" spans="1:28" x14ac:dyDescent="0.35">
      <c r="A2696" s="6" t="s">
        <v>2916</v>
      </c>
      <c r="B2696" s="6" t="s">
        <v>2889</v>
      </c>
      <c r="C2696" s="6" t="s">
        <v>2890</v>
      </c>
      <c r="D2696" s="6">
        <v>2016</v>
      </c>
      <c r="E2696" s="9" t="s">
        <v>6000</v>
      </c>
      <c r="F2696" s="6">
        <v>1549.3661486999999</v>
      </c>
      <c r="G2696" s="9">
        <v>55.8</v>
      </c>
      <c r="H2696" s="9">
        <v>94</v>
      </c>
      <c r="I2696" s="6">
        <f>1/F2696</f>
        <v>6.4542522814187782E-4</v>
      </c>
      <c r="J2696" s="6">
        <f t="shared" si="252"/>
        <v>0.95018146694068162</v>
      </c>
      <c r="K2696" s="6">
        <f>G2696-J2696</f>
        <v>54.849818533059313</v>
      </c>
      <c r="L2696" s="6">
        <f>J2696+K2696-G2696</f>
        <v>0</v>
      </c>
      <c r="M2696" s="6">
        <v>1549.3661486999999</v>
      </c>
      <c r="N2696" s="6">
        <f t="shared" si="253"/>
        <v>6.4542522814187782E-4</v>
      </c>
      <c r="O2696" s="6">
        <f t="shared" si="254"/>
        <v>55.8</v>
      </c>
      <c r="P2696" s="6">
        <f>O2696-G2696</f>
        <v>0</v>
      </c>
      <c r="Q2696" s="6">
        <f>1/(LN(F2696))</f>
        <v>0.13613589604724197</v>
      </c>
      <c r="R2696" s="6">
        <f t="shared" si="255"/>
        <v>78.508890570964212</v>
      </c>
      <c r="S2696" s="6">
        <f>H2696-R2696</f>
        <v>15.491109429035788</v>
      </c>
      <c r="T2696" s="6">
        <f>R2696+S2696-H2696</f>
        <v>0</v>
      </c>
      <c r="U2696" s="6">
        <f t="shared" si="256"/>
        <v>78.508890570964212</v>
      </c>
      <c r="V2696" s="6">
        <f t="shared" si="257"/>
        <v>94</v>
      </c>
      <c r="W2696" s="6">
        <f>V2696-H2696</f>
        <v>0</v>
      </c>
      <c r="X2696" s="6">
        <v>28.663</v>
      </c>
      <c r="Y2696" s="6">
        <v>112524</v>
      </c>
      <c r="Z2696" s="6">
        <f>(X2696/1000)*Y2696</f>
        <v>3225.275412</v>
      </c>
      <c r="AA2696" s="6">
        <f>(P2696/1000)*Z2696</f>
        <v>0</v>
      </c>
      <c r="AB2696" s="6">
        <f>(W2696/100000)*Z2696</f>
        <v>0</v>
      </c>
    </row>
    <row r="2697" spans="1:28" x14ac:dyDescent="0.35">
      <c r="A2697" s="6" t="s">
        <v>2917</v>
      </c>
      <c r="B2697" s="6" t="s">
        <v>2889</v>
      </c>
      <c r="C2697" s="6" t="s">
        <v>2890</v>
      </c>
      <c r="D2697" s="6">
        <v>2017</v>
      </c>
      <c r="E2697" s="9" t="s">
        <v>6000</v>
      </c>
      <c r="F2697" s="6">
        <v>1632.6743198469937</v>
      </c>
      <c r="G2697" s="9">
        <v>54.1</v>
      </c>
      <c r="H2697" s="9">
        <v>92</v>
      </c>
      <c r="I2697" s="6">
        <f>1/F2697</f>
        <v>6.1249202479874559E-4</v>
      </c>
      <c r="J2697" s="6">
        <f t="shared" si="252"/>
        <v>0.90169789657619259</v>
      </c>
      <c r="K2697" s="6">
        <f>G2697-J2697</f>
        <v>53.198302103423806</v>
      </c>
      <c r="L2697" s="6">
        <f>J2697+K2697-G2697</f>
        <v>0</v>
      </c>
      <c r="M2697" s="6">
        <v>1632.6743198469937</v>
      </c>
      <c r="N2697" s="6">
        <f t="shared" si="253"/>
        <v>6.1249202479874559E-4</v>
      </c>
      <c r="O2697" s="6">
        <f t="shared" si="254"/>
        <v>54.1</v>
      </c>
      <c r="P2697" s="6">
        <f>O2697-G2697</f>
        <v>0</v>
      </c>
      <c r="Q2697" s="6">
        <f>1/(LN(F2697))</f>
        <v>0.13517213144854648</v>
      </c>
      <c r="R2697" s="6">
        <f t="shared" si="255"/>
        <v>77.953092345719512</v>
      </c>
      <c r="S2697" s="6">
        <f>H2697-R2697</f>
        <v>14.046907654280488</v>
      </c>
      <c r="T2697" s="6">
        <f>R2697+S2697-H2697</f>
        <v>0</v>
      </c>
      <c r="U2697" s="6">
        <f t="shared" si="256"/>
        <v>77.953092345719512</v>
      </c>
      <c r="V2697" s="6">
        <f t="shared" si="257"/>
        <v>92</v>
      </c>
      <c r="W2697" s="6">
        <f>V2697-H2697</f>
        <v>0</v>
      </c>
      <c r="X2697" s="6">
        <v>28.294</v>
      </c>
      <c r="Y2697" s="6">
        <v>114158</v>
      </c>
      <c r="Z2697" s="6">
        <f>(X2697/1000)*Y2697</f>
        <v>3229.9864520000001</v>
      </c>
      <c r="AA2697" s="6">
        <f>(P2697/1000)*Z2697</f>
        <v>0</v>
      </c>
      <c r="AB2697" s="6">
        <f>(W2697/100000)*Z2697</f>
        <v>0</v>
      </c>
    </row>
    <row r="2698" spans="1:28" x14ac:dyDescent="0.35">
      <c r="A2698" s="6" t="s">
        <v>2918</v>
      </c>
      <c r="B2698" s="6" t="s">
        <v>2889</v>
      </c>
      <c r="C2698" s="6" t="s">
        <v>2890</v>
      </c>
      <c r="D2698" s="6">
        <v>2018</v>
      </c>
      <c r="E2698" s="9" t="s">
        <v>6000</v>
      </c>
      <c r="F2698" s="6">
        <v>0</v>
      </c>
      <c r="G2698" s="9">
        <v>52.5</v>
      </c>
      <c r="I2698" s="6" t="e">
        <f>1/F2698</f>
        <v>#DIV/0!</v>
      </c>
      <c r="J2698" s="6" t="e">
        <f t="shared" si="252"/>
        <v>#DIV/0!</v>
      </c>
      <c r="K2698" s="6" t="e">
        <f>G2698-J2698</f>
        <v>#DIV/0!</v>
      </c>
      <c r="L2698" s="6" t="e">
        <f>J2698+K2698-G2698</f>
        <v>#DIV/0!</v>
      </c>
      <c r="M2698" s="6">
        <v>0</v>
      </c>
      <c r="N2698" s="6" t="e">
        <f t="shared" si="253"/>
        <v>#DIV/0!</v>
      </c>
      <c r="O2698" s="6" t="e">
        <f t="shared" si="254"/>
        <v>#DIV/0!</v>
      </c>
      <c r="P2698" s="6" t="e">
        <f>O2698-G2698</f>
        <v>#DIV/0!</v>
      </c>
      <c r="Q2698" s="6" t="e">
        <f>1/(LN(F2698))</f>
        <v>#NUM!</v>
      </c>
      <c r="R2698" s="6" t="e">
        <f t="shared" si="255"/>
        <v>#NUM!</v>
      </c>
      <c r="S2698" s="6" t="e">
        <f>H2698-R2698</f>
        <v>#NUM!</v>
      </c>
      <c r="T2698" s="6" t="e">
        <f>R2698+S2698-H2698</f>
        <v>#NUM!</v>
      </c>
      <c r="U2698" s="6" t="e">
        <f t="shared" si="256"/>
        <v>#NUM!</v>
      </c>
      <c r="V2698" s="6" t="e">
        <f t="shared" si="257"/>
        <v>#NUM!</v>
      </c>
      <c r="W2698" s="6" t="e">
        <f>V2698-H2698</f>
        <v>#NUM!</v>
      </c>
      <c r="X2698" s="6">
        <v>27.887</v>
      </c>
      <c r="Y2698" s="6">
        <v>115847</v>
      </c>
      <c r="Z2698" s="6">
        <f>(X2698/1000)*Y2698</f>
        <v>3230.6252890000001</v>
      </c>
      <c r="AA2698" s="6" t="e">
        <f>(P2698/1000)*Z2698</f>
        <v>#DIV/0!</v>
      </c>
      <c r="AB2698" s="6" t="e">
        <f>(W2698/100000)*Z2698</f>
        <v>#NUM!</v>
      </c>
    </row>
    <row r="2699" spans="1:28" x14ac:dyDescent="0.35">
      <c r="A2699" s="6" t="s">
        <v>2919</v>
      </c>
      <c r="B2699" s="6" t="s">
        <v>2920</v>
      </c>
      <c r="C2699" s="6" t="s">
        <v>2921</v>
      </c>
      <c r="D2699" s="6">
        <v>1990</v>
      </c>
      <c r="E2699" s="9" t="s">
        <v>5998</v>
      </c>
      <c r="F2699" s="6">
        <v>1966.0010789999999</v>
      </c>
      <c r="G2699" s="9">
        <v>30.5</v>
      </c>
      <c r="I2699" s="6">
        <f>1/F2699</f>
        <v>5.0864671982206987E-4</v>
      </c>
      <c r="J2699" s="6">
        <f t="shared" si="252"/>
        <v>0.74881901934093509</v>
      </c>
      <c r="K2699" s="6">
        <f>G2699-J2699</f>
        <v>29.751180980659065</v>
      </c>
      <c r="L2699" s="6">
        <f>J2699+K2699-G2699</f>
        <v>0</v>
      </c>
      <c r="M2699" s="6">
        <v>1966.0010789999999</v>
      </c>
      <c r="N2699" s="6">
        <f t="shared" si="253"/>
        <v>5.0864671982206987E-4</v>
      </c>
      <c r="O2699" s="6">
        <f t="shared" si="254"/>
        <v>30.5</v>
      </c>
      <c r="P2699" s="6">
        <f>O2699-G2699</f>
        <v>0</v>
      </c>
      <c r="Q2699" s="6">
        <f>1/(LN(F2699))</f>
        <v>0.13186076766965993</v>
      </c>
      <c r="R2699" s="6">
        <f t="shared" si="255"/>
        <v>76.043445411254538</v>
      </c>
      <c r="S2699" s="6">
        <f>H2699-R2699</f>
        <v>-76.043445411254538</v>
      </c>
      <c r="T2699" s="6">
        <f>R2699+S2699-H2699</f>
        <v>0</v>
      </c>
      <c r="U2699" s="6">
        <f t="shared" si="256"/>
        <v>76.043445411254538</v>
      </c>
      <c r="V2699" s="6">
        <f t="shared" si="257"/>
        <v>0</v>
      </c>
      <c r="W2699" s="6">
        <f>V2699-H2699</f>
        <v>0</v>
      </c>
      <c r="Y2699" s="6">
        <v>40259</v>
      </c>
      <c r="Z2699" s="6">
        <f>(X2699/1000)*Y2699</f>
        <v>0</v>
      </c>
      <c r="AA2699" s="6">
        <f>(P2699/1000)*Z2699</f>
        <v>0</v>
      </c>
      <c r="AB2699" s="6">
        <f>(W2699/100000)*Z2699</f>
        <v>0</v>
      </c>
    </row>
    <row r="2700" spans="1:28" x14ac:dyDescent="0.35">
      <c r="A2700" s="6" t="s">
        <v>2922</v>
      </c>
      <c r="B2700" s="6" t="s">
        <v>2920</v>
      </c>
      <c r="C2700" s="6" t="s">
        <v>2921</v>
      </c>
      <c r="D2700" s="6">
        <v>1991</v>
      </c>
      <c r="E2700" s="9" t="s">
        <v>5998</v>
      </c>
      <c r="F2700" s="6">
        <v>1884.0837306000001</v>
      </c>
      <c r="G2700" s="9">
        <v>29.8</v>
      </c>
      <c r="I2700" s="6">
        <f>1/F2700</f>
        <v>5.3076197398166738E-4</v>
      </c>
      <c r="J2700" s="6">
        <f t="shared" si="252"/>
        <v>0.78137663209435715</v>
      </c>
      <c r="K2700" s="6">
        <f>G2700-J2700</f>
        <v>29.018623367905644</v>
      </c>
      <c r="L2700" s="6">
        <f>J2700+K2700-G2700</f>
        <v>0</v>
      </c>
      <c r="M2700" s="6">
        <v>1884.0837306000001</v>
      </c>
      <c r="N2700" s="6">
        <f t="shared" si="253"/>
        <v>5.3076197398166738E-4</v>
      </c>
      <c r="O2700" s="6">
        <f t="shared" si="254"/>
        <v>29.8</v>
      </c>
      <c r="P2700" s="6">
        <f>O2700-G2700</f>
        <v>0</v>
      </c>
      <c r="Q2700" s="6">
        <f>1/(LN(F2700))</f>
        <v>0.13260494502920814</v>
      </c>
      <c r="R2700" s="6">
        <f t="shared" si="255"/>
        <v>76.4726087736192</v>
      </c>
      <c r="S2700" s="6">
        <f>H2700-R2700</f>
        <v>-76.4726087736192</v>
      </c>
      <c r="T2700" s="6">
        <f>R2700+S2700-H2700</f>
        <v>0</v>
      </c>
      <c r="U2700" s="6">
        <f t="shared" si="256"/>
        <v>76.4726087736192</v>
      </c>
      <c r="V2700" s="6">
        <f t="shared" si="257"/>
        <v>0</v>
      </c>
      <c r="W2700" s="6">
        <f>V2700-H2700</f>
        <v>0</v>
      </c>
      <c r="Y2700" s="6">
        <v>40379</v>
      </c>
      <c r="Z2700" s="6">
        <f>(X2700/1000)*Y2700</f>
        <v>0</v>
      </c>
      <c r="AA2700" s="6">
        <f>(P2700/1000)*Z2700</f>
        <v>0</v>
      </c>
      <c r="AB2700" s="6">
        <f>(W2700/100000)*Z2700</f>
        <v>0</v>
      </c>
    </row>
    <row r="2701" spans="1:28" x14ac:dyDescent="0.35">
      <c r="A2701" s="6" t="s">
        <v>2923</v>
      </c>
      <c r="B2701" s="6" t="s">
        <v>2920</v>
      </c>
      <c r="C2701" s="6" t="s">
        <v>2921</v>
      </c>
      <c r="D2701" s="6">
        <v>1992</v>
      </c>
      <c r="E2701" s="9" t="s">
        <v>5998</v>
      </c>
      <c r="F2701" s="6">
        <v>2019.9863025</v>
      </c>
      <c r="G2701" s="9">
        <v>29.3</v>
      </c>
      <c r="I2701" s="6">
        <f>1/F2701</f>
        <v>4.9505286187454239E-4</v>
      </c>
      <c r="J2701" s="6">
        <f t="shared" si="252"/>
        <v>0.72880642714160193</v>
      </c>
      <c r="K2701" s="6">
        <f>G2701-J2701</f>
        <v>28.571193572858398</v>
      </c>
      <c r="L2701" s="6">
        <f>J2701+K2701-G2701</f>
        <v>0</v>
      </c>
      <c r="M2701" s="6">
        <v>2019.9863025</v>
      </c>
      <c r="N2701" s="6">
        <f t="shared" si="253"/>
        <v>4.9505286187454239E-4</v>
      </c>
      <c r="O2701" s="6">
        <f t="shared" si="254"/>
        <v>29.3</v>
      </c>
      <c r="P2701" s="6">
        <f>O2701-G2701</f>
        <v>0</v>
      </c>
      <c r="Q2701" s="6">
        <f>1/(LN(F2701))</f>
        <v>0.13139143779295492</v>
      </c>
      <c r="R2701" s="6">
        <f t="shared" si="255"/>
        <v>75.772785218008153</v>
      </c>
      <c r="S2701" s="6">
        <f>H2701-R2701</f>
        <v>-75.772785218008153</v>
      </c>
      <c r="T2701" s="6">
        <f>R2701+S2701-H2701</f>
        <v>0</v>
      </c>
      <c r="U2701" s="6">
        <f t="shared" si="256"/>
        <v>75.772785218008153</v>
      </c>
      <c r="V2701" s="6">
        <f t="shared" si="257"/>
        <v>0</v>
      </c>
      <c r="W2701" s="6">
        <f>V2701-H2701</f>
        <v>0</v>
      </c>
      <c r="X2701" s="6">
        <v>21.5</v>
      </c>
      <c r="Y2701" s="6">
        <v>40697</v>
      </c>
      <c r="Z2701" s="6">
        <f>(X2701/1000)*Y2701</f>
        <v>874.98549999999989</v>
      </c>
      <c r="AA2701" s="6">
        <f>(P2701/1000)*Z2701</f>
        <v>0</v>
      </c>
      <c r="AB2701" s="6">
        <f>(W2701/100000)*Z2701</f>
        <v>0</v>
      </c>
    </row>
    <row r="2702" spans="1:28" x14ac:dyDescent="0.35">
      <c r="A2702" s="6" t="s">
        <v>2924</v>
      </c>
      <c r="B2702" s="6" t="s">
        <v>2920</v>
      </c>
      <c r="C2702" s="6" t="s">
        <v>2921</v>
      </c>
      <c r="D2702" s="6">
        <v>1993</v>
      </c>
      <c r="E2702" s="9" t="s">
        <v>5998</v>
      </c>
      <c r="F2702" s="6">
        <v>2255.6306199999999</v>
      </c>
      <c r="G2702" s="9">
        <v>28.8</v>
      </c>
      <c r="I2702" s="6">
        <f>1/F2702</f>
        <v>4.433349995931515E-4</v>
      </c>
      <c r="J2702" s="6">
        <f t="shared" si="252"/>
        <v>0.65266847636604619</v>
      </c>
      <c r="K2702" s="6">
        <f>G2702-J2702</f>
        <v>28.147331523633955</v>
      </c>
      <c r="L2702" s="6">
        <f>J2702+K2702-G2702</f>
        <v>0</v>
      </c>
      <c r="M2702" s="6">
        <v>2255.6306199999999</v>
      </c>
      <c r="N2702" s="6">
        <f t="shared" si="253"/>
        <v>4.433349995931515E-4</v>
      </c>
      <c r="O2702" s="6">
        <f t="shared" si="254"/>
        <v>28.8</v>
      </c>
      <c r="P2702" s="6">
        <f>O2702-G2702</f>
        <v>0</v>
      </c>
      <c r="Q2702" s="6">
        <f>1/(LN(F2702))</f>
        <v>0.12951380095577772</v>
      </c>
      <c r="R2702" s="6">
        <f t="shared" si="255"/>
        <v>74.689961442192242</v>
      </c>
      <c r="S2702" s="6">
        <f>H2702-R2702</f>
        <v>-74.689961442192242</v>
      </c>
      <c r="T2702" s="6">
        <f>R2702+S2702-H2702</f>
        <v>0</v>
      </c>
      <c r="U2702" s="6">
        <f t="shared" si="256"/>
        <v>74.689961442192242</v>
      </c>
      <c r="V2702" s="6">
        <f t="shared" si="257"/>
        <v>0</v>
      </c>
      <c r="W2702" s="6">
        <f>V2702-H2702</f>
        <v>0</v>
      </c>
      <c r="Y2702" s="6">
        <v>41135</v>
      </c>
      <c r="Z2702" s="6">
        <f>(X2702/1000)*Y2702</f>
        <v>0</v>
      </c>
      <c r="AA2702" s="6">
        <f>(P2702/1000)*Z2702</f>
        <v>0</v>
      </c>
      <c r="AB2702" s="6">
        <f>(W2702/100000)*Z2702</f>
        <v>0</v>
      </c>
    </row>
    <row r="2703" spans="1:28" x14ac:dyDescent="0.35">
      <c r="A2703" s="6" t="s">
        <v>2925</v>
      </c>
      <c r="B2703" s="6" t="s">
        <v>2920</v>
      </c>
      <c r="C2703" s="6" t="s">
        <v>2921</v>
      </c>
      <c r="D2703" s="6">
        <v>1994</v>
      </c>
      <c r="E2703" s="9" t="s">
        <v>5998</v>
      </c>
      <c r="F2703" s="6">
        <v>2420.1011239999998</v>
      </c>
      <c r="G2703" s="9">
        <v>28.4</v>
      </c>
      <c r="I2703" s="6">
        <f>1/F2703</f>
        <v>4.1320587395421584E-4</v>
      </c>
      <c r="J2703" s="6">
        <f t="shared" si="252"/>
        <v>0.60831301031204355</v>
      </c>
      <c r="K2703" s="6">
        <f>G2703-J2703</f>
        <v>27.791686989687953</v>
      </c>
      <c r="L2703" s="6">
        <f>J2703+K2703-G2703</f>
        <v>0</v>
      </c>
      <c r="M2703" s="6">
        <v>2420.1011239999998</v>
      </c>
      <c r="N2703" s="6">
        <f t="shared" si="253"/>
        <v>4.1320587395421584E-4</v>
      </c>
      <c r="O2703" s="6">
        <f t="shared" si="254"/>
        <v>28.4</v>
      </c>
      <c r="P2703" s="6">
        <f>O2703-G2703</f>
        <v>0</v>
      </c>
      <c r="Q2703" s="6">
        <f>1/(LN(F2703))</f>
        <v>0.128343927142859</v>
      </c>
      <c r="R2703" s="6">
        <f t="shared" si="255"/>
        <v>74.01530106365108</v>
      </c>
      <c r="S2703" s="6">
        <f>H2703-R2703</f>
        <v>-74.01530106365108</v>
      </c>
      <c r="T2703" s="6">
        <f>R2703+S2703-H2703</f>
        <v>0</v>
      </c>
      <c r="U2703" s="6">
        <f t="shared" si="256"/>
        <v>74.01530106365108</v>
      </c>
      <c r="V2703" s="6">
        <f t="shared" si="257"/>
        <v>0</v>
      </c>
      <c r="W2703" s="6">
        <f>V2703-H2703</f>
        <v>0</v>
      </c>
      <c r="Y2703" s="6">
        <v>41617</v>
      </c>
      <c r="Z2703" s="6">
        <f>(X2703/1000)*Y2703</f>
        <v>0</v>
      </c>
      <c r="AA2703" s="6">
        <f>(P2703/1000)*Z2703</f>
        <v>0</v>
      </c>
      <c r="AB2703" s="6">
        <f>(W2703/100000)*Z2703</f>
        <v>0</v>
      </c>
    </row>
    <row r="2704" spans="1:28" x14ac:dyDescent="0.35">
      <c r="A2704" s="6" t="s">
        <v>2926</v>
      </c>
      <c r="B2704" s="6" t="s">
        <v>2920</v>
      </c>
      <c r="C2704" s="6" t="s">
        <v>2921</v>
      </c>
      <c r="D2704" s="6">
        <v>1995</v>
      </c>
      <c r="E2704" s="9" t="s">
        <v>5998</v>
      </c>
      <c r="F2704" s="6">
        <v>2707.9311360000002</v>
      </c>
      <c r="G2704" s="9">
        <v>27.9</v>
      </c>
      <c r="I2704" s="6">
        <f>1/F2704</f>
        <v>3.6928560948456851E-4</v>
      </c>
      <c r="J2704" s="6">
        <f t="shared" si="252"/>
        <v>0.54365451928538266</v>
      </c>
      <c r="K2704" s="6">
        <f>G2704-J2704</f>
        <v>27.356345480714616</v>
      </c>
      <c r="L2704" s="6">
        <f>J2704+K2704-G2704</f>
        <v>0</v>
      </c>
      <c r="M2704" s="6">
        <v>2707.9311360000002</v>
      </c>
      <c r="N2704" s="6">
        <f t="shared" si="253"/>
        <v>3.6928560948456851E-4</v>
      </c>
      <c r="O2704" s="6">
        <f t="shared" si="254"/>
        <v>27.9</v>
      </c>
      <c r="P2704" s="6">
        <f>O2704-G2704</f>
        <v>0</v>
      </c>
      <c r="Q2704" s="6">
        <f>1/(LN(F2704))</f>
        <v>0.12651917577896224</v>
      </c>
      <c r="R2704" s="6">
        <f t="shared" si="255"/>
        <v>72.96297607584863</v>
      </c>
      <c r="S2704" s="6">
        <f>H2704-R2704</f>
        <v>-72.96297607584863</v>
      </c>
      <c r="T2704" s="6">
        <f>R2704+S2704-H2704</f>
        <v>0</v>
      </c>
      <c r="U2704" s="6">
        <f t="shared" si="256"/>
        <v>72.96297607584863</v>
      </c>
      <c r="V2704" s="6">
        <f t="shared" si="257"/>
        <v>0</v>
      </c>
      <c r="W2704" s="6">
        <f>V2704-H2704</f>
        <v>0</v>
      </c>
      <c r="X2704" s="6">
        <v>19.399999999999999</v>
      </c>
      <c r="Y2704" s="6">
        <v>42074</v>
      </c>
      <c r="Z2704" s="6">
        <f>(X2704/1000)*Y2704</f>
        <v>816.23559999999986</v>
      </c>
      <c r="AA2704" s="6">
        <f>(P2704/1000)*Z2704</f>
        <v>0</v>
      </c>
      <c r="AB2704" s="6">
        <f>(W2704/100000)*Z2704</f>
        <v>0</v>
      </c>
    </row>
    <row r="2705" spans="1:28" x14ac:dyDescent="0.35">
      <c r="A2705" s="6" t="s">
        <v>2927</v>
      </c>
      <c r="B2705" s="6" t="s">
        <v>2920</v>
      </c>
      <c r="C2705" s="6" t="s">
        <v>2921</v>
      </c>
      <c r="D2705" s="6">
        <v>1996</v>
      </c>
      <c r="E2705" s="9" t="s">
        <v>5998</v>
      </c>
      <c r="F2705" s="6">
        <v>2853.4867199999999</v>
      </c>
      <c r="G2705" s="9">
        <v>27.3</v>
      </c>
      <c r="I2705" s="6">
        <f>1/F2705</f>
        <v>3.5044845065898886E-4</v>
      </c>
      <c r="J2705" s="6">
        <f t="shared" si="252"/>
        <v>0.51592284964269963</v>
      </c>
      <c r="K2705" s="6">
        <f>G2705-J2705</f>
        <v>26.784077150357302</v>
      </c>
      <c r="L2705" s="6">
        <f>J2705+K2705-G2705</f>
        <v>0</v>
      </c>
      <c r="M2705" s="6">
        <v>2853.4867199999999</v>
      </c>
      <c r="N2705" s="6">
        <f t="shared" si="253"/>
        <v>3.5044845065898886E-4</v>
      </c>
      <c r="O2705" s="6">
        <f t="shared" si="254"/>
        <v>27.3</v>
      </c>
      <c r="P2705" s="6">
        <f>O2705-G2705</f>
        <v>0</v>
      </c>
      <c r="Q2705" s="6">
        <f>1/(LN(F2705))</f>
        <v>0.12568661125142766</v>
      </c>
      <c r="R2705" s="6">
        <f t="shared" si="255"/>
        <v>72.482840275642076</v>
      </c>
      <c r="S2705" s="6">
        <f>H2705-R2705</f>
        <v>-72.482840275642076</v>
      </c>
      <c r="T2705" s="6">
        <f>R2705+S2705-H2705</f>
        <v>0</v>
      </c>
      <c r="U2705" s="6">
        <f t="shared" si="256"/>
        <v>72.482840275642076</v>
      </c>
      <c r="V2705" s="6">
        <f t="shared" si="257"/>
        <v>0</v>
      </c>
      <c r="W2705" s="6">
        <f>V2705-H2705</f>
        <v>0</v>
      </c>
      <c r="X2705" s="6">
        <v>19.7</v>
      </c>
      <c r="Y2705" s="6">
        <v>42475</v>
      </c>
      <c r="Z2705" s="6">
        <f>(X2705/1000)*Y2705</f>
        <v>836.75749999999994</v>
      </c>
      <c r="AA2705" s="6">
        <f>(P2705/1000)*Z2705</f>
        <v>0</v>
      </c>
      <c r="AB2705" s="6">
        <f>(W2705/100000)*Z2705</f>
        <v>0</v>
      </c>
    </row>
    <row r="2706" spans="1:28" x14ac:dyDescent="0.35">
      <c r="A2706" s="6" t="s">
        <v>2928</v>
      </c>
      <c r="B2706" s="6" t="s">
        <v>2920</v>
      </c>
      <c r="C2706" s="6" t="s">
        <v>2921</v>
      </c>
      <c r="D2706" s="6">
        <v>1997</v>
      </c>
      <c r="E2706" s="9" t="s">
        <v>5998</v>
      </c>
      <c r="F2706" s="6">
        <v>2998.3889359999998</v>
      </c>
      <c r="G2706" s="9">
        <v>26.6</v>
      </c>
      <c r="I2706" s="6">
        <f>1/F2706</f>
        <v>3.335124366267339E-4</v>
      </c>
      <c r="J2706" s="6">
        <f t="shared" si="252"/>
        <v>0.49099000544070853</v>
      </c>
      <c r="K2706" s="6">
        <f>G2706-J2706</f>
        <v>26.109009994559294</v>
      </c>
      <c r="L2706" s="6">
        <f>J2706+K2706-G2706</f>
        <v>0</v>
      </c>
      <c r="M2706" s="6">
        <v>2998.3889359999998</v>
      </c>
      <c r="N2706" s="6">
        <f t="shared" si="253"/>
        <v>3.335124366267339E-4</v>
      </c>
      <c r="O2706" s="6">
        <f t="shared" si="254"/>
        <v>26.6</v>
      </c>
      <c r="P2706" s="6">
        <f>O2706-G2706</f>
        <v>0</v>
      </c>
      <c r="Q2706" s="6">
        <f>1/(LN(F2706))</f>
        <v>0.12490896631304159</v>
      </c>
      <c r="R2706" s="6">
        <f t="shared" si="255"/>
        <v>72.034376327899523</v>
      </c>
      <c r="S2706" s="6">
        <f>H2706-R2706</f>
        <v>-72.034376327899523</v>
      </c>
      <c r="T2706" s="6">
        <f>R2706+S2706-H2706</f>
        <v>0</v>
      </c>
      <c r="U2706" s="6">
        <f t="shared" si="256"/>
        <v>72.034376327899523</v>
      </c>
      <c r="V2706" s="6">
        <f t="shared" si="257"/>
        <v>0</v>
      </c>
      <c r="W2706" s="6">
        <f>V2706-H2706</f>
        <v>0</v>
      </c>
      <c r="X2706" s="6">
        <v>20.5</v>
      </c>
      <c r="Y2706" s="6">
        <v>42854</v>
      </c>
      <c r="Z2706" s="6">
        <f>(X2706/1000)*Y2706</f>
        <v>878.50700000000006</v>
      </c>
      <c r="AA2706" s="6">
        <f>(P2706/1000)*Z2706</f>
        <v>0</v>
      </c>
      <c r="AB2706" s="6">
        <f>(W2706/100000)*Z2706</f>
        <v>0</v>
      </c>
    </row>
    <row r="2707" spans="1:28" x14ac:dyDescent="0.35">
      <c r="A2707" s="6" t="s">
        <v>2929</v>
      </c>
      <c r="B2707" s="6" t="s">
        <v>2920</v>
      </c>
      <c r="C2707" s="6" t="s">
        <v>2921</v>
      </c>
      <c r="D2707" s="6">
        <v>1998</v>
      </c>
      <c r="E2707" s="9" t="s">
        <v>5998</v>
      </c>
      <c r="F2707" s="6">
        <v>3092.4941009999998</v>
      </c>
      <c r="G2707" s="9">
        <v>25.8</v>
      </c>
      <c r="I2707" s="6">
        <f>1/F2707</f>
        <v>3.2336359176130246E-4</v>
      </c>
      <c r="J2707" s="6">
        <f t="shared" si="252"/>
        <v>0.47604908915556254</v>
      </c>
      <c r="K2707" s="6">
        <f>G2707-J2707</f>
        <v>25.323950910844438</v>
      </c>
      <c r="L2707" s="6">
        <f>J2707+K2707-G2707</f>
        <v>0</v>
      </c>
      <c r="M2707" s="6">
        <v>3092.4941009999998</v>
      </c>
      <c r="N2707" s="6">
        <f t="shared" si="253"/>
        <v>3.2336359176130246E-4</v>
      </c>
      <c r="O2707" s="6">
        <f t="shared" si="254"/>
        <v>25.8</v>
      </c>
      <c r="P2707" s="6">
        <f>O2707-G2707</f>
        <v>0</v>
      </c>
      <c r="Q2707" s="6">
        <f>1/(LN(F2707))</f>
        <v>0.12442866716103154</v>
      </c>
      <c r="R2707" s="6">
        <f t="shared" si="255"/>
        <v>71.75739020843109</v>
      </c>
      <c r="S2707" s="6">
        <f>H2707-R2707</f>
        <v>-71.75739020843109</v>
      </c>
      <c r="T2707" s="6">
        <f>R2707+S2707-H2707</f>
        <v>0</v>
      </c>
      <c r="U2707" s="6">
        <f t="shared" si="256"/>
        <v>71.75739020843109</v>
      </c>
      <c r="V2707" s="6">
        <f t="shared" si="257"/>
        <v>0</v>
      </c>
      <c r="W2707" s="6">
        <f>V2707-H2707</f>
        <v>0</v>
      </c>
      <c r="Y2707" s="6">
        <v>43221</v>
      </c>
      <c r="Z2707" s="6">
        <f>(X2707/1000)*Y2707</f>
        <v>0</v>
      </c>
      <c r="AA2707" s="6">
        <f>(P2707/1000)*Z2707</f>
        <v>0</v>
      </c>
      <c r="AB2707" s="6">
        <f>(W2707/100000)*Z2707</f>
        <v>0</v>
      </c>
    </row>
    <row r="2708" spans="1:28" x14ac:dyDescent="0.35">
      <c r="A2708" s="6" t="s">
        <v>2930</v>
      </c>
      <c r="B2708" s="6" t="s">
        <v>2920</v>
      </c>
      <c r="C2708" s="6" t="s">
        <v>2921</v>
      </c>
      <c r="D2708" s="6">
        <v>1999</v>
      </c>
      <c r="E2708" s="9" t="s">
        <v>5998</v>
      </c>
      <c r="F2708" s="6">
        <v>3092.8240420000002</v>
      </c>
      <c r="G2708" s="9">
        <v>24.8</v>
      </c>
      <c r="I2708" s="6">
        <f>1/F2708</f>
        <v>3.2332909548690063E-4</v>
      </c>
      <c r="J2708" s="6">
        <f t="shared" si="252"/>
        <v>0.4759983044648099</v>
      </c>
      <c r="K2708" s="6">
        <f>G2708-J2708</f>
        <v>24.324001695535191</v>
      </c>
      <c r="L2708" s="6">
        <f>J2708+K2708-G2708</f>
        <v>0</v>
      </c>
      <c r="M2708" s="6">
        <v>3092.8240420000002</v>
      </c>
      <c r="N2708" s="6">
        <f t="shared" si="253"/>
        <v>3.2332909548690063E-4</v>
      </c>
      <c r="O2708" s="6">
        <f t="shared" si="254"/>
        <v>24.8</v>
      </c>
      <c r="P2708" s="6">
        <f>O2708-G2708</f>
        <v>0</v>
      </c>
      <c r="Q2708" s="6">
        <f>1/(LN(F2708))</f>
        <v>0.12442701542982902</v>
      </c>
      <c r="R2708" s="6">
        <f t="shared" si="255"/>
        <v>71.756437663305249</v>
      </c>
      <c r="S2708" s="6">
        <f>H2708-R2708</f>
        <v>-71.756437663305249</v>
      </c>
      <c r="T2708" s="6">
        <f>R2708+S2708-H2708</f>
        <v>0</v>
      </c>
      <c r="U2708" s="6">
        <f t="shared" si="256"/>
        <v>71.756437663305249</v>
      </c>
      <c r="V2708" s="6">
        <f t="shared" si="257"/>
        <v>0</v>
      </c>
      <c r="W2708" s="6">
        <f>V2708-H2708</f>
        <v>0</v>
      </c>
      <c r="Y2708" s="6">
        <v>43614</v>
      </c>
      <c r="Z2708" s="6">
        <f>(X2708/1000)*Y2708</f>
        <v>0</v>
      </c>
      <c r="AA2708" s="6">
        <f>(P2708/1000)*Z2708</f>
        <v>0</v>
      </c>
      <c r="AB2708" s="6">
        <f>(W2708/100000)*Z2708</f>
        <v>0</v>
      </c>
    </row>
    <row r="2709" spans="1:28" x14ac:dyDescent="0.35">
      <c r="A2709" s="6" t="s">
        <v>2931</v>
      </c>
      <c r="B2709" s="6" t="s">
        <v>2920</v>
      </c>
      <c r="C2709" s="6" t="s">
        <v>2921</v>
      </c>
      <c r="D2709" s="6">
        <v>2000</v>
      </c>
      <c r="E2709" s="9" t="s">
        <v>5998</v>
      </c>
      <c r="F2709" s="6">
        <v>3139.697568</v>
      </c>
      <c r="G2709" s="9">
        <v>23.8</v>
      </c>
      <c r="I2709" s="6">
        <f>1/F2709</f>
        <v>3.1850201439529222E-4</v>
      </c>
      <c r="J2709" s="6">
        <f t="shared" si="252"/>
        <v>0.46889197705044694</v>
      </c>
      <c r="K2709" s="6">
        <f>G2709-J2709</f>
        <v>23.331108022949554</v>
      </c>
      <c r="L2709" s="6">
        <f>J2709+K2709-G2709</f>
        <v>0</v>
      </c>
      <c r="M2709" s="6">
        <v>3139.697568</v>
      </c>
      <c r="N2709" s="6">
        <f t="shared" si="253"/>
        <v>3.1850201439529222E-4</v>
      </c>
      <c r="O2709" s="6">
        <f t="shared" si="254"/>
        <v>23.8</v>
      </c>
      <c r="P2709" s="6">
        <f>O2709-G2709</f>
        <v>0</v>
      </c>
      <c r="Q2709" s="6">
        <f>1/(LN(F2709))</f>
        <v>0.12419457091060862</v>
      </c>
      <c r="R2709" s="6">
        <f t="shared" si="255"/>
        <v>71.622388071293443</v>
      </c>
      <c r="S2709" s="6">
        <f>H2709-R2709</f>
        <v>-71.622388071293443</v>
      </c>
      <c r="T2709" s="6">
        <f>R2709+S2709-H2709</f>
        <v>0</v>
      </c>
      <c r="U2709" s="6">
        <f t="shared" si="256"/>
        <v>71.622388071293443</v>
      </c>
      <c r="V2709" s="6">
        <f t="shared" si="257"/>
        <v>0</v>
      </c>
      <c r="W2709" s="6">
        <f>V2709-H2709</f>
        <v>0</v>
      </c>
      <c r="Y2709" s="6">
        <v>44074</v>
      </c>
      <c r="Z2709" s="6">
        <f>(X2709/1000)*Y2709</f>
        <v>0</v>
      </c>
      <c r="AA2709" s="6">
        <f>(P2709/1000)*Z2709</f>
        <v>0</v>
      </c>
      <c r="AB2709" s="6">
        <f>(W2709/100000)*Z2709</f>
        <v>0</v>
      </c>
    </row>
    <row r="2710" spans="1:28" x14ac:dyDescent="0.35">
      <c r="A2710" s="6" t="s">
        <v>2932</v>
      </c>
      <c r="B2710" s="6" t="s">
        <v>2920</v>
      </c>
      <c r="C2710" s="6" t="s">
        <v>2921</v>
      </c>
      <c r="D2710" s="6">
        <v>2001</v>
      </c>
      <c r="E2710" s="9" t="s">
        <v>5998</v>
      </c>
      <c r="F2710" s="6">
        <v>3136.721231</v>
      </c>
      <c r="G2710" s="9">
        <v>22.7</v>
      </c>
      <c r="I2710" s="6">
        <f>1/F2710</f>
        <v>3.1880423102858771E-4</v>
      </c>
      <c r="J2710" s="6">
        <f t="shared" si="252"/>
        <v>0.46933689403143525</v>
      </c>
      <c r="K2710" s="6">
        <f>G2710-J2710</f>
        <v>22.230663105968564</v>
      </c>
      <c r="L2710" s="6">
        <f>J2710+K2710-G2710</f>
        <v>0</v>
      </c>
      <c r="M2710" s="6">
        <v>3136.721231</v>
      </c>
      <c r="N2710" s="6">
        <f t="shared" si="253"/>
        <v>3.1880423102858771E-4</v>
      </c>
      <c r="O2710" s="6">
        <f t="shared" si="254"/>
        <v>22.7</v>
      </c>
      <c r="P2710" s="6">
        <f>O2710-G2710</f>
        <v>0</v>
      </c>
      <c r="Q2710" s="6">
        <f>1/(LN(F2710))</f>
        <v>0.1242092013239995</v>
      </c>
      <c r="R2710" s="6">
        <f t="shared" si="255"/>
        <v>71.630825357543898</v>
      </c>
      <c r="S2710" s="6">
        <f>H2710-R2710</f>
        <v>-71.630825357543898</v>
      </c>
      <c r="T2710" s="6">
        <f>R2710+S2710-H2710</f>
        <v>0</v>
      </c>
      <c r="U2710" s="6">
        <f t="shared" si="256"/>
        <v>71.630825357543898</v>
      </c>
      <c r="V2710" s="6">
        <f t="shared" si="257"/>
        <v>0</v>
      </c>
      <c r="W2710" s="6">
        <f>V2710-H2710</f>
        <v>0</v>
      </c>
      <c r="X2710" s="6">
        <v>17.3</v>
      </c>
      <c r="Y2710" s="6">
        <v>44599</v>
      </c>
      <c r="Z2710" s="6">
        <f>(X2710/1000)*Y2710</f>
        <v>771.56269999999995</v>
      </c>
      <c r="AA2710" s="6">
        <f>(P2710/1000)*Z2710</f>
        <v>0</v>
      </c>
      <c r="AB2710" s="6">
        <f>(W2710/100000)*Z2710</f>
        <v>0</v>
      </c>
    </row>
    <row r="2711" spans="1:28" x14ac:dyDescent="0.35">
      <c r="A2711" s="6" t="s">
        <v>2933</v>
      </c>
      <c r="B2711" s="6" t="s">
        <v>2920</v>
      </c>
      <c r="C2711" s="6" t="s">
        <v>2921</v>
      </c>
      <c r="D2711" s="6">
        <v>2002</v>
      </c>
      <c r="E2711" s="9" t="s">
        <v>5998</v>
      </c>
      <c r="F2711" s="6">
        <v>3464.8637039999999</v>
      </c>
      <c r="G2711" s="9">
        <v>21.6</v>
      </c>
      <c r="I2711" s="6">
        <f>1/F2711</f>
        <v>2.8861164115793456E-4</v>
      </c>
      <c r="J2711" s="6">
        <f t="shared" si="252"/>
        <v>0.42488799726824694</v>
      </c>
      <c r="K2711" s="6">
        <f>G2711-J2711</f>
        <v>21.175112002731755</v>
      </c>
      <c r="L2711" s="6">
        <f>J2711+K2711-G2711</f>
        <v>0</v>
      </c>
      <c r="M2711" s="6">
        <v>3464.8637039999999</v>
      </c>
      <c r="N2711" s="6">
        <f t="shared" si="253"/>
        <v>2.8861164115793456E-4</v>
      </c>
      <c r="O2711" s="6">
        <f t="shared" si="254"/>
        <v>21.6</v>
      </c>
      <c r="P2711" s="6">
        <f>O2711-G2711</f>
        <v>0</v>
      </c>
      <c r="Q2711" s="6">
        <f>1/(LN(F2711))</f>
        <v>0.12269293457413483</v>
      </c>
      <c r="R2711" s="6">
        <f t="shared" si="255"/>
        <v>70.756401904230685</v>
      </c>
      <c r="S2711" s="6">
        <f>H2711-R2711</f>
        <v>-70.756401904230685</v>
      </c>
      <c r="T2711" s="6">
        <f>R2711+S2711-H2711</f>
        <v>0</v>
      </c>
      <c r="U2711" s="6">
        <f t="shared" si="256"/>
        <v>70.756401904230685</v>
      </c>
      <c r="V2711" s="6">
        <f t="shared" si="257"/>
        <v>0</v>
      </c>
      <c r="W2711" s="6">
        <f>V2711-H2711</f>
        <v>0</v>
      </c>
      <c r="X2711" s="6">
        <v>17.3</v>
      </c>
      <c r="Y2711" s="6">
        <v>45165</v>
      </c>
      <c r="Z2711" s="6">
        <f>(X2711/1000)*Y2711</f>
        <v>781.35449999999992</v>
      </c>
      <c r="AA2711" s="6">
        <f>(P2711/1000)*Z2711</f>
        <v>0</v>
      </c>
      <c r="AB2711" s="6">
        <f>(W2711/100000)*Z2711</f>
        <v>0</v>
      </c>
    </row>
    <row r="2712" spans="1:28" x14ac:dyDescent="0.35">
      <c r="A2712" s="6" t="s">
        <v>2934</v>
      </c>
      <c r="B2712" s="6" t="s">
        <v>2920</v>
      </c>
      <c r="C2712" s="6" t="s">
        <v>2921</v>
      </c>
      <c r="D2712" s="6">
        <v>2003</v>
      </c>
      <c r="E2712" s="9" t="s">
        <v>5998</v>
      </c>
      <c r="F2712" s="6">
        <v>3564.9116760000002</v>
      </c>
      <c r="G2712" s="9">
        <v>20.7</v>
      </c>
      <c r="I2712" s="6">
        <f>1/F2712</f>
        <v>2.8051185860572216E-4</v>
      </c>
      <c r="J2712" s="6">
        <f t="shared" si="252"/>
        <v>0.41296366749031349</v>
      </c>
      <c r="K2712" s="6">
        <f>G2712-J2712</f>
        <v>20.287036332509686</v>
      </c>
      <c r="L2712" s="6">
        <f>J2712+K2712-G2712</f>
        <v>0</v>
      </c>
      <c r="M2712" s="6">
        <v>3564.9116760000002</v>
      </c>
      <c r="N2712" s="6">
        <f t="shared" si="253"/>
        <v>2.8051185860572216E-4</v>
      </c>
      <c r="O2712" s="6">
        <f t="shared" si="254"/>
        <v>20.7</v>
      </c>
      <c r="P2712" s="6">
        <f>O2712-G2712</f>
        <v>0</v>
      </c>
      <c r="Q2712" s="6">
        <f>1/(LN(F2712))</f>
        <v>0.12226591173210773</v>
      </c>
      <c r="R2712" s="6">
        <f t="shared" si="255"/>
        <v>70.510139966347865</v>
      </c>
      <c r="S2712" s="6">
        <f>H2712-R2712</f>
        <v>-70.510139966347865</v>
      </c>
      <c r="T2712" s="6">
        <f>R2712+S2712-H2712</f>
        <v>0</v>
      </c>
      <c r="U2712" s="6">
        <f t="shared" si="256"/>
        <v>70.510139966347865</v>
      </c>
      <c r="V2712" s="6">
        <f t="shared" si="257"/>
        <v>0</v>
      </c>
      <c r="W2712" s="6">
        <f>V2712-H2712</f>
        <v>0</v>
      </c>
      <c r="Y2712" s="6">
        <v>45746</v>
      </c>
      <c r="Z2712" s="6">
        <f>(X2712/1000)*Y2712</f>
        <v>0</v>
      </c>
      <c r="AA2712" s="6">
        <f>(P2712/1000)*Z2712</f>
        <v>0</v>
      </c>
      <c r="AB2712" s="6">
        <f>(W2712/100000)*Z2712</f>
        <v>0</v>
      </c>
    </row>
    <row r="2713" spans="1:28" x14ac:dyDescent="0.35">
      <c r="A2713" s="6" t="s">
        <v>2935</v>
      </c>
      <c r="B2713" s="6" t="s">
        <v>2920</v>
      </c>
      <c r="C2713" s="6" t="s">
        <v>2921</v>
      </c>
      <c r="D2713" s="6">
        <v>2004</v>
      </c>
      <c r="E2713" s="9" t="s">
        <v>5998</v>
      </c>
      <c r="F2713" s="6">
        <v>3463.6296240000001</v>
      </c>
      <c r="G2713" s="9">
        <v>19.8</v>
      </c>
      <c r="I2713" s="6">
        <f>1/F2713</f>
        <v>2.8871447254950487E-4</v>
      </c>
      <c r="J2713" s="6">
        <f t="shared" si="252"/>
        <v>0.42503938348345754</v>
      </c>
      <c r="K2713" s="6">
        <f>G2713-J2713</f>
        <v>19.374960616516542</v>
      </c>
      <c r="L2713" s="6">
        <f>J2713+K2713-G2713</f>
        <v>0</v>
      </c>
      <c r="M2713" s="6">
        <v>3463.6296240000001</v>
      </c>
      <c r="N2713" s="6">
        <f t="shared" si="253"/>
        <v>2.8871447254950487E-4</v>
      </c>
      <c r="O2713" s="6">
        <f t="shared" si="254"/>
        <v>19.8</v>
      </c>
      <c r="P2713" s="6">
        <f>O2713-G2713</f>
        <v>0</v>
      </c>
      <c r="Q2713" s="6">
        <f>1/(LN(F2713))</f>
        <v>0.12269829738649368</v>
      </c>
      <c r="R2713" s="6">
        <f t="shared" si="255"/>
        <v>70.759494611303978</v>
      </c>
      <c r="S2713" s="6">
        <f>H2713-R2713</f>
        <v>-70.759494611303978</v>
      </c>
      <c r="T2713" s="6">
        <f>R2713+S2713-H2713</f>
        <v>0</v>
      </c>
      <c r="U2713" s="6">
        <f t="shared" si="256"/>
        <v>70.759494611303978</v>
      </c>
      <c r="V2713" s="6">
        <f t="shared" si="257"/>
        <v>0</v>
      </c>
      <c r="W2713" s="6">
        <f>V2713-H2713</f>
        <v>0</v>
      </c>
      <c r="Y2713" s="6">
        <v>46324</v>
      </c>
      <c r="Z2713" s="6">
        <f>(X2713/1000)*Y2713</f>
        <v>0</v>
      </c>
      <c r="AA2713" s="6">
        <f>(P2713/1000)*Z2713</f>
        <v>0</v>
      </c>
      <c r="AB2713" s="6">
        <f>(W2713/100000)*Z2713</f>
        <v>0</v>
      </c>
    </row>
    <row r="2714" spans="1:28" x14ac:dyDescent="0.35">
      <c r="A2714" s="6" t="s">
        <v>2936</v>
      </c>
      <c r="B2714" s="6" t="s">
        <v>2920</v>
      </c>
      <c r="C2714" s="6" t="s">
        <v>2921</v>
      </c>
      <c r="D2714" s="6">
        <v>2005</v>
      </c>
      <c r="E2714" s="9" t="s">
        <v>5998</v>
      </c>
      <c r="F2714" s="6">
        <v>3572.642601</v>
      </c>
      <c r="G2714" s="9">
        <v>19.100000000000001</v>
      </c>
      <c r="I2714" s="6">
        <f>1/F2714</f>
        <v>2.7990485242495152E-4</v>
      </c>
      <c r="J2714" s="6">
        <f t="shared" si="252"/>
        <v>0.41207004573811273</v>
      </c>
      <c r="K2714" s="6">
        <f>G2714-J2714</f>
        <v>18.68792995426189</v>
      </c>
      <c r="L2714" s="6">
        <f>J2714+K2714-G2714</f>
        <v>0</v>
      </c>
      <c r="M2714" s="6">
        <v>3572.642601</v>
      </c>
      <c r="N2714" s="6">
        <f t="shared" si="253"/>
        <v>2.7990485242495152E-4</v>
      </c>
      <c r="O2714" s="6">
        <f t="shared" si="254"/>
        <v>19.100000000000001</v>
      </c>
      <c r="P2714" s="6">
        <f>O2714-G2714</f>
        <v>0</v>
      </c>
      <c r="Q2714" s="6">
        <f>1/(LN(F2714))</f>
        <v>0.12223353686675499</v>
      </c>
      <c r="R2714" s="6">
        <f t="shared" si="255"/>
        <v>70.49146954337327</v>
      </c>
      <c r="S2714" s="6">
        <f>H2714-R2714</f>
        <v>-70.49146954337327</v>
      </c>
      <c r="T2714" s="6">
        <f>R2714+S2714-H2714</f>
        <v>0</v>
      </c>
      <c r="U2714" s="6">
        <f t="shared" si="256"/>
        <v>70.49146954337327</v>
      </c>
      <c r="V2714" s="6">
        <f t="shared" si="257"/>
        <v>0</v>
      </c>
      <c r="W2714" s="6">
        <f>V2714-H2714</f>
        <v>0</v>
      </c>
      <c r="Y2714" s="6">
        <v>46857</v>
      </c>
      <c r="Z2714" s="6">
        <f>(X2714/1000)*Y2714</f>
        <v>0</v>
      </c>
      <c r="AA2714" s="6">
        <f>(P2714/1000)*Z2714</f>
        <v>0</v>
      </c>
      <c r="AB2714" s="6">
        <f>(W2714/100000)*Z2714</f>
        <v>0</v>
      </c>
    </row>
    <row r="2715" spans="1:28" x14ac:dyDescent="0.35">
      <c r="A2715" s="6" t="s">
        <v>2937</v>
      </c>
      <c r="B2715" s="6" t="s">
        <v>2920</v>
      </c>
      <c r="C2715" s="6" t="s">
        <v>2921</v>
      </c>
      <c r="D2715" s="6">
        <v>2006</v>
      </c>
      <c r="E2715" s="9" t="s">
        <v>5998</v>
      </c>
      <c r="F2715" s="6">
        <v>3669.8138960000001</v>
      </c>
      <c r="G2715" s="9">
        <v>18.600000000000001</v>
      </c>
      <c r="I2715" s="6">
        <f>1/F2715</f>
        <v>2.7249338204587801E-4</v>
      </c>
      <c r="J2715" s="6">
        <f t="shared" si="252"/>
        <v>0.40115903468691866</v>
      </c>
      <c r="K2715" s="6">
        <f>G2715-J2715</f>
        <v>18.198840965313082</v>
      </c>
      <c r="L2715" s="6">
        <f>J2715+K2715-G2715</f>
        <v>0</v>
      </c>
      <c r="M2715" s="6">
        <v>3669.8138960000001</v>
      </c>
      <c r="N2715" s="6">
        <f t="shared" si="253"/>
        <v>2.7249338204587801E-4</v>
      </c>
      <c r="O2715" s="6">
        <f t="shared" si="254"/>
        <v>18.600000000000001</v>
      </c>
      <c r="P2715" s="6">
        <f>O2715-G2715</f>
        <v>0</v>
      </c>
      <c r="Q2715" s="6">
        <f>1/(LN(F2715))</f>
        <v>0.12183389896151969</v>
      </c>
      <c r="R2715" s="6">
        <f t="shared" si="255"/>
        <v>70.261000361613611</v>
      </c>
      <c r="S2715" s="6">
        <f>H2715-R2715</f>
        <v>-70.261000361613611</v>
      </c>
      <c r="T2715" s="6">
        <f>R2715+S2715-H2715</f>
        <v>0</v>
      </c>
      <c r="U2715" s="6">
        <f t="shared" si="256"/>
        <v>70.261000361613611</v>
      </c>
      <c r="V2715" s="6">
        <f t="shared" si="257"/>
        <v>0</v>
      </c>
      <c r="W2715" s="6">
        <f>V2715-H2715</f>
        <v>0</v>
      </c>
      <c r="Y2715" s="6">
        <v>47339</v>
      </c>
      <c r="Z2715" s="6">
        <f>(X2715/1000)*Y2715</f>
        <v>0</v>
      </c>
      <c r="AA2715" s="6">
        <f>(P2715/1000)*Z2715</f>
        <v>0</v>
      </c>
      <c r="AB2715" s="6">
        <f>(W2715/100000)*Z2715</f>
        <v>0</v>
      </c>
    </row>
    <row r="2716" spans="1:28" x14ac:dyDescent="0.35">
      <c r="A2716" s="6" t="s">
        <v>2938</v>
      </c>
      <c r="B2716" s="6" t="s">
        <v>2920</v>
      </c>
      <c r="C2716" s="6" t="s">
        <v>2921</v>
      </c>
      <c r="D2716" s="6">
        <v>2007</v>
      </c>
      <c r="E2716" s="9" t="s">
        <v>5998</v>
      </c>
      <c r="F2716" s="6">
        <v>3770.3582280000001</v>
      </c>
      <c r="G2716" s="9">
        <v>18.100000000000001</v>
      </c>
      <c r="I2716" s="6">
        <f>1/F2716</f>
        <v>2.6522678735767068E-4</v>
      </c>
      <c r="J2716" s="6">
        <f t="shared" si="252"/>
        <v>0.39046130658542827</v>
      </c>
      <c r="K2716" s="6">
        <f>G2716-J2716</f>
        <v>17.709538693414572</v>
      </c>
      <c r="L2716" s="6">
        <f>J2716+K2716-G2716</f>
        <v>0</v>
      </c>
      <c r="M2716" s="6">
        <v>3770.3582280000001</v>
      </c>
      <c r="N2716" s="6">
        <f t="shared" si="253"/>
        <v>2.6522678735767068E-4</v>
      </c>
      <c r="O2716" s="6">
        <f t="shared" si="254"/>
        <v>18.100000000000001</v>
      </c>
      <c r="P2716" s="6">
        <f>O2716-G2716</f>
        <v>0</v>
      </c>
      <c r="Q2716" s="6">
        <f>1/(LN(F2716))</f>
        <v>0.12143400990058122</v>
      </c>
      <c r="R2716" s="6">
        <f t="shared" si="255"/>
        <v>70.030386339615688</v>
      </c>
      <c r="S2716" s="6">
        <f>H2716-R2716</f>
        <v>-70.030386339615688</v>
      </c>
      <c r="T2716" s="6">
        <f>R2716+S2716-H2716</f>
        <v>0</v>
      </c>
      <c r="U2716" s="6">
        <f t="shared" si="256"/>
        <v>70.030386339615688</v>
      </c>
      <c r="V2716" s="6">
        <f t="shared" si="257"/>
        <v>0</v>
      </c>
      <c r="W2716" s="6">
        <f>V2716-H2716</f>
        <v>0</v>
      </c>
      <c r="Y2716" s="6">
        <v>47778</v>
      </c>
      <c r="Z2716" s="6">
        <f>(X2716/1000)*Y2716</f>
        <v>0</v>
      </c>
      <c r="AA2716" s="6">
        <f>(P2716/1000)*Z2716</f>
        <v>0</v>
      </c>
      <c r="AB2716" s="6">
        <f>(W2716/100000)*Z2716</f>
        <v>0</v>
      </c>
    </row>
    <row r="2717" spans="1:28" x14ac:dyDescent="0.35">
      <c r="A2717" s="6" t="s">
        <v>2939</v>
      </c>
      <c r="B2717" s="6" t="s">
        <v>2920</v>
      </c>
      <c r="C2717" s="6" t="s">
        <v>2921</v>
      </c>
      <c r="D2717" s="6">
        <v>2008</v>
      </c>
      <c r="E2717" s="9" t="s">
        <v>5998</v>
      </c>
      <c r="F2717" s="6">
        <v>4101.3947399999997</v>
      </c>
      <c r="G2717" s="9">
        <v>17.899999999999999</v>
      </c>
      <c r="I2717" s="6">
        <f>1/F2717</f>
        <v>2.4381949638917224E-4</v>
      </c>
      <c r="J2717" s="6">
        <f t="shared" si="252"/>
        <v>0.35894594237471522</v>
      </c>
      <c r="K2717" s="6">
        <f>G2717-J2717</f>
        <v>17.541054057625285</v>
      </c>
      <c r="L2717" s="6">
        <f>J2717+K2717-G2717</f>
        <v>0</v>
      </c>
      <c r="M2717" s="6">
        <v>4101.3947399999997</v>
      </c>
      <c r="N2717" s="6">
        <f t="shared" si="253"/>
        <v>2.4381949638917224E-4</v>
      </c>
      <c r="O2717" s="6">
        <f t="shared" si="254"/>
        <v>17.899999999999999</v>
      </c>
      <c r="P2717" s="6">
        <f>O2717-G2717</f>
        <v>0</v>
      </c>
      <c r="Q2717" s="6">
        <f>1/(LN(F2717))</f>
        <v>0.12020556533557571</v>
      </c>
      <c r="R2717" s="6">
        <f t="shared" si="255"/>
        <v>69.321948501199842</v>
      </c>
      <c r="S2717" s="6">
        <f>H2717-R2717</f>
        <v>-69.321948501199842</v>
      </c>
      <c r="T2717" s="6">
        <f>R2717+S2717-H2717</f>
        <v>0</v>
      </c>
      <c r="U2717" s="6">
        <f t="shared" si="256"/>
        <v>69.321948501199842</v>
      </c>
      <c r="V2717" s="6">
        <f t="shared" si="257"/>
        <v>0</v>
      </c>
      <c r="W2717" s="6">
        <f>V2717-H2717</f>
        <v>0</v>
      </c>
      <c r="Y2717" s="6">
        <v>48185</v>
      </c>
      <c r="Z2717" s="6">
        <f>(X2717/1000)*Y2717</f>
        <v>0</v>
      </c>
      <c r="AA2717" s="6">
        <f>(P2717/1000)*Z2717</f>
        <v>0</v>
      </c>
      <c r="AB2717" s="6">
        <f>(W2717/100000)*Z2717</f>
        <v>0</v>
      </c>
    </row>
    <row r="2718" spans="1:28" x14ac:dyDescent="0.35">
      <c r="A2718" s="6" t="s">
        <v>2940</v>
      </c>
      <c r="B2718" s="6" t="s">
        <v>2920</v>
      </c>
      <c r="C2718" s="6" t="s">
        <v>2921</v>
      </c>
      <c r="D2718" s="6">
        <v>2009</v>
      </c>
      <c r="E2718" s="9" t="s">
        <v>5998</v>
      </c>
      <c r="F2718" s="6">
        <v>3825.3981950000002</v>
      </c>
      <c r="G2718" s="9">
        <v>17.600000000000001</v>
      </c>
      <c r="I2718" s="6">
        <f>1/F2718</f>
        <v>2.6141069478912115E-4</v>
      </c>
      <c r="J2718" s="6">
        <f t="shared" si="252"/>
        <v>0.38484333524395359</v>
      </c>
      <c r="K2718" s="6">
        <f>G2718-J2718</f>
        <v>17.215156664756048</v>
      </c>
      <c r="L2718" s="6">
        <f>J2718+K2718-G2718</f>
        <v>0</v>
      </c>
      <c r="M2718" s="6">
        <v>3825.3981950000002</v>
      </c>
      <c r="N2718" s="6">
        <f t="shared" si="253"/>
        <v>2.6141069478912115E-4</v>
      </c>
      <c r="O2718" s="6">
        <f t="shared" si="254"/>
        <v>17.600000000000001</v>
      </c>
      <c r="P2718" s="6">
        <f>O2718-G2718</f>
        <v>0</v>
      </c>
      <c r="Q2718" s="6">
        <f>1/(LN(F2718))</f>
        <v>0.12122067507029731</v>
      </c>
      <c r="R2718" s="6">
        <f t="shared" si="255"/>
        <v>69.907357209665108</v>
      </c>
      <c r="S2718" s="6">
        <f>H2718-R2718</f>
        <v>-69.907357209665108</v>
      </c>
      <c r="T2718" s="6">
        <f>R2718+S2718-H2718</f>
        <v>0</v>
      </c>
      <c r="U2718" s="6">
        <f t="shared" si="256"/>
        <v>69.907357209665108</v>
      </c>
      <c r="V2718" s="6">
        <f t="shared" si="257"/>
        <v>0</v>
      </c>
      <c r="W2718" s="6">
        <f>V2718-H2718</f>
        <v>0</v>
      </c>
      <c r="Y2718" s="6">
        <v>48599</v>
      </c>
      <c r="Z2718" s="6">
        <f>(X2718/1000)*Y2718</f>
        <v>0</v>
      </c>
      <c r="AA2718" s="6">
        <f>(P2718/1000)*Z2718</f>
        <v>0</v>
      </c>
      <c r="AB2718" s="6">
        <f>(W2718/100000)*Z2718</f>
        <v>0</v>
      </c>
    </row>
    <row r="2719" spans="1:28" x14ac:dyDescent="0.35">
      <c r="A2719" s="6" t="s">
        <v>2941</v>
      </c>
      <c r="B2719" s="6" t="s">
        <v>2920</v>
      </c>
      <c r="C2719" s="6" t="s">
        <v>2921</v>
      </c>
      <c r="D2719" s="6">
        <v>2010</v>
      </c>
      <c r="E2719" s="9" t="s">
        <v>5998</v>
      </c>
      <c r="F2719" s="6">
        <v>3975.0311369999999</v>
      </c>
      <c r="G2719" s="9">
        <v>17.5</v>
      </c>
      <c r="I2719" s="6">
        <f>1/F2719</f>
        <v>2.5157035644121043E-4</v>
      </c>
      <c r="J2719" s="6">
        <f t="shared" si="252"/>
        <v>0.37035659577526475</v>
      </c>
      <c r="K2719" s="6">
        <f>G2719-J2719</f>
        <v>17.129643404224737</v>
      </c>
      <c r="L2719" s="6">
        <f>J2719+K2719-G2719</f>
        <v>0</v>
      </c>
      <c r="M2719" s="6">
        <v>3975.0311369999999</v>
      </c>
      <c r="N2719" s="6">
        <f t="shared" si="253"/>
        <v>2.5157035644121043E-4</v>
      </c>
      <c r="O2719" s="6">
        <f t="shared" si="254"/>
        <v>17.5</v>
      </c>
      <c r="P2719" s="6">
        <f>O2719-G2719</f>
        <v>0</v>
      </c>
      <c r="Q2719" s="6">
        <f>1/(LN(F2719))</f>
        <v>0.12065945905714688</v>
      </c>
      <c r="R2719" s="6">
        <f t="shared" si="255"/>
        <v>69.583706740961333</v>
      </c>
      <c r="S2719" s="6">
        <f>H2719-R2719</f>
        <v>-69.583706740961333</v>
      </c>
      <c r="T2719" s="6">
        <f>R2719+S2719-H2719</f>
        <v>0</v>
      </c>
      <c r="U2719" s="6">
        <f t="shared" si="256"/>
        <v>69.583706740961333</v>
      </c>
      <c r="V2719" s="6">
        <f t="shared" si="257"/>
        <v>0</v>
      </c>
      <c r="W2719" s="6">
        <f>V2719-H2719</f>
        <v>0</v>
      </c>
      <c r="Y2719" s="6">
        <v>49016</v>
      </c>
      <c r="Z2719" s="6">
        <f>(X2719/1000)*Y2719</f>
        <v>0</v>
      </c>
      <c r="AA2719" s="6">
        <f>(P2719/1000)*Z2719</f>
        <v>0</v>
      </c>
      <c r="AB2719" s="6">
        <f>(W2719/100000)*Z2719</f>
        <v>0</v>
      </c>
    </row>
    <row r="2720" spans="1:28" x14ac:dyDescent="0.35">
      <c r="A2720" s="6" t="s">
        <v>2942</v>
      </c>
      <c r="B2720" s="6" t="s">
        <v>2920</v>
      </c>
      <c r="C2720" s="6" t="s">
        <v>2921</v>
      </c>
      <c r="D2720" s="6">
        <v>2011</v>
      </c>
      <c r="E2720" s="9" t="s">
        <v>5998</v>
      </c>
      <c r="F2720" s="6">
        <v>3589.2452159999998</v>
      </c>
      <c r="G2720" s="9">
        <v>17.399999999999999</v>
      </c>
      <c r="I2720" s="6">
        <f>1/F2720</f>
        <v>2.7861010876109506E-4</v>
      </c>
      <c r="J2720" s="6">
        <f t="shared" si="252"/>
        <v>0.41016395130580019</v>
      </c>
      <c r="K2720" s="6">
        <f>G2720-J2720</f>
        <v>16.989836048694198</v>
      </c>
      <c r="L2720" s="6">
        <f>J2720+K2720-G2720</f>
        <v>0</v>
      </c>
      <c r="M2720" s="6">
        <v>3589.2452159999998</v>
      </c>
      <c r="N2720" s="6">
        <f t="shared" si="253"/>
        <v>2.7861010876109506E-4</v>
      </c>
      <c r="O2720" s="6">
        <f t="shared" si="254"/>
        <v>17.399999999999999</v>
      </c>
      <c r="P2720" s="6">
        <f>O2720-G2720</f>
        <v>0</v>
      </c>
      <c r="Q2720" s="6">
        <f>1/(LN(F2720))</f>
        <v>0.12216430365821665</v>
      </c>
      <c r="R2720" s="6">
        <f t="shared" si="255"/>
        <v>70.45154309817525</v>
      </c>
      <c r="S2720" s="6">
        <f>H2720-R2720</f>
        <v>-70.45154309817525</v>
      </c>
      <c r="T2720" s="6">
        <f>R2720+S2720-H2720</f>
        <v>0</v>
      </c>
      <c r="U2720" s="6">
        <f t="shared" si="256"/>
        <v>70.45154309817525</v>
      </c>
      <c r="V2720" s="6">
        <f t="shared" si="257"/>
        <v>0</v>
      </c>
      <c r="W2720" s="6">
        <f>V2720-H2720</f>
        <v>0</v>
      </c>
      <c r="Y2720" s="6">
        <v>49447</v>
      </c>
      <c r="Z2720" s="6">
        <f>(X2720/1000)*Y2720</f>
        <v>0</v>
      </c>
      <c r="AA2720" s="6">
        <f>(P2720/1000)*Z2720</f>
        <v>0</v>
      </c>
      <c r="AB2720" s="6">
        <f>(W2720/100000)*Z2720</f>
        <v>0</v>
      </c>
    </row>
    <row r="2721" spans="1:28" x14ac:dyDescent="0.35">
      <c r="A2721" s="6" t="s">
        <v>2943</v>
      </c>
      <c r="B2721" s="6" t="s">
        <v>2920</v>
      </c>
      <c r="C2721" s="6" t="s">
        <v>2921</v>
      </c>
      <c r="D2721" s="6">
        <v>2012</v>
      </c>
      <c r="E2721" s="9" t="s">
        <v>5998</v>
      </c>
      <c r="F2721" s="6">
        <v>3703.6705149999998</v>
      </c>
      <c r="G2721" s="9">
        <v>17.399999999999999</v>
      </c>
      <c r="I2721" s="6">
        <f>1/F2721</f>
        <v>2.7000241947818085E-4</v>
      </c>
      <c r="J2721" s="6">
        <f t="shared" si="252"/>
        <v>0.39749189190496881</v>
      </c>
      <c r="K2721" s="6">
        <f>G2721-J2721</f>
        <v>17.002508108095029</v>
      </c>
      <c r="L2721" s="6">
        <f>J2721+K2721-G2721</f>
        <v>0</v>
      </c>
      <c r="M2721" s="6">
        <v>3703.6705149999998</v>
      </c>
      <c r="N2721" s="6">
        <f t="shared" si="253"/>
        <v>2.7000241947818085E-4</v>
      </c>
      <c r="O2721" s="6">
        <f t="shared" si="254"/>
        <v>17.399999999999999</v>
      </c>
      <c r="P2721" s="6">
        <f>O2721-G2721</f>
        <v>0</v>
      </c>
      <c r="Q2721" s="6">
        <f>1/(LN(F2721))</f>
        <v>0.12169773740276742</v>
      </c>
      <c r="R2721" s="6">
        <f t="shared" si="255"/>
        <v>70.182476671488956</v>
      </c>
      <c r="S2721" s="6">
        <f>H2721-R2721</f>
        <v>-70.182476671488956</v>
      </c>
      <c r="T2721" s="6">
        <f>R2721+S2721-H2721</f>
        <v>0</v>
      </c>
      <c r="U2721" s="6">
        <f t="shared" si="256"/>
        <v>70.182476671488956</v>
      </c>
      <c r="V2721" s="6">
        <f t="shared" si="257"/>
        <v>0</v>
      </c>
      <c r="W2721" s="6">
        <f>V2721-H2721</f>
        <v>0</v>
      </c>
      <c r="Y2721" s="6">
        <v>49887</v>
      </c>
      <c r="Z2721" s="6">
        <f>(X2721/1000)*Y2721</f>
        <v>0</v>
      </c>
      <c r="AA2721" s="6">
        <f>(P2721/1000)*Z2721</f>
        <v>0</v>
      </c>
      <c r="AB2721" s="6">
        <f>(W2721/100000)*Z2721</f>
        <v>0</v>
      </c>
    </row>
    <row r="2722" spans="1:28" x14ac:dyDescent="0.35">
      <c r="A2722" s="6" t="s">
        <v>2944</v>
      </c>
      <c r="B2722" s="6" t="s">
        <v>2920</v>
      </c>
      <c r="C2722" s="6" t="s">
        <v>2921</v>
      </c>
      <c r="D2722" s="6">
        <v>2013</v>
      </c>
      <c r="E2722" s="9" t="s">
        <v>5998</v>
      </c>
      <c r="F2722" s="6">
        <v>3532.0934520000001</v>
      </c>
      <c r="G2722" s="9">
        <v>17.3</v>
      </c>
      <c r="I2722" s="6">
        <f>1/F2722</f>
        <v>2.8311821688459672E-4</v>
      </c>
      <c r="J2722" s="6">
        <f t="shared" si="252"/>
        <v>0.41680069341494874</v>
      </c>
      <c r="K2722" s="6">
        <f>G2722-J2722</f>
        <v>16.883199306585052</v>
      </c>
      <c r="L2722" s="6">
        <f>J2722+K2722-G2722</f>
        <v>0</v>
      </c>
      <c r="M2722" s="6">
        <v>3532.0934520000001</v>
      </c>
      <c r="N2722" s="6">
        <f t="shared" si="253"/>
        <v>2.8311821688459672E-4</v>
      </c>
      <c r="O2722" s="6">
        <f t="shared" si="254"/>
        <v>17.3</v>
      </c>
      <c r="P2722" s="6">
        <f>O2722-G2722</f>
        <v>0</v>
      </c>
      <c r="Q2722" s="6">
        <f>1/(LN(F2722))</f>
        <v>0.12240432419560489</v>
      </c>
      <c r="R2722" s="6">
        <f t="shared" si="255"/>
        <v>70.589961741984368</v>
      </c>
      <c r="S2722" s="6">
        <f>H2722-R2722</f>
        <v>-70.589961741984368</v>
      </c>
      <c r="T2722" s="6">
        <f>R2722+S2722-H2722</f>
        <v>0</v>
      </c>
      <c r="U2722" s="6">
        <f t="shared" si="256"/>
        <v>70.589961741984368</v>
      </c>
      <c r="V2722" s="6">
        <f t="shared" si="257"/>
        <v>0</v>
      </c>
      <c r="W2722" s="6">
        <f>V2722-H2722</f>
        <v>0</v>
      </c>
      <c r="Y2722" s="6">
        <v>50331</v>
      </c>
      <c r="Z2722" s="6">
        <f>(X2722/1000)*Y2722</f>
        <v>0</v>
      </c>
      <c r="AA2722" s="6">
        <f>(P2722/1000)*Z2722</f>
        <v>0</v>
      </c>
      <c r="AB2722" s="6">
        <f>(W2722/100000)*Z2722</f>
        <v>0</v>
      </c>
    </row>
    <row r="2723" spans="1:28" x14ac:dyDescent="0.35">
      <c r="A2723" s="6" t="s">
        <v>2945</v>
      </c>
      <c r="B2723" s="6" t="s">
        <v>2920</v>
      </c>
      <c r="C2723" s="6" t="s">
        <v>2921</v>
      </c>
      <c r="D2723" s="6">
        <v>2014</v>
      </c>
      <c r="E2723" s="9" t="s">
        <v>5998</v>
      </c>
      <c r="F2723" s="6">
        <v>3892.6436709999998</v>
      </c>
      <c r="G2723" s="9">
        <v>17.100000000000001</v>
      </c>
      <c r="I2723" s="6">
        <f>1/F2723</f>
        <v>2.5689482123677278E-4</v>
      </c>
      <c r="J2723" s="6">
        <f t="shared" si="252"/>
        <v>0.37819516103353096</v>
      </c>
      <c r="K2723" s="6">
        <f>G2723-J2723</f>
        <v>16.72180483896647</v>
      </c>
      <c r="L2723" s="6">
        <f>J2723+K2723-G2723</f>
        <v>0</v>
      </c>
      <c r="M2723" s="6">
        <v>3892.6436709999998</v>
      </c>
      <c r="N2723" s="6">
        <f t="shared" si="253"/>
        <v>2.5689482123677278E-4</v>
      </c>
      <c r="O2723" s="6">
        <f t="shared" si="254"/>
        <v>17.100000000000001</v>
      </c>
      <c r="P2723" s="6">
        <f>O2723-G2723</f>
        <v>0</v>
      </c>
      <c r="Q2723" s="6">
        <f>1/(LN(F2723))</f>
        <v>0.12096514977828673</v>
      </c>
      <c r="R2723" s="6">
        <f t="shared" si="255"/>
        <v>69.759997051389078</v>
      </c>
      <c r="S2723" s="6">
        <f>H2723-R2723</f>
        <v>-69.759997051389078</v>
      </c>
      <c r="T2723" s="6">
        <f>R2723+S2723-H2723</f>
        <v>0</v>
      </c>
      <c r="U2723" s="6">
        <f t="shared" si="256"/>
        <v>69.759997051389078</v>
      </c>
      <c r="V2723" s="6">
        <f t="shared" si="257"/>
        <v>0</v>
      </c>
      <c r="W2723" s="6">
        <f>V2723-H2723</f>
        <v>0</v>
      </c>
      <c r="X2723" s="6">
        <v>12.6</v>
      </c>
      <c r="Y2723" s="6">
        <v>50774</v>
      </c>
      <c r="Z2723" s="6">
        <f>(X2723/1000)*Y2723</f>
        <v>639.75239999999997</v>
      </c>
      <c r="AA2723" s="6">
        <f>(P2723/1000)*Z2723</f>
        <v>0</v>
      </c>
      <c r="AB2723" s="6">
        <f>(W2723/100000)*Z2723</f>
        <v>0</v>
      </c>
    </row>
    <row r="2724" spans="1:28" x14ac:dyDescent="0.35">
      <c r="A2724" s="6" t="s">
        <v>2946</v>
      </c>
      <c r="B2724" s="6" t="s">
        <v>2920</v>
      </c>
      <c r="C2724" s="6" t="s">
        <v>2921</v>
      </c>
      <c r="D2724" s="6">
        <v>2015</v>
      </c>
      <c r="E2724" s="9" t="s">
        <v>5998</v>
      </c>
      <c r="F2724" s="6">
        <v>6487.8637500000004</v>
      </c>
      <c r="G2724" s="9">
        <v>16.899999999999999</v>
      </c>
      <c r="I2724" s="6">
        <f>1/F2724</f>
        <v>1.5413393969625208E-4</v>
      </c>
      <c r="J2724" s="6">
        <f t="shared" si="252"/>
        <v>0.22691274920808871</v>
      </c>
      <c r="K2724" s="6">
        <f>G2724-J2724</f>
        <v>16.673087250791909</v>
      </c>
      <c r="L2724" s="6">
        <f>J2724+K2724-G2724</f>
        <v>0</v>
      </c>
      <c r="M2724" s="6">
        <v>6487.8637500000004</v>
      </c>
      <c r="N2724" s="6">
        <f t="shared" si="253"/>
        <v>1.5413393969625208E-4</v>
      </c>
      <c r="O2724" s="6">
        <f t="shared" si="254"/>
        <v>16.899999999999999</v>
      </c>
      <c r="P2724" s="6">
        <f>O2724-G2724</f>
        <v>0</v>
      </c>
      <c r="Q2724" s="6">
        <f>1/(LN(F2724))</f>
        <v>0.11392520811677775</v>
      </c>
      <c r="R2724" s="6">
        <f t="shared" si="255"/>
        <v>65.700097894905156</v>
      </c>
      <c r="S2724" s="6">
        <f>H2724-R2724</f>
        <v>-65.700097894905156</v>
      </c>
      <c r="T2724" s="6">
        <f>R2724+S2724-H2724</f>
        <v>0</v>
      </c>
      <c r="U2724" s="6">
        <f t="shared" si="256"/>
        <v>65.700097894905156</v>
      </c>
      <c r="V2724" s="6">
        <f t="shared" si="257"/>
        <v>0</v>
      </c>
      <c r="W2724" s="6">
        <f>V2724-H2724</f>
        <v>0</v>
      </c>
      <c r="Y2724" s="6">
        <v>51203</v>
      </c>
      <c r="Z2724" s="6">
        <f>(X2724/1000)*Y2724</f>
        <v>0</v>
      </c>
      <c r="AA2724" s="6">
        <f>(P2724/1000)*Z2724</f>
        <v>0</v>
      </c>
      <c r="AB2724" s="6">
        <f>(W2724/100000)*Z2724</f>
        <v>0</v>
      </c>
    </row>
    <row r="2725" spans="1:28" x14ac:dyDescent="0.35">
      <c r="A2725" s="6" t="s">
        <v>2947</v>
      </c>
      <c r="B2725" s="6" t="s">
        <v>2920</v>
      </c>
      <c r="C2725" s="6" t="s">
        <v>2921</v>
      </c>
      <c r="D2725" s="6">
        <v>2016</v>
      </c>
      <c r="E2725" s="9" t="s">
        <v>5998</v>
      </c>
      <c r="F2725" s="6">
        <v>5539.3029100000003</v>
      </c>
      <c r="G2725" s="9">
        <v>16.600000000000001</v>
      </c>
      <c r="I2725" s="6">
        <f>1/F2725</f>
        <v>1.8052813074993942E-4</v>
      </c>
      <c r="J2725" s="6">
        <f t="shared" si="252"/>
        <v>0.26576972299931506</v>
      </c>
      <c r="K2725" s="6">
        <f>G2725-J2725</f>
        <v>16.334230277000685</v>
      </c>
      <c r="L2725" s="6">
        <f>J2725+K2725-G2725</f>
        <v>0</v>
      </c>
      <c r="M2725" s="6">
        <v>5539.3029100000003</v>
      </c>
      <c r="N2725" s="6">
        <f t="shared" si="253"/>
        <v>1.8052813074993942E-4</v>
      </c>
      <c r="O2725" s="6">
        <f t="shared" si="254"/>
        <v>16.600000000000001</v>
      </c>
      <c r="P2725" s="6">
        <f>O2725-G2725</f>
        <v>0</v>
      </c>
      <c r="Q2725" s="6">
        <f>1/(LN(F2725))</f>
        <v>0.11601434199188995</v>
      </c>
      <c r="R2725" s="6">
        <f t="shared" si="255"/>
        <v>66.904890955012988</v>
      </c>
      <c r="S2725" s="6">
        <f>H2725-R2725</f>
        <v>-66.904890955012988</v>
      </c>
      <c r="T2725" s="6">
        <f>R2725+S2725-H2725</f>
        <v>0</v>
      </c>
      <c r="U2725" s="6">
        <f t="shared" si="256"/>
        <v>66.904890955012988</v>
      </c>
      <c r="V2725" s="6">
        <f t="shared" si="257"/>
        <v>0</v>
      </c>
      <c r="W2725" s="6">
        <f>V2725-H2725</f>
        <v>0</v>
      </c>
      <c r="Y2725" s="6">
        <v>51625</v>
      </c>
      <c r="Z2725" s="6">
        <f>(X2725/1000)*Y2725</f>
        <v>0</v>
      </c>
      <c r="AA2725" s="6">
        <f>(P2725/1000)*Z2725</f>
        <v>0</v>
      </c>
      <c r="AB2725" s="6">
        <f>(W2725/100000)*Z2725</f>
        <v>0</v>
      </c>
    </row>
    <row r="2726" spans="1:28" x14ac:dyDescent="0.35">
      <c r="A2726" s="6" t="s">
        <v>2948</v>
      </c>
      <c r="B2726" s="6" t="s">
        <v>2920</v>
      </c>
      <c r="C2726" s="6" t="s">
        <v>2921</v>
      </c>
      <c r="D2726" s="6">
        <v>2017</v>
      </c>
      <c r="E2726" s="9" t="s">
        <v>5998</v>
      </c>
      <c r="F2726" s="6">
        <v>4997.8762128829521</v>
      </c>
      <c r="G2726" s="9">
        <v>16.2</v>
      </c>
      <c r="I2726" s="6">
        <f>1/F2726</f>
        <v>2.0008498758378903E-4</v>
      </c>
      <c r="J2726" s="6">
        <f t="shared" si="252"/>
        <v>0.29456091693611497</v>
      </c>
      <c r="K2726" s="6">
        <f>G2726-J2726</f>
        <v>15.905439083063884</v>
      </c>
      <c r="L2726" s="6">
        <f>J2726+K2726-G2726</f>
        <v>0</v>
      </c>
      <c r="M2726" s="6">
        <v>4997.8762128829521</v>
      </c>
      <c r="N2726" s="6">
        <f t="shared" si="253"/>
        <v>2.0008498758378903E-4</v>
      </c>
      <c r="O2726" s="6">
        <f t="shared" si="254"/>
        <v>16.2</v>
      </c>
      <c r="P2726" s="6">
        <f>O2726-G2726</f>
        <v>0</v>
      </c>
      <c r="Q2726" s="6">
        <f>1/(LN(F2726))</f>
        <v>0.1174154279695685</v>
      </c>
      <c r="R2726" s="6">
        <f t="shared" si="255"/>
        <v>67.712890232910311</v>
      </c>
      <c r="S2726" s="6">
        <f>H2726-R2726</f>
        <v>-67.712890232910311</v>
      </c>
      <c r="T2726" s="6">
        <f>R2726+S2726-H2726</f>
        <v>0</v>
      </c>
      <c r="U2726" s="6">
        <f t="shared" si="256"/>
        <v>67.712890232910311</v>
      </c>
      <c r="V2726" s="6">
        <f t="shared" si="257"/>
        <v>0</v>
      </c>
      <c r="W2726" s="6">
        <f>V2726-H2726</f>
        <v>0</v>
      </c>
      <c r="Y2726" s="6">
        <v>52045</v>
      </c>
      <c r="Z2726" s="6">
        <f>(X2726/1000)*Y2726</f>
        <v>0</v>
      </c>
      <c r="AA2726" s="6">
        <f>(P2726/1000)*Z2726</f>
        <v>0</v>
      </c>
      <c r="AB2726" s="6">
        <f>(W2726/100000)*Z2726</f>
        <v>0</v>
      </c>
    </row>
    <row r="2727" spans="1:28" x14ac:dyDescent="0.35">
      <c r="A2727" s="6" t="s">
        <v>2949</v>
      </c>
      <c r="B2727" s="6" t="s">
        <v>2920</v>
      </c>
      <c r="C2727" s="6" t="s">
        <v>2950</v>
      </c>
      <c r="D2727" s="6">
        <v>2018</v>
      </c>
      <c r="E2727" s="9" t="s">
        <v>5998</v>
      </c>
      <c r="F2727" s="6">
        <v>0</v>
      </c>
      <c r="G2727" s="9">
        <v>15.8</v>
      </c>
      <c r="I2727" s="6" t="e">
        <f>1/F2727</f>
        <v>#DIV/0!</v>
      </c>
      <c r="J2727" s="6" t="e">
        <f t="shared" si="252"/>
        <v>#DIV/0!</v>
      </c>
      <c r="K2727" s="6" t="e">
        <f>G2727-J2727</f>
        <v>#DIV/0!</v>
      </c>
      <c r="L2727" s="6" t="e">
        <f>J2727+K2727-G2727</f>
        <v>#DIV/0!</v>
      </c>
      <c r="M2727" s="6">
        <v>0</v>
      </c>
      <c r="N2727" s="6" t="e">
        <f t="shared" si="253"/>
        <v>#DIV/0!</v>
      </c>
      <c r="O2727" s="6" t="e">
        <f t="shared" si="254"/>
        <v>#DIV/0!</v>
      </c>
      <c r="P2727" s="6" t="e">
        <f>O2727-G2727</f>
        <v>#DIV/0!</v>
      </c>
      <c r="Q2727" s="6" t="e">
        <f>1/(LN(F2727))</f>
        <v>#NUM!</v>
      </c>
      <c r="R2727" s="6" t="e">
        <f t="shared" si="255"/>
        <v>#NUM!</v>
      </c>
      <c r="S2727" s="6" t="e">
        <f>H2727-R2727</f>
        <v>#NUM!</v>
      </c>
      <c r="T2727" s="6" t="e">
        <f>R2727+S2727-H2727</f>
        <v>#NUM!</v>
      </c>
      <c r="U2727" s="6" t="e">
        <f t="shared" si="256"/>
        <v>#NUM!</v>
      </c>
      <c r="V2727" s="6" t="e">
        <f t="shared" si="257"/>
        <v>#NUM!</v>
      </c>
      <c r="W2727" s="6" t="e">
        <f>V2727-H2727</f>
        <v>#NUM!</v>
      </c>
      <c r="Y2727" s="6">
        <v>52441</v>
      </c>
      <c r="Z2727" s="6">
        <f>(X2727/1000)*Y2727</f>
        <v>0</v>
      </c>
      <c r="AA2727" s="6" t="e">
        <f>(P2727/1000)*Z2727</f>
        <v>#DIV/0!</v>
      </c>
      <c r="AB2727" s="6" t="e">
        <f>(W2727/100000)*Z2727</f>
        <v>#NUM!</v>
      </c>
    </row>
    <row r="2728" spans="1:28" x14ac:dyDescent="0.35">
      <c r="A2728" s="6" t="s">
        <v>2951</v>
      </c>
      <c r="B2728" s="6" t="s">
        <v>2952</v>
      </c>
      <c r="C2728" s="6" t="s">
        <v>2953</v>
      </c>
      <c r="D2728" s="6">
        <v>1990</v>
      </c>
      <c r="E2728" s="9" t="s">
        <v>5998</v>
      </c>
      <c r="F2728" s="6">
        <v>2015.5017378</v>
      </c>
      <c r="G2728" s="9">
        <v>15.4</v>
      </c>
      <c r="I2728" s="6">
        <f>1/F2728</f>
        <v>4.9615437250455547E-4</v>
      </c>
      <c r="J2728" s="6">
        <f t="shared" si="252"/>
        <v>0.73042804795938399</v>
      </c>
      <c r="K2728" s="6">
        <f>G2728-J2728</f>
        <v>14.669571952040616</v>
      </c>
      <c r="L2728" s="6">
        <f>J2728+K2728-G2728</f>
        <v>0</v>
      </c>
      <c r="M2728" s="6">
        <v>2015.5017378</v>
      </c>
      <c r="N2728" s="6">
        <f t="shared" si="253"/>
        <v>4.9615437250455547E-4</v>
      </c>
      <c r="O2728" s="6">
        <f t="shared" si="254"/>
        <v>15.4</v>
      </c>
      <c r="P2728" s="6">
        <f>O2728-G2728</f>
        <v>0</v>
      </c>
      <c r="Q2728" s="6">
        <f>1/(LN(F2728))</f>
        <v>0.13142981871270887</v>
      </c>
      <c r="R2728" s="6">
        <f t="shared" si="255"/>
        <v>75.794919302525642</v>
      </c>
      <c r="S2728" s="6">
        <f>H2728-R2728</f>
        <v>-75.794919302525642</v>
      </c>
      <c r="T2728" s="6">
        <f>R2728+S2728-H2728</f>
        <v>0</v>
      </c>
      <c r="U2728" s="6">
        <f t="shared" si="256"/>
        <v>75.794919302525642</v>
      </c>
      <c r="V2728" s="6">
        <f t="shared" si="257"/>
        <v>0</v>
      </c>
      <c r="W2728" s="6">
        <f>V2728-H2728</f>
        <v>0</v>
      </c>
      <c r="X2728" s="6">
        <v>15.2</v>
      </c>
      <c r="Y2728" s="6">
        <v>42869283</v>
      </c>
      <c r="Z2728" s="6">
        <f>(X2728/1000)*Y2728</f>
        <v>651613.10160000005</v>
      </c>
      <c r="AA2728" s="6">
        <f>(P2728/1000)*Z2728</f>
        <v>0</v>
      </c>
      <c r="AB2728" s="6">
        <f>(W2728/100000)*Z2728</f>
        <v>0</v>
      </c>
    </row>
    <row r="2729" spans="1:28" x14ac:dyDescent="0.35">
      <c r="A2729" s="6" t="s">
        <v>2954</v>
      </c>
      <c r="B2729" s="6" t="s">
        <v>2952</v>
      </c>
      <c r="C2729" s="6" t="s">
        <v>2953</v>
      </c>
      <c r="D2729" s="6">
        <v>1991</v>
      </c>
      <c r="E2729" s="9" t="s">
        <v>5998</v>
      </c>
      <c r="F2729" s="6">
        <v>2174.5313538999999</v>
      </c>
      <c r="G2729" s="9">
        <v>14.2</v>
      </c>
      <c r="I2729" s="6">
        <f>1/F2729</f>
        <v>4.5986920271648884E-4</v>
      </c>
      <c r="J2729" s="6">
        <f t="shared" si="252"/>
        <v>0.67700978298595782</v>
      </c>
      <c r="K2729" s="6">
        <f>G2729-J2729</f>
        <v>13.522990217014041</v>
      </c>
      <c r="L2729" s="6">
        <f>J2729+K2729-G2729</f>
        <v>0</v>
      </c>
      <c r="M2729" s="6">
        <v>2174.5313538999999</v>
      </c>
      <c r="N2729" s="6">
        <f t="shared" si="253"/>
        <v>4.5986920271648884E-4</v>
      </c>
      <c r="O2729" s="6">
        <f t="shared" si="254"/>
        <v>14.2</v>
      </c>
      <c r="P2729" s="6">
        <f>O2729-G2729</f>
        <v>0</v>
      </c>
      <c r="Q2729" s="6">
        <f>1/(LN(F2729))</f>
        <v>0.13013092490462333</v>
      </c>
      <c r="R2729" s="6">
        <f t="shared" si="255"/>
        <v>75.045853737871752</v>
      </c>
      <c r="S2729" s="6">
        <f>H2729-R2729</f>
        <v>-75.045853737871752</v>
      </c>
      <c r="T2729" s="6">
        <f>R2729+S2729-H2729</f>
        <v>0</v>
      </c>
      <c r="U2729" s="6">
        <f t="shared" si="256"/>
        <v>75.045853737871752</v>
      </c>
      <c r="V2729" s="6">
        <f t="shared" si="257"/>
        <v>0</v>
      </c>
      <c r="W2729" s="6">
        <f>V2729-H2729</f>
        <v>0</v>
      </c>
      <c r="X2729" s="6">
        <v>16.399999999999999</v>
      </c>
      <c r="Y2729" s="6">
        <v>43295704</v>
      </c>
      <c r="Z2729" s="6">
        <f>(X2729/1000)*Y2729</f>
        <v>710049.54559999995</v>
      </c>
      <c r="AA2729" s="6">
        <f>(P2729/1000)*Z2729</f>
        <v>0</v>
      </c>
      <c r="AB2729" s="6">
        <f>(W2729/100000)*Z2729</f>
        <v>0</v>
      </c>
    </row>
    <row r="2730" spans="1:28" x14ac:dyDescent="0.35">
      <c r="A2730" s="6" t="s">
        <v>2955</v>
      </c>
      <c r="B2730" s="6" t="s">
        <v>2952</v>
      </c>
      <c r="C2730" s="6" t="s">
        <v>2953</v>
      </c>
      <c r="D2730" s="6">
        <v>1992</v>
      </c>
      <c r="E2730" s="9" t="s">
        <v>5998</v>
      </c>
      <c r="F2730" s="6">
        <v>2347.1534729999998</v>
      </c>
      <c r="G2730" s="9">
        <v>13.1</v>
      </c>
      <c r="I2730" s="6">
        <f>1/F2730</f>
        <v>4.260479817375794E-4</v>
      </c>
      <c r="J2730" s="6">
        <f t="shared" si="252"/>
        <v>0.62721889170644796</v>
      </c>
      <c r="K2730" s="6">
        <f>G2730-J2730</f>
        <v>12.472781108293551</v>
      </c>
      <c r="L2730" s="6">
        <f>J2730+K2730-G2730</f>
        <v>0</v>
      </c>
      <c r="M2730" s="6">
        <v>2347.1534729999998</v>
      </c>
      <c r="N2730" s="6">
        <f t="shared" si="253"/>
        <v>4.260479817375794E-4</v>
      </c>
      <c r="O2730" s="6">
        <f t="shared" si="254"/>
        <v>13.1</v>
      </c>
      <c r="P2730" s="6">
        <f>O2730-G2730</f>
        <v>0</v>
      </c>
      <c r="Q2730" s="6">
        <f>1/(LN(F2730))</f>
        <v>0.12885006266519489</v>
      </c>
      <c r="R2730" s="6">
        <f t="shared" si="255"/>
        <v>74.307186888704578</v>
      </c>
      <c r="S2730" s="6">
        <f>H2730-R2730</f>
        <v>-74.307186888704578</v>
      </c>
      <c r="T2730" s="6">
        <f>R2730+S2730-H2730</f>
        <v>0</v>
      </c>
      <c r="U2730" s="6">
        <f t="shared" si="256"/>
        <v>74.307186888704578</v>
      </c>
      <c r="V2730" s="6">
        <f t="shared" si="257"/>
        <v>0</v>
      </c>
      <c r="W2730" s="6">
        <f>V2730-H2730</f>
        <v>0</v>
      </c>
      <c r="X2730" s="6">
        <v>16.7</v>
      </c>
      <c r="Y2730" s="6">
        <v>43747962</v>
      </c>
      <c r="Z2730" s="6">
        <f>(X2730/1000)*Y2730</f>
        <v>730590.96539999999</v>
      </c>
      <c r="AA2730" s="6">
        <f>(P2730/1000)*Z2730</f>
        <v>0</v>
      </c>
      <c r="AB2730" s="6">
        <f>(W2730/100000)*Z2730</f>
        <v>0</v>
      </c>
    </row>
    <row r="2731" spans="1:28" x14ac:dyDescent="0.35">
      <c r="A2731" s="6" t="s">
        <v>2956</v>
      </c>
      <c r="B2731" s="6" t="s">
        <v>2952</v>
      </c>
      <c r="C2731" s="6" t="s">
        <v>2953</v>
      </c>
      <c r="D2731" s="6">
        <v>1993</v>
      </c>
      <c r="E2731" s="9" t="s">
        <v>5998</v>
      </c>
      <c r="F2731" s="6">
        <v>2513.3499750000001</v>
      </c>
      <c r="G2731" s="9">
        <v>12.1</v>
      </c>
      <c r="I2731" s="6">
        <f>1/F2731</f>
        <v>3.9787534961182631E-4</v>
      </c>
      <c r="J2731" s="6">
        <f t="shared" si="252"/>
        <v>0.58574373431618887</v>
      </c>
      <c r="K2731" s="6">
        <f>G2731-J2731</f>
        <v>11.514256265683811</v>
      </c>
      <c r="L2731" s="6">
        <f>J2731+K2731-G2731</f>
        <v>0</v>
      </c>
      <c r="M2731" s="6">
        <v>2513.3499750000001</v>
      </c>
      <c r="N2731" s="6">
        <f t="shared" si="253"/>
        <v>3.9787534961182631E-4</v>
      </c>
      <c r="O2731" s="6">
        <f t="shared" si="254"/>
        <v>12.1</v>
      </c>
      <c r="P2731" s="6">
        <f>O2731-G2731</f>
        <v>0</v>
      </c>
      <c r="Q2731" s="6">
        <f>1/(LN(F2731))</f>
        <v>0.1277241682160456</v>
      </c>
      <c r="R2731" s="6">
        <f t="shared" si="255"/>
        <v>73.657889189352417</v>
      </c>
      <c r="S2731" s="6">
        <f>H2731-R2731</f>
        <v>-73.657889189352417</v>
      </c>
      <c r="T2731" s="6">
        <f>R2731+S2731-H2731</f>
        <v>0</v>
      </c>
      <c r="U2731" s="6">
        <f t="shared" si="256"/>
        <v>73.657889189352417</v>
      </c>
      <c r="V2731" s="6">
        <f t="shared" si="257"/>
        <v>0</v>
      </c>
      <c r="W2731" s="6">
        <f>V2731-H2731</f>
        <v>0</v>
      </c>
      <c r="X2731" s="6">
        <v>16</v>
      </c>
      <c r="Y2731" s="6">
        <v>44194628</v>
      </c>
      <c r="Z2731" s="6">
        <f>(X2731/1000)*Y2731</f>
        <v>707114.04800000007</v>
      </c>
      <c r="AA2731" s="6">
        <f>(P2731/1000)*Z2731</f>
        <v>0</v>
      </c>
      <c r="AB2731" s="6">
        <f>(W2731/100000)*Z2731</f>
        <v>0</v>
      </c>
    </row>
    <row r="2732" spans="1:28" x14ac:dyDescent="0.35">
      <c r="A2732" s="6" t="s">
        <v>2957</v>
      </c>
      <c r="B2732" s="6" t="s">
        <v>2952</v>
      </c>
      <c r="C2732" s="6" t="s">
        <v>2953</v>
      </c>
      <c r="D2732" s="6">
        <v>1994</v>
      </c>
      <c r="E2732" s="9" t="s">
        <v>5998</v>
      </c>
      <c r="F2732" s="6">
        <v>2681.6899629999998</v>
      </c>
      <c r="G2732" s="9">
        <v>11.2</v>
      </c>
      <c r="I2732" s="6">
        <f>1/F2732</f>
        <v>3.7289918439389712E-4</v>
      </c>
      <c r="J2732" s="6">
        <f t="shared" si="252"/>
        <v>0.54897434838182313</v>
      </c>
      <c r="K2732" s="6">
        <f>G2732-J2732</f>
        <v>10.651025651618177</v>
      </c>
      <c r="L2732" s="6">
        <f>J2732+K2732-G2732</f>
        <v>0</v>
      </c>
      <c r="M2732" s="6">
        <v>2681.6899629999998</v>
      </c>
      <c r="N2732" s="6">
        <f t="shared" si="253"/>
        <v>3.7289918439389712E-4</v>
      </c>
      <c r="O2732" s="6">
        <f t="shared" si="254"/>
        <v>11.2</v>
      </c>
      <c r="P2732" s="6">
        <f>O2732-G2732</f>
        <v>0</v>
      </c>
      <c r="Q2732" s="6">
        <f>1/(LN(F2732))</f>
        <v>0.12667524114347437</v>
      </c>
      <c r="R2732" s="6">
        <f t="shared" si="255"/>
        <v>73.052978191235951</v>
      </c>
      <c r="S2732" s="6">
        <f>H2732-R2732</f>
        <v>-73.052978191235951</v>
      </c>
      <c r="T2732" s="6">
        <f>R2732+S2732-H2732</f>
        <v>0</v>
      </c>
      <c r="U2732" s="6">
        <f t="shared" si="256"/>
        <v>73.052978191235951</v>
      </c>
      <c r="V2732" s="6">
        <f t="shared" si="257"/>
        <v>0</v>
      </c>
      <c r="W2732" s="6">
        <f>V2732-H2732</f>
        <v>0</v>
      </c>
      <c r="X2732" s="6">
        <v>16</v>
      </c>
      <c r="Y2732" s="6">
        <v>44641540</v>
      </c>
      <c r="Z2732" s="6">
        <f>(X2732/1000)*Y2732</f>
        <v>714264.64</v>
      </c>
      <c r="AA2732" s="6">
        <f>(P2732/1000)*Z2732</f>
        <v>0</v>
      </c>
      <c r="AB2732" s="6">
        <f>(W2732/100000)*Z2732</f>
        <v>0</v>
      </c>
    </row>
    <row r="2733" spans="1:28" x14ac:dyDescent="0.35">
      <c r="A2733" s="6" t="s">
        <v>2958</v>
      </c>
      <c r="B2733" s="6" t="s">
        <v>2952</v>
      </c>
      <c r="C2733" s="6" t="s">
        <v>2953</v>
      </c>
      <c r="D2733" s="6">
        <v>1995</v>
      </c>
      <c r="E2733" s="9" t="s">
        <v>5998</v>
      </c>
      <c r="F2733" s="6">
        <v>3018.6295919999998</v>
      </c>
      <c r="G2733" s="9">
        <v>10.4</v>
      </c>
      <c r="I2733" s="6">
        <f>1/F2733</f>
        <v>3.3127615347381783E-4</v>
      </c>
      <c r="J2733" s="6">
        <f t="shared" si="252"/>
        <v>0.48769779634493171</v>
      </c>
      <c r="K2733" s="6">
        <f>G2733-J2733</f>
        <v>9.9123022036550683</v>
      </c>
      <c r="L2733" s="6">
        <f>J2733+K2733-G2733</f>
        <v>0</v>
      </c>
      <c r="M2733" s="6">
        <v>3018.6295919999998</v>
      </c>
      <c r="N2733" s="6">
        <f t="shared" si="253"/>
        <v>3.3127615347381783E-4</v>
      </c>
      <c r="O2733" s="6">
        <f t="shared" si="254"/>
        <v>10.4</v>
      </c>
      <c r="P2733" s="6">
        <f>O2733-G2733</f>
        <v>0</v>
      </c>
      <c r="Q2733" s="6">
        <f>1/(LN(F2733))</f>
        <v>0.12480408520074067</v>
      </c>
      <c r="R2733" s="6">
        <f t="shared" si="255"/>
        <v>71.973891914841147</v>
      </c>
      <c r="S2733" s="6">
        <f>H2733-R2733</f>
        <v>-71.973891914841147</v>
      </c>
      <c r="T2733" s="6">
        <f>R2733+S2733-H2733</f>
        <v>0</v>
      </c>
      <c r="U2733" s="6">
        <f t="shared" si="256"/>
        <v>71.973891914841147</v>
      </c>
      <c r="V2733" s="6">
        <f t="shared" si="257"/>
        <v>0</v>
      </c>
      <c r="W2733" s="6">
        <f>V2733-H2733</f>
        <v>0</v>
      </c>
      <c r="X2733" s="6">
        <v>15.7</v>
      </c>
      <c r="Y2733" s="6">
        <v>45092991</v>
      </c>
      <c r="Z2733" s="6">
        <f>(X2733/1000)*Y2733</f>
        <v>707959.95869999996</v>
      </c>
      <c r="AA2733" s="6">
        <f>(P2733/1000)*Z2733</f>
        <v>0</v>
      </c>
      <c r="AB2733" s="6">
        <f>(W2733/100000)*Z2733</f>
        <v>0</v>
      </c>
    </row>
    <row r="2734" spans="1:28" x14ac:dyDescent="0.35">
      <c r="A2734" s="6" t="s">
        <v>2959</v>
      </c>
      <c r="B2734" s="6" t="s">
        <v>2952</v>
      </c>
      <c r="C2734" s="6" t="s">
        <v>2953</v>
      </c>
      <c r="D2734" s="6">
        <v>1996</v>
      </c>
      <c r="E2734" s="9" t="s">
        <v>5998</v>
      </c>
      <c r="F2734" s="6">
        <v>3300.5921130000002</v>
      </c>
      <c r="G2734" s="9">
        <v>9.6999999999999993</v>
      </c>
      <c r="I2734" s="6">
        <f>1/F2734</f>
        <v>3.0297594060814506E-4</v>
      </c>
      <c r="J2734" s="6">
        <f t="shared" si="252"/>
        <v>0.44603481726855843</v>
      </c>
      <c r="K2734" s="6">
        <f>G2734-J2734</f>
        <v>9.2539651827314415</v>
      </c>
      <c r="L2734" s="6">
        <f>J2734+K2734-G2734</f>
        <v>0</v>
      </c>
      <c r="M2734" s="6">
        <v>3300.5921130000002</v>
      </c>
      <c r="N2734" s="6">
        <f t="shared" si="253"/>
        <v>3.0297594060814506E-4</v>
      </c>
      <c r="O2734" s="6">
        <f t="shared" si="254"/>
        <v>9.6999999999999993</v>
      </c>
      <c r="P2734" s="6">
        <f>O2734-G2734</f>
        <v>0</v>
      </c>
      <c r="Q2734" s="6">
        <f>1/(LN(F2734))</f>
        <v>0.12342849056803709</v>
      </c>
      <c r="R2734" s="6">
        <f t="shared" si="255"/>
        <v>71.180593368134154</v>
      </c>
      <c r="S2734" s="6">
        <f>H2734-R2734</f>
        <v>-71.180593368134154</v>
      </c>
      <c r="T2734" s="6">
        <f>R2734+S2734-H2734</f>
        <v>0</v>
      </c>
      <c r="U2734" s="6">
        <f t="shared" si="256"/>
        <v>71.180593368134154</v>
      </c>
      <c r="V2734" s="6">
        <f t="shared" si="257"/>
        <v>0</v>
      </c>
      <c r="W2734" s="6">
        <f>V2734-H2734</f>
        <v>0</v>
      </c>
      <c r="X2734" s="6">
        <v>15</v>
      </c>
      <c r="Y2734" s="6">
        <v>45524681</v>
      </c>
      <c r="Z2734" s="6">
        <f>(X2734/1000)*Y2734</f>
        <v>682870.21499999997</v>
      </c>
      <c r="AA2734" s="6">
        <f>(P2734/1000)*Z2734</f>
        <v>0</v>
      </c>
      <c r="AB2734" s="6">
        <f>(W2734/100000)*Z2734</f>
        <v>0</v>
      </c>
    </row>
    <row r="2735" spans="1:28" x14ac:dyDescent="0.35">
      <c r="A2735" s="6" t="s">
        <v>2960</v>
      </c>
      <c r="B2735" s="6" t="s">
        <v>2952</v>
      </c>
      <c r="C2735" s="6" t="s">
        <v>2953</v>
      </c>
      <c r="D2735" s="6">
        <v>1997</v>
      </c>
      <c r="E2735" s="9" t="s">
        <v>5998</v>
      </c>
      <c r="F2735" s="6">
        <v>3502.527474</v>
      </c>
      <c r="G2735" s="9">
        <v>9</v>
      </c>
      <c r="I2735" s="6">
        <f>1/F2735</f>
        <v>2.8550811019277105E-4</v>
      </c>
      <c r="J2735" s="6">
        <f t="shared" si="252"/>
        <v>0.42031904415548349</v>
      </c>
      <c r="K2735" s="6">
        <f>G2735-J2735</f>
        <v>8.5796809558445162</v>
      </c>
      <c r="L2735" s="6">
        <f>J2735+K2735-G2735</f>
        <v>0</v>
      </c>
      <c r="M2735" s="6">
        <v>3502.527474</v>
      </c>
      <c r="N2735" s="6">
        <f t="shared" si="253"/>
        <v>2.8550811019277105E-4</v>
      </c>
      <c r="O2735" s="6">
        <f t="shared" si="254"/>
        <v>9</v>
      </c>
      <c r="P2735" s="6">
        <f>O2735-G2735</f>
        <v>0</v>
      </c>
      <c r="Q2735" s="6">
        <f>1/(LN(F2735))</f>
        <v>0.12253039795613702</v>
      </c>
      <c r="R2735" s="6">
        <f t="shared" si="255"/>
        <v>70.662667849314445</v>
      </c>
      <c r="S2735" s="6">
        <f>H2735-R2735</f>
        <v>-70.662667849314445</v>
      </c>
      <c r="T2735" s="6">
        <f>R2735+S2735-H2735</f>
        <v>0</v>
      </c>
      <c r="U2735" s="6">
        <f t="shared" si="256"/>
        <v>70.662667849314445</v>
      </c>
      <c r="V2735" s="6">
        <f t="shared" si="257"/>
        <v>0</v>
      </c>
      <c r="W2735" s="6">
        <f>V2735-H2735</f>
        <v>0</v>
      </c>
      <c r="X2735" s="6">
        <v>14.4</v>
      </c>
      <c r="Y2735" s="6">
        <v>45953580</v>
      </c>
      <c r="Z2735" s="6">
        <f>(X2735/1000)*Y2735</f>
        <v>661731.55200000003</v>
      </c>
      <c r="AA2735" s="6">
        <f>(P2735/1000)*Z2735</f>
        <v>0</v>
      </c>
      <c r="AB2735" s="6">
        <f>(W2735/100000)*Z2735</f>
        <v>0</v>
      </c>
    </row>
    <row r="2736" spans="1:28" x14ac:dyDescent="0.35">
      <c r="A2736" s="6" t="s">
        <v>2961</v>
      </c>
      <c r="B2736" s="6" t="s">
        <v>2952</v>
      </c>
      <c r="C2736" s="6" t="s">
        <v>2953</v>
      </c>
      <c r="D2736" s="6">
        <v>1998</v>
      </c>
      <c r="E2736" s="9" t="s">
        <v>5998</v>
      </c>
      <c r="F2736" s="6">
        <v>3417.399735</v>
      </c>
      <c r="G2736" s="9">
        <v>8.4</v>
      </c>
      <c r="I2736" s="6">
        <f>1/F2736</f>
        <v>2.9262014325052321E-4</v>
      </c>
      <c r="J2736" s="6">
        <f t="shared" si="252"/>
        <v>0.43078922987041202</v>
      </c>
      <c r="K2736" s="6">
        <f>G2736-J2736</f>
        <v>7.969210770129588</v>
      </c>
      <c r="L2736" s="6">
        <f>J2736+K2736-G2736</f>
        <v>0</v>
      </c>
      <c r="M2736" s="6">
        <v>3417.399735</v>
      </c>
      <c r="N2736" s="6">
        <f t="shared" si="253"/>
        <v>2.9262014325052321E-4</v>
      </c>
      <c r="O2736" s="6">
        <f t="shared" si="254"/>
        <v>8.4</v>
      </c>
      <c r="P2736" s="6">
        <f>O2736-G2736</f>
        <v>0</v>
      </c>
      <c r="Q2736" s="6">
        <f>1/(LN(F2736))</f>
        <v>0.12290092548061261</v>
      </c>
      <c r="R2736" s="6">
        <f t="shared" si="255"/>
        <v>70.876349220041902</v>
      </c>
      <c r="S2736" s="6">
        <f>H2736-R2736</f>
        <v>-70.876349220041902</v>
      </c>
      <c r="T2736" s="6">
        <f>R2736+S2736-H2736</f>
        <v>0</v>
      </c>
      <c r="U2736" s="6">
        <f t="shared" si="256"/>
        <v>70.876349220041902</v>
      </c>
      <c r="V2736" s="6">
        <f t="shared" si="257"/>
        <v>0</v>
      </c>
      <c r="W2736" s="6">
        <f>V2736-H2736</f>
        <v>0</v>
      </c>
      <c r="X2736" s="6">
        <v>13.6</v>
      </c>
      <c r="Y2736" s="6">
        <v>46286503</v>
      </c>
      <c r="Z2736" s="6">
        <f>(X2736/1000)*Y2736</f>
        <v>629496.44079999998</v>
      </c>
      <c r="AA2736" s="6">
        <f>(P2736/1000)*Z2736</f>
        <v>0</v>
      </c>
      <c r="AB2736" s="6">
        <f>(W2736/100000)*Z2736</f>
        <v>0</v>
      </c>
    </row>
    <row r="2737" spans="1:28" x14ac:dyDescent="0.35">
      <c r="A2737" s="6" t="s">
        <v>2962</v>
      </c>
      <c r="B2737" s="6" t="s">
        <v>2952</v>
      </c>
      <c r="C2737" s="6" t="s">
        <v>2953</v>
      </c>
      <c r="D2737" s="6">
        <v>1999</v>
      </c>
      <c r="E2737" s="9" t="s">
        <v>5998</v>
      </c>
      <c r="F2737" s="6">
        <v>3820.2676120000001</v>
      </c>
      <c r="G2737" s="9">
        <v>8</v>
      </c>
      <c r="I2737" s="6">
        <f>1/F2737</f>
        <v>2.6176176686126877E-4</v>
      </c>
      <c r="J2737" s="6">
        <f t="shared" si="252"/>
        <v>0.38536017617605584</v>
      </c>
      <c r="K2737" s="6">
        <f>G2737-J2737</f>
        <v>7.6146398238239446</v>
      </c>
      <c r="L2737" s="6">
        <f>J2737+K2737-G2737</f>
        <v>0</v>
      </c>
      <c r="M2737" s="6">
        <v>3820.2676120000001</v>
      </c>
      <c r="N2737" s="6">
        <f t="shared" si="253"/>
        <v>2.6176176686126877E-4</v>
      </c>
      <c r="O2737" s="6">
        <f t="shared" si="254"/>
        <v>8</v>
      </c>
      <c r="P2737" s="6">
        <f>O2737-G2737</f>
        <v>0</v>
      </c>
      <c r="Q2737" s="6">
        <f>1/(LN(F2737))</f>
        <v>0.12124039954857732</v>
      </c>
      <c r="R2737" s="6">
        <f t="shared" si="255"/>
        <v>69.9187322176668</v>
      </c>
      <c r="S2737" s="6">
        <f>H2737-R2737</f>
        <v>-69.9187322176668</v>
      </c>
      <c r="T2737" s="6">
        <f>R2737+S2737-H2737</f>
        <v>0</v>
      </c>
      <c r="U2737" s="6">
        <f t="shared" si="256"/>
        <v>69.9187322176668</v>
      </c>
      <c r="V2737" s="6">
        <f t="shared" si="257"/>
        <v>0</v>
      </c>
      <c r="W2737" s="6">
        <f>V2737-H2737</f>
        <v>0</v>
      </c>
      <c r="X2737" s="6">
        <v>13</v>
      </c>
      <c r="Y2737" s="6">
        <v>46616677</v>
      </c>
      <c r="Z2737" s="6">
        <f>(X2737/1000)*Y2737</f>
        <v>606016.80099999998</v>
      </c>
      <c r="AA2737" s="6">
        <f>(P2737/1000)*Z2737</f>
        <v>0</v>
      </c>
      <c r="AB2737" s="6">
        <f>(W2737/100000)*Z2737</f>
        <v>0</v>
      </c>
    </row>
    <row r="2738" spans="1:28" x14ac:dyDescent="0.35">
      <c r="A2738" s="6" t="s">
        <v>2963</v>
      </c>
      <c r="B2738" s="6" t="s">
        <v>2952</v>
      </c>
      <c r="C2738" s="6" t="s">
        <v>2953</v>
      </c>
      <c r="D2738" s="6">
        <v>2000</v>
      </c>
      <c r="E2738" s="9" t="s">
        <v>5998</v>
      </c>
      <c r="F2738" s="6">
        <v>4390.8839639999997</v>
      </c>
      <c r="G2738" s="9">
        <v>7.5</v>
      </c>
      <c r="H2738" s="9">
        <v>17</v>
      </c>
      <c r="I2738" s="6">
        <f>1/F2738</f>
        <v>2.277445744863232E-4</v>
      </c>
      <c r="J2738" s="6">
        <f t="shared" si="252"/>
        <v>0.33528077992270083</v>
      </c>
      <c r="K2738" s="6">
        <f>G2738-J2738</f>
        <v>7.1647192200772993</v>
      </c>
      <c r="L2738" s="6">
        <f>J2738+K2738-G2738</f>
        <v>0</v>
      </c>
      <c r="M2738" s="6">
        <v>4390.8839639999997</v>
      </c>
      <c r="N2738" s="6">
        <f t="shared" si="253"/>
        <v>2.277445744863232E-4</v>
      </c>
      <c r="O2738" s="6">
        <f t="shared" si="254"/>
        <v>7.5</v>
      </c>
      <c r="P2738" s="6">
        <f>O2738-G2738</f>
        <v>0</v>
      </c>
      <c r="Q2738" s="6">
        <f>1/(LN(F2738))</f>
        <v>0.11922808147461174</v>
      </c>
      <c r="R2738" s="6">
        <f t="shared" si="255"/>
        <v>68.758238446001229</v>
      </c>
      <c r="S2738" s="6">
        <f>H2738-R2738</f>
        <v>-51.758238446001229</v>
      </c>
      <c r="T2738" s="6">
        <f>R2738+S2738-H2738</f>
        <v>0</v>
      </c>
      <c r="U2738" s="6">
        <f t="shared" si="256"/>
        <v>68.758238446001229</v>
      </c>
      <c r="V2738" s="6">
        <f t="shared" si="257"/>
        <v>17</v>
      </c>
      <c r="W2738" s="6">
        <f>V2738-H2738</f>
        <v>0</v>
      </c>
      <c r="X2738" s="6">
        <v>13.3</v>
      </c>
      <c r="Y2738" s="6">
        <v>47008111</v>
      </c>
      <c r="Z2738" s="6">
        <f>(X2738/1000)*Y2738</f>
        <v>625207.8763</v>
      </c>
      <c r="AA2738" s="6">
        <f>(P2738/1000)*Z2738</f>
        <v>0</v>
      </c>
      <c r="AB2738" s="6">
        <f>(W2738/100000)*Z2738</f>
        <v>0</v>
      </c>
    </row>
    <row r="2739" spans="1:28" x14ac:dyDescent="0.35">
      <c r="A2739" s="6" t="s">
        <v>2964</v>
      </c>
      <c r="B2739" s="6" t="s">
        <v>2952</v>
      </c>
      <c r="C2739" s="6" t="s">
        <v>2953</v>
      </c>
      <c r="D2739" s="6">
        <v>2001</v>
      </c>
      <c r="E2739" s="9" t="s">
        <v>5998</v>
      </c>
      <c r="F2739" s="6">
        <v>4601.5095060000003</v>
      </c>
      <c r="G2739" s="9">
        <v>7.1</v>
      </c>
      <c r="H2739" s="9">
        <v>15</v>
      </c>
      <c r="I2739" s="6">
        <f>1/F2739</f>
        <v>2.1731999003719973E-4</v>
      </c>
      <c r="J2739" s="6">
        <f t="shared" si="252"/>
        <v>0.31993392561297468</v>
      </c>
      <c r="K2739" s="6">
        <f>G2739-J2739</f>
        <v>6.7800660743870251</v>
      </c>
      <c r="L2739" s="6">
        <f>J2739+K2739-G2739</f>
        <v>0</v>
      </c>
      <c r="M2739" s="6">
        <v>4601.5095060000003</v>
      </c>
      <c r="N2739" s="6">
        <f t="shared" si="253"/>
        <v>2.1731999003719973E-4</v>
      </c>
      <c r="O2739" s="6">
        <f t="shared" si="254"/>
        <v>7.1</v>
      </c>
      <c r="P2739" s="6">
        <f>O2739-G2739</f>
        <v>0</v>
      </c>
      <c r="Q2739" s="6">
        <f>1/(LN(F2739))</f>
        <v>0.11856573849723855</v>
      </c>
      <c r="R2739" s="6">
        <f t="shared" si="255"/>
        <v>68.37626856266499</v>
      </c>
      <c r="S2739" s="6">
        <f>H2739-R2739</f>
        <v>-53.37626856266499</v>
      </c>
      <c r="T2739" s="6">
        <f>R2739+S2739-H2739</f>
        <v>0</v>
      </c>
      <c r="U2739" s="6">
        <f t="shared" si="256"/>
        <v>68.37626856266499</v>
      </c>
      <c r="V2739" s="6">
        <f t="shared" si="257"/>
        <v>15</v>
      </c>
      <c r="W2739" s="6">
        <f>V2739-H2739</f>
        <v>0</v>
      </c>
      <c r="X2739" s="6">
        <v>11.6</v>
      </c>
      <c r="Y2739" s="6">
        <v>47370164</v>
      </c>
      <c r="Z2739" s="6">
        <f>(X2739/1000)*Y2739</f>
        <v>549493.9023999999</v>
      </c>
      <c r="AA2739" s="6">
        <f>(P2739/1000)*Z2739</f>
        <v>0</v>
      </c>
      <c r="AB2739" s="6">
        <f>(W2739/100000)*Z2739</f>
        <v>0</v>
      </c>
    </row>
    <row r="2740" spans="1:28" x14ac:dyDescent="0.35">
      <c r="A2740" s="6" t="s">
        <v>2965</v>
      </c>
      <c r="B2740" s="6" t="s">
        <v>2952</v>
      </c>
      <c r="C2740" s="6" t="s">
        <v>2953</v>
      </c>
      <c r="D2740" s="6">
        <v>2002</v>
      </c>
      <c r="E2740" s="9" t="s">
        <v>5998</v>
      </c>
      <c r="F2740" s="6">
        <v>4951.8421150000004</v>
      </c>
      <c r="G2740" s="9">
        <v>6.8</v>
      </c>
      <c r="H2740" s="9">
        <v>15</v>
      </c>
      <c r="I2740" s="6">
        <f>1/F2740</f>
        <v>2.0194504929202492E-4</v>
      </c>
      <c r="J2740" s="6">
        <f t="shared" si="252"/>
        <v>0.297299260721684</v>
      </c>
      <c r="K2740" s="6">
        <f>G2740-J2740</f>
        <v>6.5027007392783158</v>
      </c>
      <c r="L2740" s="6">
        <f>J2740+K2740-G2740</f>
        <v>0</v>
      </c>
      <c r="M2740" s="6">
        <v>4951.8421150000004</v>
      </c>
      <c r="N2740" s="6">
        <f t="shared" si="253"/>
        <v>2.0194504929202492E-4</v>
      </c>
      <c r="O2740" s="6">
        <f t="shared" si="254"/>
        <v>6.8</v>
      </c>
      <c r="P2740" s="6">
        <f>O2740-G2740</f>
        <v>0</v>
      </c>
      <c r="Q2740" s="6">
        <f>1/(LN(F2740))</f>
        <v>0.11754313781832876</v>
      </c>
      <c r="R2740" s="6">
        <f t="shared" si="255"/>
        <v>67.786539864141105</v>
      </c>
      <c r="S2740" s="6">
        <f>H2740-R2740</f>
        <v>-52.786539864141105</v>
      </c>
      <c r="T2740" s="6">
        <f>R2740+S2740-H2740</f>
        <v>0</v>
      </c>
      <c r="U2740" s="6">
        <f t="shared" si="256"/>
        <v>67.786539864141105</v>
      </c>
      <c r="V2740" s="6">
        <f t="shared" si="257"/>
        <v>15</v>
      </c>
      <c r="W2740" s="6">
        <f>V2740-H2740</f>
        <v>0</v>
      </c>
      <c r="X2740" s="6">
        <v>10.199999999999999</v>
      </c>
      <c r="Y2740" s="6">
        <v>47644736</v>
      </c>
      <c r="Z2740" s="6">
        <f>(X2740/1000)*Y2740</f>
        <v>485976.30719999998</v>
      </c>
      <c r="AA2740" s="6">
        <f>(P2740/1000)*Z2740</f>
        <v>0</v>
      </c>
      <c r="AB2740" s="6">
        <f>(W2740/100000)*Z2740</f>
        <v>0</v>
      </c>
    </row>
    <row r="2741" spans="1:28" x14ac:dyDescent="0.35">
      <c r="A2741" s="6" t="s">
        <v>2966</v>
      </c>
      <c r="B2741" s="6" t="s">
        <v>2952</v>
      </c>
      <c r="C2741" s="6" t="s">
        <v>2953</v>
      </c>
      <c r="D2741" s="6">
        <v>2003</v>
      </c>
      <c r="E2741" s="9" t="s">
        <v>5998</v>
      </c>
      <c r="F2741" s="6">
        <v>5245.531626</v>
      </c>
      <c r="G2741" s="9">
        <v>6.4</v>
      </c>
      <c r="H2741" s="9">
        <v>16</v>
      </c>
      <c r="I2741" s="6">
        <f>1/F2741</f>
        <v>1.9063844645286293E-4</v>
      </c>
      <c r="J2741" s="6">
        <f t="shared" si="252"/>
        <v>0.28065391746052931</v>
      </c>
      <c r="K2741" s="6">
        <f>G2741-J2741</f>
        <v>6.1193460825394714</v>
      </c>
      <c r="L2741" s="6">
        <f>J2741+K2741-G2741</f>
        <v>0</v>
      </c>
      <c r="M2741" s="6">
        <v>5245.531626</v>
      </c>
      <c r="N2741" s="6">
        <f t="shared" si="253"/>
        <v>1.9063844645286293E-4</v>
      </c>
      <c r="O2741" s="6">
        <f t="shared" si="254"/>
        <v>6.4</v>
      </c>
      <c r="P2741" s="6">
        <f>O2741-G2741</f>
        <v>0</v>
      </c>
      <c r="Q2741" s="6">
        <f>1/(LN(F2741))</f>
        <v>0.11675243471709522</v>
      </c>
      <c r="R2741" s="6">
        <f t="shared" si="255"/>
        <v>67.330545339175231</v>
      </c>
      <c r="S2741" s="6">
        <f>H2741-R2741</f>
        <v>-51.330545339175231</v>
      </c>
      <c r="T2741" s="6">
        <f>R2741+S2741-H2741</f>
        <v>0</v>
      </c>
      <c r="U2741" s="6">
        <f t="shared" si="256"/>
        <v>67.330545339175231</v>
      </c>
      <c r="V2741" s="6">
        <f t="shared" si="257"/>
        <v>16</v>
      </c>
      <c r="W2741" s="6">
        <f>V2741-H2741</f>
        <v>0</v>
      </c>
      <c r="X2741" s="6">
        <v>10.199999999999999</v>
      </c>
      <c r="Y2741" s="6">
        <v>47892330</v>
      </c>
      <c r="Z2741" s="6">
        <f>(X2741/1000)*Y2741</f>
        <v>488501.76599999995</v>
      </c>
      <c r="AA2741" s="6">
        <f>(P2741/1000)*Z2741</f>
        <v>0</v>
      </c>
      <c r="AB2741" s="6">
        <f>(W2741/100000)*Z2741</f>
        <v>0</v>
      </c>
    </row>
    <row r="2742" spans="1:28" x14ac:dyDescent="0.35">
      <c r="A2742" s="6" t="s">
        <v>2967</v>
      </c>
      <c r="B2742" s="6" t="s">
        <v>2952</v>
      </c>
      <c r="C2742" s="6" t="s">
        <v>2953</v>
      </c>
      <c r="D2742" s="6">
        <v>2004</v>
      </c>
      <c r="E2742" s="9" t="s">
        <v>5998</v>
      </c>
      <c r="F2742" s="6">
        <v>5346.5016779999996</v>
      </c>
      <c r="G2742" s="9">
        <v>6</v>
      </c>
      <c r="H2742" s="9">
        <v>15</v>
      </c>
      <c r="I2742" s="6">
        <f>1/F2742</f>
        <v>1.8703819062001613E-4</v>
      </c>
      <c r="J2742" s="6">
        <f t="shared" si="252"/>
        <v>0.27535369642878477</v>
      </c>
      <c r="K2742" s="6">
        <f>G2742-J2742</f>
        <v>5.7246463035712152</v>
      </c>
      <c r="L2742" s="6">
        <f>J2742+K2742-G2742</f>
        <v>0</v>
      </c>
      <c r="M2742" s="6">
        <v>5346.5016779999996</v>
      </c>
      <c r="N2742" s="6">
        <f t="shared" si="253"/>
        <v>1.8703819062001613E-4</v>
      </c>
      <c r="O2742" s="6">
        <f t="shared" si="254"/>
        <v>6</v>
      </c>
      <c r="P2742" s="6">
        <f>O2742-G2742</f>
        <v>0</v>
      </c>
      <c r="Q2742" s="6">
        <f>1/(LN(F2742))</f>
        <v>0.11649312271009052</v>
      </c>
      <c r="R2742" s="6">
        <f t="shared" si="255"/>
        <v>67.18100140129566</v>
      </c>
      <c r="S2742" s="6">
        <f>H2742-R2742</f>
        <v>-52.18100140129566</v>
      </c>
      <c r="T2742" s="6">
        <f>R2742+S2742-H2742</f>
        <v>0</v>
      </c>
      <c r="U2742" s="6">
        <f t="shared" si="256"/>
        <v>67.18100140129566</v>
      </c>
      <c r="V2742" s="6">
        <f t="shared" si="257"/>
        <v>15</v>
      </c>
      <c r="W2742" s="6">
        <f>V2742-H2742</f>
        <v>0</v>
      </c>
      <c r="X2742" s="6">
        <v>9.8000000000000007</v>
      </c>
      <c r="Y2742" s="6">
        <v>48082519</v>
      </c>
      <c r="Z2742" s="6">
        <f>(X2742/1000)*Y2742</f>
        <v>471208.68620000005</v>
      </c>
      <c r="AA2742" s="6">
        <f>(P2742/1000)*Z2742</f>
        <v>0</v>
      </c>
      <c r="AB2742" s="6">
        <f>(W2742/100000)*Z2742</f>
        <v>0</v>
      </c>
    </row>
    <row r="2743" spans="1:28" x14ac:dyDescent="0.35">
      <c r="A2743" s="6" t="s">
        <v>2968</v>
      </c>
      <c r="B2743" s="6" t="s">
        <v>2952</v>
      </c>
      <c r="C2743" s="6" t="s">
        <v>2953</v>
      </c>
      <c r="D2743" s="6">
        <v>2005</v>
      </c>
      <c r="E2743" s="9" t="s">
        <v>5998</v>
      </c>
      <c r="F2743" s="6">
        <v>5763.6189439999998</v>
      </c>
      <c r="G2743" s="9">
        <v>5.6</v>
      </c>
      <c r="H2743" s="9">
        <v>15</v>
      </c>
      <c r="I2743" s="6">
        <f>1/F2743</f>
        <v>1.7350210166843397E-4</v>
      </c>
      <c r="J2743" s="6">
        <f t="shared" si="252"/>
        <v>0.25542615053213347</v>
      </c>
      <c r="K2743" s="6">
        <f>G2743-J2743</f>
        <v>5.3445738494678663</v>
      </c>
      <c r="L2743" s="6">
        <f>J2743+K2743-G2743</f>
        <v>0</v>
      </c>
      <c r="M2743" s="6">
        <v>5763.6189439999998</v>
      </c>
      <c r="N2743" s="6">
        <f t="shared" si="253"/>
        <v>1.7350210166843397E-4</v>
      </c>
      <c r="O2743" s="6">
        <f t="shared" si="254"/>
        <v>5.6</v>
      </c>
      <c r="P2743" s="6">
        <f>O2743-G2743</f>
        <v>0</v>
      </c>
      <c r="Q2743" s="6">
        <f>1/(LN(F2743))</f>
        <v>0.11548249774624693</v>
      </c>
      <c r="R2743" s="6">
        <f t="shared" si="255"/>
        <v>66.598179037771885</v>
      </c>
      <c r="S2743" s="6">
        <f>H2743-R2743</f>
        <v>-51.598179037771885</v>
      </c>
      <c r="T2743" s="6">
        <f>R2743+S2743-H2743</f>
        <v>0</v>
      </c>
      <c r="U2743" s="6">
        <f t="shared" si="256"/>
        <v>66.598179037771885</v>
      </c>
      <c r="V2743" s="6">
        <f t="shared" si="257"/>
        <v>15</v>
      </c>
      <c r="W2743" s="6">
        <f>V2743-H2743</f>
        <v>0</v>
      </c>
      <c r="X2743" s="6">
        <v>8.9</v>
      </c>
      <c r="Y2743" s="6">
        <v>48184561</v>
      </c>
      <c r="Z2743" s="6">
        <f>(X2743/1000)*Y2743</f>
        <v>428842.59289999999</v>
      </c>
      <c r="AA2743" s="6">
        <f>(P2743/1000)*Z2743</f>
        <v>0</v>
      </c>
      <c r="AB2743" s="6">
        <f>(W2743/100000)*Z2743</f>
        <v>0</v>
      </c>
    </row>
    <row r="2744" spans="1:28" x14ac:dyDescent="0.35">
      <c r="A2744" s="6" t="s">
        <v>2969</v>
      </c>
      <c r="B2744" s="6" t="s">
        <v>2952</v>
      </c>
      <c r="C2744" s="6" t="s">
        <v>2953</v>
      </c>
      <c r="D2744" s="6">
        <v>2006</v>
      </c>
      <c r="E2744" s="9" t="s">
        <v>5998</v>
      </c>
      <c r="F2744" s="6">
        <v>6302.1804359999996</v>
      </c>
      <c r="G2744" s="9">
        <v>5.2</v>
      </c>
      <c r="H2744" s="9">
        <v>14</v>
      </c>
      <c r="I2744" s="6">
        <f>1/F2744</f>
        <v>1.5867524107810233E-4</v>
      </c>
      <c r="J2744" s="6">
        <f t="shared" si="252"/>
        <v>0.23359835773511961</v>
      </c>
      <c r="K2744" s="6">
        <f>G2744-J2744</f>
        <v>4.9664016422648807</v>
      </c>
      <c r="L2744" s="6">
        <f>J2744+K2744-G2744</f>
        <v>0</v>
      </c>
      <c r="M2744" s="6">
        <v>6302.1804359999996</v>
      </c>
      <c r="N2744" s="6">
        <f t="shared" si="253"/>
        <v>1.5867524107810233E-4</v>
      </c>
      <c r="O2744" s="6">
        <f t="shared" si="254"/>
        <v>5.2</v>
      </c>
      <c r="P2744" s="6">
        <f>O2744-G2744</f>
        <v>0</v>
      </c>
      <c r="Q2744" s="6">
        <f>1/(LN(F2744))</f>
        <v>0.11430333720255734</v>
      </c>
      <c r="R2744" s="6">
        <f t="shared" si="255"/>
        <v>65.918163048028802</v>
      </c>
      <c r="S2744" s="6">
        <f>H2744-R2744</f>
        <v>-51.918163048028802</v>
      </c>
      <c r="T2744" s="6">
        <f>R2744+S2744-H2744</f>
        <v>0</v>
      </c>
      <c r="U2744" s="6">
        <f t="shared" si="256"/>
        <v>65.918163048028802</v>
      </c>
      <c r="V2744" s="6">
        <f t="shared" si="257"/>
        <v>14</v>
      </c>
      <c r="W2744" s="6">
        <f>V2744-H2744</f>
        <v>0</v>
      </c>
      <c r="X2744" s="6">
        <v>9.1999999999999993</v>
      </c>
      <c r="Y2744" s="6">
        <v>48438292</v>
      </c>
      <c r="Z2744" s="6">
        <f>(X2744/1000)*Y2744</f>
        <v>445632.28639999998</v>
      </c>
      <c r="AA2744" s="6">
        <f>(P2744/1000)*Z2744</f>
        <v>0</v>
      </c>
      <c r="AB2744" s="6">
        <f>(W2744/100000)*Z2744</f>
        <v>0</v>
      </c>
    </row>
    <row r="2745" spans="1:28" x14ac:dyDescent="0.35">
      <c r="A2745" s="6" t="s">
        <v>2970</v>
      </c>
      <c r="B2745" s="6" t="s">
        <v>2952</v>
      </c>
      <c r="C2745" s="6" t="s">
        <v>2953</v>
      </c>
      <c r="D2745" s="6">
        <v>2007</v>
      </c>
      <c r="E2745" s="9" t="s">
        <v>5998</v>
      </c>
      <c r="F2745" s="6">
        <v>6912.6620119999998</v>
      </c>
      <c r="G2745" s="9">
        <v>4.8</v>
      </c>
      <c r="H2745" s="9">
        <v>15</v>
      </c>
      <c r="I2745" s="6">
        <f>1/F2745</f>
        <v>1.446620705979918E-4</v>
      </c>
      <c r="J2745" s="6">
        <f t="shared" si="252"/>
        <v>0.21296846243088099</v>
      </c>
      <c r="K2745" s="6">
        <f>G2745-J2745</f>
        <v>4.5870315375691186</v>
      </c>
      <c r="L2745" s="6">
        <f>J2745+K2745-G2745</f>
        <v>0</v>
      </c>
      <c r="M2745" s="6">
        <v>6912.6620119999998</v>
      </c>
      <c r="N2745" s="6">
        <f t="shared" si="253"/>
        <v>1.446620705979918E-4</v>
      </c>
      <c r="O2745" s="6">
        <f t="shared" si="254"/>
        <v>4.8</v>
      </c>
      <c r="P2745" s="6">
        <f>O2745-G2745</f>
        <v>0</v>
      </c>
      <c r="Q2745" s="6">
        <f>1/(LN(F2745))</f>
        <v>0.11310796841133181</v>
      </c>
      <c r="R2745" s="6">
        <f t="shared" si="255"/>
        <v>65.228799842973004</v>
      </c>
      <c r="S2745" s="6">
        <f>H2745-R2745</f>
        <v>-50.228799842973004</v>
      </c>
      <c r="T2745" s="6">
        <f>R2745+S2745-H2745</f>
        <v>0</v>
      </c>
      <c r="U2745" s="6">
        <f t="shared" si="256"/>
        <v>65.228799842973004</v>
      </c>
      <c r="V2745" s="6">
        <f t="shared" si="257"/>
        <v>15</v>
      </c>
      <c r="W2745" s="6">
        <f>V2745-H2745</f>
        <v>0</v>
      </c>
      <c r="X2745" s="6">
        <v>10</v>
      </c>
      <c r="Y2745" s="6">
        <v>48683638</v>
      </c>
      <c r="Z2745" s="6">
        <f>(X2745/1000)*Y2745</f>
        <v>486836.38</v>
      </c>
      <c r="AA2745" s="6">
        <f>(P2745/1000)*Z2745</f>
        <v>0</v>
      </c>
      <c r="AB2745" s="6">
        <f>(W2745/100000)*Z2745</f>
        <v>0</v>
      </c>
    </row>
    <row r="2746" spans="1:28" x14ac:dyDescent="0.35">
      <c r="A2746" s="6" t="s">
        <v>2971</v>
      </c>
      <c r="B2746" s="6" t="s">
        <v>2952</v>
      </c>
      <c r="C2746" s="6" t="s">
        <v>2953</v>
      </c>
      <c r="D2746" s="6">
        <v>2008</v>
      </c>
      <c r="E2746" s="9" t="s">
        <v>5998</v>
      </c>
      <c r="F2746" s="6">
        <v>7143.9218999999903</v>
      </c>
      <c r="G2746" s="9">
        <v>4.5</v>
      </c>
      <c r="H2746" s="9">
        <v>15</v>
      </c>
      <c r="I2746" s="6">
        <f>1/F2746</f>
        <v>1.3997913387043067E-4</v>
      </c>
      <c r="J2746" s="6">
        <f t="shared" si="252"/>
        <v>0.20607434132223676</v>
      </c>
      <c r="K2746" s="6">
        <f>G2746-J2746</f>
        <v>4.2939256586777637</v>
      </c>
      <c r="L2746" s="6">
        <f>J2746+K2746-G2746</f>
        <v>0</v>
      </c>
      <c r="M2746" s="6">
        <v>7143.9218999999903</v>
      </c>
      <c r="N2746" s="6">
        <f t="shared" si="253"/>
        <v>1.3997913387043067E-4</v>
      </c>
      <c r="O2746" s="6">
        <f t="shared" si="254"/>
        <v>4.5</v>
      </c>
      <c r="P2746" s="6">
        <f>O2746-G2746</f>
        <v>0</v>
      </c>
      <c r="Q2746" s="6">
        <f>1/(LN(F2746))</f>
        <v>0.1126885353680849</v>
      </c>
      <c r="R2746" s="6">
        <f t="shared" si="255"/>
        <v>64.986914904097731</v>
      </c>
      <c r="S2746" s="6">
        <f>H2746-R2746</f>
        <v>-49.986914904097731</v>
      </c>
      <c r="T2746" s="6">
        <f>R2746+S2746-H2746</f>
        <v>0</v>
      </c>
      <c r="U2746" s="6">
        <f t="shared" si="256"/>
        <v>64.986914904097731</v>
      </c>
      <c r="V2746" s="6">
        <f t="shared" si="257"/>
        <v>15</v>
      </c>
      <c r="W2746" s="6">
        <f>V2746-H2746</f>
        <v>0</v>
      </c>
      <c r="X2746" s="6">
        <v>9.4</v>
      </c>
      <c r="Y2746" s="6">
        <v>49054708</v>
      </c>
      <c r="Z2746" s="6">
        <f>(X2746/1000)*Y2746</f>
        <v>461114.25520000001</v>
      </c>
      <c r="AA2746" s="6">
        <f>(P2746/1000)*Z2746</f>
        <v>0</v>
      </c>
      <c r="AB2746" s="6">
        <f>(W2746/100000)*Z2746</f>
        <v>0</v>
      </c>
    </row>
    <row r="2747" spans="1:28" x14ac:dyDescent="0.35">
      <c r="A2747" s="6" t="s">
        <v>2972</v>
      </c>
      <c r="B2747" s="6" t="s">
        <v>2952</v>
      </c>
      <c r="C2747" s="6" t="s">
        <v>2953</v>
      </c>
      <c r="D2747" s="6">
        <v>2009</v>
      </c>
      <c r="E2747" s="9" t="s">
        <v>5998</v>
      </c>
      <c r="F2747" s="6">
        <v>6997.0387410000003</v>
      </c>
      <c r="G2747" s="9">
        <v>4.3</v>
      </c>
      <c r="H2747" s="9">
        <v>16</v>
      </c>
      <c r="I2747" s="6">
        <f>1/F2747</f>
        <v>1.4291760229086318E-4</v>
      </c>
      <c r="J2747" s="6">
        <f t="shared" si="252"/>
        <v>0.21040029282296069</v>
      </c>
      <c r="K2747" s="6">
        <f>G2747-J2747</f>
        <v>4.0895997071770394</v>
      </c>
      <c r="L2747" s="6">
        <f>J2747+K2747-G2747</f>
        <v>0</v>
      </c>
      <c r="M2747" s="6">
        <v>6997.0387410000003</v>
      </c>
      <c r="N2747" s="6">
        <f t="shared" si="253"/>
        <v>1.4291760229086318E-4</v>
      </c>
      <c r="O2747" s="6">
        <f t="shared" si="254"/>
        <v>4.3</v>
      </c>
      <c r="P2747" s="6">
        <f>O2747-G2747</f>
        <v>0</v>
      </c>
      <c r="Q2747" s="6">
        <f>1/(LN(F2747))</f>
        <v>0.11295296863466053</v>
      </c>
      <c r="R2747" s="6">
        <f t="shared" si="255"/>
        <v>65.139412246765559</v>
      </c>
      <c r="S2747" s="6">
        <f>H2747-R2747</f>
        <v>-49.139412246765559</v>
      </c>
      <c r="T2747" s="6">
        <f>R2747+S2747-H2747</f>
        <v>0</v>
      </c>
      <c r="U2747" s="6">
        <f t="shared" si="256"/>
        <v>65.139412246765559</v>
      </c>
      <c r="V2747" s="6">
        <f t="shared" si="257"/>
        <v>16</v>
      </c>
      <c r="W2747" s="6">
        <f>V2747-H2747</f>
        <v>0</v>
      </c>
      <c r="X2747" s="6">
        <v>9</v>
      </c>
      <c r="Y2747" s="6">
        <v>49307835</v>
      </c>
      <c r="Z2747" s="6">
        <f>(X2747/1000)*Y2747</f>
        <v>443770.51499999996</v>
      </c>
      <c r="AA2747" s="6">
        <f>(P2747/1000)*Z2747</f>
        <v>0</v>
      </c>
      <c r="AB2747" s="6">
        <f>(W2747/100000)*Z2747</f>
        <v>0</v>
      </c>
    </row>
    <row r="2748" spans="1:28" x14ac:dyDescent="0.35">
      <c r="A2748" s="6" t="s">
        <v>2973</v>
      </c>
      <c r="B2748" s="6" t="s">
        <v>2952</v>
      </c>
      <c r="C2748" s="6" t="s">
        <v>2953</v>
      </c>
      <c r="D2748" s="6">
        <v>2010</v>
      </c>
      <c r="E2748" s="9" t="s">
        <v>5998</v>
      </c>
      <c r="F2748" s="6">
        <v>7061.1979149999997</v>
      </c>
      <c r="G2748" s="9">
        <v>4.0999999999999996</v>
      </c>
      <c r="H2748" s="9">
        <v>15</v>
      </c>
      <c r="I2748" s="6">
        <f>1/F2748</f>
        <v>1.4161903009059053E-4</v>
      </c>
      <c r="J2748" s="6">
        <f t="shared" si="252"/>
        <v>0.20848856209973549</v>
      </c>
      <c r="K2748" s="6">
        <f>G2748-J2748</f>
        <v>3.891511437900264</v>
      </c>
      <c r="L2748" s="6">
        <f>J2748+K2748-G2748</f>
        <v>0</v>
      </c>
      <c r="M2748" s="6">
        <v>7061.1979149999997</v>
      </c>
      <c r="N2748" s="6">
        <f t="shared" si="253"/>
        <v>1.4161903009059053E-4</v>
      </c>
      <c r="O2748" s="6">
        <f t="shared" si="254"/>
        <v>4.0999999999999996</v>
      </c>
      <c r="P2748" s="6">
        <f>O2748-G2748</f>
        <v>0</v>
      </c>
      <c r="Q2748" s="6">
        <f>1/(LN(F2748))</f>
        <v>0.11283663408919986</v>
      </c>
      <c r="R2748" s="6">
        <f t="shared" si="255"/>
        <v>65.072322696071126</v>
      </c>
      <c r="S2748" s="6">
        <f>H2748-R2748</f>
        <v>-50.072322696071126</v>
      </c>
      <c r="T2748" s="6">
        <f>R2748+S2748-H2748</f>
        <v>0</v>
      </c>
      <c r="U2748" s="6">
        <f t="shared" si="256"/>
        <v>65.072322696071126</v>
      </c>
      <c r="V2748" s="6">
        <f t="shared" si="257"/>
        <v>15</v>
      </c>
      <c r="W2748" s="6">
        <f>V2748-H2748</f>
        <v>0</v>
      </c>
      <c r="X2748" s="6">
        <v>9.4</v>
      </c>
      <c r="Y2748" s="6">
        <v>49554112</v>
      </c>
      <c r="Z2748" s="6">
        <f>(X2748/1000)*Y2748</f>
        <v>465808.65280000004</v>
      </c>
      <c r="AA2748" s="6">
        <f>(P2748/1000)*Z2748</f>
        <v>0</v>
      </c>
      <c r="AB2748" s="6">
        <f>(W2748/100000)*Z2748</f>
        <v>0</v>
      </c>
    </row>
    <row r="2749" spans="1:28" x14ac:dyDescent="0.35">
      <c r="A2749" s="6" t="s">
        <v>2974</v>
      </c>
      <c r="B2749" s="6" t="s">
        <v>2952</v>
      </c>
      <c r="C2749" s="6" t="s">
        <v>2953</v>
      </c>
      <c r="D2749" s="6">
        <v>2011</v>
      </c>
      <c r="E2749" s="9" t="s">
        <v>5998</v>
      </c>
      <c r="F2749" s="6">
        <v>7571.873372</v>
      </c>
      <c r="G2749" s="9">
        <v>4</v>
      </c>
      <c r="H2749" s="9">
        <v>14</v>
      </c>
      <c r="I2749" s="6">
        <f>1/F2749</f>
        <v>1.3206771308377872E-4</v>
      </c>
      <c r="J2749" s="6">
        <f t="shared" si="252"/>
        <v>0.19442731377996428</v>
      </c>
      <c r="K2749" s="6">
        <f>G2749-J2749</f>
        <v>3.8055726862200356</v>
      </c>
      <c r="L2749" s="6">
        <f>J2749+K2749-G2749</f>
        <v>0</v>
      </c>
      <c r="M2749" s="6">
        <v>7571.873372</v>
      </c>
      <c r="N2749" s="6">
        <f t="shared" si="253"/>
        <v>1.3206771308377872E-4</v>
      </c>
      <c r="O2749" s="6">
        <f t="shared" si="254"/>
        <v>4</v>
      </c>
      <c r="P2749" s="6">
        <f>O2749-G2749</f>
        <v>0</v>
      </c>
      <c r="Q2749" s="6">
        <f>1/(LN(F2749))</f>
        <v>0.11195455447043025</v>
      </c>
      <c r="R2749" s="6">
        <f t="shared" si="255"/>
        <v>64.563631790324777</v>
      </c>
      <c r="S2749" s="6">
        <f>H2749-R2749</f>
        <v>-50.563631790324777</v>
      </c>
      <c r="T2749" s="6">
        <f>R2749+S2749-H2749</f>
        <v>0</v>
      </c>
      <c r="U2749" s="6">
        <f t="shared" si="256"/>
        <v>64.563631790324777</v>
      </c>
      <c r="V2749" s="6">
        <f t="shared" si="257"/>
        <v>14</v>
      </c>
      <c r="W2749" s="6">
        <f>V2749-H2749</f>
        <v>0</v>
      </c>
      <c r="X2749" s="6">
        <v>9.4</v>
      </c>
      <c r="Y2749" s="6">
        <v>49936638</v>
      </c>
      <c r="Z2749" s="6">
        <f>(X2749/1000)*Y2749</f>
        <v>469404.39720000001</v>
      </c>
      <c r="AA2749" s="6">
        <f>(P2749/1000)*Z2749</f>
        <v>0</v>
      </c>
      <c r="AB2749" s="6">
        <f>(W2749/100000)*Z2749</f>
        <v>0</v>
      </c>
    </row>
    <row r="2750" spans="1:28" x14ac:dyDescent="0.35">
      <c r="A2750" s="6" t="s">
        <v>2975</v>
      </c>
      <c r="B2750" s="6" t="s">
        <v>2952</v>
      </c>
      <c r="C2750" s="6" t="s">
        <v>2953</v>
      </c>
      <c r="D2750" s="6">
        <v>2012</v>
      </c>
      <c r="E2750" s="9" t="s">
        <v>5998</v>
      </c>
      <c r="F2750" s="6">
        <v>7801.9566239999904</v>
      </c>
      <c r="G2750" s="9">
        <v>3.8</v>
      </c>
      <c r="H2750" s="9">
        <v>13</v>
      </c>
      <c r="I2750" s="6">
        <f>1/F2750</f>
        <v>1.2817297611266511E-4</v>
      </c>
      <c r="J2750" s="6">
        <f t="shared" si="252"/>
        <v>0.1886935638005672</v>
      </c>
      <c r="K2750" s="6">
        <f>G2750-J2750</f>
        <v>3.6113064361994325</v>
      </c>
      <c r="L2750" s="6">
        <f>J2750+K2750-G2750</f>
        <v>0</v>
      </c>
      <c r="M2750" s="6">
        <v>7801.9566239999904</v>
      </c>
      <c r="N2750" s="6">
        <f t="shared" si="253"/>
        <v>1.2817297611266511E-4</v>
      </c>
      <c r="O2750" s="6">
        <f t="shared" si="254"/>
        <v>3.8</v>
      </c>
      <c r="P2750" s="6">
        <f>O2750-G2750</f>
        <v>0</v>
      </c>
      <c r="Q2750" s="6">
        <f>1/(LN(F2750))</f>
        <v>0.11158061966501016</v>
      </c>
      <c r="R2750" s="6">
        <f t="shared" si="255"/>
        <v>64.347985457713037</v>
      </c>
      <c r="S2750" s="6">
        <f>H2750-R2750</f>
        <v>-51.347985457713037</v>
      </c>
      <c r="T2750" s="6">
        <f>R2750+S2750-H2750</f>
        <v>0</v>
      </c>
      <c r="U2750" s="6">
        <f t="shared" si="256"/>
        <v>64.347985457713037</v>
      </c>
      <c r="V2750" s="6">
        <f t="shared" si="257"/>
        <v>13</v>
      </c>
      <c r="W2750" s="6">
        <f>V2750-H2750</f>
        <v>0</v>
      </c>
      <c r="X2750" s="6">
        <v>9.6</v>
      </c>
      <c r="Y2750" s="6">
        <v>50199853</v>
      </c>
      <c r="Z2750" s="6">
        <f>(X2750/1000)*Y2750</f>
        <v>481918.58879999997</v>
      </c>
      <c r="AA2750" s="6">
        <f>(P2750/1000)*Z2750</f>
        <v>0</v>
      </c>
      <c r="AB2750" s="6">
        <f>(W2750/100000)*Z2750</f>
        <v>0</v>
      </c>
    </row>
    <row r="2751" spans="1:28" x14ac:dyDescent="0.35">
      <c r="A2751" s="6" t="s">
        <v>2976</v>
      </c>
      <c r="B2751" s="6" t="s">
        <v>2952</v>
      </c>
      <c r="C2751" s="6" t="s">
        <v>2953</v>
      </c>
      <c r="D2751" s="6">
        <v>2013</v>
      </c>
      <c r="E2751" s="9" t="s">
        <v>5998</v>
      </c>
      <c r="F2751" s="6">
        <v>7839.8707100000001</v>
      </c>
      <c r="G2751" s="9">
        <v>3.7</v>
      </c>
      <c r="H2751" s="9">
        <v>13</v>
      </c>
      <c r="I2751" s="6">
        <f>1/F2751</f>
        <v>1.2755312389584037E-4</v>
      </c>
      <c r="J2751" s="6">
        <f t="shared" si="252"/>
        <v>0.18778103038385438</v>
      </c>
      <c r="K2751" s="6">
        <f>G2751-J2751</f>
        <v>3.5122189696161459</v>
      </c>
      <c r="L2751" s="6">
        <f>J2751+K2751-G2751</f>
        <v>0</v>
      </c>
      <c r="M2751" s="6">
        <v>7839.8707100000001</v>
      </c>
      <c r="N2751" s="6">
        <f t="shared" si="253"/>
        <v>1.2755312389584037E-4</v>
      </c>
      <c r="O2751" s="6">
        <f t="shared" si="254"/>
        <v>3.7</v>
      </c>
      <c r="P2751" s="6">
        <f>O2751-G2751</f>
        <v>0</v>
      </c>
      <c r="Q2751" s="6">
        <f>1/(LN(F2751))</f>
        <v>0.11152029615098738</v>
      </c>
      <c r="R2751" s="6">
        <f t="shared" si="255"/>
        <v>64.313197188793666</v>
      </c>
      <c r="S2751" s="6">
        <f>H2751-R2751</f>
        <v>-51.313197188793666</v>
      </c>
      <c r="T2751" s="6">
        <f>R2751+S2751-H2751</f>
        <v>0</v>
      </c>
      <c r="U2751" s="6">
        <f t="shared" si="256"/>
        <v>64.313197188793666</v>
      </c>
      <c r="V2751" s="6">
        <f t="shared" si="257"/>
        <v>13</v>
      </c>
      <c r="W2751" s="6">
        <f>V2751-H2751</f>
        <v>0</v>
      </c>
      <c r="X2751" s="6">
        <v>8.6</v>
      </c>
      <c r="Y2751" s="6">
        <v>50428893</v>
      </c>
      <c r="Z2751" s="6">
        <f>(X2751/1000)*Y2751</f>
        <v>433688.47979999997</v>
      </c>
      <c r="AA2751" s="6">
        <f>(P2751/1000)*Z2751</f>
        <v>0</v>
      </c>
      <c r="AB2751" s="6">
        <f>(W2751/100000)*Z2751</f>
        <v>0</v>
      </c>
    </row>
    <row r="2752" spans="1:28" x14ac:dyDescent="0.35">
      <c r="A2752" s="6" t="s">
        <v>2977</v>
      </c>
      <c r="B2752" s="6" t="s">
        <v>2952</v>
      </c>
      <c r="C2752" s="6" t="s">
        <v>2953</v>
      </c>
      <c r="D2752" s="6">
        <v>2014</v>
      </c>
      <c r="E2752" s="9" t="s">
        <v>5998</v>
      </c>
      <c r="F2752" s="6">
        <v>8087.5870249999998</v>
      </c>
      <c r="G2752" s="9">
        <v>3.6</v>
      </c>
      <c r="H2752" s="9">
        <v>12</v>
      </c>
      <c r="I2752" s="6">
        <f>1/F2752</f>
        <v>1.2364627384024964E-4</v>
      </c>
      <c r="J2752" s="6">
        <f t="shared" si="252"/>
        <v>0.18202944777586488</v>
      </c>
      <c r="K2752" s="6">
        <f>G2752-J2752</f>
        <v>3.4179705522241353</v>
      </c>
      <c r="L2752" s="6">
        <f>J2752+K2752-G2752</f>
        <v>0</v>
      </c>
      <c r="M2752" s="6">
        <v>8087.5870249999998</v>
      </c>
      <c r="N2752" s="6">
        <f t="shared" si="253"/>
        <v>1.2364627384024964E-4</v>
      </c>
      <c r="O2752" s="6">
        <f t="shared" si="254"/>
        <v>3.6</v>
      </c>
      <c r="P2752" s="6">
        <f>O2752-G2752</f>
        <v>0</v>
      </c>
      <c r="Q2752" s="6">
        <f>1/(LN(F2752))</f>
        <v>0.11113474948240187</v>
      </c>
      <c r="R2752" s="6">
        <f t="shared" si="255"/>
        <v>64.090854352753752</v>
      </c>
      <c r="S2752" s="6">
        <f>H2752-R2752</f>
        <v>-52.090854352753752</v>
      </c>
      <c r="T2752" s="6">
        <f>R2752+S2752-H2752</f>
        <v>0</v>
      </c>
      <c r="U2752" s="6">
        <f t="shared" si="256"/>
        <v>64.090854352753752</v>
      </c>
      <c r="V2752" s="6">
        <f t="shared" si="257"/>
        <v>12</v>
      </c>
      <c r="W2752" s="6">
        <f>V2752-H2752</f>
        <v>0</v>
      </c>
      <c r="X2752" s="6">
        <v>8.6</v>
      </c>
      <c r="Y2752" s="6">
        <v>50746659</v>
      </c>
      <c r="Z2752" s="6">
        <f>(X2752/1000)*Y2752</f>
        <v>436421.26740000001</v>
      </c>
      <c r="AA2752" s="6">
        <f>(P2752/1000)*Z2752</f>
        <v>0</v>
      </c>
      <c r="AB2752" s="6">
        <f>(W2752/100000)*Z2752</f>
        <v>0</v>
      </c>
    </row>
    <row r="2753" spans="1:28" x14ac:dyDescent="0.35">
      <c r="A2753" s="6" t="s">
        <v>2978</v>
      </c>
      <c r="B2753" s="6" t="s">
        <v>2952</v>
      </c>
      <c r="C2753" s="6" t="s">
        <v>2953</v>
      </c>
      <c r="D2753" s="6">
        <v>2015</v>
      </c>
      <c r="E2753" s="9" t="s">
        <v>5998</v>
      </c>
      <c r="F2753" s="6">
        <v>8351.604566</v>
      </c>
      <c r="G2753" s="9">
        <v>3.5</v>
      </c>
      <c r="H2753" s="9">
        <v>12</v>
      </c>
      <c r="I2753" s="6">
        <f>1/F2753</f>
        <v>1.1973746985951346E-4</v>
      </c>
      <c r="J2753" s="6">
        <f t="shared" si="252"/>
        <v>0.17627498864030869</v>
      </c>
      <c r="K2753" s="6">
        <f>G2753-J2753</f>
        <v>3.3237250113596915</v>
      </c>
      <c r="L2753" s="6">
        <f>J2753+K2753-G2753</f>
        <v>0</v>
      </c>
      <c r="M2753" s="6">
        <v>8351.604566</v>
      </c>
      <c r="N2753" s="6">
        <f t="shared" si="253"/>
        <v>1.1973746985951346E-4</v>
      </c>
      <c r="O2753" s="6">
        <f t="shared" si="254"/>
        <v>3.5</v>
      </c>
      <c r="P2753" s="6">
        <f>O2753-G2753</f>
        <v>0</v>
      </c>
      <c r="Q2753" s="6">
        <f>1/(LN(F2753))</f>
        <v>0.11073940858954019</v>
      </c>
      <c r="R2753" s="6">
        <f t="shared" si="255"/>
        <v>63.862863236544889</v>
      </c>
      <c r="S2753" s="6">
        <f>H2753-R2753</f>
        <v>-51.862863236544889</v>
      </c>
      <c r="T2753" s="6">
        <f>R2753+S2753-H2753</f>
        <v>0</v>
      </c>
      <c r="U2753" s="6">
        <f t="shared" si="256"/>
        <v>63.862863236544889</v>
      </c>
      <c r="V2753" s="6">
        <f t="shared" si="257"/>
        <v>12</v>
      </c>
      <c r="W2753" s="6">
        <f>V2753-H2753</f>
        <v>0</v>
      </c>
      <c r="X2753" s="6">
        <v>8.6</v>
      </c>
      <c r="Y2753" s="6">
        <v>51014947</v>
      </c>
      <c r="Z2753" s="6">
        <f>(X2753/1000)*Y2753</f>
        <v>438728.5442</v>
      </c>
      <c r="AA2753" s="6">
        <f>(P2753/1000)*Z2753</f>
        <v>0</v>
      </c>
      <c r="AB2753" s="6">
        <f>(W2753/100000)*Z2753</f>
        <v>0</v>
      </c>
    </row>
    <row r="2754" spans="1:28" x14ac:dyDescent="0.35">
      <c r="A2754" s="6" t="s">
        <v>2979</v>
      </c>
      <c r="B2754" s="6" t="s">
        <v>2952</v>
      </c>
      <c r="C2754" s="6" t="s">
        <v>2953</v>
      </c>
      <c r="D2754" s="6">
        <v>2016</v>
      </c>
      <c r="E2754" s="9" t="s">
        <v>5998</v>
      </c>
      <c r="F2754" s="6">
        <v>8784.3485880000007</v>
      </c>
      <c r="G2754" s="9">
        <v>3.4</v>
      </c>
      <c r="H2754" s="9">
        <v>11</v>
      </c>
      <c r="I2754" s="6">
        <f>1/F2754</f>
        <v>1.1383883391946284E-4</v>
      </c>
      <c r="J2754" s="6">
        <f t="shared" ref="J2754:J2817" si="258">I2754*1472.179</f>
        <v>0.1675911406807209</v>
      </c>
      <c r="K2754" s="6">
        <f>G2754-J2754</f>
        <v>3.2324088593192792</v>
      </c>
      <c r="L2754" s="6">
        <f>J2754+K2754-G2754</f>
        <v>0</v>
      </c>
      <c r="M2754" s="6">
        <v>8784.3485880000007</v>
      </c>
      <c r="N2754" s="6">
        <f t="shared" ref="N2754:N2817" si="259">1/M2754</f>
        <v>1.1383883391946284E-4</v>
      </c>
      <c r="O2754" s="6">
        <f t="shared" ref="O2754:O2817" si="260">1472.179*N2754+K2754</f>
        <v>3.4000000000000004</v>
      </c>
      <c r="P2754" s="6">
        <f>O2754-G2754</f>
        <v>0</v>
      </c>
      <c r="Q2754" s="6">
        <f>1/(LN(F2754))</f>
        <v>0.11012334329686696</v>
      </c>
      <c r="R2754" s="6">
        <f t="shared" ref="R2754:R2817" si="261">576.695*Q2754</f>
        <v>63.5075814625867</v>
      </c>
      <c r="S2754" s="6">
        <f>H2754-R2754</f>
        <v>-52.5075814625867</v>
      </c>
      <c r="T2754" s="6">
        <f>R2754+S2754-H2754</f>
        <v>0</v>
      </c>
      <c r="U2754" s="6">
        <f t="shared" ref="U2754:U2817" si="262">576.695*(1/(LN(M2754)))</f>
        <v>63.5075814625867</v>
      </c>
      <c r="V2754" s="6">
        <f t="shared" ref="V2754:V2817" si="263">U2754+S2754</f>
        <v>11</v>
      </c>
      <c r="W2754" s="6">
        <f>V2754-H2754</f>
        <v>0</v>
      </c>
      <c r="X2754" s="6">
        <v>7.9</v>
      </c>
      <c r="Y2754" s="6">
        <v>51217803</v>
      </c>
      <c r="Z2754" s="6">
        <f>(X2754/1000)*Y2754</f>
        <v>404620.64370000002</v>
      </c>
      <c r="AA2754" s="6">
        <f>(P2754/1000)*Z2754</f>
        <v>0</v>
      </c>
      <c r="AB2754" s="6">
        <f>(W2754/100000)*Z2754</f>
        <v>0</v>
      </c>
    </row>
    <row r="2755" spans="1:28" x14ac:dyDescent="0.35">
      <c r="A2755" s="6" t="s">
        <v>2980</v>
      </c>
      <c r="B2755" s="6" t="s">
        <v>2952</v>
      </c>
      <c r="C2755" s="6" t="s">
        <v>2953</v>
      </c>
      <c r="D2755" s="6">
        <v>2017</v>
      </c>
      <c r="E2755" s="9" t="s">
        <v>5998</v>
      </c>
      <c r="F2755" s="6">
        <v>9059.5074189625921</v>
      </c>
      <c r="G2755" s="9">
        <v>3.3</v>
      </c>
      <c r="H2755" s="9">
        <v>11</v>
      </c>
      <c r="I2755" s="6">
        <f>1/F2755</f>
        <v>1.1038127723223504E-4</v>
      </c>
      <c r="J2755" s="6">
        <f t="shared" si="258"/>
        <v>0.16250099833447457</v>
      </c>
      <c r="K2755" s="6">
        <f>G2755-J2755</f>
        <v>3.1374990016655251</v>
      </c>
      <c r="L2755" s="6">
        <f>J2755+K2755-G2755</f>
        <v>0</v>
      </c>
      <c r="M2755" s="6">
        <v>9059.5074189625921</v>
      </c>
      <c r="N2755" s="6">
        <f t="shared" si="259"/>
        <v>1.1038127723223504E-4</v>
      </c>
      <c r="O2755" s="6">
        <f t="shared" si="260"/>
        <v>3.3</v>
      </c>
      <c r="P2755" s="6">
        <f>O2755-G2755</f>
        <v>0</v>
      </c>
      <c r="Q2755" s="6">
        <f>1/(LN(F2755))</f>
        <v>0.10975056953304034</v>
      </c>
      <c r="R2755" s="6">
        <f t="shared" si="261"/>
        <v>63.292604696856706</v>
      </c>
      <c r="S2755" s="6">
        <f>H2755-R2755</f>
        <v>-52.292604696856706</v>
      </c>
      <c r="T2755" s="6">
        <f>R2755+S2755-H2755</f>
        <v>0</v>
      </c>
      <c r="U2755" s="6">
        <f t="shared" si="262"/>
        <v>63.292604696856706</v>
      </c>
      <c r="V2755" s="6">
        <f t="shared" si="263"/>
        <v>11</v>
      </c>
      <c r="W2755" s="6">
        <f>V2755-H2755</f>
        <v>0</v>
      </c>
      <c r="X2755" s="6">
        <v>7</v>
      </c>
      <c r="Y2755" s="10">
        <v>51000000</v>
      </c>
      <c r="Z2755" s="6">
        <f>(X2755/1000)*Y2755</f>
        <v>357000</v>
      </c>
      <c r="AA2755" s="6">
        <f>(P2755/1000)*Z2755</f>
        <v>0</v>
      </c>
      <c r="AB2755" s="6">
        <f>(W2755/100000)*Z2755</f>
        <v>0</v>
      </c>
    </row>
    <row r="2756" spans="1:28" x14ac:dyDescent="0.35">
      <c r="A2756" s="6" t="s">
        <v>2981</v>
      </c>
      <c r="B2756" s="6" t="s">
        <v>2952</v>
      </c>
      <c r="C2756" s="6" t="s">
        <v>2982</v>
      </c>
      <c r="D2756" s="6">
        <v>2018</v>
      </c>
      <c r="E2756" s="9" t="s">
        <v>5998</v>
      </c>
      <c r="F2756" s="6">
        <v>9630.3024158839635</v>
      </c>
      <c r="G2756" s="9">
        <v>3.3</v>
      </c>
      <c r="I2756" s="6">
        <f>1/F2756</f>
        <v>1.0383889901013147E-4</v>
      </c>
      <c r="J2756" s="6">
        <f t="shared" si="258"/>
        <v>0.15286944650583634</v>
      </c>
      <c r="K2756" s="6">
        <f>G2756-J2756</f>
        <v>3.1471305534941636</v>
      </c>
      <c r="L2756" s="6">
        <f>J2756+K2756-G2756</f>
        <v>0</v>
      </c>
      <c r="M2756" s="6">
        <v>9630.3024158839635</v>
      </c>
      <c r="N2756" s="6">
        <f t="shared" si="259"/>
        <v>1.0383889901013147E-4</v>
      </c>
      <c r="O2756" s="6">
        <f t="shared" si="260"/>
        <v>3.3</v>
      </c>
      <c r="P2756" s="6">
        <f>O2756-G2756</f>
        <v>0</v>
      </c>
      <c r="Q2756" s="6">
        <f>1/(LN(F2756))</f>
        <v>0.10901951231753373</v>
      </c>
      <c r="R2756" s="6">
        <f t="shared" si="261"/>
        <v>62.871007655960121</v>
      </c>
      <c r="S2756" s="6">
        <f>H2756-R2756</f>
        <v>-62.871007655960121</v>
      </c>
      <c r="T2756" s="6">
        <f>R2756+S2756-H2756</f>
        <v>0</v>
      </c>
      <c r="U2756" s="6">
        <f t="shared" si="262"/>
        <v>62.871007655960121</v>
      </c>
      <c r="V2756" s="6">
        <f t="shared" si="263"/>
        <v>0</v>
      </c>
      <c r="W2756" s="6">
        <f>V2756-H2756</f>
        <v>0</v>
      </c>
      <c r="X2756" s="6">
        <v>6.4</v>
      </c>
      <c r="Y2756" s="10">
        <v>52000000</v>
      </c>
      <c r="Z2756" s="6">
        <f>(X2756/1000)*Y2756</f>
        <v>332800</v>
      </c>
      <c r="AA2756" s="6">
        <f>(P2756/1000)*Z2756</f>
        <v>0</v>
      </c>
      <c r="AB2756" s="6">
        <f>(W2756/100000)*Z2756</f>
        <v>0</v>
      </c>
    </row>
    <row r="2757" spans="1:28" x14ac:dyDescent="0.35">
      <c r="A2757" s="6" t="s">
        <v>2983</v>
      </c>
      <c r="B2757" s="6" t="s">
        <v>2984</v>
      </c>
      <c r="C2757" s="6" t="s">
        <v>2985</v>
      </c>
      <c r="D2757" s="6">
        <v>1990</v>
      </c>
      <c r="E2757" s="9" t="s">
        <v>5998</v>
      </c>
      <c r="F2757" s="6">
        <v>0</v>
      </c>
      <c r="G2757" s="9">
        <v>17.5</v>
      </c>
      <c r="I2757" s="6" t="e">
        <f>1/F2757</f>
        <v>#DIV/0!</v>
      </c>
      <c r="J2757" s="6" t="e">
        <f t="shared" si="258"/>
        <v>#DIV/0!</v>
      </c>
      <c r="K2757" s="6" t="e">
        <f>G2757-J2757</f>
        <v>#DIV/0!</v>
      </c>
      <c r="L2757" s="6" t="e">
        <f>J2757+K2757-G2757</f>
        <v>#DIV/0!</v>
      </c>
      <c r="M2757" s="6">
        <v>0</v>
      </c>
      <c r="N2757" s="6" t="e">
        <f t="shared" si="259"/>
        <v>#DIV/0!</v>
      </c>
      <c r="O2757" s="6" t="e">
        <f t="shared" si="260"/>
        <v>#DIV/0!</v>
      </c>
      <c r="P2757" s="6" t="e">
        <f>O2757-G2757</f>
        <v>#DIV/0!</v>
      </c>
      <c r="Q2757" s="6" t="e">
        <f>1/(LN(F2757))</f>
        <v>#NUM!</v>
      </c>
      <c r="R2757" s="6" t="e">
        <f t="shared" si="261"/>
        <v>#NUM!</v>
      </c>
      <c r="S2757" s="6" t="e">
        <f>H2757-R2757</f>
        <v>#NUM!</v>
      </c>
      <c r="T2757" s="6" t="e">
        <f>R2757+S2757-H2757</f>
        <v>#NUM!</v>
      </c>
      <c r="U2757" s="6" t="e">
        <f t="shared" si="262"/>
        <v>#NUM!</v>
      </c>
      <c r="V2757" s="6" t="e">
        <f t="shared" si="263"/>
        <v>#NUM!</v>
      </c>
      <c r="W2757" s="6" t="e">
        <f>V2757-H2757</f>
        <v>#NUM!</v>
      </c>
      <c r="X2757" s="6">
        <v>23.225000000000001</v>
      </c>
      <c r="Y2757" s="6">
        <v>2095344</v>
      </c>
      <c r="Z2757" s="6">
        <f>(X2757/1000)*Y2757</f>
        <v>48664.364400000006</v>
      </c>
      <c r="AA2757" s="6" t="e">
        <f>(P2757/1000)*Z2757</f>
        <v>#DIV/0!</v>
      </c>
      <c r="AB2757" s="6" t="e">
        <f>(W2757/100000)*Z2757</f>
        <v>#NUM!</v>
      </c>
    </row>
    <row r="2758" spans="1:28" x14ac:dyDescent="0.35">
      <c r="A2758" s="6" t="s">
        <v>2986</v>
      </c>
      <c r="B2758" s="6" t="s">
        <v>2984</v>
      </c>
      <c r="C2758" s="6" t="s">
        <v>2985</v>
      </c>
      <c r="D2758" s="6">
        <v>1991</v>
      </c>
      <c r="E2758" s="9" t="s">
        <v>5998</v>
      </c>
      <c r="F2758" s="6">
        <v>0</v>
      </c>
      <c r="G2758" s="9">
        <v>19.2</v>
      </c>
      <c r="I2758" s="6" t="e">
        <f>1/F2758</f>
        <v>#DIV/0!</v>
      </c>
      <c r="J2758" s="6" t="e">
        <f t="shared" si="258"/>
        <v>#DIV/0!</v>
      </c>
      <c r="K2758" s="6" t="e">
        <f>G2758-J2758</f>
        <v>#DIV/0!</v>
      </c>
      <c r="L2758" s="6" t="e">
        <f>J2758+K2758-G2758</f>
        <v>#DIV/0!</v>
      </c>
      <c r="M2758" s="6">
        <v>0</v>
      </c>
      <c r="N2758" s="6" t="e">
        <f t="shared" si="259"/>
        <v>#DIV/0!</v>
      </c>
      <c r="O2758" s="6" t="e">
        <f t="shared" si="260"/>
        <v>#DIV/0!</v>
      </c>
      <c r="P2758" s="6" t="e">
        <f>O2758-G2758</f>
        <v>#DIV/0!</v>
      </c>
      <c r="Q2758" s="6" t="e">
        <f>1/(LN(F2758))</f>
        <v>#NUM!</v>
      </c>
      <c r="R2758" s="6" t="e">
        <f t="shared" si="261"/>
        <v>#NUM!</v>
      </c>
      <c r="S2758" s="6" t="e">
        <f>H2758-R2758</f>
        <v>#NUM!</v>
      </c>
      <c r="T2758" s="6" t="e">
        <f>R2758+S2758-H2758</f>
        <v>#NUM!</v>
      </c>
      <c r="U2758" s="6" t="e">
        <f t="shared" si="262"/>
        <v>#NUM!</v>
      </c>
      <c r="V2758" s="6" t="e">
        <f t="shared" si="263"/>
        <v>#NUM!</v>
      </c>
      <c r="W2758" s="6" t="e">
        <f>V2758-H2758</f>
        <v>#NUM!</v>
      </c>
      <c r="X2758" s="6">
        <v>22.041</v>
      </c>
      <c r="Y2758" s="6">
        <v>2031296</v>
      </c>
      <c r="Z2758" s="6">
        <f>(X2758/1000)*Y2758</f>
        <v>44771.795136000001</v>
      </c>
      <c r="AA2758" s="6" t="e">
        <f>(P2758/1000)*Z2758</f>
        <v>#DIV/0!</v>
      </c>
      <c r="AB2758" s="6" t="e">
        <f>(W2758/100000)*Z2758</f>
        <v>#NUM!</v>
      </c>
    </row>
    <row r="2759" spans="1:28" x14ac:dyDescent="0.35">
      <c r="A2759" s="6" t="s">
        <v>2987</v>
      </c>
      <c r="B2759" s="6" t="s">
        <v>2984</v>
      </c>
      <c r="C2759" s="6" t="s">
        <v>2985</v>
      </c>
      <c r="D2759" s="6">
        <v>1992</v>
      </c>
      <c r="E2759" s="9" t="s">
        <v>5998</v>
      </c>
      <c r="F2759" s="6">
        <v>0</v>
      </c>
      <c r="G2759" s="9">
        <v>15.8</v>
      </c>
      <c r="I2759" s="6" t="e">
        <f>1/F2759</f>
        <v>#DIV/0!</v>
      </c>
      <c r="J2759" s="6" t="e">
        <f t="shared" si="258"/>
        <v>#DIV/0!</v>
      </c>
      <c r="K2759" s="6" t="e">
        <f>G2759-J2759</f>
        <v>#DIV/0!</v>
      </c>
      <c r="L2759" s="6" t="e">
        <f>J2759+K2759-G2759</f>
        <v>#DIV/0!</v>
      </c>
      <c r="M2759" s="6">
        <v>0</v>
      </c>
      <c r="N2759" s="6" t="e">
        <f t="shared" si="259"/>
        <v>#DIV/0!</v>
      </c>
      <c r="O2759" s="6" t="e">
        <f t="shared" si="260"/>
        <v>#DIV/0!</v>
      </c>
      <c r="P2759" s="6" t="e">
        <f>O2759-G2759</f>
        <v>#DIV/0!</v>
      </c>
      <c r="Q2759" s="6" t="e">
        <f>1/(LN(F2759))</f>
        <v>#NUM!</v>
      </c>
      <c r="R2759" s="6" t="e">
        <f t="shared" si="261"/>
        <v>#NUM!</v>
      </c>
      <c r="S2759" s="6" t="e">
        <f>H2759-R2759</f>
        <v>#NUM!</v>
      </c>
      <c r="T2759" s="6" t="e">
        <f>R2759+S2759-H2759</f>
        <v>#NUM!</v>
      </c>
      <c r="U2759" s="6" t="e">
        <f t="shared" si="262"/>
        <v>#NUM!</v>
      </c>
      <c r="V2759" s="6" t="e">
        <f t="shared" si="263"/>
        <v>#NUM!</v>
      </c>
      <c r="W2759" s="6" t="e">
        <f>V2759-H2759</f>
        <v>#NUM!</v>
      </c>
      <c r="X2759" s="6">
        <v>21.341000000000001</v>
      </c>
      <c r="Z2759" s="6">
        <f>(X2759/1000)*Y2759</f>
        <v>0</v>
      </c>
      <c r="AA2759" s="6" t="e">
        <f>(P2759/1000)*Z2759</f>
        <v>#DIV/0!</v>
      </c>
      <c r="AB2759" s="6" t="e">
        <f>(W2759/100000)*Z2759</f>
        <v>#NUM!</v>
      </c>
    </row>
    <row r="2760" spans="1:28" x14ac:dyDescent="0.35">
      <c r="A2760" s="6" t="s">
        <v>2988</v>
      </c>
      <c r="B2760" s="6" t="s">
        <v>2984</v>
      </c>
      <c r="C2760" s="6" t="s">
        <v>2985</v>
      </c>
      <c r="D2760" s="6">
        <v>1993</v>
      </c>
      <c r="E2760" s="9" t="s">
        <v>5998</v>
      </c>
      <c r="F2760" s="6">
        <v>0</v>
      </c>
      <c r="G2760" s="9">
        <v>15.2</v>
      </c>
      <c r="I2760" s="6" t="e">
        <f>1/F2760</f>
        <v>#DIV/0!</v>
      </c>
      <c r="J2760" s="6" t="e">
        <f t="shared" si="258"/>
        <v>#DIV/0!</v>
      </c>
      <c r="K2760" s="6" t="e">
        <f>G2760-J2760</f>
        <v>#DIV/0!</v>
      </c>
      <c r="L2760" s="6" t="e">
        <f>J2760+K2760-G2760</f>
        <v>#DIV/0!</v>
      </c>
      <c r="M2760" s="6">
        <v>0</v>
      </c>
      <c r="N2760" s="6" t="e">
        <f t="shared" si="259"/>
        <v>#DIV/0!</v>
      </c>
      <c r="O2760" s="6" t="e">
        <f t="shared" si="260"/>
        <v>#DIV/0!</v>
      </c>
      <c r="P2760" s="6" t="e">
        <f>O2760-G2760</f>
        <v>#DIV/0!</v>
      </c>
      <c r="Q2760" s="6" t="e">
        <f>1/(LN(F2760))</f>
        <v>#NUM!</v>
      </c>
      <c r="R2760" s="6" t="e">
        <f t="shared" si="261"/>
        <v>#NUM!</v>
      </c>
      <c r="S2760" s="6" t="e">
        <f>H2760-R2760</f>
        <v>#NUM!</v>
      </c>
      <c r="T2760" s="6" t="e">
        <f>R2760+S2760-H2760</f>
        <v>#NUM!</v>
      </c>
      <c r="U2760" s="6" t="e">
        <f t="shared" si="262"/>
        <v>#NUM!</v>
      </c>
      <c r="V2760" s="6" t="e">
        <f t="shared" si="263"/>
        <v>#NUM!</v>
      </c>
      <c r="W2760" s="6" t="e">
        <f>V2760-H2760</f>
        <v>#NUM!</v>
      </c>
      <c r="X2760" s="6">
        <v>21.129000000000001</v>
      </c>
      <c r="Z2760" s="6">
        <f>(X2760/1000)*Y2760</f>
        <v>0</v>
      </c>
      <c r="AA2760" s="6" t="e">
        <f>(P2760/1000)*Z2760</f>
        <v>#DIV/0!</v>
      </c>
      <c r="AB2760" s="6" t="e">
        <f>(W2760/100000)*Z2760</f>
        <v>#NUM!</v>
      </c>
    </row>
    <row r="2761" spans="1:28" x14ac:dyDescent="0.35">
      <c r="A2761" s="6" t="s">
        <v>2989</v>
      </c>
      <c r="B2761" s="6" t="s">
        <v>2984</v>
      </c>
      <c r="C2761" s="6" t="s">
        <v>2985</v>
      </c>
      <c r="D2761" s="6">
        <v>1994</v>
      </c>
      <c r="E2761" s="9" t="s">
        <v>5998</v>
      </c>
      <c r="F2761" s="6">
        <v>0</v>
      </c>
      <c r="G2761" s="9">
        <v>14.7</v>
      </c>
      <c r="I2761" s="6" t="e">
        <f>1/F2761</f>
        <v>#DIV/0!</v>
      </c>
      <c r="J2761" s="6" t="e">
        <f t="shared" si="258"/>
        <v>#DIV/0!</v>
      </c>
      <c r="K2761" s="6" t="e">
        <f>G2761-J2761</f>
        <v>#DIV/0!</v>
      </c>
      <c r="L2761" s="6" t="e">
        <f>J2761+K2761-G2761</f>
        <v>#DIV/0!</v>
      </c>
      <c r="M2761" s="6">
        <v>0</v>
      </c>
      <c r="N2761" s="6" t="e">
        <f t="shared" si="259"/>
        <v>#DIV/0!</v>
      </c>
      <c r="O2761" s="6" t="e">
        <f t="shared" si="260"/>
        <v>#DIV/0!</v>
      </c>
      <c r="P2761" s="6" t="e">
        <f>O2761-G2761</f>
        <v>#DIV/0!</v>
      </c>
      <c r="Q2761" s="6" t="e">
        <f>1/(LN(F2761))</f>
        <v>#NUM!</v>
      </c>
      <c r="R2761" s="6" t="e">
        <f t="shared" si="261"/>
        <v>#NUM!</v>
      </c>
      <c r="S2761" s="6" t="e">
        <f>H2761-R2761</f>
        <v>#NUM!</v>
      </c>
      <c r="T2761" s="6" t="e">
        <f>R2761+S2761-H2761</f>
        <v>#NUM!</v>
      </c>
      <c r="U2761" s="6" t="e">
        <f t="shared" si="262"/>
        <v>#NUM!</v>
      </c>
      <c r="V2761" s="6" t="e">
        <f t="shared" si="263"/>
        <v>#NUM!</v>
      </c>
      <c r="W2761" s="6" t="e">
        <f>V2761-H2761</f>
        <v>#NUM!</v>
      </c>
      <c r="X2761" s="6">
        <v>21.358000000000001</v>
      </c>
      <c r="Z2761" s="6">
        <f>(X2761/1000)*Y2761</f>
        <v>0</v>
      </c>
      <c r="AA2761" s="6" t="e">
        <f>(P2761/1000)*Z2761</f>
        <v>#DIV/0!</v>
      </c>
      <c r="AB2761" s="6" t="e">
        <f>(W2761/100000)*Z2761</f>
        <v>#NUM!</v>
      </c>
    </row>
    <row r="2762" spans="1:28" x14ac:dyDescent="0.35">
      <c r="A2762" s="6" t="s">
        <v>2990</v>
      </c>
      <c r="B2762" s="6" t="s">
        <v>2984</v>
      </c>
      <c r="C2762" s="6" t="s">
        <v>2985</v>
      </c>
      <c r="D2762" s="6">
        <v>1995</v>
      </c>
      <c r="E2762" s="9" t="s">
        <v>5998</v>
      </c>
      <c r="F2762" s="6">
        <v>19629.152399999999</v>
      </c>
      <c r="G2762" s="9">
        <v>14.3</v>
      </c>
      <c r="I2762" s="6">
        <f>1/F2762</f>
        <v>5.0944634776996285E-5</v>
      </c>
      <c r="J2762" s="6">
        <f t="shared" si="258"/>
        <v>7.4999621481363618E-2</v>
      </c>
      <c r="K2762" s="6">
        <f>G2762-J2762</f>
        <v>14.225000378518637</v>
      </c>
      <c r="L2762" s="6">
        <f>J2762+K2762-G2762</f>
        <v>0</v>
      </c>
      <c r="M2762" s="6">
        <v>19629.152399999999</v>
      </c>
      <c r="N2762" s="6">
        <f t="shared" si="259"/>
        <v>5.0944634776996285E-5</v>
      </c>
      <c r="O2762" s="6">
        <f t="shared" si="260"/>
        <v>14.3</v>
      </c>
      <c r="P2762" s="6">
        <f>O2762-G2762</f>
        <v>0</v>
      </c>
      <c r="Q2762" s="6">
        <f>1/(LN(F2762))</f>
        <v>0.10116572140331999</v>
      </c>
      <c r="R2762" s="6">
        <f t="shared" si="261"/>
        <v>58.341765704687624</v>
      </c>
      <c r="S2762" s="6">
        <f>H2762-R2762</f>
        <v>-58.341765704687624</v>
      </c>
      <c r="T2762" s="6">
        <f>R2762+S2762-H2762</f>
        <v>0</v>
      </c>
      <c r="U2762" s="6">
        <f t="shared" si="262"/>
        <v>58.341765704687624</v>
      </c>
      <c r="V2762" s="6">
        <f t="shared" si="263"/>
        <v>0</v>
      </c>
      <c r="W2762" s="6">
        <f>V2762-H2762</f>
        <v>0</v>
      </c>
      <c r="X2762" s="6">
        <v>21.885000000000002</v>
      </c>
      <c r="Y2762" s="6">
        <v>1605901</v>
      </c>
      <c r="Z2762" s="6">
        <f>(X2762/1000)*Y2762</f>
        <v>35145.143385000003</v>
      </c>
      <c r="AA2762" s="6">
        <f>(P2762/1000)*Z2762</f>
        <v>0</v>
      </c>
      <c r="AB2762" s="6">
        <f>(W2762/100000)*Z2762</f>
        <v>0</v>
      </c>
    </row>
    <row r="2763" spans="1:28" x14ac:dyDescent="0.35">
      <c r="A2763" s="6" t="s">
        <v>2991</v>
      </c>
      <c r="B2763" s="6" t="s">
        <v>2984</v>
      </c>
      <c r="C2763" s="6" t="s">
        <v>2985</v>
      </c>
      <c r="D2763" s="6">
        <v>1996</v>
      </c>
      <c r="E2763" s="9" t="s">
        <v>5998</v>
      </c>
      <c r="F2763" s="6">
        <v>20716.292990000002</v>
      </c>
      <c r="G2763" s="9">
        <v>13.9</v>
      </c>
      <c r="I2763" s="6">
        <f>1/F2763</f>
        <v>4.8271184448043467E-5</v>
      </c>
      <c r="J2763" s="6">
        <f t="shared" si="258"/>
        <v>7.1063824049536192E-2</v>
      </c>
      <c r="K2763" s="6">
        <f>G2763-J2763</f>
        <v>13.828936175950464</v>
      </c>
      <c r="L2763" s="6">
        <f>J2763+K2763-G2763</f>
        <v>0</v>
      </c>
      <c r="M2763" s="6">
        <v>20716.292990000002</v>
      </c>
      <c r="N2763" s="6">
        <f t="shared" si="259"/>
        <v>4.8271184448043467E-5</v>
      </c>
      <c r="O2763" s="6">
        <f t="shared" si="260"/>
        <v>13.9</v>
      </c>
      <c r="P2763" s="6">
        <f>O2763-G2763</f>
        <v>0</v>
      </c>
      <c r="Q2763" s="6">
        <f>1/(LN(F2763))</f>
        <v>0.10061702615919083</v>
      </c>
      <c r="R2763" s="6">
        <f t="shared" si="261"/>
        <v>58.025335900874559</v>
      </c>
      <c r="S2763" s="6">
        <f>H2763-R2763</f>
        <v>-58.025335900874559</v>
      </c>
      <c r="T2763" s="6">
        <f>R2763+S2763-H2763</f>
        <v>0</v>
      </c>
      <c r="U2763" s="6">
        <f t="shared" si="262"/>
        <v>58.025335900874559</v>
      </c>
      <c r="V2763" s="6">
        <f t="shared" si="263"/>
        <v>0</v>
      </c>
      <c r="W2763" s="6">
        <f>V2763-H2763</f>
        <v>0</v>
      </c>
      <c r="X2763" s="6">
        <v>22.504000000000001</v>
      </c>
      <c r="Y2763" s="6">
        <v>1626857</v>
      </c>
      <c r="Z2763" s="6">
        <f>(X2763/1000)*Y2763</f>
        <v>36610.789927999998</v>
      </c>
      <c r="AA2763" s="6">
        <f>(P2763/1000)*Z2763</f>
        <v>0</v>
      </c>
      <c r="AB2763" s="6">
        <f>(W2763/100000)*Z2763</f>
        <v>0</v>
      </c>
    </row>
    <row r="2764" spans="1:28" x14ac:dyDescent="0.35">
      <c r="A2764" s="6" t="s">
        <v>2992</v>
      </c>
      <c r="B2764" s="6" t="s">
        <v>2984</v>
      </c>
      <c r="C2764" s="6" t="s">
        <v>2985</v>
      </c>
      <c r="D2764" s="6">
        <v>1997</v>
      </c>
      <c r="E2764" s="9" t="s">
        <v>5998</v>
      </c>
      <c r="F2764" s="6">
        <v>25605.251144000002</v>
      </c>
      <c r="G2764" s="9">
        <v>13.5</v>
      </c>
      <c r="I2764" s="6">
        <f>1/F2764</f>
        <v>3.9054489033368721E-5</v>
      </c>
      <c r="J2764" s="6">
        <f t="shared" si="258"/>
        <v>5.7495198610655732E-2</v>
      </c>
      <c r="K2764" s="6">
        <f>G2764-J2764</f>
        <v>13.442504801389344</v>
      </c>
      <c r="L2764" s="6">
        <f>J2764+K2764-G2764</f>
        <v>0</v>
      </c>
      <c r="M2764" s="6">
        <v>25605.251144000002</v>
      </c>
      <c r="N2764" s="6">
        <f t="shared" si="259"/>
        <v>3.9054489033368721E-5</v>
      </c>
      <c r="O2764" s="6">
        <f t="shared" si="260"/>
        <v>13.5</v>
      </c>
      <c r="P2764" s="6">
        <f>O2764-G2764</f>
        <v>0</v>
      </c>
      <c r="Q2764" s="6">
        <f>1/(LN(F2764))</f>
        <v>9.851680261935801E-2</v>
      </c>
      <c r="R2764" s="6">
        <f t="shared" si="261"/>
        <v>56.814147486570675</v>
      </c>
      <c r="S2764" s="6">
        <f>H2764-R2764</f>
        <v>-56.814147486570675</v>
      </c>
      <c r="T2764" s="6">
        <f>R2764+S2764-H2764</f>
        <v>0</v>
      </c>
      <c r="U2764" s="6">
        <f t="shared" si="262"/>
        <v>56.814147486570675</v>
      </c>
      <c r="V2764" s="6">
        <f t="shared" si="263"/>
        <v>0</v>
      </c>
      <c r="W2764" s="6">
        <f>V2764-H2764</f>
        <v>0</v>
      </c>
      <c r="X2764" s="6">
        <v>23.007999999999999</v>
      </c>
      <c r="Y2764" s="6">
        <v>1710256</v>
      </c>
      <c r="Z2764" s="6">
        <f>(X2764/1000)*Y2764</f>
        <v>39349.570048000001</v>
      </c>
      <c r="AA2764" s="6">
        <f>(P2764/1000)*Z2764</f>
        <v>0</v>
      </c>
      <c r="AB2764" s="6">
        <f>(W2764/100000)*Z2764</f>
        <v>0</v>
      </c>
    </row>
    <row r="2765" spans="1:28" x14ac:dyDescent="0.35">
      <c r="A2765" s="6" t="s">
        <v>2993</v>
      </c>
      <c r="B2765" s="6" t="s">
        <v>2984</v>
      </c>
      <c r="C2765" s="6" t="s">
        <v>2985</v>
      </c>
      <c r="D2765" s="6">
        <v>1998</v>
      </c>
      <c r="E2765" s="9" t="s">
        <v>5998</v>
      </c>
      <c r="F2765" s="6">
        <v>26377.677258</v>
      </c>
      <c r="G2765" s="9">
        <v>13</v>
      </c>
      <c r="I2765" s="6">
        <f>1/F2765</f>
        <v>3.7910843711483858E-5</v>
      </c>
      <c r="J2765" s="6">
        <f t="shared" si="258"/>
        <v>5.5811547984328601E-2</v>
      </c>
      <c r="K2765" s="6">
        <f>G2765-J2765</f>
        <v>12.944188452015672</v>
      </c>
      <c r="L2765" s="6">
        <f>J2765+K2765-G2765</f>
        <v>0</v>
      </c>
      <c r="M2765" s="6">
        <v>26377.677258</v>
      </c>
      <c r="N2765" s="6">
        <f t="shared" si="259"/>
        <v>3.7910843711483858E-5</v>
      </c>
      <c r="O2765" s="6">
        <f t="shared" si="260"/>
        <v>13</v>
      </c>
      <c r="P2765" s="6">
        <f>O2765-G2765</f>
        <v>0</v>
      </c>
      <c r="Q2765" s="6">
        <f>1/(LN(F2765))</f>
        <v>9.8229189271905146E-2</v>
      </c>
      <c r="R2765" s="6">
        <f t="shared" si="261"/>
        <v>56.648282307161345</v>
      </c>
      <c r="S2765" s="6">
        <f>H2765-R2765</f>
        <v>-56.648282307161345</v>
      </c>
      <c r="T2765" s="6">
        <f>R2765+S2765-H2765</f>
        <v>0</v>
      </c>
      <c r="U2765" s="6">
        <f t="shared" si="262"/>
        <v>56.648282307161345</v>
      </c>
      <c r="V2765" s="6">
        <f t="shared" si="263"/>
        <v>0</v>
      </c>
      <c r="W2765" s="6">
        <f>V2765-H2765</f>
        <v>0</v>
      </c>
      <c r="X2765" s="6">
        <v>23.248000000000001</v>
      </c>
      <c r="Y2765" s="6">
        <v>1831119</v>
      </c>
      <c r="Z2765" s="6">
        <f>(X2765/1000)*Y2765</f>
        <v>42569.854512000005</v>
      </c>
      <c r="AA2765" s="6">
        <f>(P2765/1000)*Z2765</f>
        <v>0</v>
      </c>
      <c r="AB2765" s="6">
        <f>(W2765/100000)*Z2765</f>
        <v>0</v>
      </c>
    </row>
    <row r="2766" spans="1:28" x14ac:dyDescent="0.35">
      <c r="A2766" s="6" t="s">
        <v>2994</v>
      </c>
      <c r="B2766" s="6" t="s">
        <v>2984</v>
      </c>
      <c r="C2766" s="6" t="s">
        <v>2985</v>
      </c>
      <c r="D2766" s="6">
        <v>1999</v>
      </c>
      <c r="E2766" s="9" t="s">
        <v>5998</v>
      </c>
      <c r="F2766" s="6">
        <v>15526.270682</v>
      </c>
      <c r="G2766" s="9">
        <v>12.7</v>
      </c>
      <c r="I2766" s="6">
        <f>1/F2766</f>
        <v>6.4406966777883463E-5</v>
      </c>
      <c r="J2766" s="6">
        <f t="shared" si="258"/>
        <v>9.4818583944097701E-2</v>
      </c>
      <c r="K2766" s="6">
        <f>G2766-J2766</f>
        <v>12.605181416055901</v>
      </c>
      <c r="L2766" s="6">
        <f>J2766+K2766-G2766</f>
        <v>0</v>
      </c>
      <c r="M2766" s="6">
        <v>15526.270682</v>
      </c>
      <c r="N2766" s="6">
        <f t="shared" si="259"/>
        <v>6.4406966777883463E-5</v>
      </c>
      <c r="O2766" s="6">
        <f t="shared" si="260"/>
        <v>12.7</v>
      </c>
      <c r="P2766" s="6">
        <f>O2766-G2766</f>
        <v>0</v>
      </c>
      <c r="Q2766" s="6">
        <f>1/(LN(F2766))</f>
        <v>0.10362384233365382</v>
      </c>
      <c r="R2766" s="6">
        <f t="shared" si="261"/>
        <v>59.759351754606499</v>
      </c>
      <c r="S2766" s="6">
        <f>H2766-R2766</f>
        <v>-59.759351754606499</v>
      </c>
      <c r="T2766" s="6">
        <f>R2766+S2766-H2766</f>
        <v>0</v>
      </c>
      <c r="U2766" s="6">
        <f t="shared" si="262"/>
        <v>59.759351754606499</v>
      </c>
      <c r="V2766" s="6">
        <f t="shared" si="263"/>
        <v>0</v>
      </c>
      <c r="W2766" s="6">
        <f>V2766-H2766</f>
        <v>0</v>
      </c>
      <c r="X2766" s="6">
        <v>23.172999999999998</v>
      </c>
      <c r="Y2766" s="6">
        <v>1951636</v>
      </c>
      <c r="Z2766" s="6">
        <f>(X2766/1000)*Y2766</f>
        <v>45225.261028000001</v>
      </c>
      <c r="AA2766" s="6">
        <f>(P2766/1000)*Z2766</f>
        <v>0</v>
      </c>
      <c r="AB2766" s="6">
        <f>(W2766/100000)*Z2766</f>
        <v>0</v>
      </c>
    </row>
    <row r="2767" spans="1:28" x14ac:dyDescent="0.35">
      <c r="A2767" s="6" t="s">
        <v>2995</v>
      </c>
      <c r="B2767" s="6" t="s">
        <v>2984</v>
      </c>
      <c r="C2767" s="6" t="s">
        <v>2985</v>
      </c>
      <c r="D2767" s="6">
        <v>2000</v>
      </c>
      <c r="E2767" s="9" t="s">
        <v>5998</v>
      </c>
      <c r="F2767" s="6">
        <v>21875.582784999999</v>
      </c>
      <c r="G2767" s="9">
        <v>12.4</v>
      </c>
      <c r="H2767" s="9">
        <v>10</v>
      </c>
      <c r="I2767" s="6">
        <f>1/F2767</f>
        <v>4.571306784501742E-5</v>
      </c>
      <c r="J2767" s="6">
        <f t="shared" si="258"/>
        <v>6.7297818507009902E-2</v>
      </c>
      <c r="K2767" s="6">
        <f>G2767-J2767</f>
        <v>12.332702181492991</v>
      </c>
      <c r="L2767" s="6">
        <f>J2767+K2767-G2767</f>
        <v>0</v>
      </c>
      <c r="M2767" s="6">
        <v>21875.582784999999</v>
      </c>
      <c r="N2767" s="6">
        <f t="shared" si="259"/>
        <v>4.571306784501742E-5</v>
      </c>
      <c r="O2767" s="6">
        <f t="shared" si="260"/>
        <v>12.4</v>
      </c>
      <c r="P2767" s="6">
        <f>O2767-G2767</f>
        <v>0</v>
      </c>
      <c r="Q2767" s="6">
        <f>1/(LN(F2767))</f>
        <v>0.10006878375481928</v>
      </c>
      <c r="R2767" s="6">
        <f t="shared" si="261"/>
        <v>57.70916724748551</v>
      </c>
      <c r="S2767" s="6">
        <f>H2767-R2767</f>
        <v>-47.70916724748551</v>
      </c>
      <c r="T2767" s="6">
        <f>R2767+S2767-H2767</f>
        <v>0</v>
      </c>
      <c r="U2767" s="6">
        <f t="shared" si="262"/>
        <v>57.70916724748551</v>
      </c>
      <c r="V2767" s="6">
        <f t="shared" si="263"/>
        <v>10</v>
      </c>
      <c r="W2767" s="6">
        <f>V2767-H2767</f>
        <v>0</v>
      </c>
      <c r="X2767" s="6">
        <v>22.817</v>
      </c>
      <c r="Y2767" s="6">
        <v>2045123</v>
      </c>
      <c r="Z2767" s="6">
        <f>(X2767/1000)*Y2767</f>
        <v>46663.571491000002</v>
      </c>
      <c r="AA2767" s="6">
        <f>(P2767/1000)*Z2767</f>
        <v>0</v>
      </c>
      <c r="AB2767" s="6">
        <f>(W2767/100000)*Z2767</f>
        <v>0</v>
      </c>
    </row>
    <row r="2768" spans="1:28" x14ac:dyDescent="0.35">
      <c r="A2768" s="6" t="s">
        <v>2996</v>
      </c>
      <c r="B2768" s="6" t="s">
        <v>2984</v>
      </c>
      <c r="C2768" s="6" t="s">
        <v>2985</v>
      </c>
      <c r="D2768" s="6">
        <v>2001</v>
      </c>
      <c r="E2768" s="9" t="s">
        <v>5998</v>
      </c>
      <c r="F2768" s="6">
        <v>28663.764353999999</v>
      </c>
      <c r="G2768" s="9">
        <v>12.1</v>
      </c>
      <c r="H2768" s="9">
        <v>10</v>
      </c>
      <c r="I2768" s="6">
        <f>1/F2768</f>
        <v>3.4887253036618378E-5</v>
      </c>
      <c r="J2768" s="6">
        <f t="shared" si="258"/>
        <v>5.1360281288195808E-2</v>
      </c>
      <c r="K2768" s="6">
        <f>G2768-J2768</f>
        <v>12.048639718711804</v>
      </c>
      <c r="L2768" s="6">
        <f>J2768+K2768-G2768</f>
        <v>0</v>
      </c>
      <c r="M2768" s="6">
        <v>28663.764353999999</v>
      </c>
      <c r="N2768" s="6">
        <f t="shared" si="259"/>
        <v>3.4887253036618378E-5</v>
      </c>
      <c r="O2768" s="6">
        <f t="shared" si="260"/>
        <v>12.1</v>
      </c>
      <c r="P2768" s="6">
        <f>O2768-G2768</f>
        <v>0</v>
      </c>
      <c r="Q2768" s="6">
        <f>1/(LN(F2768))</f>
        <v>9.7433703068232611E-2</v>
      </c>
      <c r="R2768" s="6">
        <f t="shared" si="261"/>
        <v>56.18952939093441</v>
      </c>
      <c r="S2768" s="6">
        <f>H2768-R2768</f>
        <v>-46.18952939093441</v>
      </c>
      <c r="T2768" s="6">
        <f>R2768+S2768-H2768</f>
        <v>0</v>
      </c>
      <c r="U2768" s="6">
        <f t="shared" si="262"/>
        <v>56.18952939093441</v>
      </c>
      <c r="V2768" s="6">
        <f t="shared" si="263"/>
        <v>10</v>
      </c>
      <c r="W2768" s="6">
        <f>V2768-H2768</f>
        <v>0</v>
      </c>
      <c r="X2768" s="6">
        <v>22.294</v>
      </c>
      <c r="Y2768" s="6">
        <v>2103282</v>
      </c>
      <c r="Z2768" s="6">
        <f>(X2768/1000)*Y2768</f>
        <v>46890.568908000001</v>
      </c>
      <c r="AA2768" s="6">
        <f>(P2768/1000)*Z2768</f>
        <v>0</v>
      </c>
      <c r="AB2768" s="6">
        <f>(W2768/100000)*Z2768</f>
        <v>0</v>
      </c>
    </row>
    <row r="2769" spans="1:28" x14ac:dyDescent="0.35">
      <c r="A2769" s="6" t="s">
        <v>2997</v>
      </c>
      <c r="B2769" s="6" t="s">
        <v>2984</v>
      </c>
      <c r="C2769" s="6" t="s">
        <v>2985</v>
      </c>
      <c r="D2769" s="6">
        <v>2002</v>
      </c>
      <c r="E2769" s="9" t="s">
        <v>5998</v>
      </c>
      <c r="F2769" s="6">
        <v>20387.561556000001</v>
      </c>
      <c r="G2769" s="9">
        <v>11.9</v>
      </c>
      <c r="H2769" s="9">
        <v>10</v>
      </c>
      <c r="I2769" s="6">
        <f>1/F2769</f>
        <v>4.9049514688317537E-5</v>
      </c>
      <c r="J2769" s="6">
        <f t="shared" si="258"/>
        <v>7.2209665484332622E-2</v>
      </c>
      <c r="K2769" s="6">
        <f>G2769-J2769</f>
        <v>11.827790334515667</v>
      </c>
      <c r="L2769" s="6">
        <f>J2769+K2769-G2769</f>
        <v>0</v>
      </c>
      <c r="M2769" s="6">
        <v>20387.561556000001</v>
      </c>
      <c r="N2769" s="6">
        <f t="shared" si="259"/>
        <v>4.9049514688317537E-5</v>
      </c>
      <c r="O2769" s="6">
        <f t="shared" si="260"/>
        <v>11.9</v>
      </c>
      <c r="P2769" s="6">
        <f>O2769-G2769</f>
        <v>0</v>
      </c>
      <c r="Q2769" s="6">
        <f>1/(LN(F2769))</f>
        <v>0.10077922226353925</v>
      </c>
      <c r="R2769" s="6">
        <f t="shared" si="261"/>
        <v>58.118873583271771</v>
      </c>
      <c r="S2769" s="6">
        <f>H2769-R2769</f>
        <v>-48.118873583271771</v>
      </c>
      <c r="T2769" s="6">
        <f>R2769+S2769-H2769</f>
        <v>0</v>
      </c>
      <c r="U2769" s="6">
        <f t="shared" si="262"/>
        <v>58.118873583271771</v>
      </c>
      <c r="V2769" s="6">
        <f t="shared" si="263"/>
        <v>10</v>
      </c>
      <c r="W2769" s="6">
        <f>V2769-H2769</f>
        <v>0</v>
      </c>
      <c r="X2769" s="6">
        <v>21.77</v>
      </c>
      <c r="Y2769" s="6">
        <v>2136997</v>
      </c>
      <c r="Z2769" s="6">
        <f>(X2769/1000)*Y2769</f>
        <v>46522.42469</v>
      </c>
      <c r="AA2769" s="6">
        <f>(P2769/1000)*Z2769</f>
        <v>0</v>
      </c>
      <c r="AB2769" s="6">
        <f>(W2769/100000)*Z2769</f>
        <v>0</v>
      </c>
    </row>
    <row r="2770" spans="1:28" x14ac:dyDescent="0.35">
      <c r="A2770" s="6" t="s">
        <v>2998</v>
      </c>
      <c r="B2770" s="6" t="s">
        <v>2984</v>
      </c>
      <c r="C2770" s="6" t="s">
        <v>2985</v>
      </c>
      <c r="D2770" s="6">
        <v>2003</v>
      </c>
      <c r="E2770" s="9" t="s">
        <v>5998</v>
      </c>
      <c r="F2770" s="6">
        <v>21038.099979999999</v>
      </c>
      <c r="G2770" s="9">
        <v>11.8</v>
      </c>
      <c r="H2770" s="9">
        <v>10</v>
      </c>
      <c r="I2770" s="6">
        <f>1/F2770</f>
        <v>4.7532809566959766E-5</v>
      </c>
      <c r="J2770" s="6">
        <f t="shared" si="258"/>
        <v>6.9976804055477265E-2</v>
      </c>
      <c r="K2770" s="6">
        <f>G2770-J2770</f>
        <v>11.730023195944524</v>
      </c>
      <c r="L2770" s="6">
        <f>J2770+K2770-G2770</f>
        <v>0</v>
      </c>
      <c r="M2770" s="6">
        <v>21038.099979999999</v>
      </c>
      <c r="N2770" s="6">
        <f t="shared" si="259"/>
        <v>4.7532809566959766E-5</v>
      </c>
      <c r="O2770" s="6">
        <f t="shared" si="260"/>
        <v>11.8</v>
      </c>
      <c r="P2770" s="6">
        <f>O2770-G2770</f>
        <v>0</v>
      </c>
      <c r="Q2770" s="6">
        <f>1/(LN(F2770))</f>
        <v>0.10046121383983568</v>
      </c>
      <c r="R2770" s="6">
        <f t="shared" si="261"/>
        <v>57.935479715364046</v>
      </c>
      <c r="S2770" s="6">
        <f>H2770-R2770</f>
        <v>-47.935479715364046</v>
      </c>
      <c r="T2770" s="6">
        <f>R2770+S2770-H2770</f>
        <v>0</v>
      </c>
      <c r="U2770" s="6">
        <f t="shared" si="262"/>
        <v>57.935479715364046</v>
      </c>
      <c r="V2770" s="6">
        <f t="shared" si="263"/>
        <v>10</v>
      </c>
      <c r="W2770" s="6">
        <f>V2770-H2770</f>
        <v>0</v>
      </c>
      <c r="X2770" s="6">
        <v>21.364999999999998</v>
      </c>
      <c r="Y2770" s="6">
        <v>2161626</v>
      </c>
      <c r="Z2770" s="6">
        <f>(X2770/1000)*Y2770</f>
        <v>46183.139489999994</v>
      </c>
      <c r="AA2770" s="6">
        <f>(P2770/1000)*Z2770</f>
        <v>0</v>
      </c>
      <c r="AB2770" s="6">
        <f>(W2770/100000)*Z2770</f>
        <v>0</v>
      </c>
    </row>
    <row r="2771" spans="1:28" x14ac:dyDescent="0.35">
      <c r="A2771" s="6" t="s">
        <v>2999</v>
      </c>
      <c r="B2771" s="6" t="s">
        <v>2984</v>
      </c>
      <c r="C2771" s="6" t="s">
        <v>2985</v>
      </c>
      <c r="D2771" s="6">
        <v>2004</v>
      </c>
      <c r="E2771" s="9" t="s">
        <v>5998</v>
      </c>
      <c r="F2771" s="6">
        <v>20462.205399999999</v>
      </c>
      <c r="G2771" s="9">
        <v>11.6</v>
      </c>
      <c r="H2771" s="9">
        <v>10</v>
      </c>
      <c r="I2771" s="6">
        <f>1/F2771</f>
        <v>4.8870587527188052E-5</v>
      </c>
      <c r="J2771" s="6">
        <f t="shared" si="258"/>
        <v>7.1946252675188185E-2</v>
      </c>
      <c r="K2771" s="6">
        <f>G2771-J2771</f>
        <v>11.528053747324812</v>
      </c>
      <c r="L2771" s="6">
        <f>J2771+K2771-G2771</f>
        <v>0</v>
      </c>
      <c r="M2771" s="6">
        <v>20462.205399999999</v>
      </c>
      <c r="N2771" s="6">
        <f t="shared" si="259"/>
        <v>4.8870587527188052E-5</v>
      </c>
      <c r="O2771" s="6">
        <f t="shared" si="260"/>
        <v>11.6</v>
      </c>
      <c r="P2771" s="6">
        <f>O2771-G2771</f>
        <v>0</v>
      </c>
      <c r="Q2771" s="6">
        <f>1/(LN(F2771))</f>
        <v>0.10074211858449683</v>
      </c>
      <c r="R2771" s="6">
        <f t="shared" si="261"/>
        <v>58.097476077086405</v>
      </c>
      <c r="S2771" s="6">
        <f>H2771-R2771</f>
        <v>-48.097476077086405</v>
      </c>
      <c r="T2771" s="6">
        <f>R2771+S2771-H2771</f>
        <v>0</v>
      </c>
      <c r="U2771" s="6">
        <f t="shared" si="262"/>
        <v>58.097476077086405</v>
      </c>
      <c r="V2771" s="6">
        <f t="shared" si="263"/>
        <v>10</v>
      </c>
      <c r="W2771" s="6">
        <f>V2771-H2771</f>
        <v>0</v>
      </c>
      <c r="X2771" s="6">
        <v>21.103000000000002</v>
      </c>
      <c r="Y2771" s="6">
        <v>2200492</v>
      </c>
      <c r="Z2771" s="6">
        <f>(X2771/1000)*Y2771</f>
        <v>46436.982676</v>
      </c>
      <c r="AA2771" s="6">
        <f>(P2771/1000)*Z2771</f>
        <v>0</v>
      </c>
      <c r="AB2771" s="6">
        <f>(W2771/100000)*Z2771</f>
        <v>0</v>
      </c>
    </row>
    <row r="2772" spans="1:28" x14ac:dyDescent="0.35">
      <c r="A2772" s="6" t="s">
        <v>3000</v>
      </c>
      <c r="B2772" s="6" t="s">
        <v>2984</v>
      </c>
      <c r="C2772" s="6" t="s">
        <v>2985</v>
      </c>
      <c r="D2772" s="6">
        <v>2005</v>
      </c>
      <c r="E2772" s="9" t="s">
        <v>5998</v>
      </c>
      <c r="F2772" s="6">
        <v>21434.113308</v>
      </c>
      <c r="G2772" s="9">
        <v>11.4</v>
      </c>
      <c r="H2772" s="9">
        <v>10</v>
      </c>
      <c r="I2772" s="6">
        <f>1/F2772</f>
        <v>4.6654600805285619E-5</v>
      </c>
      <c r="J2772" s="6">
        <f t="shared" si="258"/>
        <v>6.8683923558924581E-2</v>
      </c>
      <c r="K2772" s="6">
        <f>G2772-J2772</f>
        <v>11.331316076441075</v>
      </c>
      <c r="L2772" s="6">
        <f>J2772+K2772-G2772</f>
        <v>0</v>
      </c>
      <c r="M2772" s="6">
        <v>21434.113308</v>
      </c>
      <c r="N2772" s="6">
        <f t="shared" si="259"/>
        <v>4.6654600805285619E-5</v>
      </c>
      <c r="O2772" s="6">
        <f t="shared" si="260"/>
        <v>11.4</v>
      </c>
      <c r="P2772" s="6">
        <f>O2772-G2772</f>
        <v>0</v>
      </c>
      <c r="Q2772" s="6">
        <f>1/(LN(F2772))</f>
        <v>0.10027335507669252</v>
      </c>
      <c r="R2772" s="6">
        <f t="shared" si="261"/>
        <v>57.827142505953198</v>
      </c>
      <c r="S2772" s="6">
        <f>H2772-R2772</f>
        <v>-47.827142505953198</v>
      </c>
      <c r="T2772" s="6">
        <f>R2772+S2772-H2772</f>
        <v>0</v>
      </c>
      <c r="U2772" s="6">
        <f t="shared" si="262"/>
        <v>57.827142505953198</v>
      </c>
      <c r="V2772" s="6">
        <f t="shared" si="263"/>
        <v>10</v>
      </c>
      <c r="W2772" s="6">
        <f>V2772-H2772</f>
        <v>0</v>
      </c>
      <c r="X2772" s="6">
        <v>20.962</v>
      </c>
      <c r="Y2772" s="6">
        <v>2270198</v>
      </c>
      <c r="Z2772" s="6">
        <f>(X2772/1000)*Y2772</f>
        <v>47587.890476</v>
      </c>
      <c r="AA2772" s="6">
        <f>(P2772/1000)*Z2772</f>
        <v>0</v>
      </c>
      <c r="AB2772" s="6">
        <f>(W2772/100000)*Z2772</f>
        <v>0</v>
      </c>
    </row>
    <row r="2773" spans="1:28" x14ac:dyDescent="0.35">
      <c r="A2773" s="6" t="s">
        <v>3001</v>
      </c>
      <c r="B2773" s="6" t="s">
        <v>2984</v>
      </c>
      <c r="C2773" s="6" t="s">
        <v>2985</v>
      </c>
      <c r="D2773" s="6">
        <v>2006</v>
      </c>
      <c r="E2773" s="9" t="s">
        <v>5998</v>
      </c>
      <c r="F2773" s="6">
        <v>31742.158909999998</v>
      </c>
      <c r="G2773" s="9">
        <v>11.2</v>
      </c>
      <c r="H2773" s="9">
        <v>10</v>
      </c>
      <c r="I2773" s="6">
        <f>1/F2773</f>
        <v>3.1503843290412157E-5</v>
      </c>
      <c r="J2773" s="6">
        <f t="shared" si="258"/>
        <v>4.6379296511435679E-2</v>
      </c>
      <c r="K2773" s="6">
        <f>G2773-J2773</f>
        <v>11.153620703488563</v>
      </c>
      <c r="L2773" s="6">
        <f>J2773+K2773-G2773</f>
        <v>0</v>
      </c>
      <c r="M2773" s="6">
        <v>31742.158909999998</v>
      </c>
      <c r="N2773" s="6">
        <f t="shared" si="259"/>
        <v>3.1503843290412157E-5</v>
      </c>
      <c r="O2773" s="6">
        <f t="shared" si="260"/>
        <v>11.2</v>
      </c>
      <c r="P2773" s="6">
        <f>O2773-G2773</f>
        <v>0</v>
      </c>
      <c r="Q2773" s="6">
        <f>1/(LN(F2773))</f>
        <v>9.6474801023224185E-2</v>
      </c>
      <c r="R2773" s="6">
        <f t="shared" si="261"/>
        <v>55.636535376088275</v>
      </c>
      <c r="S2773" s="6">
        <f>H2773-R2773</f>
        <v>-45.636535376088275</v>
      </c>
      <c r="T2773" s="6">
        <f>R2773+S2773-H2773</f>
        <v>0</v>
      </c>
      <c r="U2773" s="6">
        <f t="shared" si="262"/>
        <v>55.636535376088275</v>
      </c>
      <c r="V2773" s="6">
        <f t="shared" si="263"/>
        <v>10</v>
      </c>
      <c r="W2773" s="6">
        <f>V2773-H2773</f>
        <v>0</v>
      </c>
      <c r="X2773" s="6">
        <v>20.878</v>
      </c>
      <c r="Y2773" s="6">
        <v>2373672</v>
      </c>
      <c r="Z2773" s="6">
        <f>(X2773/1000)*Y2773</f>
        <v>49557.524016000003</v>
      </c>
      <c r="AA2773" s="6">
        <f>(P2773/1000)*Z2773</f>
        <v>0</v>
      </c>
      <c r="AB2773" s="6">
        <f>(W2773/100000)*Z2773</f>
        <v>0</v>
      </c>
    </row>
    <row r="2774" spans="1:28" x14ac:dyDescent="0.35">
      <c r="A2774" s="6" t="s">
        <v>3002</v>
      </c>
      <c r="B2774" s="6" t="s">
        <v>2984</v>
      </c>
      <c r="C2774" s="6" t="s">
        <v>2985</v>
      </c>
      <c r="D2774" s="6">
        <v>2007</v>
      </c>
      <c r="E2774" s="9" t="s">
        <v>5998</v>
      </c>
      <c r="F2774" s="6">
        <v>30628.485260000001</v>
      </c>
      <c r="G2774" s="9">
        <v>11.1</v>
      </c>
      <c r="H2774" s="9">
        <v>10</v>
      </c>
      <c r="I2774" s="6">
        <f>1/F2774</f>
        <v>3.2649345585038571E-5</v>
      </c>
      <c r="J2774" s="6">
        <f t="shared" si="258"/>
        <v>4.80656809340365E-2</v>
      </c>
      <c r="K2774" s="6">
        <f>G2774-J2774</f>
        <v>11.051934319065964</v>
      </c>
      <c r="L2774" s="6">
        <f>J2774+K2774-G2774</f>
        <v>0</v>
      </c>
      <c r="M2774" s="6">
        <v>30628.485260000001</v>
      </c>
      <c r="N2774" s="6">
        <f t="shared" si="259"/>
        <v>3.2649345585038571E-5</v>
      </c>
      <c r="O2774" s="6">
        <f t="shared" si="260"/>
        <v>11.1</v>
      </c>
      <c r="P2774" s="6">
        <f>O2774-G2774</f>
        <v>0</v>
      </c>
      <c r="Q2774" s="6">
        <f>1/(LN(F2774))</f>
        <v>9.6808366160464759E-2</v>
      </c>
      <c r="R2774" s="6">
        <f t="shared" si="261"/>
        <v>55.828900722909232</v>
      </c>
      <c r="S2774" s="6">
        <f>H2774-R2774</f>
        <v>-45.828900722909232</v>
      </c>
      <c r="T2774" s="6">
        <f>R2774+S2774-H2774</f>
        <v>0</v>
      </c>
      <c r="U2774" s="6">
        <f t="shared" si="262"/>
        <v>55.828900722909232</v>
      </c>
      <c r="V2774" s="6">
        <f t="shared" si="263"/>
        <v>10</v>
      </c>
      <c r="W2774" s="6">
        <f>V2774-H2774</f>
        <v>0</v>
      </c>
      <c r="X2774" s="6">
        <v>20.751000000000001</v>
      </c>
      <c r="Y2774" s="6">
        <v>2504019</v>
      </c>
      <c r="Z2774" s="6">
        <f>(X2774/1000)*Y2774</f>
        <v>51960.898269000005</v>
      </c>
      <c r="AA2774" s="6">
        <f>(P2774/1000)*Z2774</f>
        <v>0</v>
      </c>
      <c r="AB2774" s="6">
        <f>(W2774/100000)*Z2774</f>
        <v>0</v>
      </c>
    </row>
    <row r="2775" spans="1:28" x14ac:dyDescent="0.35">
      <c r="A2775" s="6" t="s">
        <v>3003</v>
      </c>
      <c r="B2775" s="6" t="s">
        <v>2984</v>
      </c>
      <c r="C2775" s="6" t="s">
        <v>2985</v>
      </c>
      <c r="D2775" s="6">
        <v>2008</v>
      </c>
      <c r="E2775" s="9" t="s">
        <v>5998</v>
      </c>
      <c r="F2775" s="6">
        <v>28514.125875000002</v>
      </c>
      <c r="G2775" s="9">
        <v>10.9</v>
      </c>
      <c r="H2775" s="9">
        <v>10</v>
      </c>
      <c r="I2775" s="6">
        <f>1/F2775</f>
        <v>3.5070336870356542E-5</v>
      </c>
      <c r="J2775" s="6">
        <f t="shared" si="258"/>
        <v>5.1629813463464624E-2</v>
      </c>
      <c r="K2775" s="6">
        <f>G2775-J2775</f>
        <v>10.848370186536537</v>
      </c>
      <c r="L2775" s="6">
        <f>J2775+K2775-G2775</f>
        <v>0</v>
      </c>
      <c r="M2775" s="6">
        <v>28514.125875000002</v>
      </c>
      <c r="N2775" s="6">
        <f t="shared" si="259"/>
        <v>3.5070336870356542E-5</v>
      </c>
      <c r="O2775" s="6">
        <f t="shared" si="260"/>
        <v>10.9</v>
      </c>
      <c r="P2775" s="6">
        <f>O2775-G2775</f>
        <v>0</v>
      </c>
      <c r="Q2775" s="6">
        <f>1/(LN(F2775))</f>
        <v>9.7483417914666096E-2</v>
      </c>
      <c r="R2775" s="6">
        <f t="shared" si="261"/>
        <v>56.21819969429837</v>
      </c>
      <c r="S2775" s="6">
        <f>H2775-R2775</f>
        <v>-46.21819969429837</v>
      </c>
      <c r="T2775" s="6">
        <f>R2775+S2775-H2775</f>
        <v>0</v>
      </c>
      <c r="U2775" s="6">
        <f t="shared" si="262"/>
        <v>56.21819969429837</v>
      </c>
      <c r="V2775" s="6">
        <f t="shared" si="263"/>
        <v>10</v>
      </c>
      <c r="W2775" s="6">
        <f>V2775-H2775</f>
        <v>0</v>
      </c>
      <c r="X2775" s="6">
        <v>20.509</v>
      </c>
      <c r="Y2775" s="6">
        <v>2656009</v>
      </c>
      <c r="Z2775" s="6">
        <f>(X2775/1000)*Y2775</f>
        <v>54472.088580999996</v>
      </c>
      <c r="AA2775" s="6">
        <f>(P2775/1000)*Z2775</f>
        <v>0</v>
      </c>
      <c r="AB2775" s="6">
        <f>(W2775/100000)*Z2775</f>
        <v>0</v>
      </c>
    </row>
    <row r="2776" spans="1:28" x14ac:dyDescent="0.35">
      <c r="A2776" s="6" t="s">
        <v>3004</v>
      </c>
      <c r="B2776" s="6" t="s">
        <v>2984</v>
      </c>
      <c r="C2776" s="6" t="s">
        <v>2985</v>
      </c>
      <c r="D2776" s="6">
        <v>2009</v>
      </c>
      <c r="E2776" s="9" t="s">
        <v>5998</v>
      </c>
      <c r="F2776" s="6">
        <v>33000.589124999999</v>
      </c>
      <c r="G2776" s="9">
        <v>10.7</v>
      </c>
      <c r="H2776" s="9">
        <v>10</v>
      </c>
      <c r="I2776" s="6">
        <f>1/F2776</f>
        <v>3.0302489334726387E-5</v>
      </c>
      <c r="J2776" s="6">
        <f t="shared" si="258"/>
        <v>4.461068844630816E-2</v>
      </c>
      <c r="K2776" s="6">
        <f>G2776-J2776</f>
        <v>10.655389311553691</v>
      </c>
      <c r="L2776" s="6">
        <f>J2776+K2776-G2776</f>
        <v>0</v>
      </c>
      <c r="M2776" s="6">
        <v>33000.589124999999</v>
      </c>
      <c r="N2776" s="6">
        <f t="shared" si="259"/>
        <v>3.0302489334726387E-5</v>
      </c>
      <c r="O2776" s="6">
        <f t="shared" si="260"/>
        <v>10.7</v>
      </c>
      <c r="P2776" s="6">
        <f>O2776-G2776</f>
        <v>0</v>
      </c>
      <c r="Q2776" s="6">
        <f>1/(LN(F2776))</f>
        <v>9.6114285028363236E-2</v>
      </c>
      <c r="R2776" s="6">
        <f t="shared" si="261"/>
        <v>55.428627604431938</v>
      </c>
      <c r="S2776" s="6">
        <f>H2776-R2776</f>
        <v>-45.428627604431938</v>
      </c>
      <c r="T2776" s="6">
        <f>R2776+S2776-H2776</f>
        <v>0</v>
      </c>
      <c r="U2776" s="6">
        <f t="shared" si="262"/>
        <v>55.428627604431938</v>
      </c>
      <c r="V2776" s="6">
        <f t="shared" si="263"/>
        <v>10</v>
      </c>
      <c r="W2776" s="6">
        <f>V2776-H2776</f>
        <v>0</v>
      </c>
      <c r="X2776" s="6">
        <v>20.129000000000001</v>
      </c>
      <c r="Y2776" s="6">
        <v>2821045</v>
      </c>
      <c r="Z2776" s="6">
        <f>(X2776/1000)*Y2776</f>
        <v>56784.814805000002</v>
      </c>
      <c r="AA2776" s="6">
        <f>(P2776/1000)*Z2776</f>
        <v>0</v>
      </c>
      <c r="AB2776" s="6">
        <f>(W2776/100000)*Z2776</f>
        <v>0</v>
      </c>
    </row>
    <row r="2777" spans="1:28" x14ac:dyDescent="0.35">
      <c r="A2777" s="6" t="s">
        <v>3005</v>
      </c>
      <c r="B2777" s="6" t="s">
        <v>2984</v>
      </c>
      <c r="C2777" s="6" t="s">
        <v>2985</v>
      </c>
      <c r="D2777" s="6">
        <v>2010</v>
      </c>
      <c r="E2777" s="9" t="s">
        <v>5998</v>
      </c>
      <c r="F2777" s="6">
        <v>23439.616087999999</v>
      </c>
      <c r="G2777" s="9">
        <v>10.4</v>
      </c>
      <c r="H2777" s="9">
        <v>10</v>
      </c>
      <c r="I2777" s="6">
        <f>1/F2777</f>
        <v>4.2662814793794933E-5</v>
      </c>
      <c r="J2777" s="6">
        <f t="shared" si="258"/>
        <v>6.2807300020314233E-2</v>
      </c>
      <c r="K2777" s="6">
        <f>G2777-J2777</f>
        <v>10.337192699979687</v>
      </c>
      <c r="L2777" s="6">
        <f>J2777+K2777-G2777</f>
        <v>0</v>
      </c>
      <c r="M2777" s="6">
        <v>23439.616087999999</v>
      </c>
      <c r="N2777" s="6">
        <f t="shared" si="259"/>
        <v>4.2662814793794933E-5</v>
      </c>
      <c r="O2777" s="6">
        <f t="shared" si="260"/>
        <v>10.4</v>
      </c>
      <c r="P2777" s="6">
        <f>O2777-G2777</f>
        <v>0</v>
      </c>
      <c r="Q2777" s="6">
        <f>1/(LN(F2777))</f>
        <v>9.9382014162409438E-2</v>
      </c>
      <c r="R2777" s="6">
        <f t="shared" si="261"/>
        <v>57.313110657390716</v>
      </c>
      <c r="S2777" s="6">
        <f>H2777-R2777</f>
        <v>-47.313110657390716</v>
      </c>
      <c r="T2777" s="6">
        <f>R2777+S2777-H2777</f>
        <v>0</v>
      </c>
      <c r="U2777" s="6">
        <f t="shared" si="262"/>
        <v>57.313110657390716</v>
      </c>
      <c r="V2777" s="6">
        <f t="shared" si="263"/>
        <v>10</v>
      </c>
      <c r="W2777" s="6">
        <f>V2777-H2777</f>
        <v>0</v>
      </c>
      <c r="X2777" s="6">
        <v>19.61</v>
      </c>
      <c r="Y2777" s="6">
        <v>2991884</v>
      </c>
      <c r="Z2777" s="6">
        <f>(X2777/1000)*Y2777</f>
        <v>58670.845239999995</v>
      </c>
      <c r="AA2777" s="6">
        <f>(P2777/1000)*Z2777</f>
        <v>0</v>
      </c>
      <c r="AB2777" s="6">
        <f>(W2777/100000)*Z2777</f>
        <v>0</v>
      </c>
    </row>
    <row r="2778" spans="1:28" x14ac:dyDescent="0.35">
      <c r="A2778" s="6" t="s">
        <v>3006</v>
      </c>
      <c r="B2778" s="6" t="s">
        <v>2984</v>
      </c>
      <c r="C2778" s="6" t="s">
        <v>2985</v>
      </c>
      <c r="D2778" s="6">
        <v>2011</v>
      </c>
      <c r="E2778" s="9" t="s">
        <v>5998</v>
      </c>
      <c r="F2778" s="6">
        <v>23017.381658999999</v>
      </c>
      <c r="G2778" s="9">
        <v>10</v>
      </c>
      <c r="H2778" s="9">
        <v>10</v>
      </c>
      <c r="I2778" s="6">
        <f>1/F2778</f>
        <v>4.3445428103634507E-5</v>
      </c>
      <c r="J2778" s="6">
        <f t="shared" si="258"/>
        <v>6.3959446900180544E-2</v>
      </c>
      <c r="K2778" s="6">
        <f>G2778-J2778</f>
        <v>9.9360405530998186</v>
      </c>
      <c r="L2778" s="6">
        <f>J2778+K2778-G2778</f>
        <v>0</v>
      </c>
      <c r="M2778" s="6">
        <v>23017.381658999999</v>
      </c>
      <c r="N2778" s="6">
        <f t="shared" si="259"/>
        <v>4.3445428103634507E-5</v>
      </c>
      <c r="O2778" s="6">
        <f t="shared" si="260"/>
        <v>10</v>
      </c>
      <c r="P2778" s="6">
        <f>O2778-G2778</f>
        <v>0</v>
      </c>
      <c r="Q2778" s="6">
        <f>1/(LN(F2778))</f>
        <v>9.9561878612268243E-2</v>
      </c>
      <c r="R2778" s="6">
        <f t="shared" si="261"/>
        <v>57.416837586302037</v>
      </c>
      <c r="S2778" s="6">
        <f>H2778-R2778</f>
        <v>-47.416837586302037</v>
      </c>
      <c r="T2778" s="6">
        <f>R2778+S2778-H2778</f>
        <v>0</v>
      </c>
      <c r="U2778" s="6">
        <f t="shared" si="262"/>
        <v>57.416837586302037</v>
      </c>
      <c r="V2778" s="6">
        <f t="shared" si="263"/>
        <v>10</v>
      </c>
      <c r="W2778" s="6">
        <f>V2778-H2778</f>
        <v>0</v>
      </c>
      <c r="X2778" s="6">
        <v>18.972000000000001</v>
      </c>
      <c r="Y2778" s="6">
        <v>3168060</v>
      </c>
      <c r="Z2778" s="6">
        <f>(X2778/1000)*Y2778</f>
        <v>60104.434320000008</v>
      </c>
      <c r="AA2778" s="6">
        <f>(P2778/1000)*Z2778</f>
        <v>0</v>
      </c>
      <c r="AB2778" s="6">
        <f>(W2778/100000)*Z2778</f>
        <v>0</v>
      </c>
    </row>
    <row r="2779" spans="1:28" x14ac:dyDescent="0.35">
      <c r="A2779" s="6" t="s">
        <v>3007</v>
      </c>
      <c r="B2779" s="6" t="s">
        <v>2984</v>
      </c>
      <c r="C2779" s="6" t="s">
        <v>2985</v>
      </c>
      <c r="D2779" s="6">
        <v>2012</v>
      </c>
      <c r="E2779" s="9" t="s">
        <v>5998</v>
      </c>
      <c r="F2779" s="6">
        <v>27451.841174000001</v>
      </c>
      <c r="G2779" s="9">
        <v>9.6</v>
      </c>
      <c r="H2779" s="9">
        <v>11</v>
      </c>
      <c r="I2779" s="6">
        <f>1/F2779</f>
        <v>3.6427429171749437E-5</v>
      </c>
      <c r="J2779" s="6">
        <f t="shared" si="258"/>
        <v>5.3627696250636916E-2</v>
      </c>
      <c r="K2779" s="6">
        <f>G2779-J2779</f>
        <v>9.5463723037493633</v>
      </c>
      <c r="L2779" s="6">
        <f>J2779+K2779-G2779</f>
        <v>0</v>
      </c>
      <c r="M2779" s="6">
        <v>27451.841174000001</v>
      </c>
      <c r="N2779" s="6">
        <f t="shared" si="259"/>
        <v>3.6427429171749437E-5</v>
      </c>
      <c r="O2779" s="6">
        <f t="shared" si="260"/>
        <v>9.6</v>
      </c>
      <c r="P2779" s="6">
        <f>O2779-G2779</f>
        <v>0</v>
      </c>
      <c r="Q2779" s="6">
        <f>1/(LN(F2779))</f>
        <v>9.7845553259360174E-2</v>
      </c>
      <c r="R2779" s="6">
        <f t="shared" si="261"/>
        <v>56.427041336906719</v>
      </c>
      <c r="S2779" s="6">
        <f>H2779-R2779</f>
        <v>-45.427041336906719</v>
      </c>
      <c r="T2779" s="6">
        <f>R2779+S2779-H2779</f>
        <v>0</v>
      </c>
      <c r="U2779" s="6">
        <f t="shared" si="262"/>
        <v>56.427041336906719</v>
      </c>
      <c r="V2779" s="6">
        <f t="shared" si="263"/>
        <v>11</v>
      </c>
      <c r="W2779" s="6">
        <f>V2779-H2779</f>
        <v>0</v>
      </c>
      <c r="X2779" s="6">
        <v>18.265000000000001</v>
      </c>
      <c r="Y2779" s="6">
        <v>3348853</v>
      </c>
      <c r="Z2779" s="6">
        <f>(X2779/1000)*Y2779</f>
        <v>61166.800044999996</v>
      </c>
      <c r="AA2779" s="6">
        <f>(P2779/1000)*Z2779</f>
        <v>0</v>
      </c>
      <c r="AB2779" s="6">
        <f>(W2779/100000)*Z2779</f>
        <v>0</v>
      </c>
    </row>
    <row r="2780" spans="1:28" x14ac:dyDescent="0.35">
      <c r="A2780" s="6" t="s">
        <v>3008</v>
      </c>
      <c r="B2780" s="6" t="s">
        <v>2984</v>
      </c>
      <c r="C2780" s="6" t="s">
        <v>2985</v>
      </c>
      <c r="D2780" s="6">
        <v>2013</v>
      </c>
      <c r="E2780" s="9" t="s">
        <v>5998</v>
      </c>
      <c r="F2780" s="6">
        <v>28126.338715999998</v>
      </c>
      <c r="G2780" s="9">
        <v>9.3000000000000007</v>
      </c>
      <c r="H2780" s="9">
        <v>11</v>
      </c>
      <c r="I2780" s="6">
        <f>1/F2780</f>
        <v>3.5553863234646257E-5</v>
      </c>
      <c r="J2780" s="6">
        <f t="shared" si="258"/>
        <v>5.2341650822918293E-2</v>
      </c>
      <c r="K2780" s="6">
        <f>G2780-J2780</f>
        <v>9.2476583491770832</v>
      </c>
      <c r="L2780" s="6">
        <f>J2780+K2780-G2780</f>
        <v>0</v>
      </c>
      <c r="M2780" s="6">
        <v>28126.338715999998</v>
      </c>
      <c r="N2780" s="6">
        <f t="shared" si="259"/>
        <v>3.5553863234646257E-5</v>
      </c>
      <c r="O2780" s="6">
        <f t="shared" si="260"/>
        <v>9.3000000000000007</v>
      </c>
      <c r="P2780" s="6">
        <f>O2780-G2780</f>
        <v>0</v>
      </c>
      <c r="Q2780" s="6">
        <f>1/(LN(F2780))</f>
        <v>9.7613718090447013E-2</v>
      </c>
      <c r="R2780" s="6">
        <f t="shared" si="261"/>
        <v>56.293343154170344</v>
      </c>
      <c r="S2780" s="6">
        <f>H2780-R2780</f>
        <v>-45.293343154170344</v>
      </c>
      <c r="T2780" s="6">
        <f>R2780+S2780-H2780</f>
        <v>0</v>
      </c>
      <c r="U2780" s="6">
        <f t="shared" si="262"/>
        <v>56.293343154170344</v>
      </c>
      <c r="V2780" s="6">
        <f t="shared" si="263"/>
        <v>11</v>
      </c>
      <c r="W2780" s="6">
        <f>V2780-H2780</f>
        <v>0</v>
      </c>
      <c r="X2780" s="6">
        <v>17.536999999999999</v>
      </c>
      <c r="Y2780" s="6">
        <v>3526376</v>
      </c>
      <c r="Z2780" s="6">
        <f>(X2780/1000)*Y2780</f>
        <v>61842.055912000003</v>
      </c>
      <c r="AA2780" s="6">
        <f>(P2780/1000)*Z2780</f>
        <v>0</v>
      </c>
      <c r="AB2780" s="6">
        <f>(W2780/100000)*Z2780</f>
        <v>0</v>
      </c>
    </row>
    <row r="2781" spans="1:28" x14ac:dyDescent="0.35">
      <c r="A2781" s="6" t="s">
        <v>3009</v>
      </c>
      <c r="B2781" s="6" t="s">
        <v>2984</v>
      </c>
      <c r="C2781" s="6" t="s">
        <v>2985</v>
      </c>
      <c r="D2781" s="6">
        <v>2014</v>
      </c>
      <c r="E2781" s="9" t="s">
        <v>5998</v>
      </c>
      <c r="F2781" s="6">
        <v>28820.241183999999</v>
      </c>
      <c r="G2781" s="9">
        <v>9</v>
      </c>
      <c r="H2781" s="9">
        <v>11</v>
      </c>
      <c r="I2781" s="6">
        <f>1/F2781</f>
        <v>3.4697835927728645E-5</v>
      </c>
      <c r="J2781" s="6">
        <f t="shared" si="258"/>
        <v>5.1081425398247629E-2</v>
      </c>
      <c r="K2781" s="6">
        <f>G2781-J2781</f>
        <v>8.9489185746017519</v>
      </c>
      <c r="L2781" s="6">
        <f>J2781+K2781-G2781</f>
        <v>0</v>
      </c>
      <c r="M2781" s="6">
        <v>28820.241183999999</v>
      </c>
      <c r="N2781" s="6">
        <f t="shared" si="259"/>
        <v>3.4697835927728645E-5</v>
      </c>
      <c r="O2781" s="6">
        <f t="shared" si="260"/>
        <v>9</v>
      </c>
      <c r="P2781" s="6">
        <f>O2781-G2781</f>
        <v>0</v>
      </c>
      <c r="Q2781" s="6">
        <f>1/(LN(F2781))</f>
        <v>9.7382046899421787E-2</v>
      </c>
      <c r="R2781" s="6">
        <f t="shared" si="261"/>
        <v>56.159739536662052</v>
      </c>
      <c r="S2781" s="6">
        <f>H2781-R2781</f>
        <v>-45.159739536662052</v>
      </c>
      <c r="T2781" s="6">
        <f>R2781+S2781-H2781</f>
        <v>0</v>
      </c>
      <c r="U2781" s="6">
        <f t="shared" si="262"/>
        <v>56.159739536662052</v>
      </c>
      <c r="V2781" s="6">
        <f t="shared" si="263"/>
        <v>11</v>
      </c>
      <c r="W2781" s="6">
        <f>V2781-H2781</f>
        <v>0</v>
      </c>
      <c r="X2781" s="6">
        <v>16.806999999999999</v>
      </c>
      <c r="Y2781" s="6">
        <v>3690941</v>
      </c>
      <c r="Z2781" s="6">
        <f>(X2781/1000)*Y2781</f>
        <v>62033.645386999997</v>
      </c>
      <c r="AA2781" s="6">
        <f>(P2781/1000)*Z2781</f>
        <v>0</v>
      </c>
      <c r="AB2781" s="6">
        <f>(W2781/100000)*Z2781</f>
        <v>0</v>
      </c>
    </row>
    <row r="2782" spans="1:28" x14ac:dyDescent="0.35">
      <c r="A2782" s="6" t="s">
        <v>3010</v>
      </c>
      <c r="B2782" s="6" t="s">
        <v>2984</v>
      </c>
      <c r="C2782" s="6" t="s">
        <v>2985</v>
      </c>
      <c r="D2782" s="6">
        <v>2015</v>
      </c>
      <c r="E2782" s="9" t="s">
        <v>5998</v>
      </c>
      <c r="F2782" s="6">
        <v>30466.03945</v>
      </c>
      <c r="G2782" s="9">
        <v>8.6999999999999993</v>
      </c>
      <c r="H2782" s="9">
        <v>11</v>
      </c>
      <c r="I2782" s="6">
        <f>1/F2782</f>
        <v>3.2823432846962978E-5</v>
      </c>
      <c r="J2782" s="6">
        <f t="shared" si="258"/>
        <v>4.8321968545209114E-2</v>
      </c>
      <c r="K2782" s="6">
        <f>G2782-J2782</f>
        <v>8.6516780314547894</v>
      </c>
      <c r="L2782" s="6">
        <f>J2782+K2782-G2782</f>
        <v>0</v>
      </c>
      <c r="M2782" s="6">
        <v>30466.03945</v>
      </c>
      <c r="N2782" s="6">
        <f t="shared" si="259"/>
        <v>3.2823432846962978E-5</v>
      </c>
      <c r="O2782" s="6">
        <f t="shared" si="260"/>
        <v>8.6999999999999993</v>
      </c>
      <c r="P2782" s="6">
        <f>O2782-G2782</f>
        <v>0</v>
      </c>
      <c r="Q2782" s="6">
        <f>1/(LN(F2782))</f>
        <v>9.6858230108590335E-2</v>
      </c>
      <c r="R2782" s="6">
        <f t="shared" si="261"/>
        <v>55.85765701247351</v>
      </c>
      <c r="S2782" s="6">
        <f>H2782-R2782</f>
        <v>-44.85765701247351</v>
      </c>
      <c r="T2782" s="6">
        <f>R2782+S2782-H2782</f>
        <v>0</v>
      </c>
      <c r="U2782" s="6">
        <f t="shared" si="262"/>
        <v>55.85765701247351</v>
      </c>
      <c r="V2782" s="6">
        <f t="shared" si="263"/>
        <v>11</v>
      </c>
      <c r="W2782" s="6">
        <f>V2782-H2782</f>
        <v>0</v>
      </c>
      <c r="X2782" s="6">
        <v>16.085999999999999</v>
      </c>
      <c r="Y2782" s="6">
        <v>3835591</v>
      </c>
      <c r="Z2782" s="6">
        <f>(X2782/1000)*Y2782</f>
        <v>61699.316826000002</v>
      </c>
      <c r="AA2782" s="6">
        <f>(P2782/1000)*Z2782</f>
        <v>0</v>
      </c>
      <c r="AB2782" s="6">
        <f>(W2782/100000)*Z2782</f>
        <v>0</v>
      </c>
    </row>
    <row r="2783" spans="1:28" x14ac:dyDescent="0.35">
      <c r="A2783" s="6" t="s">
        <v>3011</v>
      </c>
      <c r="B2783" s="6" t="s">
        <v>2984</v>
      </c>
      <c r="C2783" s="6" t="s">
        <v>2985</v>
      </c>
      <c r="D2783" s="6">
        <v>2016</v>
      </c>
      <c r="E2783" s="9" t="s">
        <v>5998</v>
      </c>
      <c r="F2783" s="6">
        <v>19063.22752</v>
      </c>
      <c r="G2783" s="9">
        <v>8.5</v>
      </c>
      <c r="H2783" s="9">
        <v>12</v>
      </c>
      <c r="I2783" s="6">
        <f>1/F2783</f>
        <v>5.2457014372349051E-5</v>
      </c>
      <c r="J2783" s="6">
        <f t="shared" si="258"/>
        <v>7.7226114961670464E-2</v>
      </c>
      <c r="K2783" s="6">
        <f>G2783-J2783</f>
        <v>8.42277388503833</v>
      </c>
      <c r="L2783" s="6">
        <f>J2783+K2783-G2783</f>
        <v>0</v>
      </c>
      <c r="M2783" s="6">
        <v>19063.22752</v>
      </c>
      <c r="N2783" s="6">
        <f t="shared" si="259"/>
        <v>5.2457014372349051E-5</v>
      </c>
      <c r="O2783" s="6">
        <f t="shared" si="260"/>
        <v>8.5</v>
      </c>
      <c r="P2783" s="6">
        <f>O2783-G2783</f>
        <v>0</v>
      </c>
      <c r="Q2783" s="6">
        <f>1/(LN(F2783))</f>
        <v>0.10146601654443986</v>
      </c>
      <c r="R2783" s="6">
        <f t="shared" si="261"/>
        <v>58.514944411095748</v>
      </c>
      <c r="S2783" s="6">
        <f>H2783-R2783</f>
        <v>-46.514944411095748</v>
      </c>
      <c r="T2783" s="6">
        <f>R2783+S2783-H2783</f>
        <v>0</v>
      </c>
      <c r="U2783" s="6">
        <f t="shared" si="262"/>
        <v>58.514944411095748</v>
      </c>
      <c r="V2783" s="6">
        <f t="shared" si="263"/>
        <v>12</v>
      </c>
      <c r="W2783" s="6">
        <f>V2783-H2783</f>
        <v>0</v>
      </c>
      <c r="X2783" s="6">
        <v>15.369</v>
      </c>
      <c r="Y2783" s="6">
        <v>3956875</v>
      </c>
      <c r="Z2783" s="6">
        <f>(X2783/1000)*Y2783</f>
        <v>60813.211874999994</v>
      </c>
      <c r="AA2783" s="6">
        <f>(P2783/1000)*Z2783</f>
        <v>0</v>
      </c>
      <c r="AB2783" s="6">
        <f>(W2783/100000)*Z2783</f>
        <v>0</v>
      </c>
    </row>
    <row r="2784" spans="1:28" x14ac:dyDescent="0.35">
      <c r="A2784" s="6" t="s">
        <v>3012</v>
      </c>
      <c r="B2784" s="6" t="s">
        <v>2984</v>
      </c>
      <c r="C2784" s="6" t="s">
        <v>2985</v>
      </c>
      <c r="D2784" s="6">
        <v>2017</v>
      </c>
      <c r="E2784" s="9" t="s">
        <v>5998</v>
      </c>
      <c r="F2784" s="6">
        <v>16680.14603319098</v>
      </c>
      <c r="G2784" s="9">
        <v>8.3000000000000007</v>
      </c>
      <c r="H2784" s="9">
        <v>12</v>
      </c>
      <c r="I2784" s="6">
        <f>1/F2784</f>
        <v>5.9951513494555174E-5</v>
      </c>
      <c r="J2784" s="6">
        <f t="shared" si="258"/>
        <v>8.8259359184900743E-2</v>
      </c>
      <c r="K2784" s="6">
        <f>G2784-J2784</f>
        <v>8.2117406408150995</v>
      </c>
      <c r="L2784" s="6">
        <f>J2784+K2784-G2784</f>
        <v>0</v>
      </c>
      <c r="M2784" s="6">
        <v>16680.14603319098</v>
      </c>
      <c r="N2784" s="6">
        <f t="shared" si="259"/>
        <v>5.9951513494555174E-5</v>
      </c>
      <c r="O2784" s="6">
        <f t="shared" si="260"/>
        <v>8.3000000000000007</v>
      </c>
      <c r="P2784" s="6">
        <f>O2784-G2784</f>
        <v>0</v>
      </c>
      <c r="Q2784" s="6">
        <f>1/(LN(F2784))</f>
        <v>0.10285976445541289</v>
      </c>
      <c r="R2784" s="6">
        <f t="shared" si="261"/>
        <v>59.318711862614343</v>
      </c>
      <c r="S2784" s="6">
        <f>H2784-R2784</f>
        <v>-47.318711862614343</v>
      </c>
      <c r="T2784" s="6">
        <f>R2784+S2784-H2784</f>
        <v>0</v>
      </c>
      <c r="U2784" s="6">
        <f t="shared" si="262"/>
        <v>59.318711862614343</v>
      </c>
      <c r="V2784" s="6">
        <f t="shared" si="263"/>
        <v>12</v>
      </c>
      <c r="W2784" s="6">
        <f>V2784-H2784</f>
        <v>0</v>
      </c>
      <c r="X2784" s="6">
        <v>14.651</v>
      </c>
      <c r="Y2784" s="10">
        <v>4100000</v>
      </c>
      <c r="Z2784" s="6">
        <f>(X2784/1000)*Y2784</f>
        <v>60069.1</v>
      </c>
      <c r="AA2784" s="6">
        <f>(P2784/1000)*Z2784</f>
        <v>0</v>
      </c>
      <c r="AB2784" s="6">
        <f>(W2784/100000)*Z2784</f>
        <v>0</v>
      </c>
    </row>
    <row r="2785" spans="1:28" x14ac:dyDescent="0.35">
      <c r="A2785" s="6" t="s">
        <v>3013</v>
      </c>
      <c r="B2785" s="6" t="s">
        <v>2984</v>
      </c>
      <c r="C2785" s="6" t="s">
        <v>2985</v>
      </c>
      <c r="D2785" s="6">
        <v>2018</v>
      </c>
      <c r="E2785" s="9" t="s">
        <v>5998</v>
      </c>
      <c r="F2785" s="6">
        <v>17399.860054149744</v>
      </c>
      <c r="G2785" s="9">
        <v>8.1</v>
      </c>
      <c r="I2785" s="6">
        <f>1/F2785</f>
        <v>5.7471726605152035E-5</v>
      </c>
      <c r="J2785" s="6">
        <f t="shared" si="258"/>
        <v>8.4608669001846118E-2</v>
      </c>
      <c r="K2785" s="6">
        <f>G2785-J2785</f>
        <v>8.0153913309981544</v>
      </c>
      <c r="L2785" s="6">
        <f>J2785+K2785-G2785</f>
        <v>0</v>
      </c>
      <c r="M2785" s="6">
        <v>17399.860054149744</v>
      </c>
      <c r="N2785" s="6">
        <f t="shared" si="259"/>
        <v>5.7471726605152035E-5</v>
      </c>
      <c r="O2785" s="6">
        <f t="shared" si="260"/>
        <v>8.1</v>
      </c>
      <c r="P2785" s="6">
        <f>O2785-G2785</f>
        <v>0</v>
      </c>
      <c r="Q2785" s="6">
        <f>1/(LN(F2785))</f>
        <v>0.10241476143979657</v>
      </c>
      <c r="R2785" s="6">
        <f t="shared" si="261"/>
        <v>59.062080848523486</v>
      </c>
      <c r="S2785" s="6">
        <f>H2785-R2785</f>
        <v>-59.062080848523486</v>
      </c>
      <c r="T2785" s="6">
        <f>R2785+S2785-H2785</f>
        <v>0</v>
      </c>
      <c r="U2785" s="6">
        <f t="shared" si="262"/>
        <v>59.062080848523486</v>
      </c>
      <c r="V2785" s="6">
        <f t="shared" si="263"/>
        <v>0</v>
      </c>
      <c r="W2785" s="6">
        <f>V2785-H2785</f>
        <v>0</v>
      </c>
      <c r="X2785" s="6">
        <v>13.939</v>
      </c>
      <c r="Y2785" s="10">
        <v>4100000</v>
      </c>
      <c r="Z2785" s="6">
        <f>(X2785/1000)*Y2785</f>
        <v>57149.9</v>
      </c>
      <c r="AA2785" s="6">
        <f>(P2785/1000)*Z2785</f>
        <v>0</v>
      </c>
      <c r="AB2785" s="6">
        <f>(W2785/100000)*Z2785</f>
        <v>0</v>
      </c>
    </row>
    <row r="2786" spans="1:28" x14ac:dyDescent="0.35">
      <c r="A2786" s="6" t="s">
        <v>3014</v>
      </c>
      <c r="B2786" s="6" t="s">
        <v>3015</v>
      </c>
      <c r="C2786" s="6" t="s">
        <v>3016</v>
      </c>
      <c r="D2786" s="6">
        <v>1990</v>
      </c>
      <c r="E2786" s="9" t="s">
        <v>6000</v>
      </c>
      <c r="F2786" s="6">
        <v>22.961479520000001</v>
      </c>
      <c r="G2786" s="9">
        <v>153</v>
      </c>
      <c r="I2786" s="6">
        <f>1/F2786</f>
        <v>4.3551200571765245E-2</v>
      </c>
      <c r="J2786" s="6">
        <f t="shared" si="258"/>
        <v>64.115162906540789</v>
      </c>
      <c r="K2786" s="6">
        <f>G2786-J2786</f>
        <v>88.884837093459211</v>
      </c>
      <c r="L2786" s="6">
        <f>J2786+K2786-G2786</f>
        <v>0</v>
      </c>
      <c r="M2786" s="6">
        <v>22.961479520000001</v>
      </c>
      <c r="N2786" s="6">
        <f t="shared" si="259"/>
        <v>4.3551200571765245E-2</v>
      </c>
      <c r="O2786" s="6">
        <f t="shared" si="260"/>
        <v>153</v>
      </c>
      <c r="P2786" s="6">
        <f>O2786-G2786</f>
        <v>0</v>
      </c>
      <c r="Q2786" s="6">
        <f>1/(LN(F2786))</f>
        <v>0.31909957672068856</v>
      </c>
      <c r="R2786" s="6">
        <f t="shared" si="261"/>
        <v>184.02313039693752</v>
      </c>
      <c r="S2786" s="6">
        <f>H2786-R2786</f>
        <v>-184.02313039693752</v>
      </c>
      <c r="T2786" s="6">
        <f>R2786+S2786-H2786</f>
        <v>0</v>
      </c>
      <c r="U2786" s="6">
        <f t="shared" si="262"/>
        <v>184.02313039693752</v>
      </c>
      <c r="V2786" s="6">
        <f t="shared" si="263"/>
        <v>0</v>
      </c>
      <c r="W2786" s="6">
        <f>V2786-H2786</f>
        <v>0</v>
      </c>
      <c r="X2786" s="6">
        <v>42.902000000000001</v>
      </c>
      <c r="Y2786" s="6">
        <v>4258472</v>
      </c>
      <c r="Z2786" s="6">
        <f>(X2786/1000)*Y2786</f>
        <v>182696.96574400002</v>
      </c>
      <c r="AA2786" s="6">
        <f>(P2786/1000)*Z2786</f>
        <v>0</v>
      </c>
      <c r="AB2786" s="6">
        <f>(W2786/100000)*Z2786</f>
        <v>0</v>
      </c>
    </row>
    <row r="2787" spans="1:28" x14ac:dyDescent="0.35">
      <c r="A2787" s="6" t="s">
        <v>3017</v>
      </c>
      <c r="B2787" s="6" t="s">
        <v>3015</v>
      </c>
      <c r="C2787" s="6" t="s">
        <v>3016</v>
      </c>
      <c r="D2787" s="6">
        <v>1991</v>
      </c>
      <c r="E2787" s="9" t="s">
        <v>6000</v>
      </c>
      <c r="F2787" s="6">
        <v>24.271615199999999</v>
      </c>
      <c r="G2787" s="9">
        <v>147.69999999999999</v>
      </c>
      <c r="I2787" s="6">
        <f>1/F2787</f>
        <v>4.1200389498594225E-2</v>
      </c>
      <c r="J2787" s="6">
        <f t="shared" si="258"/>
        <v>60.654348211650955</v>
      </c>
      <c r="K2787" s="6">
        <f>G2787-J2787</f>
        <v>87.045651788349033</v>
      </c>
      <c r="L2787" s="6">
        <f>J2787+K2787-G2787</f>
        <v>0</v>
      </c>
      <c r="M2787" s="6">
        <v>24.271615199999999</v>
      </c>
      <c r="N2787" s="6">
        <f t="shared" si="259"/>
        <v>4.1200389498594225E-2</v>
      </c>
      <c r="O2787" s="6">
        <f t="shared" si="260"/>
        <v>147.69999999999999</v>
      </c>
      <c r="P2787" s="6">
        <f>O2787-G2787</f>
        <v>0</v>
      </c>
      <c r="Q2787" s="6">
        <f>1/(LN(F2787))</f>
        <v>0.31354768344571066</v>
      </c>
      <c r="R2787" s="6">
        <f t="shared" si="261"/>
        <v>180.82138130472413</v>
      </c>
      <c r="S2787" s="6">
        <f>H2787-R2787</f>
        <v>-180.82138130472413</v>
      </c>
      <c r="T2787" s="6">
        <f>R2787+S2787-H2787</f>
        <v>0</v>
      </c>
      <c r="U2787" s="6">
        <f t="shared" si="262"/>
        <v>180.82138130472413</v>
      </c>
      <c r="V2787" s="6">
        <f t="shared" si="263"/>
        <v>0</v>
      </c>
      <c r="W2787" s="6">
        <f>V2787-H2787</f>
        <v>0</v>
      </c>
      <c r="X2787" s="6">
        <v>42.417999999999999</v>
      </c>
      <c r="Y2787" s="6">
        <v>4379236</v>
      </c>
      <c r="Z2787" s="6">
        <f>(X2787/1000)*Y2787</f>
        <v>185758.43264799999</v>
      </c>
      <c r="AA2787" s="6">
        <f>(P2787/1000)*Z2787</f>
        <v>0</v>
      </c>
      <c r="AB2787" s="6">
        <f>(W2787/100000)*Z2787</f>
        <v>0</v>
      </c>
    </row>
    <row r="2788" spans="1:28" x14ac:dyDescent="0.35">
      <c r="A2788" s="6" t="s">
        <v>3018</v>
      </c>
      <c r="B2788" s="6" t="s">
        <v>3015</v>
      </c>
      <c r="C2788" s="6" t="s">
        <v>3016</v>
      </c>
      <c r="D2788" s="6">
        <v>1992</v>
      </c>
      <c r="E2788" s="9" t="s">
        <v>6000</v>
      </c>
      <c r="F2788" s="6">
        <v>24.402128009999998</v>
      </c>
      <c r="G2788" s="9">
        <v>142.6</v>
      </c>
      <c r="I2788" s="6">
        <f>1/F2788</f>
        <v>4.0980032544301041E-2</v>
      </c>
      <c r="J2788" s="6">
        <f t="shared" si="258"/>
        <v>60.329943331036567</v>
      </c>
      <c r="K2788" s="6">
        <f>G2788-J2788</f>
        <v>82.270056668963434</v>
      </c>
      <c r="L2788" s="6">
        <f>J2788+K2788-G2788</f>
        <v>0</v>
      </c>
      <c r="M2788" s="6">
        <v>24.402128009999998</v>
      </c>
      <c r="N2788" s="6">
        <f t="shared" si="259"/>
        <v>4.0980032544301041E-2</v>
      </c>
      <c r="O2788" s="6">
        <f t="shared" si="260"/>
        <v>142.6</v>
      </c>
      <c r="P2788" s="6">
        <f>O2788-G2788</f>
        <v>0</v>
      </c>
      <c r="Q2788" s="6">
        <f>1/(LN(F2788))</f>
        <v>0.31302134271776699</v>
      </c>
      <c r="R2788" s="6">
        <f t="shared" si="261"/>
        <v>180.51784323862265</v>
      </c>
      <c r="S2788" s="6">
        <f>H2788-R2788</f>
        <v>-180.51784323862265</v>
      </c>
      <c r="T2788" s="6">
        <f>R2788+S2788-H2788</f>
        <v>0</v>
      </c>
      <c r="U2788" s="6">
        <f t="shared" si="262"/>
        <v>180.51784323862265</v>
      </c>
      <c r="V2788" s="6">
        <f t="shared" si="263"/>
        <v>0</v>
      </c>
      <c r="W2788" s="6">
        <f>V2788-H2788</f>
        <v>0</v>
      </c>
      <c r="X2788" s="6">
        <v>41.712000000000003</v>
      </c>
      <c r="Y2788" s="6">
        <v>4500351</v>
      </c>
      <c r="Z2788" s="6">
        <f>(X2788/1000)*Y2788</f>
        <v>187718.64091200003</v>
      </c>
      <c r="AA2788" s="6">
        <f>(P2788/1000)*Z2788</f>
        <v>0</v>
      </c>
      <c r="AB2788" s="6">
        <f>(W2788/100000)*Z2788</f>
        <v>0</v>
      </c>
    </row>
    <row r="2789" spans="1:28" x14ac:dyDescent="0.35">
      <c r="A2789" s="6" t="s">
        <v>3019</v>
      </c>
      <c r="B2789" s="6" t="s">
        <v>3015</v>
      </c>
      <c r="C2789" s="6" t="s">
        <v>3016</v>
      </c>
      <c r="D2789" s="6">
        <v>1993</v>
      </c>
      <c r="E2789" s="9" t="s">
        <v>6000</v>
      </c>
      <c r="F2789" s="6">
        <v>29.595321680000001</v>
      </c>
      <c r="G2789" s="9">
        <v>137.6</v>
      </c>
      <c r="I2789" s="6">
        <f>1/F2789</f>
        <v>3.3789124200524656E-2</v>
      </c>
      <c r="J2789" s="6">
        <f t="shared" si="258"/>
        <v>49.743639076404193</v>
      </c>
      <c r="K2789" s="6">
        <f>G2789-J2789</f>
        <v>87.856360923595801</v>
      </c>
      <c r="L2789" s="6">
        <f>J2789+K2789-G2789</f>
        <v>0</v>
      </c>
      <c r="M2789" s="6">
        <v>29.595321680000001</v>
      </c>
      <c r="N2789" s="6">
        <f t="shared" si="259"/>
        <v>3.3789124200524656E-2</v>
      </c>
      <c r="O2789" s="6">
        <f t="shared" si="260"/>
        <v>137.6</v>
      </c>
      <c r="P2789" s="6">
        <f>O2789-G2789</f>
        <v>0</v>
      </c>
      <c r="Q2789" s="6">
        <f>1/(LN(F2789))</f>
        <v>0.2951928176581719</v>
      </c>
      <c r="R2789" s="6">
        <f t="shared" si="261"/>
        <v>170.23622197937945</v>
      </c>
      <c r="S2789" s="6">
        <f>H2789-R2789</f>
        <v>-170.23622197937945</v>
      </c>
      <c r="T2789" s="6">
        <f>R2789+S2789-H2789</f>
        <v>0</v>
      </c>
      <c r="U2789" s="6">
        <f t="shared" si="262"/>
        <v>170.23622197937945</v>
      </c>
      <c r="V2789" s="6">
        <f t="shared" si="263"/>
        <v>0</v>
      </c>
      <c r="W2789" s="6">
        <f>V2789-H2789</f>
        <v>0</v>
      </c>
      <c r="X2789" s="6">
        <v>40.792000000000002</v>
      </c>
      <c r="Y2789" s="6">
        <v>4619944</v>
      </c>
      <c r="Z2789" s="6">
        <f>(X2789/1000)*Y2789</f>
        <v>188456.75564800002</v>
      </c>
      <c r="AA2789" s="6">
        <f>(P2789/1000)*Z2789</f>
        <v>0</v>
      </c>
      <c r="AB2789" s="6">
        <f>(W2789/100000)*Z2789</f>
        <v>0</v>
      </c>
    </row>
    <row r="2790" spans="1:28" x14ac:dyDescent="0.35">
      <c r="A2790" s="6" t="s">
        <v>3020</v>
      </c>
      <c r="B2790" s="6" t="s">
        <v>3015</v>
      </c>
      <c r="C2790" s="6" t="s">
        <v>3016</v>
      </c>
      <c r="D2790" s="6">
        <v>1994</v>
      </c>
      <c r="E2790" s="9" t="s">
        <v>6000</v>
      </c>
      <c r="F2790" s="6">
        <v>31.121839980000001</v>
      </c>
      <c r="G2790" s="9">
        <v>132.80000000000001</v>
      </c>
      <c r="I2790" s="6">
        <f>1/F2790</f>
        <v>3.2131776290946663E-2</v>
      </c>
      <c r="J2790" s="6">
        <f t="shared" si="258"/>
        <v>47.303726288229569</v>
      </c>
      <c r="K2790" s="6">
        <f>G2790-J2790</f>
        <v>85.496273711770442</v>
      </c>
      <c r="L2790" s="6">
        <f>J2790+K2790-G2790</f>
        <v>0</v>
      </c>
      <c r="M2790" s="6">
        <v>31.121839980000001</v>
      </c>
      <c r="N2790" s="6">
        <f t="shared" si="259"/>
        <v>3.2131776290946663E-2</v>
      </c>
      <c r="O2790" s="6">
        <f t="shared" si="260"/>
        <v>132.80000000000001</v>
      </c>
      <c r="P2790" s="6">
        <f>O2790-G2790</f>
        <v>0</v>
      </c>
      <c r="Q2790" s="6">
        <f>1/(LN(F2790))</f>
        <v>0.2908744125118462</v>
      </c>
      <c r="R2790" s="6">
        <f t="shared" si="261"/>
        <v>167.74581932351916</v>
      </c>
      <c r="S2790" s="6">
        <f>H2790-R2790</f>
        <v>-167.74581932351916</v>
      </c>
      <c r="T2790" s="6">
        <f>R2790+S2790-H2790</f>
        <v>0</v>
      </c>
      <c r="U2790" s="6">
        <f t="shared" si="262"/>
        <v>167.74581932351916</v>
      </c>
      <c r="V2790" s="6">
        <f t="shared" si="263"/>
        <v>0</v>
      </c>
      <c r="W2790" s="6">
        <f>V2790-H2790</f>
        <v>0</v>
      </c>
      <c r="X2790" s="6">
        <v>39.68</v>
      </c>
      <c r="Y2790" s="6">
        <v>4735845</v>
      </c>
      <c r="Z2790" s="6">
        <f>(X2790/1000)*Y2790</f>
        <v>187918.3296</v>
      </c>
      <c r="AA2790" s="6">
        <f>(P2790/1000)*Z2790</f>
        <v>0</v>
      </c>
      <c r="AB2790" s="6">
        <f>(W2790/100000)*Z2790</f>
        <v>0</v>
      </c>
    </row>
    <row r="2791" spans="1:28" x14ac:dyDescent="0.35">
      <c r="A2791" s="6" t="s">
        <v>3021</v>
      </c>
      <c r="B2791" s="6" t="s">
        <v>3015</v>
      </c>
      <c r="C2791" s="6" t="s">
        <v>3016</v>
      </c>
      <c r="D2791" s="6">
        <v>1995</v>
      </c>
      <c r="E2791" s="9" t="s">
        <v>6000</v>
      </c>
      <c r="F2791" s="6">
        <v>31.234535099999999</v>
      </c>
      <c r="G2791" s="9">
        <v>128</v>
      </c>
      <c r="I2791" s="6">
        <f>1/F2791</f>
        <v>3.2015843898377729E-2</v>
      </c>
      <c r="J2791" s="6">
        <f t="shared" si="258"/>
        <v>47.133053054469826</v>
      </c>
      <c r="K2791" s="6">
        <f>G2791-J2791</f>
        <v>80.866946945530174</v>
      </c>
      <c r="L2791" s="6">
        <f>J2791+K2791-G2791</f>
        <v>0</v>
      </c>
      <c r="M2791" s="6">
        <v>31.234535099999999</v>
      </c>
      <c r="N2791" s="6">
        <f t="shared" si="259"/>
        <v>3.2015843898377729E-2</v>
      </c>
      <c r="O2791" s="6">
        <f t="shared" si="260"/>
        <v>128</v>
      </c>
      <c r="P2791" s="6">
        <f>O2791-G2791</f>
        <v>0</v>
      </c>
      <c r="Q2791" s="6">
        <f>1/(LN(F2791))</f>
        <v>0.29056891379730165</v>
      </c>
      <c r="R2791" s="6">
        <f t="shared" si="261"/>
        <v>167.56963974233489</v>
      </c>
      <c r="S2791" s="6">
        <f>H2791-R2791</f>
        <v>-167.56963974233489</v>
      </c>
      <c r="T2791" s="6">
        <f>R2791+S2791-H2791</f>
        <v>0</v>
      </c>
      <c r="U2791" s="6">
        <f t="shared" si="262"/>
        <v>167.56963974233489</v>
      </c>
      <c r="V2791" s="6">
        <f t="shared" si="263"/>
        <v>0</v>
      </c>
      <c r="W2791" s="6">
        <f>V2791-H2791</f>
        <v>0</v>
      </c>
      <c r="X2791" s="6">
        <v>38.417000000000002</v>
      </c>
      <c r="Y2791" s="6">
        <v>4846483</v>
      </c>
      <c r="Z2791" s="6">
        <f>(X2791/1000)*Y2791</f>
        <v>186187.33741099999</v>
      </c>
      <c r="AA2791" s="6">
        <f>(P2791/1000)*Z2791</f>
        <v>0</v>
      </c>
      <c r="AB2791" s="6">
        <f>(W2791/100000)*Z2791</f>
        <v>0</v>
      </c>
    </row>
    <row r="2792" spans="1:28" x14ac:dyDescent="0.35">
      <c r="A2792" s="6" t="s">
        <v>3022</v>
      </c>
      <c r="B2792" s="6" t="s">
        <v>3015</v>
      </c>
      <c r="C2792" s="6" t="s">
        <v>3016</v>
      </c>
      <c r="D2792" s="6">
        <v>1996</v>
      </c>
      <c r="E2792" s="9" t="s">
        <v>6000</v>
      </c>
      <c r="F2792" s="6">
        <v>35.33054448</v>
      </c>
      <c r="G2792" s="9">
        <v>123.4</v>
      </c>
      <c r="I2792" s="6">
        <f>1/F2792</f>
        <v>2.8304120831369649E-2</v>
      </c>
      <c r="J2792" s="6">
        <f t="shared" si="258"/>
        <v>41.668732301404944</v>
      </c>
      <c r="K2792" s="6">
        <f>G2792-J2792</f>
        <v>81.731267698595062</v>
      </c>
      <c r="L2792" s="6">
        <f>J2792+K2792-G2792</f>
        <v>0</v>
      </c>
      <c r="M2792" s="6">
        <v>35.33054448</v>
      </c>
      <c r="N2792" s="6">
        <f t="shared" si="259"/>
        <v>2.8304120831369649E-2</v>
      </c>
      <c r="O2792" s="6">
        <f t="shared" si="260"/>
        <v>123.4</v>
      </c>
      <c r="P2792" s="6">
        <f>O2792-G2792</f>
        <v>0</v>
      </c>
      <c r="Q2792" s="6">
        <f>1/(LN(F2792))</f>
        <v>0.2805247483867</v>
      </c>
      <c r="R2792" s="6">
        <f t="shared" si="261"/>
        <v>161.77721977086796</v>
      </c>
      <c r="S2792" s="6">
        <f>H2792-R2792</f>
        <v>-161.77721977086796</v>
      </c>
      <c r="T2792" s="6">
        <f>R2792+S2792-H2792</f>
        <v>0</v>
      </c>
      <c r="U2792" s="6">
        <f t="shared" si="262"/>
        <v>161.77721977086796</v>
      </c>
      <c r="V2792" s="6">
        <f t="shared" si="263"/>
        <v>0</v>
      </c>
      <c r="W2792" s="6">
        <f>V2792-H2792</f>
        <v>0</v>
      </c>
      <c r="X2792" s="6">
        <v>37.055999999999997</v>
      </c>
      <c r="Y2792" s="6">
        <v>4951195</v>
      </c>
      <c r="Z2792" s="6">
        <f>(X2792/1000)*Y2792</f>
        <v>183471.48191999999</v>
      </c>
      <c r="AA2792" s="6">
        <f>(P2792/1000)*Z2792</f>
        <v>0</v>
      </c>
      <c r="AB2792" s="6">
        <f>(W2792/100000)*Z2792</f>
        <v>0</v>
      </c>
    </row>
    <row r="2793" spans="1:28" x14ac:dyDescent="0.35">
      <c r="A2793" s="6" t="s">
        <v>3023</v>
      </c>
      <c r="B2793" s="6" t="s">
        <v>3015</v>
      </c>
      <c r="C2793" s="6" t="s">
        <v>3016</v>
      </c>
      <c r="D2793" s="6">
        <v>1997</v>
      </c>
      <c r="E2793" s="9" t="s">
        <v>6000</v>
      </c>
      <c r="F2793" s="6">
        <v>31.18838637</v>
      </c>
      <c r="G2793" s="9">
        <v>119</v>
      </c>
      <c r="I2793" s="6">
        <f>1/F2793</f>
        <v>3.2063216998039261E-2</v>
      </c>
      <c r="J2793" s="6">
        <f t="shared" si="258"/>
        <v>47.202794736956442</v>
      </c>
      <c r="K2793" s="6">
        <f>G2793-J2793</f>
        <v>71.797205263043566</v>
      </c>
      <c r="L2793" s="6">
        <f>J2793+K2793-G2793</f>
        <v>0</v>
      </c>
      <c r="M2793" s="6">
        <v>31.18838637</v>
      </c>
      <c r="N2793" s="6">
        <f t="shared" si="259"/>
        <v>3.2063216998039261E-2</v>
      </c>
      <c r="O2793" s="6">
        <f t="shared" si="260"/>
        <v>119</v>
      </c>
      <c r="P2793" s="6">
        <f>O2793-G2793</f>
        <v>0</v>
      </c>
      <c r="Q2793" s="6">
        <f>1/(LN(F2793))</f>
        <v>0.29069380465964417</v>
      </c>
      <c r="R2793" s="6">
        <f t="shared" si="261"/>
        <v>167.64166367819351</v>
      </c>
      <c r="S2793" s="6">
        <f>H2793-R2793</f>
        <v>-167.64166367819351</v>
      </c>
      <c r="T2793" s="6">
        <f>R2793+S2793-H2793</f>
        <v>0</v>
      </c>
      <c r="U2793" s="6">
        <f t="shared" si="262"/>
        <v>167.64166367819351</v>
      </c>
      <c r="V2793" s="6">
        <f t="shared" si="263"/>
        <v>0</v>
      </c>
      <c r="W2793" s="6">
        <f>V2793-H2793</f>
        <v>0</v>
      </c>
      <c r="X2793" s="6">
        <v>35.668999999999997</v>
      </c>
      <c r="Y2793" s="6">
        <v>5050315</v>
      </c>
      <c r="Z2793" s="6">
        <f>(X2793/1000)*Y2793</f>
        <v>180139.68573500001</v>
      </c>
      <c r="AA2793" s="6">
        <f>(P2793/1000)*Z2793</f>
        <v>0</v>
      </c>
      <c r="AB2793" s="6">
        <f>(W2793/100000)*Z2793</f>
        <v>0</v>
      </c>
    </row>
    <row r="2794" spans="1:28" x14ac:dyDescent="0.35">
      <c r="A2794" s="6" t="s">
        <v>3024</v>
      </c>
      <c r="B2794" s="6" t="s">
        <v>3015</v>
      </c>
      <c r="C2794" s="6" t="s">
        <v>3016</v>
      </c>
      <c r="D2794" s="6">
        <v>1998</v>
      </c>
      <c r="E2794" s="9" t="s">
        <v>6000</v>
      </c>
      <c r="F2794" s="6">
        <v>51.151254960000003</v>
      </c>
      <c r="G2794" s="9">
        <v>114.7</v>
      </c>
      <c r="I2794" s="6">
        <f>1/F2794</f>
        <v>1.9549862477117999E-2</v>
      </c>
      <c r="J2794" s="6">
        <f t="shared" si="258"/>
        <v>28.780896991701102</v>
      </c>
      <c r="K2794" s="6">
        <f>G2794-J2794</f>
        <v>85.919103008298904</v>
      </c>
      <c r="L2794" s="6">
        <f>J2794+K2794-G2794</f>
        <v>0</v>
      </c>
      <c r="M2794" s="6">
        <v>51.151254960000003</v>
      </c>
      <c r="N2794" s="6">
        <f t="shared" si="259"/>
        <v>1.9549862477117999E-2</v>
      </c>
      <c r="O2794" s="6">
        <f t="shared" si="260"/>
        <v>114.7</v>
      </c>
      <c r="P2794" s="6">
        <f>O2794-G2794</f>
        <v>0</v>
      </c>
      <c r="Q2794" s="6">
        <f>1/(LN(F2794))</f>
        <v>0.25414336103571777</v>
      </c>
      <c r="R2794" s="6">
        <f t="shared" si="261"/>
        <v>146.56320559249326</v>
      </c>
      <c r="S2794" s="6">
        <f>H2794-R2794</f>
        <v>-146.56320559249326</v>
      </c>
      <c r="T2794" s="6">
        <f>R2794+S2794-H2794</f>
        <v>0</v>
      </c>
      <c r="U2794" s="6">
        <f t="shared" si="262"/>
        <v>146.56320559249326</v>
      </c>
      <c r="V2794" s="6">
        <f t="shared" si="263"/>
        <v>0</v>
      </c>
      <c r="W2794" s="6">
        <f>V2794-H2794</f>
        <v>0</v>
      </c>
      <c r="X2794" s="6">
        <v>34.326999999999998</v>
      </c>
      <c r="Y2794" s="6">
        <v>5144602</v>
      </c>
      <c r="Z2794" s="6">
        <f>(X2794/1000)*Y2794</f>
        <v>176598.75285399999</v>
      </c>
      <c r="AA2794" s="6">
        <f>(P2794/1000)*Z2794</f>
        <v>0</v>
      </c>
      <c r="AB2794" s="6">
        <f>(W2794/100000)*Z2794</f>
        <v>0</v>
      </c>
    </row>
    <row r="2795" spans="1:28" x14ac:dyDescent="0.35">
      <c r="A2795" s="6" t="s">
        <v>3025</v>
      </c>
      <c r="B2795" s="6" t="s">
        <v>3015</v>
      </c>
      <c r="C2795" s="6" t="s">
        <v>3016</v>
      </c>
      <c r="D2795" s="6">
        <v>1999</v>
      </c>
      <c r="E2795" s="9" t="s">
        <v>6000</v>
      </c>
      <c r="F2795" s="6">
        <v>60.533815679999996</v>
      </c>
      <c r="G2795" s="9">
        <v>110.5</v>
      </c>
      <c r="I2795" s="6">
        <f>1/F2795</f>
        <v>1.6519692154981631E-2</v>
      </c>
      <c r="J2795" s="6">
        <f t="shared" si="258"/>
        <v>24.319943877028702</v>
      </c>
      <c r="K2795" s="6">
        <f>G2795-J2795</f>
        <v>86.180056122971294</v>
      </c>
      <c r="L2795" s="6">
        <f>J2795+K2795-G2795</f>
        <v>0</v>
      </c>
      <c r="M2795" s="6">
        <v>60.533815679999996</v>
      </c>
      <c r="N2795" s="6">
        <f t="shared" si="259"/>
        <v>1.6519692154981631E-2</v>
      </c>
      <c r="O2795" s="6">
        <f t="shared" si="260"/>
        <v>110.5</v>
      </c>
      <c r="P2795" s="6">
        <f>O2795-G2795</f>
        <v>0</v>
      </c>
      <c r="Q2795" s="6">
        <f>1/(LN(F2795))</f>
        <v>0.24371209715708328</v>
      </c>
      <c r="R2795" s="6">
        <f t="shared" si="261"/>
        <v>140.54754787000417</v>
      </c>
      <c r="S2795" s="6">
        <f>H2795-R2795</f>
        <v>-140.54754787000417</v>
      </c>
      <c r="T2795" s="6">
        <f>R2795+S2795-H2795</f>
        <v>0</v>
      </c>
      <c r="U2795" s="6">
        <f t="shared" si="262"/>
        <v>140.54754787000417</v>
      </c>
      <c r="V2795" s="6">
        <f t="shared" si="263"/>
        <v>0</v>
      </c>
      <c r="W2795" s="6">
        <f>V2795-H2795</f>
        <v>0</v>
      </c>
      <c r="X2795" s="6">
        <v>33.082000000000001</v>
      </c>
      <c r="Y2795" s="6">
        <v>5235346</v>
      </c>
      <c r="Z2795" s="6">
        <f>(X2795/1000)*Y2795</f>
        <v>173195.716372</v>
      </c>
      <c r="AA2795" s="6">
        <f>(P2795/1000)*Z2795</f>
        <v>0</v>
      </c>
      <c r="AB2795" s="6">
        <f>(W2795/100000)*Z2795</f>
        <v>0</v>
      </c>
    </row>
    <row r="2796" spans="1:28" x14ac:dyDescent="0.35">
      <c r="A2796" s="6" t="s">
        <v>3026</v>
      </c>
      <c r="B2796" s="6" t="s">
        <v>3015</v>
      </c>
      <c r="C2796" s="6" t="s">
        <v>3016</v>
      </c>
      <c r="D2796" s="6">
        <v>2000</v>
      </c>
      <c r="E2796" s="9" t="s">
        <v>6000</v>
      </c>
      <c r="F2796" s="6">
        <v>80.543185379999997</v>
      </c>
      <c r="G2796" s="9">
        <v>106.4</v>
      </c>
      <c r="H2796" s="9">
        <v>544</v>
      </c>
      <c r="I2796" s="6">
        <f>1/F2796</f>
        <v>1.2415699668221888E-2</v>
      </c>
      <c r="J2796" s="6">
        <f t="shared" si="258"/>
        <v>18.278132321863232</v>
      </c>
      <c r="K2796" s="6">
        <f>G2796-J2796</f>
        <v>88.121867678136766</v>
      </c>
      <c r="L2796" s="6">
        <f>J2796+K2796-G2796</f>
        <v>0</v>
      </c>
      <c r="M2796" s="6">
        <v>80.543185379999997</v>
      </c>
      <c r="N2796" s="6">
        <f t="shared" si="259"/>
        <v>1.2415699668221888E-2</v>
      </c>
      <c r="O2796" s="6">
        <f t="shared" si="260"/>
        <v>106.4</v>
      </c>
      <c r="P2796" s="6">
        <f>O2796-G2796</f>
        <v>0</v>
      </c>
      <c r="Q2796" s="6">
        <f>1/(LN(F2796))</f>
        <v>0.22785305320868168</v>
      </c>
      <c r="R2796" s="6">
        <f t="shared" si="261"/>
        <v>131.40171652018068</v>
      </c>
      <c r="S2796" s="6">
        <f>H2796-R2796</f>
        <v>412.59828347981932</v>
      </c>
      <c r="T2796" s="6">
        <f>R2796+S2796-H2796</f>
        <v>0</v>
      </c>
      <c r="U2796" s="6">
        <f t="shared" si="262"/>
        <v>131.40171652018068</v>
      </c>
      <c r="V2796" s="6">
        <f t="shared" si="263"/>
        <v>544</v>
      </c>
      <c r="W2796" s="6">
        <f>V2796-H2796</f>
        <v>0</v>
      </c>
      <c r="X2796" s="6">
        <v>31.984999999999999</v>
      </c>
      <c r="Y2796" s="6">
        <v>5323700</v>
      </c>
      <c r="Z2796" s="6">
        <f>(X2796/1000)*Y2796</f>
        <v>170278.54449999999</v>
      </c>
      <c r="AA2796" s="6">
        <f>(P2796/1000)*Z2796</f>
        <v>0</v>
      </c>
      <c r="AB2796" s="6">
        <f>(W2796/100000)*Z2796</f>
        <v>0</v>
      </c>
    </row>
    <row r="2797" spans="1:28" x14ac:dyDescent="0.35">
      <c r="A2797" s="6" t="s">
        <v>3027</v>
      </c>
      <c r="B2797" s="6" t="s">
        <v>3015</v>
      </c>
      <c r="C2797" s="6" t="s">
        <v>3016</v>
      </c>
      <c r="D2797" s="6">
        <v>2001</v>
      </c>
      <c r="E2797" s="9" t="s">
        <v>6000</v>
      </c>
      <c r="F2797" s="6">
        <v>84.033395999999996</v>
      </c>
      <c r="G2797" s="9">
        <v>102.3</v>
      </c>
      <c r="H2797" s="9">
        <v>517</v>
      </c>
      <c r="I2797" s="6">
        <f>1/F2797</f>
        <v>1.1900030792519679E-2</v>
      </c>
      <c r="J2797" s="6">
        <f t="shared" si="258"/>
        <v>17.518975432100831</v>
      </c>
      <c r="K2797" s="6">
        <f>G2797-J2797</f>
        <v>84.781024567899166</v>
      </c>
      <c r="L2797" s="6">
        <f>J2797+K2797-G2797</f>
        <v>0</v>
      </c>
      <c r="M2797" s="6">
        <v>84.033395999999996</v>
      </c>
      <c r="N2797" s="6">
        <f t="shared" si="259"/>
        <v>1.1900030792519679E-2</v>
      </c>
      <c r="O2797" s="6">
        <f t="shared" si="260"/>
        <v>102.3</v>
      </c>
      <c r="P2797" s="6">
        <f>O2797-G2797</f>
        <v>0</v>
      </c>
      <c r="Q2797" s="6">
        <f>1/(LN(F2797))</f>
        <v>0.22567177623796636</v>
      </c>
      <c r="R2797" s="6">
        <f t="shared" si="261"/>
        <v>130.14378499755401</v>
      </c>
      <c r="S2797" s="6">
        <f>H2797-R2797</f>
        <v>386.85621500244599</v>
      </c>
      <c r="T2797" s="6">
        <f>R2797+S2797-H2797</f>
        <v>0</v>
      </c>
      <c r="U2797" s="6">
        <f t="shared" si="262"/>
        <v>130.14378499755401</v>
      </c>
      <c r="V2797" s="6">
        <f t="shared" si="263"/>
        <v>517</v>
      </c>
      <c r="W2797" s="6">
        <f>V2797-H2797</f>
        <v>0</v>
      </c>
      <c r="X2797" s="6">
        <v>31.067</v>
      </c>
      <c r="Y2797" s="6">
        <v>5409582</v>
      </c>
      <c r="Z2797" s="6">
        <f>(X2797/1000)*Y2797</f>
        <v>168059.48399400001</v>
      </c>
      <c r="AA2797" s="6">
        <f>(P2797/1000)*Z2797</f>
        <v>0</v>
      </c>
      <c r="AB2797" s="6">
        <f>(W2797/100000)*Z2797</f>
        <v>0</v>
      </c>
    </row>
    <row r="2798" spans="1:28" x14ac:dyDescent="0.35">
      <c r="A2798" s="6" t="s">
        <v>3028</v>
      </c>
      <c r="B2798" s="6" t="s">
        <v>3015</v>
      </c>
      <c r="C2798" s="6" t="s">
        <v>3016</v>
      </c>
      <c r="D2798" s="6">
        <v>2002</v>
      </c>
      <c r="E2798" s="9" t="s">
        <v>6000</v>
      </c>
      <c r="F2798" s="6">
        <v>86.190657399999907</v>
      </c>
      <c r="G2798" s="9">
        <v>98.2</v>
      </c>
      <c r="H2798" s="9">
        <v>491</v>
      </c>
      <c r="I2798" s="6">
        <f>1/F2798</f>
        <v>1.1602185551957528E-2</v>
      </c>
      <c r="J2798" s="6">
        <f t="shared" si="258"/>
        <v>17.080493923695283</v>
      </c>
      <c r="K2798" s="6">
        <f>G2798-J2798</f>
        <v>81.119506076304717</v>
      </c>
      <c r="L2798" s="6">
        <f>J2798+K2798-G2798</f>
        <v>0</v>
      </c>
      <c r="M2798" s="6">
        <v>86.190657399999907</v>
      </c>
      <c r="N2798" s="6">
        <f t="shared" si="259"/>
        <v>1.1602185551957528E-2</v>
      </c>
      <c r="O2798" s="6">
        <f t="shared" si="260"/>
        <v>98.2</v>
      </c>
      <c r="P2798" s="6">
        <f>O2798-G2798</f>
        <v>0</v>
      </c>
      <c r="Q2798" s="6">
        <f>1/(LN(F2798))</f>
        <v>0.22438822737207065</v>
      </c>
      <c r="R2798" s="6">
        <f t="shared" si="261"/>
        <v>129.4035687843363</v>
      </c>
      <c r="S2798" s="6">
        <f>H2798-R2798</f>
        <v>361.5964312156637</v>
      </c>
      <c r="T2798" s="6">
        <f>R2798+S2798-H2798</f>
        <v>0</v>
      </c>
      <c r="U2798" s="6">
        <f t="shared" si="262"/>
        <v>129.4035687843363</v>
      </c>
      <c r="V2798" s="6">
        <f t="shared" si="263"/>
        <v>491</v>
      </c>
      <c r="W2798" s="6">
        <f>V2798-H2798</f>
        <v>0</v>
      </c>
      <c r="X2798" s="6">
        <v>30.314</v>
      </c>
      <c r="Y2798" s="6">
        <v>5493246</v>
      </c>
      <c r="Z2798" s="6">
        <f>(X2798/1000)*Y2798</f>
        <v>166522.25924400002</v>
      </c>
      <c r="AA2798" s="6">
        <f>(P2798/1000)*Z2798</f>
        <v>0</v>
      </c>
      <c r="AB2798" s="6">
        <f>(W2798/100000)*Z2798</f>
        <v>0</v>
      </c>
    </row>
    <row r="2799" spans="1:28" x14ac:dyDescent="0.35">
      <c r="A2799" s="6" t="s">
        <v>3029</v>
      </c>
      <c r="B2799" s="6" t="s">
        <v>3015</v>
      </c>
      <c r="C2799" s="6" t="s">
        <v>3016</v>
      </c>
      <c r="D2799" s="6">
        <v>2003</v>
      </c>
      <c r="E2799" s="9" t="s">
        <v>6000</v>
      </c>
      <c r="F2799" s="6">
        <v>75.552721199999993</v>
      </c>
      <c r="G2799" s="9">
        <v>94.2</v>
      </c>
      <c r="H2799" s="9">
        <v>465</v>
      </c>
      <c r="I2799" s="6">
        <f>1/F2799</f>
        <v>1.323579063886848E-2</v>
      </c>
      <c r="J2799" s="6">
        <f t="shared" si="258"/>
        <v>19.48545302693876</v>
      </c>
      <c r="K2799" s="6">
        <f>G2799-J2799</f>
        <v>74.714546973061246</v>
      </c>
      <c r="L2799" s="6">
        <f>J2799+K2799-G2799</f>
        <v>0</v>
      </c>
      <c r="M2799" s="6">
        <v>75.552721199999993</v>
      </c>
      <c r="N2799" s="6">
        <f t="shared" si="259"/>
        <v>1.323579063886848E-2</v>
      </c>
      <c r="O2799" s="6">
        <f t="shared" si="260"/>
        <v>94.2</v>
      </c>
      <c r="P2799" s="6">
        <f>O2799-G2799</f>
        <v>0</v>
      </c>
      <c r="Q2799" s="6">
        <f>1/(LN(F2799))</f>
        <v>0.23122292358721167</v>
      </c>
      <c r="R2799" s="6">
        <f t="shared" si="261"/>
        <v>133.34510391812705</v>
      </c>
      <c r="S2799" s="6">
        <f>H2799-R2799</f>
        <v>331.65489608187295</v>
      </c>
      <c r="T2799" s="6">
        <f>R2799+S2799-H2799</f>
        <v>0</v>
      </c>
      <c r="U2799" s="6">
        <f t="shared" si="262"/>
        <v>133.34510391812705</v>
      </c>
      <c r="V2799" s="6">
        <f t="shared" si="263"/>
        <v>465</v>
      </c>
      <c r="W2799" s="6">
        <f>V2799-H2799</f>
        <v>0</v>
      </c>
      <c r="X2799" s="6">
        <v>29.7</v>
      </c>
      <c r="Y2799" s="6">
        <v>5576640</v>
      </c>
      <c r="Z2799" s="6">
        <f>(X2799/1000)*Y2799</f>
        <v>165626.20800000001</v>
      </c>
      <c r="AA2799" s="6">
        <f>(P2799/1000)*Z2799</f>
        <v>0</v>
      </c>
      <c r="AB2799" s="6">
        <f>(W2799/100000)*Z2799</f>
        <v>0</v>
      </c>
    </row>
    <row r="2800" spans="1:28" x14ac:dyDescent="0.35">
      <c r="A2800" s="6" t="s">
        <v>3030</v>
      </c>
      <c r="B2800" s="6" t="s">
        <v>3015</v>
      </c>
      <c r="C2800" s="6" t="s">
        <v>3016</v>
      </c>
      <c r="D2800" s="6">
        <v>2004</v>
      </c>
      <c r="E2800" s="9" t="s">
        <v>6000</v>
      </c>
      <c r="F2800" s="6">
        <v>80.420837139999904</v>
      </c>
      <c r="G2800" s="9">
        <v>90.1</v>
      </c>
      <c r="H2800" s="9">
        <v>437</v>
      </c>
      <c r="I2800" s="6">
        <f>1/F2800</f>
        <v>1.2434588292822155E-2</v>
      </c>
      <c r="J2800" s="6">
        <f t="shared" si="258"/>
        <v>18.305939758338628</v>
      </c>
      <c r="K2800" s="6">
        <f>G2800-J2800</f>
        <v>71.79406024166137</v>
      </c>
      <c r="L2800" s="6">
        <f>J2800+K2800-G2800</f>
        <v>0</v>
      </c>
      <c r="M2800" s="6">
        <v>80.420837139999904</v>
      </c>
      <c r="N2800" s="6">
        <f t="shared" si="259"/>
        <v>1.2434588292822155E-2</v>
      </c>
      <c r="O2800" s="6">
        <f t="shared" si="260"/>
        <v>90.1</v>
      </c>
      <c r="P2800" s="6">
        <f>O2800-G2800</f>
        <v>0</v>
      </c>
      <c r="Q2800" s="6">
        <f>1/(LN(F2800))</f>
        <v>0.22793200448429587</v>
      </c>
      <c r="R2800" s="6">
        <f t="shared" si="261"/>
        <v>131.44724732607102</v>
      </c>
      <c r="S2800" s="6">
        <f>H2800-R2800</f>
        <v>305.55275267392898</v>
      </c>
      <c r="T2800" s="6">
        <f>R2800+S2800-H2800</f>
        <v>0</v>
      </c>
      <c r="U2800" s="6">
        <f t="shared" si="262"/>
        <v>131.44724732607102</v>
      </c>
      <c r="V2800" s="6">
        <f t="shared" si="263"/>
        <v>437</v>
      </c>
      <c r="W2800" s="6">
        <f>V2800-H2800</f>
        <v>0</v>
      </c>
      <c r="X2800" s="6">
        <v>29.21</v>
      </c>
      <c r="Y2800" s="6">
        <v>5662208</v>
      </c>
      <c r="Z2800" s="6">
        <f>(X2800/1000)*Y2800</f>
        <v>165393.09568</v>
      </c>
      <c r="AA2800" s="6">
        <f>(P2800/1000)*Z2800</f>
        <v>0</v>
      </c>
      <c r="AB2800" s="6">
        <f>(W2800/100000)*Z2800</f>
        <v>0</v>
      </c>
    </row>
    <row r="2801" spans="1:28" x14ac:dyDescent="0.35">
      <c r="A2801" s="6" t="s">
        <v>3031</v>
      </c>
      <c r="B2801" s="6" t="s">
        <v>3015</v>
      </c>
      <c r="C2801" s="6" t="s">
        <v>3016</v>
      </c>
      <c r="D2801" s="6">
        <v>2005</v>
      </c>
      <c r="E2801" s="9" t="s">
        <v>6000</v>
      </c>
      <c r="F2801" s="6">
        <v>87.915711169999994</v>
      </c>
      <c r="G2801" s="9">
        <v>86.2</v>
      </c>
      <c r="H2801" s="9">
        <v>410</v>
      </c>
      <c r="I2801" s="6">
        <f>1/F2801</f>
        <v>1.1374531203715451E-2</v>
      </c>
      <c r="J2801" s="6">
        <f t="shared" si="258"/>
        <v>16.74534597295461</v>
      </c>
      <c r="K2801" s="6">
        <f>G2801-J2801</f>
        <v>69.454654027045393</v>
      </c>
      <c r="L2801" s="6">
        <f>J2801+K2801-G2801</f>
        <v>0</v>
      </c>
      <c r="M2801" s="6">
        <v>87.915711169999994</v>
      </c>
      <c r="N2801" s="6">
        <f t="shared" si="259"/>
        <v>1.1374531203715451E-2</v>
      </c>
      <c r="O2801" s="6">
        <f t="shared" si="260"/>
        <v>86.2</v>
      </c>
      <c r="P2801" s="6">
        <f>O2801-G2801</f>
        <v>0</v>
      </c>
      <c r="Q2801" s="6">
        <f>1/(LN(F2801))</f>
        <v>0.22339487015618328</v>
      </c>
      <c r="R2801" s="6">
        <f t="shared" si="261"/>
        <v>128.83070464472013</v>
      </c>
      <c r="S2801" s="6">
        <f>H2801-R2801</f>
        <v>281.16929535527987</v>
      </c>
      <c r="T2801" s="6">
        <f>R2801+S2801-H2801</f>
        <v>0</v>
      </c>
      <c r="U2801" s="6">
        <f t="shared" si="262"/>
        <v>128.83070464472013</v>
      </c>
      <c r="V2801" s="6">
        <f t="shared" si="263"/>
        <v>410</v>
      </c>
      <c r="W2801" s="6">
        <f>V2801-H2801</f>
        <v>0</v>
      </c>
      <c r="X2801" s="6">
        <v>28.811</v>
      </c>
      <c r="Y2801" s="6">
        <v>5751676</v>
      </c>
      <c r="Z2801" s="6">
        <f>(X2801/1000)*Y2801</f>
        <v>165711.537236</v>
      </c>
      <c r="AA2801" s="6">
        <f>(P2801/1000)*Z2801</f>
        <v>0</v>
      </c>
      <c r="AB2801" s="6">
        <f>(W2801/100000)*Z2801</f>
        <v>0</v>
      </c>
    </row>
    <row r="2802" spans="1:28" x14ac:dyDescent="0.35">
      <c r="A2802" s="6" t="s">
        <v>3032</v>
      </c>
      <c r="B2802" s="6" t="s">
        <v>3015</v>
      </c>
      <c r="C2802" s="6" t="s">
        <v>3016</v>
      </c>
      <c r="D2802" s="6">
        <v>2006</v>
      </c>
      <c r="E2802" s="9" t="s">
        <v>6000</v>
      </c>
      <c r="F2802" s="6">
        <v>96.743868659999904</v>
      </c>
      <c r="G2802" s="9">
        <v>82.3</v>
      </c>
      <c r="H2802" s="9">
        <v>385</v>
      </c>
      <c r="I2802" s="6">
        <f>1/F2802</f>
        <v>1.0336572372502857E-2</v>
      </c>
      <c r="J2802" s="6">
        <f t="shared" si="258"/>
        <v>15.217284778778884</v>
      </c>
      <c r="K2802" s="6">
        <f>G2802-J2802</f>
        <v>67.082715221221108</v>
      </c>
      <c r="L2802" s="6">
        <f>J2802+K2802-G2802</f>
        <v>0</v>
      </c>
      <c r="M2802" s="6">
        <v>96.743868659999904</v>
      </c>
      <c r="N2802" s="6">
        <f t="shared" si="259"/>
        <v>1.0336572372502857E-2</v>
      </c>
      <c r="O2802" s="6">
        <f t="shared" si="260"/>
        <v>82.3</v>
      </c>
      <c r="P2802" s="6">
        <f>O2802-G2802</f>
        <v>0</v>
      </c>
      <c r="Q2802" s="6">
        <f>1/(LN(F2802))</f>
        <v>0.21871945652404384</v>
      </c>
      <c r="R2802" s="6">
        <f t="shared" si="261"/>
        <v>126.13441698013348</v>
      </c>
      <c r="S2802" s="6">
        <f>H2802-R2802</f>
        <v>258.86558301986651</v>
      </c>
      <c r="T2802" s="6">
        <f>R2802+S2802-H2802</f>
        <v>0</v>
      </c>
      <c r="U2802" s="6">
        <f t="shared" si="262"/>
        <v>126.13441698013348</v>
      </c>
      <c r="V2802" s="6">
        <f t="shared" si="263"/>
        <v>385</v>
      </c>
      <c r="W2802" s="6">
        <f>V2802-H2802</f>
        <v>0</v>
      </c>
      <c r="X2802" s="6">
        <v>28.46</v>
      </c>
      <c r="Y2802" s="6">
        <v>5846074</v>
      </c>
      <c r="Z2802" s="6">
        <f>(X2802/1000)*Y2802</f>
        <v>166379.26603999999</v>
      </c>
      <c r="AA2802" s="6">
        <f>(P2802/1000)*Z2802</f>
        <v>0</v>
      </c>
      <c r="AB2802" s="6">
        <f>(W2802/100000)*Z2802</f>
        <v>0</v>
      </c>
    </row>
    <row r="2803" spans="1:28" x14ac:dyDescent="0.35">
      <c r="A2803" s="6" t="s">
        <v>3033</v>
      </c>
      <c r="B2803" s="6" t="s">
        <v>3015</v>
      </c>
      <c r="C2803" s="6" t="s">
        <v>3016</v>
      </c>
      <c r="D2803" s="6">
        <v>2007</v>
      </c>
      <c r="E2803" s="9" t="s">
        <v>6000</v>
      </c>
      <c r="F2803" s="6">
        <v>113.98981516000001</v>
      </c>
      <c r="G2803" s="9">
        <v>78.599999999999994</v>
      </c>
      <c r="H2803" s="9">
        <v>360</v>
      </c>
      <c r="I2803" s="6">
        <f>1/F2803</f>
        <v>8.7727135849493734E-3</v>
      </c>
      <c r="J2803" s="6">
        <f t="shared" si="258"/>
        <v>12.915004712777185</v>
      </c>
      <c r="K2803" s="6">
        <f>G2803-J2803</f>
        <v>65.684995287222804</v>
      </c>
      <c r="L2803" s="6">
        <f>J2803+K2803-G2803</f>
        <v>0</v>
      </c>
      <c r="M2803" s="6">
        <v>113.98981516000001</v>
      </c>
      <c r="N2803" s="6">
        <f t="shared" si="259"/>
        <v>8.7727135849493734E-3</v>
      </c>
      <c r="O2803" s="6">
        <f t="shared" si="260"/>
        <v>78.599999999999994</v>
      </c>
      <c r="P2803" s="6">
        <f>O2803-G2803</f>
        <v>0</v>
      </c>
      <c r="Q2803" s="6">
        <f>1/(LN(F2803))</f>
        <v>0.21114378450834784</v>
      </c>
      <c r="R2803" s="6">
        <f t="shared" si="261"/>
        <v>121.76556480704167</v>
      </c>
      <c r="S2803" s="6">
        <f>H2803-R2803</f>
        <v>238.23443519295833</v>
      </c>
      <c r="T2803" s="6">
        <f>R2803+S2803-H2803</f>
        <v>0</v>
      </c>
      <c r="U2803" s="6">
        <f t="shared" si="262"/>
        <v>121.76556480704167</v>
      </c>
      <c r="V2803" s="6">
        <f t="shared" si="263"/>
        <v>360</v>
      </c>
      <c r="W2803" s="6">
        <f>V2803-H2803</f>
        <v>0</v>
      </c>
      <c r="X2803" s="6">
        <v>28.114999999999998</v>
      </c>
      <c r="Y2803" s="6">
        <v>5944948</v>
      </c>
      <c r="Z2803" s="6">
        <f>(X2803/1000)*Y2803</f>
        <v>167142.21302</v>
      </c>
      <c r="AA2803" s="6">
        <f>(P2803/1000)*Z2803</f>
        <v>0</v>
      </c>
      <c r="AB2803" s="6">
        <f>(W2803/100000)*Z2803</f>
        <v>0</v>
      </c>
    </row>
    <row r="2804" spans="1:28" x14ac:dyDescent="0.35">
      <c r="A2804" s="6" t="s">
        <v>3034</v>
      </c>
      <c r="B2804" s="6" t="s">
        <v>3015</v>
      </c>
      <c r="C2804" s="6" t="s">
        <v>3016</v>
      </c>
      <c r="D2804" s="6">
        <v>2008</v>
      </c>
      <c r="E2804" s="9" t="s">
        <v>6000</v>
      </c>
      <c r="F2804" s="6">
        <v>125.1874449</v>
      </c>
      <c r="G2804" s="9">
        <v>74.900000000000006</v>
      </c>
      <c r="H2804" s="9">
        <v>336</v>
      </c>
      <c r="I2804" s="6">
        <f>1/F2804</f>
        <v>7.988021488886542E-3</v>
      </c>
      <c r="J2804" s="6">
        <f t="shared" si="258"/>
        <v>11.759797487487502</v>
      </c>
      <c r="K2804" s="6">
        <f>G2804-J2804</f>
        <v>63.140202512512502</v>
      </c>
      <c r="L2804" s="6">
        <f>J2804+K2804-G2804</f>
        <v>0</v>
      </c>
      <c r="M2804" s="6">
        <v>125.1874449</v>
      </c>
      <c r="N2804" s="6">
        <f t="shared" si="259"/>
        <v>7.988021488886542E-3</v>
      </c>
      <c r="O2804" s="6">
        <f t="shared" si="260"/>
        <v>74.900000000000006</v>
      </c>
      <c r="P2804" s="6">
        <f>O2804-G2804</f>
        <v>0</v>
      </c>
      <c r="Q2804" s="6">
        <f>1/(LN(F2804))</f>
        <v>0.20704738903326986</v>
      </c>
      <c r="R2804" s="6">
        <f t="shared" si="261"/>
        <v>119.40319401854157</v>
      </c>
      <c r="S2804" s="6">
        <f>H2804-R2804</f>
        <v>216.59680598145843</v>
      </c>
      <c r="T2804" s="6">
        <f>R2804+S2804-H2804</f>
        <v>0</v>
      </c>
      <c r="U2804" s="6">
        <f t="shared" si="262"/>
        <v>119.40319401854157</v>
      </c>
      <c r="V2804" s="6">
        <f t="shared" si="263"/>
        <v>336</v>
      </c>
      <c r="W2804" s="6">
        <f>V2804-H2804</f>
        <v>0</v>
      </c>
      <c r="X2804" s="6">
        <v>27.742999999999999</v>
      </c>
      <c r="Y2804" s="6">
        <v>6046620</v>
      </c>
      <c r="Z2804" s="6">
        <f>(X2804/1000)*Y2804</f>
        <v>167751.37865999999</v>
      </c>
      <c r="AA2804" s="6">
        <f>(P2804/1000)*Z2804</f>
        <v>0</v>
      </c>
      <c r="AB2804" s="6">
        <f>(W2804/100000)*Z2804</f>
        <v>0</v>
      </c>
    </row>
    <row r="2805" spans="1:28" x14ac:dyDescent="0.35">
      <c r="A2805" s="6" t="s">
        <v>3035</v>
      </c>
      <c r="B2805" s="6" t="s">
        <v>3015</v>
      </c>
      <c r="C2805" s="6" t="s">
        <v>3016</v>
      </c>
      <c r="D2805" s="6">
        <v>2009</v>
      </c>
      <c r="E2805" s="9" t="s">
        <v>6000</v>
      </c>
      <c r="F2805" s="6">
        <v>137.0459544</v>
      </c>
      <c r="G2805" s="9">
        <v>71.400000000000006</v>
      </c>
      <c r="H2805" s="9">
        <v>314</v>
      </c>
      <c r="I2805" s="6">
        <f>1/F2805</f>
        <v>7.2968224737322129E-3</v>
      </c>
      <c r="J2805" s="6">
        <f t="shared" si="258"/>
        <v>10.742228812556617</v>
      </c>
      <c r="K2805" s="6">
        <f>G2805-J2805</f>
        <v>60.657771187443387</v>
      </c>
      <c r="L2805" s="6">
        <f>J2805+K2805-G2805</f>
        <v>0</v>
      </c>
      <c r="M2805" s="6">
        <v>137.0459544</v>
      </c>
      <c r="N2805" s="6">
        <f t="shared" si="259"/>
        <v>7.2968224737322129E-3</v>
      </c>
      <c r="O2805" s="6">
        <f t="shared" si="260"/>
        <v>71.400000000000006</v>
      </c>
      <c r="P2805" s="6">
        <f>O2805-G2805</f>
        <v>0</v>
      </c>
      <c r="Q2805" s="6">
        <f>1/(LN(F2805))</f>
        <v>0.20323896643755726</v>
      </c>
      <c r="R2805" s="6">
        <f t="shared" si="261"/>
        <v>117.2068957497071</v>
      </c>
      <c r="S2805" s="6">
        <f>H2805-R2805</f>
        <v>196.79310425029291</v>
      </c>
      <c r="T2805" s="6">
        <f>R2805+S2805-H2805</f>
        <v>0</v>
      </c>
      <c r="U2805" s="6">
        <f t="shared" si="262"/>
        <v>117.2068957497071</v>
      </c>
      <c r="V2805" s="6">
        <f t="shared" si="263"/>
        <v>314</v>
      </c>
      <c r="W2805" s="6">
        <f>V2805-H2805</f>
        <v>0</v>
      </c>
      <c r="X2805" s="6">
        <v>27.329000000000001</v>
      </c>
      <c r="Y2805" s="6">
        <v>6148623</v>
      </c>
      <c r="Z2805" s="6">
        <f>(X2805/1000)*Y2805</f>
        <v>168035.717967</v>
      </c>
      <c r="AA2805" s="6">
        <f>(P2805/1000)*Z2805</f>
        <v>0</v>
      </c>
      <c r="AB2805" s="6">
        <f>(W2805/100000)*Z2805</f>
        <v>0</v>
      </c>
    </row>
    <row r="2806" spans="1:28" x14ac:dyDescent="0.35">
      <c r="A2806" s="6" t="s">
        <v>3036</v>
      </c>
      <c r="B2806" s="6" t="s">
        <v>3015</v>
      </c>
      <c r="C2806" s="6" t="s">
        <v>3016</v>
      </c>
      <c r="D2806" s="6">
        <v>2010</v>
      </c>
      <c r="E2806" s="9" t="s">
        <v>6000</v>
      </c>
      <c r="F2806" s="6">
        <v>157.06048229999999</v>
      </c>
      <c r="G2806" s="9">
        <v>68</v>
      </c>
      <c r="H2806" s="9">
        <v>292</v>
      </c>
      <c r="I2806" s="6">
        <f>1/F2806</f>
        <v>6.3669739539568447E-3</v>
      </c>
      <c r="J2806" s="6">
        <f t="shared" si="258"/>
        <v>9.3733253485622345</v>
      </c>
      <c r="K2806" s="6">
        <f>G2806-J2806</f>
        <v>58.626674651437767</v>
      </c>
      <c r="L2806" s="6">
        <f>J2806+K2806-G2806</f>
        <v>0</v>
      </c>
      <c r="M2806" s="6">
        <v>157.06048229999999</v>
      </c>
      <c r="N2806" s="6">
        <f t="shared" si="259"/>
        <v>6.3669739539568447E-3</v>
      </c>
      <c r="O2806" s="6">
        <f t="shared" si="260"/>
        <v>68</v>
      </c>
      <c r="P2806" s="6">
        <f>O2806-G2806</f>
        <v>0</v>
      </c>
      <c r="Q2806" s="6">
        <f>1/(LN(F2806))</f>
        <v>0.19776013044681176</v>
      </c>
      <c r="R2806" s="6">
        <f t="shared" si="261"/>
        <v>114.04727842802411</v>
      </c>
      <c r="S2806" s="6">
        <f>H2806-R2806</f>
        <v>177.95272157197587</v>
      </c>
      <c r="T2806" s="6">
        <f>R2806+S2806-H2806</f>
        <v>0</v>
      </c>
      <c r="U2806" s="6">
        <f t="shared" si="262"/>
        <v>114.04727842802411</v>
      </c>
      <c r="V2806" s="6">
        <f t="shared" si="263"/>
        <v>292</v>
      </c>
      <c r="W2806" s="6">
        <f>V2806-H2806</f>
        <v>0</v>
      </c>
      <c r="X2806" s="6">
        <v>26.875</v>
      </c>
      <c r="Y2806" s="6">
        <v>6249165</v>
      </c>
      <c r="Z2806" s="6">
        <f>(X2806/1000)*Y2806</f>
        <v>167946.30937500001</v>
      </c>
      <c r="AA2806" s="6">
        <f>(P2806/1000)*Z2806</f>
        <v>0</v>
      </c>
      <c r="AB2806" s="6">
        <f>(W2806/100000)*Z2806</f>
        <v>0</v>
      </c>
    </row>
    <row r="2807" spans="1:28" x14ac:dyDescent="0.35">
      <c r="A2807" s="6" t="s">
        <v>3037</v>
      </c>
      <c r="B2807" s="6" t="s">
        <v>3015</v>
      </c>
      <c r="C2807" s="6" t="s">
        <v>3016</v>
      </c>
      <c r="D2807" s="6">
        <v>2011</v>
      </c>
      <c r="E2807" s="9" t="s">
        <v>6000</v>
      </c>
      <c r="F2807" s="6">
        <v>171.66567749999999</v>
      </c>
      <c r="G2807" s="9">
        <v>64.8</v>
      </c>
      <c r="H2807" s="9">
        <v>272</v>
      </c>
      <c r="I2807" s="6">
        <f>1/F2807</f>
        <v>5.8252762844803385E-3</v>
      </c>
      <c r="J2807" s="6">
        <f t="shared" si="258"/>
        <v>8.57584941520998</v>
      </c>
      <c r="K2807" s="6">
        <f>G2807-J2807</f>
        <v>56.224150584790017</v>
      </c>
      <c r="L2807" s="6">
        <f>J2807+K2807-G2807</f>
        <v>0</v>
      </c>
      <c r="M2807" s="6">
        <v>171.66567749999999</v>
      </c>
      <c r="N2807" s="6">
        <f t="shared" si="259"/>
        <v>5.8252762844803385E-3</v>
      </c>
      <c r="O2807" s="6">
        <f t="shared" si="260"/>
        <v>64.8</v>
      </c>
      <c r="P2807" s="6">
        <f>O2807-G2807</f>
        <v>0</v>
      </c>
      <c r="Q2807" s="6">
        <f>1/(LN(F2807))</f>
        <v>0.19434272789587678</v>
      </c>
      <c r="R2807" s="6">
        <f t="shared" si="261"/>
        <v>112.07647946391268</v>
      </c>
      <c r="S2807" s="6">
        <f>H2807-R2807</f>
        <v>159.92352053608732</v>
      </c>
      <c r="T2807" s="6">
        <f>R2807+S2807-H2807</f>
        <v>0</v>
      </c>
      <c r="U2807" s="6">
        <f t="shared" si="262"/>
        <v>112.07647946391268</v>
      </c>
      <c r="V2807" s="6">
        <f t="shared" si="263"/>
        <v>272</v>
      </c>
      <c r="W2807" s="6">
        <f>V2807-H2807</f>
        <v>0</v>
      </c>
      <c r="X2807" s="6">
        <v>26.399000000000001</v>
      </c>
      <c r="Y2807" s="6">
        <v>6347567</v>
      </c>
      <c r="Z2807" s="6">
        <f>(X2807/1000)*Y2807</f>
        <v>167569.421233</v>
      </c>
      <c r="AA2807" s="6">
        <f>(P2807/1000)*Z2807</f>
        <v>0</v>
      </c>
      <c r="AB2807" s="6">
        <f>(W2807/100000)*Z2807</f>
        <v>0</v>
      </c>
    </row>
    <row r="2808" spans="1:28" x14ac:dyDescent="0.35">
      <c r="A2808" s="6" t="s">
        <v>3038</v>
      </c>
      <c r="B2808" s="6" t="s">
        <v>3015</v>
      </c>
      <c r="C2808" s="6" t="s">
        <v>3016</v>
      </c>
      <c r="D2808" s="6">
        <v>2012</v>
      </c>
      <c r="E2808" s="9" t="s">
        <v>6000</v>
      </c>
      <c r="F2808" s="6">
        <v>196.59462740000001</v>
      </c>
      <c r="G2808" s="9">
        <v>61.8</v>
      </c>
      <c r="H2808" s="9">
        <v>254</v>
      </c>
      <c r="I2808" s="6">
        <f>1/F2808</f>
        <v>5.0866089944836407E-3</v>
      </c>
      <c r="J2808" s="6">
        <f t="shared" si="258"/>
        <v>7.4883989428899325</v>
      </c>
      <c r="K2808" s="6">
        <f>G2808-J2808</f>
        <v>54.311601057110067</v>
      </c>
      <c r="L2808" s="6">
        <f>J2808+K2808-G2808</f>
        <v>0</v>
      </c>
      <c r="M2808" s="6">
        <v>196.59462740000001</v>
      </c>
      <c r="N2808" s="6">
        <f t="shared" si="259"/>
        <v>5.0866089944836407E-3</v>
      </c>
      <c r="O2808" s="6">
        <f t="shared" si="260"/>
        <v>61.8</v>
      </c>
      <c r="P2808" s="6">
        <f>O2808-G2808</f>
        <v>0</v>
      </c>
      <c r="Q2808" s="6">
        <f>1/(LN(F2808))</f>
        <v>0.18935291724022543</v>
      </c>
      <c r="R2808" s="6">
        <f t="shared" si="261"/>
        <v>109.19888060785182</v>
      </c>
      <c r="S2808" s="6">
        <f>H2808-R2808</f>
        <v>144.80111939214817</v>
      </c>
      <c r="T2808" s="6">
        <f>R2808+S2808-H2808</f>
        <v>0</v>
      </c>
      <c r="U2808" s="6">
        <f t="shared" si="262"/>
        <v>109.19888060785182</v>
      </c>
      <c r="V2808" s="6">
        <f t="shared" si="263"/>
        <v>254</v>
      </c>
      <c r="W2808" s="6">
        <f>V2808-H2808</f>
        <v>0</v>
      </c>
      <c r="X2808" s="6">
        <v>25.931999999999999</v>
      </c>
      <c r="Y2808" s="6">
        <v>6444530</v>
      </c>
      <c r="Z2808" s="6">
        <f>(X2808/1000)*Y2808</f>
        <v>167119.55196000001</v>
      </c>
      <c r="AA2808" s="6">
        <f>(P2808/1000)*Z2808</f>
        <v>0</v>
      </c>
      <c r="AB2808" s="6">
        <f>(W2808/100000)*Z2808</f>
        <v>0</v>
      </c>
    </row>
    <row r="2809" spans="1:28" x14ac:dyDescent="0.35">
      <c r="A2809" s="6" t="s">
        <v>3039</v>
      </c>
      <c r="B2809" s="6" t="s">
        <v>3015</v>
      </c>
      <c r="C2809" s="6" t="s">
        <v>3016</v>
      </c>
      <c r="D2809" s="6">
        <v>2013</v>
      </c>
      <c r="E2809" s="9" t="s">
        <v>6000</v>
      </c>
      <c r="F2809" s="6">
        <v>213.62807699999999</v>
      </c>
      <c r="G2809" s="9">
        <v>58.9</v>
      </c>
      <c r="H2809" s="9">
        <v>238</v>
      </c>
      <c r="I2809" s="6">
        <f>1/F2809</f>
        <v>4.6810326341139141E-3</v>
      </c>
      <c r="J2809" s="6">
        <f t="shared" si="258"/>
        <v>6.8913179422571886</v>
      </c>
      <c r="K2809" s="6">
        <f>G2809-J2809</f>
        <v>52.00868205774281</v>
      </c>
      <c r="L2809" s="6">
        <f>J2809+K2809-G2809</f>
        <v>0</v>
      </c>
      <c r="M2809" s="6">
        <v>213.62807699999999</v>
      </c>
      <c r="N2809" s="6">
        <f t="shared" si="259"/>
        <v>4.6810326341139141E-3</v>
      </c>
      <c r="O2809" s="6">
        <f t="shared" si="260"/>
        <v>58.9</v>
      </c>
      <c r="P2809" s="6">
        <f>O2809-G2809</f>
        <v>0</v>
      </c>
      <c r="Q2809" s="6">
        <f>1/(LN(F2809))</f>
        <v>0.18641981791756798</v>
      </c>
      <c r="R2809" s="6">
        <f t="shared" si="261"/>
        <v>107.50737689397188</v>
      </c>
      <c r="S2809" s="6">
        <f>H2809-R2809</f>
        <v>130.49262310602813</v>
      </c>
      <c r="T2809" s="6">
        <f>R2809+S2809-H2809</f>
        <v>0</v>
      </c>
      <c r="U2809" s="6">
        <f t="shared" si="262"/>
        <v>107.50737689397188</v>
      </c>
      <c r="V2809" s="6">
        <f t="shared" si="263"/>
        <v>238</v>
      </c>
      <c r="W2809" s="6">
        <f>V2809-H2809</f>
        <v>0</v>
      </c>
      <c r="X2809" s="6">
        <v>25.495999999999999</v>
      </c>
      <c r="Y2809" s="6">
        <v>6541304</v>
      </c>
      <c r="Z2809" s="6">
        <f>(X2809/1000)*Y2809</f>
        <v>166777.08678399998</v>
      </c>
      <c r="AA2809" s="6">
        <f>(P2809/1000)*Z2809</f>
        <v>0</v>
      </c>
      <c r="AB2809" s="6">
        <f>(W2809/100000)*Z2809</f>
        <v>0</v>
      </c>
    </row>
    <row r="2810" spans="1:28" x14ac:dyDescent="0.35">
      <c r="A2810" s="6" t="s">
        <v>3040</v>
      </c>
      <c r="B2810" s="6" t="s">
        <v>3015</v>
      </c>
      <c r="C2810" s="6" t="s">
        <v>3016</v>
      </c>
      <c r="D2810" s="6">
        <v>2014</v>
      </c>
      <c r="E2810" s="9" t="s">
        <v>6000</v>
      </c>
      <c r="F2810" s="6">
        <v>252.9884916</v>
      </c>
      <c r="G2810" s="9">
        <v>56.2</v>
      </c>
      <c r="H2810" s="9">
        <v>223</v>
      </c>
      <c r="I2810" s="6">
        <f>1/F2810</f>
        <v>3.9527489716057896E-3</v>
      </c>
      <c r="J2810" s="6">
        <f t="shared" si="258"/>
        <v>5.8191540282696401</v>
      </c>
      <c r="K2810" s="6">
        <f>G2810-J2810</f>
        <v>50.380845971730366</v>
      </c>
      <c r="L2810" s="6">
        <f>J2810+K2810-G2810</f>
        <v>0</v>
      </c>
      <c r="M2810" s="6">
        <v>252.9884916</v>
      </c>
      <c r="N2810" s="6">
        <f t="shared" si="259"/>
        <v>3.9527489716057896E-3</v>
      </c>
      <c r="O2810" s="6">
        <f t="shared" si="260"/>
        <v>56.2</v>
      </c>
      <c r="P2810" s="6">
        <f>O2810-G2810</f>
        <v>0</v>
      </c>
      <c r="Q2810" s="6">
        <f>1/(LN(F2810))</f>
        <v>0.18072254318722633</v>
      </c>
      <c r="R2810" s="6">
        <f t="shared" si="261"/>
        <v>104.22178704335749</v>
      </c>
      <c r="S2810" s="6">
        <f>H2810-R2810</f>
        <v>118.77821295664251</v>
      </c>
      <c r="T2810" s="6">
        <f>R2810+S2810-H2810</f>
        <v>0</v>
      </c>
      <c r="U2810" s="6">
        <f t="shared" si="262"/>
        <v>104.22178704335749</v>
      </c>
      <c r="V2810" s="6">
        <f t="shared" si="263"/>
        <v>223</v>
      </c>
      <c r="W2810" s="6">
        <f>V2810-H2810</f>
        <v>0</v>
      </c>
      <c r="X2810" s="6">
        <v>25.091000000000001</v>
      </c>
      <c r="Y2810" s="6">
        <v>6639756</v>
      </c>
      <c r="Z2810" s="6">
        <f>(X2810/1000)*Y2810</f>
        <v>166598.11779600001</v>
      </c>
      <c r="AA2810" s="6">
        <f>(P2810/1000)*Z2810</f>
        <v>0</v>
      </c>
      <c r="AB2810" s="6">
        <f>(W2810/100000)*Z2810</f>
        <v>0</v>
      </c>
    </row>
    <row r="2811" spans="1:28" x14ac:dyDescent="0.35">
      <c r="A2811" s="6" t="s">
        <v>3041</v>
      </c>
      <c r="B2811" s="6" t="s">
        <v>3015</v>
      </c>
      <c r="C2811" s="6" t="s">
        <v>3016</v>
      </c>
      <c r="D2811" s="6">
        <v>2015</v>
      </c>
      <c r="E2811" s="9" t="s">
        <v>6000</v>
      </c>
      <c r="F2811" s="6">
        <v>252.83206920000001</v>
      </c>
      <c r="G2811" s="9">
        <v>53.6</v>
      </c>
      <c r="H2811" s="9">
        <v>209</v>
      </c>
      <c r="I2811" s="6">
        <f>1/F2811</f>
        <v>3.955194462332866E-3</v>
      </c>
      <c r="J2811" s="6">
        <f t="shared" si="258"/>
        <v>5.8227542283627365</v>
      </c>
      <c r="K2811" s="6">
        <f>G2811-J2811</f>
        <v>47.777245771637268</v>
      </c>
      <c r="L2811" s="6">
        <f>J2811+K2811-G2811</f>
        <v>0</v>
      </c>
      <c r="M2811" s="6">
        <v>252.83206920000001</v>
      </c>
      <c r="N2811" s="6">
        <f t="shared" si="259"/>
        <v>3.955194462332866E-3</v>
      </c>
      <c r="O2811" s="6">
        <f t="shared" si="260"/>
        <v>53.600000000000009</v>
      </c>
      <c r="P2811" s="6">
        <f>O2811-G2811</f>
        <v>0</v>
      </c>
      <c r="Q2811" s="6">
        <f>1/(LN(F2811))</f>
        <v>0.18074274571352356</v>
      </c>
      <c r="R2811" s="6">
        <f t="shared" si="261"/>
        <v>104.23343773926048</v>
      </c>
      <c r="S2811" s="6">
        <f>H2811-R2811</f>
        <v>104.76656226073952</v>
      </c>
      <c r="T2811" s="6">
        <f>R2811+S2811-H2811</f>
        <v>0</v>
      </c>
      <c r="U2811" s="6">
        <f t="shared" si="262"/>
        <v>104.23343773926048</v>
      </c>
      <c r="V2811" s="6">
        <f t="shared" si="263"/>
        <v>209</v>
      </c>
      <c r="W2811" s="6">
        <f>V2811-H2811</f>
        <v>0</v>
      </c>
      <c r="X2811" s="6">
        <v>24.71</v>
      </c>
      <c r="Y2811" s="6">
        <v>6741164</v>
      </c>
      <c r="Z2811" s="6">
        <f>(X2811/1000)*Y2811</f>
        <v>166574.16243999999</v>
      </c>
      <c r="AA2811" s="6">
        <f>(P2811/1000)*Z2811</f>
        <v>0</v>
      </c>
      <c r="AB2811" s="6">
        <f>(W2811/100000)*Z2811</f>
        <v>0</v>
      </c>
    </row>
    <row r="2812" spans="1:28" x14ac:dyDescent="0.35">
      <c r="A2812" s="6" t="s">
        <v>3042</v>
      </c>
      <c r="B2812" s="6" t="s">
        <v>3015</v>
      </c>
      <c r="C2812" s="6" t="s">
        <v>3016</v>
      </c>
      <c r="D2812" s="6">
        <v>2016</v>
      </c>
      <c r="E2812" s="9" t="s">
        <v>6000</v>
      </c>
      <c r="F2812" s="6">
        <v>235.80026899999999</v>
      </c>
      <c r="G2812" s="9">
        <v>51.3</v>
      </c>
      <c r="H2812" s="9">
        <v>196</v>
      </c>
      <c r="I2812" s="6">
        <f>1/F2812</f>
        <v>4.2408772654962497E-3</v>
      </c>
      <c r="J2812" s="6">
        <f t="shared" si="258"/>
        <v>6.243330451841004</v>
      </c>
      <c r="K2812" s="6">
        <f>G2812-J2812</f>
        <v>45.056669548158993</v>
      </c>
      <c r="L2812" s="6">
        <f>J2812+K2812-G2812</f>
        <v>0</v>
      </c>
      <c r="M2812" s="6">
        <v>235.80026899999999</v>
      </c>
      <c r="N2812" s="6">
        <f t="shared" si="259"/>
        <v>4.2408772654962497E-3</v>
      </c>
      <c r="O2812" s="6">
        <f t="shared" si="260"/>
        <v>51.3</v>
      </c>
      <c r="P2812" s="6">
        <f>O2812-G2812</f>
        <v>0</v>
      </c>
      <c r="Q2812" s="6">
        <f>1/(LN(F2812))</f>
        <v>0.18305010473300928</v>
      </c>
      <c r="R2812" s="6">
        <f t="shared" si="261"/>
        <v>105.56408014900279</v>
      </c>
      <c r="S2812" s="6">
        <f>H2812-R2812</f>
        <v>90.435919850997209</v>
      </c>
      <c r="T2812" s="6">
        <f>R2812+S2812-H2812</f>
        <v>0</v>
      </c>
      <c r="U2812" s="6">
        <f t="shared" si="262"/>
        <v>105.56408014900279</v>
      </c>
      <c r="V2812" s="6">
        <f t="shared" si="263"/>
        <v>196</v>
      </c>
      <c r="W2812" s="6">
        <f>V2812-H2812</f>
        <v>0</v>
      </c>
      <c r="X2812" s="6">
        <v>24.337</v>
      </c>
      <c r="Y2812" s="6">
        <v>6845846</v>
      </c>
      <c r="Z2812" s="6">
        <f>(X2812/1000)*Y2812</f>
        <v>166607.35410200001</v>
      </c>
      <c r="AA2812" s="6">
        <f>(P2812/1000)*Z2812</f>
        <v>0</v>
      </c>
      <c r="AB2812" s="6">
        <f>(W2812/100000)*Z2812</f>
        <v>0</v>
      </c>
    </row>
    <row r="2813" spans="1:28" x14ac:dyDescent="0.35">
      <c r="A2813" s="6" t="s">
        <v>3043</v>
      </c>
      <c r="B2813" s="6" t="s">
        <v>3015</v>
      </c>
      <c r="C2813" s="6" t="s">
        <v>3016</v>
      </c>
      <c r="D2813" s="6">
        <v>2017</v>
      </c>
      <c r="E2813" s="9" t="s">
        <v>6000</v>
      </c>
      <c r="F2813" s="6">
        <v>253.34690986488235</v>
      </c>
      <c r="G2813" s="9">
        <v>49.2</v>
      </c>
      <c r="H2813" s="9">
        <v>185</v>
      </c>
      <c r="I2813" s="6">
        <f>1/F2813</f>
        <v>3.9471568867105213E-3</v>
      </c>
      <c r="J2813" s="6">
        <f t="shared" si="258"/>
        <v>5.8109214783206085</v>
      </c>
      <c r="K2813" s="6">
        <f>G2813-J2813</f>
        <v>43.389078521679394</v>
      </c>
      <c r="L2813" s="6">
        <f>J2813+K2813-G2813</f>
        <v>0</v>
      </c>
      <c r="M2813" s="6">
        <v>253.34690986488235</v>
      </c>
      <c r="N2813" s="6">
        <f t="shared" si="259"/>
        <v>3.9471568867105213E-3</v>
      </c>
      <c r="O2813" s="6">
        <f t="shared" si="260"/>
        <v>49.2</v>
      </c>
      <c r="P2813" s="6">
        <f>O2813-G2813</f>
        <v>0</v>
      </c>
      <c r="Q2813" s="6">
        <f>1/(LN(F2813))</f>
        <v>0.18067631621329908</v>
      </c>
      <c r="R2813" s="6">
        <f t="shared" si="261"/>
        <v>104.19512817862852</v>
      </c>
      <c r="S2813" s="6">
        <f>H2813-R2813</f>
        <v>80.804871821371478</v>
      </c>
      <c r="T2813" s="6">
        <f>R2813+S2813-H2813</f>
        <v>0</v>
      </c>
      <c r="U2813" s="6">
        <f t="shared" si="262"/>
        <v>104.19512817862852</v>
      </c>
      <c r="V2813" s="6">
        <f t="shared" si="263"/>
        <v>185</v>
      </c>
      <c r="W2813" s="6">
        <f>V2813-H2813</f>
        <v>0</v>
      </c>
      <c r="X2813" s="6">
        <v>23.954999999999998</v>
      </c>
      <c r="Y2813" s="10">
        <v>7000000</v>
      </c>
      <c r="Z2813" s="6">
        <f>(X2813/1000)*Y2813</f>
        <v>167684.99999999997</v>
      </c>
      <c r="AA2813" s="6">
        <f>(P2813/1000)*Z2813</f>
        <v>0</v>
      </c>
      <c r="AB2813" s="6">
        <f>(W2813/100000)*Z2813</f>
        <v>0</v>
      </c>
    </row>
    <row r="2814" spans="1:28" x14ac:dyDescent="0.35">
      <c r="A2814" s="6" t="s">
        <v>3044</v>
      </c>
      <c r="B2814" s="6" t="s">
        <v>3015</v>
      </c>
      <c r="C2814" s="6" t="s">
        <v>3045</v>
      </c>
      <c r="D2814" s="6">
        <v>2018</v>
      </c>
      <c r="E2814" s="9" t="s">
        <v>6000</v>
      </c>
      <c r="F2814" s="6">
        <v>0</v>
      </c>
      <c r="G2814" s="9">
        <v>47.3</v>
      </c>
      <c r="I2814" s="6" t="e">
        <f>1/F2814</f>
        <v>#DIV/0!</v>
      </c>
      <c r="J2814" s="6" t="e">
        <f t="shared" si="258"/>
        <v>#DIV/0!</v>
      </c>
      <c r="K2814" s="6" t="e">
        <f>G2814-J2814</f>
        <v>#DIV/0!</v>
      </c>
      <c r="L2814" s="6" t="e">
        <f>J2814+K2814-G2814</f>
        <v>#DIV/0!</v>
      </c>
      <c r="M2814" s="6">
        <v>0</v>
      </c>
      <c r="N2814" s="6" t="e">
        <f t="shared" si="259"/>
        <v>#DIV/0!</v>
      </c>
      <c r="O2814" s="6" t="e">
        <f t="shared" si="260"/>
        <v>#DIV/0!</v>
      </c>
      <c r="P2814" s="6" t="e">
        <f>O2814-G2814</f>
        <v>#DIV/0!</v>
      </c>
      <c r="Q2814" s="6" t="e">
        <f>1/(LN(F2814))</f>
        <v>#NUM!</v>
      </c>
      <c r="R2814" s="6" t="e">
        <f t="shared" si="261"/>
        <v>#NUM!</v>
      </c>
      <c r="S2814" s="6" t="e">
        <f>H2814-R2814</f>
        <v>#NUM!</v>
      </c>
      <c r="T2814" s="6" t="e">
        <f>R2814+S2814-H2814</f>
        <v>#NUM!</v>
      </c>
      <c r="U2814" s="6" t="e">
        <f t="shared" si="262"/>
        <v>#NUM!</v>
      </c>
      <c r="V2814" s="6" t="e">
        <f t="shared" si="263"/>
        <v>#NUM!</v>
      </c>
      <c r="W2814" s="6" t="e">
        <f>V2814-H2814</f>
        <v>#NUM!</v>
      </c>
      <c r="X2814" s="6">
        <v>23.548999999999999</v>
      </c>
      <c r="Y2814" s="10">
        <v>7100000</v>
      </c>
      <c r="Z2814" s="6">
        <f>(X2814/1000)*Y2814</f>
        <v>167197.9</v>
      </c>
      <c r="AA2814" s="6" t="e">
        <f>(P2814/1000)*Z2814</f>
        <v>#DIV/0!</v>
      </c>
      <c r="AB2814" s="6" t="e">
        <f>(W2814/100000)*Z2814</f>
        <v>#NUM!</v>
      </c>
    </row>
    <row r="2815" spans="1:28" x14ac:dyDescent="0.35">
      <c r="A2815" s="6" t="s">
        <v>3046</v>
      </c>
      <c r="B2815" s="6" t="s">
        <v>3047</v>
      </c>
      <c r="C2815" s="6" t="s">
        <v>3048</v>
      </c>
      <c r="D2815" s="6">
        <v>1990</v>
      </c>
      <c r="E2815" s="9" t="s">
        <v>6001</v>
      </c>
      <c r="F2815" s="6">
        <v>0</v>
      </c>
      <c r="G2815" s="9">
        <v>32.1</v>
      </c>
      <c r="I2815" s="6" t="e">
        <f>1/F2815</f>
        <v>#DIV/0!</v>
      </c>
      <c r="J2815" s="6" t="e">
        <f t="shared" si="258"/>
        <v>#DIV/0!</v>
      </c>
      <c r="K2815" s="6" t="e">
        <f>G2815-J2815</f>
        <v>#DIV/0!</v>
      </c>
      <c r="L2815" s="6" t="e">
        <f>J2815+K2815-G2815</f>
        <v>#DIV/0!</v>
      </c>
      <c r="M2815" s="6">
        <v>0</v>
      </c>
      <c r="N2815" s="6" t="e">
        <f t="shared" si="259"/>
        <v>#DIV/0!</v>
      </c>
      <c r="O2815" s="6" t="e">
        <f t="shared" si="260"/>
        <v>#DIV/0!</v>
      </c>
      <c r="P2815" s="6" t="e">
        <f>O2815-G2815</f>
        <v>#DIV/0!</v>
      </c>
      <c r="Q2815" s="6" t="e">
        <f>1/(LN(F2815))</f>
        <v>#NUM!</v>
      </c>
      <c r="R2815" s="6" t="e">
        <f t="shared" si="261"/>
        <v>#NUM!</v>
      </c>
      <c r="S2815" s="6" t="e">
        <f>H2815-R2815</f>
        <v>#NUM!</v>
      </c>
      <c r="T2815" s="6" t="e">
        <f>R2815+S2815-H2815</f>
        <v>#NUM!</v>
      </c>
      <c r="U2815" s="6" t="e">
        <f t="shared" si="262"/>
        <v>#NUM!</v>
      </c>
      <c r="V2815" s="6" t="e">
        <f t="shared" si="263"/>
        <v>#NUM!</v>
      </c>
      <c r="W2815" s="6" t="e">
        <f>V2815-H2815</f>
        <v>#NUM!</v>
      </c>
      <c r="X2815" s="6">
        <v>27.338000000000001</v>
      </c>
      <c r="Y2815" s="6">
        <v>2803044</v>
      </c>
      <c r="Z2815" s="6">
        <f>(X2815/1000)*Y2815</f>
        <v>76629.616871999999</v>
      </c>
      <c r="AA2815" s="6" t="e">
        <f>(P2815/1000)*Z2815</f>
        <v>#DIV/0!</v>
      </c>
      <c r="AB2815" s="6" t="e">
        <f>(W2815/100000)*Z2815</f>
        <v>#NUM!</v>
      </c>
    </row>
    <row r="2816" spans="1:28" x14ac:dyDescent="0.35">
      <c r="A2816" s="6" t="s">
        <v>3049</v>
      </c>
      <c r="B2816" s="6" t="s">
        <v>3047</v>
      </c>
      <c r="C2816" s="6" t="s">
        <v>3048</v>
      </c>
      <c r="D2816" s="6">
        <v>1991</v>
      </c>
      <c r="E2816" s="9" t="s">
        <v>6001</v>
      </c>
      <c r="F2816" s="6">
        <v>0</v>
      </c>
      <c r="G2816" s="9">
        <v>30.6</v>
      </c>
      <c r="I2816" s="6" t="e">
        <f>1/F2816</f>
        <v>#DIV/0!</v>
      </c>
      <c r="J2816" s="6" t="e">
        <f t="shared" si="258"/>
        <v>#DIV/0!</v>
      </c>
      <c r="K2816" s="6" t="e">
        <f>G2816-J2816</f>
        <v>#DIV/0!</v>
      </c>
      <c r="L2816" s="6" t="e">
        <f>J2816+K2816-G2816</f>
        <v>#DIV/0!</v>
      </c>
      <c r="M2816" s="6">
        <v>0</v>
      </c>
      <c r="N2816" s="6" t="e">
        <f t="shared" si="259"/>
        <v>#DIV/0!</v>
      </c>
      <c r="O2816" s="6" t="e">
        <f t="shared" si="260"/>
        <v>#DIV/0!</v>
      </c>
      <c r="P2816" s="6" t="e">
        <f>O2816-G2816</f>
        <v>#DIV/0!</v>
      </c>
      <c r="Q2816" s="6" t="e">
        <f>1/(LN(F2816))</f>
        <v>#NUM!</v>
      </c>
      <c r="R2816" s="6" t="e">
        <f t="shared" si="261"/>
        <v>#NUM!</v>
      </c>
      <c r="S2816" s="6" t="e">
        <f>H2816-R2816</f>
        <v>#NUM!</v>
      </c>
      <c r="T2816" s="6" t="e">
        <f>R2816+S2816-H2816</f>
        <v>#NUM!</v>
      </c>
      <c r="U2816" s="6" t="e">
        <f t="shared" si="262"/>
        <v>#NUM!</v>
      </c>
      <c r="V2816" s="6" t="e">
        <f t="shared" si="263"/>
        <v>#NUM!</v>
      </c>
      <c r="W2816" s="6" t="e">
        <f>V2816-H2816</f>
        <v>#NUM!</v>
      </c>
      <c r="X2816" s="6">
        <v>27.282</v>
      </c>
      <c r="Y2816" s="6">
        <v>2921706</v>
      </c>
      <c r="Z2816" s="6">
        <f>(X2816/1000)*Y2816</f>
        <v>79709.983091999995</v>
      </c>
      <c r="AA2816" s="6" t="e">
        <f>(P2816/1000)*Z2816</f>
        <v>#DIV/0!</v>
      </c>
      <c r="AB2816" s="6" t="e">
        <f>(W2816/100000)*Z2816</f>
        <v>#NUM!</v>
      </c>
    </row>
    <row r="2817" spans="1:28" x14ac:dyDescent="0.35">
      <c r="A2817" s="6" t="s">
        <v>3050</v>
      </c>
      <c r="B2817" s="6" t="s">
        <v>3047</v>
      </c>
      <c r="C2817" s="6" t="s">
        <v>3048</v>
      </c>
      <c r="D2817" s="6">
        <v>1992</v>
      </c>
      <c r="E2817" s="9" t="s">
        <v>6001</v>
      </c>
      <c r="F2817" s="6">
        <v>0</v>
      </c>
      <c r="G2817" s="9">
        <v>29.2</v>
      </c>
      <c r="I2817" s="6" t="e">
        <f>1/F2817</f>
        <v>#DIV/0!</v>
      </c>
      <c r="J2817" s="6" t="e">
        <f t="shared" si="258"/>
        <v>#DIV/0!</v>
      </c>
      <c r="K2817" s="6" t="e">
        <f>G2817-J2817</f>
        <v>#DIV/0!</v>
      </c>
      <c r="L2817" s="6" t="e">
        <f>J2817+K2817-G2817</f>
        <v>#DIV/0!</v>
      </c>
      <c r="M2817" s="6">
        <v>0</v>
      </c>
      <c r="N2817" s="6" t="e">
        <f t="shared" si="259"/>
        <v>#DIV/0!</v>
      </c>
      <c r="O2817" s="6" t="e">
        <f t="shared" si="260"/>
        <v>#DIV/0!</v>
      </c>
      <c r="P2817" s="6" t="e">
        <f>O2817-G2817</f>
        <v>#DIV/0!</v>
      </c>
      <c r="Q2817" s="6" t="e">
        <f>1/(LN(F2817))</f>
        <v>#NUM!</v>
      </c>
      <c r="R2817" s="6" t="e">
        <f t="shared" si="261"/>
        <v>#NUM!</v>
      </c>
      <c r="S2817" s="6" t="e">
        <f>H2817-R2817</f>
        <v>#NUM!</v>
      </c>
      <c r="T2817" s="6" t="e">
        <f>R2817+S2817-H2817</f>
        <v>#NUM!</v>
      </c>
      <c r="U2817" s="6" t="e">
        <f t="shared" si="262"/>
        <v>#NUM!</v>
      </c>
      <c r="V2817" s="6" t="e">
        <f t="shared" si="263"/>
        <v>#NUM!</v>
      </c>
      <c r="W2817" s="6" t="e">
        <f>V2817-H2817</f>
        <v>#NUM!</v>
      </c>
      <c r="X2817" s="6">
        <v>27.125</v>
      </c>
      <c r="Y2817" s="6">
        <v>3076132</v>
      </c>
      <c r="Z2817" s="6">
        <f>(X2817/1000)*Y2817</f>
        <v>83440.080499999996</v>
      </c>
      <c r="AA2817" s="6" t="e">
        <f>(P2817/1000)*Z2817</f>
        <v>#DIV/0!</v>
      </c>
      <c r="AB2817" s="6" t="e">
        <f>(W2817/100000)*Z2817</f>
        <v>#NUM!</v>
      </c>
    </row>
    <row r="2818" spans="1:28" x14ac:dyDescent="0.35">
      <c r="A2818" s="6" t="s">
        <v>3051</v>
      </c>
      <c r="B2818" s="6" t="s">
        <v>3047</v>
      </c>
      <c r="C2818" s="6" t="s">
        <v>3048</v>
      </c>
      <c r="D2818" s="6">
        <v>1993</v>
      </c>
      <c r="E2818" s="9" t="s">
        <v>6001</v>
      </c>
      <c r="F2818" s="6">
        <v>707.53901680000001</v>
      </c>
      <c r="G2818" s="9">
        <v>27.9</v>
      </c>
      <c r="I2818" s="6">
        <f>1/F2818</f>
        <v>1.413349619251697E-3</v>
      </c>
      <c r="J2818" s="6">
        <f t="shared" ref="J2818:J2881" si="264">I2818*1472.179</f>
        <v>2.080703629120344</v>
      </c>
      <c r="K2818" s="6">
        <f>G2818-J2818</f>
        <v>25.819296370879655</v>
      </c>
      <c r="L2818" s="6">
        <f>J2818+K2818-G2818</f>
        <v>0</v>
      </c>
      <c r="M2818" s="6">
        <v>707.53901680000001</v>
      </c>
      <c r="N2818" s="6">
        <f t="shared" ref="N2818:N2881" si="265">1/M2818</f>
        <v>1.413349619251697E-3</v>
      </c>
      <c r="O2818" s="6">
        <f t="shared" ref="O2818:O2881" si="266">1472.179*N2818+K2818</f>
        <v>27.9</v>
      </c>
      <c r="P2818" s="6">
        <f>O2818-G2818</f>
        <v>0</v>
      </c>
      <c r="Q2818" s="6">
        <f>1/(LN(F2818))</f>
        <v>0.15239737587360808</v>
      </c>
      <c r="R2818" s="6">
        <f t="shared" ref="R2818:R2881" si="267">576.695*Q2818</f>
        <v>87.886804679430412</v>
      </c>
      <c r="S2818" s="6">
        <f>H2818-R2818</f>
        <v>-87.886804679430412</v>
      </c>
      <c r="T2818" s="6">
        <f>R2818+S2818-H2818</f>
        <v>0</v>
      </c>
      <c r="U2818" s="6">
        <f t="shared" ref="U2818:U2881" si="268">576.695*(1/(LN(M2818)))</f>
        <v>87.886804679430412</v>
      </c>
      <c r="V2818" s="6">
        <f t="shared" ref="V2818:V2881" si="269">U2818+S2818</f>
        <v>0</v>
      </c>
      <c r="W2818" s="6">
        <f>V2818-H2818</f>
        <v>0</v>
      </c>
      <c r="X2818" s="6">
        <v>26.835000000000001</v>
      </c>
      <c r="Y2818" s="6">
        <v>3246126</v>
      </c>
      <c r="Z2818" s="6">
        <f>(X2818/1000)*Y2818</f>
        <v>87109.79121000001</v>
      </c>
      <c r="AA2818" s="6">
        <f>(P2818/1000)*Z2818</f>
        <v>0</v>
      </c>
      <c r="AB2818" s="6">
        <f>(W2818/100000)*Z2818</f>
        <v>0</v>
      </c>
    </row>
    <row r="2819" spans="1:28" x14ac:dyDescent="0.35">
      <c r="A2819" s="6" t="s">
        <v>3052</v>
      </c>
      <c r="B2819" s="6" t="s">
        <v>3047</v>
      </c>
      <c r="C2819" s="6" t="s">
        <v>3048</v>
      </c>
      <c r="D2819" s="6">
        <v>1994</v>
      </c>
      <c r="E2819" s="9" t="s">
        <v>6001</v>
      </c>
      <c r="F2819" s="6">
        <v>755.34728639999901</v>
      </c>
      <c r="G2819" s="9">
        <v>26.6</v>
      </c>
      <c r="I2819" s="6">
        <f>1/F2819</f>
        <v>1.3238943437078076E-3</v>
      </c>
      <c r="J2819" s="6">
        <f t="shared" si="264"/>
        <v>1.9490094510254166</v>
      </c>
      <c r="K2819" s="6">
        <f>G2819-J2819</f>
        <v>24.650990548974583</v>
      </c>
      <c r="L2819" s="6">
        <f>J2819+K2819-G2819</f>
        <v>0</v>
      </c>
      <c r="M2819" s="6">
        <v>755.34728639999901</v>
      </c>
      <c r="N2819" s="6">
        <f t="shared" si="265"/>
        <v>1.3238943437078076E-3</v>
      </c>
      <c r="O2819" s="6">
        <f t="shared" si="266"/>
        <v>26.6</v>
      </c>
      <c r="P2819" s="6">
        <f>O2819-G2819</f>
        <v>0</v>
      </c>
      <c r="Q2819" s="6">
        <f>1/(LN(F2819))</f>
        <v>0.15089379770896061</v>
      </c>
      <c r="R2819" s="6">
        <f t="shared" si="267"/>
        <v>87.019698669769042</v>
      </c>
      <c r="S2819" s="6">
        <f>H2819-R2819</f>
        <v>-87.019698669769042</v>
      </c>
      <c r="T2819" s="6">
        <f>R2819+S2819-H2819</f>
        <v>0</v>
      </c>
      <c r="U2819" s="6">
        <f t="shared" si="268"/>
        <v>87.019698669769042</v>
      </c>
      <c r="V2819" s="6">
        <f t="shared" si="269"/>
        <v>0</v>
      </c>
      <c r="W2819" s="6">
        <f>V2819-H2819</f>
        <v>0</v>
      </c>
      <c r="X2819" s="6">
        <v>26.396999999999998</v>
      </c>
      <c r="Y2819" s="6">
        <v>3403357</v>
      </c>
      <c r="Z2819" s="6">
        <f>(X2819/1000)*Y2819</f>
        <v>89838.414728999996</v>
      </c>
      <c r="AA2819" s="6">
        <f>(P2819/1000)*Z2819</f>
        <v>0</v>
      </c>
      <c r="AB2819" s="6">
        <f>(W2819/100000)*Z2819</f>
        <v>0</v>
      </c>
    </row>
    <row r="2820" spans="1:28" x14ac:dyDescent="0.35">
      <c r="A2820" s="6" t="s">
        <v>3053</v>
      </c>
      <c r="B2820" s="6" t="s">
        <v>3047</v>
      </c>
      <c r="C2820" s="6" t="s">
        <v>3048</v>
      </c>
      <c r="D2820" s="6">
        <v>1995</v>
      </c>
      <c r="E2820" s="9" t="s">
        <v>6001</v>
      </c>
      <c r="F2820" s="6">
        <v>891.05547899999999</v>
      </c>
      <c r="G2820" s="9">
        <v>25.4</v>
      </c>
      <c r="I2820" s="6">
        <f>1/F2820</f>
        <v>1.1222645767492104E-3</v>
      </c>
      <c r="J2820" s="6">
        <f t="shared" si="264"/>
        <v>1.652174342334076</v>
      </c>
      <c r="K2820" s="6">
        <f>G2820-J2820</f>
        <v>23.747825657665924</v>
      </c>
      <c r="L2820" s="6">
        <f>J2820+K2820-G2820</f>
        <v>0</v>
      </c>
      <c r="M2820" s="6">
        <v>891.05547899999999</v>
      </c>
      <c r="N2820" s="6">
        <f t="shared" si="265"/>
        <v>1.1222645767492104E-3</v>
      </c>
      <c r="O2820" s="6">
        <f t="shared" si="266"/>
        <v>25.4</v>
      </c>
      <c r="P2820" s="6">
        <f>O2820-G2820</f>
        <v>0</v>
      </c>
      <c r="Q2820" s="6">
        <f>1/(LN(F2820))</f>
        <v>0.14722322225605605</v>
      </c>
      <c r="R2820" s="6">
        <f t="shared" si="267"/>
        <v>84.902896158956253</v>
      </c>
      <c r="S2820" s="6">
        <f>H2820-R2820</f>
        <v>-84.902896158956253</v>
      </c>
      <c r="T2820" s="6">
        <f>R2820+S2820-H2820</f>
        <v>0</v>
      </c>
      <c r="U2820" s="6">
        <f t="shared" si="268"/>
        <v>84.902896158956253</v>
      </c>
      <c r="V2820" s="6">
        <f t="shared" si="269"/>
        <v>0</v>
      </c>
      <c r="W2820" s="6">
        <f>V2820-H2820</f>
        <v>0</v>
      </c>
      <c r="X2820" s="6">
        <v>25.795000000000002</v>
      </c>
      <c r="Y2820" s="6">
        <v>3528380</v>
      </c>
      <c r="Z2820" s="6">
        <f>(X2820/1000)*Y2820</f>
        <v>91014.56210000001</v>
      </c>
      <c r="AA2820" s="6">
        <f>(P2820/1000)*Z2820</f>
        <v>0</v>
      </c>
      <c r="AB2820" s="6">
        <f>(W2820/100000)*Z2820</f>
        <v>0</v>
      </c>
    </row>
    <row r="2821" spans="1:28" x14ac:dyDescent="0.35">
      <c r="A2821" s="6" t="s">
        <v>3054</v>
      </c>
      <c r="B2821" s="6" t="s">
        <v>3047</v>
      </c>
      <c r="C2821" s="6" t="s">
        <v>3048</v>
      </c>
      <c r="D2821" s="6">
        <v>1996</v>
      </c>
      <c r="E2821" s="9" t="s">
        <v>6001</v>
      </c>
      <c r="F2821" s="6">
        <v>997.25056440000003</v>
      </c>
      <c r="G2821" s="9">
        <v>24.2</v>
      </c>
      <c r="I2821" s="6">
        <f>1/F2821</f>
        <v>1.0027570158374934E-3</v>
      </c>
      <c r="J2821" s="6">
        <f t="shared" si="264"/>
        <v>1.4762378208186253</v>
      </c>
      <c r="K2821" s="6">
        <f>G2821-J2821</f>
        <v>22.723762179181374</v>
      </c>
      <c r="L2821" s="6">
        <f>J2821+K2821-G2821</f>
        <v>0</v>
      </c>
      <c r="M2821" s="6">
        <v>997.25056440000003</v>
      </c>
      <c r="N2821" s="6">
        <f t="shared" si="265"/>
        <v>1.0027570158374934E-3</v>
      </c>
      <c r="O2821" s="6">
        <f t="shared" si="266"/>
        <v>24.2</v>
      </c>
      <c r="P2821" s="6">
        <f>O2821-G2821</f>
        <v>0</v>
      </c>
      <c r="Q2821" s="6">
        <f>1/(LN(F2821))</f>
        <v>0.14482254918717144</v>
      </c>
      <c r="R2821" s="6">
        <f t="shared" si="267"/>
        <v>83.51844000349584</v>
      </c>
      <c r="S2821" s="6">
        <f>H2821-R2821</f>
        <v>-83.51844000349584</v>
      </c>
      <c r="T2821" s="6">
        <f>R2821+S2821-H2821</f>
        <v>0</v>
      </c>
      <c r="U2821" s="6">
        <f t="shared" si="268"/>
        <v>83.51844000349584</v>
      </c>
      <c r="V2821" s="6">
        <f t="shared" si="269"/>
        <v>0</v>
      </c>
      <c r="W2821" s="6">
        <f>V2821-H2821</f>
        <v>0</v>
      </c>
      <c r="X2821" s="6">
        <v>25.032</v>
      </c>
      <c r="Y2821" s="6">
        <v>3610665</v>
      </c>
      <c r="Z2821" s="6">
        <f>(X2821/1000)*Y2821</f>
        <v>90382.16627999999</v>
      </c>
      <c r="AA2821" s="6">
        <f>(P2821/1000)*Z2821</f>
        <v>0</v>
      </c>
      <c r="AB2821" s="6">
        <f>(W2821/100000)*Z2821</f>
        <v>0</v>
      </c>
    </row>
    <row r="2822" spans="1:28" x14ac:dyDescent="0.35">
      <c r="A2822" s="6" t="s">
        <v>3055</v>
      </c>
      <c r="B2822" s="6" t="s">
        <v>3047</v>
      </c>
      <c r="C2822" s="6" t="s">
        <v>3048</v>
      </c>
      <c r="D2822" s="6">
        <v>1997</v>
      </c>
      <c r="E2822" s="9" t="s">
        <v>6001</v>
      </c>
      <c r="F2822" s="6">
        <v>0</v>
      </c>
      <c r="G2822" s="9">
        <v>23.1</v>
      </c>
      <c r="I2822" s="6" t="e">
        <f>1/F2822</f>
        <v>#DIV/0!</v>
      </c>
      <c r="J2822" s="6" t="e">
        <f t="shared" si="264"/>
        <v>#DIV/0!</v>
      </c>
      <c r="K2822" s="6" t="e">
        <f>G2822-J2822</f>
        <v>#DIV/0!</v>
      </c>
      <c r="L2822" s="6" t="e">
        <f>J2822+K2822-G2822</f>
        <v>#DIV/0!</v>
      </c>
      <c r="M2822" s="6">
        <v>0</v>
      </c>
      <c r="N2822" s="6" t="e">
        <f t="shared" si="265"/>
        <v>#DIV/0!</v>
      </c>
      <c r="O2822" s="6" t="e">
        <f t="shared" si="266"/>
        <v>#DIV/0!</v>
      </c>
      <c r="P2822" s="6" t="e">
        <f>O2822-G2822</f>
        <v>#DIV/0!</v>
      </c>
      <c r="Q2822" s="6" t="e">
        <f>1/(LN(F2822))</f>
        <v>#NUM!</v>
      </c>
      <c r="R2822" s="6" t="e">
        <f t="shared" si="267"/>
        <v>#NUM!</v>
      </c>
      <c r="S2822" s="6" t="e">
        <f>H2822-R2822</f>
        <v>#NUM!</v>
      </c>
      <c r="T2822" s="6" t="e">
        <f>R2822+S2822-H2822</f>
        <v>#NUM!</v>
      </c>
      <c r="U2822" s="6" t="e">
        <f t="shared" si="268"/>
        <v>#NUM!</v>
      </c>
      <c r="V2822" s="6" t="e">
        <f t="shared" si="269"/>
        <v>#NUM!</v>
      </c>
      <c r="W2822" s="6" t="e">
        <f>V2822-H2822</f>
        <v>#NUM!</v>
      </c>
      <c r="X2822" s="6">
        <v>24.143000000000001</v>
      </c>
      <c r="Y2822" s="6">
        <v>3658424</v>
      </c>
      <c r="Z2822" s="6">
        <f>(X2822/1000)*Y2822</f>
        <v>88325.330631999997</v>
      </c>
      <c r="AA2822" s="6" t="e">
        <f>(P2822/1000)*Z2822</f>
        <v>#DIV/0!</v>
      </c>
      <c r="AB2822" s="6" t="e">
        <f>(W2822/100000)*Z2822</f>
        <v>#NUM!</v>
      </c>
    </row>
    <row r="2823" spans="1:28" x14ac:dyDescent="0.35">
      <c r="A2823" s="6" t="s">
        <v>3056</v>
      </c>
      <c r="B2823" s="6" t="s">
        <v>3047</v>
      </c>
      <c r="C2823" s="6" t="s">
        <v>3048</v>
      </c>
      <c r="D2823" s="6">
        <v>1998</v>
      </c>
      <c r="E2823" s="9" t="s">
        <v>6001</v>
      </c>
      <c r="F2823" s="6">
        <v>0</v>
      </c>
      <c r="G2823" s="9">
        <v>22</v>
      </c>
      <c r="I2823" s="6" t="e">
        <f>1/F2823</f>
        <v>#DIV/0!</v>
      </c>
      <c r="J2823" s="6" t="e">
        <f t="shared" si="264"/>
        <v>#DIV/0!</v>
      </c>
      <c r="K2823" s="6" t="e">
        <f>G2823-J2823</f>
        <v>#DIV/0!</v>
      </c>
      <c r="L2823" s="6" t="e">
        <f>J2823+K2823-G2823</f>
        <v>#DIV/0!</v>
      </c>
      <c r="M2823" s="6">
        <v>0</v>
      </c>
      <c r="N2823" s="6" t="e">
        <f t="shared" si="265"/>
        <v>#DIV/0!</v>
      </c>
      <c r="O2823" s="6" t="e">
        <f t="shared" si="266"/>
        <v>#DIV/0!</v>
      </c>
      <c r="P2823" s="6" t="e">
        <f>O2823-G2823</f>
        <v>#DIV/0!</v>
      </c>
      <c r="Q2823" s="6" t="e">
        <f>1/(LN(F2823))</f>
        <v>#NUM!</v>
      </c>
      <c r="R2823" s="6" t="e">
        <f t="shared" si="267"/>
        <v>#NUM!</v>
      </c>
      <c r="S2823" s="6" t="e">
        <f>H2823-R2823</f>
        <v>#NUM!</v>
      </c>
      <c r="T2823" s="6" t="e">
        <f>R2823+S2823-H2823</f>
        <v>#NUM!</v>
      </c>
      <c r="U2823" s="6" t="e">
        <f t="shared" si="268"/>
        <v>#NUM!</v>
      </c>
      <c r="V2823" s="6" t="e">
        <f t="shared" si="269"/>
        <v>#NUM!</v>
      </c>
      <c r="W2823" s="6" t="e">
        <f>V2823-H2823</f>
        <v>#NUM!</v>
      </c>
      <c r="X2823" s="6">
        <v>23.172999999999998</v>
      </c>
      <c r="Y2823" s="6">
        <v>3693520</v>
      </c>
      <c r="Z2823" s="6">
        <f>(X2823/1000)*Y2823</f>
        <v>85589.938959999999</v>
      </c>
      <c r="AA2823" s="6" t="e">
        <f>(P2823/1000)*Z2823</f>
        <v>#DIV/0!</v>
      </c>
      <c r="AB2823" s="6" t="e">
        <f>(W2823/100000)*Z2823</f>
        <v>#NUM!</v>
      </c>
    </row>
    <row r="2824" spans="1:28" x14ac:dyDescent="0.35">
      <c r="A2824" s="6" t="s">
        <v>3057</v>
      </c>
      <c r="B2824" s="6" t="s">
        <v>3047</v>
      </c>
      <c r="C2824" s="6" t="s">
        <v>3048</v>
      </c>
      <c r="D2824" s="6">
        <v>1999</v>
      </c>
      <c r="E2824" s="9" t="s">
        <v>6001</v>
      </c>
      <c r="F2824" s="6">
        <v>0</v>
      </c>
      <c r="G2824" s="9">
        <v>20.9</v>
      </c>
      <c r="I2824" s="6" t="e">
        <f>1/F2824</f>
        <v>#DIV/0!</v>
      </c>
      <c r="J2824" s="6" t="e">
        <f t="shared" si="264"/>
        <v>#DIV/0!</v>
      </c>
      <c r="K2824" s="6" t="e">
        <f>G2824-J2824</f>
        <v>#DIV/0!</v>
      </c>
      <c r="L2824" s="6" t="e">
        <f>J2824+K2824-G2824</f>
        <v>#DIV/0!</v>
      </c>
      <c r="M2824" s="6">
        <v>0</v>
      </c>
      <c r="N2824" s="6" t="e">
        <f t="shared" si="265"/>
        <v>#DIV/0!</v>
      </c>
      <c r="O2824" s="6" t="e">
        <f t="shared" si="266"/>
        <v>#DIV/0!</v>
      </c>
      <c r="P2824" s="6" t="e">
        <f>O2824-G2824</f>
        <v>#DIV/0!</v>
      </c>
      <c r="Q2824" s="6" t="e">
        <f>1/(LN(F2824))</f>
        <v>#NUM!</v>
      </c>
      <c r="R2824" s="6" t="e">
        <f t="shared" si="267"/>
        <v>#NUM!</v>
      </c>
      <c r="S2824" s="6" t="e">
        <f>H2824-R2824</f>
        <v>#NUM!</v>
      </c>
      <c r="T2824" s="6" t="e">
        <f>R2824+S2824-H2824</f>
        <v>#NUM!</v>
      </c>
      <c r="U2824" s="6" t="e">
        <f t="shared" si="268"/>
        <v>#NUM!</v>
      </c>
      <c r="V2824" s="6" t="e">
        <f t="shared" si="269"/>
        <v>#NUM!</v>
      </c>
      <c r="W2824" s="6" t="e">
        <f>V2824-H2824</f>
        <v>#NUM!</v>
      </c>
      <c r="X2824" s="6">
        <v>22.155999999999999</v>
      </c>
      <c r="Y2824" s="6">
        <v>3747766</v>
      </c>
      <c r="Z2824" s="6">
        <f>(X2824/1000)*Y2824</f>
        <v>83035.50349599999</v>
      </c>
      <c r="AA2824" s="6" t="e">
        <f>(P2824/1000)*Z2824</f>
        <v>#DIV/0!</v>
      </c>
      <c r="AB2824" s="6" t="e">
        <f>(W2824/100000)*Z2824</f>
        <v>#NUM!</v>
      </c>
    </row>
    <row r="2825" spans="1:28" x14ac:dyDescent="0.35">
      <c r="A2825" s="6" t="s">
        <v>3058</v>
      </c>
      <c r="B2825" s="6" t="s">
        <v>3047</v>
      </c>
      <c r="C2825" s="6" t="s">
        <v>3048</v>
      </c>
      <c r="D2825" s="6">
        <v>2000</v>
      </c>
      <c r="E2825" s="9" t="s">
        <v>6001</v>
      </c>
      <c r="F2825" s="6">
        <v>916.95210359999896</v>
      </c>
      <c r="G2825" s="9">
        <v>19.8</v>
      </c>
      <c r="H2825" s="9">
        <v>28</v>
      </c>
      <c r="I2825" s="6">
        <f>1/F2825</f>
        <v>1.0905695031113959E-3</v>
      </c>
      <c r="J2825" s="6">
        <f t="shared" si="264"/>
        <v>1.6055135205210318</v>
      </c>
      <c r="K2825" s="6">
        <f>G2825-J2825</f>
        <v>18.194486479478968</v>
      </c>
      <c r="L2825" s="6">
        <f>J2825+K2825-G2825</f>
        <v>0</v>
      </c>
      <c r="M2825" s="6">
        <v>916.95210359999896</v>
      </c>
      <c r="N2825" s="6">
        <f t="shared" si="265"/>
        <v>1.0905695031113959E-3</v>
      </c>
      <c r="O2825" s="6">
        <f t="shared" si="266"/>
        <v>19.8</v>
      </c>
      <c r="P2825" s="6">
        <f>O2825-G2825</f>
        <v>0</v>
      </c>
      <c r="Q2825" s="6">
        <f>1/(LN(F2825))</f>
        <v>0.14660488222455606</v>
      </c>
      <c r="R2825" s="6">
        <f t="shared" si="267"/>
        <v>84.546302554490367</v>
      </c>
      <c r="S2825" s="6">
        <f>H2825-R2825</f>
        <v>-56.546302554490367</v>
      </c>
      <c r="T2825" s="6">
        <f>R2825+S2825-H2825</f>
        <v>0</v>
      </c>
      <c r="U2825" s="6">
        <f t="shared" si="268"/>
        <v>84.546302554490367</v>
      </c>
      <c r="V2825" s="6">
        <f t="shared" si="269"/>
        <v>28</v>
      </c>
      <c r="W2825" s="6">
        <f>V2825-H2825</f>
        <v>0</v>
      </c>
      <c r="X2825" s="6">
        <v>21.119</v>
      </c>
      <c r="Y2825" s="6">
        <v>3842778</v>
      </c>
      <c r="Z2825" s="6">
        <f>(X2825/1000)*Y2825</f>
        <v>81155.62858199999</v>
      </c>
      <c r="AA2825" s="6">
        <f>(P2825/1000)*Z2825</f>
        <v>0</v>
      </c>
      <c r="AB2825" s="6">
        <f>(W2825/100000)*Z2825</f>
        <v>0</v>
      </c>
    </row>
    <row r="2826" spans="1:28" x14ac:dyDescent="0.35">
      <c r="A2826" s="6" t="s">
        <v>3059</v>
      </c>
      <c r="B2826" s="6" t="s">
        <v>3047</v>
      </c>
      <c r="C2826" s="6" t="s">
        <v>3048</v>
      </c>
      <c r="D2826" s="6">
        <v>2001</v>
      </c>
      <c r="E2826" s="9" t="s">
        <v>6001</v>
      </c>
      <c r="F2826" s="6">
        <v>917.94061699999895</v>
      </c>
      <c r="G2826" s="9">
        <v>18.600000000000001</v>
      </c>
      <c r="H2826" s="9">
        <v>27</v>
      </c>
      <c r="I2826" s="6">
        <f>1/F2826</f>
        <v>1.0893950888328555E-3</v>
      </c>
      <c r="J2826" s="6">
        <f t="shared" si="264"/>
        <v>1.6037845724828645</v>
      </c>
      <c r="K2826" s="6">
        <f>G2826-J2826</f>
        <v>16.996215427517136</v>
      </c>
      <c r="L2826" s="6">
        <f>J2826+K2826-G2826</f>
        <v>0</v>
      </c>
      <c r="M2826" s="6">
        <v>917.94061699999895</v>
      </c>
      <c r="N2826" s="6">
        <f t="shared" si="265"/>
        <v>1.0893950888328555E-3</v>
      </c>
      <c r="O2826" s="6">
        <f t="shared" si="266"/>
        <v>18.600000000000001</v>
      </c>
      <c r="P2826" s="6">
        <f>O2826-G2826</f>
        <v>0</v>
      </c>
      <c r="Q2826" s="6">
        <f>1/(LN(F2826))</f>
        <v>0.14658172800264196</v>
      </c>
      <c r="R2826" s="6">
        <f t="shared" si="267"/>
        <v>84.532949630483614</v>
      </c>
      <c r="S2826" s="6">
        <f>H2826-R2826</f>
        <v>-57.532949630483614</v>
      </c>
      <c r="T2826" s="6">
        <f>R2826+S2826-H2826</f>
        <v>0</v>
      </c>
      <c r="U2826" s="6">
        <f t="shared" si="268"/>
        <v>84.532949630483614</v>
      </c>
      <c r="V2826" s="6">
        <f t="shared" si="269"/>
        <v>27</v>
      </c>
      <c r="W2826" s="6">
        <f>V2826-H2826</f>
        <v>0</v>
      </c>
      <c r="X2826" s="6">
        <v>20.082999999999998</v>
      </c>
      <c r="Y2826" s="6">
        <v>3991001</v>
      </c>
      <c r="Z2826" s="6">
        <f>(X2826/1000)*Y2826</f>
        <v>80151.273082999993</v>
      </c>
      <c r="AA2826" s="6">
        <f>(P2826/1000)*Z2826</f>
        <v>0</v>
      </c>
      <c r="AB2826" s="6">
        <f>(W2826/100000)*Z2826</f>
        <v>0</v>
      </c>
    </row>
    <row r="2827" spans="1:28" x14ac:dyDescent="0.35">
      <c r="A2827" s="6" t="s">
        <v>3060</v>
      </c>
      <c r="B2827" s="6" t="s">
        <v>3047</v>
      </c>
      <c r="C2827" s="6" t="s">
        <v>3048</v>
      </c>
      <c r="D2827" s="6">
        <v>2002</v>
      </c>
      <c r="E2827" s="9" t="s">
        <v>6001</v>
      </c>
      <c r="F2827" s="6">
        <v>1055.4486873999999</v>
      </c>
      <c r="G2827" s="9">
        <v>17.5</v>
      </c>
      <c r="H2827" s="9">
        <v>26</v>
      </c>
      <c r="I2827" s="6">
        <f>1/F2827</f>
        <v>9.4746434567407288E-4</v>
      </c>
      <c r="J2827" s="6">
        <f t="shared" si="264"/>
        <v>1.3948371129501109</v>
      </c>
      <c r="K2827" s="6">
        <f>G2827-J2827</f>
        <v>16.10516288704989</v>
      </c>
      <c r="L2827" s="6">
        <f>J2827+K2827-G2827</f>
        <v>0</v>
      </c>
      <c r="M2827" s="6">
        <v>1055.4486873999999</v>
      </c>
      <c r="N2827" s="6">
        <f t="shared" si="265"/>
        <v>9.4746434567407288E-4</v>
      </c>
      <c r="O2827" s="6">
        <f t="shared" si="266"/>
        <v>17.5</v>
      </c>
      <c r="P2827" s="6">
        <f>O2827-G2827</f>
        <v>0</v>
      </c>
      <c r="Q2827" s="6">
        <f>1/(LN(F2827))</f>
        <v>0.14364263719530135</v>
      </c>
      <c r="R2827" s="6">
        <f t="shared" si="267"/>
        <v>82.837990657344321</v>
      </c>
      <c r="S2827" s="6">
        <f>H2827-R2827</f>
        <v>-56.837990657344321</v>
      </c>
      <c r="T2827" s="6">
        <f>R2827+S2827-H2827</f>
        <v>0</v>
      </c>
      <c r="U2827" s="6">
        <f t="shared" si="268"/>
        <v>82.837990657344321</v>
      </c>
      <c r="V2827" s="6">
        <f t="shared" si="269"/>
        <v>26</v>
      </c>
      <c r="W2827" s="6">
        <f>V2827-H2827</f>
        <v>0</v>
      </c>
      <c r="X2827" s="6">
        <v>19.071000000000002</v>
      </c>
      <c r="Y2827" s="6">
        <v>4182205</v>
      </c>
      <c r="Z2827" s="6">
        <f>(X2827/1000)*Y2827</f>
        <v>79758.831555000012</v>
      </c>
      <c r="AA2827" s="6">
        <f>(P2827/1000)*Z2827</f>
        <v>0</v>
      </c>
      <c r="AB2827" s="6">
        <f>(W2827/100000)*Z2827</f>
        <v>0</v>
      </c>
    </row>
    <row r="2828" spans="1:28" x14ac:dyDescent="0.35">
      <c r="A2828" s="6" t="s">
        <v>3061</v>
      </c>
      <c r="B2828" s="6" t="s">
        <v>3047</v>
      </c>
      <c r="C2828" s="6" t="s">
        <v>3048</v>
      </c>
      <c r="D2828" s="6">
        <v>2003</v>
      </c>
      <c r="E2828" s="9" t="s">
        <v>6001</v>
      </c>
      <c r="F2828" s="6">
        <v>1152.0888636</v>
      </c>
      <c r="G2828" s="9">
        <v>16.3</v>
      </c>
      <c r="H2828" s="9">
        <v>25</v>
      </c>
      <c r="I2828" s="6">
        <f>1/F2828</f>
        <v>8.6798860018075436E-4</v>
      </c>
      <c r="J2828" s="6">
        <f t="shared" si="264"/>
        <v>1.2778345894255028</v>
      </c>
      <c r="K2828" s="6">
        <f>G2828-J2828</f>
        <v>15.022165410574498</v>
      </c>
      <c r="L2828" s="6">
        <f>J2828+K2828-G2828</f>
        <v>0</v>
      </c>
      <c r="M2828" s="6">
        <v>1152.0888636</v>
      </c>
      <c r="N2828" s="6">
        <f t="shared" si="265"/>
        <v>8.6798860018075436E-4</v>
      </c>
      <c r="O2828" s="6">
        <f t="shared" si="266"/>
        <v>16.3</v>
      </c>
      <c r="P2828" s="6">
        <f>O2828-G2828</f>
        <v>0</v>
      </c>
      <c r="Q2828" s="6">
        <f>1/(LN(F2828))</f>
        <v>0.14185741333900903</v>
      </c>
      <c r="R2828" s="6">
        <f t="shared" si="267"/>
        <v>81.808460985539824</v>
      </c>
      <c r="S2828" s="6">
        <f>H2828-R2828</f>
        <v>-56.808460985539824</v>
      </c>
      <c r="T2828" s="6">
        <f>R2828+S2828-H2828</f>
        <v>0</v>
      </c>
      <c r="U2828" s="6">
        <f t="shared" si="268"/>
        <v>81.808460985539824</v>
      </c>
      <c r="V2828" s="6">
        <f t="shared" si="269"/>
        <v>25</v>
      </c>
      <c r="W2828" s="6">
        <f>V2828-H2828</f>
        <v>0</v>
      </c>
      <c r="X2828" s="6">
        <v>18.119</v>
      </c>
      <c r="Y2828" s="6">
        <v>4388375</v>
      </c>
      <c r="Z2828" s="6">
        <f>(X2828/1000)*Y2828</f>
        <v>79512.966625000001</v>
      </c>
      <c r="AA2828" s="6">
        <f>(P2828/1000)*Z2828</f>
        <v>0</v>
      </c>
      <c r="AB2828" s="6">
        <f>(W2828/100000)*Z2828</f>
        <v>0</v>
      </c>
    </row>
    <row r="2829" spans="1:28" x14ac:dyDescent="0.35">
      <c r="A2829" s="6" t="s">
        <v>3062</v>
      </c>
      <c r="B2829" s="6" t="s">
        <v>3047</v>
      </c>
      <c r="C2829" s="6" t="s">
        <v>3048</v>
      </c>
      <c r="D2829" s="6">
        <v>2004</v>
      </c>
      <c r="E2829" s="9" t="s">
        <v>6001</v>
      </c>
      <c r="F2829" s="6">
        <v>1244.0717712000001</v>
      </c>
      <c r="G2829" s="9">
        <v>15.2</v>
      </c>
      <c r="H2829" s="9">
        <v>24</v>
      </c>
      <c r="I2829" s="6">
        <f>1/F2829</f>
        <v>8.0381214585025537E-4</v>
      </c>
      <c r="J2829" s="6">
        <f t="shared" si="264"/>
        <v>1.1833553610656831</v>
      </c>
      <c r="K2829" s="6">
        <f>G2829-J2829</f>
        <v>14.016644638934316</v>
      </c>
      <c r="L2829" s="6">
        <f>J2829+K2829-G2829</f>
        <v>0</v>
      </c>
      <c r="M2829" s="6">
        <v>1244.0717712000001</v>
      </c>
      <c r="N2829" s="6">
        <f t="shared" si="265"/>
        <v>8.0381214585025537E-4</v>
      </c>
      <c r="O2829" s="6">
        <f t="shared" si="266"/>
        <v>15.2</v>
      </c>
      <c r="P2829" s="6">
        <f>O2829-G2829</f>
        <v>0</v>
      </c>
      <c r="Q2829" s="6">
        <f>1/(LN(F2829))</f>
        <v>0.14032832686364632</v>
      </c>
      <c r="R2829" s="6">
        <f t="shared" si="267"/>
        <v>80.926644460630527</v>
      </c>
      <c r="S2829" s="6">
        <f>H2829-R2829</f>
        <v>-56.926644460630527</v>
      </c>
      <c r="T2829" s="6">
        <f>R2829+S2829-H2829</f>
        <v>0</v>
      </c>
      <c r="U2829" s="6">
        <f t="shared" si="268"/>
        <v>80.926644460630527</v>
      </c>
      <c r="V2829" s="6">
        <f t="shared" si="269"/>
        <v>24</v>
      </c>
      <c r="W2829" s="6">
        <f>V2829-H2829</f>
        <v>0</v>
      </c>
      <c r="X2829" s="6">
        <v>17.268999999999998</v>
      </c>
      <c r="Y2829" s="6">
        <v>4569378</v>
      </c>
      <c r="Z2829" s="6">
        <f>(X2829/1000)*Y2829</f>
        <v>78908.588682000001</v>
      </c>
      <c r="AA2829" s="6">
        <f>(P2829/1000)*Z2829</f>
        <v>0</v>
      </c>
      <c r="AB2829" s="6">
        <f>(W2829/100000)*Z2829</f>
        <v>0</v>
      </c>
    </row>
    <row r="2830" spans="1:28" x14ac:dyDescent="0.35">
      <c r="A2830" s="6" t="s">
        <v>3063</v>
      </c>
      <c r="B2830" s="6" t="s">
        <v>3047</v>
      </c>
      <c r="C2830" s="6" t="s">
        <v>3048</v>
      </c>
      <c r="D2830" s="6">
        <v>2005</v>
      </c>
      <c r="E2830" s="9" t="s">
        <v>6001</v>
      </c>
      <c r="F2830" s="6">
        <v>1197.2147849999999</v>
      </c>
      <c r="G2830" s="9">
        <v>14.1</v>
      </c>
      <c r="H2830" s="9">
        <v>24</v>
      </c>
      <c r="I2830" s="6">
        <f>1/F2830</f>
        <v>8.3527201010969809E-4</v>
      </c>
      <c r="J2830" s="6">
        <f t="shared" si="264"/>
        <v>1.2296699125712853</v>
      </c>
      <c r="K2830" s="6">
        <f>G2830-J2830</f>
        <v>12.870330087428714</v>
      </c>
      <c r="L2830" s="6">
        <f>J2830+K2830-G2830</f>
        <v>0</v>
      </c>
      <c r="M2830" s="6">
        <v>1197.2147849999999</v>
      </c>
      <c r="N2830" s="6">
        <f t="shared" si="265"/>
        <v>8.3527201010969809E-4</v>
      </c>
      <c r="O2830" s="6">
        <f t="shared" si="266"/>
        <v>14.1</v>
      </c>
      <c r="P2830" s="6">
        <f>O2830-G2830</f>
        <v>0</v>
      </c>
      <c r="Q2830" s="6">
        <f>1/(LN(F2830))</f>
        <v>0.14108843554313188</v>
      </c>
      <c r="R2830" s="6">
        <f t="shared" si="267"/>
        <v>81.364995335546453</v>
      </c>
      <c r="S2830" s="6">
        <f>H2830-R2830</f>
        <v>-57.364995335546453</v>
      </c>
      <c r="T2830" s="6">
        <f>R2830+S2830-H2830</f>
        <v>0</v>
      </c>
      <c r="U2830" s="6">
        <f t="shared" si="268"/>
        <v>81.364995335546453</v>
      </c>
      <c r="V2830" s="6">
        <f t="shared" si="269"/>
        <v>24</v>
      </c>
      <c r="W2830" s="6">
        <f>V2830-H2830</f>
        <v>0</v>
      </c>
      <c r="X2830" s="6">
        <v>16.579000000000001</v>
      </c>
      <c r="Y2830" s="6">
        <v>4698763</v>
      </c>
      <c r="Z2830" s="6">
        <f>(X2830/1000)*Y2830</f>
        <v>77900.791777000006</v>
      </c>
      <c r="AA2830" s="6">
        <f>(P2830/1000)*Z2830</f>
        <v>0</v>
      </c>
      <c r="AB2830" s="6">
        <f>(W2830/100000)*Z2830</f>
        <v>0</v>
      </c>
    </row>
    <row r="2831" spans="1:28" x14ac:dyDescent="0.35">
      <c r="A2831" s="6" t="s">
        <v>3064</v>
      </c>
      <c r="B2831" s="6" t="s">
        <v>3047</v>
      </c>
      <c r="C2831" s="6" t="s">
        <v>3048</v>
      </c>
      <c r="D2831" s="6">
        <v>2006</v>
      </c>
      <c r="E2831" s="9" t="s">
        <v>6001</v>
      </c>
      <c r="F2831" s="6">
        <v>1150.8346349999999</v>
      </c>
      <c r="G2831" s="9">
        <v>13.1</v>
      </c>
      <c r="H2831" s="9">
        <v>24</v>
      </c>
      <c r="I2831" s="6">
        <f>1/F2831</f>
        <v>8.689345711254163E-4</v>
      </c>
      <c r="J2831" s="6">
        <f t="shared" si="264"/>
        <v>1.2792272279848442</v>
      </c>
      <c r="K2831" s="6">
        <f>G2831-J2831</f>
        <v>11.820772772015156</v>
      </c>
      <c r="L2831" s="6">
        <f>J2831+K2831-G2831</f>
        <v>0</v>
      </c>
      <c r="M2831" s="6">
        <v>1150.8346349999999</v>
      </c>
      <c r="N2831" s="6">
        <f t="shared" si="265"/>
        <v>8.689345711254163E-4</v>
      </c>
      <c r="O2831" s="6">
        <f t="shared" si="266"/>
        <v>13.1</v>
      </c>
      <c r="P2831" s="6">
        <f>O2831-G2831</f>
        <v>0</v>
      </c>
      <c r="Q2831" s="6">
        <f>1/(LN(F2831))</f>
        <v>0.14187933625964688</v>
      </c>
      <c r="R2831" s="6">
        <f t="shared" si="267"/>
        <v>81.821103824257065</v>
      </c>
      <c r="S2831" s="6">
        <f>H2831-R2831</f>
        <v>-57.821103824257065</v>
      </c>
      <c r="T2831" s="6">
        <f>R2831+S2831-H2831</f>
        <v>0</v>
      </c>
      <c r="U2831" s="6">
        <f t="shared" si="268"/>
        <v>81.821103824257065</v>
      </c>
      <c r="V2831" s="6">
        <f t="shared" si="269"/>
        <v>24</v>
      </c>
      <c r="W2831" s="6">
        <f>V2831-H2831</f>
        <v>0</v>
      </c>
      <c r="X2831" s="6">
        <v>16.105</v>
      </c>
      <c r="Y2831" s="6">
        <v>4759753</v>
      </c>
      <c r="Z2831" s="6">
        <f>(X2831/1000)*Y2831</f>
        <v>76655.822065</v>
      </c>
      <c r="AA2831" s="6">
        <f>(P2831/1000)*Z2831</f>
        <v>0</v>
      </c>
      <c r="AB2831" s="6">
        <f>(W2831/100000)*Z2831</f>
        <v>0</v>
      </c>
    </row>
    <row r="2832" spans="1:28" x14ac:dyDescent="0.35">
      <c r="A2832" s="6" t="s">
        <v>3065</v>
      </c>
      <c r="B2832" s="6" t="s">
        <v>3047</v>
      </c>
      <c r="C2832" s="6" t="s">
        <v>3048</v>
      </c>
      <c r="D2832" s="6">
        <v>2007</v>
      </c>
      <c r="E2832" s="9" t="s">
        <v>6001</v>
      </c>
      <c r="F2832" s="6">
        <v>1305.9624185</v>
      </c>
      <c r="G2832" s="9">
        <v>12.2</v>
      </c>
      <c r="H2832" s="9">
        <v>23</v>
      </c>
      <c r="I2832" s="6">
        <f>1/F2832</f>
        <v>7.6571881842402341E-4</v>
      </c>
      <c r="J2832" s="6">
        <f t="shared" si="264"/>
        <v>1.1272751643886605</v>
      </c>
      <c r="K2832" s="6">
        <f>G2832-J2832</f>
        <v>11.072724835611339</v>
      </c>
      <c r="L2832" s="6">
        <f>J2832+K2832-G2832</f>
        <v>0</v>
      </c>
      <c r="M2832" s="6">
        <v>1305.9624185</v>
      </c>
      <c r="N2832" s="6">
        <f t="shared" si="265"/>
        <v>7.6571881842402341E-4</v>
      </c>
      <c r="O2832" s="6">
        <f t="shared" si="266"/>
        <v>12.2</v>
      </c>
      <c r="P2832" s="6">
        <f>O2832-G2832</f>
        <v>0</v>
      </c>
      <c r="Q2832" s="6">
        <f>1/(LN(F2832))</f>
        <v>0.13937873674866513</v>
      </c>
      <c r="R2832" s="6">
        <f t="shared" si="267"/>
        <v>80.379020589271448</v>
      </c>
      <c r="S2832" s="6">
        <f>H2832-R2832</f>
        <v>-57.379020589271448</v>
      </c>
      <c r="T2832" s="6">
        <f>R2832+S2832-H2832</f>
        <v>0</v>
      </c>
      <c r="U2832" s="6">
        <f t="shared" si="268"/>
        <v>80.379020589271448</v>
      </c>
      <c r="V2832" s="6">
        <f t="shared" si="269"/>
        <v>23</v>
      </c>
      <c r="W2832" s="6">
        <f>V2832-H2832</f>
        <v>0</v>
      </c>
      <c r="X2832" s="6">
        <v>15.858000000000001</v>
      </c>
      <c r="Y2832" s="6">
        <v>4767344</v>
      </c>
      <c r="Z2832" s="6">
        <f>(X2832/1000)*Y2832</f>
        <v>75600.541152000005</v>
      </c>
      <c r="AA2832" s="6">
        <f>(P2832/1000)*Z2832</f>
        <v>0</v>
      </c>
      <c r="AB2832" s="6">
        <f>(W2832/100000)*Z2832</f>
        <v>0</v>
      </c>
    </row>
    <row r="2833" spans="1:28" x14ac:dyDescent="0.35">
      <c r="A2833" s="6" t="s">
        <v>3066</v>
      </c>
      <c r="B2833" s="6" t="s">
        <v>3047</v>
      </c>
      <c r="C2833" s="6" t="s">
        <v>3048</v>
      </c>
      <c r="D2833" s="6">
        <v>2008</v>
      </c>
      <c r="E2833" s="9" t="s">
        <v>6001</v>
      </c>
      <c r="F2833" s="6">
        <v>1460.7581478</v>
      </c>
      <c r="G2833" s="9">
        <v>11.4</v>
      </c>
      <c r="H2833" s="9">
        <v>23</v>
      </c>
      <c r="I2833" s="6">
        <f>1/F2833</f>
        <v>6.8457602068218296E-4</v>
      </c>
      <c r="J2833" s="6">
        <f t="shared" si="264"/>
        <v>1.0078184415518754</v>
      </c>
      <c r="K2833" s="6">
        <f>G2833-J2833</f>
        <v>10.392181558448126</v>
      </c>
      <c r="L2833" s="6">
        <f>J2833+K2833-G2833</f>
        <v>0</v>
      </c>
      <c r="M2833" s="6">
        <v>1460.7581478</v>
      </c>
      <c r="N2833" s="6">
        <f t="shared" si="265"/>
        <v>6.8457602068218296E-4</v>
      </c>
      <c r="O2833" s="6">
        <f t="shared" si="266"/>
        <v>11.400000000000002</v>
      </c>
      <c r="P2833" s="6">
        <f>O2833-G2833</f>
        <v>0</v>
      </c>
      <c r="Q2833" s="6">
        <f>1/(LN(F2833))</f>
        <v>0.1372361301714243</v>
      </c>
      <c r="R2833" s="6">
        <f t="shared" si="267"/>
        <v>79.143390089209547</v>
      </c>
      <c r="S2833" s="6">
        <f>H2833-R2833</f>
        <v>-56.143390089209547</v>
      </c>
      <c r="T2833" s="6">
        <f>R2833+S2833-H2833</f>
        <v>0</v>
      </c>
      <c r="U2833" s="6">
        <f t="shared" si="268"/>
        <v>79.143390089209547</v>
      </c>
      <c r="V2833" s="6">
        <f t="shared" si="269"/>
        <v>23</v>
      </c>
      <c r="W2833" s="6">
        <f>V2833-H2833</f>
        <v>0</v>
      </c>
      <c r="X2833" s="6">
        <v>15.824999999999999</v>
      </c>
      <c r="Y2833" s="6">
        <v>4764741</v>
      </c>
      <c r="Z2833" s="6">
        <f>(X2833/1000)*Y2833</f>
        <v>75402.026324999999</v>
      </c>
      <c r="AA2833" s="6">
        <f>(P2833/1000)*Z2833</f>
        <v>0</v>
      </c>
      <c r="AB2833" s="6">
        <f>(W2833/100000)*Z2833</f>
        <v>0</v>
      </c>
    </row>
    <row r="2834" spans="1:28" x14ac:dyDescent="0.35">
      <c r="A2834" s="6" t="s">
        <v>3067</v>
      </c>
      <c r="B2834" s="6" t="s">
        <v>3047</v>
      </c>
      <c r="C2834" s="6" t="s">
        <v>3048</v>
      </c>
      <c r="D2834" s="6">
        <v>2009</v>
      </c>
      <c r="E2834" s="9" t="s">
        <v>6001</v>
      </c>
      <c r="F2834" s="6">
        <v>1618.100553</v>
      </c>
      <c r="G2834" s="9">
        <v>10.8</v>
      </c>
      <c r="H2834" s="9">
        <v>23</v>
      </c>
      <c r="I2834" s="6">
        <f>1/F2834</f>
        <v>6.1800856451471717E-4</v>
      </c>
      <c r="J2834" s="6">
        <f t="shared" si="264"/>
        <v>0.90981923049871183</v>
      </c>
      <c r="K2834" s="6">
        <f>G2834-J2834</f>
        <v>9.8901807695012884</v>
      </c>
      <c r="L2834" s="6">
        <f>J2834+K2834-G2834</f>
        <v>0</v>
      </c>
      <c r="M2834" s="6">
        <v>1618.100553</v>
      </c>
      <c r="N2834" s="6">
        <f t="shared" si="265"/>
        <v>6.1800856451471717E-4</v>
      </c>
      <c r="O2834" s="6">
        <f t="shared" si="266"/>
        <v>10.8</v>
      </c>
      <c r="P2834" s="6">
        <f>O2834-G2834</f>
        <v>0</v>
      </c>
      <c r="Q2834" s="6">
        <f>1/(LN(F2834))</f>
        <v>0.13533615976953589</v>
      </c>
      <c r="R2834" s="6">
        <f t="shared" si="267"/>
        <v>78.047686658292506</v>
      </c>
      <c r="S2834" s="6">
        <f>H2834-R2834</f>
        <v>-55.047686658292506</v>
      </c>
      <c r="T2834" s="6">
        <f>R2834+S2834-H2834</f>
        <v>0</v>
      </c>
      <c r="U2834" s="6">
        <f t="shared" si="268"/>
        <v>78.047686658292506</v>
      </c>
      <c r="V2834" s="6">
        <f t="shared" si="269"/>
        <v>23</v>
      </c>
      <c r="W2834" s="6">
        <f>V2834-H2834</f>
        <v>0</v>
      </c>
      <c r="X2834" s="6">
        <v>15.981999999999999</v>
      </c>
      <c r="Y2834" s="6">
        <v>4813026</v>
      </c>
      <c r="Z2834" s="6">
        <f>(X2834/1000)*Y2834</f>
        <v>76921.781531999994</v>
      </c>
      <c r="AA2834" s="6">
        <f>(P2834/1000)*Z2834</f>
        <v>0</v>
      </c>
      <c r="AB2834" s="6">
        <f>(W2834/100000)*Z2834</f>
        <v>0</v>
      </c>
    </row>
    <row r="2835" spans="1:28" x14ac:dyDescent="0.35">
      <c r="A2835" s="6" t="s">
        <v>3068</v>
      </c>
      <c r="B2835" s="6" t="s">
        <v>3047</v>
      </c>
      <c r="C2835" s="6" t="s">
        <v>3048</v>
      </c>
      <c r="D2835" s="6">
        <v>2010</v>
      </c>
      <c r="E2835" s="9" t="s">
        <v>6001</v>
      </c>
      <c r="F2835" s="6">
        <v>1558.3298695999999</v>
      </c>
      <c r="G2835" s="9">
        <v>10.3</v>
      </c>
      <c r="H2835" s="9">
        <v>23</v>
      </c>
      <c r="I2835" s="6">
        <f>1/F2835</f>
        <v>6.4171265629188326E-4</v>
      </c>
      <c r="J2835" s="6">
        <f t="shared" si="264"/>
        <v>0.94471589662712852</v>
      </c>
      <c r="K2835" s="6">
        <f>G2835-J2835</f>
        <v>9.3552841033728722</v>
      </c>
      <c r="L2835" s="6">
        <f>J2835+K2835-G2835</f>
        <v>0</v>
      </c>
      <c r="M2835" s="6">
        <v>1558.3298695999999</v>
      </c>
      <c r="N2835" s="6">
        <f t="shared" si="265"/>
        <v>6.4171265629188326E-4</v>
      </c>
      <c r="O2835" s="6">
        <f t="shared" si="266"/>
        <v>10.3</v>
      </c>
      <c r="P2835" s="6">
        <f>O2835-G2835</f>
        <v>0</v>
      </c>
      <c r="Q2835" s="6">
        <f>1/(LN(F2835))</f>
        <v>0.13602906798003356</v>
      </c>
      <c r="R2835" s="6">
        <f t="shared" si="267"/>
        <v>78.447283358745466</v>
      </c>
      <c r="S2835" s="6">
        <f>H2835-R2835</f>
        <v>-55.447283358745466</v>
      </c>
      <c r="T2835" s="6">
        <f>R2835+S2835-H2835</f>
        <v>0</v>
      </c>
      <c r="U2835" s="6">
        <f t="shared" si="268"/>
        <v>78.447283358745466</v>
      </c>
      <c r="V2835" s="6">
        <f t="shared" si="269"/>
        <v>23</v>
      </c>
      <c r="W2835" s="6">
        <f>V2835-H2835</f>
        <v>0</v>
      </c>
      <c r="X2835" s="6">
        <v>16.280999999999999</v>
      </c>
      <c r="Y2835" s="6">
        <v>4953061</v>
      </c>
      <c r="Z2835" s="6">
        <f>(X2835/1000)*Y2835</f>
        <v>80640.786141000004</v>
      </c>
      <c r="AA2835" s="6">
        <f>(P2835/1000)*Z2835</f>
        <v>0</v>
      </c>
      <c r="AB2835" s="6">
        <f>(W2835/100000)*Z2835</f>
        <v>0</v>
      </c>
    </row>
    <row r="2836" spans="1:28" x14ac:dyDescent="0.35">
      <c r="A2836" s="6" t="s">
        <v>3069</v>
      </c>
      <c r="B2836" s="6" t="s">
        <v>3047</v>
      </c>
      <c r="C2836" s="6" t="s">
        <v>3048</v>
      </c>
      <c r="D2836" s="6">
        <v>2011</v>
      </c>
      <c r="E2836" s="9" t="s">
        <v>6001</v>
      </c>
      <c r="F2836" s="6">
        <v>1623.2274629999999</v>
      </c>
      <c r="G2836" s="9">
        <v>9.8000000000000007</v>
      </c>
      <c r="H2836" s="9">
        <v>25</v>
      </c>
      <c r="I2836" s="6">
        <f>1/F2836</f>
        <v>6.160566050008975E-4</v>
      </c>
      <c r="J2836" s="6">
        <f t="shared" si="264"/>
        <v>0.9069455966936163</v>
      </c>
      <c r="K2836" s="6">
        <f>G2836-J2836</f>
        <v>8.893054403306385</v>
      </c>
      <c r="L2836" s="6">
        <f>J2836+K2836-G2836</f>
        <v>0</v>
      </c>
      <c r="M2836" s="6">
        <v>1623.2274629999999</v>
      </c>
      <c r="N2836" s="6">
        <f t="shared" si="265"/>
        <v>6.160566050008975E-4</v>
      </c>
      <c r="O2836" s="6">
        <f t="shared" si="266"/>
        <v>9.8000000000000007</v>
      </c>
      <c r="P2836" s="6">
        <f>O2836-G2836</f>
        <v>0</v>
      </c>
      <c r="Q2836" s="6">
        <f>1/(LN(F2836))</f>
        <v>0.1352782429277995</v>
      </c>
      <c r="R2836" s="6">
        <f t="shared" si="267"/>
        <v>78.014286305247339</v>
      </c>
      <c r="S2836" s="6">
        <f>H2836-R2836</f>
        <v>-53.014286305247339</v>
      </c>
      <c r="T2836" s="6">
        <f>R2836+S2836-H2836</f>
        <v>0</v>
      </c>
      <c r="U2836" s="6">
        <f t="shared" si="268"/>
        <v>78.014286305247339</v>
      </c>
      <c r="V2836" s="6">
        <f t="shared" si="269"/>
        <v>25</v>
      </c>
      <c r="W2836" s="6">
        <f>V2836-H2836</f>
        <v>0</v>
      </c>
      <c r="X2836" s="6">
        <v>16.661999999999999</v>
      </c>
      <c r="Y2836" s="6">
        <v>5202343</v>
      </c>
      <c r="Z2836" s="6">
        <f>(X2836/1000)*Y2836</f>
        <v>86681.439065999992</v>
      </c>
      <c r="AA2836" s="6">
        <f>(P2836/1000)*Z2836</f>
        <v>0</v>
      </c>
      <c r="AB2836" s="6">
        <f>(W2836/100000)*Z2836</f>
        <v>0</v>
      </c>
    </row>
    <row r="2837" spans="1:28" x14ac:dyDescent="0.35">
      <c r="A2837" s="6" t="s">
        <v>3070</v>
      </c>
      <c r="B2837" s="6" t="s">
        <v>3047</v>
      </c>
      <c r="C2837" s="6" t="s">
        <v>3048</v>
      </c>
      <c r="D2837" s="6">
        <v>2012</v>
      </c>
      <c r="E2837" s="9" t="s">
        <v>6001</v>
      </c>
      <c r="F2837" s="6">
        <v>1438.8666737999999</v>
      </c>
      <c r="G2837" s="9">
        <v>9.4</v>
      </c>
      <c r="H2837" s="9">
        <v>25</v>
      </c>
      <c r="I2837" s="6">
        <f>1/F2837</f>
        <v>6.9499142499355592E-4</v>
      </c>
      <c r="J2837" s="6">
        <f t="shared" si="264"/>
        <v>1.0231517810555881</v>
      </c>
      <c r="K2837" s="6">
        <f>G2837-J2837</f>
        <v>8.3768482189444118</v>
      </c>
      <c r="L2837" s="6">
        <f>J2837+K2837-G2837</f>
        <v>0</v>
      </c>
      <c r="M2837" s="6">
        <v>1438.8666737999999</v>
      </c>
      <c r="N2837" s="6">
        <f t="shared" si="265"/>
        <v>6.9499142499355592E-4</v>
      </c>
      <c r="O2837" s="6">
        <f t="shared" si="266"/>
        <v>9.4</v>
      </c>
      <c r="P2837" s="6">
        <f>O2837-G2837</f>
        <v>0</v>
      </c>
      <c r="Q2837" s="6">
        <f>1/(LN(F2837))</f>
        <v>0.13752110681380733</v>
      </c>
      <c r="R2837" s="6">
        <f t="shared" si="267"/>
        <v>79.307734693988621</v>
      </c>
      <c r="S2837" s="6">
        <f>H2837-R2837</f>
        <v>-54.307734693988621</v>
      </c>
      <c r="T2837" s="6">
        <f>R2837+S2837-H2837</f>
        <v>0</v>
      </c>
      <c r="U2837" s="6">
        <f t="shared" si="268"/>
        <v>79.307734693988621</v>
      </c>
      <c r="V2837" s="6">
        <f t="shared" si="269"/>
        <v>25</v>
      </c>
      <c r="W2837" s="6">
        <f>V2837-H2837</f>
        <v>0</v>
      </c>
      <c r="X2837" s="6">
        <v>17.048999999999999</v>
      </c>
      <c r="Y2837" s="6">
        <v>5538634</v>
      </c>
      <c r="Z2837" s="6">
        <f>(X2837/1000)*Y2837</f>
        <v>94428.171065999995</v>
      </c>
      <c r="AA2837" s="6">
        <f>(P2837/1000)*Z2837</f>
        <v>0</v>
      </c>
      <c r="AB2837" s="6">
        <f>(W2837/100000)*Z2837</f>
        <v>0</v>
      </c>
    </row>
    <row r="2838" spans="1:28" x14ac:dyDescent="0.35">
      <c r="A2838" s="6" t="s">
        <v>3071</v>
      </c>
      <c r="B2838" s="6" t="s">
        <v>3047</v>
      </c>
      <c r="C2838" s="6" t="s">
        <v>3048</v>
      </c>
      <c r="D2838" s="6">
        <v>2013</v>
      </c>
      <c r="E2838" s="9" t="s">
        <v>6001</v>
      </c>
      <c r="F2838" s="6">
        <v>1302.5338690000001</v>
      </c>
      <c r="G2838" s="9">
        <v>9</v>
      </c>
      <c r="H2838" s="9">
        <v>27</v>
      </c>
      <c r="I2838" s="6">
        <f>1/F2838</f>
        <v>7.6773435516708233E-4</v>
      </c>
      <c r="J2838" s="6">
        <f t="shared" si="264"/>
        <v>1.1302423952555201</v>
      </c>
      <c r="K2838" s="6">
        <f>G2838-J2838</f>
        <v>7.8697576047444802</v>
      </c>
      <c r="L2838" s="6">
        <f>J2838+K2838-G2838</f>
        <v>0</v>
      </c>
      <c r="M2838" s="6">
        <v>1302.5338690000001</v>
      </c>
      <c r="N2838" s="6">
        <f t="shared" si="265"/>
        <v>7.6773435516708233E-4</v>
      </c>
      <c r="O2838" s="6">
        <f t="shared" si="266"/>
        <v>9</v>
      </c>
      <c r="P2838" s="6">
        <f>O2838-G2838</f>
        <v>0</v>
      </c>
      <c r="Q2838" s="6">
        <f>1/(LN(F2838))</f>
        <v>0.13942982283657146</v>
      </c>
      <c r="R2838" s="6">
        <f t="shared" si="267"/>
        <v>80.408481680736585</v>
      </c>
      <c r="S2838" s="6">
        <f>H2838-R2838</f>
        <v>-53.408481680736585</v>
      </c>
      <c r="T2838" s="6">
        <f>R2838+S2838-H2838</f>
        <v>0</v>
      </c>
      <c r="U2838" s="6">
        <f t="shared" si="268"/>
        <v>80.408481680736585</v>
      </c>
      <c r="V2838" s="6">
        <f t="shared" si="269"/>
        <v>27</v>
      </c>
      <c r="W2838" s="6">
        <f>V2838-H2838</f>
        <v>0</v>
      </c>
      <c r="X2838" s="6">
        <v>17.38</v>
      </c>
      <c r="Y2838" s="6">
        <v>5914621</v>
      </c>
      <c r="Z2838" s="6">
        <f>(X2838/1000)*Y2838</f>
        <v>102796.11297999999</v>
      </c>
      <c r="AA2838" s="6">
        <f>(P2838/1000)*Z2838</f>
        <v>0</v>
      </c>
      <c r="AB2838" s="6">
        <f>(W2838/100000)*Z2838</f>
        <v>0</v>
      </c>
    </row>
    <row r="2839" spans="1:28" x14ac:dyDescent="0.35">
      <c r="A2839" s="6" t="s">
        <v>3072</v>
      </c>
      <c r="B2839" s="6" t="s">
        <v>3047</v>
      </c>
      <c r="C2839" s="6" t="s">
        <v>3048</v>
      </c>
      <c r="D2839" s="6">
        <v>2014</v>
      </c>
      <c r="E2839" s="9" t="s">
        <v>6001</v>
      </c>
      <c r="F2839" s="6">
        <v>1331.8375642000001</v>
      </c>
      <c r="G2839" s="9">
        <v>8.6999999999999993</v>
      </c>
      <c r="H2839" s="9">
        <v>28</v>
      </c>
      <c r="I2839" s="6">
        <f>1/F2839</f>
        <v>7.5084231506916069E-4</v>
      </c>
      <c r="J2839" s="6">
        <f t="shared" si="264"/>
        <v>1.1053742885562019</v>
      </c>
      <c r="K2839" s="6">
        <f>G2839-J2839</f>
        <v>7.5946257114437969</v>
      </c>
      <c r="L2839" s="6">
        <f>J2839+K2839-G2839</f>
        <v>0</v>
      </c>
      <c r="M2839" s="6">
        <v>1331.8375642000001</v>
      </c>
      <c r="N2839" s="6">
        <f t="shared" si="265"/>
        <v>7.5084231506916069E-4</v>
      </c>
      <c r="O2839" s="6">
        <f t="shared" si="266"/>
        <v>8.6999999999999993</v>
      </c>
      <c r="P2839" s="6">
        <f>O2839-G2839</f>
        <v>0</v>
      </c>
      <c r="Q2839" s="6">
        <f>1/(LN(F2839))</f>
        <v>0.13899864192957881</v>
      </c>
      <c r="R2839" s="6">
        <f t="shared" si="267"/>
        <v>80.159821807578453</v>
      </c>
      <c r="S2839" s="6">
        <f>H2839-R2839</f>
        <v>-52.159821807578453</v>
      </c>
      <c r="T2839" s="6">
        <f>R2839+S2839-H2839</f>
        <v>0</v>
      </c>
      <c r="U2839" s="6">
        <f t="shared" si="268"/>
        <v>80.159821807578453</v>
      </c>
      <c r="V2839" s="6">
        <f t="shared" si="269"/>
        <v>28</v>
      </c>
      <c r="W2839" s="6">
        <f>V2839-H2839</f>
        <v>0</v>
      </c>
      <c r="X2839" s="6">
        <v>17.617000000000001</v>
      </c>
      <c r="Y2839" s="6">
        <v>6262410</v>
      </c>
      <c r="Z2839" s="6">
        <f>(X2839/1000)*Y2839</f>
        <v>110324.87697</v>
      </c>
      <c r="AA2839" s="6">
        <f>(P2839/1000)*Z2839</f>
        <v>0</v>
      </c>
      <c r="AB2839" s="6">
        <f>(W2839/100000)*Z2839</f>
        <v>0</v>
      </c>
    </row>
    <row r="2840" spans="1:28" x14ac:dyDescent="0.35">
      <c r="A2840" s="6" t="s">
        <v>3073</v>
      </c>
      <c r="B2840" s="6" t="s">
        <v>3047</v>
      </c>
      <c r="C2840" s="6" t="s">
        <v>3048</v>
      </c>
      <c r="D2840" s="6">
        <v>2015</v>
      </c>
      <c r="E2840" s="9" t="s">
        <v>6001</v>
      </c>
      <c r="F2840" s="6">
        <v>1141.8632935999999</v>
      </c>
      <c r="G2840" s="9">
        <v>8.3000000000000007</v>
      </c>
      <c r="H2840" s="9">
        <v>29</v>
      </c>
      <c r="I2840" s="6">
        <f>1/F2840</f>
        <v>8.7576157811961746E-4</v>
      </c>
      <c r="J2840" s="6">
        <f t="shared" si="264"/>
        <v>1.2892778043145603</v>
      </c>
      <c r="K2840" s="6">
        <f>G2840-J2840</f>
        <v>7.0107221956854406</v>
      </c>
      <c r="L2840" s="6">
        <f>J2840+K2840-G2840</f>
        <v>0</v>
      </c>
      <c r="M2840" s="6">
        <v>1141.8632935999999</v>
      </c>
      <c r="N2840" s="6">
        <f t="shared" si="265"/>
        <v>8.7576157811961746E-4</v>
      </c>
      <c r="O2840" s="6">
        <f t="shared" si="266"/>
        <v>8.3000000000000007</v>
      </c>
      <c r="P2840" s="6">
        <f>O2840-G2840</f>
        <v>0</v>
      </c>
      <c r="Q2840" s="6">
        <f>1/(LN(F2840))</f>
        <v>0.14203704782514551</v>
      </c>
      <c r="R2840" s="6">
        <f t="shared" si="267"/>
        <v>81.912055295522293</v>
      </c>
      <c r="S2840" s="6">
        <f>H2840-R2840</f>
        <v>-52.912055295522293</v>
      </c>
      <c r="T2840" s="6">
        <f>R2840+S2840-H2840</f>
        <v>0</v>
      </c>
      <c r="U2840" s="6">
        <f t="shared" si="268"/>
        <v>81.912055295522293</v>
      </c>
      <c r="V2840" s="6">
        <f t="shared" si="269"/>
        <v>29</v>
      </c>
      <c r="W2840" s="6">
        <f>V2840-H2840</f>
        <v>0</v>
      </c>
      <c r="X2840" s="6">
        <v>17.736999999999998</v>
      </c>
      <c r="Y2840" s="6">
        <v>6532678</v>
      </c>
      <c r="Z2840" s="6">
        <f>(X2840/1000)*Y2840</f>
        <v>115870.109686</v>
      </c>
      <c r="AA2840" s="6">
        <f>(P2840/1000)*Z2840</f>
        <v>0</v>
      </c>
      <c r="AB2840" s="6">
        <f>(W2840/100000)*Z2840</f>
        <v>0</v>
      </c>
    </row>
    <row r="2841" spans="1:28" x14ac:dyDescent="0.35">
      <c r="A2841" s="6" t="s">
        <v>3074</v>
      </c>
      <c r="B2841" s="6" t="s">
        <v>3047</v>
      </c>
      <c r="C2841" s="6" t="s">
        <v>3048</v>
      </c>
      <c r="D2841" s="6">
        <v>2016</v>
      </c>
      <c r="E2841" s="9" t="s">
        <v>6001</v>
      </c>
      <c r="F2841" s="6">
        <v>1138.2102351999999</v>
      </c>
      <c r="G2841" s="9">
        <v>8</v>
      </c>
      <c r="H2841" s="9">
        <v>29</v>
      </c>
      <c r="I2841" s="6">
        <f>1/F2841</f>
        <v>8.7857231386105541E-4</v>
      </c>
      <c r="J2841" s="6">
        <f t="shared" si="264"/>
        <v>1.2934157104476547</v>
      </c>
      <c r="K2841" s="6">
        <f>G2841-J2841</f>
        <v>6.7065842895523451</v>
      </c>
      <c r="L2841" s="6">
        <f>J2841+K2841-G2841</f>
        <v>0</v>
      </c>
      <c r="M2841" s="6">
        <v>1138.2102351999999</v>
      </c>
      <c r="N2841" s="6">
        <f t="shared" si="265"/>
        <v>8.7857231386105541E-4</v>
      </c>
      <c r="O2841" s="6">
        <f t="shared" si="266"/>
        <v>8</v>
      </c>
      <c r="P2841" s="6">
        <f>O2841-G2841</f>
        <v>0</v>
      </c>
      <c r="Q2841" s="6">
        <f>1/(LN(F2841))</f>
        <v>0.14210172322337616</v>
      </c>
      <c r="R2841" s="6">
        <f t="shared" si="267"/>
        <v>81.949353274304926</v>
      </c>
      <c r="S2841" s="6">
        <f>H2841-R2841</f>
        <v>-52.949353274304926</v>
      </c>
      <c r="T2841" s="6">
        <f>R2841+S2841-H2841</f>
        <v>0</v>
      </c>
      <c r="U2841" s="6">
        <f t="shared" si="268"/>
        <v>81.949353274304926</v>
      </c>
      <c r="V2841" s="6">
        <f t="shared" si="269"/>
        <v>29</v>
      </c>
      <c r="W2841" s="6">
        <f>V2841-H2841</f>
        <v>0</v>
      </c>
      <c r="X2841" s="6">
        <v>17.744</v>
      </c>
      <c r="Y2841" s="6">
        <v>6711121</v>
      </c>
      <c r="Z2841" s="6">
        <f>(X2841/1000)*Y2841</f>
        <v>119082.131024</v>
      </c>
      <c r="AA2841" s="6">
        <f>(P2841/1000)*Z2841</f>
        <v>0</v>
      </c>
      <c r="AB2841" s="6">
        <f>(W2841/100000)*Z2841</f>
        <v>0</v>
      </c>
    </row>
    <row r="2842" spans="1:28" x14ac:dyDescent="0.35">
      <c r="A2842" s="6" t="s">
        <v>3075</v>
      </c>
      <c r="B2842" s="6" t="s">
        <v>3047</v>
      </c>
      <c r="C2842" s="6" t="s">
        <v>3048</v>
      </c>
      <c r="D2842" s="6">
        <v>2017</v>
      </c>
      <c r="E2842" s="9" t="s">
        <v>6001</v>
      </c>
      <c r="F2842" s="6">
        <v>1248.4715644772461</v>
      </c>
      <c r="G2842" s="9">
        <v>7.7</v>
      </c>
      <c r="H2842" s="9">
        <v>29</v>
      </c>
      <c r="I2842" s="6">
        <f>1/F2842</f>
        <v>8.0097939628982664E-4</v>
      </c>
      <c r="J2842" s="6">
        <f t="shared" si="264"/>
        <v>1.1791850466505607</v>
      </c>
      <c r="K2842" s="6">
        <f>G2842-J2842</f>
        <v>6.5208149533494399</v>
      </c>
      <c r="L2842" s="6">
        <f>J2842+K2842-G2842</f>
        <v>0</v>
      </c>
      <c r="M2842" s="6">
        <v>1248.4715644772461</v>
      </c>
      <c r="N2842" s="6">
        <f t="shared" si="265"/>
        <v>8.0097939628982664E-4</v>
      </c>
      <c r="O2842" s="6">
        <f t="shared" si="266"/>
        <v>7.7000000000000011</v>
      </c>
      <c r="P2842" s="6">
        <f>O2842-G2842</f>
        <v>0</v>
      </c>
      <c r="Q2842" s="6">
        <f>1/(LN(F2842))</f>
        <v>0.14025884113848558</v>
      </c>
      <c r="R2842" s="6">
        <f t="shared" si="267"/>
        <v>80.88657239035895</v>
      </c>
      <c r="S2842" s="6">
        <f>H2842-R2842</f>
        <v>-51.88657239035895</v>
      </c>
      <c r="T2842" s="6">
        <f>R2842+S2842-H2842</f>
        <v>0</v>
      </c>
      <c r="U2842" s="6">
        <f t="shared" si="268"/>
        <v>80.88657239035895</v>
      </c>
      <c r="V2842" s="6">
        <f t="shared" si="269"/>
        <v>29</v>
      </c>
      <c r="W2842" s="6">
        <f>V2842-H2842</f>
        <v>0</v>
      </c>
      <c r="X2842" s="6">
        <v>17.670000000000002</v>
      </c>
      <c r="Y2842" s="10">
        <v>6800000</v>
      </c>
      <c r="Z2842" s="6">
        <f>(X2842/1000)*Y2842</f>
        <v>120156.00000000001</v>
      </c>
      <c r="AA2842" s="6">
        <f>(P2842/1000)*Z2842</f>
        <v>0</v>
      </c>
      <c r="AB2842" s="6">
        <f>(W2842/100000)*Z2842</f>
        <v>0</v>
      </c>
    </row>
    <row r="2843" spans="1:28" x14ac:dyDescent="0.35">
      <c r="A2843" s="6" t="s">
        <v>3076</v>
      </c>
      <c r="B2843" s="6" t="s">
        <v>3047</v>
      </c>
      <c r="C2843" s="6" t="s">
        <v>3048</v>
      </c>
      <c r="D2843" s="6">
        <v>2018</v>
      </c>
      <c r="E2843" s="9" t="s">
        <v>6001</v>
      </c>
      <c r="F2843" s="6">
        <v>1177.9650590685628</v>
      </c>
      <c r="G2843" s="9">
        <v>7.4</v>
      </c>
      <c r="I2843" s="6">
        <f>1/F2843</f>
        <v>8.4892161469603961E-4</v>
      </c>
      <c r="J2843" s="6">
        <f t="shared" si="264"/>
        <v>1.249764573801601</v>
      </c>
      <c r="K2843" s="6">
        <f>G2843-J2843</f>
        <v>6.1502354261983996</v>
      </c>
      <c r="L2843" s="6">
        <f>J2843+K2843-G2843</f>
        <v>0</v>
      </c>
      <c r="M2843" s="6">
        <v>1177.9650590685628</v>
      </c>
      <c r="N2843" s="6">
        <f t="shared" si="265"/>
        <v>8.4892161469603961E-4</v>
      </c>
      <c r="O2843" s="6">
        <f t="shared" si="266"/>
        <v>7.4</v>
      </c>
      <c r="P2843" s="6">
        <f>O2843-G2843</f>
        <v>0</v>
      </c>
      <c r="Q2843" s="6">
        <f>1/(LN(F2843))</f>
        <v>0.14141183906434507</v>
      </c>
      <c r="R2843" s="6">
        <f t="shared" si="267"/>
        <v>81.55150052921249</v>
      </c>
      <c r="S2843" s="6">
        <f>H2843-R2843</f>
        <v>-81.55150052921249</v>
      </c>
      <c r="T2843" s="6">
        <f>R2843+S2843-H2843</f>
        <v>0</v>
      </c>
      <c r="U2843" s="6">
        <f t="shared" si="268"/>
        <v>81.55150052921249</v>
      </c>
      <c r="V2843" s="6">
        <f t="shared" si="269"/>
        <v>0</v>
      </c>
      <c r="W2843" s="6">
        <f>V2843-H2843</f>
        <v>0</v>
      </c>
      <c r="X2843" s="6">
        <v>17.545000000000002</v>
      </c>
      <c r="Y2843" s="10">
        <v>6800000</v>
      </c>
      <c r="Z2843" s="6">
        <f>(X2843/1000)*Y2843</f>
        <v>119306.00000000001</v>
      </c>
      <c r="AA2843" s="6">
        <f>(P2843/1000)*Z2843</f>
        <v>0</v>
      </c>
      <c r="AB2843" s="6">
        <f>(W2843/100000)*Z2843</f>
        <v>0</v>
      </c>
    </row>
    <row r="2844" spans="1:28" x14ac:dyDescent="0.35">
      <c r="A2844" s="6" t="s">
        <v>3077</v>
      </c>
      <c r="B2844" s="6" t="s">
        <v>3078</v>
      </c>
      <c r="C2844" s="6" t="s">
        <v>3079</v>
      </c>
      <c r="D2844" s="6">
        <v>1990</v>
      </c>
      <c r="E2844" s="9" t="s">
        <v>5999</v>
      </c>
      <c r="F2844" s="6">
        <v>0</v>
      </c>
      <c r="G2844" s="9">
        <v>262.60000000000002</v>
      </c>
      <c r="I2844" s="6" t="e">
        <f>1/F2844</f>
        <v>#DIV/0!</v>
      </c>
      <c r="J2844" s="6" t="e">
        <f t="shared" si="264"/>
        <v>#DIV/0!</v>
      </c>
      <c r="K2844" s="6" t="e">
        <f>G2844-J2844</f>
        <v>#DIV/0!</v>
      </c>
      <c r="L2844" s="6" t="e">
        <f>J2844+K2844-G2844</f>
        <v>#DIV/0!</v>
      </c>
      <c r="M2844" s="6">
        <v>0</v>
      </c>
      <c r="N2844" s="6" t="e">
        <f t="shared" si="265"/>
        <v>#DIV/0!</v>
      </c>
      <c r="O2844" s="6" t="e">
        <f t="shared" si="266"/>
        <v>#DIV/0!</v>
      </c>
      <c r="P2844" s="6" t="e">
        <f>O2844-G2844</f>
        <v>#DIV/0!</v>
      </c>
      <c r="Q2844" s="6" t="e">
        <f>1/(LN(F2844))</f>
        <v>#NUM!</v>
      </c>
      <c r="R2844" s="6" t="e">
        <f t="shared" si="267"/>
        <v>#NUM!</v>
      </c>
      <c r="S2844" s="6" t="e">
        <f>H2844-R2844</f>
        <v>#NUM!</v>
      </c>
      <c r="T2844" s="6" t="e">
        <f>R2844+S2844-H2844</f>
        <v>#NUM!</v>
      </c>
      <c r="U2844" s="6" t="e">
        <f t="shared" si="268"/>
        <v>#NUM!</v>
      </c>
      <c r="V2844" s="6" t="e">
        <f t="shared" si="269"/>
        <v>#NUM!</v>
      </c>
      <c r="W2844" s="6" t="e">
        <f>V2844-H2844</f>
        <v>#NUM!</v>
      </c>
      <c r="X2844" s="6">
        <v>45.363999999999997</v>
      </c>
      <c r="Y2844" s="6">
        <v>2075912</v>
      </c>
      <c r="Z2844" s="6">
        <f>(X2844/1000)*Y2844</f>
        <v>94171.671967999995</v>
      </c>
      <c r="AA2844" s="6" t="e">
        <f>(P2844/1000)*Z2844</f>
        <v>#DIV/0!</v>
      </c>
      <c r="AB2844" s="6" t="e">
        <f>(W2844/100000)*Z2844</f>
        <v>#NUM!</v>
      </c>
    </row>
    <row r="2845" spans="1:28" x14ac:dyDescent="0.35">
      <c r="A2845" s="6" t="s">
        <v>3080</v>
      </c>
      <c r="B2845" s="6" t="s">
        <v>3078</v>
      </c>
      <c r="C2845" s="6" t="s">
        <v>3079</v>
      </c>
      <c r="D2845" s="6">
        <v>1991</v>
      </c>
      <c r="E2845" s="9" t="s">
        <v>5999</v>
      </c>
      <c r="F2845" s="6">
        <v>0</v>
      </c>
      <c r="G2845" s="9">
        <v>264.60000000000002</v>
      </c>
      <c r="I2845" s="6" t="e">
        <f>1/F2845</f>
        <v>#DIV/0!</v>
      </c>
      <c r="J2845" s="6" t="e">
        <f t="shared" si="264"/>
        <v>#DIV/0!</v>
      </c>
      <c r="K2845" s="6" t="e">
        <f>G2845-J2845</f>
        <v>#DIV/0!</v>
      </c>
      <c r="L2845" s="6" t="e">
        <f>J2845+K2845-G2845</f>
        <v>#DIV/0!</v>
      </c>
      <c r="M2845" s="6">
        <v>0</v>
      </c>
      <c r="N2845" s="6" t="e">
        <f t="shared" si="265"/>
        <v>#DIV/0!</v>
      </c>
      <c r="O2845" s="6" t="e">
        <f t="shared" si="266"/>
        <v>#DIV/0!</v>
      </c>
      <c r="P2845" s="6" t="e">
        <f>O2845-G2845</f>
        <v>#DIV/0!</v>
      </c>
      <c r="Q2845" s="6" t="e">
        <f>1/(LN(F2845))</f>
        <v>#NUM!</v>
      </c>
      <c r="R2845" s="6" t="e">
        <f t="shared" si="267"/>
        <v>#NUM!</v>
      </c>
      <c r="S2845" s="6" t="e">
        <f>H2845-R2845</f>
        <v>#NUM!</v>
      </c>
      <c r="T2845" s="6" t="e">
        <f>R2845+S2845-H2845</f>
        <v>#NUM!</v>
      </c>
      <c r="U2845" s="6" t="e">
        <f t="shared" si="268"/>
        <v>#NUM!</v>
      </c>
      <c r="V2845" s="6" t="e">
        <f t="shared" si="269"/>
        <v>#NUM!</v>
      </c>
      <c r="W2845" s="6" t="e">
        <f>V2845-H2845</f>
        <v>#NUM!</v>
      </c>
      <c r="X2845" s="6">
        <v>44.930999999999997</v>
      </c>
      <c r="Y2845" s="6">
        <v>2040139</v>
      </c>
      <c r="Z2845" s="6">
        <f>(X2845/1000)*Y2845</f>
        <v>91665.485409000001</v>
      </c>
      <c r="AA2845" s="6" t="e">
        <f>(P2845/1000)*Z2845</f>
        <v>#DIV/0!</v>
      </c>
      <c r="AB2845" s="6" t="e">
        <f>(W2845/100000)*Z2845</f>
        <v>#NUM!</v>
      </c>
    </row>
    <row r="2846" spans="1:28" x14ac:dyDescent="0.35">
      <c r="A2846" s="6" t="s">
        <v>3081</v>
      </c>
      <c r="B2846" s="6" t="s">
        <v>3078</v>
      </c>
      <c r="C2846" s="6" t="s">
        <v>3079</v>
      </c>
      <c r="D2846" s="6">
        <v>1992</v>
      </c>
      <c r="E2846" s="9" t="s">
        <v>5999</v>
      </c>
      <c r="F2846" s="6">
        <v>0</v>
      </c>
      <c r="G2846" s="9">
        <v>263.7</v>
      </c>
      <c r="I2846" s="6" t="e">
        <f>1/F2846</f>
        <v>#DIV/0!</v>
      </c>
      <c r="J2846" s="6" t="e">
        <f t="shared" si="264"/>
        <v>#DIV/0!</v>
      </c>
      <c r="K2846" s="6" t="e">
        <f>G2846-J2846</f>
        <v>#DIV/0!</v>
      </c>
      <c r="L2846" s="6" t="e">
        <f>J2846+K2846-G2846</f>
        <v>#DIV/0!</v>
      </c>
      <c r="M2846" s="6">
        <v>0</v>
      </c>
      <c r="N2846" s="6" t="e">
        <f t="shared" si="265"/>
        <v>#DIV/0!</v>
      </c>
      <c r="O2846" s="6" t="e">
        <f t="shared" si="266"/>
        <v>#DIV/0!</v>
      </c>
      <c r="P2846" s="6" t="e">
        <f>O2846-G2846</f>
        <v>#DIV/0!</v>
      </c>
      <c r="Q2846" s="6" t="e">
        <f>1/(LN(F2846))</f>
        <v>#NUM!</v>
      </c>
      <c r="R2846" s="6" t="e">
        <f t="shared" si="267"/>
        <v>#NUM!</v>
      </c>
      <c r="S2846" s="6" t="e">
        <f>H2846-R2846</f>
        <v>#NUM!</v>
      </c>
      <c r="T2846" s="6" t="e">
        <f>R2846+S2846-H2846</f>
        <v>#NUM!</v>
      </c>
      <c r="U2846" s="6" t="e">
        <f t="shared" si="268"/>
        <v>#NUM!</v>
      </c>
      <c r="V2846" s="6" t="e">
        <f t="shared" si="269"/>
        <v>#NUM!</v>
      </c>
      <c r="W2846" s="6" t="e">
        <f>V2846-H2846</f>
        <v>#NUM!</v>
      </c>
      <c r="X2846" s="6">
        <v>44.576000000000001</v>
      </c>
      <c r="Y2846" s="6">
        <v>2001624</v>
      </c>
      <c r="Z2846" s="6">
        <f>(X2846/1000)*Y2846</f>
        <v>89224.391424000001</v>
      </c>
      <c r="AA2846" s="6" t="e">
        <f>(P2846/1000)*Z2846</f>
        <v>#DIV/0!</v>
      </c>
      <c r="AB2846" s="6" t="e">
        <f>(W2846/100000)*Z2846</f>
        <v>#NUM!</v>
      </c>
    </row>
    <row r="2847" spans="1:28" x14ac:dyDescent="0.35">
      <c r="A2847" s="6" t="s">
        <v>3082</v>
      </c>
      <c r="B2847" s="6" t="s">
        <v>3078</v>
      </c>
      <c r="C2847" s="6" t="s">
        <v>3079</v>
      </c>
      <c r="D2847" s="6">
        <v>1993</v>
      </c>
      <c r="E2847" s="9" t="s">
        <v>5999</v>
      </c>
      <c r="F2847" s="6">
        <v>0</v>
      </c>
      <c r="G2847" s="9">
        <v>260.2</v>
      </c>
      <c r="I2847" s="6" t="e">
        <f>1/F2847</f>
        <v>#DIV/0!</v>
      </c>
      <c r="J2847" s="6" t="e">
        <f t="shared" si="264"/>
        <v>#DIV/0!</v>
      </c>
      <c r="K2847" s="6" t="e">
        <f>G2847-J2847</f>
        <v>#DIV/0!</v>
      </c>
      <c r="L2847" s="6" t="e">
        <f>J2847+K2847-G2847</f>
        <v>#DIV/0!</v>
      </c>
      <c r="M2847" s="6">
        <v>0</v>
      </c>
      <c r="N2847" s="6" t="e">
        <f t="shared" si="265"/>
        <v>#DIV/0!</v>
      </c>
      <c r="O2847" s="6" t="e">
        <f t="shared" si="266"/>
        <v>#DIV/0!</v>
      </c>
      <c r="P2847" s="6" t="e">
        <f>O2847-G2847</f>
        <v>#DIV/0!</v>
      </c>
      <c r="Q2847" s="6" t="e">
        <f>1/(LN(F2847))</f>
        <v>#NUM!</v>
      </c>
      <c r="R2847" s="6" t="e">
        <f t="shared" si="267"/>
        <v>#NUM!</v>
      </c>
      <c r="S2847" s="6" t="e">
        <f>H2847-R2847</f>
        <v>#NUM!</v>
      </c>
      <c r="T2847" s="6" t="e">
        <f>R2847+S2847-H2847</f>
        <v>#NUM!</v>
      </c>
      <c r="U2847" s="6" t="e">
        <f t="shared" si="268"/>
        <v>#NUM!</v>
      </c>
      <c r="V2847" s="6" t="e">
        <f t="shared" si="269"/>
        <v>#NUM!</v>
      </c>
      <c r="W2847" s="6" t="e">
        <f>V2847-H2847</f>
        <v>#NUM!</v>
      </c>
      <c r="X2847" s="6">
        <v>44.305999999999997</v>
      </c>
      <c r="Y2847" s="6">
        <v>1976699</v>
      </c>
      <c r="Z2847" s="6">
        <f>(X2847/1000)*Y2847</f>
        <v>87579.625893999997</v>
      </c>
      <c r="AA2847" s="6" t="e">
        <f>(P2847/1000)*Z2847</f>
        <v>#DIV/0!</v>
      </c>
      <c r="AB2847" s="6" t="e">
        <f>(W2847/100000)*Z2847</f>
        <v>#NUM!</v>
      </c>
    </row>
    <row r="2848" spans="1:28" x14ac:dyDescent="0.35">
      <c r="A2848" s="6" t="s">
        <v>3083</v>
      </c>
      <c r="B2848" s="6" t="s">
        <v>3078</v>
      </c>
      <c r="C2848" s="6" t="s">
        <v>3079</v>
      </c>
      <c r="D2848" s="6">
        <v>1994</v>
      </c>
      <c r="E2848" s="9" t="s">
        <v>5999</v>
      </c>
      <c r="F2848" s="6">
        <v>0</v>
      </c>
      <c r="G2848" s="9">
        <v>254.1</v>
      </c>
      <c r="I2848" s="6" t="e">
        <f>1/F2848</f>
        <v>#DIV/0!</v>
      </c>
      <c r="J2848" s="6" t="e">
        <f t="shared" si="264"/>
        <v>#DIV/0!</v>
      </c>
      <c r="K2848" s="6" t="e">
        <f>G2848-J2848</f>
        <v>#DIV/0!</v>
      </c>
      <c r="L2848" s="6" t="e">
        <f>J2848+K2848-G2848</f>
        <v>#DIV/0!</v>
      </c>
      <c r="M2848" s="6">
        <v>0</v>
      </c>
      <c r="N2848" s="6" t="e">
        <f t="shared" si="265"/>
        <v>#DIV/0!</v>
      </c>
      <c r="O2848" s="6" t="e">
        <f t="shared" si="266"/>
        <v>#DIV/0!</v>
      </c>
      <c r="P2848" s="6" t="e">
        <f>O2848-G2848</f>
        <v>#DIV/0!</v>
      </c>
      <c r="Q2848" s="6" t="e">
        <f>1/(LN(F2848))</f>
        <v>#NUM!</v>
      </c>
      <c r="R2848" s="6" t="e">
        <f t="shared" si="267"/>
        <v>#NUM!</v>
      </c>
      <c r="S2848" s="6" t="e">
        <f>H2848-R2848</f>
        <v>#NUM!</v>
      </c>
      <c r="T2848" s="6" t="e">
        <f>R2848+S2848-H2848</f>
        <v>#NUM!</v>
      </c>
      <c r="U2848" s="6" t="e">
        <f t="shared" si="268"/>
        <v>#NUM!</v>
      </c>
      <c r="V2848" s="6" t="e">
        <f t="shared" si="269"/>
        <v>#NUM!</v>
      </c>
      <c r="W2848" s="6" t="e">
        <f>V2848-H2848</f>
        <v>#NUM!</v>
      </c>
      <c r="X2848" s="6">
        <v>44.115000000000002</v>
      </c>
      <c r="Y2848" s="6">
        <v>1986493</v>
      </c>
      <c r="Z2848" s="6">
        <f>(X2848/1000)*Y2848</f>
        <v>87634.138695000001</v>
      </c>
      <c r="AA2848" s="6" t="e">
        <f>(P2848/1000)*Z2848</f>
        <v>#DIV/0!</v>
      </c>
      <c r="AB2848" s="6" t="e">
        <f>(W2848/100000)*Z2848</f>
        <v>#NUM!</v>
      </c>
    </row>
    <row r="2849" spans="1:28" x14ac:dyDescent="0.35">
      <c r="A2849" s="6" t="s">
        <v>3084</v>
      </c>
      <c r="B2849" s="6" t="s">
        <v>3078</v>
      </c>
      <c r="C2849" s="6" t="s">
        <v>3079</v>
      </c>
      <c r="D2849" s="6">
        <v>1995</v>
      </c>
      <c r="E2849" s="9" t="s">
        <v>5999</v>
      </c>
      <c r="F2849" s="6">
        <v>0</v>
      </c>
      <c r="G2849" s="9">
        <v>245.9</v>
      </c>
      <c r="I2849" s="6" t="e">
        <f>1/F2849</f>
        <v>#DIV/0!</v>
      </c>
      <c r="J2849" s="6" t="e">
        <f t="shared" si="264"/>
        <v>#DIV/0!</v>
      </c>
      <c r="K2849" s="6" t="e">
        <f>G2849-J2849</f>
        <v>#DIV/0!</v>
      </c>
      <c r="L2849" s="6" t="e">
        <f>J2849+K2849-G2849</f>
        <v>#DIV/0!</v>
      </c>
      <c r="M2849" s="6">
        <v>0</v>
      </c>
      <c r="N2849" s="6" t="e">
        <f t="shared" si="265"/>
        <v>#DIV/0!</v>
      </c>
      <c r="O2849" s="6" t="e">
        <f t="shared" si="266"/>
        <v>#DIV/0!</v>
      </c>
      <c r="P2849" s="6" t="e">
        <f>O2849-G2849</f>
        <v>#DIV/0!</v>
      </c>
      <c r="Q2849" s="6" t="e">
        <f>1/(LN(F2849))</f>
        <v>#NUM!</v>
      </c>
      <c r="R2849" s="6" t="e">
        <f t="shared" si="267"/>
        <v>#NUM!</v>
      </c>
      <c r="S2849" s="6" t="e">
        <f>H2849-R2849</f>
        <v>#NUM!</v>
      </c>
      <c r="T2849" s="6" t="e">
        <f>R2849+S2849-H2849</f>
        <v>#NUM!</v>
      </c>
      <c r="U2849" s="6" t="e">
        <f t="shared" si="268"/>
        <v>#NUM!</v>
      </c>
      <c r="V2849" s="6" t="e">
        <f t="shared" si="269"/>
        <v>#NUM!</v>
      </c>
      <c r="W2849" s="6" t="e">
        <f>V2849-H2849</f>
        <v>#NUM!</v>
      </c>
      <c r="X2849" s="6">
        <v>43.981999999999999</v>
      </c>
      <c r="Y2849" s="6">
        <v>2044661</v>
      </c>
      <c r="Z2849" s="6">
        <f>(X2849/1000)*Y2849</f>
        <v>89928.280102000004</v>
      </c>
      <c r="AA2849" s="6" t="e">
        <f>(P2849/1000)*Z2849</f>
        <v>#DIV/0!</v>
      </c>
      <c r="AB2849" s="6" t="e">
        <f>(W2849/100000)*Z2849</f>
        <v>#NUM!</v>
      </c>
    </row>
    <row r="2850" spans="1:28" x14ac:dyDescent="0.35">
      <c r="A2850" s="6" t="s">
        <v>3085</v>
      </c>
      <c r="B2850" s="6" t="s">
        <v>3078</v>
      </c>
      <c r="C2850" s="6" t="s">
        <v>3079</v>
      </c>
      <c r="D2850" s="6">
        <v>1996</v>
      </c>
      <c r="E2850" s="9" t="s">
        <v>5999</v>
      </c>
      <c r="F2850" s="6">
        <v>0</v>
      </c>
      <c r="G2850" s="9">
        <v>236.2</v>
      </c>
      <c r="I2850" s="6" t="e">
        <f>1/F2850</f>
        <v>#DIV/0!</v>
      </c>
      <c r="J2850" s="6" t="e">
        <f t="shared" si="264"/>
        <v>#DIV/0!</v>
      </c>
      <c r="K2850" s="6" t="e">
        <f>G2850-J2850</f>
        <v>#DIV/0!</v>
      </c>
      <c r="L2850" s="6" t="e">
        <f>J2850+K2850-G2850</f>
        <v>#DIV/0!</v>
      </c>
      <c r="M2850" s="6">
        <v>0</v>
      </c>
      <c r="N2850" s="6" t="e">
        <f t="shared" si="265"/>
        <v>#DIV/0!</v>
      </c>
      <c r="O2850" s="6" t="e">
        <f t="shared" si="266"/>
        <v>#DIV/0!</v>
      </c>
      <c r="P2850" s="6" t="e">
        <f>O2850-G2850</f>
        <v>#DIV/0!</v>
      </c>
      <c r="Q2850" s="6" t="e">
        <f>1/(LN(F2850))</f>
        <v>#NUM!</v>
      </c>
      <c r="R2850" s="6" t="e">
        <f t="shared" si="267"/>
        <v>#NUM!</v>
      </c>
      <c r="S2850" s="6" t="e">
        <f>H2850-R2850</f>
        <v>#NUM!</v>
      </c>
      <c r="T2850" s="6" t="e">
        <f>R2850+S2850-H2850</f>
        <v>#NUM!</v>
      </c>
      <c r="U2850" s="6" t="e">
        <f t="shared" si="268"/>
        <v>#NUM!</v>
      </c>
      <c r="V2850" s="6" t="e">
        <f t="shared" si="269"/>
        <v>#NUM!</v>
      </c>
      <c r="W2850" s="6" t="e">
        <f>V2850-H2850</f>
        <v>#NUM!</v>
      </c>
      <c r="X2850" s="6">
        <v>43.871000000000002</v>
      </c>
      <c r="Y2850" s="6">
        <v>2160478</v>
      </c>
      <c r="Z2850" s="6">
        <f>(X2850/1000)*Y2850</f>
        <v>94782.330338</v>
      </c>
      <c r="AA2850" s="6" t="e">
        <f>(P2850/1000)*Z2850</f>
        <v>#DIV/0!</v>
      </c>
      <c r="AB2850" s="6" t="e">
        <f>(W2850/100000)*Z2850</f>
        <v>#NUM!</v>
      </c>
    </row>
    <row r="2851" spans="1:28" x14ac:dyDescent="0.35">
      <c r="A2851" s="6" t="s">
        <v>3086</v>
      </c>
      <c r="B2851" s="6" t="s">
        <v>3078</v>
      </c>
      <c r="C2851" s="6" t="s">
        <v>3079</v>
      </c>
      <c r="D2851" s="6">
        <v>1997</v>
      </c>
      <c r="E2851" s="9" t="s">
        <v>5999</v>
      </c>
      <c r="F2851" s="6">
        <v>0</v>
      </c>
      <c r="G2851" s="9">
        <v>225.3</v>
      </c>
      <c r="I2851" s="6" t="e">
        <f>1/F2851</f>
        <v>#DIV/0!</v>
      </c>
      <c r="J2851" s="6" t="e">
        <f t="shared" si="264"/>
        <v>#DIV/0!</v>
      </c>
      <c r="K2851" s="6" t="e">
        <f>G2851-J2851</f>
        <v>#DIV/0!</v>
      </c>
      <c r="L2851" s="6" t="e">
        <f>J2851+K2851-G2851</f>
        <v>#DIV/0!</v>
      </c>
      <c r="M2851" s="6">
        <v>0</v>
      </c>
      <c r="N2851" s="6" t="e">
        <f t="shared" si="265"/>
        <v>#DIV/0!</v>
      </c>
      <c r="O2851" s="6" t="e">
        <f t="shared" si="266"/>
        <v>#DIV/0!</v>
      </c>
      <c r="P2851" s="6" t="e">
        <f>O2851-G2851</f>
        <v>#DIV/0!</v>
      </c>
      <c r="Q2851" s="6" t="e">
        <f>1/(LN(F2851))</f>
        <v>#NUM!</v>
      </c>
      <c r="R2851" s="6" t="e">
        <f t="shared" si="267"/>
        <v>#NUM!</v>
      </c>
      <c r="S2851" s="6" t="e">
        <f>H2851-R2851</f>
        <v>#NUM!</v>
      </c>
      <c r="T2851" s="6" t="e">
        <f>R2851+S2851-H2851</f>
        <v>#NUM!</v>
      </c>
      <c r="U2851" s="6" t="e">
        <f t="shared" si="268"/>
        <v>#NUM!</v>
      </c>
      <c r="V2851" s="6" t="e">
        <f t="shared" si="269"/>
        <v>#NUM!</v>
      </c>
      <c r="W2851" s="6" t="e">
        <f>V2851-H2851</f>
        <v>#NUM!</v>
      </c>
      <c r="X2851" s="6">
        <v>43.737000000000002</v>
      </c>
      <c r="Y2851" s="6">
        <v>2326202</v>
      </c>
      <c r="Z2851" s="6">
        <f>(X2851/1000)*Y2851</f>
        <v>101741.09687400001</v>
      </c>
      <c r="AA2851" s="6" t="e">
        <f>(P2851/1000)*Z2851</f>
        <v>#DIV/0!</v>
      </c>
      <c r="AB2851" s="6" t="e">
        <f>(W2851/100000)*Z2851</f>
        <v>#NUM!</v>
      </c>
    </row>
    <row r="2852" spans="1:28" x14ac:dyDescent="0.35">
      <c r="A2852" s="6" t="s">
        <v>3087</v>
      </c>
      <c r="B2852" s="6" t="s">
        <v>3078</v>
      </c>
      <c r="C2852" s="6" t="s">
        <v>3079</v>
      </c>
      <c r="D2852" s="6">
        <v>1998</v>
      </c>
      <c r="E2852" s="9" t="s">
        <v>5999</v>
      </c>
      <c r="F2852" s="6">
        <v>0</v>
      </c>
      <c r="G2852" s="9">
        <v>213.4</v>
      </c>
      <c r="I2852" s="6" t="e">
        <f>1/F2852</f>
        <v>#DIV/0!</v>
      </c>
      <c r="J2852" s="6" t="e">
        <f t="shared" si="264"/>
        <v>#DIV/0!</v>
      </c>
      <c r="K2852" s="6" t="e">
        <f>G2852-J2852</f>
        <v>#DIV/0!</v>
      </c>
      <c r="L2852" s="6" t="e">
        <f>J2852+K2852-G2852</f>
        <v>#DIV/0!</v>
      </c>
      <c r="M2852" s="6">
        <v>0</v>
      </c>
      <c r="N2852" s="6" t="e">
        <f t="shared" si="265"/>
        <v>#DIV/0!</v>
      </c>
      <c r="O2852" s="6" t="e">
        <f t="shared" si="266"/>
        <v>#DIV/0!</v>
      </c>
      <c r="P2852" s="6" t="e">
        <f>O2852-G2852</f>
        <v>#DIV/0!</v>
      </c>
      <c r="Q2852" s="6" t="e">
        <f>1/(LN(F2852))</f>
        <v>#NUM!</v>
      </c>
      <c r="R2852" s="6" t="e">
        <f t="shared" si="267"/>
        <v>#NUM!</v>
      </c>
      <c r="S2852" s="6" t="e">
        <f>H2852-R2852</f>
        <v>#NUM!</v>
      </c>
      <c r="T2852" s="6" t="e">
        <f>R2852+S2852-H2852</f>
        <v>#NUM!</v>
      </c>
      <c r="U2852" s="6" t="e">
        <f t="shared" si="268"/>
        <v>#NUM!</v>
      </c>
      <c r="V2852" s="6" t="e">
        <f t="shared" si="269"/>
        <v>#NUM!</v>
      </c>
      <c r="W2852" s="6" t="e">
        <f>V2852-H2852</f>
        <v>#NUM!</v>
      </c>
      <c r="X2852" s="6">
        <v>43.543999999999997</v>
      </c>
      <c r="Y2852" s="6">
        <v>2517481</v>
      </c>
      <c r="Z2852" s="6">
        <f>(X2852/1000)*Y2852</f>
        <v>109621.192664</v>
      </c>
      <c r="AA2852" s="6" t="e">
        <f>(P2852/1000)*Z2852</f>
        <v>#DIV/0!</v>
      </c>
      <c r="AB2852" s="6" t="e">
        <f>(W2852/100000)*Z2852</f>
        <v>#NUM!</v>
      </c>
    </row>
    <row r="2853" spans="1:28" x14ac:dyDescent="0.35">
      <c r="A2853" s="6" t="s">
        <v>3088</v>
      </c>
      <c r="B2853" s="6" t="s">
        <v>3078</v>
      </c>
      <c r="C2853" s="6" t="s">
        <v>3079</v>
      </c>
      <c r="D2853" s="6">
        <v>1999</v>
      </c>
      <c r="E2853" s="9" t="s">
        <v>5999</v>
      </c>
      <c r="F2853" s="6">
        <v>0</v>
      </c>
      <c r="G2853" s="9">
        <v>201</v>
      </c>
      <c r="I2853" s="6" t="e">
        <f>1/F2853</f>
        <v>#DIV/0!</v>
      </c>
      <c r="J2853" s="6" t="e">
        <f t="shared" si="264"/>
        <v>#DIV/0!</v>
      </c>
      <c r="K2853" s="6" t="e">
        <f>G2853-J2853</f>
        <v>#DIV/0!</v>
      </c>
      <c r="L2853" s="6" t="e">
        <f>J2853+K2853-G2853</f>
        <v>#DIV/0!</v>
      </c>
      <c r="M2853" s="6">
        <v>0</v>
      </c>
      <c r="N2853" s="6" t="e">
        <f t="shared" si="265"/>
        <v>#DIV/0!</v>
      </c>
      <c r="O2853" s="6" t="e">
        <f t="shared" si="266"/>
        <v>#DIV/0!</v>
      </c>
      <c r="P2853" s="6" t="e">
        <f>O2853-G2853</f>
        <v>#DIV/0!</v>
      </c>
      <c r="Q2853" s="6" t="e">
        <f>1/(LN(F2853))</f>
        <v>#NUM!</v>
      </c>
      <c r="R2853" s="6" t="e">
        <f t="shared" si="267"/>
        <v>#NUM!</v>
      </c>
      <c r="S2853" s="6" t="e">
        <f>H2853-R2853</f>
        <v>#NUM!</v>
      </c>
      <c r="T2853" s="6" t="e">
        <f>R2853+S2853-H2853</f>
        <v>#NUM!</v>
      </c>
      <c r="U2853" s="6" t="e">
        <f t="shared" si="268"/>
        <v>#NUM!</v>
      </c>
      <c r="V2853" s="6" t="e">
        <f t="shared" si="269"/>
        <v>#NUM!</v>
      </c>
      <c r="W2853" s="6" t="e">
        <f>V2853-H2853</f>
        <v>#NUM!</v>
      </c>
      <c r="X2853" s="6">
        <v>43.273000000000003</v>
      </c>
      <c r="Y2853" s="6">
        <v>2699712</v>
      </c>
      <c r="Z2853" s="6">
        <f>(X2853/1000)*Y2853</f>
        <v>116824.63737600001</v>
      </c>
      <c r="AA2853" s="6" t="e">
        <f>(P2853/1000)*Z2853</f>
        <v>#DIV/0!</v>
      </c>
      <c r="AB2853" s="6" t="e">
        <f>(W2853/100000)*Z2853</f>
        <v>#NUM!</v>
      </c>
    </row>
    <row r="2854" spans="1:28" x14ac:dyDescent="0.35">
      <c r="A2854" s="6" t="s">
        <v>3089</v>
      </c>
      <c r="B2854" s="6" t="s">
        <v>3078</v>
      </c>
      <c r="C2854" s="6" t="s">
        <v>3079</v>
      </c>
      <c r="D2854" s="6">
        <v>2000</v>
      </c>
      <c r="E2854" s="9" t="s">
        <v>5999</v>
      </c>
      <c r="F2854" s="6">
        <v>82.440724079999995</v>
      </c>
      <c r="G2854" s="9">
        <v>188</v>
      </c>
      <c r="H2854" s="9">
        <v>894</v>
      </c>
      <c r="I2854" s="6">
        <f>1/F2854</f>
        <v>1.2129927425547669E-2</v>
      </c>
      <c r="J2854" s="6">
        <f t="shared" si="264"/>
        <v>17.857424427415342</v>
      </c>
      <c r="K2854" s="6">
        <f>G2854-J2854</f>
        <v>170.14257557258466</v>
      </c>
      <c r="L2854" s="6">
        <f>J2854+K2854-G2854</f>
        <v>0</v>
      </c>
      <c r="M2854" s="6">
        <v>82.440724079999995</v>
      </c>
      <c r="N2854" s="6">
        <f t="shared" si="265"/>
        <v>1.2129927425547669E-2</v>
      </c>
      <c r="O2854" s="6">
        <f t="shared" si="266"/>
        <v>188</v>
      </c>
      <c r="P2854" s="6">
        <f>O2854-G2854</f>
        <v>0</v>
      </c>
      <c r="Q2854" s="6">
        <f>1/(LN(F2854))</f>
        <v>0.22665049238987306</v>
      </c>
      <c r="R2854" s="6">
        <f t="shared" si="267"/>
        <v>130.70820570877785</v>
      </c>
      <c r="S2854" s="6">
        <f>H2854-R2854</f>
        <v>763.29179429122212</v>
      </c>
      <c r="T2854" s="6">
        <f>R2854+S2854-H2854</f>
        <v>0</v>
      </c>
      <c r="U2854" s="6">
        <f t="shared" si="268"/>
        <v>130.70820570877785</v>
      </c>
      <c r="V2854" s="6">
        <f t="shared" si="269"/>
        <v>894</v>
      </c>
      <c r="W2854" s="6">
        <f>V2854-H2854</f>
        <v>0</v>
      </c>
      <c r="X2854" s="6">
        <v>42.914000000000001</v>
      </c>
      <c r="Y2854" s="6">
        <v>2848456</v>
      </c>
      <c r="Z2854" s="6">
        <f>(X2854/1000)*Y2854</f>
        <v>122238.640784</v>
      </c>
      <c r="AA2854" s="6">
        <f>(P2854/1000)*Z2854</f>
        <v>0</v>
      </c>
      <c r="AB2854" s="6">
        <f>(W2854/100000)*Z2854</f>
        <v>0</v>
      </c>
    </row>
    <row r="2855" spans="1:28" x14ac:dyDescent="0.35">
      <c r="A2855" s="6" t="s">
        <v>3090</v>
      </c>
      <c r="B2855" s="6" t="s">
        <v>3078</v>
      </c>
      <c r="C2855" s="6" t="s">
        <v>3079</v>
      </c>
      <c r="D2855" s="6">
        <v>2001</v>
      </c>
      <c r="E2855" s="9" t="s">
        <v>5999</v>
      </c>
      <c r="F2855" s="6">
        <v>64.320944599999905</v>
      </c>
      <c r="G2855" s="9">
        <v>175.1</v>
      </c>
      <c r="H2855" s="9">
        <v>913</v>
      </c>
      <c r="I2855" s="6">
        <f>1/F2855</f>
        <v>1.5547035358681618E-2</v>
      </c>
      <c r="J2855" s="6">
        <f t="shared" si="264"/>
        <v>22.888018967308547</v>
      </c>
      <c r="K2855" s="6">
        <f>G2855-J2855</f>
        <v>152.21198103269145</v>
      </c>
      <c r="L2855" s="6">
        <f>J2855+K2855-G2855</f>
        <v>0</v>
      </c>
      <c r="M2855" s="6">
        <v>64.320944599999905</v>
      </c>
      <c r="N2855" s="6">
        <f t="shared" si="265"/>
        <v>1.5547035358681618E-2</v>
      </c>
      <c r="O2855" s="6">
        <f t="shared" si="266"/>
        <v>175.1</v>
      </c>
      <c r="P2855" s="6">
        <f>O2855-G2855</f>
        <v>0</v>
      </c>
      <c r="Q2855" s="6">
        <f>1/(LN(F2855))</f>
        <v>0.24016031311629268</v>
      </c>
      <c r="R2855" s="6">
        <f t="shared" si="267"/>
        <v>138.49925177260042</v>
      </c>
      <c r="S2855" s="6">
        <f>H2855-R2855</f>
        <v>774.50074822739953</v>
      </c>
      <c r="T2855" s="6">
        <f>R2855+S2855-H2855</f>
        <v>0</v>
      </c>
      <c r="U2855" s="6">
        <f t="shared" si="268"/>
        <v>138.49925177260042</v>
      </c>
      <c r="V2855" s="6">
        <f t="shared" si="269"/>
        <v>913</v>
      </c>
      <c r="W2855" s="6">
        <f>V2855-H2855</f>
        <v>0</v>
      </c>
      <c r="X2855" s="6">
        <v>42.468000000000004</v>
      </c>
      <c r="Y2855" s="6">
        <v>2953927</v>
      </c>
      <c r="Z2855" s="6">
        <f>(X2855/1000)*Y2855</f>
        <v>125447.37183600002</v>
      </c>
      <c r="AA2855" s="6">
        <f>(P2855/1000)*Z2855</f>
        <v>0</v>
      </c>
      <c r="AB2855" s="6">
        <f>(W2855/100000)*Z2855</f>
        <v>0</v>
      </c>
    </row>
    <row r="2856" spans="1:28" x14ac:dyDescent="0.35">
      <c r="A2856" s="6" t="s">
        <v>3091</v>
      </c>
      <c r="B2856" s="6" t="s">
        <v>3078</v>
      </c>
      <c r="C2856" s="6" t="s">
        <v>3079</v>
      </c>
      <c r="D2856" s="6">
        <v>2002</v>
      </c>
      <c r="E2856" s="9" t="s">
        <v>5999</v>
      </c>
      <c r="F2856" s="6">
        <v>70.306925939999999</v>
      </c>
      <c r="G2856" s="9">
        <v>162.30000000000001</v>
      </c>
      <c r="H2856" s="9">
        <v>1010</v>
      </c>
      <c r="I2856" s="6">
        <f>1/F2856</f>
        <v>1.4223349785672624E-2</v>
      </c>
      <c r="J2856" s="6">
        <f t="shared" si="264"/>
        <v>20.939316864121739</v>
      </c>
      <c r="K2856" s="6">
        <f>G2856-J2856</f>
        <v>141.36068313587828</v>
      </c>
      <c r="L2856" s="6">
        <f>J2856+K2856-G2856</f>
        <v>0</v>
      </c>
      <c r="M2856" s="6">
        <v>70.306925939999999</v>
      </c>
      <c r="N2856" s="6">
        <f t="shared" si="265"/>
        <v>1.4223349785672624E-2</v>
      </c>
      <c r="O2856" s="6">
        <f t="shared" si="266"/>
        <v>162.30000000000001</v>
      </c>
      <c r="P2856" s="6">
        <f>O2856-G2856</f>
        <v>0</v>
      </c>
      <c r="Q2856" s="6">
        <f>1/(LN(F2856))</f>
        <v>0.23513531479436792</v>
      </c>
      <c r="R2856" s="6">
        <f t="shared" si="267"/>
        <v>135.60136036533802</v>
      </c>
      <c r="S2856" s="6">
        <f>H2856-R2856</f>
        <v>874.398639634662</v>
      </c>
      <c r="T2856" s="6">
        <f>R2856+S2856-H2856</f>
        <v>0</v>
      </c>
      <c r="U2856" s="6">
        <f t="shared" si="268"/>
        <v>135.60136036533802</v>
      </c>
      <c r="V2856" s="6">
        <f t="shared" si="269"/>
        <v>1010</v>
      </c>
      <c r="W2856" s="6">
        <f>V2856-H2856</f>
        <v>0</v>
      </c>
      <c r="X2856" s="6">
        <v>41.957999999999998</v>
      </c>
      <c r="Y2856" s="6">
        <v>3024729</v>
      </c>
      <c r="Z2856" s="6">
        <f>(X2856/1000)*Y2856</f>
        <v>126911.57938199998</v>
      </c>
      <c r="AA2856" s="6">
        <f>(P2856/1000)*Z2856</f>
        <v>0</v>
      </c>
      <c r="AB2856" s="6">
        <f>(W2856/100000)*Z2856</f>
        <v>0</v>
      </c>
    </row>
    <row r="2857" spans="1:28" x14ac:dyDescent="0.35">
      <c r="A2857" s="6" t="s">
        <v>3092</v>
      </c>
      <c r="B2857" s="6" t="s">
        <v>3078</v>
      </c>
      <c r="C2857" s="6" t="s">
        <v>3079</v>
      </c>
      <c r="D2857" s="6">
        <v>2003</v>
      </c>
      <c r="E2857" s="9" t="s">
        <v>5999</v>
      </c>
      <c r="F2857" s="6">
        <v>36.950598489999997</v>
      </c>
      <c r="G2857" s="9">
        <v>150.1</v>
      </c>
      <c r="H2857" s="9">
        <v>878</v>
      </c>
      <c r="I2857" s="6">
        <f>1/F2857</f>
        <v>2.7063161108760708E-2</v>
      </c>
      <c r="J2857" s="6">
        <f t="shared" si="264"/>
        <v>39.841817457934233</v>
      </c>
      <c r="K2857" s="6">
        <f>G2857-J2857</f>
        <v>110.25818254206575</v>
      </c>
      <c r="L2857" s="6">
        <f>J2857+K2857-G2857</f>
        <v>0</v>
      </c>
      <c r="M2857" s="6">
        <v>36.950598489999997</v>
      </c>
      <c r="N2857" s="6">
        <f t="shared" si="265"/>
        <v>2.7063161108760708E-2</v>
      </c>
      <c r="O2857" s="6">
        <f t="shared" si="266"/>
        <v>150.1</v>
      </c>
      <c r="P2857" s="6">
        <f>O2857-G2857</f>
        <v>0</v>
      </c>
      <c r="Q2857" s="6">
        <f>1/(LN(F2857))</f>
        <v>0.27704040054058354</v>
      </c>
      <c r="R2857" s="6">
        <f t="shared" si="267"/>
        <v>159.76781378975184</v>
      </c>
      <c r="S2857" s="6">
        <f>H2857-R2857</f>
        <v>718.23218621024819</v>
      </c>
      <c r="T2857" s="6">
        <f>R2857+S2857-H2857</f>
        <v>0</v>
      </c>
      <c r="U2857" s="6">
        <f t="shared" si="268"/>
        <v>159.76781378975184</v>
      </c>
      <c r="V2857" s="6">
        <f t="shared" si="269"/>
        <v>878</v>
      </c>
      <c r="W2857" s="6">
        <f>V2857-H2857</f>
        <v>0</v>
      </c>
      <c r="X2857" s="6">
        <v>41.405999999999999</v>
      </c>
      <c r="Y2857" s="6">
        <v>3077058</v>
      </c>
      <c r="Z2857" s="6">
        <f>(X2857/1000)*Y2857</f>
        <v>127408.663548</v>
      </c>
      <c r="AA2857" s="6">
        <f>(P2857/1000)*Z2857</f>
        <v>0</v>
      </c>
      <c r="AB2857" s="6">
        <f>(W2857/100000)*Z2857</f>
        <v>0</v>
      </c>
    </row>
    <row r="2858" spans="1:28" x14ac:dyDescent="0.35">
      <c r="A2858" s="6" t="s">
        <v>3093</v>
      </c>
      <c r="B2858" s="6" t="s">
        <v>3078</v>
      </c>
      <c r="C2858" s="6" t="s">
        <v>3079</v>
      </c>
      <c r="D2858" s="6">
        <v>2004</v>
      </c>
      <c r="E2858" s="9" t="s">
        <v>5999</v>
      </c>
      <c r="F2858" s="6">
        <v>49.812825920000002</v>
      </c>
      <c r="G2858" s="9">
        <v>138.9</v>
      </c>
      <c r="H2858" s="9">
        <v>837</v>
      </c>
      <c r="I2858" s="6">
        <f>1/F2858</f>
        <v>2.0075150958229353E-2</v>
      </c>
      <c r="J2858" s="6">
        <f t="shared" si="264"/>
        <v>29.554215662535132</v>
      </c>
      <c r="K2858" s="6">
        <f>G2858-J2858</f>
        <v>109.34578433746488</v>
      </c>
      <c r="L2858" s="6">
        <f>J2858+K2858-G2858</f>
        <v>0</v>
      </c>
      <c r="M2858" s="6">
        <v>49.812825920000002</v>
      </c>
      <c r="N2858" s="6">
        <f t="shared" si="265"/>
        <v>2.0075150958229353E-2</v>
      </c>
      <c r="O2858" s="6">
        <f t="shared" si="266"/>
        <v>138.9</v>
      </c>
      <c r="P2858" s="6">
        <f>O2858-G2858</f>
        <v>0</v>
      </c>
      <c r="Q2858" s="6">
        <f>1/(LN(F2858))</f>
        <v>0.25586752206681573</v>
      </c>
      <c r="R2858" s="6">
        <f t="shared" si="267"/>
        <v>147.5575206383223</v>
      </c>
      <c r="S2858" s="6">
        <f>H2858-R2858</f>
        <v>689.44247936167767</v>
      </c>
      <c r="T2858" s="6">
        <f>R2858+S2858-H2858</f>
        <v>0</v>
      </c>
      <c r="U2858" s="6">
        <f t="shared" si="268"/>
        <v>147.5575206383223</v>
      </c>
      <c r="V2858" s="6">
        <f t="shared" si="269"/>
        <v>837</v>
      </c>
      <c r="W2858" s="6">
        <f>V2858-H2858</f>
        <v>0</v>
      </c>
      <c r="X2858" s="6">
        <v>40.820999999999998</v>
      </c>
      <c r="Y2858" s="6">
        <v>3135651</v>
      </c>
      <c r="Z2858" s="6">
        <f>(X2858/1000)*Y2858</f>
        <v>128000.40947099999</v>
      </c>
      <c r="AA2858" s="6">
        <f>(P2858/1000)*Z2858</f>
        <v>0</v>
      </c>
      <c r="AB2858" s="6">
        <f>(W2858/100000)*Z2858</f>
        <v>0</v>
      </c>
    </row>
    <row r="2859" spans="1:28" x14ac:dyDescent="0.35">
      <c r="A2859" s="6" t="s">
        <v>3094</v>
      </c>
      <c r="B2859" s="6" t="s">
        <v>3078</v>
      </c>
      <c r="C2859" s="6" t="s">
        <v>3079</v>
      </c>
      <c r="D2859" s="6">
        <v>2005</v>
      </c>
      <c r="E2859" s="9" t="s">
        <v>5999</v>
      </c>
      <c r="F2859" s="6">
        <v>54.912424280000003</v>
      </c>
      <c r="G2859" s="9">
        <v>129.1</v>
      </c>
      <c r="H2859" s="9">
        <v>816</v>
      </c>
      <c r="I2859" s="6">
        <f>1/F2859</f>
        <v>1.8210815004287041E-2</v>
      </c>
      <c r="J2859" s="6">
        <f t="shared" si="264"/>
        <v>26.809579422196293</v>
      </c>
      <c r="K2859" s="6">
        <f>G2859-J2859</f>
        <v>102.2904205778037</v>
      </c>
      <c r="L2859" s="6">
        <f>J2859+K2859-G2859</f>
        <v>0</v>
      </c>
      <c r="M2859" s="6">
        <v>54.912424280000003</v>
      </c>
      <c r="N2859" s="6">
        <f t="shared" si="265"/>
        <v>1.8210815004287041E-2</v>
      </c>
      <c r="O2859" s="6">
        <f t="shared" si="266"/>
        <v>129.1</v>
      </c>
      <c r="P2859" s="6">
        <f>O2859-G2859</f>
        <v>0</v>
      </c>
      <c r="Q2859" s="6">
        <f>1/(LN(F2859))</f>
        <v>0.24964178710365953</v>
      </c>
      <c r="R2859" s="6">
        <f t="shared" si="267"/>
        <v>143.96717041374495</v>
      </c>
      <c r="S2859" s="6">
        <f>H2859-R2859</f>
        <v>672.03282958625505</v>
      </c>
      <c r="T2859" s="6">
        <f>R2859+S2859-H2859</f>
        <v>0</v>
      </c>
      <c r="U2859" s="6">
        <f t="shared" si="268"/>
        <v>143.96717041374495</v>
      </c>
      <c r="V2859" s="6">
        <f t="shared" si="269"/>
        <v>816</v>
      </c>
      <c r="W2859" s="6">
        <f>V2859-H2859</f>
        <v>0</v>
      </c>
      <c r="X2859" s="6">
        <v>40.213000000000001</v>
      </c>
      <c r="Y2859" s="6">
        <v>3218116</v>
      </c>
      <c r="Z2859" s="6">
        <f>(X2859/1000)*Y2859</f>
        <v>129410.09870799999</v>
      </c>
      <c r="AA2859" s="6">
        <f>(P2859/1000)*Z2859</f>
        <v>0</v>
      </c>
      <c r="AB2859" s="6">
        <f>(W2859/100000)*Z2859</f>
        <v>0</v>
      </c>
    </row>
    <row r="2860" spans="1:28" x14ac:dyDescent="0.35">
      <c r="A2860" s="6" t="s">
        <v>3095</v>
      </c>
      <c r="B2860" s="6" t="s">
        <v>3078</v>
      </c>
      <c r="C2860" s="6" t="s">
        <v>3079</v>
      </c>
      <c r="D2860" s="6">
        <v>2006</v>
      </c>
      <c r="E2860" s="9" t="s">
        <v>5999</v>
      </c>
      <c r="F2860" s="6">
        <v>88.747874879999998</v>
      </c>
      <c r="G2860" s="9">
        <v>120.8</v>
      </c>
      <c r="H2860" s="9">
        <v>782</v>
      </c>
      <c r="I2860" s="6">
        <f>1/F2860</f>
        <v>1.1267875443239008E-2</v>
      </c>
      <c r="J2860" s="6">
        <f t="shared" si="264"/>
        <v>16.588329602152161</v>
      </c>
      <c r="K2860" s="6">
        <f>G2860-J2860</f>
        <v>104.21167039784784</v>
      </c>
      <c r="L2860" s="6">
        <f>J2860+K2860-G2860</f>
        <v>0</v>
      </c>
      <c r="M2860" s="6">
        <v>88.747874879999998</v>
      </c>
      <c r="N2860" s="6">
        <f t="shared" si="265"/>
        <v>1.1267875443239008E-2</v>
      </c>
      <c r="O2860" s="6">
        <f t="shared" si="266"/>
        <v>120.8</v>
      </c>
      <c r="P2860" s="6">
        <f>O2860-G2860</f>
        <v>0</v>
      </c>
      <c r="Q2860" s="6">
        <f>1/(LN(F2860))</f>
        <v>0.22292570226946851</v>
      </c>
      <c r="R2860" s="6">
        <f t="shared" si="267"/>
        <v>128.56013787029116</v>
      </c>
      <c r="S2860" s="6">
        <f>H2860-R2860</f>
        <v>653.4398621297089</v>
      </c>
      <c r="T2860" s="6">
        <f>R2860+S2860-H2860</f>
        <v>0</v>
      </c>
      <c r="U2860" s="6">
        <f t="shared" si="268"/>
        <v>128.56013787029116</v>
      </c>
      <c r="V2860" s="6">
        <f t="shared" si="269"/>
        <v>782</v>
      </c>
      <c r="W2860" s="6">
        <f>V2860-H2860</f>
        <v>0</v>
      </c>
      <c r="X2860" s="6">
        <v>39.588000000000001</v>
      </c>
      <c r="Y2860" s="6">
        <v>3329211</v>
      </c>
      <c r="Z2860" s="6">
        <f>(X2860/1000)*Y2860</f>
        <v>131796.80506799999</v>
      </c>
      <c r="AA2860" s="6">
        <f>(P2860/1000)*Z2860</f>
        <v>0</v>
      </c>
      <c r="AB2860" s="6">
        <f>(W2860/100000)*Z2860</f>
        <v>0</v>
      </c>
    </row>
    <row r="2861" spans="1:28" x14ac:dyDescent="0.35">
      <c r="A2861" s="6" t="s">
        <v>3096</v>
      </c>
      <c r="B2861" s="6" t="s">
        <v>3078</v>
      </c>
      <c r="C2861" s="6" t="s">
        <v>3079</v>
      </c>
      <c r="D2861" s="6">
        <v>2007</v>
      </c>
      <c r="E2861" s="9" t="s">
        <v>5999</v>
      </c>
      <c r="F2861" s="6">
        <v>102.78902868</v>
      </c>
      <c r="G2861" s="9">
        <v>114.1</v>
      </c>
      <c r="H2861" s="9">
        <v>754</v>
      </c>
      <c r="I2861" s="6">
        <f>1/F2861</f>
        <v>9.7286647499430379E-3</v>
      </c>
      <c r="J2861" s="6">
        <f t="shared" si="264"/>
        <v>14.322335942906392</v>
      </c>
      <c r="K2861" s="6">
        <f>G2861-J2861</f>
        <v>99.777664057093602</v>
      </c>
      <c r="L2861" s="6">
        <f>J2861+K2861-G2861</f>
        <v>0</v>
      </c>
      <c r="M2861" s="6">
        <v>102.78902868</v>
      </c>
      <c r="N2861" s="6">
        <f t="shared" si="265"/>
        <v>9.7286647499430379E-3</v>
      </c>
      <c r="O2861" s="6">
        <f t="shared" si="266"/>
        <v>114.1</v>
      </c>
      <c r="P2861" s="6">
        <f>O2861-G2861</f>
        <v>0</v>
      </c>
      <c r="Q2861" s="6">
        <f>1/(LN(F2861))</f>
        <v>0.2158578398164413</v>
      </c>
      <c r="R2861" s="6">
        <f t="shared" si="267"/>
        <v>124.48413693294263</v>
      </c>
      <c r="S2861" s="6">
        <f>H2861-R2861</f>
        <v>629.51586306705735</v>
      </c>
      <c r="T2861" s="6">
        <f>R2861+S2861-H2861</f>
        <v>0</v>
      </c>
      <c r="U2861" s="6">
        <f t="shared" si="268"/>
        <v>124.48413693294263</v>
      </c>
      <c r="V2861" s="6">
        <f t="shared" si="269"/>
        <v>754</v>
      </c>
      <c r="W2861" s="6">
        <f>V2861-H2861</f>
        <v>0</v>
      </c>
      <c r="X2861" s="6">
        <v>38.950000000000003</v>
      </c>
      <c r="Y2861" s="6">
        <v>3461911</v>
      </c>
      <c r="Z2861" s="6">
        <f>(X2861/1000)*Y2861</f>
        <v>134841.43345000001</v>
      </c>
      <c r="AA2861" s="6">
        <f>(P2861/1000)*Z2861</f>
        <v>0</v>
      </c>
      <c r="AB2861" s="6">
        <f>(W2861/100000)*Z2861</f>
        <v>0</v>
      </c>
    </row>
    <row r="2862" spans="1:28" x14ac:dyDescent="0.35">
      <c r="A2862" s="6" t="s">
        <v>3097</v>
      </c>
      <c r="B2862" s="6" t="s">
        <v>3078</v>
      </c>
      <c r="C2862" s="6" t="s">
        <v>3079</v>
      </c>
      <c r="D2862" s="6">
        <v>2008</v>
      </c>
      <c r="E2862" s="9" t="s">
        <v>5999</v>
      </c>
      <c r="F2862" s="6">
        <v>105.3317875</v>
      </c>
      <c r="G2862" s="9">
        <v>108.6</v>
      </c>
      <c r="H2862" s="9">
        <v>738</v>
      </c>
      <c r="I2862" s="6">
        <f>1/F2862</f>
        <v>9.4938102137495772E-3</v>
      </c>
      <c r="J2862" s="6">
        <f t="shared" si="264"/>
        <v>13.97658802666764</v>
      </c>
      <c r="K2862" s="6">
        <f>G2862-J2862</f>
        <v>94.623411973332352</v>
      </c>
      <c r="L2862" s="6">
        <f>J2862+K2862-G2862</f>
        <v>0</v>
      </c>
      <c r="M2862" s="6">
        <v>105.3317875</v>
      </c>
      <c r="N2862" s="6">
        <f t="shared" si="265"/>
        <v>9.4938102137495772E-3</v>
      </c>
      <c r="O2862" s="6">
        <f t="shared" si="266"/>
        <v>108.6</v>
      </c>
      <c r="P2862" s="6">
        <f>O2862-G2862</f>
        <v>0</v>
      </c>
      <c r="Q2862" s="6">
        <f>1/(LN(F2862))</f>
        <v>0.21472519929079714</v>
      </c>
      <c r="R2862" s="6">
        <f t="shared" si="267"/>
        <v>123.83094880500627</v>
      </c>
      <c r="S2862" s="6">
        <f>H2862-R2862</f>
        <v>614.1690511949937</v>
      </c>
      <c r="T2862" s="6">
        <f>R2862+S2862-H2862</f>
        <v>0</v>
      </c>
      <c r="U2862" s="6">
        <f t="shared" si="268"/>
        <v>123.83094880500627</v>
      </c>
      <c r="V2862" s="6">
        <f t="shared" si="269"/>
        <v>738</v>
      </c>
      <c r="W2862" s="6">
        <f>V2862-H2862</f>
        <v>0</v>
      </c>
      <c r="X2862" s="6">
        <v>38.308999999999997</v>
      </c>
      <c r="Y2862" s="6">
        <v>3607860</v>
      </c>
      <c r="Z2862" s="6">
        <f>(X2862/1000)*Y2862</f>
        <v>138213.50873999999</v>
      </c>
      <c r="AA2862" s="6">
        <f>(P2862/1000)*Z2862</f>
        <v>0</v>
      </c>
      <c r="AB2862" s="6">
        <f>(W2862/100000)*Z2862</f>
        <v>0</v>
      </c>
    </row>
    <row r="2863" spans="1:28" x14ac:dyDescent="0.35">
      <c r="A2863" s="6" t="s">
        <v>3098</v>
      </c>
      <c r="B2863" s="6" t="s">
        <v>3078</v>
      </c>
      <c r="C2863" s="6" t="s">
        <v>3079</v>
      </c>
      <c r="D2863" s="6">
        <v>2009</v>
      </c>
      <c r="E2863" s="9" t="s">
        <v>5999</v>
      </c>
      <c r="F2863" s="6">
        <v>92.798904500000006</v>
      </c>
      <c r="G2863" s="9">
        <v>104.2</v>
      </c>
      <c r="H2863" s="9">
        <v>724</v>
      </c>
      <c r="I2863" s="6">
        <f>1/F2863</f>
        <v>1.0775989279054474E-2</v>
      </c>
      <c r="J2863" s="6">
        <f t="shared" si="264"/>
        <v>15.864185120849138</v>
      </c>
      <c r="K2863" s="6">
        <f>G2863-J2863</f>
        <v>88.33581487915086</v>
      </c>
      <c r="L2863" s="6">
        <f>J2863+K2863-G2863</f>
        <v>0</v>
      </c>
      <c r="M2863" s="6">
        <v>92.798904500000006</v>
      </c>
      <c r="N2863" s="6">
        <f t="shared" si="265"/>
        <v>1.0775989279054474E-2</v>
      </c>
      <c r="O2863" s="6">
        <f t="shared" si="266"/>
        <v>104.2</v>
      </c>
      <c r="P2863" s="6">
        <f>O2863-G2863</f>
        <v>0</v>
      </c>
      <c r="Q2863" s="6">
        <f>1/(LN(F2863))</f>
        <v>0.22072936406152802</v>
      </c>
      <c r="R2863" s="6">
        <f t="shared" si="267"/>
        <v>127.29352060746291</v>
      </c>
      <c r="S2863" s="6">
        <f>H2863-R2863</f>
        <v>596.70647939253706</v>
      </c>
      <c r="T2863" s="6">
        <f>R2863+S2863-H2863</f>
        <v>0</v>
      </c>
      <c r="U2863" s="6">
        <f t="shared" si="268"/>
        <v>127.29352060746291</v>
      </c>
      <c r="V2863" s="6">
        <f t="shared" si="269"/>
        <v>724</v>
      </c>
      <c r="W2863" s="6">
        <f>V2863-H2863</f>
        <v>0</v>
      </c>
      <c r="X2863" s="6">
        <v>37.673999999999999</v>
      </c>
      <c r="Y2863" s="6">
        <v>3754133</v>
      </c>
      <c r="Z2863" s="6">
        <f>(X2863/1000)*Y2863</f>
        <v>141433.206642</v>
      </c>
      <c r="AA2863" s="6">
        <f>(P2863/1000)*Z2863</f>
        <v>0</v>
      </c>
      <c r="AB2863" s="6">
        <f>(W2863/100000)*Z2863</f>
        <v>0</v>
      </c>
    </row>
    <row r="2864" spans="1:28" x14ac:dyDescent="0.35">
      <c r="A2864" s="6" t="s">
        <v>3099</v>
      </c>
      <c r="B2864" s="6" t="s">
        <v>3078</v>
      </c>
      <c r="C2864" s="6" t="s">
        <v>3079</v>
      </c>
      <c r="D2864" s="6">
        <v>2010</v>
      </c>
      <c r="E2864" s="9" t="s">
        <v>5999</v>
      </c>
      <c r="F2864" s="6">
        <v>109.26124496</v>
      </c>
      <c r="G2864" s="9">
        <v>100.8</v>
      </c>
      <c r="H2864" s="9">
        <v>708</v>
      </c>
      <c r="I2864" s="6">
        <f>1/F2864</f>
        <v>9.1523760356757335E-3</v>
      </c>
      <c r="J2864" s="6">
        <f t="shared" si="264"/>
        <v>13.473935799825066</v>
      </c>
      <c r="K2864" s="6">
        <f>G2864-J2864</f>
        <v>87.326064200174926</v>
      </c>
      <c r="L2864" s="6">
        <f>J2864+K2864-G2864</f>
        <v>0</v>
      </c>
      <c r="M2864" s="6">
        <v>109.26124496</v>
      </c>
      <c r="N2864" s="6">
        <f t="shared" si="265"/>
        <v>9.1523760356757335E-3</v>
      </c>
      <c r="O2864" s="6">
        <f t="shared" si="266"/>
        <v>100.8</v>
      </c>
      <c r="P2864" s="6">
        <f>O2864-G2864</f>
        <v>0</v>
      </c>
      <c r="Q2864" s="6">
        <f>1/(LN(F2864))</f>
        <v>0.21304964177648958</v>
      </c>
      <c r="R2864" s="6">
        <f t="shared" si="267"/>
        <v>122.86466316429266</v>
      </c>
      <c r="S2864" s="6">
        <f>H2864-R2864</f>
        <v>585.13533683570734</v>
      </c>
      <c r="T2864" s="6">
        <f>R2864+S2864-H2864</f>
        <v>0</v>
      </c>
      <c r="U2864" s="6">
        <f t="shared" si="268"/>
        <v>122.86466316429266</v>
      </c>
      <c r="V2864" s="6">
        <f t="shared" si="269"/>
        <v>708</v>
      </c>
      <c r="W2864" s="6">
        <f>V2864-H2864</f>
        <v>0</v>
      </c>
      <c r="X2864" s="6">
        <v>37.052999999999997</v>
      </c>
      <c r="Y2864" s="6">
        <v>3891356</v>
      </c>
      <c r="Z2864" s="6">
        <f>(X2864/1000)*Y2864</f>
        <v>144186.41386799997</v>
      </c>
      <c r="AA2864" s="6">
        <f>(P2864/1000)*Z2864</f>
        <v>0</v>
      </c>
      <c r="AB2864" s="6">
        <f>(W2864/100000)*Z2864</f>
        <v>0</v>
      </c>
    </row>
    <row r="2865" spans="1:28" x14ac:dyDescent="0.35">
      <c r="A2865" s="6" t="s">
        <v>3100</v>
      </c>
      <c r="B2865" s="6" t="s">
        <v>3078</v>
      </c>
      <c r="C2865" s="6" t="s">
        <v>3079</v>
      </c>
      <c r="D2865" s="6">
        <v>2011</v>
      </c>
      <c r="E2865" s="9" t="s">
        <v>5999</v>
      </c>
      <c r="F2865" s="6">
        <v>116.93265026</v>
      </c>
      <c r="G2865" s="9">
        <v>98</v>
      </c>
      <c r="H2865" s="9">
        <v>694</v>
      </c>
      <c r="I2865" s="6">
        <f>1/F2865</f>
        <v>8.5519313705496106E-3</v>
      </c>
      <c r="J2865" s="6">
        <f t="shared" si="264"/>
        <v>12.589973773164356</v>
      </c>
      <c r="K2865" s="6">
        <f>G2865-J2865</f>
        <v>85.41002622683564</v>
      </c>
      <c r="L2865" s="6">
        <f>J2865+K2865-G2865</f>
        <v>0</v>
      </c>
      <c r="M2865" s="6">
        <v>116.93265026</v>
      </c>
      <c r="N2865" s="6">
        <f t="shared" si="265"/>
        <v>8.5519313705496106E-3</v>
      </c>
      <c r="O2865" s="6">
        <f t="shared" si="266"/>
        <v>98</v>
      </c>
      <c r="P2865" s="6">
        <f>O2865-G2865</f>
        <v>0</v>
      </c>
      <c r="Q2865" s="6">
        <f>1/(LN(F2865))</f>
        <v>0.21001352332674639</v>
      </c>
      <c r="R2865" s="6">
        <f t="shared" si="267"/>
        <v>121.11374883491801</v>
      </c>
      <c r="S2865" s="6">
        <f>H2865-R2865</f>
        <v>572.88625116508194</v>
      </c>
      <c r="T2865" s="6">
        <f>R2865+S2865-H2865</f>
        <v>0</v>
      </c>
      <c r="U2865" s="6">
        <f t="shared" si="268"/>
        <v>121.11374883491801</v>
      </c>
      <c r="V2865" s="6">
        <f t="shared" si="269"/>
        <v>694</v>
      </c>
      <c r="W2865" s="6">
        <f>V2865-H2865</f>
        <v>0</v>
      </c>
      <c r="X2865" s="6">
        <v>36.451000000000001</v>
      </c>
      <c r="Y2865" s="6">
        <v>4017443</v>
      </c>
      <c r="Z2865" s="6">
        <f>(X2865/1000)*Y2865</f>
        <v>146439.814793</v>
      </c>
      <c r="AA2865" s="6">
        <f>(P2865/1000)*Z2865</f>
        <v>0</v>
      </c>
      <c r="AB2865" s="6">
        <f>(W2865/100000)*Z2865</f>
        <v>0</v>
      </c>
    </row>
    <row r="2866" spans="1:28" x14ac:dyDescent="0.35">
      <c r="A2866" s="6" t="s">
        <v>3101</v>
      </c>
      <c r="B2866" s="6" t="s">
        <v>3078</v>
      </c>
      <c r="C2866" s="6" t="s">
        <v>3079</v>
      </c>
      <c r="D2866" s="6">
        <v>2012</v>
      </c>
      <c r="E2866" s="9" t="s">
        <v>5999</v>
      </c>
      <c r="F2866" s="6">
        <v>139.21085393999999</v>
      </c>
      <c r="G2866" s="9">
        <v>95.7</v>
      </c>
      <c r="H2866" s="9">
        <v>683</v>
      </c>
      <c r="I2866" s="6">
        <f>1/F2866</f>
        <v>7.1833479337106926E-3</v>
      </c>
      <c r="J2866" s="6">
        <f t="shared" si="264"/>
        <v>10.575173977702274</v>
      </c>
      <c r="K2866" s="6">
        <f>G2866-J2866</f>
        <v>85.124826022297725</v>
      </c>
      <c r="L2866" s="6">
        <f>J2866+K2866-G2866</f>
        <v>0</v>
      </c>
      <c r="M2866" s="6">
        <v>139.21085393999999</v>
      </c>
      <c r="N2866" s="6">
        <f t="shared" si="265"/>
        <v>7.1833479337106926E-3</v>
      </c>
      <c r="O2866" s="6">
        <f t="shared" si="266"/>
        <v>95.7</v>
      </c>
      <c r="P2866" s="6">
        <f>O2866-G2866</f>
        <v>0</v>
      </c>
      <c r="Q2866" s="6">
        <f>1/(LN(F2866))</f>
        <v>0.20259361486073571</v>
      </c>
      <c r="R2866" s="6">
        <f t="shared" si="267"/>
        <v>116.83472472211199</v>
      </c>
      <c r="S2866" s="6">
        <f>H2866-R2866</f>
        <v>566.16527527788799</v>
      </c>
      <c r="T2866" s="6">
        <f>R2866+S2866-H2866</f>
        <v>0</v>
      </c>
      <c r="U2866" s="6">
        <f t="shared" si="268"/>
        <v>116.83472472211199</v>
      </c>
      <c r="V2866" s="6">
        <f t="shared" si="269"/>
        <v>683</v>
      </c>
      <c r="W2866" s="6">
        <f>V2866-H2866</f>
        <v>0</v>
      </c>
      <c r="X2866" s="6">
        <v>35.872</v>
      </c>
      <c r="Y2866" s="6">
        <v>4135659</v>
      </c>
      <c r="Z2866" s="6">
        <f>(X2866/1000)*Y2866</f>
        <v>148354.35964800001</v>
      </c>
      <c r="AA2866" s="6">
        <f>(P2866/1000)*Z2866</f>
        <v>0</v>
      </c>
      <c r="AB2866" s="6">
        <f>(W2866/100000)*Z2866</f>
        <v>0</v>
      </c>
    </row>
    <row r="2867" spans="1:28" x14ac:dyDescent="0.35">
      <c r="A2867" s="6" t="s">
        <v>3102</v>
      </c>
      <c r="B2867" s="6" t="s">
        <v>3078</v>
      </c>
      <c r="C2867" s="6" t="s">
        <v>3079</v>
      </c>
      <c r="D2867" s="6">
        <v>2013</v>
      </c>
      <c r="E2867" s="9" t="s">
        <v>5999</v>
      </c>
      <c r="F2867" s="6">
        <v>154.96073516000001</v>
      </c>
      <c r="G2867" s="9">
        <v>93.8</v>
      </c>
      <c r="H2867" s="9">
        <v>674</v>
      </c>
      <c r="I2867" s="6">
        <f>1/F2867</f>
        <v>6.4532476499126069E-3</v>
      </c>
      <c r="J2867" s="6">
        <f t="shared" si="264"/>
        <v>9.5003356720006931</v>
      </c>
      <c r="K2867" s="6">
        <f>G2867-J2867</f>
        <v>84.299664327999309</v>
      </c>
      <c r="L2867" s="6">
        <f>J2867+K2867-G2867</f>
        <v>0</v>
      </c>
      <c r="M2867" s="6">
        <v>154.96073516000001</v>
      </c>
      <c r="N2867" s="6">
        <f t="shared" si="265"/>
        <v>6.4532476499126069E-3</v>
      </c>
      <c r="O2867" s="6">
        <f t="shared" si="266"/>
        <v>93.8</v>
      </c>
      <c r="P2867" s="6">
        <f>O2867-G2867</f>
        <v>0</v>
      </c>
      <c r="Q2867" s="6">
        <f>1/(LN(F2867))</f>
        <v>0.19828791223833064</v>
      </c>
      <c r="R2867" s="6">
        <f t="shared" si="267"/>
        <v>114.35164754828411</v>
      </c>
      <c r="S2867" s="6">
        <f>H2867-R2867</f>
        <v>559.64835245171594</v>
      </c>
      <c r="T2867" s="6">
        <f>R2867+S2867-H2867</f>
        <v>0</v>
      </c>
      <c r="U2867" s="6">
        <f t="shared" si="268"/>
        <v>114.35164754828411</v>
      </c>
      <c r="V2867" s="6">
        <f t="shared" si="269"/>
        <v>674</v>
      </c>
      <c r="W2867" s="6">
        <f>V2867-H2867</f>
        <v>0</v>
      </c>
      <c r="X2867" s="6">
        <v>35.316000000000003</v>
      </c>
      <c r="Y2867" s="6">
        <v>4248334</v>
      </c>
      <c r="Z2867" s="6">
        <f>(X2867/1000)*Y2867</f>
        <v>150034.16354400001</v>
      </c>
      <c r="AA2867" s="6">
        <f>(P2867/1000)*Z2867</f>
        <v>0</v>
      </c>
      <c r="AB2867" s="6">
        <f>(W2867/100000)*Z2867</f>
        <v>0</v>
      </c>
    </row>
    <row r="2868" spans="1:28" x14ac:dyDescent="0.35">
      <c r="A2868" s="6" t="s">
        <v>3103</v>
      </c>
      <c r="B2868" s="6" t="s">
        <v>3078</v>
      </c>
      <c r="C2868" s="6" t="s">
        <v>3079</v>
      </c>
      <c r="D2868" s="6">
        <v>2014</v>
      </c>
      <c r="E2868" s="9" t="s">
        <v>5999</v>
      </c>
      <c r="F2868" s="6">
        <v>137.00181078</v>
      </c>
      <c r="G2868" s="9">
        <v>94.3</v>
      </c>
      <c r="H2868" s="9">
        <v>688</v>
      </c>
      <c r="I2868" s="6">
        <f>1/F2868</f>
        <v>7.2991735970980576E-3</v>
      </c>
      <c r="J2868" s="6">
        <f t="shared" si="264"/>
        <v>10.745690087002222</v>
      </c>
      <c r="K2868" s="6">
        <f>G2868-J2868</f>
        <v>83.55430991299778</v>
      </c>
      <c r="L2868" s="6">
        <f>J2868+K2868-G2868</f>
        <v>0</v>
      </c>
      <c r="M2868" s="6">
        <v>137.00181078</v>
      </c>
      <c r="N2868" s="6">
        <f t="shared" si="265"/>
        <v>7.2991735970980576E-3</v>
      </c>
      <c r="O2868" s="6">
        <f t="shared" si="266"/>
        <v>94.3</v>
      </c>
      <c r="P2868" s="6">
        <f>O2868-G2868</f>
        <v>0</v>
      </c>
      <c r="Q2868" s="6">
        <f>1/(LN(F2868))</f>
        <v>0.20325227447674721</v>
      </c>
      <c r="R2868" s="6">
        <f t="shared" si="267"/>
        <v>117.21457042936774</v>
      </c>
      <c r="S2868" s="6">
        <f>H2868-R2868</f>
        <v>570.78542957063223</v>
      </c>
      <c r="T2868" s="6">
        <f>R2868+S2868-H2868</f>
        <v>0</v>
      </c>
      <c r="U2868" s="6">
        <f t="shared" si="268"/>
        <v>117.21457042936774</v>
      </c>
      <c r="V2868" s="6">
        <f t="shared" si="269"/>
        <v>688</v>
      </c>
      <c r="W2868" s="6">
        <f>V2868-H2868</f>
        <v>0</v>
      </c>
      <c r="X2868" s="6">
        <v>34.789000000000001</v>
      </c>
      <c r="Y2868" s="6">
        <v>4359505</v>
      </c>
      <c r="Z2868" s="6">
        <f>(X2868/1000)*Y2868</f>
        <v>151662.819445</v>
      </c>
      <c r="AA2868" s="6">
        <f>(P2868/1000)*Z2868</f>
        <v>0</v>
      </c>
      <c r="AB2868" s="6">
        <f>(W2868/100000)*Z2868</f>
        <v>0</v>
      </c>
    </row>
    <row r="2869" spans="1:28" x14ac:dyDescent="0.35">
      <c r="A2869" s="6" t="s">
        <v>3104</v>
      </c>
      <c r="B2869" s="6" t="s">
        <v>3078</v>
      </c>
      <c r="C2869" s="6" t="s">
        <v>3079</v>
      </c>
      <c r="D2869" s="6">
        <v>2015</v>
      </c>
      <c r="E2869" s="9" t="s">
        <v>5999</v>
      </c>
      <c r="F2869" s="6">
        <v>125.31966482999999</v>
      </c>
      <c r="G2869" s="9">
        <v>91</v>
      </c>
      <c r="H2869" s="9">
        <v>691</v>
      </c>
      <c r="I2869" s="6">
        <f>1/F2869</f>
        <v>7.9795936364538723E-3</v>
      </c>
      <c r="J2869" s="6">
        <f t="shared" si="264"/>
        <v>11.747390180121027</v>
      </c>
      <c r="K2869" s="6">
        <f>G2869-J2869</f>
        <v>79.25260981987897</v>
      </c>
      <c r="L2869" s="6">
        <f>J2869+K2869-G2869</f>
        <v>0</v>
      </c>
      <c r="M2869" s="6">
        <v>125.31966482999999</v>
      </c>
      <c r="N2869" s="6">
        <f t="shared" si="265"/>
        <v>7.9795936364538723E-3</v>
      </c>
      <c r="O2869" s="6">
        <f t="shared" si="266"/>
        <v>91</v>
      </c>
      <c r="P2869" s="6">
        <f>O2869-G2869</f>
        <v>0</v>
      </c>
      <c r="Q2869" s="6">
        <f>1/(LN(F2869))</f>
        <v>0.2070021460213865</v>
      </c>
      <c r="R2869" s="6">
        <f t="shared" si="267"/>
        <v>119.37710259980349</v>
      </c>
      <c r="S2869" s="6">
        <f>H2869-R2869</f>
        <v>571.62289740019651</v>
      </c>
      <c r="T2869" s="6">
        <f>R2869+S2869-H2869</f>
        <v>0</v>
      </c>
      <c r="U2869" s="6">
        <f t="shared" si="268"/>
        <v>119.37710259980349</v>
      </c>
      <c r="V2869" s="6">
        <f t="shared" si="269"/>
        <v>691</v>
      </c>
      <c r="W2869" s="6">
        <f>V2869-H2869</f>
        <v>0</v>
      </c>
      <c r="X2869" s="6">
        <v>34.296999999999997</v>
      </c>
      <c r="Y2869" s="6">
        <v>4472230</v>
      </c>
      <c r="Z2869" s="6">
        <f>(X2869/1000)*Y2869</f>
        <v>153384.07230999996</v>
      </c>
      <c r="AA2869" s="6">
        <f>(P2869/1000)*Z2869</f>
        <v>0</v>
      </c>
      <c r="AB2869" s="6">
        <f>(W2869/100000)*Z2869</f>
        <v>0</v>
      </c>
    </row>
    <row r="2870" spans="1:28" x14ac:dyDescent="0.35">
      <c r="A2870" s="6" t="s">
        <v>3105</v>
      </c>
      <c r="B2870" s="6" t="s">
        <v>3078</v>
      </c>
      <c r="C2870" s="6" t="s">
        <v>3079</v>
      </c>
      <c r="D2870" s="6">
        <v>2016</v>
      </c>
      <c r="E2870" s="9" t="s">
        <v>5999</v>
      </c>
      <c r="F2870" s="6">
        <v>118.20660236000001</v>
      </c>
      <c r="G2870" s="9">
        <v>89.3</v>
      </c>
      <c r="H2870" s="9">
        <v>661</v>
      </c>
      <c r="I2870" s="6">
        <f>1/F2870</f>
        <v>8.4597643450954191E-3</v>
      </c>
      <c r="J2870" s="6">
        <f t="shared" si="264"/>
        <v>12.45428741379823</v>
      </c>
      <c r="K2870" s="6">
        <f>G2870-J2870</f>
        <v>76.84571258620177</v>
      </c>
      <c r="L2870" s="6">
        <f>J2870+K2870-G2870</f>
        <v>0</v>
      </c>
      <c r="M2870" s="6">
        <v>118.20660236000001</v>
      </c>
      <c r="N2870" s="6">
        <f t="shared" si="265"/>
        <v>8.4597643450954191E-3</v>
      </c>
      <c r="O2870" s="6">
        <f t="shared" si="266"/>
        <v>89.3</v>
      </c>
      <c r="P2870" s="6">
        <f>O2870-G2870</f>
        <v>0</v>
      </c>
      <c r="Q2870" s="6">
        <f>1/(LN(F2870))</f>
        <v>0.20953668676909107</v>
      </c>
      <c r="R2870" s="6">
        <f t="shared" si="267"/>
        <v>120.83875957630099</v>
      </c>
      <c r="S2870" s="6">
        <f>H2870-R2870</f>
        <v>540.16124042369904</v>
      </c>
      <c r="T2870" s="6">
        <f>R2870+S2870-H2870</f>
        <v>0</v>
      </c>
      <c r="U2870" s="6">
        <f t="shared" si="268"/>
        <v>120.83875957630099</v>
      </c>
      <c r="V2870" s="6">
        <f t="shared" si="269"/>
        <v>661</v>
      </c>
      <c r="W2870" s="6">
        <f>V2870-H2870</f>
        <v>0</v>
      </c>
      <c r="X2870" s="6">
        <v>33.843000000000004</v>
      </c>
      <c r="Y2870" s="6">
        <v>4586788</v>
      </c>
      <c r="Z2870" s="6">
        <f>(X2870/1000)*Y2870</f>
        <v>155230.66628400004</v>
      </c>
      <c r="AA2870" s="6">
        <f>(P2870/1000)*Z2870</f>
        <v>0</v>
      </c>
      <c r="AB2870" s="6">
        <f>(W2870/100000)*Z2870</f>
        <v>0</v>
      </c>
    </row>
    <row r="2871" spans="1:28" x14ac:dyDescent="0.35">
      <c r="A2871" s="6" t="s">
        <v>3106</v>
      </c>
      <c r="B2871" s="6" t="s">
        <v>3078</v>
      </c>
      <c r="C2871" s="6" t="s">
        <v>3079</v>
      </c>
      <c r="D2871" s="6">
        <v>2017</v>
      </c>
      <c r="E2871" s="9" t="s">
        <v>5999</v>
      </c>
      <c r="F2871" s="6">
        <v>77.429016379636224</v>
      </c>
      <c r="G2871" s="9">
        <v>87.9</v>
      </c>
      <c r="H2871" s="9">
        <v>661</v>
      </c>
      <c r="I2871" s="6">
        <f>1/F2871</f>
        <v>1.2915054933630789E-2</v>
      </c>
      <c r="J2871" s="6">
        <f t="shared" si="264"/>
        <v>19.013272657137644</v>
      </c>
      <c r="K2871" s="6">
        <f>G2871-J2871</f>
        <v>68.886727342862358</v>
      </c>
      <c r="L2871" s="6">
        <f>J2871+K2871-G2871</f>
        <v>0</v>
      </c>
      <c r="M2871" s="6">
        <v>77.429016379636224</v>
      </c>
      <c r="N2871" s="6">
        <f t="shared" si="265"/>
        <v>1.2915054933630789E-2</v>
      </c>
      <c r="O2871" s="6">
        <f t="shared" si="266"/>
        <v>87.9</v>
      </c>
      <c r="P2871" s="6">
        <f>O2871-G2871</f>
        <v>0</v>
      </c>
      <c r="Q2871" s="6">
        <f>1/(LN(F2871))</f>
        <v>0.22991880009176743</v>
      </c>
      <c r="R2871" s="6">
        <f t="shared" si="267"/>
        <v>132.59302241892183</v>
      </c>
      <c r="S2871" s="6">
        <f>H2871-R2871</f>
        <v>528.40697758107819</v>
      </c>
      <c r="T2871" s="6">
        <f>R2871+S2871-H2871</f>
        <v>0</v>
      </c>
      <c r="U2871" s="6">
        <f t="shared" si="268"/>
        <v>132.59302241892183</v>
      </c>
      <c r="V2871" s="6">
        <f t="shared" si="269"/>
        <v>661</v>
      </c>
      <c r="W2871" s="6">
        <f>V2871-H2871</f>
        <v>0</v>
      </c>
      <c r="X2871" s="6">
        <v>33.426000000000002</v>
      </c>
      <c r="Y2871" s="10">
        <v>4700000</v>
      </c>
      <c r="Z2871" s="6">
        <f>(X2871/1000)*Y2871</f>
        <v>157102.20000000001</v>
      </c>
      <c r="AA2871" s="6">
        <f>(P2871/1000)*Z2871</f>
        <v>0</v>
      </c>
      <c r="AB2871" s="6">
        <f>(W2871/100000)*Z2871</f>
        <v>0</v>
      </c>
    </row>
    <row r="2872" spans="1:28" x14ac:dyDescent="0.35">
      <c r="A2872" s="6" t="s">
        <v>3107</v>
      </c>
      <c r="B2872" s="6" t="s">
        <v>3078</v>
      </c>
      <c r="C2872" s="6" t="s">
        <v>3079</v>
      </c>
      <c r="D2872" s="6">
        <v>2018</v>
      </c>
      <c r="E2872" s="9" t="s">
        <v>5999</v>
      </c>
      <c r="F2872" s="6">
        <v>70.658571870511082</v>
      </c>
      <c r="G2872" s="9">
        <v>86.4</v>
      </c>
      <c r="I2872" s="6">
        <f>1/F2872</f>
        <v>1.4152564558375172E-2</v>
      </c>
      <c r="J2872" s="6">
        <f t="shared" si="264"/>
        <v>20.835108338984202</v>
      </c>
      <c r="K2872" s="6">
        <f>G2872-J2872</f>
        <v>65.564891661015807</v>
      </c>
      <c r="L2872" s="6">
        <f>J2872+K2872-G2872</f>
        <v>0</v>
      </c>
      <c r="M2872" s="6">
        <v>70.658571870511082</v>
      </c>
      <c r="N2872" s="6">
        <f t="shared" si="265"/>
        <v>1.4152564558375172E-2</v>
      </c>
      <c r="O2872" s="6">
        <f t="shared" si="266"/>
        <v>86.4</v>
      </c>
      <c r="P2872" s="6">
        <f>O2872-G2872</f>
        <v>0</v>
      </c>
      <c r="Q2872" s="6">
        <f>1/(LN(F2872))</f>
        <v>0.23485979665057966</v>
      </c>
      <c r="R2872" s="6">
        <f t="shared" si="267"/>
        <v>135.44247042940606</v>
      </c>
      <c r="S2872" s="6">
        <f>H2872-R2872</f>
        <v>-135.44247042940606</v>
      </c>
      <c r="T2872" s="6">
        <f>R2872+S2872-H2872</f>
        <v>0</v>
      </c>
      <c r="U2872" s="6">
        <f t="shared" si="268"/>
        <v>135.44247042940606</v>
      </c>
      <c r="V2872" s="6">
        <f t="shared" si="269"/>
        <v>0</v>
      </c>
      <c r="W2872" s="6">
        <f>V2872-H2872</f>
        <v>0</v>
      </c>
      <c r="X2872" s="6">
        <v>33.042000000000002</v>
      </c>
      <c r="Y2872" s="10">
        <v>4800000</v>
      </c>
      <c r="Z2872" s="6">
        <f>(X2872/1000)*Y2872</f>
        <v>158601.60000000001</v>
      </c>
      <c r="AA2872" s="6">
        <f>(P2872/1000)*Z2872</f>
        <v>0</v>
      </c>
      <c r="AB2872" s="6">
        <f>(W2872/100000)*Z2872</f>
        <v>0</v>
      </c>
    </row>
    <row r="2873" spans="1:28" x14ac:dyDescent="0.35">
      <c r="A2873" s="6" t="s">
        <v>3108</v>
      </c>
      <c r="B2873" s="6" t="s">
        <v>3109</v>
      </c>
      <c r="C2873" s="6" t="s">
        <v>3110</v>
      </c>
      <c r="D2873" s="6">
        <v>1990</v>
      </c>
      <c r="E2873" s="9" t="s">
        <v>6001</v>
      </c>
      <c r="F2873" s="6">
        <v>0</v>
      </c>
      <c r="G2873" s="9">
        <v>41.7</v>
      </c>
      <c r="I2873" s="6" t="e">
        <f>1/F2873</f>
        <v>#DIV/0!</v>
      </c>
      <c r="J2873" s="6" t="e">
        <f t="shared" si="264"/>
        <v>#DIV/0!</v>
      </c>
      <c r="K2873" s="6" t="e">
        <f>G2873-J2873</f>
        <v>#DIV/0!</v>
      </c>
      <c r="L2873" s="6" t="e">
        <f>J2873+K2873-G2873</f>
        <v>#DIV/0!</v>
      </c>
      <c r="M2873" s="6">
        <v>0</v>
      </c>
      <c r="N2873" s="6" t="e">
        <f t="shared" si="265"/>
        <v>#DIV/0!</v>
      </c>
      <c r="O2873" s="6" t="e">
        <f t="shared" si="266"/>
        <v>#DIV/0!</v>
      </c>
      <c r="P2873" s="6" t="e">
        <f>O2873-G2873</f>
        <v>#DIV/0!</v>
      </c>
      <c r="Q2873" s="6" t="e">
        <f>1/(LN(F2873))</f>
        <v>#NUM!</v>
      </c>
      <c r="R2873" s="6" t="e">
        <f t="shared" si="267"/>
        <v>#NUM!</v>
      </c>
      <c r="S2873" s="6" t="e">
        <f>H2873-R2873</f>
        <v>#NUM!</v>
      </c>
      <c r="T2873" s="6" t="e">
        <f>R2873+S2873-H2873</f>
        <v>#NUM!</v>
      </c>
      <c r="U2873" s="6" t="e">
        <f t="shared" si="268"/>
        <v>#NUM!</v>
      </c>
      <c r="V2873" s="6" t="e">
        <f t="shared" si="269"/>
        <v>#NUM!</v>
      </c>
      <c r="W2873" s="6" t="e">
        <f>V2873-H2873</f>
        <v>#NUM!</v>
      </c>
      <c r="X2873" s="6">
        <v>29.381</v>
      </c>
      <c r="Y2873" s="6">
        <v>4436661</v>
      </c>
      <c r="Z2873" s="6">
        <f>(X2873/1000)*Y2873</f>
        <v>130353.53684100001</v>
      </c>
      <c r="AA2873" s="6" t="e">
        <f>(P2873/1000)*Z2873</f>
        <v>#DIV/0!</v>
      </c>
      <c r="AB2873" s="6" t="e">
        <f>(W2873/100000)*Z2873</f>
        <v>#NUM!</v>
      </c>
    </row>
    <row r="2874" spans="1:28" x14ac:dyDescent="0.35">
      <c r="A2874" s="6" t="s">
        <v>3111</v>
      </c>
      <c r="B2874" s="6" t="s">
        <v>3109</v>
      </c>
      <c r="C2874" s="6" t="s">
        <v>3110</v>
      </c>
      <c r="D2874" s="6">
        <v>1991</v>
      </c>
      <c r="E2874" s="9" t="s">
        <v>6001</v>
      </c>
      <c r="F2874" s="6">
        <v>0</v>
      </c>
      <c r="G2874" s="9">
        <v>39.6</v>
      </c>
      <c r="I2874" s="6" t="e">
        <f>1/F2874</f>
        <v>#DIV/0!</v>
      </c>
      <c r="J2874" s="6" t="e">
        <f t="shared" si="264"/>
        <v>#DIV/0!</v>
      </c>
      <c r="K2874" s="6" t="e">
        <f>G2874-J2874</f>
        <v>#DIV/0!</v>
      </c>
      <c r="L2874" s="6" t="e">
        <f>J2874+K2874-G2874</f>
        <v>#DIV/0!</v>
      </c>
      <c r="M2874" s="6">
        <v>0</v>
      </c>
      <c r="N2874" s="6" t="e">
        <f t="shared" si="265"/>
        <v>#DIV/0!</v>
      </c>
      <c r="O2874" s="6" t="e">
        <f t="shared" si="266"/>
        <v>#DIV/0!</v>
      </c>
      <c r="P2874" s="6" t="e">
        <f>O2874-G2874</f>
        <v>#DIV/0!</v>
      </c>
      <c r="Q2874" s="6" t="e">
        <f>1/(LN(F2874))</f>
        <v>#NUM!</v>
      </c>
      <c r="R2874" s="6" t="e">
        <f t="shared" si="267"/>
        <v>#NUM!</v>
      </c>
      <c r="S2874" s="6" t="e">
        <f>H2874-R2874</f>
        <v>#NUM!</v>
      </c>
      <c r="T2874" s="6" t="e">
        <f>R2874+S2874-H2874</f>
        <v>#NUM!</v>
      </c>
      <c r="U2874" s="6" t="e">
        <f t="shared" si="268"/>
        <v>#NUM!</v>
      </c>
      <c r="V2874" s="6" t="e">
        <f t="shared" si="269"/>
        <v>#NUM!</v>
      </c>
      <c r="W2874" s="6" t="e">
        <f>V2874-H2874</f>
        <v>#NUM!</v>
      </c>
      <c r="X2874" s="6">
        <v>28.236000000000001</v>
      </c>
      <c r="Y2874" s="6">
        <v>4544242</v>
      </c>
      <c r="Z2874" s="6">
        <f>(X2874/1000)*Y2874</f>
        <v>128311.217112</v>
      </c>
      <c r="AA2874" s="6" t="e">
        <f>(P2874/1000)*Z2874</f>
        <v>#DIV/0!</v>
      </c>
      <c r="AB2874" s="6" t="e">
        <f>(W2874/100000)*Z2874</f>
        <v>#NUM!</v>
      </c>
    </row>
    <row r="2875" spans="1:28" x14ac:dyDescent="0.35">
      <c r="A2875" s="6" t="s">
        <v>3112</v>
      </c>
      <c r="B2875" s="6" t="s">
        <v>3109</v>
      </c>
      <c r="C2875" s="6" t="s">
        <v>3110</v>
      </c>
      <c r="D2875" s="6">
        <v>1992</v>
      </c>
      <c r="E2875" s="9" t="s">
        <v>6001</v>
      </c>
      <c r="F2875" s="6">
        <v>0</v>
      </c>
      <c r="G2875" s="9">
        <v>37.700000000000003</v>
      </c>
      <c r="I2875" s="6" t="e">
        <f>1/F2875</f>
        <v>#DIV/0!</v>
      </c>
      <c r="J2875" s="6" t="e">
        <f t="shared" si="264"/>
        <v>#DIV/0!</v>
      </c>
      <c r="K2875" s="6" t="e">
        <f>G2875-J2875</f>
        <v>#DIV/0!</v>
      </c>
      <c r="L2875" s="6" t="e">
        <f>J2875+K2875-G2875</f>
        <v>#DIV/0!</v>
      </c>
      <c r="M2875" s="6">
        <v>0</v>
      </c>
      <c r="N2875" s="6" t="e">
        <f t="shared" si="265"/>
        <v>#DIV/0!</v>
      </c>
      <c r="O2875" s="6" t="e">
        <f t="shared" si="266"/>
        <v>#DIV/0!</v>
      </c>
      <c r="P2875" s="6" t="e">
        <f>O2875-G2875</f>
        <v>#DIV/0!</v>
      </c>
      <c r="Q2875" s="6" t="e">
        <f>1/(LN(F2875))</f>
        <v>#NUM!</v>
      </c>
      <c r="R2875" s="6" t="e">
        <f t="shared" si="267"/>
        <v>#NUM!</v>
      </c>
      <c r="S2875" s="6" t="e">
        <f>H2875-R2875</f>
        <v>#NUM!</v>
      </c>
      <c r="T2875" s="6" t="e">
        <f>R2875+S2875-H2875</f>
        <v>#NUM!</v>
      </c>
      <c r="U2875" s="6" t="e">
        <f t="shared" si="268"/>
        <v>#NUM!</v>
      </c>
      <c r="V2875" s="6" t="e">
        <f t="shared" si="269"/>
        <v>#NUM!</v>
      </c>
      <c r="W2875" s="6" t="e">
        <f>V2875-H2875</f>
        <v>#NUM!</v>
      </c>
      <c r="X2875" s="6">
        <v>27.126999999999999</v>
      </c>
      <c r="Y2875" s="6">
        <v>4650885</v>
      </c>
      <c r="Z2875" s="6">
        <f>(X2875/1000)*Y2875</f>
        <v>126164.557395</v>
      </c>
      <c r="AA2875" s="6" t="e">
        <f>(P2875/1000)*Z2875</f>
        <v>#DIV/0!</v>
      </c>
      <c r="AB2875" s="6" t="e">
        <f>(W2875/100000)*Z2875</f>
        <v>#NUM!</v>
      </c>
    </row>
    <row r="2876" spans="1:28" x14ac:dyDescent="0.35">
      <c r="A2876" s="6" t="s">
        <v>3113</v>
      </c>
      <c r="B2876" s="6" t="s">
        <v>3109</v>
      </c>
      <c r="C2876" s="6" t="s">
        <v>3110</v>
      </c>
      <c r="D2876" s="6">
        <v>1993</v>
      </c>
      <c r="E2876" s="9" t="s">
        <v>6001</v>
      </c>
      <c r="F2876" s="6">
        <v>0</v>
      </c>
      <c r="G2876" s="9">
        <v>35.9</v>
      </c>
      <c r="I2876" s="6" t="e">
        <f>1/F2876</f>
        <v>#DIV/0!</v>
      </c>
      <c r="J2876" s="6" t="e">
        <f t="shared" si="264"/>
        <v>#DIV/0!</v>
      </c>
      <c r="K2876" s="6" t="e">
        <f>G2876-J2876</f>
        <v>#DIV/0!</v>
      </c>
      <c r="L2876" s="6" t="e">
        <f>J2876+K2876-G2876</f>
        <v>#DIV/0!</v>
      </c>
      <c r="M2876" s="6">
        <v>0</v>
      </c>
      <c r="N2876" s="6" t="e">
        <f t="shared" si="265"/>
        <v>#DIV/0!</v>
      </c>
      <c r="O2876" s="6" t="e">
        <f t="shared" si="266"/>
        <v>#DIV/0!</v>
      </c>
      <c r="P2876" s="6" t="e">
        <f>O2876-G2876</f>
        <v>#DIV/0!</v>
      </c>
      <c r="Q2876" s="6" t="e">
        <f>1/(LN(F2876))</f>
        <v>#NUM!</v>
      </c>
      <c r="R2876" s="6" t="e">
        <f t="shared" si="267"/>
        <v>#NUM!</v>
      </c>
      <c r="S2876" s="6" t="e">
        <f>H2876-R2876</f>
        <v>#NUM!</v>
      </c>
      <c r="T2876" s="6" t="e">
        <f>R2876+S2876-H2876</f>
        <v>#NUM!</v>
      </c>
      <c r="U2876" s="6" t="e">
        <f t="shared" si="268"/>
        <v>#NUM!</v>
      </c>
      <c r="V2876" s="6" t="e">
        <f t="shared" si="269"/>
        <v>#NUM!</v>
      </c>
      <c r="W2876" s="6" t="e">
        <f>V2876-H2876</f>
        <v>#NUM!</v>
      </c>
      <c r="X2876" s="6">
        <v>26.091999999999999</v>
      </c>
      <c r="Y2876" s="6">
        <v>4755133</v>
      </c>
      <c r="Z2876" s="6">
        <f>(X2876/1000)*Y2876</f>
        <v>124070.93023599999</v>
      </c>
      <c r="AA2876" s="6" t="e">
        <f>(P2876/1000)*Z2876</f>
        <v>#DIV/0!</v>
      </c>
      <c r="AB2876" s="6" t="e">
        <f>(W2876/100000)*Z2876</f>
        <v>#NUM!</v>
      </c>
    </row>
    <row r="2877" spans="1:28" x14ac:dyDescent="0.35">
      <c r="A2877" s="6" t="s">
        <v>3114</v>
      </c>
      <c r="B2877" s="6" t="s">
        <v>3109</v>
      </c>
      <c r="C2877" s="6" t="s">
        <v>3110</v>
      </c>
      <c r="D2877" s="6">
        <v>1994</v>
      </c>
      <c r="E2877" s="9" t="s">
        <v>6001</v>
      </c>
      <c r="F2877" s="6">
        <v>0</v>
      </c>
      <c r="G2877" s="9">
        <v>34.5</v>
      </c>
      <c r="I2877" s="6" t="e">
        <f>1/F2877</f>
        <v>#DIV/0!</v>
      </c>
      <c r="J2877" s="6" t="e">
        <f t="shared" si="264"/>
        <v>#DIV/0!</v>
      </c>
      <c r="K2877" s="6" t="e">
        <f>G2877-J2877</f>
        <v>#DIV/0!</v>
      </c>
      <c r="L2877" s="6" t="e">
        <f>J2877+K2877-G2877</f>
        <v>#DIV/0!</v>
      </c>
      <c r="M2877" s="6">
        <v>0</v>
      </c>
      <c r="N2877" s="6" t="e">
        <f t="shared" si="265"/>
        <v>#DIV/0!</v>
      </c>
      <c r="O2877" s="6" t="e">
        <f t="shared" si="266"/>
        <v>#DIV/0!</v>
      </c>
      <c r="P2877" s="6" t="e">
        <f>O2877-G2877</f>
        <v>#DIV/0!</v>
      </c>
      <c r="Q2877" s="6" t="e">
        <f>1/(LN(F2877))</f>
        <v>#NUM!</v>
      </c>
      <c r="R2877" s="6" t="e">
        <f t="shared" si="267"/>
        <v>#NUM!</v>
      </c>
      <c r="S2877" s="6" t="e">
        <f>H2877-R2877</f>
        <v>#NUM!</v>
      </c>
      <c r="T2877" s="6" t="e">
        <f>R2877+S2877-H2877</f>
        <v>#NUM!</v>
      </c>
      <c r="U2877" s="6" t="e">
        <f t="shared" si="268"/>
        <v>#NUM!</v>
      </c>
      <c r="V2877" s="6" t="e">
        <f t="shared" si="269"/>
        <v>#NUM!</v>
      </c>
      <c r="W2877" s="6" t="e">
        <f>V2877-H2877</f>
        <v>#NUM!</v>
      </c>
      <c r="X2877" s="6">
        <v>25.152999999999999</v>
      </c>
      <c r="Y2877" s="6">
        <v>4854875</v>
      </c>
      <c r="Z2877" s="6">
        <f>(X2877/1000)*Y2877</f>
        <v>122114.670875</v>
      </c>
      <c r="AA2877" s="6" t="e">
        <f>(P2877/1000)*Z2877</f>
        <v>#DIV/0!</v>
      </c>
      <c r="AB2877" s="6" t="e">
        <f>(W2877/100000)*Z2877</f>
        <v>#NUM!</v>
      </c>
    </row>
    <row r="2878" spans="1:28" x14ac:dyDescent="0.35">
      <c r="A2878" s="6" t="s">
        <v>3115</v>
      </c>
      <c r="B2878" s="6" t="s">
        <v>3109</v>
      </c>
      <c r="C2878" s="6" t="s">
        <v>3110</v>
      </c>
      <c r="D2878" s="6">
        <v>1995</v>
      </c>
      <c r="E2878" s="9" t="s">
        <v>6001</v>
      </c>
      <c r="F2878" s="6">
        <v>0</v>
      </c>
      <c r="G2878" s="9">
        <v>33.1</v>
      </c>
      <c r="I2878" s="6" t="e">
        <f>1/F2878</f>
        <v>#DIV/0!</v>
      </c>
      <c r="J2878" s="6" t="e">
        <f t="shared" si="264"/>
        <v>#DIV/0!</v>
      </c>
      <c r="K2878" s="6" t="e">
        <f>G2878-J2878</f>
        <v>#DIV/0!</v>
      </c>
      <c r="L2878" s="6" t="e">
        <f>J2878+K2878-G2878</f>
        <v>#DIV/0!</v>
      </c>
      <c r="M2878" s="6">
        <v>0</v>
      </c>
      <c r="N2878" s="6" t="e">
        <f t="shared" si="265"/>
        <v>#DIV/0!</v>
      </c>
      <c r="O2878" s="6" t="e">
        <f t="shared" si="266"/>
        <v>#DIV/0!</v>
      </c>
      <c r="P2878" s="6" t="e">
        <f>O2878-G2878</f>
        <v>#DIV/0!</v>
      </c>
      <c r="Q2878" s="6" t="e">
        <f>1/(LN(F2878))</f>
        <v>#NUM!</v>
      </c>
      <c r="R2878" s="6" t="e">
        <f t="shared" si="267"/>
        <v>#NUM!</v>
      </c>
      <c r="S2878" s="6" t="e">
        <f>H2878-R2878</f>
        <v>#NUM!</v>
      </c>
      <c r="T2878" s="6" t="e">
        <f>R2878+S2878-H2878</f>
        <v>#NUM!</v>
      </c>
      <c r="U2878" s="6" t="e">
        <f t="shared" si="268"/>
        <v>#NUM!</v>
      </c>
      <c r="V2878" s="6" t="e">
        <f t="shared" si="269"/>
        <v>#NUM!</v>
      </c>
      <c r="W2878" s="6" t="e">
        <f>V2878-H2878</f>
        <v>#NUM!</v>
      </c>
      <c r="X2878" s="6">
        <v>24.321999999999999</v>
      </c>
      <c r="Y2878" s="6">
        <v>4948798</v>
      </c>
      <c r="Z2878" s="6">
        <f>(X2878/1000)*Y2878</f>
        <v>120364.66495599999</v>
      </c>
      <c r="AA2878" s="6" t="e">
        <f>(P2878/1000)*Z2878</f>
        <v>#DIV/0!</v>
      </c>
      <c r="AB2878" s="6" t="e">
        <f>(W2878/100000)*Z2878</f>
        <v>#NUM!</v>
      </c>
    </row>
    <row r="2879" spans="1:28" x14ac:dyDescent="0.35">
      <c r="A2879" s="6" t="s">
        <v>3116</v>
      </c>
      <c r="B2879" s="6" t="s">
        <v>3109</v>
      </c>
      <c r="C2879" s="6" t="s">
        <v>3110</v>
      </c>
      <c r="D2879" s="6">
        <v>1996</v>
      </c>
      <c r="E2879" s="9" t="s">
        <v>6001</v>
      </c>
      <c r="F2879" s="6">
        <v>0</v>
      </c>
      <c r="G2879" s="9">
        <v>31.9</v>
      </c>
      <c r="I2879" s="6" t="e">
        <f>1/F2879</f>
        <v>#DIV/0!</v>
      </c>
      <c r="J2879" s="6" t="e">
        <f t="shared" si="264"/>
        <v>#DIV/0!</v>
      </c>
      <c r="K2879" s="6" t="e">
        <f>G2879-J2879</f>
        <v>#DIV/0!</v>
      </c>
      <c r="L2879" s="6" t="e">
        <f>J2879+K2879-G2879</f>
        <v>#DIV/0!</v>
      </c>
      <c r="M2879" s="6">
        <v>0</v>
      </c>
      <c r="N2879" s="6" t="e">
        <f t="shared" si="265"/>
        <v>#DIV/0!</v>
      </c>
      <c r="O2879" s="6" t="e">
        <f t="shared" si="266"/>
        <v>#DIV/0!</v>
      </c>
      <c r="P2879" s="6" t="e">
        <f>O2879-G2879</f>
        <v>#DIV/0!</v>
      </c>
      <c r="Q2879" s="6" t="e">
        <f>1/(LN(F2879))</f>
        <v>#NUM!</v>
      </c>
      <c r="R2879" s="6" t="e">
        <f t="shared" si="267"/>
        <v>#NUM!</v>
      </c>
      <c r="S2879" s="6" t="e">
        <f>H2879-R2879</f>
        <v>#NUM!</v>
      </c>
      <c r="T2879" s="6" t="e">
        <f>R2879+S2879-H2879</f>
        <v>#NUM!</v>
      </c>
      <c r="U2879" s="6" t="e">
        <f t="shared" si="268"/>
        <v>#NUM!</v>
      </c>
      <c r="V2879" s="6" t="e">
        <f t="shared" si="269"/>
        <v>#NUM!</v>
      </c>
      <c r="W2879" s="6" t="e">
        <f>V2879-H2879</f>
        <v>#NUM!</v>
      </c>
      <c r="X2879" s="6">
        <v>23.600999999999999</v>
      </c>
      <c r="Y2879" s="6">
        <v>5036171</v>
      </c>
      <c r="Z2879" s="6">
        <f>(X2879/1000)*Y2879</f>
        <v>118858.67177100001</v>
      </c>
      <c r="AA2879" s="6" t="e">
        <f>(P2879/1000)*Z2879</f>
        <v>#DIV/0!</v>
      </c>
      <c r="AB2879" s="6" t="e">
        <f>(W2879/100000)*Z2879</f>
        <v>#NUM!</v>
      </c>
    </row>
    <row r="2880" spans="1:28" x14ac:dyDescent="0.35">
      <c r="A2880" s="6" t="s">
        <v>3117</v>
      </c>
      <c r="B2880" s="6" t="s">
        <v>3109</v>
      </c>
      <c r="C2880" s="6" t="s">
        <v>3110</v>
      </c>
      <c r="D2880" s="6">
        <v>1997</v>
      </c>
      <c r="E2880" s="9" t="s">
        <v>6001</v>
      </c>
      <c r="F2880" s="6">
        <v>0</v>
      </c>
      <c r="G2880" s="9">
        <v>30.8</v>
      </c>
      <c r="I2880" s="6" t="e">
        <f>1/F2880</f>
        <v>#DIV/0!</v>
      </c>
      <c r="J2880" s="6" t="e">
        <f t="shared" si="264"/>
        <v>#DIV/0!</v>
      </c>
      <c r="K2880" s="6" t="e">
        <f>G2880-J2880</f>
        <v>#DIV/0!</v>
      </c>
      <c r="L2880" s="6" t="e">
        <f>J2880+K2880-G2880</f>
        <v>#DIV/0!</v>
      </c>
      <c r="M2880" s="6">
        <v>0</v>
      </c>
      <c r="N2880" s="6" t="e">
        <f t="shared" si="265"/>
        <v>#DIV/0!</v>
      </c>
      <c r="O2880" s="6" t="e">
        <f t="shared" si="266"/>
        <v>#DIV/0!</v>
      </c>
      <c r="P2880" s="6" t="e">
        <f>O2880-G2880</f>
        <v>#DIV/0!</v>
      </c>
      <c r="Q2880" s="6" t="e">
        <f>1/(LN(F2880))</f>
        <v>#NUM!</v>
      </c>
      <c r="R2880" s="6" t="e">
        <f t="shared" si="267"/>
        <v>#NUM!</v>
      </c>
      <c r="S2880" s="6" t="e">
        <f>H2880-R2880</f>
        <v>#NUM!</v>
      </c>
      <c r="T2880" s="6" t="e">
        <f>R2880+S2880-H2880</f>
        <v>#NUM!</v>
      </c>
      <c r="U2880" s="6" t="e">
        <f t="shared" si="268"/>
        <v>#NUM!</v>
      </c>
      <c r="V2880" s="6" t="e">
        <f t="shared" si="269"/>
        <v>#NUM!</v>
      </c>
      <c r="W2880" s="6" t="e">
        <f>V2880-H2880</f>
        <v>#NUM!</v>
      </c>
      <c r="X2880" s="6">
        <v>22.975000000000001</v>
      </c>
      <c r="Y2880" s="6">
        <v>5118007</v>
      </c>
      <c r="Z2880" s="6">
        <f>(X2880/1000)*Y2880</f>
        <v>117586.21082500002</v>
      </c>
      <c r="AA2880" s="6" t="e">
        <f>(P2880/1000)*Z2880</f>
        <v>#DIV/0!</v>
      </c>
      <c r="AB2880" s="6" t="e">
        <f>(W2880/100000)*Z2880</f>
        <v>#NUM!</v>
      </c>
    </row>
    <row r="2881" spans="1:28" x14ac:dyDescent="0.35">
      <c r="A2881" s="6" t="s">
        <v>3118</v>
      </c>
      <c r="B2881" s="6" t="s">
        <v>3109</v>
      </c>
      <c r="C2881" s="6" t="s">
        <v>3110</v>
      </c>
      <c r="D2881" s="6">
        <v>1998</v>
      </c>
      <c r="E2881" s="9" t="s">
        <v>6001</v>
      </c>
      <c r="F2881" s="6">
        <v>0</v>
      </c>
      <c r="G2881" s="9">
        <v>29.8</v>
      </c>
      <c r="I2881" s="6" t="e">
        <f>1/F2881</f>
        <v>#DIV/0!</v>
      </c>
      <c r="J2881" s="6" t="e">
        <f t="shared" si="264"/>
        <v>#DIV/0!</v>
      </c>
      <c r="K2881" s="6" t="e">
        <f>G2881-J2881</f>
        <v>#DIV/0!</v>
      </c>
      <c r="L2881" s="6" t="e">
        <f>J2881+K2881-G2881</f>
        <v>#DIV/0!</v>
      </c>
      <c r="M2881" s="6">
        <v>0</v>
      </c>
      <c r="N2881" s="6" t="e">
        <f t="shared" si="265"/>
        <v>#DIV/0!</v>
      </c>
      <c r="O2881" s="6" t="e">
        <f t="shared" si="266"/>
        <v>#DIV/0!</v>
      </c>
      <c r="P2881" s="6" t="e">
        <f>O2881-G2881</f>
        <v>#DIV/0!</v>
      </c>
      <c r="Q2881" s="6" t="e">
        <f>1/(LN(F2881))</f>
        <v>#NUM!</v>
      </c>
      <c r="R2881" s="6" t="e">
        <f t="shared" si="267"/>
        <v>#NUM!</v>
      </c>
      <c r="S2881" s="6" t="e">
        <f>H2881-R2881</f>
        <v>#NUM!</v>
      </c>
      <c r="T2881" s="6" t="e">
        <f>R2881+S2881-H2881</f>
        <v>#NUM!</v>
      </c>
      <c r="U2881" s="6" t="e">
        <f t="shared" si="268"/>
        <v>#NUM!</v>
      </c>
      <c r="V2881" s="6" t="e">
        <f t="shared" si="269"/>
        <v>#NUM!</v>
      </c>
      <c r="W2881" s="6" t="e">
        <f>V2881-H2881</f>
        <v>#NUM!</v>
      </c>
      <c r="X2881" s="6">
        <v>22.434999999999999</v>
      </c>
      <c r="Y2881" s="6">
        <v>5196780</v>
      </c>
      <c r="Z2881" s="6">
        <f>(X2881/1000)*Y2881</f>
        <v>116589.75930000001</v>
      </c>
      <c r="AA2881" s="6" t="e">
        <f>(P2881/1000)*Z2881</f>
        <v>#DIV/0!</v>
      </c>
      <c r="AB2881" s="6" t="e">
        <f>(W2881/100000)*Z2881</f>
        <v>#NUM!</v>
      </c>
    </row>
    <row r="2882" spans="1:28" x14ac:dyDescent="0.35">
      <c r="A2882" s="6" t="s">
        <v>3119</v>
      </c>
      <c r="B2882" s="6" t="s">
        <v>3109</v>
      </c>
      <c r="C2882" s="6" t="s">
        <v>3110</v>
      </c>
      <c r="D2882" s="6">
        <v>1999</v>
      </c>
      <c r="E2882" s="9" t="s">
        <v>6001</v>
      </c>
      <c r="F2882" s="6">
        <v>2957.9456147999999</v>
      </c>
      <c r="G2882" s="9">
        <v>28.9</v>
      </c>
      <c r="I2882" s="6">
        <f>1/F2882</f>
        <v>3.3807247672050744E-4</v>
      </c>
      <c r="J2882" s="6">
        <f t="shared" ref="J2882:J2945" si="270">I2882*1472.179</f>
        <v>0.49770320070591995</v>
      </c>
      <c r="K2882" s="6">
        <f>G2882-J2882</f>
        <v>28.402296799294078</v>
      </c>
      <c r="L2882" s="6">
        <f>J2882+K2882-G2882</f>
        <v>0</v>
      </c>
      <c r="M2882" s="6">
        <v>2957.9456147999999</v>
      </c>
      <c r="N2882" s="6">
        <f t="shared" ref="N2882:N2945" si="271">1/M2882</f>
        <v>3.3807247672050744E-4</v>
      </c>
      <c r="O2882" s="6">
        <f t="shared" ref="O2882:O2945" si="272">1472.179*N2882+K2882</f>
        <v>28.9</v>
      </c>
      <c r="P2882" s="6">
        <f>O2882-G2882</f>
        <v>0</v>
      </c>
      <c r="Q2882" s="6">
        <f>1/(LN(F2882))</f>
        <v>0.12512120714520317</v>
      </c>
      <c r="R2882" s="6">
        <f t="shared" ref="R2882:R2945" si="273">576.695*Q2882</f>
        <v>72.156774554602947</v>
      </c>
      <c r="S2882" s="6">
        <f>H2882-R2882</f>
        <v>-72.156774554602947</v>
      </c>
      <c r="T2882" s="6">
        <f>R2882+S2882-H2882</f>
        <v>0</v>
      </c>
      <c r="U2882" s="6">
        <f t="shared" ref="U2882:U2945" si="274">576.695*(1/(LN(M2882)))</f>
        <v>72.156774554602947</v>
      </c>
      <c r="V2882" s="6">
        <f t="shared" ref="V2882:V2945" si="275">U2882+S2882</f>
        <v>0</v>
      </c>
      <c r="W2882" s="6">
        <f>V2882-H2882</f>
        <v>0</v>
      </c>
      <c r="X2882" s="6">
        <v>21.981999999999999</v>
      </c>
      <c r="Y2882" s="6">
        <v>5275926</v>
      </c>
      <c r="Z2882" s="6">
        <f>(X2882/1000)*Y2882</f>
        <v>115975.40533199999</v>
      </c>
      <c r="AA2882" s="6">
        <f>(P2882/1000)*Z2882</f>
        <v>0</v>
      </c>
      <c r="AB2882" s="6">
        <f>(W2882/100000)*Z2882</f>
        <v>0</v>
      </c>
    </row>
    <row r="2883" spans="1:28" x14ac:dyDescent="0.35">
      <c r="A2883" s="6" t="s">
        <v>3120</v>
      </c>
      <c r="B2883" s="6" t="s">
        <v>3109</v>
      </c>
      <c r="C2883" s="6" t="s">
        <v>3110</v>
      </c>
      <c r="D2883" s="6">
        <v>2000</v>
      </c>
      <c r="E2883" s="9" t="s">
        <v>6001</v>
      </c>
      <c r="F2883" s="6">
        <v>3376.6129821999998</v>
      </c>
      <c r="G2883" s="9">
        <v>28.1</v>
      </c>
      <c r="H2883" s="9">
        <v>70</v>
      </c>
      <c r="I2883" s="6">
        <f>1/F2883</f>
        <v>2.9615475782138927E-4</v>
      </c>
      <c r="J2883" s="6">
        <f t="shared" si="270"/>
        <v>0.43599281521473504</v>
      </c>
      <c r="K2883" s="6">
        <f>G2883-J2883</f>
        <v>27.664007184785266</v>
      </c>
      <c r="L2883" s="6">
        <f>J2883+K2883-G2883</f>
        <v>0</v>
      </c>
      <c r="M2883" s="6">
        <v>3376.6129821999998</v>
      </c>
      <c r="N2883" s="6">
        <f t="shared" si="271"/>
        <v>2.9615475782138927E-4</v>
      </c>
      <c r="O2883" s="6">
        <f t="shared" si="272"/>
        <v>28.1</v>
      </c>
      <c r="P2883" s="6">
        <f>O2883-G2883</f>
        <v>0</v>
      </c>
      <c r="Q2883" s="6">
        <f>1/(LN(F2883))</f>
        <v>0.12308255215646857</v>
      </c>
      <c r="R2883" s="6">
        <f t="shared" si="273"/>
        <v>70.981092415874656</v>
      </c>
      <c r="S2883" s="6">
        <f>H2883-R2883</f>
        <v>-0.9810924158746559</v>
      </c>
      <c r="T2883" s="6">
        <f>R2883+S2883-H2883</f>
        <v>0</v>
      </c>
      <c r="U2883" s="6">
        <f t="shared" si="274"/>
        <v>70.981092415874656</v>
      </c>
      <c r="V2883" s="6">
        <f t="shared" si="275"/>
        <v>70</v>
      </c>
      <c r="W2883" s="6">
        <f>V2883-H2883</f>
        <v>0</v>
      </c>
      <c r="X2883" s="6">
        <v>21.626000000000001</v>
      </c>
      <c r="Y2883" s="6">
        <v>5357891</v>
      </c>
      <c r="Z2883" s="6">
        <f>(X2883/1000)*Y2883</f>
        <v>115869.75076600001</v>
      </c>
      <c r="AA2883" s="6">
        <f>(P2883/1000)*Z2883</f>
        <v>0</v>
      </c>
      <c r="AB2883" s="6">
        <f>(W2883/100000)*Z2883</f>
        <v>0</v>
      </c>
    </row>
    <row r="2884" spans="1:28" x14ac:dyDescent="0.35">
      <c r="A2884" s="6" t="s">
        <v>3121</v>
      </c>
      <c r="B2884" s="6" t="s">
        <v>3109</v>
      </c>
      <c r="C2884" s="6" t="s">
        <v>3110</v>
      </c>
      <c r="D2884" s="6">
        <v>2001</v>
      </c>
      <c r="E2884" s="9" t="s">
        <v>6001</v>
      </c>
      <c r="F2884" s="6">
        <v>3187.0629150999998</v>
      </c>
      <c r="G2884" s="9">
        <v>27.3</v>
      </c>
      <c r="H2884" s="9">
        <v>68</v>
      </c>
      <c r="I2884" s="6">
        <f>1/F2884</f>
        <v>3.1376851560165173E-4</v>
      </c>
      <c r="J2884" s="6">
        <f t="shared" si="270"/>
        <v>0.46192341952992405</v>
      </c>
      <c r="K2884" s="6">
        <f>G2884-J2884</f>
        <v>26.838076580470076</v>
      </c>
      <c r="L2884" s="6">
        <f>J2884+K2884-G2884</f>
        <v>0</v>
      </c>
      <c r="M2884" s="6">
        <v>3187.0629150999998</v>
      </c>
      <c r="N2884" s="6">
        <f t="shared" si="271"/>
        <v>3.1376851560165173E-4</v>
      </c>
      <c r="O2884" s="6">
        <f t="shared" si="272"/>
        <v>27.3</v>
      </c>
      <c r="P2884" s="6">
        <f>O2884-G2884</f>
        <v>0</v>
      </c>
      <c r="Q2884" s="6">
        <f>1/(LN(F2884))</f>
        <v>0.12396404709563587</v>
      </c>
      <c r="R2884" s="6">
        <f t="shared" si="273"/>
        <v>71.48944613981773</v>
      </c>
      <c r="S2884" s="6">
        <f>H2884-R2884</f>
        <v>-3.4894461398177299</v>
      </c>
      <c r="T2884" s="6">
        <f>R2884+S2884-H2884</f>
        <v>0</v>
      </c>
      <c r="U2884" s="6">
        <f t="shared" si="274"/>
        <v>71.48944613981773</v>
      </c>
      <c r="V2884" s="6">
        <f t="shared" si="275"/>
        <v>68</v>
      </c>
      <c r="W2884" s="6">
        <f>V2884-H2884</f>
        <v>0</v>
      </c>
      <c r="X2884" s="6">
        <v>21.381</v>
      </c>
      <c r="Y2884" s="6">
        <v>5443248</v>
      </c>
      <c r="Z2884" s="6">
        <f>(X2884/1000)*Y2884</f>
        <v>116382.085488</v>
      </c>
      <c r="AA2884" s="6">
        <f>(P2884/1000)*Z2884</f>
        <v>0</v>
      </c>
      <c r="AB2884" s="6">
        <f>(W2884/100000)*Z2884</f>
        <v>0</v>
      </c>
    </row>
    <row r="2885" spans="1:28" x14ac:dyDescent="0.35">
      <c r="A2885" s="6" t="s">
        <v>3122</v>
      </c>
      <c r="B2885" s="6" t="s">
        <v>3109</v>
      </c>
      <c r="C2885" s="6" t="s">
        <v>3110</v>
      </c>
      <c r="D2885" s="6">
        <v>2002</v>
      </c>
      <c r="E2885" s="9" t="s">
        <v>6001</v>
      </c>
      <c r="F2885" s="6">
        <v>4173.3722680000001</v>
      </c>
      <c r="G2885" s="9">
        <v>26.4</v>
      </c>
      <c r="H2885" s="9">
        <v>66</v>
      </c>
      <c r="I2885" s="6">
        <f>1/F2885</f>
        <v>2.3961437796183677E-4</v>
      </c>
      <c r="J2885" s="6">
        <f t="shared" si="270"/>
        <v>0.3527552553334789</v>
      </c>
      <c r="K2885" s="6">
        <f>G2885-J2885</f>
        <v>26.047244744666521</v>
      </c>
      <c r="L2885" s="6">
        <f>J2885+K2885-G2885</f>
        <v>0</v>
      </c>
      <c r="M2885" s="6">
        <v>4173.3722680000001</v>
      </c>
      <c r="N2885" s="6">
        <f t="shared" si="271"/>
        <v>2.3961437796183677E-4</v>
      </c>
      <c r="O2885" s="6">
        <f t="shared" si="272"/>
        <v>26.4</v>
      </c>
      <c r="P2885" s="6">
        <f>O2885-G2885</f>
        <v>0</v>
      </c>
      <c r="Q2885" s="6">
        <f>1/(LN(F2885))</f>
        <v>0.11995470963110293</v>
      </c>
      <c r="R2885" s="6">
        <f t="shared" si="273"/>
        <v>69.177281270708903</v>
      </c>
      <c r="S2885" s="6">
        <f>H2885-R2885</f>
        <v>-3.1772812707089031</v>
      </c>
      <c r="T2885" s="6">
        <f>R2885+S2885-H2885</f>
        <v>0</v>
      </c>
      <c r="U2885" s="6">
        <f t="shared" si="274"/>
        <v>69.177281270708903</v>
      </c>
      <c r="V2885" s="6">
        <f t="shared" si="275"/>
        <v>66</v>
      </c>
      <c r="W2885" s="6">
        <f>V2885-H2885</f>
        <v>0</v>
      </c>
      <c r="X2885" s="6">
        <v>21.245999999999999</v>
      </c>
      <c r="Y2885" s="6">
        <v>5531089</v>
      </c>
      <c r="Z2885" s="6">
        <f>(X2885/1000)*Y2885</f>
        <v>117513.51689399999</v>
      </c>
      <c r="AA2885" s="6">
        <f>(P2885/1000)*Z2885</f>
        <v>0</v>
      </c>
      <c r="AB2885" s="6">
        <f>(W2885/100000)*Z2885</f>
        <v>0</v>
      </c>
    </row>
    <row r="2886" spans="1:28" x14ac:dyDescent="0.35">
      <c r="A2886" s="6" t="s">
        <v>3123</v>
      </c>
      <c r="B2886" s="6" t="s">
        <v>3109</v>
      </c>
      <c r="C2886" s="6" t="s">
        <v>3110</v>
      </c>
      <c r="D2886" s="6">
        <v>2003</v>
      </c>
      <c r="E2886" s="9" t="s">
        <v>6001</v>
      </c>
      <c r="F2886" s="6">
        <v>4643.3875571999997</v>
      </c>
      <c r="G2886" s="9">
        <v>25.5</v>
      </c>
      <c r="H2886" s="9">
        <v>64</v>
      </c>
      <c r="I2886" s="6">
        <f>1/F2886</f>
        <v>2.153600119915487E-4</v>
      </c>
      <c r="J2886" s="6">
        <f t="shared" si="270"/>
        <v>0.3170484870937062</v>
      </c>
      <c r="K2886" s="6">
        <f>G2886-J2886</f>
        <v>25.182951512906293</v>
      </c>
      <c r="L2886" s="6">
        <f>J2886+K2886-G2886</f>
        <v>0</v>
      </c>
      <c r="M2886" s="6">
        <v>4643.3875571999997</v>
      </c>
      <c r="N2886" s="6">
        <f t="shared" si="271"/>
        <v>2.153600119915487E-4</v>
      </c>
      <c r="O2886" s="6">
        <f t="shared" si="272"/>
        <v>25.5</v>
      </c>
      <c r="P2886" s="6">
        <f>O2886-G2886</f>
        <v>0</v>
      </c>
      <c r="Q2886" s="6">
        <f>1/(LN(F2886))</f>
        <v>0.1184385143607993</v>
      </c>
      <c r="R2886" s="6">
        <f t="shared" si="273"/>
        <v>68.302899039301153</v>
      </c>
      <c r="S2886" s="6">
        <f>H2886-R2886</f>
        <v>-4.3028990393011526</v>
      </c>
      <c r="T2886" s="6">
        <f>R2886+S2886-H2886</f>
        <v>0</v>
      </c>
      <c r="U2886" s="6">
        <f t="shared" si="274"/>
        <v>68.302899039301153</v>
      </c>
      <c r="V2886" s="6">
        <f t="shared" si="275"/>
        <v>64</v>
      </c>
      <c r="W2886" s="6">
        <f>V2886-H2886</f>
        <v>0</v>
      </c>
      <c r="X2886" s="6">
        <v>21.210999999999999</v>
      </c>
      <c r="Y2886" s="6">
        <v>5620547</v>
      </c>
      <c r="Z2886" s="6">
        <f>(X2886/1000)*Y2886</f>
        <v>119217.42241699998</v>
      </c>
      <c r="AA2886" s="6">
        <f>(P2886/1000)*Z2886</f>
        <v>0</v>
      </c>
      <c r="AB2886" s="6">
        <f>(W2886/100000)*Z2886</f>
        <v>0</v>
      </c>
    </row>
    <row r="2887" spans="1:28" x14ac:dyDescent="0.35">
      <c r="A2887" s="6" t="s">
        <v>3124</v>
      </c>
      <c r="B2887" s="6" t="s">
        <v>3109</v>
      </c>
      <c r="C2887" s="6" t="s">
        <v>3110</v>
      </c>
      <c r="D2887" s="6">
        <v>2004</v>
      </c>
      <c r="E2887" s="9" t="s">
        <v>6001</v>
      </c>
      <c r="F2887" s="6">
        <v>5221.7423939999999</v>
      </c>
      <c r="G2887" s="9">
        <v>24.4</v>
      </c>
      <c r="H2887" s="9">
        <v>61</v>
      </c>
      <c r="I2887" s="6">
        <f>1/F2887</f>
        <v>1.9150695774441912E-4</v>
      </c>
      <c r="J2887" s="6">
        <f t="shared" si="270"/>
        <v>0.28193252154522119</v>
      </c>
      <c r="K2887" s="6">
        <f>G2887-J2887</f>
        <v>24.118067478454776</v>
      </c>
      <c r="L2887" s="6">
        <f>J2887+K2887-G2887</f>
        <v>0</v>
      </c>
      <c r="M2887" s="6">
        <v>5221.7423939999999</v>
      </c>
      <c r="N2887" s="6">
        <f t="shared" si="271"/>
        <v>1.9150695774441912E-4</v>
      </c>
      <c r="O2887" s="6">
        <f t="shared" si="272"/>
        <v>24.4</v>
      </c>
      <c r="P2887" s="6">
        <f>O2887-G2887</f>
        <v>0</v>
      </c>
      <c r="Q2887" s="6">
        <f>1/(LN(F2887))</f>
        <v>0.11681442733857993</v>
      </c>
      <c r="R2887" s="6">
        <f t="shared" si="273"/>
        <v>67.366296174022352</v>
      </c>
      <c r="S2887" s="6">
        <f>H2887-R2887</f>
        <v>-6.3662961740223523</v>
      </c>
      <c r="T2887" s="6">
        <f>R2887+S2887-H2887</f>
        <v>0</v>
      </c>
      <c r="U2887" s="6">
        <f t="shared" si="274"/>
        <v>67.366296174022352</v>
      </c>
      <c r="V2887" s="6">
        <f t="shared" si="275"/>
        <v>61</v>
      </c>
      <c r="W2887" s="6">
        <f>V2887-H2887</f>
        <v>0</v>
      </c>
      <c r="X2887" s="6">
        <v>21.256</v>
      </c>
      <c r="Y2887" s="6">
        <v>5710154</v>
      </c>
      <c r="Z2887" s="6">
        <f>(X2887/1000)*Y2887</f>
        <v>121375.03342400001</v>
      </c>
      <c r="AA2887" s="6">
        <f>(P2887/1000)*Z2887</f>
        <v>0</v>
      </c>
      <c r="AB2887" s="6">
        <f>(W2887/100000)*Z2887</f>
        <v>0</v>
      </c>
    </row>
    <row r="2888" spans="1:28" x14ac:dyDescent="0.35">
      <c r="A2888" s="6" t="s">
        <v>3125</v>
      </c>
      <c r="B2888" s="6" t="s">
        <v>3109</v>
      </c>
      <c r="C2888" s="6" t="s">
        <v>3110</v>
      </c>
      <c r="D2888" s="6">
        <v>2005</v>
      </c>
      <c r="E2888" s="9" t="s">
        <v>6001</v>
      </c>
      <c r="F2888" s="6">
        <v>6429.3758899999902</v>
      </c>
      <c r="G2888" s="9">
        <v>23.1</v>
      </c>
      <c r="H2888" s="9">
        <v>57</v>
      </c>
      <c r="I2888" s="6">
        <f>1/F2888</f>
        <v>1.5553609201094656E-4</v>
      </c>
      <c r="J2888" s="6">
        <f t="shared" si="270"/>
        <v>0.22897696840058332</v>
      </c>
      <c r="K2888" s="6">
        <f>G2888-J2888</f>
        <v>22.871023031599417</v>
      </c>
      <c r="L2888" s="6">
        <f>J2888+K2888-G2888</f>
        <v>0</v>
      </c>
      <c r="M2888" s="6">
        <v>6429.3758899999902</v>
      </c>
      <c r="N2888" s="6">
        <f t="shared" si="271"/>
        <v>1.5553609201094656E-4</v>
      </c>
      <c r="O2888" s="6">
        <f t="shared" si="272"/>
        <v>23.1</v>
      </c>
      <c r="P2888" s="6">
        <f>O2888-G2888</f>
        <v>0</v>
      </c>
      <c r="Q2888" s="6">
        <f>1/(LN(F2888))</f>
        <v>0.11404286488841379</v>
      </c>
      <c r="R2888" s="6">
        <f t="shared" si="273"/>
        <v>65.767949966823792</v>
      </c>
      <c r="S2888" s="6">
        <f>H2888-R2888</f>
        <v>-8.7679499668237924</v>
      </c>
      <c r="T2888" s="6">
        <f>R2888+S2888-H2888</f>
        <v>0</v>
      </c>
      <c r="U2888" s="6">
        <f t="shared" si="274"/>
        <v>65.767949966823792</v>
      </c>
      <c r="V2888" s="6">
        <f t="shared" si="275"/>
        <v>57</v>
      </c>
      <c r="W2888" s="6">
        <f>V2888-H2888</f>
        <v>0</v>
      </c>
      <c r="X2888" s="6">
        <v>21.363</v>
      </c>
      <c r="Y2888" s="6">
        <v>5798614</v>
      </c>
      <c r="Z2888" s="6">
        <f>(X2888/1000)*Y2888</f>
        <v>123875.790882</v>
      </c>
      <c r="AA2888" s="6">
        <f>(P2888/1000)*Z2888</f>
        <v>0</v>
      </c>
      <c r="AB2888" s="6">
        <f>(W2888/100000)*Z2888</f>
        <v>0</v>
      </c>
    </row>
    <row r="2889" spans="1:28" x14ac:dyDescent="0.35">
      <c r="A2889" s="6" t="s">
        <v>3126</v>
      </c>
      <c r="B2889" s="6" t="s">
        <v>3109</v>
      </c>
      <c r="C2889" s="6" t="s">
        <v>3110</v>
      </c>
      <c r="D2889" s="6">
        <v>2006</v>
      </c>
      <c r="E2889" s="9" t="s">
        <v>6001</v>
      </c>
      <c r="F2889" s="6">
        <v>6982.4721740000005</v>
      </c>
      <c r="G2889" s="9">
        <v>21.7</v>
      </c>
      <c r="H2889" s="9">
        <v>55</v>
      </c>
      <c r="I2889" s="6">
        <f>1/F2889</f>
        <v>1.4321575153906227E-4</v>
      </c>
      <c r="J2889" s="6">
        <f t="shared" si="270"/>
        <v>0.21083922188502516</v>
      </c>
      <c r="K2889" s="6">
        <f>G2889-J2889</f>
        <v>21.489160778114975</v>
      </c>
      <c r="L2889" s="6">
        <f>J2889+K2889-G2889</f>
        <v>0</v>
      </c>
      <c r="M2889" s="6">
        <v>6982.4721740000005</v>
      </c>
      <c r="N2889" s="6">
        <f t="shared" si="271"/>
        <v>1.4321575153906227E-4</v>
      </c>
      <c r="O2889" s="6">
        <f t="shared" si="272"/>
        <v>21.7</v>
      </c>
      <c r="P2889" s="6">
        <f>O2889-G2889</f>
        <v>0</v>
      </c>
      <c r="Q2889" s="6">
        <f>1/(LN(F2889))</f>
        <v>0.11297956320185885</v>
      </c>
      <c r="R2889" s="6">
        <f t="shared" si="273"/>
        <v>65.154749200696003</v>
      </c>
      <c r="S2889" s="6">
        <f>H2889-R2889</f>
        <v>-10.154749200696003</v>
      </c>
      <c r="T2889" s="6">
        <f>R2889+S2889-H2889</f>
        <v>0</v>
      </c>
      <c r="U2889" s="6">
        <f t="shared" si="274"/>
        <v>65.154749200696003</v>
      </c>
      <c r="V2889" s="6">
        <f t="shared" si="275"/>
        <v>55</v>
      </c>
      <c r="W2889" s="6">
        <f>V2889-H2889</f>
        <v>0</v>
      </c>
      <c r="X2889" s="6">
        <v>21.510999999999999</v>
      </c>
      <c r="Y2889" s="6">
        <v>5886872</v>
      </c>
      <c r="Z2889" s="6">
        <f>(X2889/1000)*Y2889</f>
        <v>126632.50359199999</v>
      </c>
      <c r="AA2889" s="6">
        <f>(P2889/1000)*Z2889</f>
        <v>0</v>
      </c>
      <c r="AB2889" s="6">
        <f>(W2889/100000)*Z2889</f>
        <v>0</v>
      </c>
    </row>
    <row r="2890" spans="1:28" x14ac:dyDescent="0.35">
      <c r="A2890" s="6" t="s">
        <v>3127</v>
      </c>
      <c r="B2890" s="6" t="s">
        <v>3109</v>
      </c>
      <c r="C2890" s="6" t="s">
        <v>3110</v>
      </c>
      <c r="D2890" s="6">
        <v>2007</v>
      </c>
      <c r="E2890" s="9" t="s">
        <v>6001</v>
      </c>
      <c r="F2890" s="6">
        <v>7303.8792329999997</v>
      </c>
      <c r="G2890" s="9">
        <v>20.2</v>
      </c>
      <c r="H2890" s="9">
        <v>53</v>
      </c>
      <c r="I2890" s="6">
        <f>1/F2890</f>
        <v>1.3691354526808891E-4</v>
      </c>
      <c r="J2890" s="6">
        <f t="shared" si="270"/>
        <v>0.20156124615922988</v>
      </c>
      <c r="K2890" s="6">
        <f>G2890-J2890</f>
        <v>19.99843875384077</v>
      </c>
      <c r="L2890" s="6">
        <f>J2890+K2890-G2890</f>
        <v>0</v>
      </c>
      <c r="M2890" s="6">
        <v>7303.8792329999997</v>
      </c>
      <c r="N2890" s="6">
        <f t="shared" si="271"/>
        <v>1.3691354526808891E-4</v>
      </c>
      <c r="O2890" s="6">
        <f t="shared" si="272"/>
        <v>20.2</v>
      </c>
      <c r="P2890" s="6">
        <f>O2890-G2890</f>
        <v>0</v>
      </c>
      <c r="Q2890" s="6">
        <f>1/(LN(F2890))</f>
        <v>0.11240803899740286</v>
      </c>
      <c r="R2890" s="6">
        <f t="shared" si="273"/>
        <v>64.825154049607249</v>
      </c>
      <c r="S2890" s="6">
        <f>H2890-R2890</f>
        <v>-11.825154049607249</v>
      </c>
      <c r="T2890" s="6">
        <f>R2890+S2890-H2890</f>
        <v>0</v>
      </c>
      <c r="U2890" s="6">
        <f t="shared" si="274"/>
        <v>64.825154049607249</v>
      </c>
      <c r="V2890" s="6">
        <f t="shared" si="275"/>
        <v>53</v>
      </c>
      <c r="W2890" s="6">
        <f>V2890-H2890</f>
        <v>0</v>
      </c>
      <c r="X2890" s="6">
        <v>21.672000000000001</v>
      </c>
      <c r="Y2890" s="6">
        <v>5974787</v>
      </c>
      <c r="Z2890" s="6">
        <f>(X2890/1000)*Y2890</f>
        <v>129485.583864</v>
      </c>
      <c r="AA2890" s="6">
        <f>(P2890/1000)*Z2890</f>
        <v>0</v>
      </c>
      <c r="AB2890" s="6">
        <f>(W2890/100000)*Z2890</f>
        <v>0</v>
      </c>
    </row>
    <row r="2891" spans="1:28" x14ac:dyDescent="0.35">
      <c r="A2891" s="6" t="s">
        <v>3128</v>
      </c>
      <c r="B2891" s="6" t="s">
        <v>3109</v>
      </c>
      <c r="C2891" s="6" t="s">
        <v>3110</v>
      </c>
      <c r="D2891" s="6">
        <v>2008</v>
      </c>
      <c r="E2891" s="9" t="s">
        <v>6001</v>
      </c>
      <c r="F2891" s="6">
        <v>9557.6659479999998</v>
      </c>
      <c r="G2891" s="9">
        <v>18.8</v>
      </c>
      <c r="H2891" s="9">
        <v>52</v>
      </c>
      <c r="I2891" s="6">
        <f>1/F2891</f>
        <v>1.046280551591423E-4</v>
      </c>
      <c r="J2891" s="6">
        <f t="shared" si="270"/>
        <v>0.15403122561613095</v>
      </c>
      <c r="K2891" s="6">
        <f>G2891-J2891</f>
        <v>18.645968774383871</v>
      </c>
      <c r="L2891" s="6">
        <f>J2891+K2891-G2891</f>
        <v>0</v>
      </c>
      <c r="M2891" s="6">
        <v>9557.6659479999998</v>
      </c>
      <c r="N2891" s="6">
        <f t="shared" si="271"/>
        <v>1.046280551591423E-4</v>
      </c>
      <c r="O2891" s="6">
        <f t="shared" si="272"/>
        <v>18.8</v>
      </c>
      <c r="P2891" s="6">
        <f>O2891-G2891</f>
        <v>0</v>
      </c>
      <c r="Q2891" s="6">
        <f>1/(LN(F2891))</f>
        <v>0.10910957085222614</v>
      </c>
      <c r="R2891" s="6">
        <f t="shared" si="273"/>
        <v>62.922943962624558</v>
      </c>
      <c r="S2891" s="6">
        <f>H2891-R2891</f>
        <v>-10.922943962624558</v>
      </c>
      <c r="T2891" s="6">
        <f>R2891+S2891-H2891</f>
        <v>0</v>
      </c>
      <c r="U2891" s="6">
        <f t="shared" si="274"/>
        <v>62.922943962624558</v>
      </c>
      <c r="V2891" s="6">
        <f t="shared" si="275"/>
        <v>52</v>
      </c>
      <c r="W2891" s="6">
        <f>V2891-H2891</f>
        <v>0</v>
      </c>
      <c r="X2891" s="6">
        <v>21.815999999999999</v>
      </c>
      <c r="Y2891" s="6">
        <v>6058748</v>
      </c>
      <c r="Z2891" s="6">
        <f>(X2891/1000)*Y2891</f>
        <v>132177.64636799999</v>
      </c>
      <c r="AA2891" s="6">
        <f>(P2891/1000)*Z2891</f>
        <v>0</v>
      </c>
      <c r="AB2891" s="6">
        <f>(W2891/100000)*Z2891</f>
        <v>0</v>
      </c>
    </row>
    <row r="2892" spans="1:28" x14ac:dyDescent="0.35">
      <c r="A2892" s="6" t="s">
        <v>3129</v>
      </c>
      <c r="B2892" s="6" t="s">
        <v>3109</v>
      </c>
      <c r="C2892" s="6" t="s">
        <v>3110</v>
      </c>
      <c r="D2892" s="6">
        <v>2009</v>
      </c>
      <c r="E2892" s="9" t="s">
        <v>6001</v>
      </c>
      <c r="F2892" s="6">
        <v>9473.7966400000005</v>
      </c>
      <c r="G2892" s="9">
        <v>17.600000000000001</v>
      </c>
      <c r="H2892" s="9">
        <v>53</v>
      </c>
      <c r="I2892" s="6">
        <f>1/F2892</f>
        <v>1.0555430288400195E-4</v>
      </c>
      <c r="J2892" s="6">
        <f t="shared" si="270"/>
        <v>0.15539482806546712</v>
      </c>
      <c r="K2892" s="6">
        <f>G2892-J2892</f>
        <v>17.444605171934533</v>
      </c>
      <c r="L2892" s="6">
        <f>J2892+K2892-G2892</f>
        <v>0</v>
      </c>
      <c r="M2892" s="6">
        <v>9473.7966400000005</v>
      </c>
      <c r="N2892" s="6">
        <f t="shared" si="271"/>
        <v>1.0555430288400195E-4</v>
      </c>
      <c r="O2892" s="6">
        <f t="shared" si="272"/>
        <v>17.600000000000001</v>
      </c>
      <c r="P2892" s="6">
        <f>O2892-G2892</f>
        <v>0</v>
      </c>
      <c r="Q2892" s="6">
        <f>1/(LN(F2892))</f>
        <v>0.10921459937226424</v>
      </c>
      <c r="R2892" s="6">
        <f t="shared" si="273"/>
        <v>62.98351338498793</v>
      </c>
      <c r="S2892" s="6">
        <f>H2892-R2892</f>
        <v>-9.9835133849879298</v>
      </c>
      <c r="T2892" s="6">
        <f>R2892+S2892-H2892</f>
        <v>0</v>
      </c>
      <c r="U2892" s="6">
        <f t="shared" si="274"/>
        <v>62.98351338498793</v>
      </c>
      <c r="V2892" s="6">
        <f t="shared" si="275"/>
        <v>53</v>
      </c>
      <c r="W2892" s="6">
        <f>V2892-H2892</f>
        <v>0</v>
      </c>
      <c r="X2892" s="6">
        <v>21.911999999999999</v>
      </c>
      <c r="Y2892" s="6">
        <v>6133984</v>
      </c>
      <c r="Z2892" s="6">
        <f>(X2892/1000)*Y2892</f>
        <v>134407.85740799998</v>
      </c>
      <c r="AA2892" s="6">
        <f>(P2892/1000)*Z2892</f>
        <v>0</v>
      </c>
      <c r="AB2892" s="6">
        <f>(W2892/100000)*Z2892</f>
        <v>0</v>
      </c>
    </row>
    <row r="2893" spans="1:28" x14ac:dyDescent="0.35">
      <c r="A2893" s="6" t="s">
        <v>3130</v>
      </c>
      <c r="B2893" s="6" t="s">
        <v>3109</v>
      </c>
      <c r="C2893" s="6" t="s">
        <v>3110</v>
      </c>
      <c r="D2893" s="6">
        <v>2010</v>
      </c>
      <c r="E2893" s="9" t="s">
        <v>6001</v>
      </c>
      <c r="F2893" s="6">
        <v>8492.3986420000001</v>
      </c>
      <c r="G2893" s="9">
        <v>16.600000000000001</v>
      </c>
      <c r="H2893" s="9">
        <v>53</v>
      </c>
      <c r="I2893" s="6">
        <f>1/F2893</f>
        <v>1.177523621011384E-4</v>
      </c>
      <c r="J2893" s="6">
        <f t="shared" si="270"/>
        <v>0.17335255468569183</v>
      </c>
      <c r="K2893" s="6">
        <f>G2893-J2893</f>
        <v>16.426647445314309</v>
      </c>
      <c r="L2893" s="6">
        <f>J2893+K2893-G2893</f>
        <v>0</v>
      </c>
      <c r="M2893" s="6">
        <v>8492.3986420000001</v>
      </c>
      <c r="N2893" s="6">
        <f t="shared" si="271"/>
        <v>1.177523621011384E-4</v>
      </c>
      <c r="O2893" s="6">
        <f t="shared" si="272"/>
        <v>16.600000000000001</v>
      </c>
      <c r="P2893" s="6">
        <f>O2893-G2893</f>
        <v>0</v>
      </c>
      <c r="Q2893" s="6">
        <f>1/(LN(F2893))</f>
        <v>0.11053477340757444</v>
      </c>
      <c r="R2893" s="6">
        <f t="shared" si="273"/>
        <v>63.744851150281143</v>
      </c>
      <c r="S2893" s="6">
        <f>H2893-R2893</f>
        <v>-10.744851150281143</v>
      </c>
      <c r="T2893" s="6">
        <f>R2893+S2893-H2893</f>
        <v>0</v>
      </c>
      <c r="U2893" s="6">
        <f t="shared" si="274"/>
        <v>63.744851150281143</v>
      </c>
      <c r="V2893" s="6">
        <f t="shared" si="275"/>
        <v>53</v>
      </c>
      <c r="W2893" s="6">
        <f>V2893-H2893</f>
        <v>0</v>
      </c>
      <c r="X2893" s="6">
        <v>21.928000000000001</v>
      </c>
      <c r="Y2893" s="6">
        <v>6197663</v>
      </c>
      <c r="Z2893" s="6">
        <f>(X2893/1000)*Y2893</f>
        <v>135902.35426399999</v>
      </c>
      <c r="AA2893" s="6">
        <f>(P2893/1000)*Z2893</f>
        <v>0</v>
      </c>
      <c r="AB2893" s="6">
        <f>(W2893/100000)*Z2893</f>
        <v>0</v>
      </c>
    </row>
    <row r="2894" spans="1:28" x14ac:dyDescent="0.35">
      <c r="A2894" s="6" t="s">
        <v>3131</v>
      </c>
      <c r="B2894" s="6" t="s">
        <v>3109</v>
      </c>
      <c r="C2894" s="6" t="s">
        <v>3110</v>
      </c>
      <c r="D2894" s="6">
        <v>2011</v>
      </c>
      <c r="E2894" s="9" t="s">
        <v>6001</v>
      </c>
      <c r="F2894" s="6">
        <v>2465.5858864000002</v>
      </c>
      <c r="G2894" s="9">
        <v>17.5</v>
      </c>
      <c r="H2894" s="9">
        <v>56</v>
      </c>
      <c r="I2894" s="6">
        <f>1/F2894</f>
        <v>4.0558311333461561E-4</v>
      </c>
      <c r="J2894" s="6">
        <f t="shared" si="270"/>
        <v>0.59709094220584114</v>
      </c>
      <c r="K2894" s="6">
        <f>G2894-J2894</f>
        <v>16.902909057794158</v>
      </c>
      <c r="L2894" s="6">
        <f>J2894+K2894-G2894</f>
        <v>0</v>
      </c>
      <c r="M2894" s="6">
        <v>2465.5858864000002</v>
      </c>
      <c r="N2894" s="6">
        <f t="shared" si="271"/>
        <v>4.0558311333461561E-4</v>
      </c>
      <c r="O2894" s="6">
        <f t="shared" si="272"/>
        <v>17.5</v>
      </c>
      <c r="P2894" s="6">
        <f>O2894-G2894</f>
        <v>0</v>
      </c>
      <c r="Q2894" s="6">
        <f>1/(LN(F2894))</f>
        <v>0.1280379444591605</v>
      </c>
      <c r="R2894" s="6">
        <f t="shared" si="273"/>
        <v>73.838842379875572</v>
      </c>
      <c r="S2894" s="6">
        <f>H2894-R2894</f>
        <v>-17.838842379875572</v>
      </c>
      <c r="T2894" s="6">
        <f>R2894+S2894-H2894</f>
        <v>0</v>
      </c>
      <c r="U2894" s="6">
        <f t="shared" si="274"/>
        <v>73.838842379875572</v>
      </c>
      <c r="V2894" s="6">
        <f t="shared" si="275"/>
        <v>56</v>
      </c>
      <c r="W2894" s="6">
        <f>V2894-H2894</f>
        <v>0</v>
      </c>
      <c r="X2894" s="6">
        <v>21.837</v>
      </c>
      <c r="Y2894" s="6">
        <v>6247439</v>
      </c>
      <c r="Z2894" s="6">
        <f>(X2894/1000)*Y2894</f>
        <v>136425.32544299998</v>
      </c>
      <c r="AA2894" s="6">
        <f>(P2894/1000)*Z2894</f>
        <v>0</v>
      </c>
      <c r="AB2894" s="6">
        <f>(W2894/100000)*Z2894</f>
        <v>0</v>
      </c>
    </row>
    <row r="2895" spans="1:28" x14ac:dyDescent="0.35">
      <c r="A2895" s="6" t="s">
        <v>3132</v>
      </c>
      <c r="B2895" s="6" t="s">
        <v>3109</v>
      </c>
      <c r="C2895" s="6" t="s">
        <v>3110</v>
      </c>
      <c r="D2895" s="6">
        <v>2012</v>
      </c>
      <c r="E2895" s="9" t="s">
        <v>6001</v>
      </c>
      <c r="F2895" s="6">
        <v>7474.4356500000004</v>
      </c>
      <c r="G2895" s="9">
        <v>15.1</v>
      </c>
      <c r="H2895" s="9">
        <v>55</v>
      </c>
      <c r="I2895" s="6">
        <f>1/F2895</f>
        <v>1.3378936508738287E-4</v>
      </c>
      <c r="J2895" s="6">
        <f t="shared" si="270"/>
        <v>0.19696189370497824</v>
      </c>
      <c r="K2895" s="6">
        <f>G2895-J2895</f>
        <v>14.903038106295021</v>
      </c>
      <c r="L2895" s="6">
        <f>J2895+K2895-G2895</f>
        <v>0</v>
      </c>
      <c r="M2895" s="6">
        <v>7474.4356500000004</v>
      </c>
      <c r="N2895" s="6">
        <f t="shared" si="271"/>
        <v>1.3378936508738287E-4</v>
      </c>
      <c r="O2895" s="6">
        <f t="shared" si="272"/>
        <v>15.1</v>
      </c>
      <c r="P2895" s="6">
        <f>O2895-G2895</f>
        <v>0</v>
      </c>
      <c r="Q2895" s="6">
        <f>1/(LN(F2895))</f>
        <v>0.11211712691557538</v>
      </c>
      <c r="R2895" s="6">
        <f t="shared" si="273"/>
        <v>64.657386506577751</v>
      </c>
      <c r="S2895" s="6">
        <f>H2895-R2895</f>
        <v>-9.6573865065777511</v>
      </c>
      <c r="T2895" s="6">
        <f>R2895+S2895-H2895</f>
        <v>0</v>
      </c>
      <c r="U2895" s="6">
        <f t="shared" si="274"/>
        <v>64.657386506577751</v>
      </c>
      <c r="V2895" s="6">
        <f t="shared" si="275"/>
        <v>55</v>
      </c>
      <c r="W2895" s="6">
        <f>V2895-H2895</f>
        <v>0</v>
      </c>
      <c r="X2895" s="6">
        <v>21.638000000000002</v>
      </c>
      <c r="Y2895" s="6">
        <v>6285750</v>
      </c>
      <c r="Z2895" s="6">
        <f>(X2895/1000)*Y2895</f>
        <v>136011.05850000001</v>
      </c>
      <c r="AA2895" s="6">
        <f>(P2895/1000)*Z2895</f>
        <v>0</v>
      </c>
      <c r="AB2895" s="6">
        <f>(W2895/100000)*Z2895</f>
        <v>0</v>
      </c>
    </row>
    <row r="2896" spans="1:28" x14ac:dyDescent="0.35">
      <c r="A2896" s="6" t="s">
        <v>3133</v>
      </c>
      <c r="B2896" s="6" t="s">
        <v>3109</v>
      </c>
      <c r="C2896" s="6" t="s">
        <v>3110</v>
      </c>
      <c r="D2896" s="6">
        <v>2013</v>
      </c>
      <c r="E2896" s="9" t="s">
        <v>6001</v>
      </c>
      <c r="F2896" s="6">
        <v>6832.5544301999998</v>
      </c>
      <c r="G2896" s="9">
        <v>14.4</v>
      </c>
      <c r="H2896" s="9">
        <v>58</v>
      </c>
      <c r="I2896" s="6">
        <f>1/F2896</f>
        <v>1.4635814616858141E-4</v>
      </c>
      <c r="J2896" s="6">
        <f t="shared" si="270"/>
        <v>0.21546538926831602</v>
      </c>
      <c r="K2896" s="6">
        <f>G2896-J2896</f>
        <v>14.184534610731685</v>
      </c>
      <c r="L2896" s="6">
        <f>J2896+K2896-G2896</f>
        <v>0</v>
      </c>
      <c r="M2896" s="6">
        <v>6832.5544301999998</v>
      </c>
      <c r="N2896" s="6">
        <f t="shared" si="271"/>
        <v>1.4635814616858141E-4</v>
      </c>
      <c r="O2896" s="6">
        <f t="shared" si="272"/>
        <v>14.4</v>
      </c>
      <c r="P2896" s="6">
        <f>O2896-G2896</f>
        <v>0</v>
      </c>
      <c r="Q2896" s="6">
        <f>1/(LN(F2896))</f>
        <v>0.11325728783708656</v>
      </c>
      <c r="R2896" s="6">
        <f t="shared" si="273"/>
        <v>65.314911609208636</v>
      </c>
      <c r="S2896" s="6">
        <f>H2896-R2896</f>
        <v>-7.3149116092086359</v>
      </c>
      <c r="T2896" s="6">
        <f>R2896+S2896-H2896</f>
        <v>0</v>
      </c>
      <c r="U2896" s="6">
        <f t="shared" si="274"/>
        <v>65.314911609208636</v>
      </c>
      <c r="V2896" s="6">
        <f t="shared" si="275"/>
        <v>58</v>
      </c>
      <c r="W2896" s="6">
        <f>V2896-H2896</f>
        <v>0</v>
      </c>
      <c r="X2896" s="6">
        <v>21.335999999999999</v>
      </c>
      <c r="Y2896" s="6">
        <v>6320359</v>
      </c>
      <c r="Z2896" s="6">
        <f>(X2896/1000)*Y2896</f>
        <v>134851.17962399998</v>
      </c>
      <c r="AA2896" s="6">
        <f>(P2896/1000)*Z2896</f>
        <v>0</v>
      </c>
      <c r="AB2896" s="6">
        <f>(W2896/100000)*Z2896</f>
        <v>0</v>
      </c>
    </row>
    <row r="2897" spans="1:28" x14ac:dyDescent="0.35">
      <c r="A2897" s="6" t="s">
        <v>3134</v>
      </c>
      <c r="B2897" s="6" t="s">
        <v>3109</v>
      </c>
      <c r="C2897" s="6" t="s">
        <v>3110</v>
      </c>
      <c r="D2897" s="6">
        <v>2014</v>
      </c>
      <c r="E2897" s="9" t="s">
        <v>6001</v>
      </c>
      <c r="F2897" s="6">
        <v>4524.5777295999997</v>
      </c>
      <c r="G2897" s="9">
        <v>13.8</v>
      </c>
      <c r="H2897" s="9">
        <v>63</v>
      </c>
      <c r="I2897" s="6">
        <f>1/F2897</f>
        <v>2.2101510014027454E-4</v>
      </c>
      <c r="J2897" s="6">
        <f t="shared" si="270"/>
        <v>0.32537378910940923</v>
      </c>
      <c r="K2897" s="6">
        <f>G2897-J2897</f>
        <v>13.474626210890591</v>
      </c>
      <c r="L2897" s="6">
        <f>J2897+K2897-G2897</f>
        <v>0</v>
      </c>
      <c r="M2897" s="6">
        <v>4524.5777295999997</v>
      </c>
      <c r="N2897" s="6">
        <f t="shared" si="271"/>
        <v>2.2101510014027454E-4</v>
      </c>
      <c r="O2897" s="6">
        <f t="shared" si="272"/>
        <v>13.8</v>
      </c>
      <c r="P2897" s="6">
        <f>O2897-G2897</f>
        <v>0</v>
      </c>
      <c r="Q2897" s="6">
        <f>1/(LN(F2897))</f>
        <v>0.11880323044473341</v>
      </c>
      <c r="R2897" s="6">
        <f t="shared" si="273"/>
        <v>68.51322898132554</v>
      </c>
      <c r="S2897" s="6">
        <f>H2897-R2897</f>
        <v>-5.5132289813255397</v>
      </c>
      <c r="T2897" s="6">
        <f>R2897+S2897-H2897</f>
        <v>0</v>
      </c>
      <c r="U2897" s="6">
        <f t="shared" si="274"/>
        <v>68.51322898132554</v>
      </c>
      <c r="V2897" s="6">
        <f t="shared" si="275"/>
        <v>63</v>
      </c>
      <c r="W2897" s="6">
        <f>V2897-H2897</f>
        <v>0</v>
      </c>
      <c r="X2897" s="6">
        <v>20.94</v>
      </c>
      <c r="Y2897" s="6">
        <v>6362037</v>
      </c>
      <c r="Z2897" s="6">
        <f>(X2897/1000)*Y2897</f>
        <v>133221.05478000001</v>
      </c>
      <c r="AA2897" s="6">
        <f>(P2897/1000)*Z2897</f>
        <v>0</v>
      </c>
      <c r="AB2897" s="6">
        <f>(W2897/100000)*Z2897</f>
        <v>0</v>
      </c>
    </row>
    <row r="2898" spans="1:28" x14ac:dyDescent="0.35">
      <c r="A2898" s="6" t="s">
        <v>3135</v>
      </c>
      <c r="B2898" s="6" t="s">
        <v>3109</v>
      </c>
      <c r="C2898" s="6" t="s">
        <v>3110</v>
      </c>
      <c r="D2898" s="6">
        <v>2015</v>
      </c>
      <c r="E2898" s="9" t="s">
        <v>6001</v>
      </c>
      <c r="F2898" s="6">
        <v>2922.8099646000001</v>
      </c>
      <c r="G2898" s="9">
        <v>13.3</v>
      </c>
      <c r="H2898" s="9">
        <v>70</v>
      </c>
      <c r="I2898" s="6">
        <f>1/F2898</f>
        <v>3.4213650976684505E-4</v>
      </c>
      <c r="J2898" s="6">
        <f t="shared" si="270"/>
        <v>0.50368618481204419</v>
      </c>
      <c r="K2898" s="6">
        <f>G2898-J2898</f>
        <v>12.796313815187956</v>
      </c>
      <c r="L2898" s="6">
        <f>J2898+K2898-G2898</f>
        <v>0</v>
      </c>
      <c r="M2898" s="6">
        <v>2922.8099646000001</v>
      </c>
      <c r="N2898" s="6">
        <f t="shared" si="271"/>
        <v>3.4213650976684505E-4</v>
      </c>
      <c r="O2898" s="6">
        <f t="shared" si="272"/>
        <v>13.3</v>
      </c>
      <c r="P2898" s="6">
        <f>O2898-G2898</f>
        <v>0</v>
      </c>
      <c r="Q2898" s="6">
        <f>1/(LN(F2898))</f>
        <v>0.12530856059569079</v>
      </c>
      <c r="R2898" s="6">
        <f t="shared" si="273"/>
        <v>72.264820352731903</v>
      </c>
      <c r="S2898" s="6">
        <f>H2898-R2898</f>
        <v>-2.2648203527319026</v>
      </c>
      <c r="T2898" s="6">
        <f>R2898+S2898-H2898</f>
        <v>0</v>
      </c>
      <c r="U2898" s="6">
        <f t="shared" si="274"/>
        <v>72.264820352731903</v>
      </c>
      <c r="V2898" s="6">
        <f t="shared" si="275"/>
        <v>70</v>
      </c>
      <c r="W2898" s="6">
        <f>V2898-H2898</f>
        <v>0</v>
      </c>
      <c r="X2898" s="6">
        <v>20.465</v>
      </c>
      <c r="Y2898" s="6">
        <v>6418315</v>
      </c>
      <c r="Z2898" s="6">
        <f>(X2898/1000)*Y2898</f>
        <v>131350.816475</v>
      </c>
      <c r="AA2898" s="6">
        <f>(P2898/1000)*Z2898</f>
        <v>0</v>
      </c>
      <c r="AB2898" s="6">
        <f>(W2898/100000)*Z2898</f>
        <v>0</v>
      </c>
    </row>
    <row r="2899" spans="1:28" x14ac:dyDescent="0.35">
      <c r="A2899" s="6" t="s">
        <v>3136</v>
      </c>
      <c r="B2899" s="6" t="s">
        <v>3109</v>
      </c>
      <c r="C2899" s="6" t="s">
        <v>3110</v>
      </c>
      <c r="D2899" s="6">
        <v>2016</v>
      </c>
      <c r="E2899" s="9" t="s">
        <v>6001</v>
      </c>
      <c r="F2899" s="6">
        <v>1607.9365624</v>
      </c>
      <c r="G2899" s="9">
        <v>12.8</v>
      </c>
      <c r="H2899" s="9">
        <v>73</v>
      </c>
      <c r="I2899" s="6">
        <f>1/F2899</f>
        <v>6.2191508258721594E-4</v>
      </c>
      <c r="J2899" s="6">
        <f t="shared" si="270"/>
        <v>0.91557032436816499</v>
      </c>
      <c r="K2899" s="6">
        <f>G2899-J2899</f>
        <v>11.884429675631836</v>
      </c>
      <c r="L2899" s="6">
        <f>J2899+K2899-G2899</f>
        <v>0</v>
      </c>
      <c r="M2899" s="6">
        <v>1607.9365624</v>
      </c>
      <c r="N2899" s="6">
        <f t="shared" si="271"/>
        <v>6.2191508258721594E-4</v>
      </c>
      <c r="O2899" s="6">
        <f t="shared" si="272"/>
        <v>12.8</v>
      </c>
      <c r="P2899" s="6">
        <f>O2899-G2899</f>
        <v>0</v>
      </c>
      <c r="Q2899" s="6">
        <f>1/(LN(F2899))</f>
        <v>0.13545167108883616</v>
      </c>
      <c r="R2899" s="6">
        <f t="shared" si="273"/>
        <v>78.114301458576378</v>
      </c>
      <c r="S2899" s="6">
        <f>H2899-R2899</f>
        <v>-5.114301458576378</v>
      </c>
      <c r="T2899" s="6">
        <f>R2899+S2899-H2899</f>
        <v>0</v>
      </c>
      <c r="U2899" s="6">
        <f t="shared" si="274"/>
        <v>78.114301458576378</v>
      </c>
      <c r="V2899" s="6">
        <f t="shared" si="275"/>
        <v>73</v>
      </c>
      <c r="W2899" s="6">
        <f>V2899-H2899</f>
        <v>0</v>
      </c>
      <c r="X2899" s="6">
        <v>19.934999999999999</v>
      </c>
      <c r="Y2899" s="6">
        <v>6492164</v>
      </c>
      <c r="Z2899" s="6">
        <f>(X2899/1000)*Y2899</f>
        <v>129421.28933999999</v>
      </c>
      <c r="AA2899" s="6">
        <f>(P2899/1000)*Z2899</f>
        <v>0</v>
      </c>
      <c r="AB2899" s="6">
        <f>(W2899/100000)*Z2899</f>
        <v>0</v>
      </c>
    </row>
    <row r="2900" spans="1:28" x14ac:dyDescent="0.35">
      <c r="A2900" s="6" t="s">
        <v>3137</v>
      </c>
      <c r="B2900" s="6" t="s">
        <v>3109</v>
      </c>
      <c r="C2900" s="6" t="s">
        <v>3110</v>
      </c>
      <c r="D2900" s="6">
        <v>2017</v>
      </c>
      <c r="E2900" s="9" t="s">
        <v>6001</v>
      </c>
      <c r="F2900" s="6">
        <v>4743.0280389724458</v>
      </c>
      <c r="G2900" s="9">
        <v>12.4</v>
      </c>
      <c r="H2900" s="9">
        <v>72</v>
      </c>
      <c r="I2900" s="6">
        <f>1/F2900</f>
        <v>2.1083577659318354E-4</v>
      </c>
      <c r="J2900" s="6">
        <f t="shared" si="270"/>
        <v>0.31038800274917638</v>
      </c>
      <c r="K2900" s="6">
        <f>G2900-J2900</f>
        <v>12.089611997250824</v>
      </c>
      <c r="L2900" s="6">
        <f>J2900+K2900-G2900</f>
        <v>0</v>
      </c>
      <c r="M2900" s="6">
        <v>4743.0280389724458</v>
      </c>
      <c r="N2900" s="6">
        <f t="shared" si="271"/>
        <v>2.1083577659318354E-4</v>
      </c>
      <c r="O2900" s="6">
        <f t="shared" si="272"/>
        <v>12.4</v>
      </c>
      <c r="P2900" s="6">
        <f>O2900-G2900</f>
        <v>0</v>
      </c>
      <c r="Q2900" s="6">
        <f>1/(LN(F2900))</f>
        <v>0.11814143154667942</v>
      </c>
      <c r="R2900" s="6">
        <f t="shared" si="273"/>
        <v>68.131572865812288</v>
      </c>
      <c r="S2900" s="6">
        <f>H2900-R2900</f>
        <v>3.8684271341877121</v>
      </c>
      <c r="T2900" s="6">
        <f>R2900+S2900-H2900</f>
        <v>0</v>
      </c>
      <c r="U2900" s="6">
        <f t="shared" si="274"/>
        <v>68.131572865812288</v>
      </c>
      <c r="V2900" s="6">
        <f t="shared" si="275"/>
        <v>72</v>
      </c>
      <c r="W2900" s="6">
        <f>V2900-H2900</f>
        <v>0</v>
      </c>
      <c r="X2900" s="6">
        <v>19.38</v>
      </c>
      <c r="Y2900" s="10">
        <v>6600000</v>
      </c>
      <c r="Z2900" s="6">
        <f>(X2900/1000)*Y2900</f>
        <v>127907.99999999999</v>
      </c>
      <c r="AA2900" s="6">
        <f>(P2900/1000)*Z2900</f>
        <v>0</v>
      </c>
      <c r="AB2900" s="6">
        <f>(W2900/100000)*Z2900</f>
        <v>0</v>
      </c>
    </row>
    <row r="2901" spans="1:28" x14ac:dyDescent="0.35">
      <c r="A2901" s="6" t="s">
        <v>3138</v>
      </c>
      <c r="B2901" s="6" t="s">
        <v>3109</v>
      </c>
      <c r="C2901" s="6" t="s">
        <v>3110</v>
      </c>
      <c r="D2901" s="6">
        <v>2018</v>
      </c>
      <c r="E2901" s="9" t="s">
        <v>6001</v>
      </c>
      <c r="F2901" s="6">
        <v>8790.2750855112899</v>
      </c>
      <c r="G2901" s="9">
        <v>11.9</v>
      </c>
      <c r="I2901" s="6">
        <f>1/F2901</f>
        <v>1.1376208255965344E-4</v>
      </c>
      <c r="J2901" s="6">
        <f t="shared" si="270"/>
        <v>0.16747814894058805</v>
      </c>
      <c r="K2901" s="6">
        <f>G2901-J2901</f>
        <v>11.732521851059412</v>
      </c>
      <c r="L2901" s="6">
        <f>J2901+K2901-G2901</f>
        <v>0</v>
      </c>
      <c r="M2901" s="6">
        <v>8790.2750855112899</v>
      </c>
      <c r="N2901" s="6">
        <f t="shared" si="271"/>
        <v>1.1376208255965344E-4</v>
      </c>
      <c r="O2901" s="6">
        <f t="shared" si="272"/>
        <v>11.9</v>
      </c>
      <c r="P2901" s="6">
        <f>O2901-G2901</f>
        <v>0</v>
      </c>
      <c r="Q2901" s="6">
        <f>1/(LN(F2901))</f>
        <v>0.11011516489201102</v>
      </c>
      <c r="R2901" s="6">
        <f t="shared" si="273"/>
        <v>63.5028650173983</v>
      </c>
      <c r="S2901" s="6">
        <f>H2901-R2901</f>
        <v>-63.5028650173983</v>
      </c>
      <c r="T2901" s="6">
        <f>R2901+S2901-H2901</f>
        <v>0</v>
      </c>
      <c r="U2901" s="6">
        <f t="shared" si="274"/>
        <v>63.5028650173983</v>
      </c>
      <c r="V2901" s="6">
        <f t="shared" si="275"/>
        <v>0</v>
      </c>
      <c r="W2901" s="6">
        <f>V2901-H2901</f>
        <v>0</v>
      </c>
      <c r="X2901" s="6">
        <v>18.829000000000001</v>
      </c>
      <c r="Y2901" s="10">
        <v>6700000</v>
      </c>
      <c r="Z2901" s="6">
        <f>(X2901/1000)*Y2901</f>
        <v>126154.30000000002</v>
      </c>
      <c r="AA2901" s="6">
        <f>(P2901/1000)*Z2901</f>
        <v>0</v>
      </c>
      <c r="AB2901" s="6">
        <f>(W2901/100000)*Z2901</f>
        <v>0</v>
      </c>
    </row>
    <row r="2902" spans="1:28" x14ac:dyDescent="0.35">
      <c r="A2902" s="6" t="s">
        <v>3139</v>
      </c>
      <c r="B2902" s="6" t="s">
        <v>3140</v>
      </c>
      <c r="C2902" s="6" t="s">
        <v>3141</v>
      </c>
      <c r="D2902" s="6">
        <v>1990</v>
      </c>
      <c r="E2902" s="9" t="s">
        <v>6001</v>
      </c>
      <c r="F2902" s="6">
        <v>1423.415994</v>
      </c>
      <c r="G2902" s="9">
        <v>21.8</v>
      </c>
      <c r="I2902" s="6">
        <f>1/F2902</f>
        <v>7.0253531238598688E-4</v>
      </c>
      <c r="J2902" s="6">
        <f t="shared" si="270"/>
        <v>1.0342577336530898</v>
      </c>
      <c r="K2902" s="6">
        <f>G2902-J2902</f>
        <v>20.765742266346912</v>
      </c>
      <c r="L2902" s="6">
        <f>J2902+K2902-G2902</f>
        <v>0</v>
      </c>
      <c r="M2902" s="6">
        <v>1423.415994</v>
      </c>
      <c r="N2902" s="6">
        <f t="shared" si="271"/>
        <v>7.0253531238598688E-4</v>
      </c>
      <c r="O2902" s="6">
        <f t="shared" si="272"/>
        <v>21.8</v>
      </c>
      <c r="P2902" s="6">
        <f>O2902-G2902</f>
        <v>0</v>
      </c>
      <c r="Q2902" s="6">
        <f>1/(LN(F2902))</f>
        <v>0.13772558796413209</v>
      </c>
      <c r="R2902" s="6">
        <f t="shared" si="273"/>
        <v>79.425657950975165</v>
      </c>
      <c r="S2902" s="6">
        <f>H2902-R2902</f>
        <v>-79.425657950975165</v>
      </c>
      <c r="T2902" s="6">
        <f>R2902+S2902-H2902</f>
        <v>0</v>
      </c>
      <c r="U2902" s="6">
        <f t="shared" si="274"/>
        <v>79.425657950975165</v>
      </c>
      <c r="V2902" s="6">
        <f t="shared" si="275"/>
        <v>0</v>
      </c>
      <c r="W2902" s="6">
        <f>V2902-H2902</f>
        <v>0</v>
      </c>
      <c r="X2902" s="6">
        <v>28.288</v>
      </c>
      <c r="Y2902" s="6">
        <v>138020</v>
      </c>
      <c r="Z2902" s="6">
        <f>(X2902/1000)*Y2902</f>
        <v>3904.3097600000001</v>
      </c>
      <c r="AA2902" s="6">
        <f>(P2902/1000)*Z2902</f>
        <v>0</v>
      </c>
      <c r="AB2902" s="6">
        <f>(W2902/100000)*Z2902</f>
        <v>0</v>
      </c>
    </row>
    <row r="2903" spans="1:28" x14ac:dyDescent="0.35">
      <c r="A2903" s="6" t="s">
        <v>3142</v>
      </c>
      <c r="B2903" s="6" t="s">
        <v>3140</v>
      </c>
      <c r="C2903" s="6" t="s">
        <v>3141</v>
      </c>
      <c r="D2903" s="6">
        <v>1991</v>
      </c>
      <c r="E2903" s="9" t="s">
        <v>6001</v>
      </c>
      <c r="F2903" s="6">
        <v>1507.7678168</v>
      </c>
      <c r="G2903" s="9">
        <v>21.3</v>
      </c>
      <c r="I2903" s="6">
        <f>1/F2903</f>
        <v>6.6323208975394021E-4</v>
      </c>
      <c r="J2903" s="6">
        <f t="shared" si="270"/>
        <v>0.97639635466186603</v>
      </c>
      <c r="K2903" s="6">
        <f>G2903-J2903</f>
        <v>20.323603645338135</v>
      </c>
      <c r="L2903" s="6">
        <f>J2903+K2903-G2903</f>
        <v>0</v>
      </c>
      <c r="M2903" s="6">
        <v>1507.7678168</v>
      </c>
      <c r="N2903" s="6">
        <f t="shared" si="271"/>
        <v>6.6323208975394021E-4</v>
      </c>
      <c r="O2903" s="6">
        <f t="shared" si="272"/>
        <v>21.3</v>
      </c>
      <c r="P2903" s="6">
        <f>O2903-G2903</f>
        <v>0</v>
      </c>
      <c r="Q2903" s="6">
        <f>1/(LN(F2903))</f>
        <v>0.13664215837789953</v>
      </c>
      <c r="R2903" s="6">
        <f t="shared" si="273"/>
        <v>78.800849525742777</v>
      </c>
      <c r="S2903" s="6">
        <f>H2903-R2903</f>
        <v>-78.800849525742777</v>
      </c>
      <c r="T2903" s="6">
        <f>R2903+S2903-H2903</f>
        <v>0</v>
      </c>
      <c r="U2903" s="6">
        <f t="shared" si="274"/>
        <v>78.800849525742777</v>
      </c>
      <c r="V2903" s="6">
        <f t="shared" si="275"/>
        <v>0</v>
      </c>
      <c r="W2903" s="6">
        <f>V2903-H2903</f>
        <v>0</v>
      </c>
      <c r="X2903" s="6">
        <v>27.475000000000001</v>
      </c>
      <c r="Y2903" s="6">
        <v>139995</v>
      </c>
      <c r="Z2903" s="6">
        <f>(X2903/1000)*Y2903</f>
        <v>3846.3626250000002</v>
      </c>
      <c r="AA2903" s="6">
        <f>(P2903/1000)*Z2903</f>
        <v>0</v>
      </c>
      <c r="AB2903" s="6">
        <f>(W2903/100000)*Z2903</f>
        <v>0</v>
      </c>
    </row>
    <row r="2904" spans="1:28" x14ac:dyDescent="0.35">
      <c r="A2904" s="6" t="s">
        <v>3143</v>
      </c>
      <c r="B2904" s="6" t="s">
        <v>3140</v>
      </c>
      <c r="C2904" s="6" t="s">
        <v>3141</v>
      </c>
      <c r="D2904" s="6">
        <v>1992</v>
      </c>
      <c r="E2904" s="9" t="s">
        <v>6001</v>
      </c>
      <c r="F2904" s="6">
        <v>1608.1161477000001</v>
      </c>
      <c r="G2904" s="9">
        <v>20.8</v>
      </c>
      <c r="I2904" s="6">
        <f>1/F2904</f>
        <v>6.218456306344818E-4</v>
      </c>
      <c r="J2904" s="6">
        <f t="shared" si="270"/>
        <v>0.91546807866184088</v>
      </c>
      <c r="K2904" s="6">
        <f>G2904-J2904</f>
        <v>19.884531921338159</v>
      </c>
      <c r="L2904" s="6">
        <f>J2904+K2904-G2904</f>
        <v>0</v>
      </c>
      <c r="M2904" s="6">
        <v>1608.1161477000001</v>
      </c>
      <c r="N2904" s="6">
        <f t="shared" si="271"/>
        <v>6.218456306344818E-4</v>
      </c>
      <c r="O2904" s="6">
        <f t="shared" si="272"/>
        <v>20.8</v>
      </c>
      <c r="P2904" s="6">
        <f>O2904-G2904</f>
        <v>0</v>
      </c>
      <c r="Q2904" s="6">
        <f>1/(LN(F2904))</f>
        <v>0.13544962209907799</v>
      </c>
      <c r="R2904" s="6">
        <f t="shared" si="273"/>
        <v>78.113119816427783</v>
      </c>
      <c r="S2904" s="6">
        <f>H2904-R2904</f>
        <v>-78.113119816427783</v>
      </c>
      <c r="T2904" s="6">
        <f>R2904+S2904-H2904</f>
        <v>0</v>
      </c>
      <c r="U2904" s="6">
        <f t="shared" si="274"/>
        <v>78.113119816427783</v>
      </c>
      <c r="V2904" s="6">
        <f t="shared" si="275"/>
        <v>0</v>
      </c>
      <c r="W2904" s="6">
        <f>V2904-H2904</f>
        <v>0</v>
      </c>
      <c r="X2904" s="6">
        <v>26.641999999999999</v>
      </c>
      <c r="Y2904" s="6">
        <v>141760</v>
      </c>
      <c r="Z2904" s="6">
        <f>(X2904/1000)*Y2904</f>
        <v>3776.7699199999997</v>
      </c>
      <c r="AA2904" s="6">
        <f>(P2904/1000)*Z2904</f>
        <v>0</v>
      </c>
      <c r="AB2904" s="6">
        <f>(W2904/100000)*Z2904</f>
        <v>0</v>
      </c>
    </row>
    <row r="2905" spans="1:28" x14ac:dyDescent="0.35">
      <c r="A2905" s="6" t="s">
        <v>3144</v>
      </c>
      <c r="B2905" s="6" t="s">
        <v>3140</v>
      </c>
      <c r="C2905" s="6" t="s">
        <v>3141</v>
      </c>
      <c r="D2905" s="6">
        <v>1993</v>
      </c>
      <c r="E2905" s="9" t="s">
        <v>6001</v>
      </c>
      <c r="F2905" s="6">
        <v>1517.4544000000001</v>
      </c>
      <c r="G2905" s="9">
        <v>20.3</v>
      </c>
      <c r="I2905" s="6">
        <f>1/F2905</f>
        <v>6.589983857175543E-4</v>
      </c>
      <c r="J2905" s="6">
        <f t="shared" si="270"/>
        <v>0.97016358448728346</v>
      </c>
      <c r="K2905" s="6">
        <f>G2905-J2905</f>
        <v>19.329836415512716</v>
      </c>
      <c r="L2905" s="6">
        <f>J2905+K2905-G2905</f>
        <v>0</v>
      </c>
      <c r="M2905" s="6">
        <v>1517.4544000000001</v>
      </c>
      <c r="N2905" s="6">
        <f t="shared" si="271"/>
        <v>6.589983857175543E-4</v>
      </c>
      <c r="O2905" s="6">
        <f t="shared" si="272"/>
        <v>20.3</v>
      </c>
      <c r="P2905" s="6">
        <f>O2905-G2905</f>
        <v>0</v>
      </c>
      <c r="Q2905" s="6">
        <f>1/(LN(F2905))</f>
        <v>0.1365226951133667</v>
      </c>
      <c r="R2905" s="6">
        <f t="shared" si="273"/>
        <v>78.731955658403024</v>
      </c>
      <c r="S2905" s="6">
        <f>H2905-R2905</f>
        <v>-78.731955658403024</v>
      </c>
      <c r="T2905" s="6">
        <f>R2905+S2905-H2905</f>
        <v>0</v>
      </c>
      <c r="U2905" s="6">
        <f t="shared" si="274"/>
        <v>78.731955658403024</v>
      </c>
      <c r="V2905" s="6">
        <f t="shared" si="275"/>
        <v>0</v>
      </c>
      <c r="W2905" s="6">
        <f>V2905-H2905</f>
        <v>0</v>
      </c>
      <c r="X2905" s="6">
        <v>25.795999999999999</v>
      </c>
      <c r="Y2905" s="6">
        <v>143409</v>
      </c>
      <c r="Z2905" s="6">
        <f>(X2905/1000)*Y2905</f>
        <v>3699.3785640000001</v>
      </c>
      <c r="AA2905" s="6">
        <f>(P2905/1000)*Z2905</f>
        <v>0</v>
      </c>
      <c r="AB2905" s="6">
        <f>(W2905/100000)*Z2905</f>
        <v>0</v>
      </c>
    </row>
    <row r="2906" spans="1:28" x14ac:dyDescent="0.35">
      <c r="A2906" s="6" t="s">
        <v>3145</v>
      </c>
      <c r="B2906" s="6" t="s">
        <v>3140</v>
      </c>
      <c r="C2906" s="6" t="s">
        <v>3141</v>
      </c>
      <c r="D2906" s="6">
        <v>1994</v>
      </c>
      <c r="E2906" s="9" t="s">
        <v>6001</v>
      </c>
      <c r="F2906" s="6">
        <v>1455.4164785999999</v>
      </c>
      <c r="G2906" s="9">
        <v>19.899999999999999</v>
      </c>
      <c r="I2906" s="6">
        <f>1/F2906</f>
        <v>6.8708855142407348E-4</v>
      </c>
      <c r="J2906" s="6">
        <f t="shared" si="270"/>
        <v>1.0115173365469412</v>
      </c>
      <c r="K2906" s="6">
        <f>G2906-J2906</f>
        <v>18.888482663453058</v>
      </c>
      <c r="L2906" s="6">
        <f>J2906+K2906-G2906</f>
        <v>0</v>
      </c>
      <c r="M2906" s="6">
        <v>1455.4164785999999</v>
      </c>
      <c r="N2906" s="6">
        <f t="shared" si="271"/>
        <v>6.8708855142407348E-4</v>
      </c>
      <c r="O2906" s="6">
        <f t="shared" si="272"/>
        <v>19.899999999999999</v>
      </c>
      <c r="P2906" s="6">
        <f>O2906-G2906</f>
        <v>0</v>
      </c>
      <c r="Q2906" s="6">
        <f>1/(LN(F2906))</f>
        <v>0.13730516198322659</v>
      </c>
      <c r="R2906" s="6">
        <f t="shared" si="273"/>
        <v>79.183200389916863</v>
      </c>
      <c r="S2906" s="6">
        <f>H2906-R2906</f>
        <v>-79.183200389916863</v>
      </c>
      <c r="T2906" s="6">
        <f>R2906+S2906-H2906</f>
        <v>0</v>
      </c>
      <c r="U2906" s="6">
        <f t="shared" si="274"/>
        <v>79.183200389916863</v>
      </c>
      <c r="V2906" s="6">
        <f t="shared" si="275"/>
        <v>0</v>
      </c>
      <c r="W2906" s="6">
        <f>V2906-H2906</f>
        <v>0</v>
      </c>
      <c r="X2906" s="6">
        <v>24.933</v>
      </c>
      <c r="Y2906" s="6">
        <v>145083</v>
      </c>
      <c r="Z2906" s="6">
        <f>(X2906/1000)*Y2906</f>
        <v>3617.3544390000002</v>
      </c>
      <c r="AA2906" s="6">
        <f>(P2906/1000)*Z2906</f>
        <v>0</v>
      </c>
      <c r="AB2906" s="6">
        <f>(W2906/100000)*Z2906</f>
        <v>0</v>
      </c>
    </row>
    <row r="2907" spans="1:28" x14ac:dyDescent="0.35">
      <c r="A2907" s="6" t="s">
        <v>3146</v>
      </c>
      <c r="B2907" s="6" t="s">
        <v>3140</v>
      </c>
      <c r="C2907" s="6" t="s">
        <v>3141</v>
      </c>
      <c r="D2907" s="6">
        <v>1995</v>
      </c>
      <c r="E2907" s="9" t="s">
        <v>6001</v>
      </c>
      <c r="F2907" s="6">
        <v>1482.5157509999999</v>
      </c>
      <c r="G2907" s="9">
        <v>19.600000000000001</v>
      </c>
      <c r="I2907" s="6">
        <f>1/F2907</f>
        <v>6.745290897081336E-4</v>
      </c>
      <c r="J2907" s="6">
        <f t="shared" si="270"/>
        <v>0.99302756075743048</v>
      </c>
      <c r="K2907" s="6">
        <f>G2907-J2907</f>
        <v>18.606972439242572</v>
      </c>
      <c r="L2907" s="6">
        <f>J2907+K2907-G2907</f>
        <v>0</v>
      </c>
      <c r="M2907" s="6">
        <v>1482.5157509999999</v>
      </c>
      <c r="N2907" s="6">
        <f t="shared" si="271"/>
        <v>6.745290897081336E-4</v>
      </c>
      <c r="O2907" s="6">
        <f t="shared" si="272"/>
        <v>19.600000000000001</v>
      </c>
      <c r="P2907" s="6">
        <f>O2907-G2907</f>
        <v>0</v>
      </c>
      <c r="Q2907" s="6">
        <f>1/(LN(F2907))</f>
        <v>0.13695823889995323</v>
      </c>
      <c r="R2907" s="6">
        <f t="shared" si="273"/>
        <v>78.983131582408532</v>
      </c>
      <c r="S2907" s="6">
        <f>H2907-R2907</f>
        <v>-78.983131582408532</v>
      </c>
      <c r="T2907" s="6">
        <f>R2907+S2907-H2907</f>
        <v>0</v>
      </c>
      <c r="U2907" s="6">
        <f t="shared" si="274"/>
        <v>78.983131582408532</v>
      </c>
      <c r="V2907" s="6">
        <f t="shared" si="275"/>
        <v>0</v>
      </c>
      <c r="W2907" s="6">
        <f>V2907-H2907</f>
        <v>0</v>
      </c>
      <c r="X2907" s="6">
        <v>24.033999999999999</v>
      </c>
      <c r="Y2907" s="6">
        <v>146870</v>
      </c>
      <c r="Z2907" s="6">
        <f>(X2907/1000)*Y2907</f>
        <v>3529.8735799999999</v>
      </c>
      <c r="AA2907" s="6">
        <f>(P2907/1000)*Z2907</f>
        <v>0</v>
      </c>
      <c r="AB2907" s="6">
        <f>(W2907/100000)*Z2907</f>
        <v>0</v>
      </c>
    </row>
    <row r="2908" spans="1:28" x14ac:dyDescent="0.35">
      <c r="A2908" s="6" t="s">
        <v>3147</v>
      </c>
      <c r="B2908" s="6" t="s">
        <v>3140</v>
      </c>
      <c r="C2908" s="6" t="s">
        <v>3141</v>
      </c>
      <c r="D2908" s="6">
        <v>1996</v>
      </c>
      <c r="E2908" s="9" t="s">
        <v>6001</v>
      </c>
      <c r="F2908" s="6">
        <v>1465.7467240000001</v>
      </c>
      <c r="G2908" s="9">
        <v>19.3</v>
      </c>
      <c r="I2908" s="6">
        <f>1/F2908</f>
        <v>6.8224610952635496E-4</v>
      </c>
      <c r="J2908" s="6">
        <f t="shared" si="270"/>
        <v>1.0043883952763997</v>
      </c>
      <c r="K2908" s="6">
        <f>G2908-J2908</f>
        <v>18.2956116047236</v>
      </c>
      <c r="L2908" s="6">
        <f>J2908+K2908-G2908</f>
        <v>0</v>
      </c>
      <c r="M2908" s="6">
        <v>1465.7467240000001</v>
      </c>
      <c r="N2908" s="6">
        <f t="shared" si="271"/>
        <v>6.8224610952635496E-4</v>
      </c>
      <c r="O2908" s="6">
        <f t="shared" si="272"/>
        <v>19.3</v>
      </c>
      <c r="P2908" s="6">
        <f>O2908-G2908</f>
        <v>0</v>
      </c>
      <c r="Q2908" s="6">
        <f>1/(LN(F2908))</f>
        <v>0.13717195137691726</v>
      </c>
      <c r="R2908" s="6">
        <f t="shared" si="273"/>
        <v>79.106378499311305</v>
      </c>
      <c r="S2908" s="6">
        <f>H2908-R2908</f>
        <v>-79.106378499311305</v>
      </c>
      <c r="T2908" s="6">
        <f>R2908+S2908-H2908</f>
        <v>0</v>
      </c>
      <c r="U2908" s="6">
        <f t="shared" si="274"/>
        <v>79.106378499311305</v>
      </c>
      <c r="V2908" s="6">
        <f t="shared" si="275"/>
        <v>0</v>
      </c>
      <c r="W2908" s="6">
        <f>V2908-H2908</f>
        <v>0</v>
      </c>
      <c r="X2908" s="6">
        <v>23.07</v>
      </c>
      <c r="Y2908" s="6">
        <v>148834</v>
      </c>
      <c r="Z2908" s="6">
        <f>(X2908/1000)*Y2908</f>
        <v>3433.6003799999999</v>
      </c>
      <c r="AA2908" s="6">
        <f>(P2908/1000)*Z2908</f>
        <v>0</v>
      </c>
      <c r="AB2908" s="6">
        <f>(W2908/100000)*Z2908</f>
        <v>0</v>
      </c>
    </row>
    <row r="2909" spans="1:28" x14ac:dyDescent="0.35">
      <c r="A2909" s="6" t="s">
        <v>3148</v>
      </c>
      <c r="B2909" s="6" t="s">
        <v>3140</v>
      </c>
      <c r="C2909" s="6" t="s">
        <v>3141</v>
      </c>
      <c r="D2909" s="6">
        <v>1997</v>
      </c>
      <c r="E2909" s="9" t="s">
        <v>6001</v>
      </c>
      <c r="F2909" s="6">
        <v>1428.5313644</v>
      </c>
      <c r="G2909" s="9">
        <v>19</v>
      </c>
      <c r="I2909" s="6">
        <f>1/F2909</f>
        <v>7.0001963199457773E-4</v>
      </c>
      <c r="J2909" s="6">
        <f t="shared" si="270"/>
        <v>1.0305542018101455</v>
      </c>
      <c r="K2909" s="6">
        <f>G2909-J2909</f>
        <v>17.969445798189856</v>
      </c>
      <c r="L2909" s="6">
        <f>J2909+K2909-G2909</f>
        <v>0</v>
      </c>
      <c r="M2909" s="6">
        <v>1428.5313644</v>
      </c>
      <c r="N2909" s="6">
        <f t="shared" si="271"/>
        <v>7.0001963199457773E-4</v>
      </c>
      <c r="O2909" s="6">
        <f t="shared" si="272"/>
        <v>19</v>
      </c>
      <c r="P2909" s="6">
        <f>O2909-G2909</f>
        <v>0</v>
      </c>
      <c r="Q2909" s="6">
        <f>1/(LN(F2909))</f>
        <v>0.13765757670775483</v>
      </c>
      <c r="R2909" s="6">
        <f t="shared" si="273"/>
        <v>79.38643619947868</v>
      </c>
      <c r="S2909" s="6">
        <f>H2909-R2909</f>
        <v>-79.38643619947868</v>
      </c>
      <c r="T2909" s="6">
        <f>R2909+S2909-H2909</f>
        <v>0</v>
      </c>
      <c r="U2909" s="6">
        <f t="shared" si="274"/>
        <v>79.38643619947868</v>
      </c>
      <c r="V2909" s="6">
        <f t="shared" si="275"/>
        <v>0</v>
      </c>
      <c r="W2909" s="6">
        <f>V2909-H2909</f>
        <v>0</v>
      </c>
      <c r="X2909" s="6">
        <v>22.033000000000001</v>
      </c>
      <c r="Y2909" s="6">
        <v>150913</v>
      </c>
      <c r="Z2909" s="6">
        <f>(X2909/1000)*Y2909</f>
        <v>3325.0661290000003</v>
      </c>
      <c r="AA2909" s="6">
        <f>(P2909/1000)*Z2909</f>
        <v>0</v>
      </c>
      <c r="AB2909" s="6">
        <f>(W2909/100000)*Z2909</f>
        <v>0</v>
      </c>
    </row>
    <row r="2910" spans="1:28" x14ac:dyDescent="0.35">
      <c r="A2910" s="6" t="s">
        <v>3149</v>
      </c>
      <c r="B2910" s="6" t="s">
        <v>3140</v>
      </c>
      <c r="C2910" s="6" t="s">
        <v>3141</v>
      </c>
      <c r="D2910" s="6">
        <v>1998</v>
      </c>
      <c r="E2910" s="9" t="s">
        <v>6001</v>
      </c>
      <c r="F2910" s="6">
        <v>1600.714831</v>
      </c>
      <c r="G2910" s="9">
        <v>18.8</v>
      </c>
      <c r="I2910" s="6">
        <f>1/F2910</f>
        <v>6.2472089383671108E-4</v>
      </c>
      <c r="J2910" s="6">
        <f t="shared" si="270"/>
        <v>0.91970098076763551</v>
      </c>
      <c r="K2910" s="6">
        <f>G2910-J2910</f>
        <v>17.880299019232364</v>
      </c>
      <c r="L2910" s="6">
        <f>J2910+K2910-G2910</f>
        <v>0</v>
      </c>
      <c r="M2910" s="6">
        <v>1600.714831</v>
      </c>
      <c r="N2910" s="6">
        <f t="shared" si="271"/>
        <v>6.2472089383671108E-4</v>
      </c>
      <c r="O2910" s="6">
        <f t="shared" si="272"/>
        <v>18.8</v>
      </c>
      <c r="P2910" s="6">
        <f>O2910-G2910</f>
        <v>0</v>
      </c>
      <c r="Q2910" s="6">
        <f>1/(LN(F2910))</f>
        <v>0.1355343097249336</v>
      </c>
      <c r="R2910" s="6">
        <f t="shared" si="273"/>
        <v>78.161958746820588</v>
      </c>
      <c r="S2910" s="6">
        <f>H2910-R2910</f>
        <v>-78.161958746820588</v>
      </c>
      <c r="T2910" s="6">
        <f>R2910+S2910-H2910</f>
        <v>0</v>
      </c>
      <c r="U2910" s="6">
        <f t="shared" si="274"/>
        <v>78.161958746820588</v>
      </c>
      <c r="V2910" s="6">
        <f t="shared" si="275"/>
        <v>0</v>
      </c>
      <c r="W2910" s="6">
        <f>V2910-H2910</f>
        <v>0</v>
      </c>
      <c r="X2910" s="6">
        <v>20.93</v>
      </c>
      <c r="Y2910" s="6">
        <v>153021</v>
      </c>
      <c r="Z2910" s="6">
        <f>(X2910/1000)*Y2910</f>
        <v>3202.7295300000001</v>
      </c>
      <c r="AA2910" s="6">
        <f>(P2910/1000)*Z2910</f>
        <v>0</v>
      </c>
      <c r="AB2910" s="6">
        <f>(W2910/100000)*Z2910</f>
        <v>0</v>
      </c>
    </row>
    <row r="2911" spans="1:28" x14ac:dyDescent="0.35">
      <c r="A2911" s="6" t="s">
        <v>3150</v>
      </c>
      <c r="B2911" s="6" t="s">
        <v>3140</v>
      </c>
      <c r="C2911" s="6" t="s">
        <v>3141</v>
      </c>
      <c r="D2911" s="6">
        <v>1999</v>
      </c>
      <c r="E2911" s="9" t="s">
        <v>6001</v>
      </c>
      <c r="F2911" s="6">
        <v>1635.8988933999999</v>
      </c>
      <c r="G2911" s="9">
        <v>18.600000000000001</v>
      </c>
      <c r="I2911" s="6">
        <f>1/F2911</f>
        <v>6.112847218336532E-4</v>
      </c>
      <c r="J2911" s="6">
        <f t="shared" si="270"/>
        <v>0.89992053050434584</v>
      </c>
      <c r="K2911" s="6">
        <f>G2911-J2911</f>
        <v>17.700079469495655</v>
      </c>
      <c r="L2911" s="6">
        <f>J2911+K2911-G2911</f>
        <v>0</v>
      </c>
      <c r="M2911" s="6">
        <v>1635.8988933999999</v>
      </c>
      <c r="N2911" s="6">
        <f t="shared" si="271"/>
        <v>6.112847218336532E-4</v>
      </c>
      <c r="O2911" s="6">
        <f t="shared" si="272"/>
        <v>18.600000000000001</v>
      </c>
      <c r="P2911" s="6">
        <f>O2911-G2911</f>
        <v>0</v>
      </c>
      <c r="Q2911" s="6">
        <f>1/(LN(F2911))</f>
        <v>0.13513608996013066</v>
      </c>
      <c r="R2911" s="6">
        <f t="shared" si="273"/>
        <v>77.932307399557558</v>
      </c>
      <c r="S2911" s="6">
        <f>H2911-R2911</f>
        <v>-77.932307399557558</v>
      </c>
      <c r="T2911" s="6">
        <f>R2911+S2911-H2911</f>
        <v>0</v>
      </c>
      <c r="U2911" s="6">
        <f t="shared" si="274"/>
        <v>77.932307399557558</v>
      </c>
      <c r="V2911" s="6">
        <f t="shared" si="275"/>
        <v>0</v>
      </c>
      <c r="W2911" s="6">
        <f>V2911-H2911</f>
        <v>0</v>
      </c>
      <c r="X2911" s="6">
        <v>19.786999999999999</v>
      </c>
      <c r="Y2911" s="6">
        <v>154995</v>
      </c>
      <c r="Z2911" s="6">
        <f>(X2911/1000)*Y2911</f>
        <v>3066.8860649999997</v>
      </c>
      <c r="AA2911" s="6">
        <f>(P2911/1000)*Z2911</f>
        <v>0</v>
      </c>
      <c r="AB2911" s="6">
        <f>(W2911/100000)*Z2911</f>
        <v>0</v>
      </c>
    </row>
    <row r="2912" spans="1:28" x14ac:dyDescent="0.35">
      <c r="A2912" s="6" t="s">
        <v>3151</v>
      </c>
      <c r="B2912" s="6" t="s">
        <v>3140</v>
      </c>
      <c r="C2912" s="6" t="s">
        <v>3141</v>
      </c>
      <c r="D2912" s="6">
        <v>2000</v>
      </c>
      <c r="E2912" s="9" t="s">
        <v>6001</v>
      </c>
      <c r="F2912" s="6">
        <v>1648.7121288000001</v>
      </c>
      <c r="G2912" s="9">
        <v>18.5</v>
      </c>
      <c r="H2912" s="9">
        <v>86</v>
      </c>
      <c r="I2912" s="6">
        <f>1/F2912</f>
        <v>6.0653402284839184E-4</v>
      </c>
      <c r="J2912" s="6">
        <f t="shared" si="270"/>
        <v>0.8929266512229227</v>
      </c>
      <c r="K2912" s="6">
        <f>G2912-J2912</f>
        <v>17.607073348777078</v>
      </c>
      <c r="L2912" s="6">
        <f>J2912+K2912-G2912</f>
        <v>0</v>
      </c>
      <c r="M2912" s="6">
        <v>1648.7121288000001</v>
      </c>
      <c r="N2912" s="6">
        <f t="shared" si="271"/>
        <v>6.0653402284839184E-4</v>
      </c>
      <c r="O2912" s="6">
        <f t="shared" si="272"/>
        <v>18.5</v>
      </c>
      <c r="P2912" s="6">
        <f>O2912-G2912</f>
        <v>0</v>
      </c>
      <c r="Q2912" s="6">
        <f>1/(LN(F2912))</f>
        <v>0.13499376138390129</v>
      </c>
      <c r="R2912" s="6">
        <f t="shared" si="273"/>
        <v>77.850227221288961</v>
      </c>
      <c r="S2912" s="6">
        <f>H2912-R2912</f>
        <v>8.1497727787110392</v>
      </c>
      <c r="T2912" s="6">
        <f>R2912+S2912-H2912</f>
        <v>0</v>
      </c>
      <c r="U2912" s="6">
        <f t="shared" si="274"/>
        <v>77.850227221288961</v>
      </c>
      <c r="V2912" s="6">
        <f t="shared" si="275"/>
        <v>86</v>
      </c>
      <c r="W2912" s="6">
        <f>V2912-H2912</f>
        <v>0</v>
      </c>
      <c r="X2912" s="6">
        <v>18.646999999999998</v>
      </c>
      <c r="Y2912" s="6">
        <v>156729</v>
      </c>
      <c r="Z2912" s="6">
        <f>(X2912/1000)*Y2912</f>
        <v>2922.5256629999994</v>
      </c>
      <c r="AA2912" s="6">
        <f>(P2912/1000)*Z2912</f>
        <v>0</v>
      </c>
      <c r="AB2912" s="6">
        <f>(W2912/100000)*Z2912</f>
        <v>0</v>
      </c>
    </row>
    <row r="2913" spans="1:28" x14ac:dyDescent="0.35">
      <c r="A2913" s="6" t="s">
        <v>3152</v>
      </c>
      <c r="B2913" s="6" t="s">
        <v>3140</v>
      </c>
      <c r="C2913" s="6" t="s">
        <v>3141</v>
      </c>
      <c r="D2913" s="6">
        <v>2001</v>
      </c>
      <c r="E2913" s="9" t="s">
        <v>6001</v>
      </c>
      <c r="F2913" s="6">
        <v>1479.4802</v>
      </c>
      <c r="G2913" s="9">
        <v>18.399999999999999</v>
      </c>
      <c r="H2913" s="9">
        <v>86</v>
      </c>
      <c r="I2913" s="6">
        <f>1/F2913</f>
        <v>6.7591306730566591E-4</v>
      </c>
      <c r="J2913" s="6">
        <f t="shared" si="270"/>
        <v>0.99506502351298798</v>
      </c>
      <c r="K2913" s="6">
        <f>G2913-J2913</f>
        <v>17.404934976487009</v>
      </c>
      <c r="L2913" s="6">
        <f>J2913+K2913-G2913</f>
        <v>0</v>
      </c>
      <c r="M2913" s="6">
        <v>1479.4802</v>
      </c>
      <c r="N2913" s="6">
        <f t="shared" si="271"/>
        <v>6.7591306730566591E-4</v>
      </c>
      <c r="O2913" s="6">
        <f t="shared" si="272"/>
        <v>18.399999999999999</v>
      </c>
      <c r="P2913" s="6">
        <f>O2913-G2913</f>
        <v>0</v>
      </c>
      <c r="Q2913" s="6">
        <f>1/(LN(F2913))</f>
        <v>0.13699669643801665</v>
      </c>
      <c r="R2913" s="6">
        <f t="shared" si="273"/>
        <v>79.005309852322014</v>
      </c>
      <c r="S2913" s="6">
        <f>H2913-R2913</f>
        <v>6.9946901476779857</v>
      </c>
      <c r="T2913" s="6">
        <f>R2913+S2913-H2913</f>
        <v>0</v>
      </c>
      <c r="U2913" s="6">
        <f t="shared" si="274"/>
        <v>79.005309852322014</v>
      </c>
      <c r="V2913" s="6">
        <f t="shared" si="275"/>
        <v>86</v>
      </c>
      <c r="W2913" s="6">
        <f>V2913-H2913</f>
        <v>0</v>
      </c>
      <c r="X2913" s="6">
        <v>17.562000000000001</v>
      </c>
      <c r="Y2913" s="6">
        <v>158179</v>
      </c>
      <c r="Z2913" s="6">
        <f>(X2913/1000)*Y2913</f>
        <v>2777.9395980000004</v>
      </c>
      <c r="AA2913" s="6">
        <f>(P2913/1000)*Z2913</f>
        <v>0</v>
      </c>
      <c r="AB2913" s="6">
        <f>(W2913/100000)*Z2913</f>
        <v>0</v>
      </c>
    </row>
    <row r="2914" spans="1:28" x14ac:dyDescent="0.35">
      <c r="A2914" s="6" t="s">
        <v>3153</v>
      </c>
      <c r="B2914" s="6" t="s">
        <v>3140</v>
      </c>
      <c r="C2914" s="6" t="s">
        <v>3141</v>
      </c>
      <c r="D2914" s="6">
        <v>2002</v>
      </c>
      <c r="E2914" s="9" t="s">
        <v>6001</v>
      </c>
      <c r="F2914" s="6">
        <v>1478.539667</v>
      </c>
      <c r="G2914" s="9">
        <v>18.399999999999999</v>
      </c>
      <c r="H2914" s="9">
        <v>90</v>
      </c>
      <c r="I2914" s="6">
        <f>1/F2914</f>
        <v>6.7634303111328029E-4</v>
      </c>
      <c r="J2914" s="6">
        <f t="shared" si="270"/>
        <v>0.99569800720131796</v>
      </c>
      <c r="K2914" s="6">
        <f>G2914-J2914</f>
        <v>17.404301992798679</v>
      </c>
      <c r="L2914" s="6">
        <f>J2914+K2914-G2914</f>
        <v>0</v>
      </c>
      <c r="M2914" s="6">
        <v>1478.539667</v>
      </c>
      <c r="N2914" s="6">
        <f t="shared" si="271"/>
        <v>6.7634303111328029E-4</v>
      </c>
      <c r="O2914" s="6">
        <f t="shared" si="272"/>
        <v>18.399999999999999</v>
      </c>
      <c r="P2914" s="6">
        <f>O2914-G2914</f>
        <v>0</v>
      </c>
      <c r="Q2914" s="6">
        <f>1/(LN(F2914))</f>
        <v>0.13700863249787312</v>
      </c>
      <c r="R2914" s="6">
        <f t="shared" si="273"/>
        <v>79.012193318360943</v>
      </c>
      <c r="S2914" s="6">
        <f>H2914-R2914</f>
        <v>10.987806681639057</v>
      </c>
      <c r="T2914" s="6">
        <f>R2914+S2914-H2914</f>
        <v>0</v>
      </c>
      <c r="U2914" s="6">
        <f t="shared" si="274"/>
        <v>79.012193318360943</v>
      </c>
      <c r="V2914" s="6">
        <f t="shared" si="275"/>
        <v>90</v>
      </c>
      <c r="W2914" s="6">
        <f>V2914-H2914</f>
        <v>0</v>
      </c>
      <c r="X2914" s="6">
        <v>16.579999999999998</v>
      </c>
      <c r="Y2914" s="6">
        <v>159392</v>
      </c>
      <c r="Z2914" s="6">
        <f>(X2914/1000)*Y2914</f>
        <v>2642.7193599999996</v>
      </c>
      <c r="AA2914" s="6">
        <f>(P2914/1000)*Z2914</f>
        <v>0</v>
      </c>
      <c r="AB2914" s="6">
        <f>(W2914/100000)*Z2914</f>
        <v>0</v>
      </c>
    </row>
    <row r="2915" spans="1:28" x14ac:dyDescent="0.35">
      <c r="A2915" s="6" t="s">
        <v>3154</v>
      </c>
      <c r="B2915" s="6" t="s">
        <v>3140</v>
      </c>
      <c r="C2915" s="6" t="s">
        <v>3141</v>
      </c>
      <c r="D2915" s="6">
        <v>2003</v>
      </c>
      <c r="E2915" s="9" t="s">
        <v>6001</v>
      </c>
      <c r="F2915" s="6">
        <v>1441.4369606</v>
      </c>
      <c r="G2915" s="9">
        <v>18.399999999999999</v>
      </c>
      <c r="H2915" s="9">
        <v>92</v>
      </c>
      <c r="I2915" s="6">
        <f>1/F2915</f>
        <v>6.9375215658668053E-4</v>
      </c>
      <c r="J2915" s="6">
        <f t="shared" si="270"/>
        <v>1.0213273561316227</v>
      </c>
      <c r="K2915" s="6">
        <f>G2915-J2915</f>
        <v>17.378672643868377</v>
      </c>
      <c r="L2915" s="6">
        <f>J2915+K2915-G2915</f>
        <v>0</v>
      </c>
      <c r="M2915" s="6">
        <v>1441.4369606</v>
      </c>
      <c r="N2915" s="6">
        <f t="shared" si="271"/>
        <v>6.9375215658668053E-4</v>
      </c>
      <c r="O2915" s="6">
        <f t="shared" si="272"/>
        <v>18.399999999999999</v>
      </c>
      <c r="P2915" s="6">
        <f>O2915-G2915</f>
        <v>0</v>
      </c>
      <c r="Q2915" s="6">
        <f>1/(LN(F2915))</f>
        <v>0.13748736211447241</v>
      </c>
      <c r="R2915" s="6">
        <f t="shared" si="273"/>
        <v>79.288274294605671</v>
      </c>
      <c r="S2915" s="6">
        <f>H2915-R2915</f>
        <v>12.711725705394329</v>
      </c>
      <c r="T2915" s="6">
        <f>R2915+S2915-H2915</f>
        <v>0</v>
      </c>
      <c r="U2915" s="6">
        <f t="shared" si="274"/>
        <v>79.288274294605671</v>
      </c>
      <c r="V2915" s="6">
        <f t="shared" si="275"/>
        <v>92</v>
      </c>
      <c r="W2915" s="6">
        <f>V2915-H2915</f>
        <v>0</v>
      </c>
      <c r="X2915" s="6">
        <v>15.733000000000001</v>
      </c>
      <c r="Y2915" s="6">
        <v>160530</v>
      </c>
      <c r="Z2915" s="6">
        <f>(X2915/1000)*Y2915</f>
        <v>2525.6184900000003</v>
      </c>
      <c r="AA2915" s="6">
        <f>(P2915/1000)*Z2915</f>
        <v>0</v>
      </c>
      <c r="AB2915" s="6">
        <f>(W2915/100000)*Z2915</f>
        <v>0</v>
      </c>
    </row>
    <row r="2916" spans="1:28" x14ac:dyDescent="0.35">
      <c r="A2916" s="6" t="s">
        <v>3155</v>
      </c>
      <c r="B2916" s="6" t="s">
        <v>3140</v>
      </c>
      <c r="C2916" s="6" t="s">
        <v>3141</v>
      </c>
      <c r="D2916" s="6">
        <v>2004</v>
      </c>
      <c r="E2916" s="9" t="s">
        <v>6001</v>
      </c>
      <c r="F2916" s="6">
        <v>1643.5237042000001</v>
      </c>
      <c r="G2916" s="9">
        <v>18.5</v>
      </c>
      <c r="H2916" s="9">
        <v>89</v>
      </c>
      <c r="I2916" s="6">
        <f>1/F2916</f>
        <v>6.0844878442855134E-4</v>
      </c>
      <c r="J2916" s="6">
        <f t="shared" si="270"/>
        <v>0.89574552301124033</v>
      </c>
      <c r="K2916" s="6">
        <f>G2916-J2916</f>
        <v>17.604254476988761</v>
      </c>
      <c r="L2916" s="6">
        <f>J2916+K2916-G2916</f>
        <v>0</v>
      </c>
      <c r="M2916" s="6">
        <v>1643.5237042000001</v>
      </c>
      <c r="N2916" s="6">
        <f t="shared" si="271"/>
        <v>6.0844878442855134E-4</v>
      </c>
      <c r="O2916" s="6">
        <f t="shared" si="272"/>
        <v>18.5</v>
      </c>
      <c r="P2916" s="6">
        <f>O2916-G2916</f>
        <v>0</v>
      </c>
      <c r="Q2916" s="6">
        <f>1/(LN(F2916))</f>
        <v>0.1350512242324878</v>
      </c>
      <c r="R2916" s="6">
        <f t="shared" si="273"/>
        <v>77.883365758754564</v>
      </c>
      <c r="S2916" s="6">
        <f>H2916-R2916</f>
        <v>11.116634241245436</v>
      </c>
      <c r="T2916" s="6">
        <f>R2916+S2916-H2916</f>
        <v>0</v>
      </c>
      <c r="U2916" s="6">
        <f t="shared" si="274"/>
        <v>77.883365758754564</v>
      </c>
      <c r="V2916" s="6">
        <f t="shared" si="275"/>
        <v>89</v>
      </c>
      <c r="W2916" s="6">
        <f>V2916-H2916</f>
        <v>0</v>
      </c>
      <c r="X2916" s="6">
        <v>15.037000000000001</v>
      </c>
      <c r="Y2916" s="6">
        <v>161816</v>
      </c>
      <c r="Z2916" s="6">
        <f>(X2916/1000)*Y2916</f>
        <v>2433.2271919999998</v>
      </c>
      <c r="AA2916" s="6">
        <f>(P2916/1000)*Z2916</f>
        <v>0</v>
      </c>
      <c r="AB2916" s="6">
        <f>(W2916/100000)*Z2916</f>
        <v>0</v>
      </c>
    </row>
    <row r="2917" spans="1:28" x14ac:dyDescent="0.35">
      <c r="A2917" s="6" t="s">
        <v>3156</v>
      </c>
      <c r="B2917" s="6" t="s">
        <v>3140</v>
      </c>
      <c r="C2917" s="6" t="s">
        <v>3141</v>
      </c>
      <c r="D2917" s="6">
        <v>2005</v>
      </c>
      <c r="E2917" s="9" t="s">
        <v>6001</v>
      </c>
      <c r="F2917" s="6">
        <v>1631.4024672</v>
      </c>
      <c r="G2917" s="9">
        <v>18.600000000000001</v>
      </c>
      <c r="H2917" s="9">
        <v>83</v>
      </c>
      <c r="I2917" s="6">
        <f>1/F2917</f>
        <v>6.1296952781756829E-4</v>
      </c>
      <c r="J2917" s="6">
        <f t="shared" si="270"/>
        <v>0.90240086649293993</v>
      </c>
      <c r="K2917" s="6">
        <f>G2917-J2917</f>
        <v>17.697599133507062</v>
      </c>
      <c r="L2917" s="6">
        <f>J2917+K2917-G2917</f>
        <v>0</v>
      </c>
      <c r="M2917" s="6">
        <v>1631.4024672</v>
      </c>
      <c r="N2917" s="6">
        <f t="shared" si="271"/>
        <v>6.1296952781756829E-4</v>
      </c>
      <c r="O2917" s="6">
        <f t="shared" si="272"/>
        <v>18.600000000000001</v>
      </c>
      <c r="P2917" s="6">
        <f>O2917-G2917</f>
        <v>0</v>
      </c>
      <c r="Q2917" s="6">
        <f>1/(LN(F2917))</f>
        <v>0.13518637199070563</v>
      </c>
      <c r="R2917" s="6">
        <f t="shared" si="273"/>
        <v>77.961304795179984</v>
      </c>
      <c r="S2917" s="6">
        <f>H2917-R2917</f>
        <v>5.0386952048200158</v>
      </c>
      <c r="T2917" s="6">
        <f>R2917+S2917-H2917</f>
        <v>0</v>
      </c>
      <c r="U2917" s="6">
        <f t="shared" si="274"/>
        <v>77.961304795179984</v>
      </c>
      <c r="V2917" s="6">
        <f t="shared" si="275"/>
        <v>83</v>
      </c>
      <c r="W2917" s="6">
        <f>V2917-H2917</f>
        <v>0</v>
      </c>
      <c r="X2917" s="6">
        <v>14.493</v>
      </c>
      <c r="Y2917" s="6">
        <v>163417</v>
      </c>
      <c r="Z2917" s="6">
        <f>(X2917/1000)*Y2917</f>
        <v>2368.4025810000003</v>
      </c>
      <c r="AA2917" s="6">
        <f>(P2917/1000)*Z2917</f>
        <v>0</v>
      </c>
      <c r="AB2917" s="6">
        <f>(W2917/100000)*Z2917</f>
        <v>0</v>
      </c>
    </row>
    <row r="2918" spans="1:28" x14ac:dyDescent="0.35">
      <c r="A2918" s="6" t="s">
        <v>3157</v>
      </c>
      <c r="B2918" s="6" t="s">
        <v>3140</v>
      </c>
      <c r="C2918" s="6" t="s">
        <v>3141</v>
      </c>
      <c r="D2918" s="6">
        <v>2006</v>
      </c>
      <c r="E2918" s="9" t="s">
        <v>6001</v>
      </c>
      <c r="F2918" s="6">
        <v>1689.5307375</v>
      </c>
      <c r="G2918" s="9">
        <v>18.7</v>
      </c>
      <c r="H2918" s="9">
        <v>82</v>
      </c>
      <c r="I2918" s="6">
        <f>1/F2918</f>
        <v>5.9188032381091854E-4</v>
      </c>
      <c r="J2918" s="6">
        <f t="shared" si="270"/>
        <v>0.87135378322763435</v>
      </c>
      <c r="K2918" s="6">
        <f>G2918-J2918</f>
        <v>17.828646216772366</v>
      </c>
      <c r="L2918" s="6">
        <f>J2918+K2918-G2918</f>
        <v>0</v>
      </c>
      <c r="M2918" s="6">
        <v>1689.5307375</v>
      </c>
      <c r="N2918" s="6">
        <f t="shared" si="271"/>
        <v>5.9188032381091854E-4</v>
      </c>
      <c r="O2918" s="6">
        <f t="shared" si="272"/>
        <v>18.7</v>
      </c>
      <c r="P2918" s="6">
        <f>O2918-G2918</f>
        <v>0</v>
      </c>
      <c r="Q2918" s="6">
        <f>1/(LN(F2918))</f>
        <v>0.13454955186214279</v>
      </c>
      <c r="R2918" s="6">
        <f t="shared" si="273"/>
        <v>77.594053811138437</v>
      </c>
      <c r="S2918" s="6">
        <f>H2918-R2918</f>
        <v>4.405946188861563</v>
      </c>
      <c r="T2918" s="6">
        <f>R2918+S2918-H2918</f>
        <v>0</v>
      </c>
      <c r="U2918" s="6">
        <f t="shared" si="274"/>
        <v>77.594053811138437</v>
      </c>
      <c r="V2918" s="6">
        <f t="shared" si="275"/>
        <v>82</v>
      </c>
      <c r="W2918" s="6">
        <f>V2918-H2918</f>
        <v>0</v>
      </c>
      <c r="X2918" s="6">
        <v>14.083</v>
      </c>
      <c r="Y2918" s="6">
        <v>165381</v>
      </c>
      <c r="Z2918" s="6">
        <f>(X2918/1000)*Y2918</f>
        <v>2329.0606229999999</v>
      </c>
      <c r="AA2918" s="6">
        <f>(P2918/1000)*Z2918</f>
        <v>0</v>
      </c>
      <c r="AB2918" s="6">
        <f>(W2918/100000)*Z2918</f>
        <v>0</v>
      </c>
    </row>
    <row r="2919" spans="1:28" x14ac:dyDescent="0.35">
      <c r="A2919" s="6" t="s">
        <v>3158</v>
      </c>
      <c r="B2919" s="6" t="s">
        <v>3140</v>
      </c>
      <c r="C2919" s="6" t="s">
        <v>3141</v>
      </c>
      <c r="D2919" s="6">
        <v>2007</v>
      </c>
      <c r="E2919" s="9" t="s">
        <v>6001</v>
      </c>
      <c r="F2919" s="6">
        <v>1640.1075754000001</v>
      </c>
      <c r="G2919" s="9">
        <v>18.8</v>
      </c>
      <c r="H2919" s="9">
        <v>87</v>
      </c>
      <c r="I2919" s="6">
        <f>1/F2919</f>
        <v>6.0971610338188546E-4</v>
      </c>
      <c r="J2919" s="6">
        <f t="shared" si="270"/>
        <v>0.8976112433606408</v>
      </c>
      <c r="K2919" s="6">
        <f>G2919-J2919</f>
        <v>17.902388756639361</v>
      </c>
      <c r="L2919" s="6">
        <f>J2919+K2919-G2919</f>
        <v>0</v>
      </c>
      <c r="M2919" s="6">
        <v>1640.1075754000001</v>
      </c>
      <c r="N2919" s="6">
        <f t="shared" si="271"/>
        <v>6.0971610338188546E-4</v>
      </c>
      <c r="O2919" s="6">
        <f t="shared" si="272"/>
        <v>18.8</v>
      </c>
      <c r="P2919" s="6">
        <f>O2919-G2919</f>
        <v>0</v>
      </c>
      <c r="Q2919" s="6">
        <f>1/(LN(F2919))</f>
        <v>0.13508918448654234</v>
      </c>
      <c r="R2919" s="6">
        <f t="shared" si="273"/>
        <v>77.905257247466537</v>
      </c>
      <c r="S2919" s="6">
        <f>H2919-R2919</f>
        <v>9.0947427525334632</v>
      </c>
      <c r="T2919" s="6">
        <f>R2919+S2919-H2919</f>
        <v>0</v>
      </c>
      <c r="U2919" s="6">
        <f t="shared" si="274"/>
        <v>77.905257247466537</v>
      </c>
      <c r="V2919" s="6">
        <f t="shared" si="275"/>
        <v>87</v>
      </c>
      <c r="W2919" s="6">
        <f>V2919-H2919</f>
        <v>0</v>
      </c>
      <c r="X2919" s="6">
        <v>13.766</v>
      </c>
      <c r="Y2919" s="6">
        <v>167639</v>
      </c>
      <c r="Z2919" s="6">
        <f>(X2919/1000)*Y2919</f>
        <v>2307.7184740000002</v>
      </c>
      <c r="AA2919" s="6">
        <f>(P2919/1000)*Z2919</f>
        <v>0</v>
      </c>
      <c r="AB2919" s="6">
        <f>(W2919/100000)*Z2919</f>
        <v>0</v>
      </c>
    </row>
    <row r="2920" spans="1:28" x14ac:dyDescent="0.35">
      <c r="A2920" s="6" t="s">
        <v>3159</v>
      </c>
      <c r="B2920" s="6" t="s">
        <v>3140</v>
      </c>
      <c r="C2920" s="6" t="s">
        <v>3141</v>
      </c>
      <c r="D2920" s="6">
        <v>2008</v>
      </c>
      <c r="E2920" s="9" t="s">
        <v>6001</v>
      </c>
      <c r="F2920" s="6">
        <v>1878.3938783999999</v>
      </c>
      <c r="G2920" s="9">
        <v>19</v>
      </c>
      <c r="H2920" s="9">
        <v>93</v>
      </c>
      <c r="I2920" s="6">
        <f>1/F2920</f>
        <v>5.3236970770570847E-4</v>
      </c>
      <c r="J2920" s="6">
        <f t="shared" si="270"/>
        <v>0.7837435039204822</v>
      </c>
      <c r="K2920" s="6">
        <f>G2920-J2920</f>
        <v>18.216256496079517</v>
      </c>
      <c r="L2920" s="6">
        <f>J2920+K2920-G2920</f>
        <v>0</v>
      </c>
      <c r="M2920" s="6">
        <v>1878.3938783999999</v>
      </c>
      <c r="N2920" s="6">
        <f t="shared" si="271"/>
        <v>5.3236970770570847E-4</v>
      </c>
      <c r="O2920" s="6">
        <f t="shared" si="272"/>
        <v>19</v>
      </c>
      <c r="P2920" s="6">
        <f>O2920-G2920</f>
        <v>0</v>
      </c>
      <c r="Q2920" s="6">
        <f>1/(LN(F2920))</f>
        <v>0.13265814985724064</v>
      </c>
      <c r="R2920" s="6">
        <f t="shared" si="273"/>
        <v>76.503291731921394</v>
      </c>
      <c r="S2920" s="6">
        <f>H2920-R2920</f>
        <v>16.496708268078606</v>
      </c>
      <c r="T2920" s="6">
        <f>R2920+S2920-H2920</f>
        <v>0</v>
      </c>
      <c r="U2920" s="6">
        <f t="shared" si="274"/>
        <v>76.503291731921394</v>
      </c>
      <c r="V2920" s="6">
        <f t="shared" si="275"/>
        <v>93</v>
      </c>
      <c r="W2920" s="6">
        <f>V2920-H2920</f>
        <v>0</v>
      </c>
      <c r="X2920" s="6">
        <v>13.505000000000001</v>
      </c>
      <c r="Y2920" s="6">
        <v>170011</v>
      </c>
      <c r="Z2920" s="6">
        <f>(X2920/1000)*Y2920</f>
        <v>2295.9985550000001</v>
      </c>
      <c r="AA2920" s="6">
        <f>(P2920/1000)*Z2920</f>
        <v>0</v>
      </c>
      <c r="AB2920" s="6">
        <f>(W2920/100000)*Z2920</f>
        <v>0</v>
      </c>
    </row>
    <row r="2921" spans="1:28" x14ac:dyDescent="0.35">
      <c r="A2921" s="6" t="s">
        <v>3160</v>
      </c>
      <c r="B2921" s="6" t="s">
        <v>3140</v>
      </c>
      <c r="C2921" s="6" t="s">
        <v>3141</v>
      </c>
      <c r="D2921" s="6">
        <v>2009</v>
      </c>
      <c r="E2921" s="9" t="s">
        <v>6001</v>
      </c>
      <c r="F2921" s="6">
        <v>1831.3774416000001</v>
      </c>
      <c r="G2921" s="9">
        <v>19.2</v>
      </c>
      <c r="H2921" s="9">
        <v>100</v>
      </c>
      <c r="I2921" s="6">
        <f>1/F2921</f>
        <v>5.4603708513868156E-4</v>
      </c>
      <c r="J2921" s="6">
        <f t="shared" si="270"/>
        <v>0.80386432996237911</v>
      </c>
      <c r="K2921" s="6">
        <f>G2921-J2921</f>
        <v>18.396135670037619</v>
      </c>
      <c r="L2921" s="6">
        <f>J2921+K2921-G2921</f>
        <v>0</v>
      </c>
      <c r="M2921" s="6">
        <v>1831.3774416000001</v>
      </c>
      <c r="N2921" s="6">
        <f t="shared" si="271"/>
        <v>5.4603708513868156E-4</v>
      </c>
      <c r="O2921" s="6">
        <f t="shared" si="272"/>
        <v>19.2</v>
      </c>
      <c r="P2921" s="6">
        <f>O2921-G2921</f>
        <v>0</v>
      </c>
      <c r="Q2921" s="6">
        <f>1/(LN(F2921))</f>
        <v>0.13310574623511845</v>
      </c>
      <c r="R2921" s="6">
        <f t="shared" si="273"/>
        <v>76.761418325061641</v>
      </c>
      <c r="S2921" s="6">
        <f>H2921-R2921</f>
        <v>23.238581674938359</v>
      </c>
      <c r="T2921" s="6">
        <f>R2921+S2921-H2921</f>
        <v>0</v>
      </c>
      <c r="U2921" s="6">
        <f t="shared" si="274"/>
        <v>76.761418325061641</v>
      </c>
      <c r="V2921" s="6">
        <f t="shared" si="275"/>
        <v>100</v>
      </c>
      <c r="W2921" s="6">
        <f>V2921-H2921</f>
        <v>0</v>
      </c>
      <c r="X2921" s="6">
        <v>13.28</v>
      </c>
      <c r="Y2921" s="6">
        <v>172221</v>
      </c>
      <c r="Z2921" s="6">
        <f>(X2921/1000)*Y2921</f>
        <v>2287.0948800000001</v>
      </c>
      <c r="AA2921" s="6">
        <f>(P2921/1000)*Z2921</f>
        <v>0</v>
      </c>
      <c r="AB2921" s="6">
        <f>(W2921/100000)*Z2921</f>
        <v>0</v>
      </c>
    </row>
    <row r="2922" spans="1:28" x14ac:dyDescent="0.35">
      <c r="A2922" s="6" t="s">
        <v>3161</v>
      </c>
      <c r="B2922" s="6" t="s">
        <v>3140</v>
      </c>
      <c r="C2922" s="6" t="s">
        <v>3141</v>
      </c>
      <c r="D2922" s="6">
        <v>2010</v>
      </c>
      <c r="E2922" s="9" t="s">
        <v>6001</v>
      </c>
      <c r="F2922" s="6">
        <v>1672.5981313</v>
      </c>
      <c r="G2922" s="9">
        <v>19.5</v>
      </c>
      <c r="H2922" s="9">
        <v>109</v>
      </c>
      <c r="I2922" s="6">
        <f>1/F2922</f>
        <v>5.9787224515357197E-4</v>
      </c>
      <c r="J2922" s="6">
        <f t="shared" si="270"/>
        <v>0.88017496399794048</v>
      </c>
      <c r="K2922" s="6">
        <f>G2922-J2922</f>
        <v>18.619825036002059</v>
      </c>
      <c r="L2922" s="6">
        <f>J2922+K2922-G2922</f>
        <v>0</v>
      </c>
      <c r="M2922" s="6">
        <v>1672.5981313</v>
      </c>
      <c r="N2922" s="6">
        <f t="shared" si="271"/>
        <v>5.9787224515357197E-4</v>
      </c>
      <c r="O2922" s="6">
        <f t="shared" si="272"/>
        <v>19.5</v>
      </c>
      <c r="P2922" s="6">
        <f>O2922-G2922</f>
        <v>0</v>
      </c>
      <c r="Q2922" s="6">
        <f>1/(LN(F2922))</f>
        <v>0.13473215011427822</v>
      </c>
      <c r="R2922" s="6">
        <f t="shared" si="273"/>
        <v>77.699357310153687</v>
      </c>
      <c r="S2922" s="6">
        <f>H2922-R2922</f>
        <v>31.300642689846313</v>
      </c>
      <c r="T2922" s="6">
        <f>R2922+S2922-H2922</f>
        <v>0</v>
      </c>
      <c r="U2922" s="6">
        <f t="shared" si="274"/>
        <v>77.699357310153687</v>
      </c>
      <c r="V2922" s="6">
        <f t="shared" si="275"/>
        <v>109</v>
      </c>
      <c r="W2922" s="6">
        <f>V2922-H2922</f>
        <v>0</v>
      </c>
      <c r="X2922" s="6">
        <v>13.08</v>
      </c>
      <c r="Y2922" s="6">
        <v>174085</v>
      </c>
      <c r="Z2922" s="6">
        <f>(X2922/1000)*Y2922</f>
        <v>2277.0317999999997</v>
      </c>
      <c r="AA2922" s="6">
        <f>(P2922/1000)*Z2922</f>
        <v>0</v>
      </c>
      <c r="AB2922" s="6">
        <f>(W2922/100000)*Z2922</f>
        <v>0</v>
      </c>
    </row>
    <row r="2923" spans="1:28" x14ac:dyDescent="0.35">
      <c r="A2923" s="6" t="s">
        <v>3162</v>
      </c>
      <c r="B2923" s="6" t="s">
        <v>3140</v>
      </c>
      <c r="C2923" s="6" t="s">
        <v>3141</v>
      </c>
      <c r="D2923" s="6">
        <v>2011</v>
      </c>
      <c r="E2923" s="9" t="s">
        <v>6001</v>
      </c>
      <c r="F2923" s="6">
        <v>1746.4477128000001</v>
      </c>
      <c r="G2923" s="9">
        <v>19.7</v>
      </c>
      <c r="H2923" s="9">
        <v>116</v>
      </c>
      <c r="I2923" s="6">
        <f>1/F2923</f>
        <v>5.7259086124985994E-4</v>
      </c>
      <c r="J2923" s="6">
        <f t="shared" si="270"/>
        <v>0.84295624152395765</v>
      </c>
      <c r="K2923" s="6">
        <f>G2923-J2923</f>
        <v>18.857043758476042</v>
      </c>
      <c r="L2923" s="6">
        <f>J2923+K2923-G2923</f>
        <v>0</v>
      </c>
      <c r="M2923" s="6">
        <v>1746.4477128000001</v>
      </c>
      <c r="N2923" s="6">
        <f t="shared" si="271"/>
        <v>5.7259086124985994E-4</v>
      </c>
      <c r="O2923" s="6">
        <f t="shared" si="272"/>
        <v>19.7</v>
      </c>
      <c r="P2923" s="6">
        <f>O2923-G2923</f>
        <v>0</v>
      </c>
      <c r="Q2923" s="6">
        <f>1/(LN(F2923))</f>
        <v>0.13395238758561467</v>
      </c>
      <c r="R2923" s="6">
        <f t="shared" si="273"/>
        <v>77.249672158686067</v>
      </c>
      <c r="S2923" s="6">
        <f>H2923-R2923</f>
        <v>38.750327841313933</v>
      </c>
      <c r="T2923" s="6">
        <f>R2923+S2923-H2923</f>
        <v>0</v>
      </c>
      <c r="U2923" s="6">
        <f t="shared" si="274"/>
        <v>77.249672158686067</v>
      </c>
      <c r="V2923" s="6">
        <f t="shared" si="275"/>
        <v>116</v>
      </c>
      <c r="W2923" s="6">
        <f>V2923-H2923</f>
        <v>0</v>
      </c>
      <c r="X2923" s="6">
        <v>12.901</v>
      </c>
      <c r="Y2923" s="6">
        <v>175544</v>
      </c>
      <c r="Z2923" s="6">
        <f>(X2923/1000)*Y2923</f>
        <v>2264.6931439999998</v>
      </c>
      <c r="AA2923" s="6">
        <f>(P2923/1000)*Z2923</f>
        <v>0</v>
      </c>
      <c r="AB2923" s="6">
        <f>(W2923/100000)*Z2923</f>
        <v>0</v>
      </c>
    </row>
    <row r="2924" spans="1:28" x14ac:dyDescent="0.35">
      <c r="A2924" s="6" t="s">
        <v>3163</v>
      </c>
      <c r="B2924" s="6" t="s">
        <v>3140</v>
      </c>
      <c r="C2924" s="6" t="s">
        <v>3141</v>
      </c>
      <c r="D2924" s="6">
        <v>2012</v>
      </c>
      <c r="E2924" s="9" t="s">
        <v>6001</v>
      </c>
      <c r="F2924" s="6">
        <v>1717.7732105</v>
      </c>
      <c r="G2924" s="9">
        <v>20</v>
      </c>
      <c r="H2924" s="9">
        <v>116</v>
      </c>
      <c r="I2924" s="6">
        <f>1/F2924</f>
        <v>5.8214902519577972E-4</v>
      </c>
      <c r="J2924" s="6">
        <f t="shared" si="270"/>
        <v>0.85702756976369787</v>
      </c>
      <c r="K2924" s="6">
        <f>G2924-J2924</f>
        <v>19.142972430236302</v>
      </c>
      <c r="L2924" s="6">
        <f>J2924+K2924-G2924</f>
        <v>0</v>
      </c>
      <c r="M2924" s="6">
        <v>1717.7732105</v>
      </c>
      <c r="N2924" s="6">
        <f t="shared" si="271"/>
        <v>5.8214902519577972E-4</v>
      </c>
      <c r="O2924" s="6">
        <f t="shared" si="272"/>
        <v>20</v>
      </c>
      <c r="P2924" s="6">
        <f>O2924-G2924</f>
        <v>0</v>
      </c>
      <c r="Q2924" s="6">
        <f>1/(LN(F2924))</f>
        <v>0.13425009886958647</v>
      </c>
      <c r="R2924" s="6">
        <f t="shared" si="273"/>
        <v>77.42136076759617</v>
      </c>
      <c r="S2924" s="6">
        <f>H2924-R2924</f>
        <v>38.57863923240383</v>
      </c>
      <c r="T2924" s="6">
        <f>R2924+S2924-H2924</f>
        <v>0</v>
      </c>
      <c r="U2924" s="6">
        <f t="shared" si="274"/>
        <v>77.42136076759617</v>
      </c>
      <c r="V2924" s="6">
        <f t="shared" si="275"/>
        <v>116</v>
      </c>
      <c r="W2924" s="6">
        <f>V2924-H2924</f>
        <v>0</v>
      </c>
      <c r="X2924" s="6">
        <v>12.747</v>
      </c>
      <c r="Y2924" s="6">
        <v>176646</v>
      </c>
      <c r="Z2924" s="6">
        <f>(X2924/1000)*Y2924</f>
        <v>2251.7065619999998</v>
      </c>
      <c r="AA2924" s="6">
        <f>(P2924/1000)*Z2924</f>
        <v>0</v>
      </c>
      <c r="AB2924" s="6">
        <f>(W2924/100000)*Z2924</f>
        <v>0</v>
      </c>
    </row>
    <row r="2925" spans="1:28" x14ac:dyDescent="0.35">
      <c r="A2925" s="6" t="s">
        <v>3164</v>
      </c>
      <c r="B2925" s="6" t="s">
        <v>3140</v>
      </c>
      <c r="C2925" s="6" t="s">
        <v>3141</v>
      </c>
      <c r="D2925" s="6">
        <v>2013</v>
      </c>
      <c r="E2925" s="9" t="s">
        <v>6001</v>
      </c>
      <c r="F2925" s="6">
        <v>1724.9882121000001</v>
      </c>
      <c r="G2925" s="9">
        <v>20.3</v>
      </c>
      <c r="H2925" s="9">
        <v>108</v>
      </c>
      <c r="I2925" s="6">
        <f>1/F2925</f>
        <v>5.7971410644169004E-4</v>
      </c>
      <c r="J2925" s="6">
        <f t="shared" si="270"/>
        <v>0.85344293350722089</v>
      </c>
      <c r="K2925" s="6">
        <f>G2925-J2925</f>
        <v>19.44655706649278</v>
      </c>
      <c r="L2925" s="6">
        <f>J2925+K2925-G2925</f>
        <v>0</v>
      </c>
      <c r="M2925" s="6">
        <v>1724.9882121000001</v>
      </c>
      <c r="N2925" s="6">
        <f t="shared" si="271"/>
        <v>5.7971410644169004E-4</v>
      </c>
      <c r="O2925" s="6">
        <f t="shared" si="272"/>
        <v>20.3</v>
      </c>
      <c r="P2925" s="6">
        <f>O2925-G2925</f>
        <v>0</v>
      </c>
      <c r="Q2925" s="6">
        <f>1/(LN(F2925))</f>
        <v>0.13417459919910057</v>
      </c>
      <c r="R2925" s="6">
        <f t="shared" si="273"/>
        <v>77.377820485125312</v>
      </c>
      <c r="S2925" s="6">
        <f>H2925-R2925</f>
        <v>30.622179514874688</v>
      </c>
      <c r="T2925" s="6">
        <f>R2925+S2925-H2925</f>
        <v>0</v>
      </c>
      <c r="U2925" s="6">
        <f t="shared" si="274"/>
        <v>77.377820485125312</v>
      </c>
      <c r="V2925" s="6">
        <f t="shared" si="275"/>
        <v>108</v>
      </c>
      <c r="W2925" s="6">
        <f>V2925-H2925</f>
        <v>0</v>
      </c>
      <c r="X2925" s="6">
        <v>12.618</v>
      </c>
      <c r="Y2925" s="6">
        <v>177513</v>
      </c>
      <c r="Z2925" s="6">
        <f>(X2925/1000)*Y2925</f>
        <v>2239.8590340000001</v>
      </c>
      <c r="AA2925" s="6">
        <f>(P2925/1000)*Z2925</f>
        <v>0</v>
      </c>
      <c r="AB2925" s="6">
        <f>(W2925/100000)*Z2925</f>
        <v>0</v>
      </c>
    </row>
    <row r="2926" spans="1:28" x14ac:dyDescent="0.35">
      <c r="A2926" s="6" t="s">
        <v>3165</v>
      </c>
      <c r="B2926" s="6" t="s">
        <v>3140</v>
      </c>
      <c r="C2926" s="6" t="s">
        <v>3141</v>
      </c>
      <c r="D2926" s="6">
        <v>2014</v>
      </c>
      <c r="E2926" s="9" t="s">
        <v>6001</v>
      </c>
      <c r="F2926" s="6">
        <v>1717.4934828</v>
      </c>
      <c r="G2926" s="9">
        <v>20.6</v>
      </c>
      <c r="H2926" s="9">
        <v>104</v>
      </c>
      <c r="I2926" s="6">
        <f>1/F2926</f>
        <v>5.82243839650394E-4</v>
      </c>
      <c r="J2926" s="6">
        <f t="shared" si="270"/>
        <v>0.85716715361267748</v>
      </c>
      <c r="K2926" s="6">
        <f>G2926-J2926</f>
        <v>19.742832846387323</v>
      </c>
      <c r="L2926" s="6">
        <f>J2926+K2926-G2926</f>
        <v>0</v>
      </c>
      <c r="M2926" s="6">
        <v>1717.4934828</v>
      </c>
      <c r="N2926" s="6">
        <f t="shared" si="271"/>
        <v>5.82243839650394E-4</v>
      </c>
      <c r="O2926" s="6">
        <f t="shared" si="272"/>
        <v>20.6</v>
      </c>
      <c r="P2926" s="6">
        <f>O2926-G2926</f>
        <v>0</v>
      </c>
      <c r="Q2926" s="6">
        <f>1/(LN(F2926))</f>
        <v>0.13425303411039055</v>
      </c>
      <c r="R2926" s="6">
        <f t="shared" si="273"/>
        <v>77.42305350629168</v>
      </c>
      <c r="S2926" s="6">
        <f>H2926-R2926</f>
        <v>26.57694649370832</v>
      </c>
      <c r="T2926" s="6">
        <f>R2926+S2926-H2926</f>
        <v>0</v>
      </c>
      <c r="U2926" s="6">
        <f t="shared" si="274"/>
        <v>77.42305350629168</v>
      </c>
      <c r="V2926" s="6">
        <f t="shared" si="275"/>
        <v>104</v>
      </c>
      <c r="W2926" s="6">
        <f>V2926-H2926</f>
        <v>0</v>
      </c>
      <c r="X2926" s="6">
        <v>12.502000000000001</v>
      </c>
      <c r="Y2926" s="6">
        <v>178296</v>
      </c>
      <c r="Z2926" s="6">
        <f>(X2926/1000)*Y2926</f>
        <v>2229.0565920000004</v>
      </c>
      <c r="AA2926" s="6">
        <f>(P2926/1000)*Z2926</f>
        <v>0</v>
      </c>
      <c r="AB2926" s="6">
        <f>(W2926/100000)*Z2926</f>
        <v>0</v>
      </c>
    </row>
    <row r="2927" spans="1:28" x14ac:dyDescent="0.35">
      <c r="A2927" s="6" t="s">
        <v>3166</v>
      </c>
      <c r="B2927" s="6" t="s">
        <v>3140</v>
      </c>
      <c r="C2927" s="6" t="s">
        <v>3141</v>
      </c>
      <c r="D2927" s="6">
        <v>2015</v>
      </c>
      <c r="E2927" s="9" t="s">
        <v>6001</v>
      </c>
      <c r="F2927" s="6">
        <v>1761.2126479999999</v>
      </c>
      <c r="G2927" s="9">
        <v>21</v>
      </c>
      <c r="H2927" s="9">
        <v>115</v>
      </c>
      <c r="I2927" s="6">
        <f>1/F2927</f>
        <v>5.6779060787212794E-4</v>
      </c>
      <c r="J2927" s="6">
        <f t="shared" si="270"/>
        <v>0.83588940930658151</v>
      </c>
      <c r="K2927" s="6">
        <f>G2927-J2927</f>
        <v>20.164110590693419</v>
      </c>
      <c r="L2927" s="6">
        <f>J2927+K2927-G2927</f>
        <v>0</v>
      </c>
      <c r="M2927" s="6">
        <v>1761.2126479999999</v>
      </c>
      <c r="N2927" s="6">
        <f t="shared" si="271"/>
        <v>5.6779060787212794E-4</v>
      </c>
      <c r="O2927" s="6">
        <f t="shared" si="272"/>
        <v>21</v>
      </c>
      <c r="P2927" s="6">
        <f>O2927-G2927</f>
        <v>0</v>
      </c>
      <c r="Q2927" s="6">
        <f>1/(LN(F2927))</f>
        <v>0.13380149843733236</v>
      </c>
      <c r="R2927" s="6">
        <f t="shared" si="273"/>
        <v>77.162655141317387</v>
      </c>
      <c r="S2927" s="6">
        <f>H2927-R2927</f>
        <v>37.837344858682613</v>
      </c>
      <c r="T2927" s="6">
        <f>R2927+S2927-H2927</f>
        <v>0</v>
      </c>
      <c r="U2927" s="6">
        <f t="shared" si="274"/>
        <v>77.162655141317387</v>
      </c>
      <c r="V2927" s="6">
        <f t="shared" si="275"/>
        <v>115</v>
      </c>
      <c r="W2927" s="6">
        <f>V2927-H2927</f>
        <v>0</v>
      </c>
      <c r="X2927" s="6">
        <v>12.388999999999999</v>
      </c>
      <c r="Y2927" s="6">
        <v>179126</v>
      </c>
      <c r="Z2927" s="6">
        <f>(X2927/1000)*Y2927</f>
        <v>2219.1920139999997</v>
      </c>
      <c r="AA2927" s="6">
        <f>(P2927/1000)*Z2927</f>
        <v>0</v>
      </c>
      <c r="AB2927" s="6">
        <f>(W2927/100000)*Z2927</f>
        <v>0</v>
      </c>
    </row>
    <row r="2928" spans="1:28" x14ac:dyDescent="0.35">
      <c r="A2928" s="6" t="s">
        <v>3167</v>
      </c>
      <c r="B2928" s="6" t="s">
        <v>3140</v>
      </c>
      <c r="C2928" s="6" t="s">
        <v>3141</v>
      </c>
      <c r="D2928" s="6">
        <v>2016</v>
      </c>
      <c r="E2928" s="9" t="s">
        <v>6001</v>
      </c>
      <c r="F2928" s="6">
        <v>0</v>
      </c>
      <c r="G2928" s="9">
        <v>21.3</v>
      </c>
      <c r="H2928" s="9">
        <v>117</v>
      </c>
      <c r="I2928" s="6" t="e">
        <f>1/F2928</f>
        <v>#DIV/0!</v>
      </c>
      <c r="J2928" s="6" t="e">
        <f t="shared" si="270"/>
        <v>#DIV/0!</v>
      </c>
      <c r="K2928" s="6" t="e">
        <f>G2928-J2928</f>
        <v>#DIV/0!</v>
      </c>
      <c r="L2928" s="6" t="e">
        <f>J2928+K2928-G2928</f>
        <v>#DIV/0!</v>
      </c>
      <c r="M2928" s="6">
        <v>0</v>
      </c>
      <c r="N2928" s="6" t="e">
        <f t="shared" si="271"/>
        <v>#DIV/0!</v>
      </c>
      <c r="O2928" s="6" t="e">
        <f t="shared" si="272"/>
        <v>#DIV/0!</v>
      </c>
      <c r="P2928" s="6" t="e">
        <f>O2928-G2928</f>
        <v>#DIV/0!</v>
      </c>
      <c r="Q2928" s="6" t="e">
        <f>1/(LN(F2928))</f>
        <v>#NUM!</v>
      </c>
      <c r="R2928" s="6" t="e">
        <f t="shared" si="273"/>
        <v>#NUM!</v>
      </c>
      <c r="S2928" s="6" t="e">
        <f>H2928-R2928</f>
        <v>#NUM!</v>
      </c>
      <c r="T2928" s="6" t="e">
        <f>R2928+S2928-H2928</f>
        <v>#NUM!</v>
      </c>
      <c r="U2928" s="6" t="e">
        <f t="shared" si="274"/>
        <v>#NUM!</v>
      </c>
      <c r="V2928" s="6" t="e">
        <f t="shared" si="275"/>
        <v>#NUM!</v>
      </c>
      <c r="W2928" s="6" t="e">
        <f>V2928-H2928</f>
        <v>#NUM!</v>
      </c>
      <c r="X2928" s="6">
        <v>12.271000000000001</v>
      </c>
      <c r="Y2928" s="6">
        <v>180024</v>
      </c>
      <c r="Z2928" s="6">
        <f>(X2928/1000)*Y2928</f>
        <v>2209.0745040000002</v>
      </c>
      <c r="AA2928" s="6" t="e">
        <f>(P2928/1000)*Z2928</f>
        <v>#DIV/0!</v>
      </c>
      <c r="AB2928" s="6" t="e">
        <f>(W2928/100000)*Z2928</f>
        <v>#NUM!</v>
      </c>
    </row>
    <row r="2929" spans="1:28" x14ac:dyDescent="0.35">
      <c r="A2929" s="6" t="s">
        <v>3168</v>
      </c>
      <c r="B2929" s="6" t="s">
        <v>3140</v>
      </c>
      <c r="C2929" s="6" t="s">
        <v>3141</v>
      </c>
      <c r="D2929" s="6">
        <v>2017</v>
      </c>
      <c r="E2929" s="9" t="s">
        <v>6001</v>
      </c>
      <c r="F2929" s="6">
        <v>1748.0900144590594</v>
      </c>
      <c r="G2929" s="9">
        <v>21.7</v>
      </c>
      <c r="H2929" s="9">
        <v>117</v>
      </c>
      <c r="I2929" s="6">
        <f>1/F2929</f>
        <v>5.7205292160509636E-4</v>
      </c>
      <c r="J2929" s="6">
        <f t="shared" si="270"/>
        <v>0.84216429807566917</v>
      </c>
      <c r="K2929" s="6">
        <f>G2929-J2929</f>
        <v>20.85783570192433</v>
      </c>
      <c r="L2929" s="6">
        <f>J2929+K2929-G2929</f>
        <v>0</v>
      </c>
      <c r="M2929" s="6">
        <v>1748.0900144590594</v>
      </c>
      <c r="N2929" s="6">
        <f t="shared" si="271"/>
        <v>5.7205292160509636E-4</v>
      </c>
      <c r="O2929" s="6">
        <f t="shared" si="272"/>
        <v>21.7</v>
      </c>
      <c r="P2929" s="6">
        <f>O2929-G2929</f>
        <v>0</v>
      </c>
      <c r="Q2929" s="6">
        <f>1/(LN(F2929))</f>
        <v>0.13393552440595011</v>
      </c>
      <c r="R2929" s="6">
        <f t="shared" si="273"/>
        <v>77.239947247289408</v>
      </c>
      <c r="S2929" s="6">
        <f>H2929-R2929</f>
        <v>39.760052752710592</v>
      </c>
      <c r="T2929" s="6">
        <f>R2929+S2929-H2929</f>
        <v>0</v>
      </c>
      <c r="U2929" s="6">
        <f t="shared" si="274"/>
        <v>77.239947247289408</v>
      </c>
      <c r="V2929" s="6">
        <f t="shared" si="275"/>
        <v>117</v>
      </c>
      <c r="W2929" s="6">
        <f>V2929-H2929</f>
        <v>0</v>
      </c>
      <c r="X2929" s="6">
        <v>12.143000000000001</v>
      </c>
      <c r="Y2929" s="6">
        <v>180955</v>
      </c>
      <c r="Z2929" s="6">
        <f>(X2929/1000)*Y2929</f>
        <v>2197.3365650000001</v>
      </c>
      <c r="AA2929" s="6">
        <f>(P2929/1000)*Z2929</f>
        <v>0</v>
      </c>
      <c r="AB2929" s="6">
        <f>(W2929/100000)*Z2929</f>
        <v>0</v>
      </c>
    </row>
    <row r="2930" spans="1:28" x14ac:dyDescent="0.35">
      <c r="A2930" s="6" t="s">
        <v>3169</v>
      </c>
      <c r="B2930" s="6" t="s">
        <v>3140</v>
      </c>
      <c r="C2930" s="6" t="s">
        <v>3170</v>
      </c>
      <c r="D2930" s="6">
        <v>2018</v>
      </c>
      <c r="E2930" s="9" t="s">
        <v>6001</v>
      </c>
      <c r="F2930" s="6">
        <v>0</v>
      </c>
      <c r="G2930" s="9">
        <v>22</v>
      </c>
      <c r="I2930" s="6" t="e">
        <f>1/F2930</f>
        <v>#DIV/0!</v>
      </c>
      <c r="J2930" s="6" t="e">
        <f t="shared" si="270"/>
        <v>#DIV/0!</v>
      </c>
      <c r="K2930" s="6" t="e">
        <f>G2930-J2930</f>
        <v>#DIV/0!</v>
      </c>
      <c r="L2930" s="6" t="e">
        <f>J2930+K2930-G2930</f>
        <v>#DIV/0!</v>
      </c>
      <c r="M2930" s="6">
        <v>0</v>
      </c>
      <c r="N2930" s="6" t="e">
        <f t="shared" si="271"/>
        <v>#DIV/0!</v>
      </c>
      <c r="O2930" s="6" t="e">
        <f t="shared" si="272"/>
        <v>#DIV/0!</v>
      </c>
      <c r="P2930" s="6" t="e">
        <f>O2930-G2930</f>
        <v>#DIV/0!</v>
      </c>
      <c r="Q2930" s="6" t="e">
        <f>1/(LN(F2930))</f>
        <v>#NUM!</v>
      </c>
      <c r="R2930" s="6" t="e">
        <f t="shared" si="273"/>
        <v>#NUM!</v>
      </c>
      <c r="S2930" s="6" t="e">
        <f>H2930-R2930</f>
        <v>#NUM!</v>
      </c>
      <c r="T2930" s="6" t="e">
        <f>R2930+S2930-H2930</f>
        <v>#NUM!</v>
      </c>
      <c r="U2930" s="6" t="e">
        <f t="shared" si="274"/>
        <v>#NUM!</v>
      </c>
      <c r="V2930" s="6" t="e">
        <f t="shared" si="275"/>
        <v>#NUM!</v>
      </c>
      <c r="W2930" s="6" t="e">
        <f>V2930-H2930</f>
        <v>#NUM!</v>
      </c>
      <c r="X2930" s="6">
        <v>12</v>
      </c>
      <c r="Y2930" s="6">
        <v>181889</v>
      </c>
      <c r="Z2930" s="6">
        <f>(X2930/1000)*Y2930</f>
        <v>2182.6680000000001</v>
      </c>
      <c r="AA2930" s="6" t="e">
        <f>(P2930/1000)*Z2930</f>
        <v>#DIV/0!</v>
      </c>
      <c r="AB2930" s="6" t="e">
        <f>(W2930/100000)*Z2930</f>
        <v>#NUM!</v>
      </c>
    </row>
    <row r="2931" spans="1:28" x14ac:dyDescent="0.35">
      <c r="A2931" s="6" t="s">
        <v>3171</v>
      </c>
      <c r="B2931" s="6" t="s">
        <v>3172</v>
      </c>
      <c r="C2931" s="6" t="s">
        <v>3173</v>
      </c>
      <c r="D2931" s="6">
        <v>1990</v>
      </c>
      <c r="E2931" s="9" t="s">
        <v>6000</v>
      </c>
      <c r="F2931" s="6">
        <v>211.2843264</v>
      </c>
      <c r="G2931" s="9">
        <v>21.9</v>
      </c>
      <c r="I2931" s="6">
        <f>1/F2931</f>
        <v>4.7329587435028971E-3</v>
      </c>
      <c r="J2931" s="6">
        <f t="shared" si="270"/>
        <v>6.9677624700513521</v>
      </c>
      <c r="K2931" s="6">
        <f>G2931-J2931</f>
        <v>14.932237529948647</v>
      </c>
      <c r="L2931" s="6">
        <f>J2931+K2931-G2931</f>
        <v>0</v>
      </c>
      <c r="M2931" s="6">
        <v>211.2843264</v>
      </c>
      <c r="N2931" s="6">
        <f t="shared" si="271"/>
        <v>4.7329587435028971E-3</v>
      </c>
      <c r="O2931" s="6">
        <f t="shared" si="272"/>
        <v>21.9</v>
      </c>
      <c r="P2931" s="6">
        <f>O2931-G2931</f>
        <v>0</v>
      </c>
      <c r="Q2931" s="6">
        <f>1/(LN(F2931))</f>
        <v>0.186803988948503</v>
      </c>
      <c r="R2931" s="6">
        <f t="shared" si="273"/>
        <v>107.72892640665695</v>
      </c>
      <c r="S2931" s="6">
        <f>H2931-R2931</f>
        <v>-107.72892640665695</v>
      </c>
      <c r="T2931" s="6">
        <f>R2931+S2931-H2931</f>
        <v>0</v>
      </c>
      <c r="U2931" s="6">
        <f t="shared" si="274"/>
        <v>107.72892640665695</v>
      </c>
      <c r="V2931" s="6">
        <f t="shared" si="275"/>
        <v>0</v>
      </c>
      <c r="W2931" s="6">
        <f>V2931-H2931</f>
        <v>0</v>
      </c>
      <c r="X2931" s="6">
        <v>20.623999999999999</v>
      </c>
      <c r="Y2931" s="6">
        <v>17325773</v>
      </c>
      <c r="Z2931" s="6">
        <f>(X2931/1000)*Y2931</f>
        <v>357326.74235199997</v>
      </c>
      <c r="AA2931" s="6">
        <f>(P2931/1000)*Z2931</f>
        <v>0</v>
      </c>
      <c r="AB2931" s="6">
        <f>(W2931/100000)*Z2931</f>
        <v>0</v>
      </c>
    </row>
    <row r="2932" spans="1:28" x14ac:dyDescent="0.35">
      <c r="A2932" s="6" t="s">
        <v>3174</v>
      </c>
      <c r="B2932" s="6" t="s">
        <v>3172</v>
      </c>
      <c r="C2932" s="6" t="s">
        <v>3173</v>
      </c>
      <c r="D2932" s="6">
        <v>1991</v>
      </c>
      <c r="E2932" s="9" t="s">
        <v>6000</v>
      </c>
      <c r="F2932" s="6">
        <v>213.19339260000001</v>
      </c>
      <c r="G2932" s="9">
        <v>21.8</v>
      </c>
      <c r="I2932" s="6">
        <f>1/F2932</f>
        <v>4.6905768879818462E-3</v>
      </c>
      <c r="J2932" s="6">
        <f t="shared" si="270"/>
        <v>6.9053687923722267</v>
      </c>
      <c r="K2932" s="6">
        <f>G2932-J2932</f>
        <v>14.894631207627775</v>
      </c>
      <c r="L2932" s="6">
        <f>J2932+K2932-G2932</f>
        <v>0</v>
      </c>
      <c r="M2932" s="6">
        <v>213.19339260000001</v>
      </c>
      <c r="N2932" s="6">
        <f t="shared" si="271"/>
        <v>4.6905768879818462E-3</v>
      </c>
      <c r="O2932" s="6">
        <f t="shared" si="272"/>
        <v>21.8</v>
      </c>
      <c r="P2932" s="6">
        <f>O2932-G2932</f>
        <v>0</v>
      </c>
      <c r="Q2932" s="6">
        <f>1/(LN(F2932))</f>
        <v>0.1864906299466226</v>
      </c>
      <c r="R2932" s="6">
        <f t="shared" si="273"/>
        <v>107.54821383706754</v>
      </c>
      <c r="S2932" s="6">
        <f>H2932-R2932</f>
        <v>-107.54821383706754</v>
      </c>
      <c r="T2932" s="6">
        <f>R2932+S2932-H2932</f>
        <v>0</v>
      </c>
      <c r="U2932" s="6">
        <f t="shared" si="274"/>
        <v>107.54821383706754</v>
      </c>
      <c r="V2932" s="6">
        <f t="shared" si="275"/>
        <v>0</v>
      </c>
      <c r="W2932" s="6">
        <f>V2932-H2932</f>
        <v>0</v>
      </c>
      <c r="X2932" s="6">
        <v>20.212</v>
      </c>
      <c r="Y2932" s="6">
        <v>17535729</v>
      </c>
      <c r="Z2932" s="6">
        <f>(X2932/1000)*Y2932</f>
        <v>354432.15454800002</v>
      </c>
      <c r="AA2932" s="6">
        <f>(P2932/1000)*Z2932</f>
        <v>0</v>
      </c>
      <c r="AB2932" s="6">
        <f>(W2932/100000)*Z2932</f>
        <v>0</v>
      </c>
    </row>
    <row r="2933" spans="1:28" x14ac:dyDescent="0.35">
      <c r="A2933" s="6" t="s">
        <v>3175</v>
      </c>
      <c r="B2933" s="6" t="s">
        <v>3172</v>
      </c>
      <c r="C2933" s="6" t="s">
        <v>3173</v>
      </c>
      <c r="D2933" s="6">
        <v>1992</v>
      </c>
      <c r="E2933" s="9" t="s">
        <v>6000</v>
      </c>
      <c r="F2933" s="6">
        <v>216.24339359999999</v>
      </c>
      <c r="G2933" s="9">
        <v>21.6</v>
      </c>
      <c r="I2933" s="6">
        <f>1/F2933</f>
        <v>4.6244187318377344E-3</v>
      </c>
      <c r="J2933" s="6">
        <f t="shared" si="270"/>
        <v>6.8079721442181445</v>
      </c>
      <c r="K2933" s="6">
        <f>G2933-J2933</f>
        <v>14.792027855781857</v>
      </c>
      <c r="L2933" s="6">
        <f>J2933+K2933-G2933</f>
        <v>0</v>
      </c>
      <c r="M2933" s="6">
        <v>216.24339359999999</v>
      </c>
      <c r="N2933" s="6">
        <f t="shared" si="271"/>
        <v>4.6244187318377344E-3</v>
      </c>
      <c r="O2933" s="6">
        <f t="shared" si="272"/>
        <v>21.6</v>
      </c>
      <c r="P2933" s="6">
        <f>O2933-G2933</f>
        <v>0</v>
      </c>
      <c r="Q2933" s="6">
        <f>1/(LN(F2933))</f>
        <v>0.18599790663699386</v>
      </c>
      <c r="R2933" s="6">
        <f t="shared" si="273"/>
        <v>107.26406276802119</v>
      </c>
      <c r="S2933" s="6">
        <f>H2933-R2933</f>
        <v>-107.26406276802119</v>
      </c>
      <c r="T2933" s="6">
        <f>R2933+S2933-H2933</f>
        <v>0</v>
      </c>
      <c r="U2933" s="6">
        <f t="shared" si="274"/>
        <v>107.26406276802119</v>
      </c>
      <c r="V2933" s="6">
        <f t="shared" si="275"/>
        <v>0</v>
      </c>
      <c r="W2933" s="6">
        <f>V2933-H2933</f>
        <v>0</v>
      </c>
      <c r="X2933" s="6">
        <v>19.853000000000002</v>
      </c>
      <c r="Y2933" s="6">
        <v>17736821</v>
      </c>
      <c r="Z2933" s="6">
        <f>(X2933/1000)*Y2933</f>
        <v>352129.10731300007</v>
      </c>
      <c r="AA2933" s="6">
        <f>(P2933/1000)*Z2933</f>
        <v>0</v>
      </c>
      <c r="AB2933" s="6">
        <f>(W2933/100000)*Z2933</f>
        <v>0</v>
      </c>
    </row>
    <row r="2934" spans="1:28" x14ac:dyDescent="0.35">
      <c r="A2934" s="6" t="s">
        <v>3176</v>
      </c>
      <c r="B2934" s="6" t="s">
        <v>3172</v>
      </c>
      <c r="C2934" s="6" t="s">
        <v>3173</v>
      </c>
      <c r="D2934" s="6">
        <v>1993</v>
      </c>
      <c r="E2934" s="9" t="s">
        <v>6000</v>
      </c>
      <c r="F2934" s="6">
        <v>223.50443849999999</v>
      </c>
      <c r="G2934" s="9">
        <v>21.2</v>
      </c>
      <c r="I2934" s="6">
        <f>1/F2934</f>
        <v>4.4741840775569209E-3</v>
      </c>
      <c r="J2934" s="6">
        <f t="shared" si="270"/>
        <v>6.5867998411136703</v>
      </c>
      <c r="K2934" s="6">
        <f>G2934-J2934</f>
        <v>14.613200158886329</v>
      </c>
      <c r="L2934" s="6">
        <f>J2934+K2934-G2934</f>
        <v>0</v>
      </c>
      <c r="M2934" s="6">
        <v>223.50443849999999</v>
      </c>
      <c r="N2934" s="6">
        <f t="shared" si="271"/>
        <v>4.4741840775569209E-3</v>
      </c>
      <c r="O2934" s="6">
        <f t="shared" si="272"/>
        <v>21.2</v>
      </c>
      <c r="P2934" s="6">
        <f>O2934-G2934</f>
        <v>0</v>
      </c>
      <c r="Q2934" s="6">
        <f>1/(LN(F2934))</f>
        <v>0.18486231722855159</v>
      </c>
      <c r="R2934" s="6">
        <f t="shared" si="273"/>
        <v>106.60917403411958</v>
      </c>
      <c r="S2934" s="6">
        <f>H2934-R2934</f>
        <v>-106.60917403411958</v>
      </c>
      <c r="T2934" s="6">
        <f>R2934+S2934-H2934</f>
        <v>0</v>
      </c>
      <c r="U2934" s="6">
        <f t="shared" si="274"/>
        <v>106.60917403411958</v>
      </c>
      <c r="V2934" s="6">
        <f t="shared" si="275"/>
        <v>0</v>
      </c>
      <c r="W2934" s="6">
        <f>V2934-H2934</f>
        <v>0</v>
      </c>
      <c r="X2934" s="6">
        <v>19.527000000000001</v>
      </c>
      <c r="Y2934" s="6">
        <v>17924823</v>
      </c>
      <c r="Z2934" s="6">
        <f>(X2934/1000)*Y2934</f>
        <v>350018.01872100006</v>
      </c>
      <c r="AA2934" s="6">
        <f>(P2934/1000)*Z2934</f>
        <v>0</v>
      </c>
      <c r="AB2934" s="6">
        <f>(W2934/100000)*Z2934</f>
        <v>0</v>
      </c>
    </row>
    <row r="2935" spans="1:28" x14ac:dyDescent="0.35">
      <c r="A2935" s="6" t="s">
        <v>3177</v>
      </c>
      <c r="B2935" s="6" t="s">
        <v>3172</v>
      </c>
      <c r="C2935" s="6" t="s">
        <v>3173</v>
      </c>
      <c r="D2935" s="6">
        <v>1994</v>
      </c>
      <c r="E2935" s="9" t="s">
        <v>6000</v>
      </c>
      <c r="F2935" s="6">
        <v>225.382125</v>
      </c>
      <c r="G2935" s="9">
        <v>20.7</v>
      </c>
      <c r="I2935" s="6">
        <f>1/F2935</f>
        <v>4.4369090938334169E-3</v>
      </c>
      <c r="J2935" s="6">
        <f t="shared" si="270"/>
        <v>6.5319243928505859</v>
      </c>
      <c r="K2935" s="6">
        <f>G2935-J2935</f>
        <v>14.168075607149413</v>
      </c>
      <c r="L2935" s="6">
        <f>J2935+K2935-G2935</f>
        <v>0</v>
      </c>
      <c r="M2935" s="6">
        <v>225.382125</v>
      </c>
      <c r="N2935" s="6">
        <f t="shared" si="271"/>
        <v>4.4369090938334169E-3</v>
      </c>
      <c r="O2935" s="6">
        <f t="shared" si="272"/>
        <v>20.7</v>
      </c>
      <c r="P2935" s="6">
        <f>O2935-G2935</f>
        <v>0</v>
      </c>
      <c r="Q2935" s="6">
        <f>1/(LN(F2935))</f>
        <v>0.18457685763230686</v>
      </c>
      <c r="R2935" s="6">
        <f t="shared" si="273"/>
        <v>106.44455091226321</v>
      </c>
      <c r="S2935" s="6">
        <f>H2935-R2935</f>
        <v>-106.44455091226321</v>
      </c>
      <c r="T2935" s="6">
        <f>R2935+S2935-H2935</f>
        <v>0</v>
      </c>
      <c r="U2935" s="6">
        <f t="shared" si="274"/>
        <v>106.44455091226321</v>
      </c>
      <c r="V2935" s="6">
        <f t="shared" si="275"/>
        <v>0</v>
      </c>
      <c r="W2935" s="6">
        <f>V2935-H2935</f>
        <v>0</v>
      </c>
      <c r="X2935" s="6">
        <v>19.231000000000002</v>
      </c>
      <c r="Y2935" s="6">
        <v>18094477</v>
      </c>
      <c r="Z2935" s="6">
        <f>(X2935/1000)*Y2935</f>
        <v>347974.88718700001</v>
      </c>
      <c r="AA2935" s="6">
        <f>(P2935/1000)*Z2935</f>
        <v>0</v>
      </c>
      <c r="AB2935" s="6">
        <f>(W2935/100000)*Z2935</f>
        <v>0</v>
      </c>
    </row>
    <row r="2936" spans="1:28" x14ac:dyDescent="0.35">
      <c r="A2936" s="6" t="s">
        <v>3178</v>
      </c>
      <c r="B2936" s="6" t="s">
        <v>3172</v>
      </c>
      <c r="C2936" s="6" t="s">
        <v>3173</v>
      </c>
      <c r="D2936" s="6">
        <v>1995</v>
      </c>
      <c r="E2936" s="9" t="s">
        <v>6000</v>
      </c>
      <c r="F2936" s="6">
        <v>253.18296129999999</v>
      </c>
      <c r="G2936" s="9">
        <v>20</v>
      </c>
      <c r="I2936" s="6">
        <f>1/F2936</f>
        <v>3.9497128671904828E-3</v>
      </c>
      <c r="J2936" s="6">
        <f t="shared" si="270"/>
        <v>5.8146843391076182</v>
      </c>
      <c r="K2936" s="6">
        <f>G2936-J2936</f>
        <v>14.185315660892382</v>
      </c>
      <c r="L2936" s="6">
        <f>J2936+K2936-G2936</f>
        <v>0</v>
      </c>
      <c r="M2936" s="6">
        <v>253.18296129999999</v>
      </c>
      <c r="N2936" s="6">
        <f t="shared" si="271"/>
        <v>3.9497128671904828E-3</v>
      </c>
      <c r="O2936" s="6">
        <f t="shared" si="272"/>
        <v>20</v>
      </c>
      <c r="P2936" s="6">
        <f>O2936-G2936</f>
        <v>0</v>
      </c>
      <c r="Q2936" s="6">
        <f>1/(LN(F2936))</f>
        <v>0.18069745041366872</v>
      </c>
      <c r="R2936" s="6">
        <f t="shared" si="273"/>
        <v>104.20731616631069</v>
      </c>
      <c r="S2936" s="6">
        <f>H2936-R2936</f>
        <v>-104.20731616631069</v>
      </c>
      <c r="T2936" s="6">
        <f>R2936+S2936-H2936</f>
        <v>0</v>
      </c>
      <c r="U2936" s="6">
        <f t="shared" si="274"/>
        <v>104.20731616631069</v>
      </c>
      <c r="V2936" s="6">
        <f t="shared" si="275"/>
        <v>0</v>
      </c>
      <c r="W2936" s="6">
        <f>V2936-H2936</f>
        <v>0</v>
      </c>
      <c r="X2936" s="6">
        <v>18.971</v>
      </c>
      <c r="Y2936" s="6">
        <v>18242912</v>
      </c>
      <c r="Z2936" s="6">
        <f>(X2936/1000)*Y2936</f>
        <v>346086.28355200001</v>
      </c>
      <c r="AA2936" s="6">
        <f>(P2936/1000)*Z2936</f>
        <v>0</v>
      </c>
      <c r="AB2936" s="6">
        <f>(W2936/100000)*Z2936</f>
        <v>0</v>
      </c>
    </row>
    <row r="2937" spans="1:28" x14ac:dyDescent="0.35">
      <c r="A2937" s="6" t="s">
        <v>3179</v>
      </c>
      <c r="B2937" s="6" t="s">
        <v>3172</v>
      </c>
      <c r="C2937" s="6" t="s">
        <v>3173</v>
      </c>
      <c r="D2937" s="6">
        <v>1996</v>
      </c>
      <c r="E2937" s="9" t="s">
        <v>6000</v>
      </c>
      <c r="F2937" s="6">
        <v>243.75384600000001</v>
      </c>
      <c r="G2937" s="9">
        <v>19.3</v>
      </c>
      <c r="I2937" s="6">
        <f>1/F2937</f>
        <v>4.1024993714355584E-3</v>
      </c>
      <c r="J2937" s="6">
        <f t="shared" si="270"/>
        <v>6.0396134221406292</v>
      </c>
      <c r="K2937" s="6">
        <f>G2937-J2937</f>
        <v>13.260386577859371</v>
      </c>
      <c r="L2937" s="6">
        <f>J2937+K2937-G2937</f>
        <v>0</v>
      </c>
      <c r="M2937" s="6">
        <v>243.75384600000001</v>
      </c>
      <c r="N2937" s="6">
        <f t="shared" si="271"/>
        <v>4.1024993714355584E-3</v>
      </c>
      <c r="O2937" s="6">
        <f t="shared" si="272"/>
        <v>19.3</v>
      </c>
      <c r="P2937" s="6">
        <f>O2937-G2937</f>
        <v>0</v>
      </c>
      <c r="Q2937" s="6">
        <f>1/(LN(F2937))</f>
        <v>0.18194524946216925</v>
      </c>
      <c r="R2937" s="6">
        <f t="shared" si="273"/>
        <v>104.92691563858571</v>
      </c>
      <c r="S2937" s="6">
        <f>H2937-R2937</f>
        <v>-104.92691563858571</v>
      </c>
      <c r="T2937" s="6">
        <f>R2937+S2937-H2937</f>
        <v>0</v>
      </c>
      <c r="U2937" s="6">
        <f t="shared" si="274"/>
        <v>104.92691563858571</v>
      </c>
      <c r="V2937" s="6">
        <f t="shared" si="275"/>
        <v>0</v>
      </c>
      <c r="W2937" s="6">
        <f>V2937-H2937</f>
        <v>0</v>
      </c>
      <c r="X2937" s="6">
        <v>18.759</v>
      </c>
      <c r="Y2937" s="6">
        <v>18367288</v>
      </c>
      <c r="Z2937" s="6">
        <f>(X2937/1000)*Y2937</f>
        <v>344551.95559200004</v>
      </c>
      <c r="AA2937" s="6">
        <f>(P2937/1000)*Z2937</f>
        <v>0</v>
      </c>
      <c r="AB2937" s="6">
        <f>(W2937/100000)*Z2937</f>
        <v>0</v>
      </c>
    </row>
    <row r="2938" spans="1:28" x14ac:dyDescent="0.35">
      <c r="A2938" s="6" t="s">
        <v>3180</v>
      </c>
      <c r="B2938" s="6" t="s">
        <v>3172</v>
      </c>
      <c r="C2938" s="6" t="s">
        <v>3173</v>
      </c>
      <c r="D2938" s="6">
        <v>1997</v>
      </c>
      <c r="E2938" s="9" t="s">
        <v>6000</v>
      </c>
      <c r="F2938" s="6">
        <v>250.69919039999999</v>
      </c>
      <c r="G2938" s="9">
        <v>18.600000000000001</v>
      </c>
      <c r="I2938" s="6">
        <f>1/F2938</f>
        <v>3.98884415384215E-3</v>
      </c>
      <c r="J2938" s="6">
        <f t="shared" si="270"/>
        <v>5.8722925975591833</v>
      </c>
      <c r="K2938" s="6">
        <f>G2938-J2938</f>
        <v>12.727707402440817</v>
      </c>
      <c r="L2938" s="6">
        <f>J2938+K2938-G2938</f>
        <v>0</v>
      </c>
      <c r="M2938" s="6">
        <v>250.69919039999999</v>
      </c>
      <c r="N2938" s="6">
        <f t="shared" si="271"/>
        <v>3.98884415384215E-3</v>
      </c>
      <c r="O2938" s="6">
        <f t="shared" si="272"/>
        <v>18.600000000000001</v>
      </c>
      <c r="P2938" s="6">
        <f>O2938-G2938</f>
        <v>0</v>
      </c>
      <c r="Q2938" s="6">
        <f>1/(LN(F2938))</f>
        <v>0.18101992424396912</v>
      </c>
      <c r="R2938" s="6">
        <f t="shared" si="273"/>
        <v>104.39328521187578</v>
      </c>
      <c r="S2938" s="6">
        <f>H2938-R2938</f>
        <v>-104.39328521187578</v>
      </c>
      <c r="T2938" s="6">
        <f>R2938+S2938-H2938</f>
        <v>0</v>
      </c>
      <c r="U2938" s="6">
        <f t="shared" si="274"/>
        <v>104.39328521187578</v>
      </c>
      <c r="V2938" s="6">
        <f t="shared" si="275"/>
        <v>0</v>
      </c>
      <c r="W2938" s="6">
        <f>V2938-H2938</f>
        <v>0</v>
      </c>
      <c r="X2938" s="6">
        <v>18.603999999999999</v>
      </c>
      <c r="Y2938" s="6">
        <v>18470900</v>
      </c>
      <c r="Z2938" s="6">
        <f>(X2938/1000)*Y2938</f>
        <v>343632.62359999999</v>
      </c>
      <c r="AA2938" s="6">
        <f>(P2938/1000)*Z2938</f>
        <v>0</v>
      </c>
      <c r="AB2938" s="6">
        <f>(W2938/100000)*Z2938</f>
        <v>0</v>
      </c>
    </row>
    <row r="2939" spans="1:28" x14ac:dyDescent="0.35">
      <c r="A2939" s="6" t="s">
        <v>3181</v>
      </c>
      <c r="B2939" s="6" t="s">
        <v>3172</v>
      </c>
      <c r="C2939" s="6" t="s">
        <v>3173</v>
      </c>
      <c r="D2939" s="6">
        <v>1998</v>
      </c>
      <c r="E2939" s="9" t="s">
        <v>6000</v>
      </c>
      <c r="F2939" s="6">
        <v>242.45176559999999</v>
      </c>
      <c r="G2939" s="9">
        <v>17.899999999999999</v>
      </c>
      <c r="I2939" s="6">
        <f>1/F2939</f>
        <v>4.1245317291267441E-3</v>
      </c>
      <c r="J2939" s="6">
        <f t="shared" si="270"/>
        <v>6.0720489964540816</v>
      </c>
      <c r="K2939" s="6">
        <f>G2939-J2939</f>
        <v>11.827951003545916</v>
      </c>
      <c r="L2939" s="6">
        <f>J2939+K2939-G2939</f>
        <v>0</v>
      </c>
      <c r="M2939" s="6">
        <v>242.45176559999999</v>
      </c>
      <c r="N2939" s="6">
        <f t="shared" si="271"/>
        <v>4.1245317291267441E-3</v>
      </c>
      <c r="O2939" s="6">
        <f t="shared" si="272"/>
        <v>17.899999999999999</v>
      </c>
      <c r="P2939" s="6">
        <f>O2939-G2939</f>
        <v>0</v>
      </c>
      <c r="Q2939" s="6">
        <f>1/(LN(F2939))</f>
        <v>0.18212273122918138</v>
      </c>
      <c r="R2939" s="6">
        <f t="shared" si="273"/>
        <v>105.02926848621276</v>
      </c>
      <c r="S2939" s="6">
        <f>H2939-R2939</f>
        <v>-105.02926848621276</v>
      </c>
      <c r="T2939" s="6">
        <f>R2939+S2939-H2939</f>
        <v>0</v>
      </c>
      <c r="U2939" s="6">
        <f t="shared" si="274"/>
        <v>105.02926848621276</v>
      </c>
      <c r="V2939" s="6">
        <f t="shared" si="275"/>
        <v>0</v>
      </c>
      <c r="W2939" s="6">
        <f>V2939-H2939</f>
        <v>0</v>
      </c>
      <c r="X2939" s="6">
        <v>18.507999999999999</v>
      </c>
      <c r="Y2939" s="6">
        <v>18564599</v>
      </c>
      <c r="Z2939" s="6">
        <f>(X2939/1000)*Y2939</f>
        <v>343593.59829200001</v>
      </c>
      <c r="AA2939" s="6">
        <f>(P2939/1000)*Z2939</f>
        <v>0</v>
      </c>
      <c r="AB2939" s="6">
        <f>(W2939/100000)*Z2939</f>
        <v>0</v>
      </c>
    </row>
    <row r="2940" spans="1:28" x14ac:dyDescent="0.35">
      <c r="A2940" s="6" t="s">
        <v>3182</v>
      </c>
      <c r="B2940" s="6" t="s">
        <v>3172</v>
      </c>
      <c r="C2940" s="6" t="s">
        <v>3173</v>
      </c>
      <c r="D2940" s="6">
        <v>1999</v>
      </c>
      <c r="E2940" s="9" t="s">
        <v>6000</v>
      </c>
      <c r="F2940" s="6">
        <v>259.16389839999999</v>
      </c>
      <c r="G2940" s="9">
        <v>17.2</v>
      </c>
      <c r="I2940" s="6">
        <f>1/F2940</f>
        <v>3.8585621152239929E-3</v>
      </c>
      <c r="J2940" s="6">
        <f t="shared" si="270"/>
        <v>5.6804941162283429</v>
      </c>
      <c r="K2940" s="6">
        <f>G2940-J2940</f>
        <v>11.519505883771657</v>
      </c>
      <c r="L2940" s="6">
        <f>J2940+K2940-G2940</f>
        <v>0</v>
      </c>
      <c r="M2940" s="6">
        <v>259.16389839999999</v>
      </c>
      <c r="N2940" s="6">
        <f t="shared" si="271"/>
        <v>3.8585621152239929E-3</v>
      </c>
      <c r="O2940" s="6">
        <f t="shared" si="272"/>
        <v>17.2</v>
      </c>
      <c r="P2940" s="6">
        <f>O2940-G2940</f>
        <v>0</v>
      </c>
      <c r="Q2940" s="6">
        <f>1/(LN(F2940))</f>
        <v>0.17993829532505212</v>
      </c>
      <c r="R2940" s="6">
        <f t="shared" si="273"/>
        <v>103.76951522248095</v>
      </c>
      <c r="S2940" s="6">
        <f>H2940-R2940</f>
        <v>-103.76951522248095</v>
      </c>
      <c r="T2940" s="6">
        <f>R2940+S2940-H2940</f>
        <v>0</v>
      </c>
      <c r="U2940" s="6">
        <f t="shared" si="274"/>
        <v>103.76951522248095</v>
      </c>
      <c r="V2940" s="6">
        <f t="shared" si="275"/>
        <v>0</v>
      </c>
      <c r="W2940" s="6">
        <f>V2940-H2940</f>
        <v>0</v>
      </c>
      <c r="X2940" s="6">
        <v>18.463999999999999</v>
      </c>
      <c r="Y2940" s="6">
        <v>18663284</v>
      </c>
      <c r="Z2940" s="6">
        <f>(X2940/1000)*Y2940</f>
        <v>344598.87577599997</v>
      </c>
      <c r="AA2940" s="6">
        <f>(P2940/1000)*Z2940</f>
        <v>0</v>
      </c>
      <c r="AB2940" s="6">
        <f>(W2940/100000)*Z2940</f>
        <v>0</v>
      </c>
    </row>
    <row r="2941" spans="1:28" x14ac:dyDescent="0.35">
      <c r="A2941" s="6" t="s">
        <v>3183</v>
      </c>
      <c r="B2941" s="6" t="s">
        <v>3172</v>
      </c>
      <c r="C2941" s="6" t="s">
        <v>3173</v>
      </c>
      <c r="D2941" s="6">
        <v>2000</v>
      </c>
      <c r="E2941" s="9" t="s">
        <v>6000</v>
      </c>
      <c r="F2941" s="6">
        <v>258.9877917</v>
      </c>
      <c r="G2941" s="9">
        <v>16.5</v>
      </c>
      <c r="H2941" s="9">
        <v>56</v>
      </c>
      <c r="I2941" s="6">
        <f>1/F2941</f>
        <v>3.8611858629937113E-3</v>
      </c>
      <c r="J2941" s="6">
        <f t="shared" si="270"/>
        <v>5.6843567425962194</v>
      </c>
      <c r="K2941" s="6">
        <f>G2941-J2941</f>
        <v>10.815643257403782</v>
      </c>
      <c r="L2941" s="6">
        <f>J2941+K2941-G2941</f>
        <v>0</v>
      </c>
      <c r="M2941" s="6">
        <v>258.9877917</v>
      </c>
      <c r="N2941" s="6">
        <f t="shared" si="271"/>
        <v>3.8611858629937113E-3</v>
      </c>
      <c r="O2941" s="6">
        <f t="shared" si="272"/>
        <v>16.5</v>
      </c>
      <c r="P2941" s="6">
        <f>O2941-G2941</f>
        <v>0</v>
      </c>
      <c r="Q2941" s="6">
        <f>1/(LN(F2941))</f>
        <v>0.17996030680782052</v>
      </c>
      <c r="R2941" s="6">
        <f t="shared" si="273"/>
        <v>103.78220913453606</v>
      </c>
      <c r="S2941" s="6">
        <f>H2941-R2941</f>
        <v>-47.78220913453606</v>
      </c>
      <c r="T2941" s="6">
        <f>R2941+S2941-H2941</f>
        <v>0</v>
      </c>
      <c r="U2941" s="6">
        <f t="shared" si="274"/>
        <v>103.78220913453606</v>
      </c>
      <c r="V2941" s="6">
        <f t="shared" si="275"/>
        <v>56</v>
      </c>
      <c r="W2941" s="6">
        <f>V2941-H2941</f>
        <v>0</v>
      </c>
      <c r="X2941" s="6">
        <v>18.463000000000001</v>
      </c>
      <c r="Y2941" s="6">
        <v>18777601</v>
      </c>
      <c r="Z2941" s="6">
        <f>(X2941/1000)*Y2941</f>
        <v>346690.84726300003</v>
      </c>
      <c r="AA2941" s="6">
        <f>(P2941/1000)*Z2941</f>
        <v>0</v>
      </c>
      <c r="AB2941" s="6">
        <f>(W2941/100000)*Z2941</f>
        <v>0</v>
      </c>
    </row>
    <row r="2942" spans="1:28" x14ac:dyDescent="0.35">
      <c r="A2942" s="6" t="s">
        <v>3184</v>
      </c>
      <c r="B2942" s="6" t="s">
        <v>3172</v>
      </c>
      <c r="C2942" s="6" t="s">
        <v>3173</v>
      </c>
      <c r="D2942" s="6">
        <v>2001</v>
      </c>
      <c r="E2942" s="9" t="s">
        <v>6000</v>
      </c>
      <c r="F2942" s="6">
        <v>250.85739520000001</v>
      </c>
      <c r="G2942" s="9">
        <v>16</v>
      </c>
      <c r="H2942" s="9">
        <v>53</v>
      </c>
      <c r="I2942" s="6">
        <f>1/F2942</f>
        <v>3.9863285640940908E-3</v>
      </c>
      <c r="J2942" s="6">
        <f t="shared" si="270"/>
        <v>5.8685891991594747</v>
      </c>
      <c r="K2942" s="6">
        <f>G2942-J2942</f>
        <v>10.131410800840525</v>
      </c>
      <c r="L2942" s="6">
        <f>J2942+K2942-G2942</f>
        <v>0</v>
      </c>
      <c r="M2942" s="6">
        <v>250.85739520000001</v>
      </c>
      <c r="N2942" s="6">
        <f t="shared" si="271"/>
        <v>3.9863285640940908E-3</v>
      </c>
      <c r="O2942" s="6">
        <f t="shared" si="272"/>
        <v>16</v>
      </c>
      <c r="P2942" s="6">
        <f>O2942-G2942</f>
        <v>0</v>
      </c>
      <c r="Q2942" s="6">
        <f>1/(LN(F2942))</f>
        <v>0.18099925460485428</v>
      </c>
      <c r="R2942" s="6">
        <f t="shared" si="273"/>
        <v>104.38136513434645</v>
      </c>
      <c r="S2942" s="6">
        <f>H2942-R2942</f>
        <v>-51.381365134346453</v>
      </c>
      <c r="T2942" s="6">
        <f>R2942+S2942-H2942</f>
        <v>0</v>
      </c>
      <c r="U2942" s="6">
        <f t="shared" si="274"/>
        <v>104.38136513434645</v>
      </c>
      <c r="V2942" s="6">
        <f t="shared" si="275"/>
        <v>53</v>
      </c>
      <c r="W2942" s="6">
        <f>V2942-H2942</f>
        <v>0</v>
      </c>
      <c r="X2942" s="6">
        <v>18.492000000000001</v>
      </c>
      <c r="Y2942" s="6">
        <v>18911730</v>
      </c>
      <c r="Z2942" s="6">
        <f>(X2942/1000)*Y2942</f>
        <v>349715.71116000001</v>
      </c>
      <c r="AA2942" s="6">
        <f>(P2942/1000)*Z2942</f>
        <v>0</v>
      </c>
      <c r="AB2942" s="6">
        <f>(W2942/100000)*Z2942</f>
        <v>0</v>
      </c>
    </row>
    <row r="2943" spans="1:28" x14ac:dyDescent="0.35">
      <c r="A2943" s="6" t="s">
        <v>3185</v>
      </c>
      <c r="B2943" s="6" t="s">
        <v>3172</v>
      </c>
      <c r="C2943" s="6" t="s">
        <v>3173</v>
      </c>
      <c r="D2943" s="6">
        <v>2002</v>
      </c>
      <c r="E2943" s="9" t="s">
        <v>6000</v>
      </c>
      <c r="F2943" s="6">
        <v>255.428088</v>
      </c>
      <c r="G2943" s="9">
        <v>15.5</v>
      </c>
      <c r="H2943" s="9">
        <v>50</v>
      </c>
      <c r="I2943" s="6">
        <f>1/F2943</f>
        <v>3.9149962239078424E-3</v>
      </c>
      <c r="J2943" s="6">
        <f t="shared" si="270"/>
        <v>5.7635752259164237</v>
      </c>
      <c r="K2943" s="6">
        <f>G2943-J2943</f>
        <v>9.7364247740835772</v>
      </c>
      <c r="L2943" s="6">
        <f>J2943+K2943-G2943</f>
        <v>0</v>
      </c>
      <c r="M2943" s="6">
        <v>255.428088</v>
      </c>
      <c r="N2943" s="6">
        <f t="shared" si="271"/>
        <v>3.9149962239078424E-3</v>
      </c>
      <c r="O2943" s="6">
        <f t="shared" si="272"/>
        <v>15.5</v>
      </c>
      <c r="P2943" s="6">
        <f>O2943-G2943</f>
        <v>0</v>
      </c>
      <c r="Q2943" s="6">
        <f>1/(LN(F2943))</f>
        <v>0.18040964453790909</v>
      </c>
      <c r="R2943" s="6">
        <f t="shared" si="273"/>
        <v>104.04133995678949</v>
      </c>
      <c r="S2943" s="6">
        <f>H2943-R2943</f>
        <v>-54.041339956789486</v>
      </c>
      <c r="T2943" s="6">
        <f>R2943+S2943-H2943</f>
        <v>0</v>
      </c>
      <c r="U2943" s="6">
        <f t="shared" si="274"/>
        <v>104.04133995678949</v>
      </c>
      <c r="V2943" s="6">
        <f t="shared" si="275"/>
        <v>50</v>
      </c>
      <c r="W2943" s="6">
        <f>V2943-H2943</f>
        <v>0</v>
      </c>
      <c r="X2943" s="6">
        <v>18.535</v>
      </c>
      <c r="Y2943" s="6">
        <v>19062482</v>
      </c>
      <c r="Z2943" s="6">
        <f>(X2943/1000)*Y2943</f>
        <v>353323.10386999999</v>
      </c>
      <c r="AA2943" s="6">
        <f>(P2943/1000)*Z2943</f>
        <v>0</v>
      </c>
      <c r="AB2943" s="6">
        <f>(W2943/100000)*Z2943</f>
        <v>0</v>
      </c>
    </row>
    <row r="2944" spans="1:28" x14ac:dyDescent="0.35">
      <c r="A2944" s="6" t="s">
        <v>3186</v>
      </c>
      <c r="B2944" s="6" t="s">
        <v>3172</v>
      </c>
      <c r="C2944" s="6" t="s">
        <v>3173</v>
      </c>
      <c r="D2944" s="6">
        <v>2003</v>
      </c>
      <c r="E2944" s="9" t="s">
        <v>6000</v>
      </c>
      <c r="F2944" s="6">
        <v>256.14807250000001</v>
      </c>
      <c r="G2944" s="9">
        <v>15.1</v>
      </c>
      <c r="H2944" s="9">
        <v>50</v>
      </c>
      <c r="I2944" s="6">
        <f>1/F2944</f>
        <v>3.9039918990606496E-3</v>
      </c>
      <c r="J2944" s="6">
        <f t="shared" si="270"/>
        <v>5.7473748899672081</v>
      </c>
      <c r="K2944" s="6">
        <f>G2944-J2944</f>
        <v>9.3526251100327915</v>
      </c>
      <c r="L2944" s="6">
        <f>J2944+K2944-G2944</f>
        <v>0</v>
      </c>
      <c r="M2944" s="6">
        <v>256.14807250000001</v>
      </c>
      <c r="N2944" s="6">
        <f t="shared" si="271"/>
        <v>3.9039918990606496E-3</v>
      </c>
      <c r="O2944" s="6">
        <f t="shared" si="272"/>
        <v>15.1</v>
      </c>
      <c r="P2944" s="6">
        <f>O2944-G2944</f>
        <v>0</v>
      </c>
      <c r="Q2944" s="6">
        <f>1/(LN(F2944))</f>
        <v>0.18031807687096224</v>
      </c>
      <c r="R2944" s="6">
        <f t="shared" si="273"/>
        <v>103.98853334109958</v>
      </c>
      <c r="S2944" s="6">
        <f>H2944-R2944</f>
        <v>-53.988533341099583</v>
      </c>
      <c r="T2944" s="6">
        <f>R2944+S2944-H2944</f>
        <v>0</v>
      </c>
      <c r="U2944" s="6">
        <f t="shared" si="274"/>
        <v>103.98853334109958</v>
      </c>
      <c r="V2944" s="6">
        <f t="shared" si="275"/>
        <v>50</v>
      </c>
      <c r="W2944" s="6">
        <f>V2944-H2944</f>
        <v>0</v>
      </c>
      <c r="X2944" s="6">
        <v>18.574000000000002</v>
      </c>
      <c r="Y2944" s="6">
        <v>19224037</v>
      </c>
      <c r="Z2944" s="6">
        <f>(X2944/1000)*Y2944</f>
        <v>357067.26323799998</v>
      </c>
      <c r="AA2944" s="6">
        <f>(P2944/1000)*Z2944</f>
        <v>0</v>
      </c>
      <c r="AB2944" s="6">
        <f>(W2944/100000)*Z2944</f>
        <v>0</v>
      </c>
    </row>
    <row r="2945" spans="1:28" x14ac:dyDescent="0.35">
      <c r="A2945" s="6" t="s">
        <v>3187</v>
      </c>
      <c r="B2945" s="6" t="s">
        <v>3172</v>
      </c>
      <c r="C2945" s="6" t="s">
        <v>3173</v>
      </c>
      <c r="D2945" s="6">
        <v>2004</v>
      </c>
      <c r="E2945" s="9" t="s">
        <v>6000</v>
      </c>
      <c r="F2945" s="6">
        <v>262.97178050000002</v>
      </c>
      <c r="G2945" s="9">
        <v>29.1</v>
      </c>
      <c r="H2945" s="9">
        <v>48</v>
      </c>
      <c r="I2945" s="6">
        <f>1/F2945</f>
        <v>3.8026893916094542E-3</v>
      </c>
      <c r="J2945" s="6">
        <f t="shared" si="270"/>
        <v>5.5982394658502148</v>
      </c>
      <c r="K2945" s="6">
        <f>G2945-J2945</f>
        <v>23.501760534149788</v>
      </c>
      <c r="L2945" s="6">
        <f>J2945+K2945-G2945</f>
        <v>0</v>
      </c>
      <c r="M2945" s="6">
        <v>262.97178050000002</v>
      </c>
      <c r="N2945" s="6">
        <f t="shared" si="271"/>
        <v>3.8026893916094542E-3</v>
      </c>
      <c r="O2945" s="6">
        <f t="shared" si="272"/>
        <v>29.1</v>
      </c>
      <c r="P2945" s="6">
        <f>O2945-G2945</f>
        <v>0</v>
      </c>
      <c r="Q2945" s="6">
        <f>1/(LN(F2945))</f>
        <v>0.17946726738405916</v>
      </c>
      <c r="R2945" s="6">
        <f t="shared" si="273"/>
        <v>103.49787576405001</v>
      </c>
      <c r="S2945" s="6">
        <f>H2945-R2945</f>
        <v>-55.497875764050008</v>
      </c>
      <c r="T2945" s="6">
        <f>R2945+S2945-H2945</f>
        <v>0</v>
      </c>
      <c r="U2945" s="6">
        <f t="shared" si="274"/>
        <v>103.49787576405001</v>
      </c>
      <c r="V2945" s="6">
        <f t="shared" si="275"/>
        <v>48</v>
      </c>
      <c r="W2945" s="6">
        <f>V2945-H2945</f>
        <v>0</v>
      </c>
      <c r="X2945" s="6">
        <v>18.591999999999999</v>
      </c>
      <c r="Y2945" s="6">
        <v>19387153</v>
      </c>
      <c r="Z2945" s="6">
        <f>(X2945/1000)*Y2945</f>
        <v>360445.94857599994</v>
      </c>
      <c r="AA2945" s="6">
        <f>(P2945/1000)*Z2945</f>
        <v>0</v>
      </c>
      <c r="AB2945" s="6">
        <f>(W2945/100000)*Z2945</f>
        <v>0</v>
      </c>
    </row>
    <row r="2946" spans="1:28" x14ac:dyDescent="0.35">
      <c r="A2946" s="6" t="s">
        <v>3188</v>
      </c>
      <c r="B2946" s="6" t="s">
        <v>3172</v>
      </c>
      <c r="C2946" s="6" t="s">
        <v>3173</v>
      </c>
      <c r="D2946" s="6">
        <v>2005</v>
      </c>
      <c r="E2946" s="9" t="s">
        <v>6000</v>
      </c>
      <c r="F2946" s="6">
        <v>288.20631839999999</v>
      </c>
      <c r="G2946" s="9">
        <v>14.2</v>
      </c>
      <c r="H2946" s="9">
        <v>45</v>
      </c>
      <c r="I2946" s="6">
        <f>1/F2946</f>
        <v>3.4697365607790228E-3</v>
      </c>
      <c r="J2946" s="6">
        <f t="shared" ref="J2946:J3009" si="276">I2946*1472.179</f>
        <v>5.1080733003111014</v>
      </c>
      <c r="K2946" s="6">
        <f>G2946-J2946</f>
        <v>9.0919266996888979</v>
      </c>
      <c r="L2946" s="6">
        <f>J2946+K2946-G2946</f>
        <v>0</v>
      </c>
      <c r="M2946" s="6">
        <v>288.20631839999999</v>
      </c>
      <c r="N2946" s="6">
        <f t="shared" ref="N2946:N3009" si="277">1/M2946</f>
        <v>3.4697365607790228E-3</v>
      </c>
      <c r="O2946" s="6">
        <f t="shared" ref="O2946:O3009" si="278">1472.179*N2946+K2946</f>
        <v>14.2</v>
      </c>
      <c r="P2946" s="6">
        <f>O2946-G2946</f>
        <v>0</v>
      </c>
      <c r="Q2946" s="6">
        <f>1/(LN(F2946))</f>
        <v>0.17656375343993977</v>
      </c>
      <c r="R2946" s="6">
        <f t="shared" ref="R2946:R3009" si="279">576.695*Q2946</f>
        <v>101.82343379004607</v>
      </c>
      <c r="S2946" s="6">
        <f>H2946-R2946</f>
        <v>-56.823433790046067</v>
      </c>
      <c r="T2946" s="6">
        <f>R2946+S2946-H2946</f>
        <v>0</v>
      </c>
      <c r="U2946" s="6">
        <f t="shared" ref="U2946:U3009" si="280">576.695*(1/(LN(M2946)))</f>
        <v>101.82343379004607</v>
      </c>
      <c r="V2946" s="6">
        <f t="shared" ref="V2946:V3009" si="281">U2946+S2946</f>
        <v>45</v>
      </c>
      <c r="W2946" s="6">
        <f>V2946-H2946</f>
        <v>0</v>
      </c>
      <c r="X2946" s="6">
        <v>18.576000000000001</v>
      </c>
      <c r="Y2946" s="6">
        <v>19544988</v>
      </c>
      <c r="Z2946" s="6">
        <f>(X2946/1000)*Y2946</f>
        <v>363067.69708800002</v>
      </c>
      <c r="AA2946" s="6">
        <f>(P2946/1000)*Z2946</f>
        <v>0</v>
      </c>
      <c r="AB2946" s="6">
        <f>(W2946/100000)*Z2946</f>
        <v>0</v>
      </c>
    </row>
    <row r="2947" spans="1:28" x14ac:dyDescent="0.35">
      <c r="A2947" s="6" t="s">
        <v>3189</v>
      </c>
      <c r="B2947" s="6" t="s">
        <v>3172</v>
      </c>
      <c r="C2947" s="6" t="s">
        <v>3173</v>
      </c>
      <c r="D2947" s="6">
        <v>2006</v>
      </c>
      <c r="E2947" s="9" t="s">
        <v>6000</v>
      </c>
      <c r="F2947" s="6">
        <v>322.72148559999999</v>
      </c>
      <c r="G2947" s="9">
        <v>13.5</v>
      </c>
      <c r="H2947" s="9">
        <v>47</v>
      </c>
      <c r="I2947" s="6">
        <f>1/F2947</f>
        <v>3.0986471140612526E-3</v>
      </c>
      <c r="J2947" s="6">
        <f t="shared" si="276"/>
        <v>4.5617632097315814</v>
      </c>
      <c r="K2947" s="6">
        <f>G2947-J2947</f>
        <v>8.9382367902684194</v>
      </c>
      <c r="L2947" s="6">
        <f>J2947+K2947-G2947</f>
        <v>0</v>
      </c>
      <c r="M2947" s="6">
        <v>322.72148559999999</v>
      </c>
      <c r="N2947" s="6">
        <f t="shared" si="277"/>
        <v>3.0986471140612526E-3</v>
      </c>
      <c r="O2947" s="6">
        <f t="shared" si="278"/>
        <v>13.5</v>
      </c>
      <c r="P2947" s="6">
        <f>O2947-G2947</f>
        <v>0</v>
      </c>
      <c r="Q2947" s="6">
        <f>1/(LN(F2947))</f>
        <v>0.17310652729549067</v>
      </c>
      <c r="R2947" s="6">
        <f t="shared" si="279"/>
        <v>99.829668758672994</v>
      </c>
      <c r="S2947" s="6">
        <f>H2947-R2947</f>
        <v>-52.829668758672994</v>
      </c>
      <c r="T2947" s="6">
        <f>R2947+S2947-H2947</f>
        <v>0</v>
      </c>
      <c r="U2947" s="6">
        <f t="shared" si="280"/>
        <v>99.829668758672994</v>
      </c>
      <c r="V2947" s="6">
        <f t="shared" si="281"/>
        <v>47</v>
      </c>
      <c r="W2947" s="6">
        <f>V2947-H2947</f>
        <v>0</v>
      </c>
      <c r="X2947" s="6">
        <v>18.513000000000002</v>
      </c>
      <c r="Y2947" s="6">
        <v>19695972</v>
      </c>
      <c r="Z2947" s="6">
        <f>(X2947/1000)*Y2947</f>
        <v>364631.52963600005</v>
      </c>
      <c r="AA2947" s="6">
        <f>(P2947/1000)*Z2947</f>
        <v>0</v>
      </c>
      <c r="AB2947" s="6">
        <f>(W2947/100000)*Z2947</f>
        <v>0</v>
      </c>
    </row>
    <row r="2948" spans="1:28" x14ac:dyDescent="0.35">
      <c r="A2948" s="6" t="s">
        <v>3190</v>
      </c>
      <c r="B2948" s="6" t="s">
        <v>3172</v>
      </c>
      <c r="C2948" s="6" t="s">
        <v>3173</v>
      </c>
      <c r="D2948" s="6">
        <v>2007</v>
      </c>
      <c r="E2948" s="9" t="s">
        <v>6000</v>
      </c>
      <c r="F2948" s="6">
        <v>332.46826859999999</v>
      </c>
      <c r="G2948" s="9">
        <v>12.9</v>
      </c>
      <c r="H2948" s="9">
        <v>43</v>
      </c>
      <c r="I2948" s="6">
        <f>1/F2948</f>
        <v>3.0078058402713986E-3</v>
      </c>
      <c r="J2948" s="6">
        <f t="shared" si="276"/>
        <v>4.4280285941249078</v>
      </c>
      <c r="K2948" s="6">
        <f>G2948-J2948</f>
        <v>8.4719714058750917</v>
      </c>
      <c r="L2948" s="6">
        <f>J2948+K2948-G2948</f>
        <v>0</v>
      </c>
      <c r="M2948" s="6">
        <v>332.46826859999999</v>
      </c>
      <c r="N2948" s="6">
        <f t="shared" si="277"/>
        <v>3.0078058402713986E-3</v>
      </c>
      <c r="O2948" s="6">
        <f t="shared" si="278"/>
        <v>12.899999999999999</v>
      </c>
      <c r="P2948" s="6">
        <f>O2948-G2948</f>
        <v>0</v>
      </c>
      <c r="Q2948" s="6">
        <f>1/(LN(F2948))</f>
        <v>0.17221946948003916</v>
      </c>
      <c r="R2948" s="6">
        <f t="shared" si="279"/>
        <v>99.318106951791194</v>
      </c>
      <c r="S2948" s="6">
        <f>H2948-R2948</f>
        <v>-56.318106951791194</v>
      </c>
      <c r="T2948" s="6">
        <f>R2948+S2948-H2948</f>
        <v>0</v>
      </c>
      <c r="U2948" s="6">
        <f t="shared" si="280"/>
        <v>99.318106951791194</v>
      </c>
      <c r="V2948" s="6">
        <f t="shared" si="281"/>
        <v>43</v>
      </c>
      <c r="W2948" s="6">
        <f>V2948-H2948</f>
        <v>0</v>
      </c>
      <c r="X2948" s="6">
        <v>18.404</v>
      </c>
      <c r="Y2948" s="6">
        <v>19842044</v>
      </c>
      <c r="Z2948" s="6">
        <f>(X2948/1000)*Y2948</f>
        <v>365172.97777599999</v>
      </c>
      <c r="AA2948" s="6">
        <f>(P2948/1000)*Z2948</f>
        <v>0</v>
      </c>
      <c r="AB2948" s="6">
        <f>(W2948/100000)*Z2948</f>
        <v>0</v>
      </c>
    </row>
    <row r="2949" spans="1:28" x14ac:dyDescent="0.35">
      <c r="A2949" s="6" t="s">
        <v>3191</v>
      </c>
      <c r="B2949" s="6" t="s">
        <v>3172</v>
      </c>
      <c r="C2949" s="6" t="s">
        <v>3173</v>
      </c>
      <c r="D2949" s="6">
        <v>2008</v>
      </c>
      <c r="E2949" s="9" t="s">
        <v>6000</v>
      </c>
      <c r="F2949" s="6">
        <v>329.44382239999999</v>
      </c>
      <c r="G2949" s="9">
        <v>12.4</v>
      </c>
      <c r="H2949" s="9">
        <v>42</v>
      </c>
      <c r="I2949" s="6">
        <f>1/F2949</f>
        <v>3.0354188848192528E-3</v>
      </c>
      <c r="J2949" s="6">
        <f t="shared" si="276"/>
        <v>4.468679938434323</v>
      </c>
      <c r="K2949" s="6">
        <f>G2949-J2949</f>
        <v>7.9313200615656774</v>
      </c>
      <c r="L2949" s="6">
        <f>J2949+K2949-G2949</f>
        <v>0</v>
      </c>
      <c r="M2949" s="6">
        <v>329.44382239999999</v>
      </c>
      <c r="N2949" s="6">
        <f t="shared" si="277"/>
        <v>3.0354188848192528E-3</v>
      </c>
      <c r="O2949" s="6">
        <f t="shared" si="278"/>
        <v>12.4</v>
      </c>
      <c r="P2949" s="6">
        <f>O2949-G2949</f>
        <v>0</v>
      </c>
      <c r="Q2949" s="6">
        <f>1/(LN(F2949))</f>
        <v>0.17249094277256857</v>
      </c>
      <c r="R2949" s="6">
        <f t="shared" si="279"/>
        <v>99.474664242226439</v>
      </c>
      <c r="S2949" s="6">
        <f>H2949-R2949</f>
        <v>-57.474664242226439</v>
      </c>
      <c r="T2949" s="6">
        <f>R2949+S2949-H2949</f>
        <v>0</v>
      </c>
      <c r="U2949" s="6">
        <f t="shared" si="280"/>
        <v>99.474664242226439</v>
      </c>
      <c r="V2949" s="6">
        <f t="shared" si="281"/>
        <v>42</v>
      </c>
      <c r="W2949" s="6">
        <f>V2949-H2949</f>
        <v>0</v>
      </c>
      <c r="X2949" s="6">
        <v>18.251999999999999</v>
      </c>
      <c r="Y2949" s="6">
        <v>19983984</v>
      </c>
      <c r="Z2949" s="6">
        <f>(X2949/1000)*Y2949</f>
        <v>364747.67596799997</v>
      </c>
      <c r="AA2949" s="6">
        <f>(P2949/1000)*Z2949</f>
        <v>0</v>
      </c>
      <c r="AB2949" s="6">
        <f>(W2949/100000)*Z2949</f>
        <v>0</v>
      </c>
    </row>
    <row r="2950" spans="1:28" x14ac:dyDescent="0.35">
      <c r="A2950" s="6" t="s">
        <v>3192</v>
      </c>
      <c r="B2950" s="6" t="s">
        <v>3172</v>
      </c>
      <c r="C2950" s="6" t="s">
        <v>3173</v>
      </c>
      <c r="D2950" s="6">
        <v>2009</v>
      </c>
      <c r="E2950" s="9" t="s">
        <v>6000</v>
      </c>
      <c r="F2950" s="6">
        <v>329.86456320000002</v>
      </c>
      <c r="G2950" s="9">
        <v>12</v>
      </c>
      <c r="H2950" s="9">
        <v>41</v>
      </c>
      <c r="I2950" s="6">
        <f>1/F2950</f>
        <v>3.0315472213779159E-3</v>
      </c>
      <c r="J2950" s="6">
        <f t="shared" si="276"/>
        <v>4.4629801568209189</v>
      </c>
      <c r="K2950" s="6">
        <f>G2950-J2950</f>
        <v>7.5370198431790811</v>
      </c>
      <c r="L2950" s="6">
        <f>J2950+K2950-G2950</f>
        <v>0</v>
      </c>
      <c r="M2950" s="6">
        <v>329.86456320000002</v>
      </c>
      <c r="N2950" s="6">
        <f t="shared" si="277"/>
        <v>3.0315472213779159E-3</v>
      </c>
      <c r="O2950" s="6">
        <f t="shared" si="278"/>
        <v>12</v>
      </c>
      <c r="P2950" s="6">
        <f>O2950-G2950</f>
        <v>0</v>
      </c>
      <c r="Q2950" s="6">
        <f>1/(LN(F2950))</f>
        <v>0.17245297692715433</v>
      </c>
      <c r="R2950" s="6">
        <f t="shared" si="279"/>
        <v>99.45276952900528</v>
      </c>
      <c r="S2950" s="6">
        <f>H2950-R2950</f>
        <v>-58.45276952900528</v>
      </c>
      <c r="T2950" s="6">
        <f>R2950+S2950-H2950</f>
        <v>0</v>
      </c>
      <c r="U2950" s="6">
        <f t="shared" si="280"/>
        <v>99.45276952900528</v>
      </c>
      <c r="V2950" s="6">
        <f t="shared" si="281"/>
        <v>41</v>
      </c>
      <c r="W2950" s="6">
        <f>V2950-H2950</f>
        <v>0</v>
      </c>
      <c r="X2950" s="6">
        <v>18.061</v>
      </c>
      <c r="Y2950" s="6">
        <v>20123508</v>
      </c>
      <c r="Z2950" s="6">
        <f>(X2950/1000)*Y2950</f>
        <v>363450.67798800004</v>
      </c>
      <c r="AA2950" s="6">
        <f>(P2950/1000)*Z2950</f>
        <v>0</v>
      </c>
      <c r="AB2950" s="6">
        <f>(W2950/100000)*Z2950</f>
        <v>0</v>
      </c>
    </row>
    <row r="2951" spans="1:28" x14ac:dyDescent="0.35">
      <c r="A2951" s="6" t="s">
        <v>3193</v>
      </c>
      <c r="B2951" s="6" t="s">
        <v>3172</v>
      </c>
      <c r="C2951" s="6" t="s">
        <v>3173</v>
      </c>
      <c r="D2951" s="6">
        <v>2010</v>
      </c>
      <c r="E2951" s="9" t="s">
        <v>6000</v>
      </c>
      <c r="F2951" s="6">
        <v>356.6752826</v>
      </c>
      <c r="G2951" s="9">
        <v>11.6</v>
      </c>
      <c r="H2951" s="9">
        <v>38</v>
      </c>
      <c r="I2951" s="6">
        <f>1/F2951</f>
        <v>2.8036705899844149E-3</v>
      </c>
      <c r="J2951" s="6">
        <f t="shared" si="276"/>
        <v>4.1275049654926663</v>
      </c>
      <c r="K2951" s="6">
        <f>G2951-J2951</f>
        <v>7.4724950345073333</v>
      </c>
      <c r="L2951" s="6">
        <f>J2951+K2951-G2951</f>
        <v>0</v>
      </c>
      <c r="M2951" s="6">
        <v>356.6752826</v>
      </c>
      <c r="N2951" s="6">
        <f t="shared" si="277"/>
        <v>2.8036705899844149E-3</v>
      </c>
      <c r="O2951" s="6">
        <f t="shared" si="278"/>
        <v>11.6</v>
      </c>
      <c r="P2951" s="6">
        <f>O2951-G2951</f>
        <v>0</v>
      </c>
      <c r="Q2951" s="6">
        <f>1/(LN(F2951))</f>
        <v>0.1701598847453677</v>
      </c>
      <c r="R2951" s="6">
        <f t="shared" si="279"/>
        <v>98.130354733229836</v>
      </c>
      <c r="S2951" s="6">
        <f>H2951-R2951</f>
        <v>-60.130354733229836</v>
      </c>
      <c r="T2951" s="6">
        <f>R2951+S2951-H2951</f>
        <v>0</v>
      </c>
      <c r="U2951" s="6">
        <f t="shared" si="280"/>
        <v>98.130354733229836</v>
      </c>
      <c r="V2951" s="6">
        <f t="shared" si="281"/>
        <v>38</v>
      </c>
      <c r="W2951" s="6">
        <f>V2951-H2951</f>
        <v>0</v>
      </c>
      <c r="X2951" s="6">
        <v>17.838000000000001</v>
      </c>
      <c r="Y2951" s="6">
        <v>20261737</v>
      </c>
      <c r="Z2951" s="6">
        <f>(X2951/1000)*Y2951</f>
        <v>361428.86460600002</v>
      </c>
      <c r="AA2951" s="6">
        <f>(P2951/1000)*Z2951</f>
        <v>0</v>
      </c>
      <c r="AB2951" s="6">
        <f>(W2951/100000)*Z2951</f>
        <v>0</v>
      </c>
    </row>
    <row r="2952" spans="1:28" x14ac:dyDescent="0.35">
      <c r="A2952" s="6" t="s">
        <v>3194</v>
      </c>
      <c r="B2952" s="6" t="s">
        <v>3172</v>
      </c>
      <c r="C2952" s="6" t="s">
        <v>3173</v>
      </c>
      <c r="D2952" s="6">
        <v>2011</v>
      </c>
      <c r="E2952" s="9" t="s">
        <v>6000</v>
      </c>
      <c r="F2952" s="6">
        <v>390.38798050000003</v>
      </c>
      <c r="G2952" s="9">
        <v>11.2</v>
      </c>
      <c r="H2952" s="9">
        <v>38</v>
      </c>
      <c r="I2952" s="6">
        <f>1/F2952</f>
        <v>2.56155427408196E-3</v>
      </c>
      <c r="J2952" s="6">
        <f t="shared" si="276"/>
        <v>3.7710664096637059</v>
      </c>
      <c r="K2952" s="6">
        <f>G2952-J2952</f>
        <v>7.4289335903362934</v>
      </c>
      <c r="L2952" s="6">
        <f>J2952+K2952-G2952</f>
        <v>0</v>
      </c>
      <c r="M2952" s="6">
        <v>390.38798050000003</v>
      </c>
      <c r="N2952" s="6">
        <f t="shared" si="277"/>
        <v>2.56155427408196E-3</v>
      </c>
      <c r="O2952" s="6">
        <f t="shared" si="278"/>
        <v>11.2</v>
      </c>
      <c r="P2952" s="6">
        <f>O2952-G2952</f>
        <v>0</v>
      </c>
      <c r="Q2952" s="6">
        <f>1/(LN(F2952))</f>
        <v>0.16758444100290232</v>
      </c>
      <c r="R2952" s="6">
        <f t="shared" si="279"/>
        <v>96.645109204168762</v>
      </c>
      <c r="S2952" s="6">
        <f>H2952-R2952</f>
        <v>-58.645109204168762</v>
      </c>
      <c r="T2952" s="6">
        <f>R2952+S2952-H2952</f>
        <v>0</v>
      </c>
      <c r="U2952" s="6">
        <f t="shared" si="280"/>
        <v>96.645109204168762</v>
      </c>
      <c r="V2952" s="6">
        <f t="shared" si="281"/>
        <v>38</v>
      </c>
      <c r="W2952" s="6">
        <f>V2952-H2952</f>
        <v>0</v>
      </c>
      <c r="X2952" s="6">
        <v>17.594000000000001</v>
      </c>
      <c r="Y2952" s="6">
        <v>20398670</v>
      </c>
      <c r="Z2952" s="6">
        <f>(X2952/1000)*Y2952</f>
        <v>358894.19998000003</v>
      </c>
      <c r="AA2952" s="6">
        <f>(P2952/1000)*Z2952</f>
        <v>0</v>
      </c>
      <c r="AB2952" s="6">
        <f>(W2952/100000)*Z2952</f>
        <v>0</v>
      </c>
    </row>
    <row r="2953" spans="1:28" x14ac:dyDescent="0.35">
      <c r="A2953" s="6" t="s">
        <v>3195</v>
      </c>
      <c r="B2953" s="6" t="s">
        <v>3172</v>
      </c>
      <c r="C2953" s="6" t="s">
        <v>3173</v>
      </c>
      <c r="D2953" s="6">
        <v>2012</v>
      </c>
      <c r="E2953" s="9" t="s">
        <v>6000</v>
      </c>
      <c r="F2953" s="6">
        <v>395.30676240000003</v>
      </c>
      <c r="G2953" s="9">
        <v>10.6</v>
      </c>
      <c r="H2953" s="9">
        <v>37</v>
      </c>
      <c r="I2953" s="6">
        <f>1/F2953</f>
        <v>2.5296809847844886E-3</v>
      </c>
      <c r="J2953" s="6">
        <f t="shared" si="276"/>
        <v>3.7241432224990438</v>
      </c>
      <c r="K2953" s="6">
        <f>G2953-J2953</f>
        <v>6.8758567775009558</v>
      </c>
      <c r="L2953" s="6">
        <f>J2953+K2953-G2953</f>
        <v>0</v>
      </c>
      <c r="M2953" s="6">
        <v>395.30676240000003</v>
      </c>
      <c r="N2953" s="6">
        <f t="shared" si="277"/>
        <v>2.5296809847844886E-3</v>
      </c>
      <c r="O2953" s="6">
        <f t="shared" si="278"/>
        <v>10.6</v>
      </c>
      <c r="P2953" s="6">
        <f>O2953-G2953</f>
        <v>0</v>
      </c>
      <c r="Q2953" s="6">
        <f>1/(LN(F2953))</f>
        <v>0.16723353043962183</v>
      </c>
      <c r="R2953" s="6">
        <f t="shared" si="279"/>
        <v>96.442740836877718</v>
      </c>
      <c r="S2953" s="6">
        <f>H2953-R2953</f>
        <v>-59.442740836877718</v>
      </c>
      <c r="T2953" s="6">
        <f>R2953+S2953-H2953</f>
        <v>0</v>
      </c>
      <c r="U2953" s="6">
        <f t="shared" si="280"/>
        <v>96.442740836877718</v>
      </c>
      <c r="V2953" s="6">
        <f t="shared" si="281"/>
        <v>37</v>
      </c>
      <c r="W2953" s="6">
        <f>V2953-H2953</f>
        <v>0</v>
      </c>
      <c r="X2953" s="6">
        <v>17.343</v>
      </c>
      <c r="Y2953" s="6">
        <v>20425000</v>
      </c>
      <c r="Z2953" s="6">
        <f>(X2953/1000)*Y2953</f>
        <v>354230.77500000002</v>
      </c>
      <c r="AA2953" s="6">
        <f>(P2953/1000)*Z2953</f>
        <v>0</v>
      </c>
      <c r="AB2953" s="6">
        <f>(W2953/100000)*Z2953</f>
        <v>0</v>
      </c>
    </row>
    <row r="2954" spans="1:28" x14ac:dyDescent="0.35">
      <c r="A2954" s="6" t="s">
        <v>3196</v>
      </c>
      <c r="B2954" s="6" t="s">
        <v>3172</v>
      </c>
      <c r="C2954" s="6" t="s">
        <v>3173</v>
      </c>
      <c r="D2954" s="6">
        <v>2013</v>
      </c>
      <c r="E2954" s="9" t="s">
        <v>6000</v>
      </c>
      <c r="F2954" s="6">
        <v>399.82230379999999</v>
      </c>
      <c r="G2954" s="9">
        <v>10</v>
      </c>
      <c r="H2954" s="9">
        <v>37</v>
      </c>
      <c r="I2954" s="6">
        <f>1/F2954</f>
        <v>2.5011110948433288E-3</v>
      </c>
      <c r="J2954" s="6">
        <f t="shared" si="276"/>
        <v>3.682083230495357</v>
      </c>
      <c r="K2954" s="6">
        <f>G2954-J2954</f>
        <v>6.3179167695046434</v>
      </c>
      <c r="L2954" s="6">
        <f>J2954+K2954-G2954</f>
        <v>0</v>
      </c>
      <c r="M2954" s="6">
        <v>399.82230379999999</v>
      </c>
      <c r="N2954" s="6">
        <f t="shared" si="277"/>
        <v>2.5011110948433288E-3</v>
      </c>
      <c r="O2954" s="6">
        <f t="shared" si="278"/>
        <v>10</v>
      </c>
      <c r="P2954" s="6">
        <f>O2954-G2954</f>
        <v>0</v>
      </c>
      <c r="Q2954" s="6">
        <f>1/(LN(F2954))</f>
        <v>0.16691647921345726</v>
      </c>
      <c r="R2954" s="6">
        <f t="shared" si="279"/>
        <v>96.259898980004735</v>
      </c>
      <c r="S2954" s="6">
        <f>H2954-R2954</f>
        <v>-59.259898980004735</v>
      </c>
      <c r="T2954" s="6">
        <f>R2954+S2954-H2954</f>
        <v>0</v>
      </c>
      <c r="U2954" s="6">
        <f t="shared" si="280"/>
        <v>96.259898980004735</v>
      </c>
      <c r="V2954" s="6">
        <f t="shared" si="281"/>
        <v>37</v>
      </c>
      <c r="W2954" s="6">
        <f>V2954-H2954</f>
        <v>0</v>
      </c>
      <c r="X2954" s="6">
        <v>17.093</v>
      </c>
      <c r="Y2954" s="6">
        <v>20585000</v>
      </c>
      <c r="Z2954" s="6">
        <f>(X2954/1000)*Y2954</f>
        <v>351859.40500000003</v>
      </c>
      <c r="AA2954" s="6">
        <f>(P2954/1000)*Z2954</f>
        <v>0</v>
      </c>
      <c r="AB2954" s="6">
        <f>(W2954/100000)*Z2954</f>
        <v>0</v>
      </c>
    </row>
    <row r="2955" spans="1:28" x14ac:dyDescent="0.35">
      <c r="A2955" s="6" t="s">
        <v>3197</v>
      </c>
      <c r="B2955" s="6" t="s">
        <v>3172</v>
      </c>
      <c r="C2955" s="6" t="s">
        <v>3173</v>
      </c>
      <c r="D2955" s="6">
        <v>2014</v>
      </c>
      <c r="E2955" s="9" t="s">
        <v>6000</v>
      </c>
      <c r="F2955" s="6">
        <v>398.58114870000003</v>
      </c>
      <c r="G2955" s="9">
        <v>9.3000000000000007</v>
      </c>
      <c r="H2955" s="9">
        <v>36</v>
      </c>
      <c r="I2955" s="6">
        <f>1/F2955</f>
        <v>2.5088993878952105E-3</v>
      </c>
      <c r="J2955" s="6">
        <f t="shared" si="276"/>
        <v>3.6935489919721833</v>
      </c>
      <c r="K2955" s="6">
        <f>G2955-J2955</f>
        <v>5.6064510080278174</v>
      </c>
      <c r="L2955" s="6">
        <f>J2955+K2955-G2955</f>
        <v>0</v>
      </c>
      <c r="M2955" s="6">
        <v>398.58114870000003</v>
      </c>
      <c r="N2955" s="6">
        <f t="shared" si="277"/>
        <v>2.5088993878952105E-3</v>
      </c>
      <c r="O2955" s="6">
        <f t="shared" si="278"/>
        <v>9.3000000000000007</v>
      </c>
      <c r="P2955" s="6">
        <f>O2955-G2955</f>
        <v>0</v>
      </c>
      <c r="Q2955" s="6">
        <f>1/(LN(F2955))</f>
        <v>0.16700314703213467</v>
      </c>
      <c r="R2955" s="6">
        <f t="shared" si="279"/>
        <v>96.309879877696915</v>
      </c>
      <c r="S2955" s="6">
        <f>H2955-R2955</f>
        <v>-60.309879877696915</v>
      </c>
      <c r="T2955" s="6">
        <f>R2955+S2955-H2955</f>
        <v>0</v>
      </c>
      <c r="U2955" s="6">
        <f t="shared" si="280"/>
        <v>96.309879877696915</v>
      </c>
      <c r="V2955" s="6">
        <f t="shared" si="281"/>
        <v>36</v>
      </c>
      <c r="W2955" s="6">
        <f>V2955-H2955</f>
        <v>0</v>
      </c>
      <c r="X2955" s="6">
        <v>16.849</v>
      </c>
      <c r="Y2955" s="6">
        <v>20778000</v>
      </c>
      <c r="Z2955" s="6">
        <f>(X2955/1000)*Y2955</f>
        <v>350088.522</v>
      </c>
      <c r="AA2955" s="6">
        <f>(P2955/1000)*Z2955</f>
        <v>0</v>
      </c>
      <c r="AB2955" s="6">
        <f>(W2955/100000)*Z2955</f>
        <v>0</v>
      </c>
    </row>
    <row r="2956" spans="1:28" x14ac:dyDescent="0.35">
      <c r="A2956" s="6" t="s">
        <v>3198</v>
      </c>
      <c r="B2956" s="6" t="s">
        <v>3172</v>
      </c>
      <c r="C2956" s="6" t="s">
        <v>3173</v>
      </c>
      <c r="D2956" s="6">
        <v>2015</v>
      </c>
      <c r="E2956" s="9" t="s">
        <v>6000</v>
      </c>
      <c r="F2956" s="6">
        <v>484.37379040000002</v>
      </c>
      <c r="G2956" s="9">
        <v>8.6999999999999993</v>
      </c>
      <c r="H2956" s="9">
        <v>36</v>
      </c>
      <c r="I2956" s="6">
        <f>1/F2956</f>
        <v>2.064521284634727E-3</v>
      </c>
      <c r="J2956" s="6">
        <f t="shared" si="276"/>
        <v>3.0393448802922678</v>
      </c>
      <c r="K2956" s="6">
        <f>G2956-J2956</f>
        <v>5.6606551197077319</v>
      </c>
      <c r="L2956" s="6">
        <f>J2956+K2956-G2956</f>
        <v>0</v>
      </c>
      <c r="M2956" s="6">
        <v>484.37379040000002</v>
      </c>
      <c r="N2956" s="6">
        <f t="shared" si="277"/>
        <v>2.064521284634727E-3</v>
      </c>
      <c r="O2956" s="6">
        <f t="shared" si="278"/>
        <v>8.6999999999999993</v>
      </c>
      <c r="P2956" s="6">
        <f>O2956-G2956</f>
        <v>0</v>
      </c>
      <c r="Q2956" s="6">
        <f>1/(LN(F2956))</f>
        <v>0.16173752938330097</v>
      </c>
      <c r="R2956" s="6">
        <f t="shared" si="279"/>
        <v>93.273224507702764</v>
      </c>
      <c r="S2956" s="6">
        <f>H2956-R2956</f>
        <v>-57.273224507702764</v>
      </c>
      <c r="T2956" s="6">
        <f>R2956+S2956-H2956</f>
        <v>0</v>
      </c>
      <c r="U2956" s="6">
        <f t="shared" si="280"/>
        <v>93.273224507702764</v>
      </c>
      <c r="V2956" s="6">
        <f t="shared" si="281"/>
        <v>36</v>
      </c>
      <c r="W2956" s="6">
        <f>V2956-H2956</f>
        <v>0</v>
      </c>
      <c r="X2956" s="6">
        <v>16.609000000000002</v>
      </c>
      <c r="Y2956" s="6">
        <v>20970000</v>
      </c>
      <c r="Z2956" s="6">
        <f>(X2956/1000)*Y2956</f>
        <v>348290.73000000004</v>
      </c>
      <c r="AA2956" s="6">
        <f>(P2956/1000)*Z2956</f>
        <v>0</v>
      </c>
      <c r="AB2956" s="6">
        <f>(W2956/100000)*Z2956</f>
        <v>0</v>
      </c>
    </row>
    <row r="2957" spans="1:28" x14ac:dyDescent="0.35">
      <c r="A2957" s="6" t="s">
        <v>3199</v>
      </c>
      <c r="B2957" s="6" t="s">
        <v>3172</v>
      </c>
      <c r="C2957" s="6" t="s">
        <v>3173</v>
      </c>
      <c r="D2957" s="6">
        <v>2016</v>
      </c>
      <c r="E2957" s="9" t="s">
        <v>6000</v>
      </c>
      <c r="F2957" s="6">
        <v>536.72824160000005</v>
      </c>
      <c r="G2957" s="9">
        <v>8.1999999999999993</v>
      </c>
      <c r="H2957" s="9">
        <v>36</v>
      </c>
      <c r="I2957" s="6">
        <f>1/F2957</f>
        <v>1.8631402681904264E-3</v>
      </c>
      <c r="J2957" s="6">
        <f t="shared" si="276"/>
        <v>2.7428759768843141</v>
      </c>
      <c r="K2957" s="6">
        <f>G2957-J2957</f>
        <v>5.4571240231156857</v>
      </c>
      <c r="L2957" s="6">
        <f>J2957+K2957-G2957</f>
        <v>0</v>
      </c>
      <c r="M2957" s="6">
        <v>536.72824160000005</v>
      </c>
      <c r="N2957" s="6">
        <f t="shared" si="277"/>
        <v>1.8631402681904264E-3</v>
      </c>
      <c r="O2957" s="6">
        <f t="shared" si="278"/>
        <v>8.1999999999999993</v>
      </c>
      <c r="P2957" s="6">
        <f>O2957-G2957</f>
        <v>0</v>
      </c>
      <c r="Q2957" s="6">
        <f>1/(LN(F2957))</f>
        <v>0.15909653788879502</v>
      </c>
      <c r="R2957" s="6">
        <f t="shared" si="279"/>
        <v>91.750177917778657</v>
      </c>
      <c r="S2957" s="6">
        <f>H2957-R2957</f>
        <v>-55.750177917778657</v>
      </c>
      <c r="T2957" s="6">
        <f>R2957+S2957-H2957</f>
        <v>0</v>
      </c>
      <c r="U2957" s="6">
        <f t="shared" si="280"/>
        <v>91.750177917778657</v>
      </c>
      <c r="V2957" s="6">
        <f t="shared" si="281"/>
        <v>36</v>
      </c>
      <c r="W2957" s="6">
        <f>V2957-H2957</f>
        <v>0</v>
      </c>
      <c r="X2957" s="6">
        <v>16.364000000000001</v>
      </c>
      <c r="Y2957" s="6">
        <v>21203000</v>
      </c>
      <c r="Z2957" s="6">
        <f>(X2957/1000)*Y2957</f>
        <v>346965.89199999999</v>
      </c>
      <c r="AA2957" s="6">
        <f>(P2957/1000)*Z2957</f>
        <v>0</v>
      </c>
      <c r="AB2957" s="6">
        <f>(W2957/100000)*Z2957</f>
        <v>0</v>
      </c>
    </row>
    <row r="2958" spans="1:28" x14ac:dyDescent="0.35">
      <c r="A2958" s="6" t="s">
        <v>3200</v>
      </c>
      <c r="B2958" s="6" t="s">
        <v>3172</v>
      </c>
      <c r="C2958" s="6" t="s">
        <v>3173</v>
      </c>
      <c r="D2958" s="6">
        <v>2017</v>
      </c>
      <c r="E2958" s="9" t="s">
        <v>6000</v>
      </c>
      <c r="F2958" s="6">
        <v>526.08661938809337</v>
      </c>
      <c r="G2958" s="9">
        <v>7.8</v>
      </c>
      <c r="H2958" s="9">
        <v>36</v>
      </c>
      <c r="I2958" s="6">
        <f>1/F2958</f>
        <v>1.9008276643932307E-3</v>
      </c>
      <c r="J2958" s="6">
        <f t="shared" si="276"/>
        <v>2.7983585701387619</v>
      </c>
      <c r="K2958" s="6">
        <f>G2958-J2958</f>
        <v>5.0016414298612375</v>
      </c>
      <c r="L2958" s="6">
        <f>J2958+K2958-G2958</f>
        <v>0</v>
      </c>
      <c r="M2958" s="6">
        <v>526.08661938809337</v>
      </c>
      <c r="N2958" s="6">
        <f t="shared" si="277"/>
        <v>1.9008276643932307E-3</v>
      </c>
      <c r="O2958" s="6">
        <f t="shared" si="278"/>
        <v>7.7999999999999989</v>
      </c>
      <c r="P2958" s="6">
        <f>O2958-G2958</f>
        <v>0</v>
      </c>
      <c r="Q2958" s="6">
        <f>1/(LN(F2958))</f>
        <v>0.15960505092181379</v>
      </c>
      <c r="R2958" s="6">
        <f t="shared" si="279"/>
        <v>92.043434841355406</v>
      </c>
      <c r="S2958" s="6">
        <f>H2958-R2958</f>
        <v>-56.043434841355406</v>
      </c>
      <c r="T2958" s="6">
        <f>R2958+S2958-H2958</f>
        <v>0</v>
      </c>
      <c r="U2958" s="6">
        <f t="shared" si="280"/>
        <v>92.043434841355406</v>
      </c>
      <c r="V2958" s="6">
        <f t="shared" si="281"/>
        <v>36</v>
      </c>
      <c r="W2958" s="6">
        <f>V2958-H2958</f>
        <v>0</v>
      </c>
      <c r="X2958" s="6">
        <v>16.106000000000002</v>
      </c>
      <c r="Y2958" s="10">
        <v>21000000</v>
      </c>
      <c r="Z2958" s="6">
        <f>(X2958/1000)*Y2958</f>
        <v>338226.00000000006</v>
      </c>
      <c r="AA2958" s="6">
        <f>(P2958/1000)*Z2958</f>
        <v>0</v>
      </c>
      <c r="AB2958" s="6">
        <f>(W2958/100000)*Z2958</f>
        <v>0</v>
      </c>
    </row>
    <row r="2959" spans="1:28" x14ac:dyDescent="0.35">
      <c r="A2959" s="6" t="s">
        <v>3201</v>
      </c>
      <c r="B2959" s="6" t="s">
        <v>3172</v>
      </c>
      <c r="C2959" s="6" t="s">
        <v>3173</v>
      </c>
      <c r="D2959" s="6">
        <v>2018</v>
      </c>
      <c r="E2959" s="9" t="s">
        <v>6000</v>
      </c>
      <c r="F2959" s="6">
        <v>523.04040376767136</v>
      </c>
      <c r="G2959" s="9">
        <v>7.4</v>
      </c>
      <c r="I2959" s="6">
        <f>1/F2959</f>
        <v>1.9118981875904729E-3</v>
      </c>
      <c r="J2959" s="6">
        <f t="shared" si="276"/>
        <v>2.8146563619087548</v>
      </c>
      <c r="K2959" s="6">
        <f>G2959-J2959</f>
        <v>4.5853436380912456</v>
      </c>
      <c r="L2959" s="6">
        <f>J2959+K2959-G2959</f>
        <v>0</v>
      </c>
      <c r="M2959" s="6">
        <v>523.04040376767136</v>
      </c>
      <c r="N2959" s="6">
        <f t="shared" si="277"/>
        <v>1.9118981875904729E-3</v>
      </c>
      <c r="O2959" s="6">
        <f t="shared" si="278"/>
        <v>7.4</v>
      </c>
      <c r="P2959" s="6">
        <f>O2959-G2959</f>
        <v>0</v>
      </c>
      <c r="Q2959" s="6">
        <f>1/(LN(F2959))</f>
        <v>0.15975311842696274</v>
      </c>
      <c r="R2959" s="6">
        <f t="shared" si="279"/>
        <v>92.128824631237293</v>
      </c>
      <c r="S2959" s="6">
        <f>H2959-R2959</f>
        <v>-92.128824631237293</v>
      </c>
      <c r="T2959" s="6">
        <f>R2959+S2959-H2959</f>
        <v>0</v>
      </c>
      <c r="U2959" s="6">
        <f t="shared" si="280"/>
        <v>92.128824631237293</v>
      </c>
      <c r="V2959" s="6">
        <f t="shared" si="281"/>
        <v>0</v>
      </c>
      <c r="W2959" s="6">
        <f>V2959-H2959</f>
        <v>0</v>
      </c>
      <c r="X2959" s="6">
        <v>15.831</v>
      </c>
      <c r="Y2959" s="10">
        <v>22000000</v>
      </c>
      <c r="Z2959" s="6">
        <f>(X2959/1000)*Y2959</f>
        <v>348281.99999999994</v>
      </c>
      <c r="AA2959" s="6">
        <f>(P2959/1000)*Z2959</f>
        <v>0</v>
      </c>
      <c r="AB2959" s="6">
        <f>(W2959/100000)*Z2959</f>
        <v>0</v>
      </c>
    </row>
    <row r="2960" spans="1:28" x14ac:dyDescent="0.35">
      <c r="A2960" s="6" t="s">
        <v>3202</v>
      </c>
      <c r="B2960" s="6" t="s">
        <v>3203</v>
      </c>
      <c r="C2960" s="6" t="s">
        <v>3204</v>
      </c>
      <c r="D2960" s="6">
        <v>1990</v>
      </c>
      <c r="E2960" s="9" t="s">
        <v>6000</v>
      </c>
      <c r="F2960" s="6">
        <v>226.42017156</v>
      </c>
      <c r="G2960" s="9">
        <v>85.2</v>
      </c>
      <c r="I2960" s="6">
        <f>1/F2960</f>
        <v>4.4165676278317186E-3</v>
      </c>
      <c r="J2960" s="6">
        <f t="shared" si="276"/>
        <v>6.5019781137736716</v>
      </c>
      <c r="K2960" s="6">
        <f>G2960-J2960</f>
        <v>78.698021886226329</v>
      </c>
      <c r="L2960" s="6">
        <f>J2960+K2960-G2960</f>
        <v>0</v>
      </c>
      <c r="M2960" s="6">
        <v>226.42017156</v>
      </c>
      <c r="N2960" s="6">
        <f t="shared" si="277"/>
        <v>4.4165676278317186E-3</v>
      </c>
      <c r="O2960" s="6">
        <f t="shared" si="278"/>
        <v>85.2</v>
      </c>
      <c r="P2960" s="6">
        <f>O2960-G2960</f>
        <v>0</v>
      </c>
      <c r="Q2960" s="6">
        <f>1/(LN(F2960))</f>
        <v>0.18442044008874015</v>
      </c>
      <c r="R2960" s="6">
        <f t="shared" si="279"/>
        <v>106.35434569697601</v>
      </c>
      <c r="S2960" s="6">
        <f>H2960-R2960</f>
        <v>-106.35434569697601</v>
      </c>
      <c r="T2960" s="6">
        <f>R2960+S2960-H2960</f>
        <v>0</v>
      </c>
      <c r="U2960" s="6">
        <f t="shared" si="280"/>
        <v>106.35434569697601</v>
      </c>
      <c r="V2960" s="6">
        <f t="shared" si="281"/>
        <v>0</v>
      </c>
      <c r="W2960" s="6">
        <f>V2960-H2960</f>
        <v>0</v>
      </c>
      <c r="X2960" s="6">
        <v>35.012999999999998</v>
      </c>
      <c r="Y2960" s="6">
        <v>1703747</v>
      </c>
      <c r="Z2960" s="6">
        <f>(X2960/1000)*Y2960</f>
        <v>59653.293710999991</v>
      </c>
      <c r="AA2960" s="6">
        <f>(P2960/1000)*Z2960</f>
        <v>0</v>
      </c>
      <c r="AB2960" s="6">
        <f>(W2960/100000)*Z2960</f>
        <v>0</v>
      </c>
    </row>
    <row r="2961" spans="1:28" x14ac:dyDescent="0.35">
      <c r="A2961" s="6" t="s">
        <v>3205</v>
      </c>
      <c r="B2961" s="6" t="s">
        <v>3203</v>
      </c>
      <c r="C2961" s="6" t="s">
        <v>3204</v>
      </c>
      <c r="D2961" s="6">
        <v>1991</v>
      </c>
      <c r="E2961" s="9" t="s">
        <v>6000</v>
      </c>
      <c r="F2961" s="6">
        <v>255.47275825</v>
      </c>
      <c r="G2961" s="9">
        <v>85</v>
      </c>
      <c r="I2961" s="6">
        <f>1/F2961</f>
        <v>3.9143116739727771E-3</v>
      </c>
      <c r="J2961" s="6">
        <f t="shared" si="276"/>
        <v>5.7625674458775693</v>
      </c>
      <c r="K2961" s="6">
        <f>G2961-J2961</f>
        <v>79.237432554122435</v>
      </c>
      <c r="L2961" s="6">
        <f>J2961+K2961-G2961</f>
        <v>0</v>
      </c>
      <c r="M2961" s="6">
        <v>255.47275825</v>
      </c>
      <c r="N2961" s="6">
        <f t="shared" si="277"/>
        <v>3.9143116739727771E-3</v>
      </c>
      <c r="O2961" s="6">
        <f t="shared" si="278"/>
        <v>85</v>
      </c>
      <c r="P2961" s="6">
        <f>O2961-G2961</f>
        <v>0</v>
      </c>
      <c r="Q2961" s="6">
        <f>1/(LN(F2961))</f>
        <v>0.18040395315823518</v>
      </c>
      <c r="R2961" s="6">
        <f t="shared" si="279"/>
        <v>104.03805776658845</v>
      </c>
      <c r="S2961" s="6">
        <f>H2961-R2961</f>
        <v>-104.03805776658845</v>
      </c>
      <c r="T2961" s="6">
        <f>R2961+S2961-H2961</f>
        <v>0</v>
      </c>
      <c r="U2961" s="6">
        <f t="shared" si="280"/>
        <v>104.03805776658845</v>
      </c>
      <c r="V2961" s="6">
        <f t="shared" si="281"/>
        <v>0</v>
      </c>
      <c r="W2961" s="6">
        <f>V2961-H2961</f>
        <v>0</v>
      </c>
      <c r="X2961" s="6">
        <v>34.200000000000003</v>
      </c>
      <c r="Y2961" s="6">
        <v>1742539</v>
      </c>
      <c r="Z2961" s="6">
        <f>(X2961/1000)*Y2961</f>
        <v>59594.8338</v>
      </c>
      <c r="AA2961" s="6">
        <f>(P2961/1000)*Z2961</f>
        <v>0</v>
      </c>
      <c r="AB2961" s="6">
        <f>(W2961/100000)*Z2961</f>
        <v>0</v>
      </c>
    </row>
    <row r="2962" spans="1:28" x14ac:dyDescent="0.35">
      <c r="A2962" s="6" t="s">
        <v>3206</v>
      </c>
      <c r="B2962" s="6" t="s">
        <v>3203</v>
      </c>
      <c r="C2962" s="6" t="s">
        <v>3204</v>
      </c>
      <c r="D2962" s="6">
        <v>1992</v>
      </c>
      <c r="E2962" s="9" t="s">
        <v>6000</v>
      </c>
      <c r="F2962" s="6">
        <v>272.84823489000001</v>
      </c>
      <c r="G2962" s="9">
        <v>85.8</v>
      </c>
      <c r="I2962" s="6">
        <f>1/F2962</f>
        <v>3.6650411185659838E-3</v>
      </c>
      <c r="J2962" s="6">
        <f t="shared" si="276"/>
        <v>5.3955965688893519</v>
      </c>
      <c r="K2962" s="6">
        <f>G2962-J2962</f>
        <v>80.404403431110651</v>
      </c>
      <c r="L2962" s="6">
        <f>J2962+K2962-G2962</f>
        <v>0</v>
      </c>
      <c r="M2962" s="6">
        <v>272.84823489000001</v>
      </c>
      <c r="N2962" s="6">
        <f t="shared" si="277"/>
        <v>3.6650411185659838E-3</v>
      </c>
      <c r="O2962" s="6">
        <f t="shared" si="278"/>
        <v>85.8</v>
      </c>
      <c r="P2962" s="6">
        <f>O2962-G2962</f>
        <v>0</v>
      </c>
      <c r="Q2962" s="6">
        <f>1/(LN(F2962))</f>
        <v>0.17828757805014508</v>
      </c>
      <c r="R2962" s="6">
        <f t="shared" si="279"/>
        <v>102.81755482362843</v>
      </c>
      <c r="S2962" s="6">
        <f>H2962-R2962</f>
        <v>-102.81755482362843</v>
      </c>
      <c r="T2962" s="6">
        <f>R2962+S2962-H2962</f>
        <v>0</v>
      </c>
      <c r="U2962" s="6">
        <f t="shared" si="280"/>
        <v>102.81755482362843</v>
      </c>
      <c r="V2962" s="6">
        <f t="shared" si="281"/>
        <v>0</v>
      </c>
      <c r="W2962" s="6">
        <f>V2962-H2962</f>
        <v>0</v>
      </c>
      <c r="X2962" s="6">
        <v>33.442999999999998</v>
      </c>
      <c r="Y2962" s="6">
        <v>1782285</v>
      </c>
      <c r="Z2962" s="6">
        <f>(X2962/1000)*Y2962</f>
        <v>59604.957255000001</v>
      </c>
      <c r="AA2962" s="6">
        <f>(P2962/1000)*Z2962</f>
        <v>0</v>
      </c>
      <c r="AB2962" s="6">
        <f>(W2962/100000)*Z2962</f>
        <v>0</v>
      </c>
    </row>
    <row r="2963" spans="1:28" x14ac:dyDescent="0.35">
      <c r="A2963" s="6" t="s">
        <v>3207</v>
      </c>
      <c r="B2963" s="6" t="s">
        <v>3203</v>
      </c>
      <c r="C2963" s="6" t="s">
        <v>3204</v>
      </c>
      <c r="D2963" s="6">
        <v>1993</v>
      </c>
      <c r="E2963" s="9" t="s">
        <v>6000</v>
      </c>
      <c r="F2963" s="6">
        <v>305.49482827000003</v>
      </c>
      <c r="G2963" s="9">
        <v>87.3</v>
      </c>
      <c r="I2963" s="6">
        <f>1/F2963</f>
        <v>3.2733778364201567E-3</v>
      </c>
      <c r="J2963" s="6">
        <f t="shared" si="276"/>
        <v>4.8189981098431902</v>
      </c>
      <c r="K2963" s="6">
        <f>G2963-J2963</f>
        <v>82.481001890156804</v>
      </c>
      <c r="L2963" s="6">
        <f>J2963+K2963-G2963</f>
        <v>0</v>
      </c>
      <c r="M2963" s="6">
        <v>305.49482827000003</v>
      </c>
      <c r="N2963" s="6">
        <f t="shared" si="277"/>
        <v>3.2733778364201567E-3</v>
      </c>
      <c r="O2963" s="6">
        <f t="shared" si="278"/>
        <v>87.3</v>
      </c>
      <c r="P2963" s="6">
        <f>O2963-G2963</f>
        <v>0</v>
      </c>
      <c r="Q2963" s="6">
        <f>1/(LN(F2963))</f>
        <v>0.17476611946738135</v>
      </c>
      <c r="R2963" s="6">
        <f t="shared" si="279"/>
        <v>100.78674726624151</v>
      </c>
      <c r="S2963" s="6">
        <f>H2963-R2963</f>
        <v>-100.78674726624151</v>
      </c>
      <c r="T2963" s="6">
        <f>R2963+S2963-H2963</f>
        <v>0</v>
      </c>
      <c r="U2963" s="6">
        <f t="shared" si="280"/>
        <v>100.78674726624151</v>
      </c>
      <c r="V2963" s="6">
        <f t="shared" si="281"/>
        <v>0</v>
      </c>
      <c r="W2963" s="6">
        <f>V2963-H2963</f>
        <v>0</v>
      </c>
      <c r="X2963" s="6">
        <v>32.759</v>
      </c>
      <c r="Y2963" s="6">
        <v>1822236</v>
      </c>
      <c r="Z2963" s="6">
        <f>(X2963/1000)*Y2963</f>
        <v>59694.629124000006</v>
      </c>
      <c r="AA2963" s="6">
        <f>(P2963/1000)*Z2963</f>
        <v>0</v>
      </c>
      <c r="AB2963" s="6">
        <f>(W2963/100000)*Z2963</f>
        <v>0</v>
      </c>
    </row>
    <row r="2964" spans="1:28" x14ac:dyDescent="0.35">
      <c r="A2964" s="6" t="s">
        <v>3208</v>
      </c>
      <c r="B2964" s="6" t="s">
        <v>3203</v>
      </c>
      <c r="C2964" s="6" t="s">
        <v>3204</v>
      </c>
      <c r="D2964" s="6">
        <v>1994</v>
      </c>
      <c r="E2964" s="9" t="s">
        <v>6000</v>
      </c>
      <c r="F2964" s="6">
        <v>313.46082534999999</v>
      </c>
      <c r="G2964" s="9">
        <v>89.5</v>
      </c>
      <c r="I2964" s="6">
        <f>1/F2964</f>
        <v>3.190191306627975E-3</v>
      </c>
      <c r="J2964" s="6">
        <f t="shared" si="276"/>
        <v>4.6965326476002662</v>
      </c>
      <c r="K2964" s="6">
        <f>G2964-J2964</f>
        <v>84.803467352399736</v>
      </c>
      <c r="L2964" s="6">
        <f>J2964+K2964-G2964</f>
        <v>0</v>
      </c>
      <c r="M2964" s="6">
        <v>313.46082534999999</v>
      </c>
      <c r="N2964" s="6">
        <f t="shared" si="277"/>
        <v>3.190191306627975E-3</v>
      </c>
      <c r="O2964" s="6">
        <f t="shared" si="278"/>
        <v>89.5</v>
      </c>
      <c r="P2964" s="6">
        <f>O2964-G2964</f>
        <v>0</v>
      </c>
      <c r="Q2964" s="6">
        <f>1/(LN(F2964))</f>
        <v>0.17398341165145503</v>
      </c>
      <c r="R2964" s="6">
        <f t="shared" si="279"/>
        <v>100.33536358233587</v>
      </c>
      <c r="S2964" s="6">
        <f>H2964-R2964</f>
        <v>-100.33536358233587</v>
      </c>
      <c r="T2964" s="6">
        <f>R2964+S2964-H2964</f>
        <v>0</v>
      </c>
      <c r="U2964" s="6">
        <f t="shared" si="280"/>
        <v>100.33536358233587</v>
      </c>
      <c r="V2964" s="6">
        <f t="shared" si="281"/>
        <v>0</v>
      </c>
      <c r="W2964" s="6">
        <f>V2964-H2964</f>
        <v>0</v>
      </c>
      <c r="X2964" s="6">
        <v>32.162999999999997</v>
      </c>
      <c r="Y2964" s="6">
        <v>1861324</v>
      </c>
      <c r="Z2964" s="6">
        <f>(X2964/1000)*Y2964</f>
        <v>59865.763811999997</v>
      </c>
      <c r="AA2964" s="6">
        <f>(P2964/1000)*Z2964</f>
        <v>0</v>
      </c>
      <c r="AB2964" s="6">
        <f>(W2964/100000)*Z2964</f>
        <v>0</v>
      </c>
    </row>
    <row r="2965" spans="1:28" x14ac:dyDescent="0.35">
      <c r="A2965" s="6" t="s">
        <v>3209</v>
      </c>
      <c r="B2965" s="6" t="s">
        <v>3203</v>
      </c>
      <c r="C2965" s="6" t="s">
        <v>3204</v>
      </c>
      <c r="D2965" s="6">
        <v>1995</v>
      </c>
      <c r="E2965" s="9" t="s">
        <v>6000</v>
      </c>
      <c r="F2965" s="6">
        <v>323.84982574000003</v>
      </c>
      <c r="G2965" s="9">
        <v>92.2</v>
      </c>
      <c r="I2965" s="6">
        <f>1/F2965</f>
        <v>3.087850974491001E-3</v>
      </c>
      <c r="J2965" s="6">
        <f t="shared" si="276"/>
        <v>4.545869359775188</v>
      </c>
      <c r="K2965" s="6">
        <f>G2965-J2965</f>
        <v>87.654130640224821</v>
      </c>
      <c r="L2965" s="6">
        <f>J2965+K2965-G2965</f>
        <v>0</v>
      </c>
      <c r="M2965" s="6">
        <v>323.84982574000003</v>
      </c>
      <c r="N2965" s="6">
        <f t="shared" si="277"/>
        <v>3.087850974491001E-3</v>
      </c>
      <c r="O2965" s="6">
        <f t="shared" si="278"/>
        <v>92.2</v>
      </c>
      <c r="P2965" s="6">
        <f>O2965-G2965</f>
        <v>0</v>
      </c>
      <c r="Q2965" s="6">
        <f>1/(LN(F2965))</f>
        <v>0.17300200267041344</v>
      </c>
      <c r="R2965" s="6">
        <f t="shared" si="279"/>
        <v>99.769389930014086</v>
      </c>
      <c r="S2965" s="6">
        <f>H2965-R2965</f>
        <v>-99.769389930014086</v>
      </c>
      <c r="T2965" s="6">
        <f>R2965+S2965-H2965</f>
        <v>0</v>
      </c>
      <c r="U2965" s="6">
        <f t="shared" si="280"/>
        <v>99.769389930014086</v>
      </c>
      <c r="V2965" s="6">
        <f t="shared" si="281"/>
        <v>0</v>
      </c>
      <c r="W2965" s="6">
        <f>V2965-H2965</f>
        <v>0</v>
      </c>
      <c r="X2965" s="6">
        <v>31.681999999999999</v>
      </c>
      <c r="Y2965" s="6">
        <v>1898598</v>
      </c>
      <c r="Z2965" s="6">
        <f>(X2965/1000)*Y2965</f>
        <v>60151.381836</v>
      </c>
      <c r="AA2965" s="6">
        <f>(P2965/1000)*Z2965</f>
        <v>0</v>
      </c>
      <c r="AB2965" s="6">
        <f>(W2965/100000)*Z2965</f>
        <v>0</v>
      </c>
    </row>
    <row r="2966" spans="1:28" x14ac:dyDescent="0.35">
      <c r="A2966" s="6" t="s">
        <v>3210</v>
      </c>
      <c r="B2966" s="6" t="s">
        <v>3203</v>
      </c>
      <c r="C2966" s="6" t="s">
        <v>3204</v>
      </c>
      <c r="D2966" s="6">
        <v>1996</v>
      </c>
      <c r="E2966" s="9" t="s">
        <v>6000</v>
      </c>
      <c r="F2966" s="6">
        <v>361.17352640000001</v>
      </c>
      <c r="G2966" s="9">
        <v>94.8</v>
      </c>
      <c r="I2966" s="6">
        <f>1/F2966</f>
        <v>2.7687522116238913E-3</v>
      </c>
      <c r="J2966" s="6">
        <f t="shared" si="276"/>
        <v>4.0760988621562486</v>
      </c>
      <c r="K2966" s="6">
        <f>G2966-J2966</f>
        <v>90.723901137843754</v>
      </c>
      <c r="L2966" s="6">
        <f>J2966+K2966-G2966</f>
        <v>0</v>
      </c>
      <c r="M2966" s="6">
        <v>361.17352640000001</v>
      </c>
      <c r="N2966" s="6">
        <f t="shared" si="277"/>
        <v>2.7687522116238913E-3</v>
      </c>
      <c r="O2966" s="6">
        <f t="shared" si="278"/>
        <v>94.8</v>
      </c>
      <c r="P2966" s="6">
        <f>O2966-G2966</f>
        <v>0</v>
      </c>
      <c r="Q2966" s="6">
        <f>1/(LN(F2966))</f>
        <v>0.16979777945063929</v>
      </c>
      <c r="R2966" s="6">
        <f t="shared" si="279"/>
        <v>97.92153042028643</v>
      </c>
      <c r="S2966" s="6">
        <f>H2966-R2966</f>
        <v>-97.92153042028643</v>
      </c>
      <c r="T2966" s="6">
        <f>R2966+S2966-H2966</f>
        <v>0</v>
      </c>
      <c r="U2966" s="6">
        <f t="shared" si="280"/>
        <v>97.92153042028643</v>
      </c>
      <c r="V2966" s="6">
        <f t="shared" si="281"/>
        <v>0</v>
      </c>
      <c r="W2966" s="6">
        <f>V2966-H2966</f>
        <v>0</v>
      </c>
      <c r="X2966" s="6">
        <v>31.332000000000001</v>
      </c>
      <c r="Y2966" s="6">
        <v>1934291</v>
      </c>
      <c r="Z2966" s="6">
        <f>(X2966/1000)*Y2966</f>
        <v>60605.205611999998</v>
      </c>
      <c r="AA2966" s="6">
        <f>(P2966/1000)*Z2966</f>
        <v>0</v>
      </c>
      <c r="AB2966" s="6">
        <f>(W2966/100000)*Z2966</f>
        <v>0</v>
      </c>
    </row>
    <row r="2967" spans="1:28" x14ac:dyDescent="0.35">
      <c r="A2967" s="6" t="s">
        <v>3211</v>
      </c>
      <c r="B2967" s="6" t="s">
        <v>3203</v>
      </c>
      <c r="C2967" s="6" t="s">
        <v>3204</v>
      </c>
      <c r="D2967" s="6">
        <v>1997</v>
      </c>
      <c r="E2967" s="9" t="s">
        <v>6000</v>
      </c>
      <c r="F2967" s="6">
        <v>359.92833159999998</v>
      </c>
      <c r="G2967" s="9">
        <v>98</v>
      </c>
      <c r="I2967" s="6">
        <f>1/F2967</f>
        <v>2.7783308848032904E-3</v>
      </c>
      <c r="J2967" s="6">
        <f t="shared" si="276"/>
        <v>4.0902003836588232</v>
      </c>
      <c r="K2967" s="6">
        <f>G2967-J2967</f>
        <v>93.909799616341175</v>
      </c>
      <c r="L2967" s="6">
        <f>J2967+K2967-G2967</f>
        <v>0</v>
      </c>
      <c r="M2967" s="6">
        <v>359.92833159999998</v>
      </c>
      <c r="N2967" s="6">
        <f t="shared" si="277"/>
        <v>2.7783308848032904E-3</v>
      </c>
      <c r="O2967" s="6">
        <f t="shared" si="278"/>
        <v>98</v>
      </c>
      <c r="P2967" s="6">
        <f>O2967-G2967</f>
        <v>0</v>
      </c>
      <c r="Q2967" s="6">
        <f>1/(LN(F2967))</f>
        <v>0.16989740939190934</v>
      </c>
      <c r="R2967" s="6">
        <f t="shared" si="279"/>
        <v>97.978986509267159</v>
      </c>
      <c r="S2967" s="6">
        <f>H2967-R2967</f>
        <v>-97.978986509267159</v>
      </c>
      <c r="T2967" s="6">
        <f>R2967+S2967-H2967</f>
        <v>0</v>
      </c>
      <c r="U2967" s="6">
        <f t="shared" si="280"/>
        <v>97.978986509267159</v>
      </c>
      <c r="V2967" s="6">
        <f t="shared" si="281"/>
        <v>0</v>
      </c>
      <c r="W2967" s="6">
        <f>V2967-H2967</f>
        <v>0</v>
      </c>
      <c r="X2967" s="6">
        <v>31.106999999999999</v>
      </c>
      <c r="Y2967" s="6">
        <v>1968044</v>
      </c>
      <c r="Z2967" s="6">
        <f>(X2967/1000)*Y2967</f>
        <v>61219.944707999995</v>
      </c>
      <c r="AA2967" s="6">
        <f>(P2967/1000)*Z2967</f>
        <v>0</v>
      </c>
      <c r="AB2967" s="6">
        <f>(W2967/100000)*Z2967</f>
        <v>0</v>
      </c>
    </row>
    <row r="2968" spans="1:28" x14ac:dyDescent="0.35">
      <c r="A2968" s="6" t="s">
        <v>3212</v>
      </c>
      <c r="B2968" s="6" t="s">
        <v>3203</v>
      </c>
      <c r="C2968" s="6" t="s">
        <v>3204</v>
      </c>
      <c r="D2968" s="6">
        <v>1998</v>
      </c>
      <c r="E2968" s="9" t="s">
        <v>6000</v>
      </c>
      <c r="F2968" s="6">
        <v>314.45644692000002</v>
      </c>
      <c r="G2968" s="9">
        <v>101</v>
      </c>
      <c r="I2968" s="6">
        <f>1/F2968</f>
        <v>3.1800906287490021E-3</v>
      </c>
      <c r="J2968" s="6">
        <f t="shared" si="276"/>
        <v>4.6816626417410774</v>
      </c>
      <c r="K2968" s="6">
        <f>G2968-J2968</f>
        <v>96.31833735825893</v>
      </c>
      <c r="L2968" s="6">
        <f>J2968+K2968-G2968</f>
        <v>0</v>
      </c>
      <c r="M2968" s="6">
        <v>314.45644692000002</v>
      </c>
      <c r="N2968" s="6">
        <f t="shared" si="277"/>
        <v>3.1800906287490021E-3</v>
      </c>
      <c r="O2968" s="6">
        <f t="shared" si="278"/>
        <v>101</v>
      </c>
      <c r="P2968" s="6">
        <f>O2968-G2968</f>
        <v>0</v>
      </c>
      <c r="Q2968" s="6">
        <f>1/(LN(F2968))</f>
        <v>0.17388747194984744</v>
      </c>
      <c r="R2968" s="6">
        <f t="shared" si="279"/>
        <v>100.28003563611728</v>
      </c>
      <c r="S2968" s="6">
        <f>H2968-R2968</f>
        <v>-100.28003563611728</v>
      </c>
      <c r="T2968" s="6">
        <f>R2968+S2968-H2968</f>
        <v>0</v>
      </c>
      <c r="U2968" s="6">
        <f t="shared" si="280"/>
        <v>100.28003563611728</v>
      </c>
      <c r="V2968" s="6">
        <f t="shared" si="281"/>
        <v>0</v>
      </c>
      <c r="W2968" s="6">
        <f>V2968-H2968</f>
        <v>0</v>
      </c>
      <c r="X2968" s="6">
        <v>30.986000000000001</v>
      </c>
      <c r="Y2968" s="6">
        <v>1997516</v>
      </c>
      <c r="Z2968" s="6">
        <f>(X2968/1000)*Y2968</f>
        <v>61895.030776</v>
      </c>
      <c r="AA2968" s="6">
        <f>(P2968/1000)*Z2968</f>
        <v>0</v>
      </c>
      <c r="AB2968" s="6">
        <f>(W2968/100000)*Z2968</f>
        <v>0</v>
      </c>
    </row>
    <row r="2969" spans="1:28" x14ac:dyDescent="0.35">
      <c r="A2969" s="6" t="s">
        <v>3213</v>
      </c>
      <c r="B2969" s="6" t="s">
        <v>3203</v>
      </c>
      <c r="C2969" s="6" t="s">
        <v>3204</v>
      </c>
      <c r="D2969" s="6">
        <v>1999</v>
      </c>
      <c r="E2969" s="9" t="s">
        <v>6000</v>
      </c>
      <c r="F2969" s="6">
        <v>306.88990769999998</v>
      </c>
      <c r="G2969" s="9">
        <v>103.9</v>
      </c>
      <c r="I2969" s="6">
        <f>1/F2969</f>
        <v>3.2584975097243972E-3</v>
      </c>
      <c r="J2969" s="6">
        <f t="shared" si="276"/>
        <v>4.7970916053685535</v>
      </c>
      <c r="K2969" s="6">
        <f>G2969-J2969</f>
        <v>99.102908394631456</v>
      </c>
      <c r="L2969" s="6">
        <f>J2969+K2969-G2969</f>
        <v>0</v>
      </c>
      <c r="M2969" s="6">
        <v>306.88990769999998</v>
      </c>
      <c r="N2969" s="6">
        <f t="shared" si="277"/>
        <v>3.2584975097243972E-3</v>
      </c>
      <c r="O2969" s="6">
        <f t="shared" si="278"/>
        <v>103.9</v>
      </c>
      <c r="P2969" s="6">
        <f>O2969-G2969</f>
        <v>0</v>
      </c>
      <c r="Q2969" s="6">
        <f>1/(LN(F2969))</f>
        <v>0.17462706846252643</v>
      </c>
      <c r="R2969" s="6">
        <f t="shared" si="279"/>
        <v>100.7065572469967</v>
      </c>
      <c r="S2969" s="6">
        <f>H2969-R2969</f>
        <v>-100.7065572469967</v>
      </c>
      <c r="T2969" s="6">
        <f>R2969+S2969-H2969</f>
        <v>0</v>
      </c>
      <c r="U2969" s="6">
        <f t="shared" si="280"/>
        <v>100.7065572469967</v>
      </c>
      <c r="V2969" s="6">
        <f t="shared" si="281"/>
        <v>0</v>
      </c>
      <c r="W2969" s="6">
        <f>V2969-H2969</f>
        <v>0</v>
      </c>
      <c r="X2969" s="6">
        <v>30.946999999999999</v>
      </c>
      <c r="Y2969" s="6">
        <v>2019731</v>
      </c>
      <c r="Z2969" s="6">
        <f>(X2969/1000)*Y2969</f>
        <v>62504.615256999998</v>
      </c>
      <c r="AA2969" s="6">
        <f>(P2969/1000)*Z2969</f>
        <v>0</v>
      </c>
      <c r="AB2969" s="6">
        <f>(W2969/100000)*Z2969</f>
        <v>0</v>
      </c>
    </row>
    <row r="2970" spans="1:28" x14ac:dyDescent="0.35">
      <c r="A2970" s="6" t="s">
        <v>3214</v>
      </c>
      <c r="B2970" s="6" t="s">
        <v>3203</v>
      </c>
      <c r="C2970" s="6" t="s">
        <v>3204</v>
      </c>
      <c r="D2970" s="6">
        <v>2000</v>
      </c>
      <c r="E2970" s="9" t="s">
        <v>6000</v>
      </c>
      <c r="F2970" s="6">
        <v>325.78528619000002</v>
      </c>
      <c r="G2970" s="9">
        <v>106.8</v>
      </c>
      <c r="H2970" s="9">
        <v>614</v>
      </c>
      <c r="I2970" s="6">
        <f>1/F2970</f>
        <v>3.0695063355832275E-3</v>
      </c>
      <c r="J2970" s="6">
        <f t="shared" si="276"/>
        <v>4.5188627676125801</v>
      </c>
      <c r="K2970" s="6">
        <f>G2970-J2970</f>
        <v>102.28113723238742</v>
      </c>
      <c r="L2970" s="6">
        <f>J2970+K2970-G2970</f>
        <v>0</v>
      </c>
      <c r="M2970" s="6">
        <v>325.78528619000002</v>
      </c>
      <c r="N2970" s="6">
        <f t="shared" si="277"/>
        <v>3.0695063355832275E-3</v>
      </c>
      <c r="O2970" s="6">
        <f t="shared" si="278"/>
        <v>106.8</v>
      </c>
      <c r="P2970" s="6">
        <f>O2970-G2970</f>
        <v>0</v>
      </c>
      <c r="Q2970" s="6">
        <f>1/(LN(F2970))</f>
        <v>0.17282384649152341</v>
      </c>
      <c r="R2970" s="6">
        <f t="shared" si="279"/>
        <v>99.666648152429104</v>
      </c>
      <c r="S2970" s="6">
        <f>H2970-R2970</f>
        <v>514.33335184757084</v>
      </c>
      <c r="T2970" s="6">
        <f>R2970+S2970-H2970</f>
        <v>0</v>
      </c>
      <c r="U2970" s="6">
        <f t="shared" si="280"/>
        <v>99.666648152429104</v>
      </c>
      <c r="V2970" s="6">
        <f t="shared" si="281"/>
        <v>614</v>
      </c>
      <c r="W2970" s="6">
        <f>V2970-H2970</f>
        <v>0</v>
      </c>
      <c r="X2970" s="6">
        <v>30.952000000000002</v>
      </c>
      <c r="Y2970" s="6">
        <v>2032804</v>
      </c>
      <c r="Z2970" s="6">
        <f>(X2970/1000)*Y2970</f>
        <v>62919.349408000002</v>
      </c>
      <c r="AA2970" s="6">
        <f>(P2970/1000)*Z2970</f>
        <v>0</v>
      </c>
      <c r="AB2970" s="6">
        <f>(W2970/100000)*Z2970</f>
        <v>0</v>
      </c>
    </row>
    <row r="2971" spans="1:28" x14ac:dyDescent="0.35">
      <c r="A2971" s="6" t="s">
        <v>3215</v>
      </c>
      <c r="B2971" s="6" t="s">
        <v>3203</v>
      </c>
      <c r="C2971" s="6" t="s">
        <v>3204</v>
      </c>
      <c r="D2971" s="6">
        <v>2001</v>
      </c>
      <c r="E2971" s="9" t="s">
        <v>6000</v>
      </c>
      <c r="F2971" s="6">
        <v>314.78409599999998</v>
      </c>
      <c r="G2971" s="9">
        <v>109.3</v>
      </c>
      <c r="H2971" s="9">
        <v>633</v>
      </c>
      <c r="I2971" s="6">
        <f>1/F2971</f>
        <v>3.176780570261085E-3</v>
      </c>
      <c r="J2971" s="6">
        <f t="shared" si="276"/>
        <v>4.6767896431463942</v>
      </c>
      <c r="K2971" s="6">
        <f>G2971-J2971</f>
        <v>104.6232103568536</v>
      </c>
      <c r="L2971" s="6">
        <f>J2971+K2971-G2971</f>
        <v>0</v>
      </c>
      <c r="M2971" s="6">
        <v>314.78409599999998</v>
      </c>
      <c r="N2971" s="6">
        <f t="shared" si="277"/>
        <v>3.176780570261085E-3</v>
      </c>
      <c r="O2971" s="6">
        <f t="shared" si="278"/>
        <v>109.3</v>
      </c>
      <c r="P2971" s="6">
        <f>O2971-G2971</f>
        <v>0</v>
      </c>
      <c r="Q2971" s="6">
        <f>1/(LN(F2971))</f>
        <v>0.17385598865046345</v>
      </c>
      <c r="R2971" s="6">
        <f t="shared" si="279"/>
        <v>100.26187937477903</v>
      </c>
      <c r="S2971" s="6">
        <f>H2971-R2971</f>
        <v>532.73812062522097</v>
      </c>
      <c r="T2971" s="6">
        <f>R2971+S2971-H2971</f>
        <v>0</v>
      </c>
      <c r="U2971" s="6">
        <f t="shared" si="280"/>
        <v>100.26187937477903</v>
      </c>
      <c r="V2971" s="6">
        <f t="shared" si="281"/>
        <v>633</v>
      </c>
      <c r="W2971" s="6">
        <f>V2971-H2971</f>
        <v>0</v>
      </c>
      <c r="X2971" s="6">
        <v>30.96</v>
      </c>
      <c r="Y2971" s="6">
        <v>2035740</v>
      </c>
      <c r="Z2971" s="6">
        <f>(X2971/1000)*Y2971</f>
        <v>63026.510400000006</v>
      </c>
      <c r="AA2971" s="6">
        <f>(P2971/1000)*Z2971</f>
        <v>0</v>
      </c>
      <c r="AB2971" s="6">
        <f>(W2971/100000)*Z2971</f>
        <v>0</v>
      </c>
    </row>
    <row r="2972" spans="1:28" x14ac:dyDescent="0.35">
      <c r="A2972" s="6" t="s">
        <v>3216</v>
      </c>
      <c r="B2972" s="6" t="s">
        <v>3203</v>
      </c>
      <c r="C2972" s="6" t="s">
        <v>3204</v>
      </c>
      <c r="D2972" s="6">
        <v>2002</v>
      </c>
      <c r="E2972" s="9" t="s">
        <v>6000</v>
      </c>
      <c r="F2972" s="6">
        <v>309.95257199999998</v>
      </c>
      <c r="G2972" s="9">
        <v>110.6</v>
      </c>
      <c r="H2972" s="9">
        <v>653</v>
      </c>
      <c r="I2972" s="6">
        <f>1/F2972</f>
        <v>3.2263000547064343E-3</v>
      </c>
      <c r="J2972" s="6">
        <f t="shared" si="276"/>
        <v>4.749691188237664</v>
      </c>
      <c r="K2972" s="6">
        <f>G2972-J2972</f>
        <v>105.85030881176233</v>
      </c>
      <c r="L2972" s="6">
        <f>J2972+K2972-G2972</f>
        <v>0</v>
      </c>
      <c r="M2972" s="6">
        <v>309.95257199999998</v>
      </c>
      <c r="N2972" s="6">
        <f t="shared" si="277"/>
        <v>3.2263000547064343E-3</v>
      </c>
      <c r="O2972" s="6">
        <f t="shared" si="278"/>
        <v>110.6</v>
      </c>
      <c r="P2972" s="6">
        <f>O2972-G2972</f>
        <v>0</v>
      </c>
      <c r="Q2972" s="6">
        <f>1/(LN(F2972))</f>
        <v>0.17432477457761564</v>
      </c>
      <c r="R2972" s="6">
        <f t="shared" si="279"/>
        <v>100.53222587503807</v>
      </c>
      <c r="S2972" s="6">
        <f>H2972-R2972</f>
        <v>552.46777412496192</v>
      </c>
      <c r="T2972" s="6">
        <f>R2972+S2972-H2972</f>
        <v>0</v>
      </c>
      <c r="U2972" s="6">
        <f t="shared" si="280"/>
        <v>100.53222587503807</v>
      </c>
      <c r="V2972" s="6">
        <f t="shared" si="281"/>
        <v>653</v>
      </c>
      <c r="W2972" s="6">
        <f>V2972-H2972</f>
        <v>0</v>
      </c>
      <c r="X2972" s="6">
        <v>30.934999999999999</v>
      </c>
      <c r="Y2972" s="6">
        <v>2029829</v>
      </c>
      <c r="Z2972" s="6">
        <f>(X2972/1000)*Y2972</f>
        <v>62792.760114999997</v>
      </c>
      <c r="AA2972" s="6">
        <f>(P2972/1000)*Z2972</f>
        <v>0</v>
      </c>
      <c r="AB2972" s="6">
        <f>(W2972/100000)*Z2972</f>
        <v>0</v>
      </c>
    </row>
    <row r="2973" spans="1:28" x14ac:dyDescent="0.35">
      <c r="A2973" s="6" t="s">
        <v>3217</v>
      </c>
      <c r="B2973" s="6" t="s">
        <v>3203</v>
      </c>
      <c r="C2973" s="6" t="s">
        <v>3204</v>
      </c>
      <c r="D2973" s="6">
        <v>2003</v>
      </c>
      <c r="E2973" s="9" t="s">
        <v>6000</v>
      </c>
      <c r="F2973" s="6">
        <v>349.33558449999998</v>
      </c>
      <c r="G2973" s="9">
        <v>111.8</v>
      </c>
      <c r="H2973" s="9">
        <v>671</v>
      </c>
      <c r="I2973" s="6">
        <f>1/F2973</f>
        <v>2.8625769728877993E-3</v>
      </c>
      <c r="J2973" s="6">
        <f t="shared" si="276"/>
        <v>4.214225705368988</v>
      </c>
      <c r="K2973" s="6">
        <f>G2973-J2973</f>
        <v>107.58577429463101</v>
      </c>
      <c r="L2973" s="6">
        <f>J2973+K2973-G2973</f>
        <v>0</v>
      </c>
      <c r="M2973" s="6">
        <v>349.33558449999998</v>
      </c>
      <c r="N2973" s="6">
        <f t="shared" si="277"/>
        <v>2.8625769728877993E-3</v>
      </c>
      <c r="O2973" s="6">
        <f t="shared" si="278"/>
        <v>111.8</v>
      </c>
      <c r="P2973" s="6">
        <f>O2973-G2973</f>
        <v>0</v>
      </c>
      <c r="Q2973" s="6">
        <f>1/(LN(F2973))</f>
        <v>0.17076406443086631</v>
      </c>
      <c r="R2973" s="6">
        <f t="shared" si="279"/>
        <v>98.478782136958458</v>
      </c>
      <c r="S2973" s="6">
        <f>H2973-R2973</f>
        <v>572.52121786304156</v>
      </c>
      <c r="T2973" s="6">
        <f>R2973+S2973-H2973</f>
        <v>0</v>
      </c>
      <c r="U2973" s="6">
        <f t="shared" si="280"/>
        <v>98.478782136958458</v>
      </c>
      <c r="V2973" s="6">
        <f t="shared" si="281"/>
        <v>671</v>
      </c>
      <c r="W2973" s="6">
        <f>V2973-H2973</f>
        <v>0</v>
      </c>
      <c r="X2973" s="6">
        <v>30.850999999999999</v>
      </c>
      <c r="Y2973" s="6">
        <v>2018348</v>
      </c>
      <c r="Z2973" s="6">
        <f>(X2973/1000)*Y2973</f>
        <v>62268.054148000003</v>
      </c>
      <c r="AA2973" s="6">
        <f>(P2973/1000)*Z2973</f>
        <v>0</v>
      </c>
      <c r="AB2973" s="6">
        <f>(W2973/100000)*Z2973</f>
        <v>0</v>
      </c>
    </row>
    <row r="2974" spans="1:28" x14ac:dyDescent="0.35">
      <c r="A2974" s="6" t="s">
        <v>3218</v>
      </c>
      <c r="B2974" s="6" t="s">
        <v>3203</v>
      </c>
      <c r="C2974" s="6" t="s">
        <v>3204</v>
      </c>
      <c r="D2974" s="6">
        <v>2004</v>
      </c>
      <c r="E2974" s="9" t="s">
        <v>6000</v>
      </c>
      <c r="F2974" s="6">
        <v>402.64340687999999</v>
      </c>
      <c r="G2974" s="9">
        <v>112.7</v>
      </c>
      <c r="H2974" s="9">
        <v>680</v>
      </c>
      <c r="I2974" s="6">
        <f>1/F2974</f>
        <v>2.4835871714597091E-3</v>
      </c>
      <c r="J2974" s="6">
        <f t="shared" si="276"/>
        <v>3.6562848784923832</v>
      </c>
      <c r="K2974" s="6">
        <f>G2974-J2974</f>
        <v>109.04371512150762</v>
      </c>
      <c r="L2974" s="6">
        <f>J2974+K2974-G2974</f>
        <v>0</v>
      </c>
      <c r="M2974" s="6">
        <v>402.64340687999999</v>
      </c>
      <c r="N2974" s="6">
        <f t="shared" si="277"/>
        <v>2.4835871714597091E-3</v>
      </c>
      <c r="O2974" s="6">
        <f t="shared" si="278"/>
        <v>112.7</v>
      </c>
      <c r="P2974" s="6">
        <f>O2974-G2974</f>
        <v>0</v>
      </c>
      <c r="Q2974" s="6">
        <f>1/(LN(F2974))</f>
        <v>0.16672081414744674</v>
      </c>
      <c r="R2974" s="6">
        <f t="shared" si="279"/>
        <v>96.147059914761812</v>
      </c>
      <c r="S2974" s="6">
        <f>H2974-R2974</f>
        <v>583.85294008523817</v>
      </c>
      <c r="T2974" s="6">
        <f>R2974+S2974-H2974</f>
        <v>0</v>
      </c>
      <c r="U2974" s="6">
        <f t="shared" si="280"/>
        <v>96.147059914761812</v>
      </c>
      <c r="V2974" s="6">
        <f t="shared" si="281"/>
        <v>680</v>
      </c>
      <c r="W2974" s="6">
        <f>V2974-H2974</f>
        <v>0</v>
      </c>
      <c r="X2974" s="6">
        <v>30.695</v>
      </c>
      <c r="Y2974" s="6">
        <v>2005940</v>
      </c>
      <c r="Z2974" s="6">
        <f>(X2974/1000)*Y2974</f>
        <v>61572.328300000001</v>
      </c>
      <c r="AA2974" s="6">
        <f>(P2974/1000)*Z2974</f>
        <v>0</v>
      </c>
      <c r="AB2974" s="6">
        <f>(W2974/100000)*Z2974</f>
        <v>0</v>
      </c>
    </row>
    <row r="2975" spans="1:28" x14ac:dyDescent="0.35">
      <c r="A2975" s="6" t="s">
        <v>3219</v>
      </c>
      <c r="B2975" s="6" t="s">
        <v>3203</v>
      </c>
      <c r="C2975" s="6" t="s">
        <v>3204</v>
      </c>
      <c r="D2975" s="6">
        <v>2005</v>
      </c>
      <c r="E2975" s="9" t="s">
        <v>6000</v>
      </c>
      <c r="F2975" s="6">
        <v>406.85465793999998</v>
      </c>
      <c r="G2975" s="9">
        <v>113.3</v>
      </c>
      <c r="H2975" s="9">
        <v>679</v>
      </c>
      <c r="I2975" s="6">
        <f>1/F2975</f>
        <v>2.457880180266912E-3</v>
      </c>
      <c r="J2975" s="6">
        <f t="shared" si="276"/>
        <v>3.6184395859051626</v>
      </c>
      <c r="K2975" s="6">
        <f>G2975-J2975</f>
        <v>109.68156041409483</v>
      </c>
      <c r="L2975" s="6">
        <f>J2975+K2975-G2975</f>
        <v>0</v>
      </c>
      <c r="M2975" s="6">
        <v>406.85465793999998</v>
      </c>
      <c r="N2975" s="6">
        <f t="shared" si="277"/>
        <v>2.457880180266912E-3</v>
      </c>
      <c r="O2975" s="6">
        <f t="shared" si="278"/>
        <v>113.3</v>
      </c>
      <c r="P2975" s="6">
        <f>O2975-G2975</f>
        <v>0</v>
      </c>
      <c r="Q2975" s="6">
        <f>1/(LN(F2975))</f>
        <v>0.16643210790913451</v>
      </c>
      <c r="R2975" s="6">
        <f t="shared" si="279"/>
        <v>95.980564470658337</v>
      </c>
      <c r="S2975" s="6">
        <f>H2975-R2975</f>
        <v>583.01943552934165</v>
      </c>
      <c r="T2975" s="6">
        <f>R2975+S2975-H2975</f>
        <v>0</v>
      </c>
      <c r="U2975" s="6">
        <f t="shared" si="280"/>
        <v>95.980564470658337</v>
      </c>
      <c r="V2975" s="6">
        <f t="shared" si="281"/>
        <v>679</v>
      </c>
      <c r="W2975" s="6">
        <f>V2975-H2975</f>
        <v>0</v>
      </c>
      <c r="X2975" s="6">
        <v>30.469000000000001</v>
      </c>
      <c r="Y2975" s="6">
        <v>1996114</v>
      </c>
      <c r="Z2975" s="6">
        <f>(X2975/1000)*Y2975</f>
        <v>60819.597465999999</v>
      </c>
      <c r="AA2975" s="6">
        <f>(P2975/1000)*Z2975</f>
        <v>0</v>
      </c>
      <c r="AB2975" s="6">
        <f>(W2975/100000)*Z2975</f>
        <v>0</v>
      </c>
    </row>
    <row r="2976" spans="1:28" x14ac:dyDescent="0.35">
      <c r="A2976" s="6" t="s">
        <v>3220</v>
      </c>
      <c r="B2976" s="6" t="s">
        <v>3203</v>
      </c>
      <c r="C2976" s="6" t="s">
        <v>3204</v>
      </c>
      <c r="D2976" s="6">
        <v>2006</v>
      </c>
      <c r="E2976" s="9" t="s">
        <v>6000</v>
      </c>
      <c r="F2976" s="6">
        <v>540.68204928</v>
      </c>
      <c r="G2976" s="9">
        <v>113.9</v>
      </c>
      <c r="H2976" s="9">
        <v>668</v>
      </c>
      <c r="I2976" s="6">
        <f>1/F2976</f>
        <v>1.8495158130950554E-3</v>
      </c>
      <c r="J2976" s="6">
        <f t="shared" si="276"/>
        <v>2.7228183402064658</v>
      </c>
      <c r="K2976" s="6">
        <f>G2976-J2976</f>
        <v>111.17718165979355</v>
      </c>
      <c r="L2976" s="6">
        <f>J2976+K2976-G2976</f>
        <v>0</v>
      </c>
      <c r="M2976" s="6">
        <v>540.68204928</v>
      </c>
      <c r="N2976" s="6">
        <f t="shared" si="277"/>
        <v>1.8495158130950554E-3</v>
      </c>
      <c r="O2976" s="6">
        <f t="shared" si="278"/>
        <v>113.9</v>
      </c>
      <c r="P2976" s="6">
        <f>O2976-G2976</f>
        <v>0</v>
      </c>
      <c r="Q2976" s="6">
        <f>1/(LN(F2976))</f>
        <v>0.15891097932621262</v>
      </c>
      <c r="R2976" s="6">
        <f t="shared" si="279"/>
        <v>91.643167222530195</v>
      </c>
      <c r="S2976" s="6">
        <f>H2976-R2976</f>
        <v>576.35683277746978</v>
      </c>
      <c r="T2976" s="6">
        <f>R2976+S2976-H2976</f>
        <v>0</v>
      </c>
      <c r="U2976" s="6">
        <f t="shared" si="280"/>
        <v>91.643167222530195</v>
      </c>
      <c r="V2976" s="6">
        <f t="shared" si="281"/>
        <v>668</v>
      </c>
      <c r="W2976" s="6">
        <f>V2976-H2976</f>
        <v>0</v>
      </c>
      <c r="X2976" s="6">
        <v>30.187999999999999</v>
      </c>
      <c r="Y2976" s="6">
        <v>1989939</v>
      </c>
      <c r="Z2976" s="6">
        <f>(X2976/1000)*Y2976</f>
        <v>60072.278531999997</v>
      </c>
      <c r="AA2976" s="6">
        <f>(P2976/1000)*Z2976</f>
        <v>0</v>
      </c>
      <c r="AB2976" s="6">
        <f>(W2976/100000)*Z2976</f>
        <v>0</v>
      </c>
    </row>
    <row r="2977" spans="1:28" x14ac:dyDescent="0.35">
      <c r="A2977" s="6" t="s">
        <v>3221</v>
      </c>
      <c r="B2977" s="6" t="s">
        <v>3203</v>
      </c>
      <c r="C2977" s="6" t="s">
        <v>3204</v>
      </c>
      <c r="D2977" s="6">
        <v>2007</v>
      </c>
      <c r="E2977" s="9" t="s">
        <v>6000</v>
      </c>
      <c r="F2977" s="6">
        <v>531.70610999999997</v>
      </c>
      <c r="G2977" s="9">
        <v>111.6</v>
      </c>
      <c r="H2977" s="9">
        <v>652</v>
      </c>
      <c r="I2977" s="6">
        <f>1/F2977</f>
        <v>1.8807382145749653E-3</v>
      </c>
      <c r="J2977" s="6">
        <f t="shared" si="276"/>
        <v>2.7687833039947578</v>
      </c>
      <c r="K2977" s="6">
        <f>G2977-J2977</f>
        <v>108.83121669600524</v>
      </c>
      <c r="L2977" s="6">
        <f>J2977+K2977-G2977</f>
        <v>0</v>
      </c>
      <c r="M2977" s="6">
        <v>531.70610999999997</v>
      </c>
      <c r="N2977" s="6">
        <f t="shared" si="277"/>
        <v>1.8807382145749653E-3</v>
      </c>
      <c r="O2977" s="6">
        <f t="shared" si="278"/>
        <v>111.6</v>
      </c>
      <c r="P2977" s="6">
        <f>O2977-G2977</f>
        <v>0</v>
      </c>
      <c r="Q2977" s="6">
        <f>1/(LN(F2977))</f>
        <v>0.1593348493575861</v>
      </c>
      <c r="R2977" s="6">
        <f t="shared" si="279"/>
        <v>91.887610950273128</v>
      </c>
      <c r="S2977" s="6">
        <f>H2977-R2977</f>
        <v>560.11238904972686</v>
      </c>
      <c r="T2977" s="6">
        <f>R2977+S2977-H2977</f>
        <v>0</v>
      </c>
      <c r="U2977" s="6">
        <f t="shared" si="280"/>
        <v>91.887610950273128</v>
      </c>
      <c r="V2977" s="6">
        <f t="shared" si="281"/>
        <v>652</v>
      </c>
      <c r="W2977" s="6">
        <f>V2977-H2977</f>
        <v>0</v>
      </c>
      <c r="X2977" s="6">
        <v>29.887</v>
      </c>
      <c r="Y2977" s="6">
        <v>1986922</v>
      </c>
      <c r="Z2977" s="6">
        <f>(X2977/1000)*Y2977</f>
        <v>59383.137814000002</v>
      </c>
      <c r="AA2977" s="6">
        <f>(P2977/1000)*Z2977</f>
        <v>0</v>
      </c>
      <c r="AB2977" s="6">
        <f>(W2977/100000)*Z2977</f>
        <v>0</v>
      </c>
    </row>
    <row r="2978" spans="1:28" x14ac:dyDescent="0.35">
      <c r="A2978" s="6" t="s">
        <v>3222</v>
      </c>
      <c r="B2978" s="6" t="s">
        <v>3203</v>
      </c>
      <c r="C2978" s="6" t="s">
        <v>3204</v>
      </c>
      <c r="D2978" s="6">
        <v>2008</v>
      </c>
      <c r="E2978" s="9" t="s">
        <v>6000</v>
      </c>
      <c r="F2978" s="6">
        <v>600.05599740000002</v>
      </c>
      <c r="G2978" s="9">
        <v>110.6</v>
      </c>
      <c r="H2978" s="9">
        <v>623</v>
      </c>
      <c r="I2978" s="6">
        <f>1/F2978</f>
        <v>1.6665111328491489E-3</v>
      </c>
      <c r="J2978" s="6">
        <f t="shared" si="276"/>
        <v>2.4534026930467272</v>
      </c>
      <c r="K2978" s="6">
        <f>G2978-J2978</f>
        <v>108.14659730695327</v>
      </c>
      <c r="L2978" s="6">
        <f>J2978+K2978-G2978</f>
        <v>0</v>
      </c>
      <c r="M2978" s="6">
        <v>600.05599740000002</v>
      </c>
      <c r="N2978" s="6">
        <f t="shared" si="277"/>
        <v>1.6665111328491489E-3</v>
      </c>
      <c r="O2978" s="6">
        <f t="shared" si="278"/>
        <v>110.6</v>
      </c>
      <c r="P2978" s="6">
        <f>O2978-G2978</f>
        <v>0</v>
      </c>
      <c r="Q2978" s="6">
        <f>1/(LN(F2978))</f>
        <v>0.15632271497978692</v>
      </c>
      <c r="R2978" s="6">
        <f t="shared" si="279"/>
        <v>90.15052811526823</v>
      </c>
      <c r="S2978" s="6">
        <f>H2978-R2978</f>
        <v>532.84947188473177</v>
      </c>
      <c r="T2978" s="6">
        <f>R2978+S2978-H2978</f>
        <v>0</v>
      </c>
      <c r="U2978" s="6">
        <f t="shared" si="280"/>
        <v>90.15052811526823</v>
      </c>
      <c r="V2978" s="6">
        <f t="shared" si="281"/>
        <v>623</v>
      </c>
      <c r="W2978" s="6">
        <f>V2978-H2978</f>
        <v>0</v>
      </c>
      <c r="X2978" s="6">
        <v>29.59</v>
      </c>
      <c r="Y2978" s="6">
        <v>1987129</v>
      </c>
      <c r="Z2978" s="6">
        <f>(X2978/1000)*Y2978</f>
        <v>58799.147109999998</v>
      </c>
      <c r="AA2978" s="6">
        <f>(P2978/1000)*Z2978</f>
        <v>0</v>
      </c>
      <c r="AB2978" s="6">
        <f>(W2978/100000)*Z2978</f>
        <v>0</v>
      </c>
    </row>
    <row r="2979" spans="1:28" x14ac:dyDescent="0.35">
      <c r="A2979" s="6" t="s">
        <v>3223</v>
      </c>
      <c r="B2979" s="6" t="s">
        <v>3203</v>
      </c>
      <c r="C2979" s="6" t="s">
        <v>3204</v>
      </c>
      <c r="D2979" s="6">
        <v>2009</v>
      </c>
      <c r="E2979" s="9" t="s">
        <v>6000</v>
      </c>
      <c r="F2979" s="6">
        <v>654.57009319999997</v>
      </c>
      <c r="G2979" s="9">
        <v>103.7</v>
      </c>
      <c r="H2979" s="9">
        <v>607</v>
      </c>
      <c r="I2979" s="6">
        <f>1/F2979</f>
        <v>1.5277202707372334E-3</v>
      </c>
      <c r="J2979" s="6">
        <f t="shared" si="276"/>
        <v>2.2490777004536695</v>
      </c>
      <c r="K2979" s="6">
        <f>G2979-J2979</f>
        <v>101.45092229954633</v>
      </c>
      <c r="L2979" s="6">
        <f>J2979+K2979-G2979</f>
        <v>0</v>
      </c>
      <c r="M2979" s="6">
        <v>654.57009319999997</v>
      </c>
      <c r="N2979" s="6">
        <f t="shared" si="277"/>
        <v>1.5277202707372334E-3</v>
      </c>
      <c r="O2979" s="6">
        <f t="shared" si="278"/>
        <v>103.7</v>
      </c>
      <c r="P2979" s="6">
        <f>O2979-G2979</f>
        <v>0</v>
      </c>
      <c r="Q2979" s="6">
        <f>1/(LN(F2979))</f>
        <v>0.15422629380744779</v>
      </c>
      <c r="R2979" s="6">
        <f t="shared" si="279"/>
        <v>88.941532507286112</v>
      </c>
      <c r="S2979" s="6">
        <f>H2979-R2979</f>
        <v>518.05846749271393</v>
      </c>
      <c r="T2979" s="6">
        <f>R2979+S2979-H2979</f>
        <v>0</v>
      </c>
      <c r="U2979" s="6">
        <f t="shared" si="280"/>
        <v>88.941532507286112</v>
      </c>
      <c r="V2979" s="6">
        <f t="shared" si="281"/>
        <v>607</v>
      </c>
      <c r="W2979" s="6">
        <f>V2979-H2979</f>
        <v>0</v>
      </c>
      <c r="X2979" s="6">
        <v>29.306000000000001</v>
      </c>
      <c r="Y2979" s="6">
        <v>1990131</v>
      </c>
      <c r="Z2979" s="6">
        <f>(X2979/1000)*Y2979</f>
        <v>58322.779086000002</v>
      </c>
      <c r="AA2979" s="6">
        <f>(P2979/1000)*Z2979</f>
        <v>0</v>
      </c>
      <c r="AB2979" s="6">
        <f>(W2979/100000)*Z2979</f>
        <v>0</v>
      </c>
    </row>
    <row r="2980" spans="1:28" x14ac:dyDescent="0.35">
      <c r="A2980" s="6" t="s">
        <v>3224</v>
      </c>
      <c r="B2980" s="6" t="s">
        <v>3203</v>
      </c>
      <c r="C2980" s="6" t="s">
        <v>3204</v>
      </c>
      <c r="D2980" s="6">
        <v>2010</v>
      </c>
      <c r="E2980" s="9" t="s">
        <v>6000</v>
      </c>
      <c r="F2980" s="6">
        <v>487.45152180000002</v>
      </c>
      <c r="G2980" s="9">
        <v>97.9</v>
      </c>
      <c r="H2980" s="9">
        <v>594</v>
      </c>
      <c r="I2980" s="6">
        <f>1/F2980</f>
        <v>2.0514860561052822E-3</v>
      </c>
      <c r="J2980" s="6">
        <f t="shared" si="276"/>
        <v>3.0201546905910184</v>
      </c>
      <c r="K2980" s="6">
        <f>G2980-J2980</f>
        <v>94.879845309408992</v>
      </c>
      <c r="L2980" s="6">
        <f>J2980+K2980-G2980</f>
        <v>0</v>
      </c>
      <c r="M2980" s="6">
        <v>487.45152180000002</v>
      </c>
      <c r="N2980" s="6">
        <f t="shared" si="277"/>
        <v>2.0514860561052822E-3</v>
      </c>
      <c r="O2980" s="6">
        <f t="shared" si="278"/>
        <v>97.9</v>
      </c>
      <c r="P2980" s="6">
        <f>O2980-G2980</f>
        <v>0</v>
      </c>
      <c r="Q2980" s="6">
        <f>1/(LN(F2980))</f>
        <v>0.16157200922732781</v>
      </c>
      <c r="R2980" s="6">
        <f t="shared" si="279"/>
        <v>93.177769861353823</v>
      </c>
      <c r="S2980" s="6">
        <f>H2980-R2980</f>
        <v>500.8222301386462</v>
      </c>
      <c r="T2980" s="6">
        <f>R2980+S2980-H2980</f>
        <v>0</v>
      </c>
      <c r="U2980" s="6">
        <f t="shared" si="280"/>
        <v>93.177769861353823</v>
      </c>
      <c r="V2980" s="6">
        <f t="shared" si="281"/>
        <v>594</v>
      </c>
      <c r="W2980" s="6">
        <f>V2980-H2980</f>
        <v>0</v>
      </c>
      <c r="X2980" s="6">
        <v>29.042000000000002</v>
      </c>
      <c r="Y2980" s="6">
        <v>1995581</v>
      </c>
      <c r="Z2980" s="6">
        <f>(X2980/1000)*Y2980</f>
        <v>57955.663402000006</v>
      </c>
      <c r="AA2980" s="6">
        <f>(P2980/1000)*Z2980</f>
        <v>0</v>
      </c>
      <c r="AB2980" s="6">
        <f>(W2980/100000)*Z2980</f>
        <v>0</v>
      </c>
    </row>
    <row r="2981" spans="1:28" x14ac:dyDescent="0.35">
      <c r="A2981" s="6" t="s">
        <v>3225</v>
      </c>
      <c r="B2981" s="6" t="s">
        <v>3203</v>
      </c>
      <c r="C2981" s="6" t="s">
        <v>3204</v>
      </c>
      <c r="D2981" s="6">
        <v>2011</v>
      </c>
      <c r="E2981" s="9" t="s">
        <v>6000</v>
      </c>
      <c r="F2981" s="6">
        <v>480.02685300000002</v>
      </c>
      <c r="G2981" s="9">
        <v>96.1</v>
      </c>
      <c r="H2981" s="9">
        <v>585</v>
      </c>
      <c r="I2981" s="6">
        <f>1/F2981</f>
        <v>2.0832167903740168E-3</v>
      </c>
      <c r="J2981" s="6">
        <f t="shared" si="276"/>
        <v>3.0668680112360298</v>
      </c>
      <c r="K2981" s="6">
        <f>G2981-J2981</f>
        <v>93.033131988763969</v>
      </c>
      <c r="L2981" s="6">
        <f>J2981+K2981-G2981</f>
        <v>0</v>
      </c>
      <c r="M2981" s="6">
        <v>480.02685300000002</v>
      </c>
      <c r="N2981" s="6">
        <f t="shared" si="277"/>
        <v>2.0832167903740168E-3</v>
      </c>
      <c r="O2981" s="6">
        <f t="shared" si="278"/>
        <v>96.1</v>
      </c>
      <c r="P2981" s="6">
        <f>O2981-G2981</f>
        <v>0</v>
      </c>
      <c r="Q2981" s="6">
        <f>1/(LN(F2981))</f>
        <v>0.16197369361494757</v>
      </c>
      <c r="R2981" s="6">
        <f t="shared" si="279"/>
        <v>93.409419239272196</v>
      </c>
      <c r="S2981" s="6">
        <f>H2981-R2981</f>
        <v>491.59058076072779</v>
      </c>
      <c r="T2981" s="6">
        <f>R2981+S2981-H2981</f>
        <v>0</v>
      </c>
      <c r="U2981" s="6">
        <f t="shared" si="280"/>
        <v>93.409419239272196</v>
      </c>
      <c r="V2981" s="6">
        <f t="shared" si="281"/>
        <v>585</v>
      </c>
      <c r="W2981" s="6">
        <f>V2981-H2981</f>
        <v>0</v>
      </c>
      <c r="X2981" s="6">
        <v>28.797000000000001</v>
      </c>
      <c r="Y2981" s="6">
        <v>2003787</v>
      </c>
      <c r="Z2981" s="6">
        <f>(X2981/1000)*Y2981</f>
        <v>57703.054238999997</v>
      </c>
      <c r="AA2981" s="6">
        <f>(P2981/1000)*Z2981</f>
        <v>0</v>
      </c>
      <c r="AB2981" s="6">
        <f>(W2981/100000)*Z2981</f>
        <v>0</v>
      </c>
    </row>
    <row r="2982" spans="1:28" x14ac:dyDescent="0.35">
      <c r="A2982" s="6" t="s">
        <v>3226</v>
      </c>
      <c r="B2982" s="6" t="s">
        <v>3203</v>
      </c>
      <c r="C2982" s="6" t="s">
        <v>3204</v>
      </c>
      <c r="D2982" s="6">
        <v>2012</v>
      </c>
      <c r="E2982" s="9" t="s">
        <v>6000</v>
      </c>
      <c r="F2982" s="6">
        <v>658.58396219999997</v>
      </c>
      <c r="G2982" s="9">
        <v>95.6</v>
      </c>
      <c r="H2982" s="9">
        <v>586</v>
      </c>
      <c r="I2982" s="6">
        <f>1/F2982</f>
        <v>1.5184092802070363E-3</v>
      </c>
      <c r="J2982" s="6">
        <f t="shared" si="276"/>
        <v>2.2353702557259147</v>
      </c>
      <c r="K2982" s="6">
        <f>G2982-J2982</f>
        <v>93.364629744274083</v>
      </c>
      <c r="L2982" s="6">
        <f>J2982+K2982-G2982</f>
        <v>0</v>
      </c>
      <c r="M2982" s="6">
        <v>658.58396219999997</v>
      </c>
      <c r="N2982" s="6">
        <f t="shared" si="277"/>
        <v>1.5184092802070363E-3</v>
      </c>
      <c r="O2982" s="6">
        <f t="shared" si="278"/>
        <v>95.6</v>
      </c>
      <c r="P2982" s="6">
        <f>O2982-G2982</f>
        <v>0</v>
      </c>
      <c r="Q2982" s="6">
        <f>1/(LN(F2982))</f>
        <v>0.15408102029696621</v>
      </c>
      <c r="R2982" s="6">
        <f t="shared" si="279"/>
        <v>88.857754000158934</v>
      </c>
      <c r="S2982" s="6">
        <f>H2982-R2982</f>
        <v>497.14224599984107</v>
      </c>
      <c r="T2982" s="6">
        <f>R2982+S2982-H2982</f>
        <v>0</v>
      </c>
      <c r="U2982" s="6">
        <f t="shared" si="280"/>
        <v>88.857754000158934</v>
      </c>
      <c r="V2982" s="6">
        <f t="shared" si="281"/>
        <v>586</v>
      </c>
      <c r="W2982" s="6">
        <f>V2982-H2982</f>
        <v>0</v>
      </c>
      <c r="X2982" s="6">
        <v>28.559000000000001</v>
      </c>
      <c r="Y2982" s="6">
        <v>2014990</v>
      </c>
      <c r="Z2982" s="6">
        <f>(X2982/1000)*Y2982</f>
        <v>57546.099410000003</v>
      </c>
      <c r="AA2982" s="6">
        <f>(P2982/1000)*Z2982</f>
        <v>0</v>
      </c>
      <c r="AB2982" s="6">
        <f>(W2982/100000)*Z2982</f>
        <v>0</v>
      </c>
    </row>
    <row r="2983" spans="1:28" x14ac:dyDescent="0.35">
      <c r="A2983" s="6" t="s">
        <v>3227</v>
      </c>
      <c r="B2983" s="6" t="s">
        <v>3203</v>
      </c>
      <c r="C2983" s="6" t="s">
        <v>3204</v>
      </c>
      <c r="D2983" s="6">
        <v>2013</v>
      </c>
      <c r="E2983" s="9" t="s">
        <v>6000</v>
      </c>
      <c r="F2983" s="6">
        <v>640.99530040000002</v>
      </c>
      <c r="G2983" s="9">
        <v>94.8</v>
      </c>
      <c r="H2983" s="9">
        <v>583</v>
      </c>
      <c r="I2983" s="6">
        <f>1/F2983</f>
        <v>1.5600738404415297E-3</v>
      </c>
      <c r="J2983" s="6">
        <f t="shared" si="276"/>
        <v>2.2967079463473707</v>
      </c>
      <c r="K2983" s="6">
        <f>G2983-J2983</f>
        <v>92.503292053652629</v>
      </c>
      <c r="L2983" s="6">
        <f>J2983+K2983-G2983</f>
        <v>0</v>
      </c>
      <c r="M2983" s="6">
        <v>640.99530040000002</v>
      </c>
      <c r="N2983" s="6">
        <f t="shared" si="277"/>
        <v>1.5600738404415297E-3</v>
      </c>
      <c r="O2983" s="6">
        <f t="shared" si="278"/>
        <v>94.8</v>
      </c>
      <c r="P2983" s="6">
        <f>O2983-G2983</f>
        <v>0</v>
      </c>
      <c r="Q2983" s="6">
        <f>1/(LN(F2983))</f>
        <v>0.1547263773238684</v>
      </c>
      <c r="R2983" s="6">
        <f t="shared" si="279"/>
        <v>89.229928170788298</v>
      </c>
      <c r="S2983" s="6">
        <f>H2983-R2983</f>
        <v>493.7700718292117</v>
      </c>
      <c r="T2983" s="6">
        <f>R2983+S2983-H2983</f>
        <v>0</v>
      </c>
      <c r="U2983" s="6">
        <f t="shared" si="280"/>
        <v>89.229928170788298</v>
      </c>
      <c r="V2983" s="6">
        <f t="shared" si="281"/>
        <v>583</v>
      </c>
      <c r="W2983" s="6">
        <f>V2983-H2983</f>
        <v>0</v>
      </c>
      <c r="X2983" s="6">
        <v>28.318000000000001</v>
      </c>
      <c r="Y2983" s="6">
        <v>2028519</v>
      </c>
      <c r="Z2983" s="6">
        <f>(X2983/1000)*Y2983</f>
        <v>57443.601042000009</v>
      </c>
      <c r="AA2983" s="6">
        <f>(P2983/1000)*Z2983</f>
        <v>0</v>
      </c>
      <c r="AB2983" s="6">
        <f>(W2983/100000)*Z2983</f>
        <v>0</v>
      </c>
    </row>
    <row r="2984" spans="1:28" x14ac:dyDescent="0.35">
      <c r="A2984" s="6" t="s">
        <v>3228</v>
      </c>
      <c r="B2984" s="6" t="s">
        <v>3203</v>
      </c>
      <c r="C2984" s="6" t="s">
        <v>3204</v>
      </c>
      <c r="D2984" s="6">
        <v>2014</v>
      </c>
      <c r="E2984" s="9" t="s">
        <v>6000</v>
      </c>
      <c r="F2984" s="6">
        <v>690.15062999999998</v>
      </c>
      <c r="G2984" s="9">
        <v>94.2</v>
      </c>
      <c r="H2984" s="9">
        <v>579</v>
      </c>
      <c r="I2984" s="6">
        <f>1/F2984</f>
        <v>1.4489590482587838E-3</v>
      </c>
      <c r="J2984" s="6">
        <f t="shared" si="276"/>
        <v>2.1331270827065683</v>
      </c>
      <c r="K2984" s="6">
        <f>G2984-J2984</f>
        <v>92.066872917293438</v>
      </c>
      <c r="L2984" s="6">
        <f>J2984+K2984-G2984</f>
        <v>0</v>
      </c>
      <c r="M2984" s="6">
        <v>690.15062999999998</v>
      </c>
      <c r="N2984" s="6">
        <f t="shared" si="277"/>
        <v>1.4489590482587838E-3</v>
      </c>
      <c r="O2984" s="6">
        <f t="shared" si="278"/>
        <v>94.2</v>
      </c>
      <c r="P2984" s="6">
        <f>O2984-G2984</f>
        <v>0</v>
      </c>
      <c r="Q2984" s="6">
        <f>1/(LN(F2984))</f>
        <v>0.15297747997842739</v>
      </c>
      <c r="R2984" s="6">
        <f t="shared" si="279"/>
        <v>88.221347816159195</v>
      </c>
      <c r="S2984" s="6">
        <f>H2984-R2984</f>
        <v>490.77865218384079</v>
      </c>
      <c r="T2984" s="6">
        <f>R2984+S2984-H2984</f>
        <v>0</v>
      </c>
      <c r="U2984" s="6">
        <f t="shared" si="280"/>
        <v>88.221347816159195</v>
      </c>
      <c r="V2984" s="6">
        <f t="shared" si="281"/>
        <v>579</v>
      </c>
      <c r="W2984" s="6">
        <f>V2984-H2984</f>
        <v>0</v>
      </c>
      <c r="X2984" s="6">
        <v>28.068000000000001</v>
      </c>
      <c r="Y2984" s="6">
        <v>2043437</v>
      </c>
      <c r="Z2984" s="6">
        <f>(X2984/1000)*Y2984</f>
        <v>57355.189716000008</v>
      </c>
      <c r="AA2984" s="6">
        <f>(P2984/1000)*Z2984</f>
        <v>0</v>
      </c>
      <c r="AB2984" s="6">
        <f>(W2984/100000)*Z2984</f>
        <v>0</v>
      </c>
    </row>
    <row r="2985" spans="1:28" x14ac:dyDescent="0.35">
      <c r="A2985" s="6" t="s">
        <v>3229</v>
      </c>
      <c r="B2985" s="6" t="s">
        <v>3203</v>
      </c>
      <c r="C2985" s="6" t="s">
        <v>3204</v>
      </c>
      <c r="D2985" s="6">
        <v>2015</v>
      </c>
      <c r="E2985" s="9" t="s">
        <v>6000</v>
      </c>
      <c r="F2985" s="6">
        <v>661.65547679999997</v>
      </c>
      <c r="G2985" s="9">
        <v>94.1</v>
      </c>
      <c r="H2985" s="9">
        <v>574</v>
      </c>
      <c r="I2985" s="6">
        <f>1/F2985</f>
        <v>1.5113605721762539E-3</v>
      </c>
      <c r="J2985" s="6">
        <f t="shared" si="276"/>
        <v>2.2249932957858656</v>
      </c>
      <c r="K2985" s="6">
        <f>G2985-J2985</f>
        <v>91.87500670421413</v>
      </c>
      <c r="L2985" s="6">
        <f>J2985+K2985-G2985</f>
        <v>0</v>
      </c>
      <c r="M2985" s="6">
        <v>661.65547679999997</v>
      </c>
      <c r="N2985" s="6">
        <f t="shared" si="277"/>
        <v>1.5113605721762539E-3</v>
      </c>
      <c r="O2985" s="6">
        <f t="shared" si="278"/>
        <v>94.1</v>
      </c>
      <c r="P2985" s="6">
        <f>O2985-G2985</f>
        <v>0</v>
      </c>
      <c r="Q2985" s="6">
        <f>1/(LN(F2985))</f>
        <v>0.15397063335483663</v>
      </c>
      <c r="R2985" s="6">
        <f t="shared" si="279"/>
        <v>88.794094402567524</v>
      </c>
      <c r="S2985" s="6">
        <f>H2985-R2985</f>
        <v>485.20590559743249</v>
      </c>
      <c r="T2985" s="6">
        <f>R2985+S2985-H2985</f>
        <v>0</v>
      </c>
      <c r="U2985" s="6">
        <f t="shared" si="280"/>
        <v>88.794094402567524</v>
      </c>
      <c r="V2985" s="6">
        <f t="shared" si="281"/>
        <v>574</v>
      </c>
      <c r="W2985" s="6">
        <f>V2985-H2985</f>
        <v>0</v>
      </c>
      <c r="X2985" s="6">
        <v>27.798999999999999</v>
      </c>
      <c r="Y2985" s="6">
        <v>2059021</v>
      </c>
      <c r="Z2985" s="6">
        <f>(X2985/1000)*Y2985</f>
        <v>57238.724779000004</v>
      </c>
      <c r="AA2985" s="6">
        <f>(P2985/1000)*Z2985</f>
        <v>0</v>
      </c>
      <c r="AB2985" s="6">
        <f>(W2985/100000)*Z2985</f>
        <v>0</v>
      </c>
    </row>
    <row r="2986" spans="1:28" x14ac:dyDescent="0.35">
      <c r="A2986" s="6" t="s">
        <v>3230</v>
      </c>
      <c r="B2986" s="6" t="s">
        <v>3203</v>
      </c>
      <c r="C2986" s="6" t="s">
        <v>3204</v>
      </c>
      <c r="D2986" s="6">
        <v>2016</v>
      </c>
      <c r="E2986" s="9" t="s">
        <v>6000</v>
      </c>
      <c r="F2986" s="6">
        <v>568.42817000000002</v>
      </c>
      <c r="G2986" s="9">
        <v>90.6</v>
      </c>
      <c r="H2986" s="9">
        <v>559</v>
      </c>
      <c r="I2986" s="6">
        <f>1/F2986</f>
        <v>1.7592372313286302E-3</v>
      </c>
      <c r="J2986" s="6">
        <f t="shared" si="276"/>
        <v>2.5899121079801515</v>
      </c>
      <c r="K2986" s="6">
        <f>G2986-J2986</f>
        <v>88.01008789201984</v>
      </c>
      <c r="L2986" s="6">
        <f>J2986+K2986-G2986</f>
        <v>0</v>
      </c>
      <c r="M2986" s="6">
        <v>568.42817000000002</v>
      </c>
      <c r="N2986" s="6">
        <f t="shared" si="277"/>
        <v>1.7592372313286302E-3</v>
      </c>
      <c r="O2986" s="6">
        <f t="shared" si="278"/>
        <v>90.6</v>
      </c>
      <c r="P2986" s="6">
        <f>O2986-G2986</f>
        <v>0</v>
      </c>
      <c r="Q2986" s="6">
        <f>1/(LN(F2986))</f>
        <v>0.15765721491732917</v>
      </c>
      <c r="R2986" s="6">
        <f t="shared" si="279"/>
        <v>90.920127556749151</v>
      </c>
      <c r="S2986" s="6">
        <f>H2986-R2986</f>
        <v>468.07987244325085</v>
      </c>
      <c r="T2986" s="6">
        <f>R2986+S2986-H2986</f>
        <v>0</v>
      </c>
      <c r="U2986" s="6">
        <f t="shared" si="280"/>
        <v>90.920127556749151</v>
      </c>
      <c r="V2986" s="6">
        <f t="shared" si="281"/>
        <v>559</v>
      </c>
      <c r="W2986" s="6">
        <f>V2986-H2986</f>
        <v>0</v>
      </c>
      <c r="X2986" s="6">
        <v>27.501000000000001</v>
      </c>
      <c r="Y2986" s="6">
        <v>2075001</v>
      </c>
      <c r="Z2986" s="6">
        <f>(X2986/1000)*Y2986</f>
        <v>57064.602501000001</v>
      </c>
      <c r="AA2986" s="6">
        <f>(P2986/1000)*Z2986</f>
        <v>0</v>
      </c>
      <c r="AB2986" s="6">
        <f>(W2986/100000)*Z2986</f>
        <v>0</v>
      </c>
    </row>
    <row r="2987" spans="1:28" x14ac:dyDescent="0.35">
      <c r="A2987" s="6" t="s">
        <v>3231</v>
      </c>
      <c r="B2987" s="6" t="s">
        <v>3203</v>
      </c>
      <c r="C2987" s="6" t="s">
        <v>3204</v>
      </c>
      <c r="D2987" s="6">
        <v>2017</v>
      </c>
      <c r="E2987" s="9" t="s">
        <v>6000</v>
      </c>
      <c r="F2987" s="6">
        <v>485.36979990620284</v>
      </c>
      <c r="G2987" s="9">
        <v>88.7</v>
      </c>
      <c r="H2987" s="9">
        <v>544</v>
      </c>
      <c r="I2987" s="6">
        <f>1/F2987</f>
        <v>2.0602847564748544E-3</v>
      </c>
      <c r="J2987" s="6">
        <f t="shared" si="276"/>
        <v>3.033107952502395</v>
      </c>
      <c r="K2987" s="6">
        <f>G2987-J2987</f>
        <v>85.666892047497612</v>
      </c>
      <c r="L2987" s="6">
        <f>J2987+K2987-G2987</f>
        <v>0</v>
      </c>
      <c r="M2987" s="6">
        <v>485.36979990620284</v>
      </c>
      <c r="N2987" s="6">
        <f t="shared" si="277"/>
        <v>2.0602847564748544E-3</v>
      </c>
      <c r="O2987" s="6">
        <f t="shared" si="278"/>
        <v>88.7</v>
      </c>
      <c r="P2987" s="6">
        <f>O2987-G2987</f>
        <v>0</v>
      </c>
      <c r="Q2987" s="6">
        <f>1/(LN(F2987))</f>
        <v>0.16168381209770466</v>
      </c>
      <c r="R2987" s="6">
        <f t="shared" si="279"/>
        <v>93.242246017685801</v>
      </c>
      <c r="S2987" s="6">
        <f>H2987-R2987</f>
        <v>450.75775398231417</v>
      </c>
      <c r="T2987" s="6">
        <f>R2987+S2987-H2987</f>
        <v>0</v>
      </c>
      <c r="U2987" s="6">
        <f t="shared" si="280"/>
        <v>93.242246017685801</v>
      </c>
      <c r="V2987" s="6">
        <f t="shared" si="281"/>
        <v>544</v>
      </c>
      <c r="W2987" s="6">
        <f>V2987-H2987</f>
        <v>0</v>
      </c>
      <c r="X2987" s="6">
        <v>27.17</v>
      </c>
      <c r="Y2987" s="10">
        <v>2100000</v>
      </c>
      <c r="Z2987" s="6">
        <f>(X2987/1000)*Y2987</f>
        <v>57057.000000000007</v>
      </c>
      <c r="AA2987" s="6">
        <f>(P2987/1000)*Z2987</f>
        <v>0</v>
      </c>
      <c r="AB2987" s="6">
        <f>(W2987/100000)*Z2987</f>
        <v>0</v>
      </c>
    </row>
    <row r="2988" spans="1:28" x14ac:dyDescent="0.35">
      <c r="A2988" s="6" t="s">
        <v>3232</v>
      </c>
      <c r="B2988" s="6" t="s">
        <v>3203</v>
      </c>
      <c r="C2988" s="6" t="s">
        <v>3204</v>
      </c>
      <c r="D2988" s="6">
        <v>2018</v>
      </c>
      <c r="E2988" s="9" t="s">
        <v>6000</v>
      </c>
      <c r="F2988" s="6">
        <v>483.7638983231094</v>
      </c>
      <c r="G2988" s="9">
        <v>86.6</v>
      </c>
      <c r="I2988" s="6">
        <f>1/F2988</f>
        <v>2.0671240732645429E-3</v>
      </c>
      <c r="J2988" s="6">
        <f t="shared" si="276"/>
        <v>3.0431766510545217</v>
      </c>
      <c r="K2988" s="6">
        <f>G2988-J2988</f>
        <v>83.556823348945471</v>
      </c>
      <c r="L2988" s="6">
        <f>J2988+K2988-G2988</f>
        <v>0</v>
      </c>
      <c r="M2988" s="6">
        <v>483.7638983231094</v>
      </c>
      <c r="N2988" s="6">
        <f t="shared" si="277"/>
        <v>2.0671240732645429E-3</v>
      </c>
      <c r="O2988" s="6">
        <f t="shared" si="278"/>
        <v>86.6</v>
      </c>
      <c r="P2988" s="6">
        <f>O2988-G2988</f>
        <v>0</v>
      </c>
      <c r="Q2988" s="6">
        <f>1/(LN(F2988))</f>
        <v>0.16177049460763615</v>
      </c>
      <c r="R2988" s="6">
        <f t="shared" si="279"/>
        <v>93.292235387750736</v>
      </c>
      <c r="S2988" s="6">
        <f>H2988-R2988</f>
        <v>-93.292235387750736</v>
      </c>
      <c r="T2988" s="6">
        <f>R2988+S2988-H2988</f>
        <v>0</v>
      </c>
      <c r="U2988" s="6">
        <f t="shared" si="280"/>
        <v>93.292235387750736</v>
      </c>
      <c r="V2988" s="6">
        <f t="shared" si="281"/>
        <v>0</v>
      </c>
      <c r="W2988" s="6">
        <f>V2988-H2988</f>
        <v>0</v>
      </c>
      <c r="X2988" s="6">
        <v>26.808</v>
      </c>
      <c r="Y2988" s="10">
        <v>2100000</v>
      </c>
      <c r="Z2988" s="6">
        <f>(X2988/1000)*Y2988</f>
        <v>56296.799999999996</v>
      </c>
      <c r="AA2988" s="6">
        <f>(P2988/1000)*Z2988</f>
        <v>0</v>
      </c>
      <c r="AB2988" s="6">
        <f>(W2988/100000)*Z2988</f>
        <v>0</v>
      </c>
    </row>
    <row r="2989" spans="1:28" x14ac:dyDescent="0.35">
      <c r="A2989" s="6" t="s">
        <v>3233</v>
      </c>
      <c r="B2989" s="6" t="s">
        <v>3234</v>
      </c>
      <c r="C2989" s="6" t="s">
        <v>3235</v>
      </c>
      <c r="D2989" s="6">
        <v>1990</v>
      </c>
      <c r="E2989" s="9" t="s">
        <v>5998</v>
      </c>
      <c r="F2989" s="6">
        <v>0</v>
      </c>
      <c r="G2989" s="9">
        <v>15</v>
      </c>
      <c r="I2989" s="6" t="e">
        <f>1/F2989</f>
        <v>#DIV/0!</v>
      </c>
      <c r="J2989" s="6" t="e">
        <f t="shared" si="276"/>
        <v>#DIV/0!</v>
      </c>
      <c r="K2989" s="6" t="e">
        <f>G2989-J2989</f>
        <v>#DIV/0!</v>
      </c>
      <c r="L2989" s="6" t="e">
        <f>J2989+K2989-G2989</f>
        <v>#DIV/0!</v>
      </c>
      <c r="M2989" s="6">
        <v>0</v>
      </c>
      <c r="N2989" s="6" t="e">
        <f t="shared" si="277"/>
        <v>#DIV/0!</v>
      </c>
      <c r="O2989" s="6" t="e">
        <f t="shared" si="278"/>
        <v>#DIV/0!</v>
      </c>
      <c r="P2989" s="6" t="e">
        <f>O2989-G2989</f>
        <v>#DIV/0!</v>
      </c>
      <c r="Q2989" s="6" t="e">
        <f>1/(LN(F2989))</f>
        <v>#NUM!</v>
      </c>
      <c r="R2989" s="6" t="e">
        <f t="shared" si="279"/>
        <v>#NUM!</v>
      </c>
      <c r="S2989" s="6" t="e">
        <f>H2989-R2989</f>
        <v>#NUM!</v>
      </c>
      <c r="T2989" s="6" t="e">
        <f>R2989+S2989-H2989</f>
        <v>#NUM!</v>
      </c>
      <c r="U2989" s="6" t="e">
        <f t="shared" si="280"/>
        <v>#NUM!</v>
      </c>
      <c r="V2989" s="6" t="e">
        <f t="shared" si="281"/>
        <v>#NUM!</v>
      </c>
      <c r="W2989" s="6" t="e">
        <f>V2989-H2989</f>
        <v>#NUM!</v>
      </c>
      <c r="X2989" s="6">
        <v>15.4</v>
      </c>
      <c r="Y2989" s="6">
        <v>3697838</v>
      </c>
      <c r="Z2989" s="6">
        <f>(X2989/1000)*Y2989</f>
        <v>56946.705200000004</v>
      </c>
      <c r="AA2989" s="6" t="e">
        <f>(P2989/1000)*Z2989</f>
        <v>#DIV/0!</v>
      </c>
      <c r="AB2989" s="6" t="e">
        <f>(W2989/100000)*Z2989</f>
        <v>#NUM!</v>
      </c>
    </row>
    <row r="2990" spans="1:28" x14ac:dyDescent="0.35">
      <c r="A2990" s="6" t="s">
        <v>3236</v>
      </c>
      <c r="B2990" s="6" t="s">
        <v>3234</v>
      </c>
      <c r="C2990" s="6" t="s">
        <v>3235</v>
      </c>
      <c r="D2990" s="6">
        <v>1991</v>
      </c>
      <c r="E2990" s="9" t="s">
        <v>5998</v>
      </c>
      <c r="F2990" s="6">
        <v>0</v>
      </c>
      <c r="G2990" s="9">
        <v>16.399999999999999</v>
      </c>
      <c r="I2990" s="6" t="e">
        <f>1/F2990</f>
        <v>#DIV/0!</v>
      </c>
      <c r="J2990" s="6" t="e">
        <f t="shared" si="276"/>
        <v>#DIV/0!</v>
      </c>
      <c r="K2990" s="6" t="e">
        <f>G2990-J2990</f>
        <v>#DIV/0!</v>
      </c>
      <c r="L2990" s="6" t="e">
        <f>J2990+K2990-G2990</f>
        <v>#DIV/0!</v>
      </c>
      <c r="M2990" s="6">
        <v>0</v>
      </c>
      <c r="N2990" s="6" t="e">
        <f t="shared" si="277"/>
        <v>#DIV/0!</v>
      </c>
      <c r="O2990" s="6" t="e">
        <f t="shared" si="278"/>
        <v>#DIV/0!</v>
      </c>
      <c r="P2990" s="6" t="e">
        <f>O2990-G2990</f>
        <v>#DIV/0!</v>
      </c>
      <c r="Q2990" s="6" t="e">
        <f>1/(LN(F2990))</f>
        <v>#NUM!</v>
      </c>
      <c r="R2990" s="6" t="e">
        <f t="shared" si="279"/>
        <v>#NUM!</v>
      </c>
      <c r="S2990" s="6" t="e">
        <f>H2990-R2990</f>
        <v>#NUM!</v>
      </c>
      <c r="T2990" s="6" t="e">
        <f>R2990+S2990-H2990</f>
        <v>#NUM!</v>
      </c>
      <c r="U2990" s="6" t="e">
        <f t="shared" si="280"/>
        <v>#NUM!</v>
      </c>
      <c r="V2990" s="6" t="e">
        <f t="shared" si="281"/>
        <v>#NUM!</v>
      </c>
      <c r="W2990" s="6" t="e">
        <f>V2990-H2990</f>
        <v>#NUM!</v>
      </c>
      <c r="X2990" s="6">
        <v>15.1</v>
      </c>
      <c r="Y2990" s="6">
        <v>3704134</v>
      </c>
      <c r="Z2990" s="6">
        <f>(X2990/1000)*Y2990</f>
        <v>55932.423399999992</v>
      </c>
      <c r="AA2990" s="6" t="e">
        <f>(P2990/1000)*Z2990</f>
        <v>#DIV/0!</v>
      </c>
      <c r="AB2990" s="6" t="e">
        <f>(W2990/100000)*Z2990</f>
        <v>#NUM!</v>
      </c>
    </row>
    <row r="2991" spans="1:28" x14ac:dyDescent="0.35">
      <c r="A2991" s="6" t="s">
        <v>3237</v>
      </c>
      <c r="B2991" s="6" t="s">
        <v>3234</v>
      </c>
      <c r="C2991" s="6" t="s">
        <v>3235</v>
      </c>
      <c r="D2991" s="6">
        <v>1992</v>
      </c>
      <c r="E2991" s="9" t="s">
        <v>5998</v>
      </c>
      <c r="F2991" s="6">
        <v>0</v>
      </c>
      <c r="G2991" s="9">
        <v>17.899999999999999</v>
      </c>
      <c r="I2991" s="6" t="e">
        <f>1/F2991</f>
        <v>#DIV/0!</v>
      </c>
      <c r="J2991" s="6" t="e">
        <f t="shared" si="276"/>
        <v>#DIV/0!</v>
      </c>
      <c r="K2991" s="6" t="e">
        <f>G2991-J2991</f>
        <v>#DIV/0!</v>
      </c>
      <c r="L2991" s="6" t="e">
        <f>J2991+K2991-G2991</f>
        <v>#DIV/0!</v>
      </c>
      <c r="M2991" s="6">
        <v>0</v>
      </c>
      <c r="N2991" s="6" t="e">
        <f t="shared" si="277"/>
        <v>#DIV/0!</v>
      </c>
      <c r="O2991" s="6" t="e">
        <f t="shared" si="278"/>
        <v>#DIV/0!</v>
      </c>
      <c r="P2991" s="6" t="e">
        <f>O2991-G2991</f>
        <v>#DIV/0!</v>
      </c>
      <c r="Q2991" s="6" t="e">
        <f>1/(LN(F2991))</f>
        <v>#NUM!</v>
      </c>
      <c r="R2991" s="6" t="e">
        <f t="shared" si="279"/>
        <v>#NUM!</v>
      </c>
      <c r="S2991" s="6" t="e">
        <f>H2991-R2991</f>
        <v>#NUM!</v>
      </c>
      <c r="T2991" s="6" t="e">
        <f>R2991+S2991-H2991</f>
        <v>#NUM!</v>
      </c>
      <c r="U2991" s="6" t="e">
        <f t="shared" si="280"/>
        <v>#NUM!</v>
      </c>
      <c r="V2991" s="6" t="e">
        <f t="shared" si="281"/>
        <v>#NUM!</v>
      </c>
      <c r="W2991" s="6" t="e">
        <f>V2991-H2991</f>
        <v>#NUM!</v>
      </c>
      <c r="X2991" s="6">
        <v>14.7</v>
      </c>
      <c r="Y2991" s="6">
        <v>3700114</v>
      </c>
      <c r="Z2991" s="6">
        <f>(X2991/1000)*Y2991</f>
        <v>54391.675799999997</v>
      </c>
      <c r="AA2991" s="6" t="e">
        <f>(P2991/1000)*Z2991</f>
        <v>#DIV/0!</v>
      </c>
      <c r="AB2991" s="6" t="e">
        <f>(W2991/100000)*Z2991</f>
        <v>#NUM!</v>
      </c>
    </row>
    <row r="2992" spans="1:28" x14ac:dyDescent="0.35">
      <c r="A2992" s="6" t="s">
        <v>3238</v>
      </c>
      <c r="B2992" s="6" t="s">
        <v>3234</v>
      </c>
      <c r="C2992" s="6" t="s">
        <v>3235</v>
      </c>
      <c r="D2992" s="6">
        <v>1993</v>
      </c>
      <c r="E2992" s="9" t="s">
        <v>5998</v>
      </c>
      <c r="F2992" s="6">
        <v>0</v>
      </c>
      <c r="G2992" s="9">
        <v>18.2</v>
      </c>
      <c r="I2992" s="6" t="e">
        <f>1/F2992</f>
        <v>#DIV/0!</v>
      </c>
      <c r="J2992" s="6" t="e">
        <f t="shared" si="276"/>
        <v>#DIV/0!</v>
      </c>
      <c r="K2992" s="6" t="e">
        <f>G2992-J2992</f>
        <v>#DIV/0!</v>
      </c>
      <c r="L2992" s="6" t="e">
        <f>J2992+K2992-G2992</f>
        <v>#DIV/0!</v>
      </c>
      <c r="M2992" s="6">
        <v>0</v>
      </c>
      <c r="N2992" s="6" t="e">
        <f t="shared" si="277"/>
        <v>#DIV/0!</v>
      </c>
      <c r="O2992" s="6" t="e">
        <f t="shared" si="278"/>
        <v>#DIV/0!</v>
      </c>
      <c r="P2992" s="6" t="e">
        <f>O2992-G2992</f>
        <v>#DIV/0!</v>
      </c>
      <c r="Q2992" s="6" t="e">
        <f>1/(LN(F2992))</f>
        <v>#NUM!</v>
      </c>
      <c r="R2992" s="6" t="e">
        <f t="shared" si="279"/>
        <v>#NUM!</v>
      </c>
      <c r="S2992" s="6" t="e">
        <f>H2992-R2992</f>
        <v>#NUM!</v>
      </c>
      <c r="T2992" s="6" t="e">
        <f>R2992+S2992-H2992</f>
        <v>#NUM!</v>
      </c>
      <c r="U2992" s="6" t="e">
        <f t="shared" si="280"/>
        <v>#NUM!</v>
      </c>
      <c r="V2992" s="6" t="e">
        <f t="shared" si="281"/>
        <v>#NUM!</v>
      </c>
      <c r="W2992" s="6" t="e">
        <f>V2992-H2992</f>
        <v>#NUM!</v>
      </c>
      <c r="X2992" s="6">
        <v>12.9</v>
      </c>
      <c r="Y2992" s="6">
        <v>3682613</v>
      </c>
      <c r="Z2992" s="6">
        <f>(X2992/1000)*Y2992</f>
        <v>47505.707699999999</v>
      </c>
      <c r="AA2992" s="6" t="e">
        <f>(P2992/1000)*Z2992</f>
        <v>#DIV/0!</v>
      </c>
      <c r="AB2992" s="6" t="e">
        <f>(W2992/100000)*Z2992</f>
        <v>#NUM!</v>
      </c>
    </row>
    <row r="2993" spans="1:28" x14ac:dyDescent="0.35">
      <c r="A2993" s="6" t="s">
        <v>3239</v>
      </c>
      <c r="B2993" s="6" t="s">
        <v>3234</v>
      </c>
      <c r="C2993" s="6" t="s">
        <v>3235</v>
      </c>
      <c r="D2993" s="6">
        <v>1994</v>
      </c>
      <c r="E2993" s="9" t="s">
        <v>5998</v>
      </c>
      <c r="F2993" s="6">
        <v>0</v>
      </c>
      <c r="G2993" s="9">
        <v>16.899999999999999</v>
      </c>
      <c r="I2993" s="6" t="e">
        <f>1/F2993</f>
        <v>#DIV/0!</v>
      </c>
      <c r="J2993" s="6" t="e">
        <f t="shared" si="276"/>
        <v>#DIV/0!</v>
      </c>
      <c r="K2993" s="6" t="e">
        <f>G2993-J2993</f>
        <v>#DIV/0!</v>
      </c>
      <c r="L2993" s="6" t="e">
        <f>J2993+K2993-G2993</f>
        <v>#DIV/0!</v>
      </c>
      <c r="M2993" s="6">
        <v>0</v>
      </c>
      <c r="N2993" s="6" t="e">
        <f t="shared" si="277"/>
        <v>#DIV/0!</v>
      </c>
      <c r="O2993" s="6" t="e">
        <f t="shared" si="278"/>
        <v>#DIV/0!</v>
      </c>
      <c r="P2993" s="6" t="e">
        <f>O2993-G2993</f>
        <v>#DIV/0!</v>
      </c>
      <c r="Q2993" s="6" t="e">
        <f>1/(LN(F2993))</f>
        <v>#NUM!</v>
      </c>
      <c r="R2993" s="6" t="e">
        <f t="shared" si="279"/>
        <v>#NUM!</v>
      </c>
      <c r="S2993" s="6" t="e">
        <f>H2993-R2993</f>
        <v>#NUM!</v>
      </c>
      <c r="T2993" s="6" t="e">
        <f>R2993+S2993-H2993</f>
        <v>#NUM!</v>
      </c>
      <c r="U2993" s="6" t="e">
        <f t="shared" si="280"/>
        <v>#NUM!</v>
      </c>
      <c r="V2993" s="6" t="e">
        <f t="shared" si="281"/>
        <v>#NUM!</v>
      </c>
      <c r="W2993" s="6" t="e">
        <f>V2993-H2993</f>
        <v>#NUM!</v>
      </c>
      <c r="X2993" s="6">
        <v>11.6</v>
      </c>
      <c r="Y2993" s="6">
        <v>3657144</v>
      </c>
      <c r="Z2993" s="6">
        <f>(X2993/1000)*Y2993</f>
        <v>42422.8704</v>
      </c>
      <c r="AA2993" s="6" t="e">
        <f>(P2993/1000)*Z2993</f>
        <v>#DIV/0!</v>
      </c>
      <c r="AB2993" s="6" t="e">
        <f>(W2993/100000)*Z2993</f>
        <v>#NUM!</v>
      </c>
    </row>
    <row r="2994" spans="1:28" x14ac:dyDescent="0.35">
      <c r="A2994" s="6" t="s">
        <v>3240</v>
      </c>
      <c r="B2994" s="6" t="s">
        <v>3234</v>
      </c>
      <c r="C2994" s="6" t="s">
        <v>3235</v>
      </c>
      <c r="D2994" s="6">
        <v>1995</v>
      </c>
      <c r="E2994" s="9" t="s">
        <v>5998</v>
      </c>
      <c r="F2994" s="6">
        <v>1759.0594795</v>
      </c>
      <c r="G2994" s="9">
        <v>15</v>
      </c>
      <c r="I2994" s="6">
        <f>1/F2994</f>
        <v>5.6848560930085367E-4</v>
      </c>
      <c r="J2994" s="6">
        <f t="shared" si="276"/>
        <v>0.83691257581492151</v>
      </c>
      <c r="K2994" s="6">
        <f>G2994-J2994</f>
        <v>14.163087424185079</v>
      </c>
      <c r="L2994" s="6">
        <f>J2994+K2994-G2994</f>
        <v>0</v>
      </c>
      <c r="M2994" s="6">
        <v>1759.0594795</v>
      </c>
      <c r="N2994" s="6">
        <f t="shared" si="277"/>
        <v>5.6848560930085367E-4</v>
      </c>
      <c r="O2994" s="6">
        <f t="shared" si="278"/>
        <v>15</v>
      </c>
      <c r="P2994" s="6">
        <f>O2994-G2994</f>
        <v>0</v>
      </c>
      <c r="Q2994" s="6">
        <f>1/(LN(F2994))</f>
        <v>0.13382340251018829</v>
      </c>
      <c r="R2994" s="6">
        <f t="shared" si="279"/>
        <v>77.175287110613041</v>
      </c>
      <c r="S2994" s="6">
        <f>H2994-R2994</f>
        <v>-77.175287110613041</v>
      </c>
      <c r="T2994" s="6">
        <f>R2994+S2994-H2994</f>
        <v>0</v>
      </c>
      <c r="U2994" s="6">
        <f t="shared" si="280"/>
        <v>77.175287110613041</v>
      </c>
      <c r="V2994" s="6">
        <f t="shared" si="281"/>
        <v>0</v>
      </c>
      <c r="W2994" s="6">
        <f>V2994-H2994</f>
        <v>0</v>
      </c>
      <c r="X2994" s="6">
        <v>11.4</v>
      </c>
      <c r="Y2994" s="6">
        <v>3629102</v>
      </c>
      <c r="Z2994" s="6">
        <f>(X2994/1000)*Y2994</f>
        <v>41371.762800000004</v>
      </c>
      <c r="AA2994" s="6">
        <f>(P2994/1000)*Z2994</f>
        <v>0</v>
      </c>
      <c r="AB2994" s="6">
        <f>(W2994/100000)*Z2994</f>
        <v>0</v>
      </c>
    </row>
    <row r="2995" spans="1:28" x14ac:dyDescent="0.35">
      <c r="A2995" s="6" t="s">
        <v>3241</v>
      </c>
      <c r="B2995" s="6" t="s">
        <v>3234</v>
      </c>
      <c r="C2995" s="6" t="s">
        <v>3235</v>
      </c>
      <c r="D2995" s="6">
        <v>1996</v>
      </c>
      <c r="E2995" s="9" t="s">
        <v>5998</v>
      </c>
      <c r="F2995" s="6">
        <v>1878.4298447000001</v>
      </c>
      <c r="G2995" s="9">
        <v>13.4</v>
      </c>
      <c r="I2995" s="6">
        <f>1/F2995</f>
        <v>5.3235951442184837E-4</v>
      </c>
      <c r="J2995" s="6">
        <f t="shared" si="276"/>
        <v>0.78372849758204233</v>
      </c>
      <c r="K2995" s="6">
        <f>G2995-J2995</f>
        <v>12.616271502417957</v>
      </c>
      <c r="L2995" s="6">
        <f>J2995+K2995-G2995</f>
        <v>0</v>
      </c>
      <c r="M2995" s="6">
        <v>1878.4298447000001</v>
      </c>
      <c r="N2995" s="6">
        <f t="shared" si="277"/>
        <v>5.3235951442184837E-4</v>
      </c>
      <c r="O2995" s="6">
        <f t="shared" si="278"/>
        <v>13.4</v>
      </c>
      <c r="P2995" s="6">
        <f>O2995-G2995</f>
        <v>0</v>
      </c>
      <c r="Q2995" s="6">
        <f>1/(LN(F2995))</f>
        <v>0.13265781290239251</v>
      </c>
      <c r="R2995" s="6">
        <f t="shared" si="279"/>
        <v>76.503097411745259</v>
      </c>
      <c r="S2995" s="6">
        <f>H2995-R2995</f>
        <v>-76.503097411745259</v>
      </c>
      <c r="T2995" s="6">
        <f>R2995+S2995-H2995</f>
        <v>0</v>
      </c>
      <c r="U2995" s="6">
        <f t="shared" si="280"/>
        <v>76.503097411745259</v>
      </c>
      <c r="V2995" s="6">
        <f t="shared" si="281"/>
        <v>0</v>
      </c>
      <c r="W2995" s="6">
        <f>V2995-H2995</f>
        <v>0</v>
      </c>
      <c r="X2995" s="6">
        <v>10.8</v>
      </c>
      <c r="Y2995" s="6">
        <v>3601613</v>
      </c>
      <c r="Z2995" s="6">
        <f>(X2995/1000)*Y2995</f>
        <v>38897.420400000003</v>
      </c>
      <c r="AA2995" s="6">
        <f>(P2995/1000)*Z2995</f>
        <v>0</v>
      </c>
      <c r="AB2995" s="6">
        <f>(W2995/100000)*Z2995</f>
        <v>0</v>
      </c>
    </row>
    <row r="2996" spans="1:28" x14ac:dyDescent="0.35">
      <c r="A2996" s="6" t="s">
        <v>3242</v>
      </c>
      <c r="B2996" s="6" t="s">
        <v>3234</v>
      </c>
      <c r="C2996" s="6" t="s">
        <v>3235</v>
      </c>
      <c r="D2996" s="6">
        <v>1997</v>
      </c>
      <c r="E2996" s="9" t="s">
        <v>5998</v>
      </c>
      <c r="F2996" s="6">
        <v>2369.8031724000002</v>
      </c>
      <c r="G2996" s="9">
        <v>12.3</v>
      </c>
      <c r="I2996" s="6">
        <f>1/F2996</f>
        <v>4.2197597321437356E-4</v>
      </c>
      <c r="J2996" s="6">
        <f t="shared" si="276"/>
        <v>0.62122416627076327</v>
      </c>
      <c r="K2996" s="6">
        <f>G2996-J2996</f>
        <v>11.678775833729237</v>
      </c>
      <c r="L2996" s="6">
        <f>J2996+K2996-G2996</f>
        <v>0</v>
      </c>
      <c r="M2996" s="6">
        <v>2369.8031724000002</v>
      </c>
      <c r="N2996" s="6">
        <f t="shared" si="277"/>
        <v>4.2197597321437356E-4</v>
      </c>
      <c r="O2996" s="6">
        <f t="shared" si="278"/>
        <v>12.3</v>
      </c>
      <c r="P2996" s="6">
        <f>O2996-G2996</f>
        <v>0</v>
      </c>
      <c r="Q2996" s="6">
        <f>1/(LN(F2996))</f>
        <v>0.12869081756238815</v>
      </c>
      <c r="R2996" s="6">
        <f t="shared" si="279"/>
        <v>74.215351034141435</v>
      </c>
      <c r="S2996" s="6">
        <f>H2996-R2996</f>
        <v>-74.215351034141435</v>
      </c>
      <c r="T2996" s="6">
        <f>R2996+S2996-H2996</f>
        <v>0</v>
      </c>
      <c r="U2996" s="6">
        <f t="shared" si="280"/>
        <v>74.215351034141435</v>
      </c>
      <c r="V2996" s="6">
        <f t="shared" si="281"/>
        <v>0</v>
      </c>
      <c r="W2996" s="6">
        <f>V2996-H2996</f>
        <v>0</v>
      </c>
      <c r="X2996" s="6">
        <v>10.6</v>
      </c>
      <c r="Y2996" s="6">
        <v>3575137</v>
      </c>
      <c r="Z2996" s="6">
        <f>(X2996/1000)*Y2996</f>
        <v>37896.4522</v>
      </c>
      <c r="AA2996" s="6">
        <f>(P2996/1000)*Z2996</f>
        <v>0</v>
      </c>
      <c r="AB2996" s="6">
        <f>(W2996/100000)*Z2996</f>
        <v>0</v>
      </c>
    </row>
    <row r="2997" spans="1:28" x14ac:dyDescent="0.35">
      <c r="A2997" s="6" t="s">
        <v>3243</v>
      </c>
      <c r="B2997" s="6" t="s">
        <v>3234</v>
      </c>
      <c r="C2997" s="6" t="s">
        <v>3235</v>
      </c>
      <c r="D2997" s="6">
        <v>1998</v>
      </c>
      <c r="E2997" s="9" t="s">
        <v>5998</v>
      </c>
      <c r="F2997" s="6">
        <v>2540.6366370000001</v>
      </c>
      <c r="G2997" s="9">
        <v>11.6</v>
      </c>
      <c r="I2997" s="6">
        <f>1/F2997</f>
        <v>3.9360213319634968E-4</v>
      </c>
      <c r="J2997" s="6">
        <f t="shared" si="276"/>
        <v>0.57945279484686896</v>
      </c>
      <c r="K2997" s="6">
        <f>G2997-J2997</f>
        <v>11.020547205153131</v>
      </c>
      <c r="L2997" s="6">
        <f>J2997+K2997-G2997</f>
        <v>0</v>
      </c>
      <c r="M2997" s="6">
        <v>2540.6366370000001</v>
      </c>
      <c r="N2997" s="6">
        <f t="shared" si="277"/>
        <v>3.9360213319634968E-4</v>
      </c>
      <c r="O2997" s="6">
        <f t="shared" si="278"/>
        <v>11.6</v>
      </c>
      <c r="P2997" s="6">
        <f>O2997-G2997</f>
        <v>0</v>
      </c>
      <c r="Q2997" s="6">
        <f>1/(LN(F2997))</f>
        <v>0.12754825513116749</v>
      </c>
      <c r="R2997" s="6">
        <f t="shared" si="279"/>
        <v>73.556440992868644</v>
      </c>
      <c r="S2997" s="6">
        <f>H2997-R2997</f>
        <v>-73.556440992868644</v>
      </c>
      <c r="T2997" s="6">
        <f>R2997+S2997-H2997</f>
        <v>0</v>
      </c>
      <c r="U2997" s="6">
        <f t="shared" si="280"/>
        <v>73.556440992868644</v>
      </c>
      <c r="V2997" s="6">
        <f t="shared" si="281"/>
        <v>0</v>
      </c>
      <c r="W2997" s="6">
        <f>V2997-H2997</f>
        <v>0</v>
      </c>
      <c r="X2997" s="6">
        <v>10.4</v>
      </c>
      <c r="Y2997" s="6">
        <v>3549331</v>
      </c>
      <c r="Z2997" s="6">
        <f>(X2997/1000)*Y2997</f>
        <v>36913.042399999998</v>
      </c>
      <c r="AA2997" s="6">
        <f>(P2997/1000)*Z2997</f>
        <v>0</v>
      </c>
      <c r="AB2997" s="6">
        <f>(W2997/100000)*Z2997</f>
        <v>0</v>
      </c>
    </row>
    <row r="2998" spans="1:28" x14ac:dyDescent="0.35">
      <c r="A2998" s="6" t="s">
        <v>3244</v>
      </c>
      <c r="B2998" s="6" t="s">
        <v>3234</v>
      </c>
      <c r="C2998" s="6" t="s">
        <v>3235</v>
      </c>
      <c r="D2998" s="6">
        <v>1999</v>
      </c>
      <c r="E2998" s="9" t="s">
        <v>5998</v>
      </c>
      <c r="F2998" s="6">
        <v>2521.073883</v>
      </c>
      <c r="G2998" s="9">
        <v>11.1</v>
      </c>
      <c r="I2998" s="6">
        <f>1/F2998</f>
        <v>3.9665636407689526E-4</v>
      </c>
      <c r="J2998" s="6">
        <f t="shared" si="276"/>
        <v>0.58394916941035968</v>
      </c>
      <c r="K2998" s="6">
        <f>G2998-J2998</f>
        <v>10.51605083058964</v>
      </c>
      <c r="L2998" s="6">
        <f>J2998+K2998-G2998</f>
        <v>0</v>
      </c>
      <c r="M2998" s="6">
        <v>2521.073883</v>
      </c>
      <c r="N2998" s="6">
        <f t="shared" si="277"/>
        <v>3.9665636407689526E-4</v>
      </c>
      <c r="O2998" s="6">
        <f t="shared" si="278"/>
        <v>11.1</v>
      </c>
      <c r="P2998" s="6">
        <f>O2998-G2998</f>
        <v>0</v>
      </c>
      <c r="Q2998" s="6">
        <f>1/(LN(F2998))</f>
        <v>0.12767413094162297</v>
      </c>
      <c r="R2998" s="6">
        <f t="shared" si="279"/>
        <v>73.629032943379272</v>
      </c>
      <c r="S2998" s="6">
        <f>H2998-R2998</f>
        <v>-73.629032943379272</v>
      </c>
      <c r="T2998" s="6">
        <f>R2998+S2998-H2998</f>
        <v>0</v>
      </c>
      <c r="U2998" s="6">
        <f t="shared" si="280"/>
        <v>73.629032943379272</v>
      </c>
      <c r="V2998" s="6">
        <f t="shared" si="281"/>
        <v>0</v>
      </c>
      <c r="W2998" s="6">
        <f>V2998-H2998</f>
        <v>0</v>
      </c>
      <c r="X2998" s="6">
        <v>10.3</v>
      </c>
      <c r="Y2998" s="6">
        <v>3524238</v>
      </c>
      <c r="Z2998" s="6">
        <f>(X2998/1000)*Y2998</f>
        <v>36299.651400000002</v>
      </c>
      <c r="AA2998" s="6">
        <f>(P2998/1000)*Z2998</f>
        <v>0</v>
      </c>
      <c r="AB2998" s="6">
        <f>(W2998/100000)*Z2998</f>
        <v>0</v>
      </c>
    </row>
    <row r="2999" spans="1:28" x14ac:dyDescent="0.35">
      <c r="A2999" s="6" t="s">
        <v>3245</v>
      </c>
      <c r="B2999" s="6" t="s">
        <v>3234</v>
      </c>
      <c r="C2999" s="6" t="s">
        <v>3235</v>
      </c>
      <c r="D2999" s="6">
        <v>2000</v>
      </c>
      <c r="E2999" s="9" t="s">
        <v>5998</v>
      </c>
      <c r="F2999" s="6">
        <v>2510.6522147999999</v>
      </c>
      <c r="G2999" s="9">
        <v>10.7</v>
      </c>
      <c r="H2999" s="9">
        <v>17</v>
      </c>
      <c r="I2999" s="6">
        <f>1/F2999</f>
        <v>3.983028768800065E-4</v>
      </c>
      <c r="J2999" s="6">
        <f t="shared" si="276"/>
        <v>0.58637313098233113</v>
      </c>
      <c r="K2999" s="6">
        <f>G2999-J2999</f>
        <v>10.113626869017668</v>
      </c>
      <c r="L2999" s="6">
        <f>J2999+K2999-G2999</f>
        <v>0</v>
      </c>
      <c r="M2999" s="6">
        <v>2510.6522147999999</v>
      </c>
      <c r="N2999" s="6">
        <f t="shared" si="277"/>
        <v>3.983028768800065E-4</v>
      </c>
      <c r="O2999" s="6">
        <f t="shared" si="278"/>
        <v>10.7</v>
      </c>
      <c r="P2999" s="6">
        <f>O2999-G2999</f>
        <v>0</v>
      </c>
      <c r="Q2999" s="6">
        <f>1/(LN(F2999))</f>
        <v>0.12774169044306213</v>
      </c>
      <c r="R2999" s="6">
        <f t="shared" si="279"/>
        <v>73.667994170061718</v>
      </c>
      <c r="S2999" s="6">
        <f>H2999-R2999</f>
        <v>-56.667994170061718</v>
      </c>
      <c r="T2999" s="6">
        <f>R2999+S2999-H2999</f>
        <v>0</v>
      </c>
      <c r="U2999" s="6">
        <f t="shared" si="280"/>
        <v>73.667994170061718</v>
      </c>
      <c r="V2999" s="6">
        <f t="shared" si="281"/>
        <v>17</v>
      </c>
      <c r="W2999" s="6">
        <f>V2999-H2999</f>
        <v>0</v>
      </c>
      <c r="X2999" s="6">
        <v>9.8000000000000007</v>
      </c>
      <c r="Y2999" s="6">
        <v>3499536</v>
      </c>
      <c r="Z2999" s="6">
        <f>(X2999/1000)*Y2999</f>
        <v>34295.452800000006</v>
      </c>
      <c r="AA2999" s="6">
        <f>(P2999/1000)*Z2999</f>
        <v>0</v>
      </c>
      <c r="AB2999" s="6">
        <f>(W2999/100000)*Z2999</f>
        <v>0</v>
      </c>
    </row>
    <row r="3000" spans="1:28" x14ac:dyDescent="0.35">
      <c r="A3000" s="6" t="s">
        <v>3246</v>
      </c>
      <c r="B3000" s="6" t="s">
        <v>3234</v>
      </c>
      <c r="C3000" s="6" t="s">
        <v>3235</v>
      </c>
      <c r="D3000" s="6">
        <v>2001</v>
      </c>
      <c r="E3000" s="9" t="s">
        <v>5998</v>
      </c>
      <c r="F3000" s="6">
        <v>2499.2393768000002</v>
      </c>
      <c r="G3000" s="9">
        <v>10.3</v>
      </c>
      <c r="H3000" s="9">
        <v>16</v>
      </c>
      <c r="I3000" s="6">
        <f>1/F3000</f>
        <v>4.001217367503186E-4</v>
      </c>
      <c r="J3000" s="6">
        <f t="shared" si="276"/>
        <v>0.58905081828734729</v>
      </c>
      <c r="K3000" s="6">
        <f>G3000-J3000</f>
        <v>9.7109491817126532</v>
      </c>
      <c r="L3000" s="6">
        <f>J3000+K3000-G3000</f>
        <v>0</v>
      </c>
      <c r="M3000" s="6">
        <v>2499.2393768000002</v>
      </c>
      <c r="N3000" s="6">
        <f t="shared" si="277"/>
        <v>4.001217367503186E-4</v>
      </c>
      <c r="O3000" s="6">
        <f t="shared" si="278"/>
        <v>10.3</v>
      </c>
      <c r="P3000" s="6">
        <f>O3000-G3000</f>
        <v>0</v>
      </c>
      <c r="Q3000" s="6">
        <f>1/(LN(F3000))</f>
        <v>0.12781608038600958</v>
      </c>
      <c r="R3000" s="6">
        <f t="shared" si="279"/>
        <v>73.710894478209809</v>
      </c>
      <c r="S3000" s="6">
        <f>H3000-R3000</f>
        <v>-57.710894478209809</v>
      </c>
      <c r="T3000" s="6">
        <f>R3000+S3000-H3000</f>
        <v>0</v>
      </c>
      <c r="U3000" s="6">
        <f t="shared" si="280"/>
        <v>73.710894478209809</v>
      </c>
      <c r="V3000" s="6">
        <f t="shared" si="281"/>
        <v>16</v>
      </c>
      <c r="W3000" s="6">
        <f>V3000-H3000</f>
        <v>0</v>
      </c>
      <c r="X3000" s="6">
        <v>9</v>
      </c>
      <c r="Y3000" s="6">
        <v>3470818</v>
      </c>
      <c r="Z3000" s="6">
        <f>(X3000/1000)*Y3000</f>
        <v>31237.361999999997</v>
      </c>
      <c r="AA3000" s="6">
        <f>(P3000/1000)*Z3000</f>
        <v>0</v>
      </c>
      <c r="AB3000" s="6">
        <f>(W3000/100000)*Z3000</f>
        <v>0</v>
      </c>
    </row>
    <row r="3001" spans="1:28" x14ac:dyDescent="0.35">
      <c r="A3001" s="6" t="s">
        <v>3247</v>
      </c>
      <c r="B3001" s="6" t="s">
        <v>3234</v>
      </c>
      <c r="C3001" s="6" t="s">
        <v>3235</v>
      </c>
      <c r="D3001" s="6">
        <v>2002</v>
      </c>
      <c r="E3001" s="9" t="s">
        <v>5998</v>
      </c>
      <c r="F3001" s="6">
        <v>2668.0726573000002</v>
      </c>
      <c r="G3001" s="9">
        <v>9.9</v>
      </c>
      <c r="H3001" s="9">
        <v>14</v>
      </c>
      <c r="I3001" s="6">
        <f>1/F3001</f>
        <v>3.7480238675807514E-4</v>
      </c>
      <c r="J3001" s="6">
        <f t="shared" si="276"/>
        <v>0.55177620293511631</v>
      </c>
      <c r="K3001" s="6">
        <f>G3001-J3001</f>
        <v>9.3482237970648843</v>
      </c>
      <c r="L3001" s="6">
        <f>J3001+K3001-G3001</f>
        <v>0</v>
      </c>
      <c r="M3001" s="6">
        <v>2668.0726573000002</v>
      </c>
      <c r="N3001" s="6">
        <f t="shared" si="277"/>
        <v>3.7480238675807514E-4</v>
      </c>
      <c r="O3001" s="6">
        <f t="shared" si="278"/>
        <v>9.9</v>
      </c>
      <c r="P3001" s="6">
        <f>O3001-G3001</f>
        <v>0</v>
      </c>
      <c r="Q3001" s="6">
        <f>1/(LN(F3001))</f>
        <v>0.12675698427039173</v>
      </c>
      <c r="R3001" s="6">
        <f t="shared" si="279"/>
        <v>73.100119043813564</v>
      </c>
      <c r="S3001" s="6">
        <f>H3001-R3001</f>
        <v>-59.100119043813564</v>
      </c>
      <c r="T3001" s="6">
        <f>R3001+S3001-H3001</f>
        <v>0</v>
      </c>
      <c r="U3001" s="6">
        <f t="shared" si="280"/>
        <v>73.100119043813564</v>
      </c>
      <c r="V3001" s="6">
        <f t="shared" si="281"/>
        <v>14</v>
      </c>
      <c r="W3001" s="6">
        <f>V3001-H3001</f>
        <v>0</v>
      </c>
      <c r="X3001" s="6">
        <v>8.6</v>
      </c>
      <c r="Y3001" s="6">
        <v>3443067</v>
      </c>
      <c r="Z3001" s="6">
        <f>(X3001/1000)*Y3001</f>
        <v>29610.376199999999</v>
      </c>
      <c r="AA3001" s="6">
        <f>(P3001/1000)*Z3001</f>
        <v>0</v>
      </c>
      <c r="AB3001" s="6">
        <f>(W3001/100000)*Z3001</f>
        <v>0</v>
      </c>
    </row>
    <row r="3002" spans="1:28" x14ac:dyDescent="0.35">
      <c r="A3002" s="6" t="s">
        <v>3248</v>
      </c>
      <c r="B3002" s="6" t="s">
        <v>3234</v>
      </c>
      <c r="C3002" s="6" t="s">
        <v>3235</v>
      </c>
      <c r="D3002" s="6">
        <v>2003</v>
      </c>
      <c r="E3002" s="9" t="s">
        <v>5998</v>
      </c>
      <c r="F3002" s="6">
        <v>2886.6672640000002</v>
      </c>
      <c r="G3002" s="9">
        <v>9.5</v>
      </c>
      <c r="H3002" s="9">
        <v>14</v>
      </c>
      <c r="I3002" s="6">
        <f>1/F3002</f>
        <v>3.4642025164144445E-4</v>
      </c>
      <c r="J3002" s="6">
        <f t="shared" si="276"/>
        <v>0.50999261964125009</v>
      </c>
      <c r="K3002" s="6">
        <f>G3002-J3002</f>
        <v>8.9900073803587492</v>
      </c>
      <c r="L3002" s="6">
        <f>J3002+K3002-G3002</f>
        <v>0</v>
      </c>
      <c r="M3002" s="6">
        <v>2886.6672640000002</v>
      </c>
      <c r="N3002" s="6">
        <f t="shared" si="277"/>
        <v>3.4642025164144445E-4</v>
      </c>
      <c r="O3002" s="6">
        <f t="shared" si="278"/>
        <v>9.5</v>
      </c>
      <c r="P3002" s="6">
        <f>O3002-G3002</f>
        <v>0</v>
      </c>
      <c r="Q3002" s="6">
        <f>1/(LN(F3002))</f>
        <v>0.12550424594205087</v>
      </c>
      <c r="R3002" s="6">
        <f t="shared" si="279"/>
        <v>72.377671113551031</v>
      </c>
      <c r="S3002" s="6">
        <f>H3002-R3002</f>
        <v>-58.377671113551031</v>
      </c>
      <c r="T3002" s="6">
        <f>R3002+S3002-H3002</f>
        <v>0</v>
      </c>
      <c r="U3002" s="6">
        <f t="shared" si="280"/>
        <v>72.377671113551031</v>
      </c>
      <c r="V3002" s="6">
        <f t="shared" si="281"/>
        <v>14</v>
      </c>
      <c r="W3002" s="6">
        <f>V3002-H3002</f>
        <v>0</v>
      </c>
      <c r="X3002" s="6">
        <v>8.8000000000000007</v>
      </c>
      <c r="Y3002" s="6">
        <v>3415213</v>
      </c>
      <c r="Z3002" s="6">
        <f>(X3002/1000)*Y3002</f>
        <v>30053.874400000001</v>
      </c>
      <c r="AA3002" s="6">
        <f>(P3002/1000)*Z3002</f>
        <v>0</v>
      </c>
      <c r="AB3002" s="6">
        <f>(W3002/100000)*Z3002</f>
        <v>0</v>
      </c>
    </row>
    <row r="3003" spans="1:28" x14ac:dyDescent="0.35">
      <c r="A3003" s="6" t="s">
        <v>3249</v>
      </c>
      <c r="B3003" s="6" t="s">
        <v>3234</v>
      </c>
      <c r="C3003" s="6" t="s">
        <v>3235</v>
      </c>
      <c r="D3003" s="6">
        <v>2004</v>
      </c>
      <c r="E3003" s="9" t="s">
        <v>5998</v>
      </c>
      <c r="F3003" s="6">
        <v>3141.2781696000002</v>
      </c>
      <c r="G3003" s="9">
        <v>9.3000000000000007</v>
      </c>
      <c r="H3003" s="9">
        <v>13</v>
      </c>
      <c r="I3003" s="6">
        <f>1/F3003</f>
        <v>3.1834175326387497E-4</v>
      </c>
      <c r="J3003" s="6">
        <f t="shared" si="276"/>
        <v>0.46865604397825822</v>
      </c>
      <c r="K3003" s="6">
        <f>G3003-J3003</f>
        <v>8.8313439560217422</v>
      </c>
      <c r="L3003" s="6">
        <f>J3003+K3003-G3003</f>
        <v>0</v>
      </c>
      <c r="M3003" s="6">
        <v>3141.2781696000002</v>
      </c>
      <c r="N3003" s="6">
        <f t="shared" si="277"/>
        <v>3.1834175326387497E-4</v>
      </c>
      <c r="O3003" s="6">
        <f t="shared" si="278"/>
        <v>9.3000000000000007</v>
      </c>
      <c r="P3003" s="6">
        <f>O3003-G3003</f>
        <v>0</v>
      </c>
      <c r="Q3003" s="6">
        <f>1/(LN(F3003))</f>
        <v>0.12418680837896824</v>
      </c>
      <c r="R3003" s="6">
        <f t="shared" si="279"/>
        <v>71.617911458109091</v>
      </c>
      <c r="S3003" s="6">
        <f>H3003-R3003</f>
        <v>-58.617911458109091</v>
      </c>
      <c r="T3003" s="6">
        <f>R3003+S3003-H3003</f>
        <v>0</v>
      </c>
      <c r="U3003" s="6">
        <f t="shared" si="280"/>
        <v>71.617911458109091</v>
      </c>
      <c r="V3003" s="6">
        <f t="shared" si="281"/>
        <v>13</v>
      </c>
      <c r="W3003" s="6">
        <f>V3003-H3003</f>
        <v>0</v>
      </c>
      <c r="X3003" s="6">
        <v>8.8000000000000007</v>
      </c>
      <c r="Y3003" s="6">
        <v>3377075</v>
      </c>
      <c r="Z3003" s="6">
        <f>(X3003/1000)*Y3003</f>
        <v>29718.260000000002</v>
      </c>
      <c r="AA3003" s="6">
        <f>(P3003/1000)*Z3003</f>
        <v>0</v>
      </c>
      <c r="AB3003" s="6">
        <f>(W3003/100000)*Z3003</f>
        <v>0</v>
      </c>
    </row>
    <row r="3004" spans="1:28" x14ac:dyDescent="0.35">
      <c r="A3004" s="6" t="s">
        <v>3250</v>
      </c>
      <c r="B3004" s="6" t="s">
        <v>3234</v>
      </c>
      <c r="C3004" s="6" t="s">
        <v>3235</v>
      </c>
      <c r="D3004" s="6">
        <v>2005</v>
      </c>
      <c r="E3004" s="9" t="s">
        <v>5998</v>
      </c>
      <c r="F3004" s="6">
        <v>3555.4908340000002</v>
      </c>
      <c r="G3004" s="9">
        <v>9</v>
      </c>
      <c r="H3004" s="9">
        <v>14</v>
      </c>
      <c r="I3004" s="6">
        <f>1/F3004</f>
        <v>2.8125511966936486E-4</v>
      </c>
      <c r="J3004" s="6">
        <f t="shared" si="276"/>
        <v>0.41405788081972594</v>
      </c>
      <c r="K3004" s="6">
        <f>G3004-J3004</f>
        <v>8.5859421191802738</v>
      </c>
      <c r="L3004" s="6">
        <f>J3004+K3004-G3004</f>
        <v>0</v>
      </c>
      <c r="M3004" s="6">
        <v>3555.4908340000002</v>
      </c>
      <c r="N3004" s="6">
        <f t="shared" si="277"/>
        <v>2.8125511966936486E-4</v>
      </c>
      <c r="O3004" s="6">
        <f t="shared" si="278"/>
        <v>9</v>
      </c>
      <c r="P3004" s="6">
        <f>O3004-G3004</f>
        <v>0</v>
      </c>
      <c r="Q3004" s="6">
        <f>1/(LN(F3004))</f>
        <v>0.12230548179478117</v>
      </c>
      <c r="R3004" s="6">
        <f t="shared" si="279"/>
        <v>70.532959823641335</v>
      </c>
      <c r="S3004" s="6">
        <f>H3004-R3004</f>
        <v>-56.532959823641335</v>
      </c>
      <c r="T3004" s="6">
        <f>R3004+S3004-H3004</f>
        <v>0</v>
      </c>
      <c r="U3004" s="6">
        <f t="shared" si="280"/>
        <v>70.532959823641335</v>
      </c>
      <c r="V3004" s="6">
        <f t="shared" si="281"/>
        <v>14</v>
      </c>
      <c r="W3004" s="6">
        <f>V3004-H3004</f>
        <v>0</v>
      </c>
      <c r="X3004" s="6">
        <v>8.9</v>
      </c>
      <c r="Y3004" s="6">
        <v>3322528</v>
      </c>
      <c r="Z3004" s="6">
        <f>(X3004/1000)*Y3004</f>
        <v>29570.499199999998</v>
      </c>
      <c r="AA3004" s="6">
        <f>(P3004/1000)*Z3004</f>
        <v>0</v>
      </c>
      <c r="AB3004" s="6">
        <f>(W3004/100000)*Z3004</f>
        <v>0</v>
      </c>
    </row>
    <row r="3005" spans="1:28" x14ac:dyDescent="0.35">
      <c r="A3005" s="6" t="s">
        <v>3251</v>
      </c>
      <c r="B3005" s="6" t="s">
        <v>3234</v>
      </c>
      <c r="C3005" s="6" t="s">
        <v>3235</v>
      </c>
      <c r="D3005" s="6">
        <v>2006</v>
      </c>
      <c r="E3005" s="9" t="s">
        <v>5998</v>
      </c>
      <c r="F3005" s="6">
        <v>3914.7804120000001</v>
      </c>
      <c r="G3005" s="9">
        <v>8.6</v>
      </c>
      <c r="H3005" s="9">
        <v>14</v>
      </c>
      <c r="I3005" s="6">
        <f>1/F3005</f>
        <v>2.5544216910217848E-4</v>
      </c>
      <c r="J3005" s="6">
        <f t="shared" si="276"/>
        <v>0.37605659706667605</v>
      </c>
      <c r="K3005" s="6">
        <f>G3005-J3005</f>
        <v>8.2239434029333243</v>
      </c>
      <c r="L3005" s="6">
        <f>J3005+K3005-G3005</f>
        <v>0</v>
      </c>
      <c r="M3005" s="6">
        <v>3914.7804120000001</v>
      </c>
      <c r="N3005" s="6">
        <f t="shared" si="277"/>
        <v>2.5544216910217848E-4</v>
      </c>
      <c r="O3005" s="6">
        <f t="shared" si="278"/>
        <v>8.6</v>
      </c>
      <c r="P3005" s="6">
        <f>O3005-G3005</f>
        <v>0</v>
      </c>
      <c r="Q3005" s="6">
        <f>1/(LN(F3005))</f>
        <v>0.12088222968102329</v>
      </c>
      <c r="R3005" s="6">
        <f t="shared" si="279"/>
        <v>69.712177445897737</v>
      </c>
      <c r="S3005" s="6">
        <f>H3005-R3005</f>
        <v>-55.712177445897737</v>
      </c>
      <c r="T3005" s="6">
        <f>R3005+S3005-H3005</f>
        <v>0</v>
      </c>
      <c r="U3005" s="6">
        <f t="shared" si="280"/>
        <v>69.712177445897737</v>
      </c>
      <c r="V3005" s="6">
        <f t="shared" si="281"/>
        <v>14</v>
      </c>
      <c r="W3005" s="6">
        <f>V3005-H3005</f>
        <v>0</v>
      </c>
      <c r="X3005" s="6">
        <v>9.1</v>
      </c>
      <c r="Y3005" s="6">
        <v>3269909</v>
      </c>
      <c r="Z3005" s="6">
        <f>(X3005/1000)*Y3005</f>
        <v>29756.171900000001</v>
      </c>
      <c r="AA3005" s="6">
        <f>(P3005/1000)*Z3005</f>
        <v>0</v>
      </c>
      <c r="AB3005" s="6">
        <f>(W3005/100000)*Z3005</f>
        <v>0</v>
      </c>
    </row>
    <row r="3006" spans="1:28" x14ac:dyDescent="0.35">
      <c r="A3006" s="6" t="s">
        <v>3252</v>
      </c>
      <c r="B3006" s="6" t="s">
        <v>3234</v>
      </c>
      <c r="C3006" s="6" t="s">
        <v>3235</v>
      </c>
      <c r="D3006" s="6">
        <v>2007</v>
      </c>
      <c r="E3006" s="9" t="s">
        <v>5998</v>
      </c>
      <c r="F3006" s="6">
        <v>4452.4927440000001</v>
      </c>
      <c r="G3006" s="9">
        <v>8</v>
      </c>
      <c r="H3006" s="9">
        <v>14</v>
      </c>
      <c r="I3006" s="6">
        <f>1/F3006</f>
        <v>2.2459329133047093E-4</v>
      </c>
      <c r="J3006" s="6">
        <f t="shared" si="276"/>
        <v>0.33064152703760141</v>
      </c>
      <c r="K3006" s="6">
        <f>G3006-J3006</f>
        <v>7.6693584729623989</v>
      </c>
      <c r="L3006" s="6">
        <f>J3006+K3006-G3006</f>
        <v>0</v>
      </c>
      <c r="M3006" s="6">
        <v>4452.4927440000001</v>
      </c>
      <c r="N3006" s="6">
        <f t="shared" si="277"/>
        <v>2.2459329133047093E-4</v>
      </c>
      <c r="O3006" s="6">
        <f t="shared" si="278"/>
        <v>8</v>
      </c>
      <c r="P3006" s="6">
        <f>O3006-G3006</f>
        <v>0</v>
      </c>
      <c r="Q3006" s="6">
        <f>1/(LN(F3006))</f>
        <v>0.11903034001516601</v>
      </c>
      <c r="R3006" s="6">
        <f t="shared" si="279"/>
        <v>68.644201935046169</v>
      </c>
      <c r="S3006" s="6">
        <f>H3006-R3006</f>
        <v>-54.644201935046169</v>
      </c>
      <c r="T3006" s="6">
        <f>R3006+S3006-H3006</f>
        <v>0</v>
      </c>
      <c r="U3006" s="6">
        <f t="shared" si="280"/>
        <v>68.644201935046169</v>
      </c>
      <c r="V3006" s="6">
        <f t="shared" si="281"/>
        <v>14</v>
      </c>
      <c r="W3006" s="6">
        <f>V3006-H3006</f>
        <v>0</v>
      </c>
      <c r="X3006" s="6">
        <v>9.3000000000000007</v>
      </c>
      <c r="Y3006" s="6">
        <v>3231294</v>
      </c>
      <c r="Z3006" s="6">
        <f>(X3006/1000)*Y3006</f>
        <v>30051.034200000002</v>
      </c>
      <c r="AA3006" s="6">
        <f>(P3006/1000)*Z3006</f>
        <v>0</v>
      </c>
      <c r="AB3006" s="6">
        <f>(W3006/100000)*Z3006</f>
        <v>0</v>
      </c>
    </row>
    <row r="3007" spans="1:28" x14ac:dyDescent="0.35">
      <c r="A3007" s="6" t="s">
        <v>3253</v>
      </c>
      <c r="B3007" s="6" t="s">
        <v>3234</v>
      </c>
      <c r="C3007" s="6" t="s">
        <v>3235</v>
      </c>
      <c r="D3007" s="6">
        <v>2008</v>
      </c>
      <c r="E3007" s="9" t="s">
        <v>5998</v>
      </c>
      <c r="F3007" s="6">
        <v>4693.1570190000002</v>
      </c>
      <c r="G3007" s="9">
        <v>7.3</v>
      </c>
      <c r="H3007" s="9">
        <v>13</v>
      </c>
      <c r="I3007" s="6">
        <f>1/F3007</f>
        <v>2.1307618644583005E-4</v>
      </c>
      <c r="J3007" s="6">
        <f t="shared" si="276"/>
        <v>0.31368628708563567</v>
      </c>
      <c r="K3007" s="6">
        <f>G3007-J3007</f>
        <v>6.986313712914364</v>
      </c>
      <c r="L3007" s="6">
        <f>J3007+K3007-G3007</f>
        <v>0</v>
      </c>
      <c r="M3007" s="6">
        <v>4693.1570190000002</v>
      </c>
      <c r="N3007" s="6">
        <f t="shared" si="277"/>
        <v>2.1307618644583005E-4</v>
      </c>
      <c r="O3007" s="6">
        <f t="shared" si="278"/>
        <v>7.3</v>
      </c>
      <c r="P3007" s="6">
        <f>O3007-G3007</f>
        <v>0</v>
      </c>
      <c r="Q3007" s="6">
        <f>1/(LN(F3007))</f>
        <v>0.11828914939677848</v>
      </c>
      <c r="R3007" s="6">
        <f t="shared" si="279"/>
        <v>68.216761011375169</v>
      </c>
      <c r="S3007" s="6">
        <f>H3007-R3007</f>
        <v>-55.216761011375169</v>
      </c>
      <c r="T3007" s="6">
        <f>R3007+S3007-H3007</f>
        <v>0</v>
      </c>
      <c r="U3007" s="6">
        <f t="shared" si="280"/>
        <v>68.216761011375169</v>
      </c>
      <c r="V3007" s="6">
        <f t="shared" si="281"/>
        <v>13</v>
      </c>
      <c r="W3007" s="6">
        <f>V3007-H3007</f>
        <v>0</v>
      </c>
      <c r="X3007" s="6">
        <v>9.9</v>
      </c>
      <c r="Y3007" s="6">
        <v>3198231</v>
      </c>
      <c r="Z3007" s="6">
        <f>(X3007/1000)*Y3007</f>
        <v>31662.486900000004</v>
      </c>
      <c r="AA3007" s="6">
        <f>(P3007/1000)*Z3007</f>
        <v>0</v>
      </c>
      <c r="AB3007" s="6">
        <f>(W3007/100000)*Z3007</f>
        <v>0</v>
      </c>
    </row>
    <row r="3008" spans="1:28" x14ac:dyDescent="0.35">
      <c r="A3008" s="6" t="s">
        <v>3254</v>
      </c>
      <c r="B3008" s="6" t="s">
        <v>3234</v>
      </c>
      <c r="C3008" s="6" t="s">
        <v>3235</v>
      </c>
      <c r="D3008" s="6">
        <v>2009</v>
      </c>
      <c r="E3008" s="9" t="s">
        <v>5998</v>
      </c>
      <c r="F3008" s="6">
        <v>4131.4521960000002</v>
      </c>
      <c r="G3008" s="9">
        <v>6.7</v>
      </c>
      <c r="H3008" s="9">
        <v>11</v>
      </c>
      <c r="I3008" s="6">
        <f>1/F3008</f>
        <v>2.4204564220014032E-4</v>
      </c>
      <c r="J3008" s="6">
        <f t="shared" si="276"/>
        <v>0.35633451148856038</v>
      </c>
      <c r="K3008" s="6">
        <f>G3008-J3008</f>
        <v>6.3436654885114399</v>
      </c>
      <c r="L3008" s="6">
        <f>J3008+K3008-G3008</f>
        <v>0</v>
      </c>
      <c r="M3008" s="6">
        <v>4131.4521960000002</v>
      </c>
      <c r="N3008" s="6">
        <f t="shared" si="277"/>
        <v>2.4204564220014032E-4</v>
      </c>
      <c r="O3008" s="6">
        <f t="shared" si="278"/>
        <v>6.7</v>
      </c>
      <c r="P3008" s="6">
        <f>O3008-G3008</f>
        <v>0</v>
      </c>
      <c r="Q3008" s="6">
        <f>1/(LN(F3008))</f>
        <v>0.12010015037985532</v>
      </c>
      <c r="R3008" s="6">
        <f t="shared" si="279"/>
        <v>69.261156223310664</v>
      </c>
      <c r="S3008" s="6">
        <f>H3008-R3008</f>
        <v>-58.261156223310664</v>
      </c>
      <c r="T3008" s="6">
        <f>R3008+S3008-H3008</f>
        <v>0</v>
      </c>
      <c r="U3008" s="6">
        <f t="shared" si="280"/>
        <v>69.261156223310664</v>
      </c>
      <c r="V3008" s="6">
        <f t="shared" si="281"/>
        <v>11</v>
      </c>
      <c r="W3008" s="6">
        <f>V3008-H3008</f>
        <v>0</v>
      </c>
      <c r="X3008" s="6">
        <v>10.199999999999999</v>
      </c>
      <c r="Y3008" s="6">
        <v>3162916</v>
      </c>
      <c r="Z3008" s="6">
        <f>(X3008/1000)*Y3008</f>
        <v>32261.743199999997</v>
      </c>
      <c r="AA3008" s="6">
        <f>(P3008/1000)*Z3008</f>
        <v>0</v>
      </c>
      <c r="AB3008" s="6">
        <f>(W3008/100000)*Z3008</f>
        <v>0</v>
      </c>
    </row>
    <row r="3009" spans="1:28" x14ac:dyDescent="0.35">
      <c r="A3009" s="6" t="s">
        <v>3255</v>
      </c>
      <c r="B3009" s="6" t="s">
        <v>3234</v>
      </c>
      <c r="C3009" s="6" t="s">
        <v>3235</v>
      </c>
      <c r="D3009" s="6">
        <v>2010</v>
      </c>
      <c r="E3009" s="9" t="s">
        <v>5998</v>
      </c>
      <c r="F3009" s="6">
        <v>3824.3720170000001</v>
      </c>
      <c r="G3009" s="9">
        <v>6.1</v>
      </c>
      <c r="H3009" s="9">
        <v>10</v>
      </c>
      <c r="I3009" s="6">
        <f>1/F3009</f>
        <v>2.6148083804473666E-4</v>
      </c>
      <c r="J3009" s="6">
        <f t="shared" si="276"/>
        <v>0.38494659867186237</v>
      </c>
      <c r="K3009" s="6">
        <f>G3009-J3009</f>
        <v>5.7150534013281371</v>
      </c>
      <c r="L3009" s="6">
        <f>J3009+K3009-G3009</f>
        <v>0</v>
      </c>
      <c r="M3009" s="6">
        <v>3824.3720170000001</v>
      </c>
      <c r="N3009" s="6">
        <f t="shared" si="277"/>
        <v>2.6148083804473666E-4</v>
      </c>
      <c r="O3009" s="6">
        <f t="shared" si="278"/>
        <v>6.1</v>
      </c>
      <c r="P3009" s="6">
        <f>O3009-G3009</f>
        <v>0</v>
      </c>
      <c r="Q3009" s="6">
        <f>1/(LN(F3009))</f>
        <v>0.12122461757145135</v>
      </c>
      <c r="R3009" s="6">
        <f t="shared" si="279"/>
        <v>69.909630830368144</v>
      </c>
      <c r="S3009" s="6">
        <f>H3009-R3009</f>
        <v>-59.909630830368144</v>
      </c>
      <c r="T3009" s="6">
        <f>R3009+S3009-H3009</f>
        <v>0</v>
      </c>
      <c r="U3009" s="6">
        <f t="shared" si="280"/>
        <v>69.909630830368144</v>
      </c>
      <c r="V3009" s="6">
        <f t="shared" si="281"/>
        <v>10</v>
      </c>
      <c r="W3009" s="6">
        <f>V3009-H3009</f>
        <v>0</v>
      </c>
      <c r="X3009" s="6">
        <v>9.9</v>
      </c>
      <c r="Y3009" s="6">
        <v>3097282</v>
      </c>
      <c r="Z3009" s="6">
        <f>(X3009/1000)*Y3009</f>
        <v>30663.091800000002</v>
      </c>
      <c r="AA3009" s="6">
        <f>(P3009/1000)*Z3009</f>
        <v>0</v>
      </c>
      <c r="AB3009" s="6">
        <f>(W3009/100000)*Z3009</f>
        <v>0</v>
      </c>
    </row>
    <row r="3010" spans="1:28" x14ac:dyDescent="0.35">
      <c r="A3010" s="6" t="s">
        <v>3256</v>
      </c>
      <c r="B3010" s="6" t="s">
        <v>3234</v>
      </c>
      <c r="C3010" s="6" t="s">
        <v>3235</v>
      </c>
      <c r="D3010" s="6">
        <v>2011</v>
      </c>
      <c r="E3010" s="9" t="s">
        <v>5998</v>
      </c>
      <c r="F3010" s="6">
        <v>3945.3270050000001</v>
      </c>
      <c r="G3010" s="9">
        <v>5.6</v>
      </c>
      <c r="H3010" s="9">
        <v>10</v>
      </c>
      <c r="I3010" s="6">
        <f>1/F3010</f>
        <v>2.5346441466896861E-4</v>
      </c>
      <c r="J3010" s="6">
        <f t="shared" ref="J3010:J3073" si="282">I3010*1472.179</f>
        <v>0.37314498852294758</v>
      </c>
      <c r="K3010" s="6">
        <f>G3010-J3010</f>
        <v>5.2268550114770518</v>
      </c>
      <c r="L3010" s="6">
        <f>J3010+K3010-G3010</f>
        <v>0</v>
      </c>
      <c r="M3010" s="6">
        <v>3945.3270050000001</v>
      </c>
      <c r="N3010" s="6">
        <f t="shared" ref="N3010:N3073" si="283">1/M3010</f>
        <v>2.5346441466896861E-4</v>
      </c>
      <c r="O3010" s="6">
        <f t="shared" ref="O3010:O3073" si="284">1472.179*N3010+K3010</f>
        <v>5.6</v>
      </c>
      <c r="P3010" s="6">
        <f>O3010-G3010</f>
        <v>0</v>
      </c>
      <c r="Q3010" s="6">
        <f>1/(LN(F3010))</f>
        <v>0.12076875903040339</v>
      </c>
      <c r="R3010" s="6">
        <f t="shared" ref="R3010:R3073" si="285">576.695*Q3010</f>
        <v>69.646739489038495</v>
      </c>
      <c r="S3010" s="6">
        <f>H3010-R3010</f>
        <v>-59.646739489038495</v>
      </c>
      <c r="T3010" s="6">
        <f>R3010+S3010-H3010</f>
        <v>0</v>
      </c>
      <c r="U3010" s="6">
        <f t="shared" ref="U3010:U3073" si="286">576.695*(1/(LN(M3010)))</f>
        <v>69.646739489038495</v>
      </c>
      <c r="V3010" s="6">
        <f t="shared" ref="V3010:V3073" si="287">U3010+S3010</f>
        <v>10</v>
      </c>
      <c r="W3010" s="6">
        <f>V3010-H3010</f>
        <v>0</v>
      </c>
      <c r="X3010" s="6">
        <v>10</v>
      </c>
      <c r="Y3010" s="6">
        <v>3028115</v>
      </c>
      <c r="Z3010" s="6">
        <f>(X3010/1000)*Y3010</f>
        <v>30281.15</v>
      </c>
      <c r="AA3010" s="6">
        <f>(P3010/1000)*Z3010</f>
        <v>0</v>
      </c>
      <c r="AB3010" s="6">
        <f>(W3010/100000)*Z3010</f>
        <v>0</v>
      </c>
    </row>
    <row r="3011" spans="1:28" x14ac:dyDescent="0.35">
      <c r="A3011" s="6" t="s">
        <v>3257</v>
      </c>
      <c r="B3011" s="6" t="s">
        <v>3234</v>
      </c>
      <c r="C3011" s="6" t="s">
        <v>3235</v>
      </c>
      <c r="D3011" s="6">
        <v>2012</v>
      </c>
      <c r="E3011" s="9" t="s">
        <v>5998</v>
      </c>
      <c r="F3011" s="6">
        <v>4132.4712149999996</v>
      </c>
      <c r="G3011" s="9">
        <v>5.2</v>
      </c>
      <c r="H3011" s="9">
        <v>10</v>
      </c>
      <c r="I3011" s="6">
        <f>1/F3011</f>
        <v>2.419859565797363E-4</v>
      </c>
      <c r="J3011" s="6">
        <f t="shared" si="282"/>
        <v>0.35624664357159963</v>
      </c>
      <c r="K3011" s="6">
        <f>G3011-J3011</f>
        <v>4.843753356428401</v>
      </c>
      <c r="L3011" s="6">
        <f>J3011+K3011-G3011</f>
        <v>0</v>
      </c>
      <c r="M3011" s="6">
        <v>4132.4712149999996</v>
      </c>
      <c r="N3011" s="6">
        <f t="shared" si="283"/>
        <v>2.419859565797363E-4</v>
      </c>
      <c r="O3011" s="6">
        <f t="shared" si="284"/>
        <v>5.2000000000000011</v>
      </c>
      <c r="P3011" s="6">
        <f>O3011-G3011</f>
        <v>0</v>
      </c>
      <c r="Q3011" s="6">
        <f>1/(LN(F3011))</f>
        <v>0.12009659324577737</v>
      </c>
      <c r="R3011" s="6">
        <f t="shared" si="285"/>
        <v>69.259104841873594</v>
      </c>
      <c r="S3011" s="6">
        <f>H3011-R3011</f>
        <v>-59.259104841873594</v>
      </c>
      <c r="T3011" s="6">
        <f>R3011+S3011-H3011</f>
        <v>0</v>
      </c>
      <c r="U3011" s="6">
        <f t="shared" si="286"/>
        <v>69.259104841873594</v>
      </c>
      <c r="V3011" s="6">
        <f t="shared" si="287"/>
        <v>10</v>
      </c>
      <c r="W3011" s="6">
        <f>V3011-H3011</f>
        <v>0</v>
      </c>
      <c r="X3011" s="6">
        <v>10.199999999999999</v>
      </c>
      <c r="Y3011" s="6">
        <v>2987773</v>
      </c>
      <c r="Z3011" s="6">
        <f>(X3011/1000)*Y3011</f>
        <v>30475.284599999995</v>
      </c>
      <c r="AA3011" s="6">
        <f>(P3011/1000)*Z3011</f>
        <v>0</v>
      </c>
      <c r="AB3011" s="6">
        <f>(W3011/100000)*Z3011</f>
        <v>0</v>
      </c>
    </row>
    <row r="3012" spans="1:28" x14ac:dyDescent="0.35">
      <c r="A3012" s="6" t="s">
        <v>3258</v>
      </c>
      <c r="B3012" s="6" t="s">
        <v>3234</v>
      </c>
      <c r="C3012" s="6" t="s">
        <v>3235</v>
      </c>
      <c r="D3012" s="6">
        <v>2013</v>
      </c>
      <c r="E3012" s="9" t="s">
        <v>5998</v>
      </c>
      <c r="F3012" s="6">
        <v>4344.8655740000004</v>
      </c>
      <c r="G3012" s="9">
        <v>5</v>
      </c>
      <c r="H3012" s="9">
        <v>10</v>
      </c>
      <c r="I3012" s="6">
        <f>1/F3012</f>
        <v>2.3015671784740006E-4</v>
      </c>
      <c r="J3012" s="6">
        <f t="shared" si="282"/>
        <v>0.3388318867238676</v>
      </c>
      <c r="K3012" s="6">
        <f>G3012-J3012</f>
        <v>4.6611681132761325</v>
      </c>
      <c r="L3012" s="6">
        <f>J3012+K3012-G3012</f>
        <v>0</v>
      </c>
      <c r="M3012" s="6">
        <v>4344.8655740000004</v>
      </c>
      <c r="N3012" s="6">
        <f t="shared" si="283"/>
        <v>2.3015671784740006E-4</v>
      </c>
      <c r="O3012" s="6">
        <f t="shared" si="284"/>
        <v>5</v>
      </c>
      <c r="P3012" s="6">
        <f>O3012-G3012</f>
        <v>0</v>
      </c>
      <c r="Q3012" s="6">
        <f>1/(LN(F3012))</f>
        <v>0.11937803899673724</v>
      </c>
      <c r="R3012" s="6">
        <f t="shared" si="285"/>
        <v>68.844718199223394</v>
      </c>
      <c r="S3012" s="6">
        <f>H3012-R3012</f>
        <v>-58.844718199223394</v>
      </c>
      <c r="T3012" s="6">
        <f>R3012+S3012-H3012</f>
        <v>0</v>
      </c>
      <c r="U3012" s="6">
        <f t="shared" si="286"/>
        <v>68.844718199223394</v>
      </c>
      <c r="V3012" s="6">
        <f t="shared" si="287"/>
        <v>10</v>
      </c>
      <c r="W3012" s="6">
        <f>V3012-H3012</f>
        <v>0</v>
      </c>
      <c r="X3012" s="6">
        <v>10.1</v>
      </c>
      <c r="Y3012" s="6">
        <v>2957689</v>
      </c>
      <c r="Z3012" s="6">
        <f>(X3012/1000)*Y3012</f>
        <v>29872.658899999999</v>
      </c>
      <c r="AA3012" s="6">
        <f>(P3012/1000)*Z3012</f>
        <v>0</v>
      </c>
      <c r="AB3012" s="6">
        <f>(W3012/100000)*Z3012</f>
        <v>0</v>
      </c>
    </row>
    <row r="3013" spans="1:28" x14ac:dyDescent="0.35">
      <c r="A3013" s="6" t="s">
        <v>3259</v>
      </c>
      <c r="B3013" s="6" t="s">
        <v>3234</v>
      </c>
      <c r="C3013" s="6" t="s">
        <v>3235</v>
      </c>
      <c r="D3013" s="6">
        <v>2014</v>
      </c>
      <c r="E3013" s="9" t="s">
        <v>5998</v>
      </c>
      <c r="F3013" s="6">
        <v>4758.4630440000001</v>
      </c>
      <c r="G3013" s="9">
        <v>5</v>
      </c>
      <c r="H3013" s="9">
        <v>9</v>
      </c>
      <c r="I3013" s="6">
        <f>1/F3013</f>
        <v>2.1015188953939893E-4</v>
      </c>
      <c r="J3013" s="6">
        <f t="shared" si="282"/>
        <v>0.30938119859022278</v>
      </c>
      <c r="K3013" s="6">
        <f>G3013-J3013</f>
        <v>4.6906188014097774</v>
      </c>
      <c r="L3013" s="6">
        <f>J3013+K3013-G3013</f>
        <v>0</v>
      </c>
      <c r="M3013" s="6">
        <v>4758.4630440000001</v>
      </c>
      <c r="N3013" s="6">
        <f t="shared" si="283"/>
        <v>2.1015188953939893E-4</v>
      </c>
      <c r="O3013" s="6">
        <f t="shared" si="284"/>
        <v>5</v>
      </c>
      <c r="P3013" s="6">
        <f>O3013-G3013</f>
        <v>0</v>
      </c>
      <c r="Q3013" s="6">
        <f>1/(LN(F3013))</f>
        <v>0.11809610181177403</v>
      </c>
      <c r="R3013" s="6">
        <f t="shared" si="285"/>
        <v>68.105431434341028</v>
      </c>
      <c r="S3013" s="6">
        <f>H3013-R3013</f>
        <v>-59.105431434341028</v>
      </c>
      <c r="T3013" s="6">
        <f>R3013+S3013-H3013</f>
        <v>0</v>
      </c>
      <c r="U3013" s="6">
        <f t="shared" si="286"/>
        <v>68.105431434341028</v>
      </c>
      <c r="V3013" s="6">
        <f t="shared" si="287"/>
        <v>9</v>
      </c>
      <c r="W3013" s="6">
        <f>V3013-H3013</f>
        <v>0</v>
      </c>
      <c r="X3013" s="6">
        <v>10.4</v>
      </c>
      <c r="Y3013" s="6">
        <v>2932367</v>
      </c>
      <c r="Z3013" s="6">
        <f>(X3013/1000)*Y3013</f>
        <v>30496.6168</v>
      </c>
      <c r="AA3013" s="6">
        <f>(P3013/1000)*Z3013</f>
        <v>0</v>
      </c>
      <c r="AB3013" s="6">
        <f>(W3013/100000)*Z3013</f>
        <v>0</v>
      </c>
    </row>
    <row r="3014" spans="1:28" x14ac:dyDescent="0.35">
      <c r="A3014" s="6" t="s">
        <v>3260</v>
      </c>
      <c r="B3014" s="6" t="s">
        <v>3234</v>
      </c>
      <c r="C3014" s="6" t="s">
        <v>3235</v>
      </c>
      <c r="D3014" s="6">
        <v>2015</v>
      </c>
      <c r="E3014" s="9" t="s">
        <v>5998</v>
      </c>
      <c r="F3014" s="6">
        <v>5057.3878800000002</v>
      </c>
      <c r="G3014" s="9">
        <v>4.9000000000000004</v>
      </c>
      <c r="H3014" s="9">
        <v>9</v>
      </c>
      <c r="I3014" s="6">
        <f>1/F3014</f>
        <v>1.9773053278246872E-4</v>
      </c>
      <c r="J3014" s="6">
        <f t="shared" si="282"/>
        <v>0.29109473802116204</v>
      </c>
      <c r="K3014" s="6">
        <f>G3014-J3014</f>
        <v>4.6089052619788387</v>
      </c>
      <c r="L3014" s="6">
        <f>J3014+K3014-G3014</f>
        <v>0</v>
      </c>
      <c r="M3014" s="6">
        <v>5057.3878800000002</v>
      </c>
      <c r="N3014" s="6">
        <f t="shared" si="283"/>
        <v>1.9773053278246872E-4</v>
      </c>
      <c r="O3014" s="6">
        <f t="shared" si="284"/>
        <v>4.9000000000000004</v>
      </c>
      <c r="P3014" s="6">
        <f>O3014-G3014</f>
        <v>0</v>
      </c>
      <c r="Q3014" s="6">
        <f>1/(LN(F3014))</f>
        <v>0.11725246428102416</v>
      </c>
      <c r="R3014" s="6">
        <f t="shared" si="285"/>
        <v>67.618909888545232</v>
      </c>
      <c r="S3014" s="6">
        <f>H3014-R3014</f>
        <v>-58.618909888545232</v>
      </c>
      <c r="T3014" s="6">
        <f>R3014+S3014-H3014</f>
        <v>0</v>
      </c>
      <c r="U3014" s="6">
        <f t="shared" si="286"/>
        <v>67.618909888545232</v>
      </c>
      <c r="V3014" s="6">
        <f t="shared" si="287"/>
        <v>9</v>
      </c>
      <c r="W3014" s="6">
        <f>V3014-H3014</f>
        <v>0</v>
      </c>
      <c r="X3014" s="6">
        <v>10.8</v>
      </c>
      <c r="Y3014" s="6">
        <v>2904910</v>
      </c>
      <c r="Z3014" s="6">
        <f>(X3014/1000)*Y3014</f>
        <v>31373.028000000002</v>
      </c>
      <c r="AA3014" s="6">
        <f>(P3014/1000)*Z3014</f>
        <v>0</v>
      </c>
      <c r="AB3014" s="6">
        <f>(W3014/100000)*Z3014</f>
        <v>0</v>
      </c>
    </row>
    <row r="3015" spans="1:28" x14ac:dyDescent="0.35">
      <c r="A3015" s="6" t="s">
        <v>3261</v>
      </c>
      <c r="B3015" s="6" t="s">
        <v>3234</v>
      </c>
      <c r="C3015" s="6" t="s">
        <v>3235</v>
      </c>
      <c r="D3015" s="6">
        <v>2016</v>
      </c>
      <c r="E3015" s="9" t="s">
        <v>5998</v>
      </c>
      <c r="F3015" s="6">
        <v>5268.1057520000004</v>
      </c>
      <c r="G3015" s="9">
        <v>4.7</v>
      </c>
      <c r="H3015" s="9">
        <v>8</v>
      </c>
      <c r="I3015" s="6">
        <f>1/F3015</f>
        <v>1.8982155011226887E-4</v>
      </c>
      <c r="J3015" s="6">
        <f t="shared" si="282"/>
        <v>0.27945129982272987</v>
      </c>
      <c r="K3015" s="6">
        <f>G3015-J3015</f>
        <v>4.4205487001772701</v>
      </c>
      <c r="L3015" s="6">
        <f>J3015+K3015-G3015</f>
        <v>0</v>
      </c>
      <c r="M3015" s="6">
        <v>5268.1057520000004</v>
      </c>
      <c r="N3015" s="6">
        <f t="shared" si="283"/>
        <v>1.8982155011226887E-4</v>
      </c>
      <c r="O3015" s="6">
        <f t="shared" si="284"/>
        <v>4.7</v>
      </c>
      <c r="P3015" s="6">
        <f>O3015-G3015</f>
        <v>0</v>
      </c>
      <c r="Q3015" s="6">
        <f>1/(LN(F3015))</f>
        <v>0.11669392839198178</v>
      </c>
      <c r="R3015" s="6">
        <f t="shared" si="285"/>
        <v>67.296805034013943</v>
      </c>
      <c r="S3015" s="6">
        <f>H3015-R3015</f>
        <v>-59.296805034013943</v>
      </c>
      <c r="T3015" s="6">
        <f>R3015+S3015-H3015</f>
        <v>0</v>
      </c>
      <c r="U3015" s="6">
        <f t="shared" si="286"/>
        <v>67.296805034013943</v>
      </c>
      <c r="V3015" s="6">
        <f t="shared" si="287"/>
        <v>8</v>
      </c>
      <c r="W3015" s="6">
        <f>V3015-H3015</f>
        <v>0</v>
      </c>
      <c r="X3015" s="6">
        <v>10.7</v>
      </c>
      <c r="Y3015" s="6">
        <v>2868231</v>
      </c>
      <c r="Z3015" s="6">
        <f>(X3015/1000)*Y3015</f>
        <v>30690.071699999997</v>
      </c>
      <c r="AA3015" s="6">
        <f>(P3015/1000)*Z3015</f>
        <v>0</v>
      </c>
      <c r="AB3015" s="6">
        <f>(W3015/100000)*Z3015</f>
        <v>0</v>
      </c>
    </row>
    <row r="3016" spans="1:28" x14ac:dyDescent="0.35">
      <c r="A3016" s="6" t="s">
        <v>3262</v>
      </c>
      <c r="B3016" s="6" t="s">
        <v>3234</v>
      </c>
      <c r="C3016" s="6" t="s">
        <v>3235</v>
      </c>
      <c r="D3016" s="6">
        <v>2017</v>
      </c>
      <c r="E3016" s="9" t="s">
        <v>5998</v>
      </c>
      <c r="F3016" s="6">
        <v>5665.6013381476605</v>
      </c>
      <c r="G3016" s="9">
        <v>4.4000000000000004</v>
      </c>
      <c r="H3016" s="9">
        <v>8</v>
      </c>
      <c r="I3016" s="6">
        <f>1/F3016</f>
        <v>1.7650377079424809E-4</v>
      </c>
      <c r="J3016" s="6">
        <f t="shared" si="282"/>
        <v>0.25984514478410536</v>
      </c>
      <c r="K3016" s="6">
        <f>G3016-J3016</f>
        <v>4.1401548552158953</v>
      </c>
      <c r="L3016" s="6">
        <f>J3016+K3016-G3016</f>
        <v>0</v>
      </c>
      <c r="M3016" s="6">
        <v>5665.6013381476605</v>
      </c>
      <c r="N3016" s="6">
        <f t="shared" si="283"/>
        <v>1.7650377079424809E-4</v>
      </c>
      <c r="O3016" s="6">
        <f t="shared" si="284"/>
        <v>4.4000000000000004</v>
      </c>
      <c r="P3016" s="6">
        <f>O3016-G3016</f>
        <v>0</v>
      </c>
      <c r="Q3016" s="6">
        <f>1/(LN(F3016))</f>
        <v>0.1157117014221707</v>
      </c>
      <c r="R3016" s="6">
        <f t="shared" si="285"/>
        <v>66.730359651658745</v>
      </c>
      <c r="S3016" s="6">
        <f>H3016-R3016</f>
        <v>-58.730359651658745</v>
      </c>
      <c r="T3016" s="6">
        <f>R3016+S3016-H3016</f>
        <v>0</v>
      </c>
      <c r="U3016" s="6">
        <f t="shared" si="286"/>
        <v>66.730359651658745</v>
      </c>
      <c r="V3016" s="6">
        <f t="shared" si="287"/>
        <v>8</v>
      </c>
      <c r="W3016" s="6">
        <f>V3016-H3016</f>
        <v>0</v>
      </c>
      <c r="X3016" s="6">
        <v>10.1</v>
      </c>
      <c r="Y3016" s="10">
        <v>2800000</v>
      </c>
      <c r="Z3016" s="6">
        <f>(X3016/1000)*Y3016</f>
        <v>28280</v>
      </c>
      <c r="AA3016" s="6">
        <f>(P3016/1000)*Z3016</f>
        <v>0</v>
      </c>
      <c r="AB3016" s="6">
        <f>(W3016/100000)*Z3016</f>
        <v>0</v>
      </c>
    </row>
    <row r="3017" spans="1:28" x14ac:dyDescent="0.35">
      <c r="A3017" s="6" t="s">
        <v>3263</v>
      </c>
      <c r="B3017" s="6" t="s">
        <v>3234</v>
      </c>
      <c r="C3017" s="6" t="s">
        <v>3235</v>
      </c>
      <c r="D3017" s="6">
        <v>2018</v>
      </c>
      <c r="E3017" s="9" t="s">
        <v>5998</v>
      </c>
      <c r="F3017" s="6">
        <v>6109.1352255111724</v>
      </c>
      <c r="G3017" s="9">
        <v>4</v>
      </c>
      <c r="I3017" s="6">
        <f>1/F3017</f>
        <v>1.636892887595767E-4</v>
      </c>
      <c r="J3017" s="6">
        <f t="shared" si="282"/>
        <v>0.24097993343678489</v>
      </c>
      <c r="K3017" s="6">
        <f>G3017-J3017</f>
        <v>3.759020066563215</v>
      </c>
      <c r="L3017" s="6">
        <f>J3017+K3017-G3017</f>
        <v>0</v>
      </c>
      <c r="M3017" s="6">
        <v>6109.1352255111724</v>
      </c>
      <c r="N3017" s="6">
        <f t="shared" si="283"/>
        <v>1.636892887595767E-4</v>
      </c>
      <c r="O3017" s="6">
        <f t="shared" si="284"/>
        <v>4</v>
      </c>
      <c r="P3017" s="6">
        <f>O3017-G3017</f>
        <v>0</v>
      </c>
      <c r="Q3017" s="6">
        <f>1/(LN(F3017))</f>
        <v>0.11471125360393604</v>
      </c>
      <c r="R3017" s="6">
        <f t="shared" si="285"/>
        <v>66.153406397121898</v>
      </c>
      <c r="S3017" s="6">
        <f>H3017-R3017</f>
        <v>-66.153406397121898</v>
      </c>
      <c r="T3017" s="6">
        <f>R3017+S3017-H3017</f>
        <v>0</v>
      </c>
      <c r="U3017" s="6">
        <f t="shared" si="286"/>
        <v>66.153406397121898</v>
      </c>
      <c r="V3017" s="6">
        <f t="shared" si="287"/>
        <v>0</v>
      </c>
      <c r="W3017" s="6">
        <f>V3017-H3017</f>
        <v>0</v>
      </c>
      <c r="X3017" s="6">
        <v>10</v>
      </c>
      <c r="Y3017" s="10">
        <v>2800000</v>
      </c>
      <c r="Z3017" s="6">
        <f>(X3017/1000)*Y3017</f>
        <v>28000</v>
      </c>
      <c r="AA3017" s="6">
        <f>(P3017/1000)*Z3017</f>
        <v>0</v>
      </c>
      <c r="AB3017" s="6">
        <f>(W3017/100000)*Z3017</f>
        <v>0</v>
      </c>
    </row>
    <row r="3018" spans="1:28" x14ac:dyDescent="0.35">
      <c r="A3018" s="6" t="s">
        <v>3264</v>
      </c>
      <c r="B3018" s="6" t="s">
        <v>3265</v>
      </c>
      <c r="C3018" s="6" t="s">
        <v>3266</v>
      </c>
      <c r="D3018" s="6">
        <v>1990</v>
      </c>
      <c r="E3018" s="9" t="s">
        <v>5998</v>
      </c>
      <c r="F3018" s="6">
        <v>27766.308492</v>
      </c>
      <c r="G3018" s="9">
        <v>8.6999999999999993</v>
      </c>
      <c r="I3018" s="6">
        <f>1/F3018</f>
        <v>3.6014870334244071E-5</v>
      </c>
      <c r="J3018" s="6">
        <f t="shared" si="282"/>
        <v>5.3020335793797106E-2</v>
      </c>
      <c r="K3018" s="6">
        <f>G3018-J3018</f>
        <v>8.6469796642062029</v>
      </c>
      <c r="L3018" s="6">
        <f>J3018+K3018-G3018</f>
        <v>0</v>
      </c>
      <c r="M3018" s="6">
        <v>27766.308492</v>
      </c>
      <c r="N3018" s="6">
        <f t="shared" si="283"/>
        <v>3.6014870334244071E-5</v>
      </c>
      <c r="O3018" s="6">
        <f t="shared" si="284"/>
        <v>8.6999999999999993</v>
      </c>
      <c r="P3018" s="6">
        <f>O3018-G3018</f>
        <v>0</v>
      </c>
      <c r="Q3018" s="6">
        <f>1/(LN(F3018))</f>
        <v>9.7736628450945995E-2</v>
      </c>
      <c r="R3018" s="6">
        <f t="shared" si="285"/>
        <v>56.364224944518305</v>
      </c>
      <c r="S3018" s="6">
        <f>H3018-R3018</f>
        <v>-56.364224944518305</v>
      </c>
      <c r="T3018" s="6">
        <f>R3018+S3018-H3018</f>
        <v>0</v>
      </c>
      <c r="U3018" s="6">
        <f t="shared" si="286"/>
        <v>56.364224944518305</v>
      </c>
      <c r="V3018" s="6">
        <f t="shared" si="287"/>
        <v>0</v>
      </c>
      <c r="W3018" s="6">
        <f>V3018-H3018</f>
        <v>0</v>
      </c>
      <c r="X3018" s="6">
        <v>12.9</v>
      </c>
      <c r="Y3018" s="6">
        <v>381850</v>
      </c>
      <c r="Z3018" s="6">
        <f>(X3018/1000)*Y3018</f>
        <v>4925.8649999999998</v>
      </c>
      <c r="AA3018" s="6">
        <f>(P3018/1000)*Z3018</f>
        <v>0</v>
      </c>
      <c r="AB3018" s="6">
        <f>(W3018/100000)*Z3018</f>
        <v>0</v>
      </c>
    </row>
    <row r="3019" spans="1:28" x14ac:dyDescent="0.35">
      <c r="A3019" s="6" t="s">
        <v>3267</v>
      </c>
      <c r="B3019" s="6" t="s">
        <v>3265</v>
      </c>
      <c r="C3019" s="6" t="s">
        <v>3266</v>
      </c>
      <c r="D3019" s="6">
        <v>1991</v>
      </c>
      <c r="E3019" s="9" t="s">
        <v>5998</v>
      </c>
      <c r="F3019" s="6">
        <v>27666.224460000001</v>
      </c>
      <c r="G3019" s="9">
        <v>8.1999999999999993</v>
      </c>
      <c r="I3019" s="6">
        <f>1/F3019</f>
        <v>3.6145156034781911E-5</v>
      </c>
      <c r="J3019" s="6">
        <f t="shared" si="282"/>
        <v>5.3212139666129199E-2</v>
      </c>
      <c r="K3019" s="6">
        <f>G3019-J3019</f>
        <v>8.1467878603338697</v>
      </c>
      <c r="L3019" s="6">
        <f>J3019+K3019-G3019</f>
        <v>0</v>
      </c>
      <c r="M3019" s="6">
        <v>27666.224460000001</v>
      </c>
      <c r="N3019" s="6">
        <f t="shared" si="283"/>
        <v>3.6145156034781911E-5</v>
      </c>
      <c r="O3019" s="6">
        <f t="shared" si="284"/>
        <v>8.1999999999999993</v>
      </c>
      <c r="P3019" s="6">
        <f>O3019-G3019</f>
        <v>0</v>
      </c>
      <c r="Q3019" s="6">
        <f>1/(LN(F3019))</f>
        <v>9.777113476304157E-2</v>
      </c>
      <c r="R3019" s="6">
        <f t="shared" si="285"/>
        <v>56.384124562172261</v>
      </c>
      <c r="S3019" s="6">
        <f>H3019-R3019</f>
        <v>-56.384124562172261</v>
      </c>
      <c r="T3019" s="6">
        <f>R3019+S3019-H3019</f>
        <v>0</v>
      </c>
      <c r="U3019" s="6">
        <f t="shared" si="286"/>
        <v>56.384124562172261</v>
      </c>
      <c r="V3019" s="6">
        <f t="shared" si="287"/>
        <v>0</v>
      </c>
      <c r="W3019" s="6">
        <f>V3019-H3019</f>
        <v>0</v>
      </c>
      <c r="X3019" s="6">
        <v>12.9</v>
      </c>
      <c r="Y3019" s="6">
        <v>387000</v>
      </c>
      <c r="Z3019" s="6">
        <f>(X3019/1000)*Y3019</f>
        <v>4992.3</v>
      </c>
      <c r="AA3019" s="6">
        <f>(P3019/1000)*Z3019</f>
        <v>0</v>
      </c>
      <c r="AB3019" s="6">
        <f>(W3019/100000)*Z3019</f>
        <v>0</v>
      </c>
    </row>
    <row r="3020" spans="1:28" x14ac:dyDescent="0.35">
      <c r="A3020" s="6" t="s">
        <v>3268</v>
      </c>
      <c r="B3020" s="6" t="s">
        <v>3265</v>
      </c>
      <c r="C3020" s="6" t="s">
        <v>3266</v>
      </c>
      <c r="D3020" s="6">
        <v>1992</v>
      </c>
      <c r="E3020" s="9" t="s">
        <v>5998</v>
      </c>
      <c r="F3020" s="6">
        <v>28337.564697000002</v>
      </c>
      <c r="G3020" s="9">
        <v>7.7</v>
      </c>
      <c r="I3020" s="6">
        <f>1/F3020</f>
        <v>3.5288847531272382E-5</v>
      </c>
      <c r="J3020" s="6">
        <f t="shared" si="282"/>
        <v>5.1951500269741047E-2</v>
      </c>
      <c r="K3020" s="6">
        <f>G3020-J3020</f>
        <v>7.6480484997302591</v>
      </c>
      <c r="L3020" s="6">
        <f>J3020+K3020-G3020</f>
        <v>0</v>
      </c>
      <c r="M3020" s="6">
        <v>28337.564697000002</v>
      </c>
      <c r="N3020" s="6">
        <f t="shared" si="283"/>
        <v>3.5288847531272382E-5</v>
      </c>
      <c r="O3020" s="6">
        <f t="shared" si="284"/>
        <v>7.7</v>
      </c>
      <c r="P3020" s="6">
        <f>O3020-G3020</f>
        <v>0</v>
      </c>
      <c r="Q3020" s="6">
        <f>1/(LN(F3020))</f>
        <v>9.7542479862608222E-2</v>
      </c>
      <c r="R3020" s="6">
        <f t="shared" si="285"/>
        <v>56.252260424366852</v>
      </c>
      <c r="S3020" s="6">
        <f>H3020-R3020</f>
        <v>-56.252260424366852</v>
      </c>
      <c r="T3020" s="6">
        <f>R3020+S3020-H3020</f>
        <v>0</v>
      </c>
      <c r="U3020" s="6">
        <f t="shared" si="286"/>
        <v>56.252260424366852</v>
      </c>
      <c r="V3020" s="6">
        <f t="shared" si="287"/>
        <v>0</v>
      </c>
      <c r="W3020" s="6">
        <f>V3020-H3020</f>
        <v>0</v>
      </c>
      <c r="X3020" s="6">
        <v>13.1</v>
      </c>
      <c r="Y3020" s="6">
        <v>392175</v>
      </c>
      <c r="Z3020" s="6">
        <f>(X3020/1000)*Y3020</f>
        <v>5137.4924999999994</v>
      </c>
      <c r="AA3020" s="6">
        <f>(P3020/1000)*Z3020</f>
        <v>0</v>
      </c>
      <c r="AB3020" s="6">
        <f>(W3020/100000)*Z3020</f>
        <v>0</v>
      </c>
    </row>
    <row r="3021" spans="1:28" x14ac:dyDescent="0.35">
      <c r="A3021" s="6" t="s">
        <v>3269</v>
      </c>
      <c r="B3021" s="6" t="s">
        <v>3265</v>
      </c>
      <c r="C3021" s="6" t="s">
        <v>3266</v>
      </c>
      <c r="D3021" s="6">
        <v>1993</v>
      </c>
      <c r="E3021" s="9" t="s">
        <v>5998</v>
      </c>
      <c r="F3021" s="6">
        <v>30148.888490000001</v>
      </c>
      <c r="G3021" s="9">
        <v>7.2</v>
      </c>
      <c r="I3021" s="6">
        <f>1/F3021</f>
        <v>3.316871865215486E-5</v>
      </c>
      <c r="J3021" s="6">
        <f t="shared" si="282"/>
        <v>4.8830291056610693E-2</v>
      </c>
      <c r="K3021" s="6">
        <f>G3021-J3021</f>
        <v>7.1511697089433897</v>
      </c>
      <c r="L3021" s="6">
        <f>J3021+K3021-G3021</f>
        <v>0</v>
      </c>
      <c r="M3021" s="6">
        <v>30148.888490000001</v>
      </c>
      <c r="N3021" s="6">
        <f t="shared" si="283"/>
        <v>3.316871865215486E-5</v>
      </c>
      <c r="O3021" s="6">
        <f t="shared" si="284"/>
        <v>7.2</v>
      </c>
      <c r="P3021" s="6">
        <f>O3021-G3021</f>
        <v>0</v>
      </c>
      <c r="Q3021" s="6">
        <f>1/(LN(F3021))</f>
        <v>9.69565030303043E-2</v>
      </c>
      <c r="R3021" s="6">
        <f t="shared" si="285"/>
        <v>55.914330515061344</v>
      </c>
      <c r="S3021" s="6">
        <f>H3021-R3021</f>
        <v>-55.914330515061344</v>
      </c>
      <c r="T3021" s="6">
        <f>R3021+S3021-H3021</f>
        <v>0</v>
      </c>
      <c r="U3021" s="6">
        <f t="shared" si="286"/>
        <v>55.914330515061344</v>
      </c>
      <c r="V3021" s="6">
        <f t="shared" si="287"/>
        <v>0</v>
      </c>
      <c r="W3021" s="6">
        <f>V3021-H3021</f>
        <v>0</v>
      </c>
      <c r="X3021" s="6">
        <v>13.5</v>
      </c>
      <c r="Y3021" s="6">
        <v>397475</v>
      </c>
      <c r="Z3021" s="6">
        <f>(X3021/1000)*Y3021</f>
        <v>5365.9125000000004</v>
      </c>
      <c r="AA3021" s="6">
        <f>(P3021/1000)*Z3021</f>
        <v>0</v>
      </c>
      <c r="AB3021" s="6">
        <f>(W3021/100000)*Z3021</f>
        <v>0</v>
      </c>
    </row>
    <row r="3022" spans="1:28" x14ac:dyDescent="0.35">
      <c r="A3022" s="6" t="s">
        <v>3270</v>
      </c>
      <c r="B3022" s="6" t="s">
        <v>3265</v>
      </c>
      <c r="C3022" s="6" t="s">
        <v>3266</v>
      </c>
      <c r="D3022" s="6">
        <v>1994</v>
      </c>
      <c r="E3022" s="9" t="s">
        <v>5998</v>
      </c>
      <c r="F3022" s="6">
        <v>31027.010200000001</v>
      </c>
      <c r="G3022" s="9">
        <v>6.7</v>
      </c>
      <c r="I3022" s="6">
        <f>1/F3022</f>
        <v>3.2229982636225771E-5</v>
      </c>
      <c r="J3022" s="6">
        <f t="shared" si="282"/>
        <v>4.7448303607416226E-2</v>
      </c>
      <c r="K3022" s="6">
        <f>G3022-J3022</f>
        <v>6.6525516963925844</v>
      </c>
      <c r="L3022" s="6">
        <f>J3022+K3022-G3022</f>
        <v>0</v>
      </c>
      <c r="M3022" s="6">
        <v>31027.010200000001</v>
      </c>
      <c r="N3022" s="6">
        <f t="shared" si="283"/>
        <v>3.2229982636225771E-5</v>
      </c>
      <c r="O3022" s="6">
        <f t="shared" si="284"/>
        <v>6.7</v>
      </c>
      <c r="P3022" s="6">
        <f>O3022-G3022</f>
        <v>0</v>
      </c>
      <c r="Q3022" s="6">
        <f>1/(LN(F3022))</f>
        <v>9.6687361427881091E-2</v>
      </c>
      <c r="R3022" s="6">
        <f t="shared" si="285"/>
        <v>55.759117898651894</v>
      </c>
      <c r="S3022" s="6">
        <f>H3022-R3022</f>
        <v>-55.759117898651894</v>
      </c>
      <c r="T3022" s="6">
        <f>R3022+S3022-H3022</f>
        <v>0</v>
      </c>
      <c r="U3022" s="6">
        <f t="shared" si="286"/>
        <v>55.759117898651894</v>
      </c>
      <c r="V3022" s="6">
        <f t="shared" si="287"/>
        <v>0</v>
      </c>
      <c r="W3022" s="6">
        <f>V3022-H3022</f>
        <v>0</v>
      </c>
      <c r="X3022" s="6">
        <v>13.5</v>
      </c>
      <c r="Y3022" s="6">
        <v>402925</v>
      </c>
      <c r="Z3022" s="6">
        <f>(X3022/1000)*Y3022</f>
        <v>5439.4875000000002</v>
      </c>
      <c r="AA3022" s="6">
        <f>(P3022/1000)*Z3022</f>
        <v>0</v>
      </c>
      <c r="AB3022" s="6">
        <f>(W3022/100000)*Z3022</f>
        <v>0</v>
      </c>
    </row>
    <row r="3023" spans="1:28" x14ac:dyDescent="0.35">
      <c r="A3023" s="6" t="s">
        <v>3271</v>
      </c>
      <c r="B3023" s="6" t="s">
        <v>3265</v>
      </c>
      <c r="C3023" s="6" t="s">
        <v>3266</v>
      </c>
      <c r="D3023" s="6">
        <v>1995</v>
      </c>
      <c r="E3023" s="9" t="s">
        <v>5998</v>
      </c>
      <c r="F3023" s="6">
        <v>33911.2788</v>
      </c>
      <c r="G3023" s="9">
        <v>6.3</v>
      </c>
      <c r="I3023" s="6">
        <f>1/F3023</f>
        <v>2.9488713943751364E-5</v>
      </c>
      <c r="J3023" s="6">
        <f t="shared" si="282"/>
        <v>4.3412665404997941E-2</v>
      </c>
      <c r="K3023" s="6">
        <f>G3023-J3023</f>
        <v>6.256587334595002</v>
      </c>
      <c r="L3023" s="6">
        <f>J3023+K3023-G3023</f>
        <v>0</v>
      </c>
      <c r="M3023" s="6">
        <v>33911.2788</v>
      </c>
      <c r="N3023" s="6">
        <f t="shared" si="283"/>
        <v>2.9488713943751364E-5</v>
      </c>
      <c r="O3023" s="6">
        <f t="shared" si="284"/>
        <v>6.3</v>
      </c>
      <c r="P3023" s="6">
        <f>O3023-G3023</f>
        <v>0</v>
      </c>
      <c r="Q3023" s="6">
        <f>1/(LN(F3023))</f>
        <v>9.5863463316533296E-2</v>
      </c>
      <c r="R3023" s="6">
        <f t="shared" si="285"/>
        <v>55.283979977328173</v>
      </c>
      <c r="S3023" s="6">
        <f>H3023-R3023</f>
        <v>-55.283979977328173</v>
      </c>
      <c r="T3023" s="6">
        <f>R3023+S3023-H3023</f>
        <v>0</v>
      </c>
      <c r="U3023" s="6">
        <f t="shared" si="286"/>
        <v>55.283979977328173</v>
      </c>
      <c r="V3023" s="6">
        <f t="shared" si="287"/>
        <v>0</v>
      </c>
      <c r="W3023" s="6">
        <f>V3023-H3023</f>
        <v>0</v>
      </c>
      <c r="X3023" s="6">
        <v>13.3</v>
      </c>
      <c r="Y3023" s="6">
        <v>408625</v>
      </c>
      <c r="Z3023" s="6">
        <f>(X3023/1000)*Y3023</f>
        <v>5434.7125000000005</v>
      </c>
      <c r="AA3023" s="6">
        <f>(P3023/1000)*Z3023</f>
        <v>0</v>
      </c>
      <c r="AB3023" s="6">
        <f>(W3023/100000)*Z3023</f>
        <v>0</v>
      </c>
    </row>
    <row r="3024" spans="1:28" x14ac:dyDescent="0.35">
      <c r="A3024" s="6" t="s">
        <v>3272</v>
      </c>
      <c r="B3024" s="6" t="s">
        <v>3265</v>
      </c>
      <c r="C3024" s="6" t="s">
        <v>3266</v>
      </c>
      <c r="D3024" s="6">
        <v>1996</v>
      </c>
      <c r="E3024" s="9" t="s">
        <v>5998</v>
      </c>
      <c r="F3024" s="6">
        <v>33849.985681999999</v>
      </c>
      <c r="G3024" s="9">
        <v>5.9</v>
      </c>
      <c r="I3024" s="6">
        <f>1/F3024</f>
        <v>2.9542109984754234E-5</v>
      </c>
      <c r="J3024" s="6">
        <f t="shared" si="282"/>
        <v>4.3491273935245503E-2</v>
      </c>
      <c r="K3024" s="6">
        <f>G3024-J3024</f>
        <v>5.8565087260647548</v>
      </c>
      <c r="L3024" s="6">
        <f>J3024+K3024-G3024</f>
        <v>0</v>
      </c>
      <c r="M3024" s="6">
        <v>33849.985681999999</v>
      </c>
      <c r="N3024" s="6">
        <f t="shared" si="283"/>
        <v>2.9542109984754234E-5</v>
      </c>
      <c r="O3024" s="6">
        <f t="shared" si="284"/>
        <v>5.9</v>
      </c>
      <c r="P3024" s="6">
        <f>O3024-G3024</f>
        <v>0</v>
      </c>
      <c r="Q3024" s="6">
        <f>1/(LN(F3024))</f>
        <v>9.5880091387956765E-2</v>
      </c>
      <c r="R3024" s="6">
        <f t="shared" si="285"/>
        <v>55.29356930297773</v>
      </c>
      <c r="S3024" s="6">
        <f>H3024-R3024</f>
        <v>-55.29356930297773</v>
      </c>
      <c r="T3024" s="6">
        <f>R3024+S3024-H3024</f>
        <v>0</v>
      </c>
      <c r="U3024" s="6">
        <f t="shared" si="286"/>
        <v>55.29356930297773</v>
      </c>
      <c r="V3024" s="6">
        <f t="shared" si="287"/>
        <v>0</v>
      </c>
      <c r="W3024" s="6">
        <f>V3024-H3024</f>
        <v>0</v>
      </c>
      <c r="X3024" s="6">
        <v>13.7</v>
      </c>
      <c r="Y3024" s="6">
        <v>414225</v>
      </c>
      <c r="Z3024" s="6">
        <f>(X3024/1000)*Y3024</f>
        <v>5674.8824999999997</v>
      </c>
      <c r="AA3024" s="6">
        <f>(P3024/1000)*Z3024</f>
        <v>0</v>
      </c>
      <c r="AB3024" s="6">
        <f>(W3024/100000)*Z3024</f>
        <v>0</v>
      </c>
    </row>
    <row r="3025" spans="1:28" x14ac:dyDescent="0.35">
      <c r="A3025" s="6" t="s">
        <v>3273</v>
      </c>
      <c r="B3025" s="6" t="s">
        <v>3265</v>
      </c>
      <c r="C3025" s="6" t="s">
        <v>3266</v>
      </c>
      <c r="D3025" s="6">
        <v>1997</v>
      </c>
      <c r="E3025" s="9" t="s">
        <v>5998</v>
      </c>
      <c r="F3025" s="6">
        <v>36679.883994000003</v>
      </c>
      <c r="G3025" s="9">
        <v>5.5</v>
      </c>
      <c r="I3025" s="6">
        <f>1/F3025</f>
        <v>2.7262899745363898E-5</v>
      </c>
      <c r="J3025" s="6">
        <f t="shared" si="282"/>
        <v>4.0135868484230078E-2</v>
      </c>
      <c r="K3025" s="6">
        <f>G3025-J3025</f>
        <v>5.4598641315157703</v>
      </c>
      <c r="L3025" s="6">
        <f>J3025+K3025-G3025</f>
        <v>0</v>
      </c>
      <c r="M3025" s="6">
        <v>36679.883994000003</v>
      </c>
      <c r="N3025" s="6">
        <f t="shared" si="283"/>
        <v>2.7262899745363898E-5</v>
      </c>
      <c r="O3025" s="6">
        <f t="shared" si="284"/>
        <v>5.5</v>
      </c>
      <c r="P3025" s="6">
        <f>O3025-G3025</f>
        <v>0</v>
      </c>
      <c r="Q3025" s="6">
        <f>1/(LN(F3025))</f>
        <v>9.5147625579821371E-2</v>
      </c>
      <c r="R3025" s="6">
        <f t="shared" si="285"/>
        <v>54.871159933755088</v>
      </c>
      <c r="S3025" s="6">
        <f>H3025-R3025</f>
        <v>-54.871159933755088</v>
      </c>
      <c r="T3025" s="6">
        <f>R3025+S3025-H3025</f>
        <v>0</v>
      </c>
      <c r="U3025" s="6">
        <f t="shared" si="286"/>
        <v>54.871159933755088</v>
      </c>
      <c r="V3025" s="6">
        <f t="shared" si="287"/>
        <v>0</v>
      </c>
      <c r="W3025" s="6">
        <f>V3025-H3025</f>
        <v>0</v>
      </c>
      <c r="X3025" s="6">
        <v>13.1</v>
      </c>
      <c r="Y3025" s="6">
        <v>419450</v>
      </c>
      <c r="Z3025" s="6">
        <f>(X3025/1000)*Y3025</f>
        <v>5494.7949999999992</v>
      </c>
      <c r="AA3025" s="6">
        <f>(P3025/1000)*Z3025</f>
        <v>0</v>
      </c>
      <c r="AB3025" s="6">
        <f>(W3025/100000)*Z3025</f>
        <v>0</v>
      </c>
    </row>
    <row r="3026" spans="1:28" x14ac:dyDescent="0.35">
      <c r="A3026" s="6" t="s">
        <v>3274</v>
      </c>
      <c r="B3026" s="6" t="s">
        <v>3265</v>
      </c>
      <c r="C3026" s="6" t="s">
        <v>3266</v>
      </c>
      <c r="D3026" s="6">
        <v>1998</v>
      </c>
      <c r="E3026" s="9" t="s">
        <v>5998</v>
      </c>
      <c r="F3026" s="6">
        <v>38538.879672000003</v>
      </c>
      <c r="G3026" s="9">
        <v>5.2</v>
      </c>
      <c r="I3026" s="6">
        <f>1/F3026</f>
        <v>2.5947822264447894E-5</v>
      </c>
      <c r="J3026" s="6">
        <f t="shared" si="282"/>
        <v>3.8199839033452636E-2</v>
      </c>
      <c r="K3026" s="6">
        <f>G3026-J3026</f>
        <v>5.1618001609665471</v>
      </c>
      <c r="L3026" s="6">
        <f>J3026+K3026-G3026</f>
        <v>0</v>
      </c>
      <c r="M3026" s="6">
        <v>38538.879672000003</v>
      </c>
      <c r="N3026" s="6">
        <f t="shared" si="283"/>
        <v>2.5947822264447894E-5</v>
      </c>
      <c r="O3026" s="6">
        <f t="shared" si="284"/>
        <v>5.2</v>
      </c>
      <c r="P3026" s="6">
        <f>O3026-G3026</f>
        <v>0</v>
      </c>
      <c r="Q3026" s="6">
        <f>1/(LN(F3026))</f>
        <v>9.4702145381585612E-2</v>
      </c>
      <c r="R3026" s="6">
        <f t="shared" si="285"/>
        <v>54.614253730833518</v>
      </c>
      <c r="S3026" s="6">
        <f>H3026-R3026</f>
        <v>-54.614253730833518</v>
      </c>
      <c r="T3026" s="6">
        <f>R3026+S3026-H3026</f>
        <v>0</v>
      </c>
      <c r="U3026" s="6">
        <f t="shared" si="286"/>
        <v>54.614253730833518</v>
      </c>
      <c r="V3026" s="6">
        <f t="shared" si="287"/>
        <v>0</v>
      </c>
      <c r="W3026" s="6">
        <f>V3026-H3026</f>
        <v>0</v>
      </c>
      <c r="X3026" s="6">
        <v>12.7</v>
      </c>
      <c r="Y3026" s="6">
        <v>424700</v>
      </c>
      <c r="Z3026" s="6">
        <f>(X3026/1000)*Y3026</f>
        <v>5393.69</v>
      </c>
      <c r="AA3026" s="6">
        <f>(P3026/1000)*Z3026</f>
        <v>0</v>
      </c>
      <c r="AB3026" s="6">
        <f>(W3026/100000)*Z3026</f>
        <v>0</v>
      </c>
    </row>
    <row r="3027" spans="1:28" x14ac:dyDescent="0.35">
      <c r="A3027" s="6" t="s">
        <v>3275</v>
      </c>
      <c r="B3027" s="6" t="s">
        <v>3265</v>
      </c>
      <c r="C3027" s="6" t="s">
        <v>3266</v>
      </c>
      <c r="D3027" s="6">
        <v>1999</v>
      </c>
      <c r="E3027" s="9" t="s">
        <v>5998</v>
      </c>
      <c r="F3027" s="6">
        <v>39443.664015000002</v>
      </c>
      <c r="G3027" s="9">
        <v>4.9000000000000004</v>
      </c>
      <c r="I3027" s="6">
        <f>1/F3027</f>
        <v>2.5352614291099091E-5</v>
      </c>
      <c r="J3027" s="6">
        <f t="shared" si="282"/>
        <v>3.732358635445597E-2</v>
      </c>
      <c r="K3027" s="6">
        <f>G3027-J3027</f>
        <v>4.862676413645544</v>
      </c>
      <c r="L3027" s="6">
        <f>J3027+K3027-G3027</f>
        <v>0</v>
      </c>
      <c r="M3027" s="6">
        <v>39443.664015000002</v>
      </c>
      <c r="N3027" s="6">
        <f t="shared" si="283"/>
        <v>2.5352614291099091E-5</v>
      </c>
      <c r="O3027" s="6">
        <f t="shared" si="284"/>
        <v>4.9000000000000004</v>
      </c>
      <c r="P3027" s="6">
        <f>O3027-G3027</f>
        <v>0</v>
      </c>
      <c r="Q3027" s="6">
        <f>1/(LN(F3027))</f>
        <v>9.4494480326106342E-2</v>
      </c>
      <c r="R3027" s="6">
        <f t="shared" si="285"/>
        <v>54.494494331663901</v>
      </c>
      <c r="S3027" s="6">
        <f>H3027-R3027</f>
        <v>-54.494494331663901</v>
      </c>
      <c r="T3027" s="6">
        <f>R3027+S3027-H3027</f>
        <v>0</v>
      </c>
      <c r="U3027" s="6">
        <f t="shared" si="286"/>
        <v>54.494494331663901</v>
      </c>
      <c r="V3027" s="6">
        <f t="shared" si="287"/>
        <v>0</v>
      </c>
      <c r="W3027" s="6">
        <f>V3027-H3027</f>
        <v>0</v>
      </c>
      <c r="X3027" s="6">
        <v>13</v>
      </c>
      <c r="Y3027" s="6">
        <v>430475</v>
      </c>
      <c r="Z3027" s="6">
        <f>(X3027/1000)*Y3027</f>
        <v>5596.1750000000002</v>
      </c>
      <c r="AA3027" s="6">
        <f>(P3027/1000)*Z3027</f>
        <v>0</v>
      </c>
      <c r="AB3027" s="6">
        <f>(W3027/100000)*Z3027</f>
        <v>0</v>
      </c>
    </row>
    <row r="3028" spans="1:28" x14ac:dyDescent="0.35">
      <c r="A3028" s="6" t="s">
        <v>3276</v>
      </c>
      <c r="B3028" s="6" t="s">
        <v>3265</v>
      </c>
      <c r="C3028" s="6" t="s">
        <v>3266</v>
      </c>
      <c r="D3028" s="6">
        <v>2000</v>
      </c>
      <c r="E3028" s="9" t="s">
        <v>5998</v>
      </c>
      <c r="F3028" s="6">
        <v>40843.296040000001</v>
      </c>
      <c r="G3028" s="9">
        <v>4.7</v>
      </c>
      <c r="H3028" s="9">
        <v>10</v>
      </c>
      <c r="I3028" s="6">
        <f>1/F3028</f>
        <v>2.4483822241492144E-5</v>
      </c>
      <c r="J3028" s="6">
        <f t="shared" si="282"/>
        <v>3.6044568943657665E-2</v>
      </c>
      <c r="K3028" s="6">
        <f>G3028-J3028</f>
        <v>4.6639554310563422</v>
      </c>
      <c r="L3028" s="6">
        <f>J3028+K3028-G3028</f>
        <v>0</v>
      </c>
      <c r="M3028" s="6">
        <v>40843.296040000001</v>
      </c>
      <c r="N3028" s="6">
        <f t="shared" si="283"/>
        <v>2.4483822241492144E-5</v>
      </c>
      <c r="O3028" s="6">
        <f t="shared" si="284"/>
        <v>4.7</v>
      </c>
      <c r="P3028" s="6">
        <f>O3028-G3028</f>
        <v>0</v>
      </c>
      <c r="Q3028" s="6">
        <f>1/(LN(F3028))</f>
        <v>9.4184147935462523E-2</v>
      </c>
      <c r="R3028" s="6">
        <f t="shared" si="285"/>
        <v>54.315527193641564</v>
      </c>
      <c r="S3028" s="6">
        <f>H3028-R3028</f>
        <v>-44.315527193641564</v>
      </c>
      <c r="T3028" s="6">
        <f>R3028+S3028-H3028</f>
        <v>0</v>
      </c>
      <c r="U3028" s="6">
        <f t="shared" si="286"/>
        <v>54.315527193641564</v>
      </c>
      <c r="V3028" s="6">
        <f t="shared" si="287"/>
        <v>10</v>
      </c>
      <c r="W3028" s="6">
        <f>V3028-H3028</f>
        <v>0</v>
      </c>
      <c r="X3028" s="6">
        <v>13.1</v>
      </c>
      <c r="Y3028" s="6">
        <v>436300</v>
      </c>
      <c r="Z3028" s="6">
        <f>(X3028/1000)*Y3028</f>
        <v>5715.53</v>
      </c>
      <c r="AA3028" s="6">
        <f>(P3028/1000)*Z3028</f>
        <v>0</v>
      </c>
      <c r="AB3028" s="6">
        <f>(W3028/100000)*Z3028</f>
        <v>0</v>
      </c>
    </row>
    <row r="3029" spans="1:28" x14ac:dyDescent="0.35">
      <c r="A3029" s="6" t="s">
        <v>3277</v>
      </c>
      <c r="B3029" s="6" t="s">
        <v>3265</v>
      </c>
      <c r="C3029" s="6" t="s">
        <v>3266</v>
      </c>
      <c r="D3029" s="6">
        <v>2001</v>
      </c>
      <c r="E3029" s="9" t="s">
        <v>5998</v>
      </c>
      <c r="F3029" s="6">
        <v>41798.523075999998</v>
      </c>
      <c r="G3029" s="9">
        <v>4.4000000000000004</v>
      </c>
      <c r="H3029" s="9">
        <v>10</v>
      </c>
      <c r="I3029" s="6">
        <f>1/F3029</f>
        <v>2.3924290295658388E-5</v>
      </c>
      <c r="J3029" s="6">
        <f t="shared" si="282"/>
        <v>3.5220837763172072E-2</v>
      </c>
      <c r="K3029" s="6">
        <f>G3029-J3029</f>
        <v>4.3647791622368279</v>
      </c>
      <c r="L3029" s="6">
        <f>J3029+K3029-G3029</f>
        <v>0</v>
      </c>
      <c r="M3029" s="6">
        <v>41798.523075999998</v>
      </c>
      <c r="N3029" s="6">
        <f t="shared" si="283"/>
        <v>2.3924290295658388E-5</v>
      </c>
      <c r="O3029" s="6">
        <f t="shared" si="284"/>
        <v>4.4000000000000004</v>
      </c>
      <c r="P3029" s="6">
        <f>O3029-G3029</f>
        <v>0</v>
      </c>
      <c r="Q3029" s="6">
        <f>1/(LN(F3029))</f>
        <v>9.3979518971142928E-2</v>
      </c>
      <c r="R3029" s="6">
        <f t="shared" si="285"/>
        <v>54.197518693063273</v>
      </c>
      <c r="S3029" s="6">
        <f>H3029-R3029</f>
        <v>-44.197518693063273</v>
      </c>
      <c r="T3029" s="6">
        <f>R3029+S3029-H3029</f>
        <v>0</v>
      </c>
      <c r="U3029" s="6">
        <f t="shared" si="286"/>
        <v>54.197518693063273</v>
      </c>
      <c r="V3029" s="6">
        <f t="shared" si="287"/>
        <v>10</v>
      </c>
      <c r="W3029" s="6">
        <f>V3029-H3029</f>
        <v>0</v>
      </c>
      <c r="X3029" s="6">
        <v>12.4</v>
      </c>
      <c r="Y3029" s="6">
        <v>441525</v>
      </c>
      <c r="Z3029" s="6">
        <f>(X3029/1000)*Y3029</f>
        <v>5474.91</v>
      </c>
      <c r="AA3029" s="6">
        <f>(P3029/1000)*Z3029</f>
        <v>0</v>
      </c>
      <c r="AB3029" s="6">
        <f>(W3029/100000)*Z3029</f>
        <v>0</v>
      </c>
    </row>
    <row r="3030" spans="1:28" x14ac:dyDescent="0.35">
      <c r="A3030" s="6" t="s">
        <v>3278</v>
      </c>
      <c r="B3030" s="6" t="s">
        <v>3265</v>
      </c>
      <c r="C3030" s="6" t="s">
        <v>3266</v>
      </c>
      <c r="D3030" s="6">
        <v>2002</v>
      </c>
      <c r="E3030" s="9" t="s">
        <v>5998</v>
      </c>
      <c r="F3030" s="6">
        <v>42611.964419999997</v>
      </c>
      <c r="G3030" s="9">
        <v>4.2</v>
      </c>
      <c r="H3030" s="9">
        <v>9</v>
      </c>
      <c r="I3030" s="6">
        <f>1/F3030</f>
        <v>2.3467587416144756E-5</v>
      </c>
      <c r="J3030" s="6">
        <f t="shared" si="282"/>
        <v>3.4548489374712575E-2</v>
      </c>
      <c r="K3030" s="6">
        <f>G3030-J3030</f>
        <v>4.1654515106252878</v>
      </c>
      <c r="L3030" s="6">
        <f>J3030+K3030-G3030</f>
        <v>0</v>
      </c>
      <c r="M3030" s="6">
        <v>42611.964419999997</v>
      </c>
      <c r="N3030" s="6">
        <f t="shared" si="283"/>
        <v>2.3467587416144756E-5</v>
      </c>
      <c r="O3030" s="6">
        <f t="shared" si="284"/>
        <v>4.2</v>
      </c>
      <c r="P3030" s="6">
        <f>O3030-G3030</f>
        <v>0</v>
      </c>
      <c r="Q3030" s="6">
        <f>1/(LN(F3030))</f>
        <v>9.3809595350165392E-2</v>
      </c>
      <c r="R3030" s="6">
        <f t="shared" si="285"/>
        <v>54.099524590463638</v>
      </c>
      <c r="S3030" s="6">
        <f>H3030-R3030</f>
        <v>-45.099524590463638</v>
      </c>
      <c r="T3030" s="6">
        <f>R3030+S3030-H3030</f>
        <v>0</v>
      </c>
      <c r="U3030" s="6">
        <f t="shared" si="286"/>
        <v>54.099524590463638</v>
      </c>
      <c r="V3030" s="6">
        <f t="shared" si="287"/>
        <v>9</v>
      </c>
      <c r="W3030" s="6">
        <f>V3030-H3030</f>
        <v>0</v>
      </c>
      <c r="X3030" s="6">
        <v>12</v>
      </c>
      <c r="Y3030" s="6">
        <v>446175</v>
      </c>
      <c r="Z3030" s="6">
        <f>(X3030/1000)*Y3030</f>
        <v>5354.1</v>
      </c>
      <c r="AA3030" s="6">
        <f>(P3030/1000)*Z3030</f>
        <v>0</v>
      </c>
      <c r="AB3030" s="6">
        <f>(W3030/100000)*Z3030</f>
        <v>0</v>
      </c>
    </row>
    <row r="3031" spans="1:28" x14ac:dyDescent="0.35">
      <c r="A3031" s="6" t="s">
        <v>3279</v>
      </c>
      <c r="B3031" s="6" t="s">
        <v>3265</v>
      </c>
      <c r="C3031" s="6" t="s">
        <v>3266</v>
      </c>
      <c r="D3031" s="6">
        <v>2003</v>
      </c>
      <c r="E3031" s="9" t="s">
        <v>5998</v>
      </c>
      <c r="F3031" s="6">
        <v>42675.719173999998</v>
      </c>
      <c r="G3031" s="9">
        <v>4</v>
      </c>
      <c r="H3031" s="9">
        <v>8</v>
      </c>
      <c r="I3031" s="6">
        <f>1/F3031</f>
        <v>2.3432528364026862E-5</v>
      </c>
      <c r="J3031" s="6">
        <f t="shared" si="282"/>
        <v>3.4496876174424707E-2</v>
      </c>
      <c r="K3031" s="6">
        <f>G3031-J3031</f>
        <v>3.9655031238255751</v>
      </c>
      <c r="L3031" s="6">
        <f>J3031+K3031-G3031</f>
        <v>0</v>
      </c>
      <c r="M3031" s="6">
        <v>42675.719173999998</v>
      </c>
      <c r="N3031" s="6">
        <f t="shared" si="283"/>
        <v>2.3432528364026862E-5</v>
      </c>
      <c r="O3031" s="6">
        <f t="shared" si="284"/>
        <v>4</v>
      </c>
      <c r="P3031" s="6">
        <f>O3031-G3031</f>
        <v>0</v>
      </c>
      <c r="Q3031" s="6">
        <f>1/(LN(F3031))</f>
        <v>9.37964403774591E-2</v>
      </c>
      <c r="R3031" s="6">
        <f t="shared" si="285"/>
        <v>54.091938183478781</v>
      </c>
      <c r="S3031" s="6">
        <f>H3031-R3031</f>
        <v>-46.091938183478781</v>
      </c>
      <c r="T3031" s="6">
        <f>R3031+S3031-H3031</f>
        <v>0</v>
      </c>
      <c r="U3031" s="6">
        <f t="shared" si="286"/>
        <v>54.091938183478781</v>
      </c>
      <c r="V3031" s="6">
        <f t="shared" si="287"/>
        <v>8</v>
      </c>
      <c r="W3031" s="6">
        <f>V3031-H3031</f>
        <v>0</v>
      </c>
      <c r="X3031" s="6">
        <v>11.7</v>
      </c>
      <c r="Y3031" s="6">
        <v>451630</v>
      </c>
      <c r="Z3031" s="6">
        <f>(X3031/1000)*Y3031</f>
        <v>5284.070999999999</v>
      </c>
      <c r="AA3031" s="6">
        <f>(P3031/1000)*Z3031</f>
        <v>0</v>
      </c>
      <c r="AB3031" s="6">
        <f>(W3031/100000)*Z3031</f>
        <v>0</v>
      </c>
    </row>
    <row r="3032" spans="1:28" x14ac:dyDescent="0.35">
      <c r="A3032" s="6" t="s">
        <v>3280</v>
      </c>
      <c r="B3032" s="6" t="s">
        <v>3265</v>
      </c>
      <c r="C3032" s="6" t="s">
        <v>3266</v>
      </c>
      <c r="D3032" s="6">
        <v>2004</v>
      </c>
      <c r="E3032" s="9" t="s">
        <v>5998</v>
      </c>
      <c r="F3032" s="6">
        <v>42445.761138000002</v>
      </c>
      <c r="G3032" s="9">
        <v>3.8</v>
      </c>
      <c r="H3032" s="9">
        <v>8</v>
      </c>
      <c r="I3032" s="6">
        <f>1/F3032</f>
        <v>2.3559478571930703E-5</v>
      </c>
      <c r="J3032" s="6">
        <f t="shared" si="282"/>
        <v>3.4683769604546374E-2</v>
      </c>
      <c r="K3032" s="6">
        <f>G3032-J3032</f>
        <v>3.7653162303954533</v>
      </c>
      <c r="L3032" s="6">
        <f>J3032+K3032-G3032</f>
        <v>0</v>
      </c>
      <c r="M3032" s="6">
        <v>42445.761138000002</v>
      </c>
      <c r="N3032" s="6">
        <f t="shared" si="283"/>
        <v>2.3559478571930703E-5</v>
      </c>
      <c r="O3032" s="6">
        <f t="shared" si="284"/>
        <v>3.8</v>
      </c>
      <c r="P3032" s="6">
        <f>O3032-G3032</f>
        <v>0</v>
      </c>
      <c r="Q3032" s="6">
        <f>1/(LN(F3032))</f>
        <v>9.3843999446043436E-2</v>
      </c>
      <c r="R3032" s="6">
        <f t="shared" si="285"/>
        <v>54.119365260536021</v>
      </c>
      <c r="S3032" s="6">
        <f>H3032-R3032</f>
        <v>-46.119365260536021</v>
      </c>
      <c r="T3032" s="6">
        <f>R3032+S3032-H3032</f>
        <v>0</v>
      </c>
      <c r="U3032" s="6">
        <f t="shared" si="286"/>
        <v>54.119365260536021</v>
      </c>
      <c r="V3032" s="6">
        <f t="shared" si="287"/>
        <v>8</v>
      </c>
      <c r="W3032" s="6">
        <f>V3032-H3032</f>
        <v>0</v>
      </c>
      <c r="X3032" s="6">
        <v>11.9</v>
      </c>
      <c r="Y3032" s="6">
        <v>458095</v>
      </c>
      <c r="Z3032" s="6">
        <f>(X3032/1000)*Y3032</f>
        <v>5451.3305</v>
      </c>
      <c r="AA3032" s="6">
        <f>(P3032/1000)*Z3032</f>
        <v>0</v>
      </c>
      <c r="AB3032" s="6">
        <f>(W3032/100000)*Z3032</f>
        <v>0</v>
      </c>
    </row>
    <row r="3033" spans="1:28" x14ac:dyDescent="0.35">
      <c r="A3033" s="6" t="s">
        <v>3281</v>
      </c>
      <c r="B3033" s="6" t="s">
        <v>3265</v>
      </c>
      <c r="C3033" s="6" t="s">
        <v>3266</v>
      </c>
      <c r="D3033" s="6">
        <v>2005</v>
      </c>
      <c r="E3033" s="9" t="s">
        <v>5998</v>
      </c>
      <c r="F3033" s="6">
        <v>44262.857279999997</v>
      </c>
      <c r="G3033" s="9">
        <v>3.6</v>
      </c>
      <c r="H3033" s="9">
        <v>9</v>
      </c>
      <c r="I3033" s="6">
        <f>1/F3033</f>
        <v>2.2592305636171529E-5</v>
      </c>
      <c r="J3033" s="6">
        <f t="shared" si="282"/>
        <v>3.3259917919153371E-2</v>
      </c>
      <c r="K3033" s="6">
        <f>G3033-J3033</f>
        <v>3.5667400820808468</v>
      </c>
      <c r="L3033" s="6">
        <f>J3033+K3033-G3033</f>
        <v>0</v>
      </c>
      <c r="M3033" s="6">
        <v>44262.857279999997</v>
      </c>
      <c r="N3033" s="6">
        <f t="shared" si="283"/>
        <v>2.2592305636171529E-5</v>
      </c>
      <c r="O3033" s="6">
        <f t="shared" si="284"/>
        <v>3.6</v>
      </c>
      <c r="P3033" s="6">
        <f>O3033-G3033</f>
        <v>0</v>
      </c>
      <c r="Q3033" s="6">
        <f>1/(LN(F3033))</f>
        <v>9.3476279531314335E-2</v>
      </c>
      <c r="R3033" s="6">
        <f t="shared" si="285"/>
        <v>53.907303024311325</v>
      </c>
      <c r="S3033" s="6">
        <f>H3033-R3033</f>
        <v>-44.907303024311325</v>
      </c>
      <c r="T3033" s="6">
        <f>R3033+S3033-H3033</f>
        <v>0</v>
      </c>
      <c r="U3033" s="6">
        <f t="shared" si="286"/>
        <v>53.907303024311325</v>
      </c>
      <c r="V3033" s="6">
        <f t="shared" si="287"/>
        <v>9</v>
      </c>
      <c r="W3033" s="6">
        <f>V3033-H3033</f>
        <v>0</v>
      </c>
      <c r="X3033" s="6">
        <v>11.5</v>
      </c>
      <c r="Y3033" s="6">
        <v>465158</v>
      </c>
      <c r="Z3033" s="6">
        <f>(X3033/1000)*Y3033</f>
        <v>5349.317</v>
      </c>
      <c r="AA3033" s="6">
        <f>(P3033/1000)*Z3033</f>
        <v>0</v>
      </c>
      <c r="AB3033" s="6">
        <f>(W3033/100000)*Z3033</f>
        <v>0</v>
      </c>
    </row>
    <row r="3034" spans="1:28" x14ac:dyDescent="0.35">
      <c r="A3034" s="6" t="s">
        <v>3282</v>
      </c>
      <c r="B3034" s="6" t="s">
        <v>3265</v>
      </c>
      <c r="C3034" s="6" t="s">
        <v>3266</v>
      </c>
      <c r="D3034" s="6">
        <v>2006</v>
      </c>
      <c r="E3034" s="9" t="s">
        <v>5998</v>
      </c>
      <c r="F3034" s="6">
        <v>43656.454400000002</v>
      </c>
      <c r="G3034" s="9">
        <v>3.5</v>
      </c>
      <c r="H3034" s="9">
        <v>9</v>
      </c>
      <c r="I3034" s="6">
        <f>1/F3034</f>
        <v>2.2906120383427196E-5</v>
      </c>
      <c r="J3034" s="6">
        <f t="shared" si="282"/>
        <v>3.3721909399953467E-2</v>
      </c>
      <c r="K3034" s="6">
        <f>G3034-J3034</f>
        <v>3.4662780906000465</v>
      </c>
      <c r="L3034" s="6">
        <f>J3034+K3034-G3034</f>
        <v>0</v>
      </c>
      <c r="M3034" s="6">
        <v>43656.454400000002</v>
      </c>
      <c r="N3034" s="6">
        <f t="shared" si="283"/>
        <v>2.2906120383427196E-5</v>
      </c>
      <c r="O3034" s="6">
        <f t="shared" si="284"/>
        <v>3.5</v>
      </c>
      <c r="P3034" s="6">
        <f>O3034-G3034</f>
        <v>0</v>
      </c>
      <c r="Q3034" s="6">
        <f>1/(LN(F3034))</f>
        <v>9.3596971138893884E-2</v>
      </c>
      <c r="R3034" s="6">
        <f t="shared" si="285"/>
        <v>53.976905270944414</v>
      </c>
      <c r="S3034" s="6">
        <f>H3034-R3034</f>
        <v>-44.976905270944414</v>
      </c>
      <c r="T3034" s="6">
        <f>R3034+S3034-H3034</f>
        <v>0</v>
      </c>
      <c r="U3034" s="6">
        <f t="shared" si="286"/>
        <v>53.976905270944414</v>
      </c>
      <c r="V3034" s="6">
        <f t="shared" si="287"/>
        <v>9</v>
      </c>
      <c r="W3034" s="6">
        <f>V3034-H3034</f>
        <v>0</v>
      </c>
      <c r="X3034" s="6">
        <v>11.7</v>
      </c>
      <c r="Y3034" s="6">
        <v>472637</v>
      </c>
      <c r="Z3034" s="6">
        <f>(X3034/1000)*Y3034</f>
        <v>5529.852899999999</v>
      </c>
      <c r="AA3034" s="6">
        <f>(P3034/1000)*Z3034</f>
        <v>0</v>
      </c>
      <c r="AB3034" s="6">
        <f>(W3034/100000)*Z3034</f>
        <v>0</v>
      </c>
    </row>
    <row r="3035" spans="1:28" x14ac:dyDescent="0.35">
      <c r="A3035" s="6" t="s">
        <v>3283</v>
      </c>
      <c r="B3035" s="6" t="s">
        <v>3265</v>
      </c>
      <c r="C3035" s="6" t="s">
        <v>3266</v>
      </c>
      <c r="D3035" s="6">
        <v>2007</v>
      </c>
      <c r="E3035" s="9" t="s">
        <v>5998</v>
      </c>
      <c r="F3035" s="6">
        <v>46981.940640000001</v>
      </c>
      <c r="G3035" s="9">
        <v>3.3</v>
      </c>
      <c r="H3035" s="9">
        <v>8</v>
      </c>
      <c r="I3035" s="6">
        <f>1/F3035</f>
        <v>2.1284774242565217E-5</v>
      </c>
      <c r="J3035" s="6">
        <f t="shared" si="282"/>
        <v>3.1334997659645418E-2</v>
      </c>
      <c r="K3035" s="6">
        <f>G3035-J3035</f>
        <v>3.2686650023403545</v>
      </c>
      <c r="L3035" s="6">
        <f>J3035+K3035-G3035</f>
        <v>0</v>
      </c>
      <c r="M3035" s="6">
        <v>46981.940640000001</v>
      </c>
      <c r="N3035" s="6">
        <f t="shared" si="283"/>
        <v>2.1284774242565217E-5</v>
      </c>
      <c r="O3035" s="6">
        <f t="shared" si="284"/>
        <v>3.3</v>
      </c>
      <c r="P3035" s="6">
        <f>O3035-G3035</f>
        <v>0</v>
      </c>
      <c r="Q3035" s="6">
        <f>1/(LN(F3035))</f>
        <v>9.2958240689406377E-2</v>
      </c>
      <c r="R3035" s="6">
        <f t="shared" si="285"/>
        <v>53.608552614377217</v>
      </c>
      <c r="S3035" s="6">
        <f>H3035-R3035</f>
        <v>-45.608552614377217</v>
      </c>
      <c r="T3035" s="6">
        <f>R3035+S3035-H3035</f>
        <v>0</v>
      </c>
      <c r="U3035" s="6">
        <f t="shared" si="286"/>
        <v>53.608552614377217</v>
      </c>
      <c r="V3035" s="6">
        <f t="shared" si="287"/>
        <v>8</v>
      </c>
      <c r="W3035" s="6">
        <f>V3035-H3035</f>
        <v>0</v>
      </c>
      <c r="X3035" s="6">
        <v>11.4</v>
      </c>
      <c r="Y3035" s="6">
        <v>479993</v>
      </c>
      <c r="Z3035" s="6">
        <f>(X3035/1000)*Y3035</f>
        <v>5471.9202000000005</v>
      </c>
      <c r="AA3035" s="6">
        <f>(P3035/1000)*Z3035</f>
        <v>0</v>
      </c>
      <c r="AB3035" s="6">
        <f>(W3035/100000)*Z3035</f>
        <v>0</v>
      </c>
    </row>
    <row r="3036" spans="1:28" x14ac:dyDescent="0.35">
      <c r="A3036" s="6" t="s">
        <v>3284</v>
      </c>
      <c r="B3036" s="6" t="s">
        <v>3265</v>
      </c>
      <c r="C3036" s="6" t="s">
        <v>3266</v>
      </c>
      <c r="D3036" s="6">
        <v>2008</v>
      </c>
      <c r="E3036" s="9" t="s">
        <v>5998</v>
      </c>
      <c r="F3036" s="6">
        <v>46709.997479999998</v>
      </c>
      <c r="G3036" s="9">
        <v>3.2</v>
      </c>
      <c r="H3036" s="9">
        <v>6</v>
      </c>
      <c r="I3036" s="6">
        <f>1/F3036</f>
        <v>2.1408693083920072E-5</v>
      </c>
      <c r="J3036" s="6">
        <f t="shared" si="282"/>
        <v>3.151742837559237E-2</v>
      </c>
      <c r="K3036" s="6">
        <f>G3036-J3036</f>
        <v>3.1684825716244078</v>
      </c>
      <c r="L3036" s="6">
        <f>J3036+K3036-G3036</f>
        <v>0</v>
      </c>
      <c r="M3036" s="6">
        <v>46709.997479999998</v>
      </c>
      <c r="N3036" s="6">
        <f t="shared" si="283"/>
        <v>2.1408693083920072E-5</v>
      </c>
      <c r="O3036" s="6">
        <f t="shared" si="284"/>
        <v>3.2</v>
      </c>
      <c r="P3036" s="6">
        <f>O3036-G3036</f>
        <v>0</v>
      </c>
      <c r="Q3036" s="6">
        <f>1/(LN(F3036))</f>
        <v>9.3008430706622042E-2</v>
      </c>
      <c r="R3036" s="6">
        <f t="shared" si="285"/>
        <v>53.637496946355405</v>
      </c>
      <c r="S3036" s="6">
        <f>H3036-R3036</f>
        <v>-47.637496946355405</v>
      </c>
      <c r="T3036" s="6">
        <f>R3036+S3036-H3036</f>
        <v>0</v>
      </c>
      <c r="U3036" s="6">
        <f t="shared" si="286"/>
        <v>53.637496946355405</v>
      </c>
      <c r="V3036" s="6">
        <f t="shared" si="287"/>
        <v>6</v>
      </c>
      <c r="W3036" s="6">
        <f>V3036-H3036</f>
        <v>0</v>
      </c>
      <c r="X3036" s="6">
        <v>11.5</v>
      </c>
      <c r="Y3036" s="6">
        <v>488650</v>
      </c>
      <c r="Z3036" s="6">
        <f>(X3036/1000)*Y3036</f>
        <v>5619.4749999999995</v>
      </c>
      <c r="AA3036" s="6">
        <f>(P3036/1000)*Z3036</f>
        <v>0</v>
      </c>
      <c r="AB3036" s="6">
        <f>(W3036/100000)*Z3036</f>
        <v>0</v>
      </c>
    </row>
    <row r="3037" spans="1:28" x14ac:dyDescent="0.35">
      <c r="A3037" s="6" t="s">
        <v>3285</v>
      </c>
      <c r="B3037" s="6" t="s">
        <v>3265</v>
      </c>
      <c r="C3037" s="6" t="s">
        <v>3266</v>
      </c>
      <c r="D3037" s="6">
        <v>2009</v>
      </c>
      <c r="E3037" s="9" t="s">
        <v>5998</v>
      </c>
      <c r="F3037" s="6">
        <v>45332.540119999998</v>
      </c>
      <c r="G3037" s="9">
        <v>3.1</v>
      </c>
      <c r="H3037" s="9">
        <v>7</v>
      </c>
      <c r="I3037" s="6">
        <f>1/F3037</f>
        <v>2.2059209507186116E-5</v>
      </c>
      <c r="J3037" s="6">
        <f t="shared" si="282"/>
        <v>3.2475104993079748E-2</v>
      </c>
      <c r="K3037" s="6">
        <f>G3037-J3037</f>
        <v>3.0675248950069203</v>
      </c>
      <c r="L3037" s="6">
        <f>J3037+K3037-G3037</f>
        <v>0</v>
      </c>
      <c r="M3037" s="6">
        <v>45332.540119999998</v>
      </c>
      <c r="N3037" s="6">
        <f t="shared" si="283"/>
        <v>2.2059209507186116E-5</v>
      </c>
      <c r="O3037" s="6">
        <f t="shared" si="284"/>
        <v>3.1</v>
      </c>
      <c r="P3037" s="6">
        <f>O3037-G3037</f>
        <v>0</v>
      </c>
      <c r="Q3037" s="6">
        <f>1/(LN(F3037))</f>
        <v>9.3268092116599852E-2</v>
      </c>
      <c r="R3037" s="6">
        <f t="shared" si="285"/>
        <v>53.787242383182559</v>
      </c>
      <c r="S3037" s="6">
        <f>H3037-R3037</f>
        <v>-46.787242383182559</v>
      </c>
      <c r="T3037" s="6">
        <f>R3037+S3037-H3037</f>
        <v>0</v>
      </c>
      <c r="U3037" s="6">
        <f t="shared" si="286"/>
        <v>53.787242383182559</v>
      </c>
      <c r="V3037" s="6">
        <f t="shared" si="287"/>
        <v>7</v>
      </c>
      <c r="W3037" s="6">
        <f>V3037-H3037</f>
        <v>0</v>
      </c>
      <c r="X3037" s="6">
        <v>11.3</v>
      </c>
      <c r="Y3037" s="6">
        <v>497783</v>
      </c>
      <c r="Z3037" s="6">
        <f>(X3037/1000)*Y3037</f>
        <v>5624.9479000000001</v>
      </c>
      <c r="AA3037" s="6">
        <f>(P3037/1000)*Z3037</f>
        <v>0</v>
      </c>
      <c r="AB3037" s="6">
        <f>(W3037/100000)*Z3037</f>
        <v>0</v>
      </c>
    </row>
    <row r="3038" spans="1:28" x14ac:dyDescent="0.35">
      <c r="A3038" s="6" t="s">
        <v>3286</v>
      </c>
      <c r="B3038" s="6" t="s">
        <v>3265</v>
      </c>
      <c r="C3038" s="6" t="s">
        <v>3266</v>
      </c>
      <c r="D3038" s="6">
        <v>2010</v>
      </c>
      <c r="E3038" s="9" t="s">
        <v>5998</v>
      </c>
      <c r="F3038" s="6">
        <v>45628.415910000003</v>
      </c>
      <c r="G3038" s="9">
        <v>3</v>
      </c>
      <c r="H3038" s="9">
        <v>8</v>
      </c>
      <c r="I3038" s="6">
        <f>1/F3038</f>
        <v>2.1916167371938904E-5</v>
      </c>
      <c r="J3038" s="6">
        <f t="shared" si="282"/>
        <v>3.2264521365453644E-2</v>
      </c>
      <c r="K3038" s="6">
        <f>G3038-J3038</f>
        <v>2.9677354786345465</v>
      </c>
      <c r="L3038" s="6">
        <f>J3038+K3038-G3038</f>
        <v>0</v>
      </c>
      <c r="M3038" s="6">
        <v>45628.415910000003</v>
      </c>
      <c r="N3038" s="6">
        <f t="shared" si="283"/>
        <v>2.1916167371938904E-5</v>
      </c>
      <c r="O3038" s="6">
        <f t="shared" si="284"/>
        <v>3</v>
      </c>
      <c r="P3038" s="6">
        <f>O3038-G3038</f>
        <v>0</v>
      </c>
      <c r="Q3038" s="6">
        <f>1/(LN(F3038))</f>
        <v>9.3211534813312277E-2</v>
      </c>
      <c r="R3038" s="6">
        <f t="shared" si="285"/>
        <v>53.75462606916313</v>
      </c>
      <c r="S3038" s="6">
        <f>H3038-R3038</f>
        <v>-45.75462606916313</v>
      </c>
      <c r="T3038" s="6">
        <f>R3038+S3038-H3038</f>
        <v>0</v>
      </c>
      <c r="U3038" s="6">
        <f t="shared" si="286"/>
        <v>53.75462606916313</v>
      </c>
      <c r="V3038" s="6">
        <f t="shared" si="287"/>
        <v>8</v>
      </c>
      <c r="W3038" s="6">
        <f>V3038-H3038</f>
        <v>0</v>
      </c>
      <c r="X3038" s="6">
        <v>11.6</v>
      </c>
      <c r="Y3038" s="6">
        <v>506953</v>
      </c>
      <c r="Z3038" s="6">
        <f>(X3038/1000)*Y3038</f>
        <v>5880.6547999999993</v>
      </c>
      <c r="AA3038" s="6">
        <f>(P3038/1000)*Z3038</f>
        <v>0</v>
      </c>
      <c r="AB3038" s="6">
        <f>(W3038/100000)*Z3038</f>
        <v>0</v>
      </c>
    </row>
    <row r="3039" spans="1:28" x14ac:dyDescent="0.35">
      <c r="A3039" s="6" t="s">
        <v>3287</v>
      </c>
      <c r="B3039" s="6" t="s">
        <v>3265</v>
      </c>
      <c r="C3039" s="6" t="s">
        <v>3266</v>
      </c>
      <c r="D3039" s="6">
        <v>2011</v>
      </c>
      <c r="E3039" s="9" t="s">
        <v>5998</v>
      </c>
      <c r="F3039" s="6">
        <v>45137.546240000003</v>
      </c>
      <c r="G3039" s="9">
        <v>3</v>
      </c>
      <c r="H3039" s="9">
        <v>8</v>
      </c>
      <c r="I3039" s="6">
        <f>1/F3039</f>
        <v>2.2154505135988534E-5</v>
      </c>
      <c r="J3039" s="6">
        <f t="shared" si="282"/>
        <v>3.2615397216594469E-2</v>
      </c>
      <c r="K3039" s="6">
        <f>G3039-J3039</f>
        <v>2.9673846027834054</v>
      </c>
      <c r="L3039" s="6">
        <f>J3039+K3039-G3039</f>
        <v>0</v>
      </c>
      <c r="M3039" s="6">
        <v>45137.546240000003</v>
      </c>
      <c r="N3039" s="6">
        <f t="shared" si="283"/>
        <v>2.2154505135988534E-5</v>
      </c>
      <c r="O3039" s="6">
        <f t="shared" si="284"/>
        <v>3</v>
      </c>
      <c r="P3039" s="6">
        <f>O3039-G3039</f>
        <v>0</v>
      </c>
      <c r="Q3039" s="6">
        <f>1/(LN(F3039))</f>
        <v>9.3305605606897241E-2</v>
      </c>
      <c r="R3039" s="6">
        <f t="shared" si="285"/>
        <v>53.808876225469611</v>
      </c>
      <c r="S3039" s="6">
        <f>H3039-R3039</f>
        <v>-45.808876225469611</v>
      </c>
      <c r="T3039" s="6">
        <f>R3039+S3039-H3039</f>
        <v>0</v>
      </c>
      <c r="U3039" s="6">
        <f t="shared" si="286"/>
        <v>53.808876225469611</v>
      </c>
      <c r="V3039" s="6">
        <f t="shared" si="287"/>
        <v>8</v>
      </c>
      <c r="W3039" s="6">
        <f>V3039-H3039</f>
        <v>0</v>
      </c>
      <c r="X3039" s="6">
        <v>10.9</v>
      </c>
      <c r="Y3039" s="6">
        <v>518347</v>
      </c>
      <c r="Z3039" s="6">
        <f>(X3039/1000)*Y3039</f>
        <v>5649.9822999999997</v>
      </c>
      <c r="AA3039" s="6">
        <f>(P3039/1000)*Z3039</f>
        <v>0</v>
      </c>
      <c r="AB3039" s="6">
        <f>(W3039/100000)*Z3039</f>
        <v>0</v>
      </c>
    </row>
    <row r="3040" spans="1:28" x14ac:dyDescent="0.35">
      <c r="A3040" s="6" t="s">
        <v>3288</v>
      </c>
      <c r="B3040" s="6" t="s">
        <v>3265</v>
      </c>
      <c r="C3040" s="6" t="s">
        <v>3266</v>
      </c>
      <c r="D3040" s="6">
        <v>2012</v>
      </c>
      <c r="E3040" s="9" t="s">
        <v>5998</v>
      </c>
      <c r="F3040" s="6">
        <v>45477.882859999998</v>
      </c>
      <c r="G3040" s="9">
        <v>2.9</v>
      </c>
      <c r="H3040" s="9">
        <v>7</v>
      </c>
      <c r="I3040" s="6">
        <f>1/F3040</f>
        <v>2.1988710492052138E-5</v>
      </c>
      <c r="J3040" s="6">
        <f t="shared" si="282"/>
        <v>3.2371317823478823E-2</v>
      </c>
      <c r="K3040" s="6">
        <f>G3040-J3040</f>
        <v>2.8676286821765209</v>
      </c>
      <c r="L3040" s="6">
        <f>J3040+K3040-G3040</f>
        <v>0</v>
      </c>
      <c r="M3040" s="6">
        <v>45477.882859999998</v>
      </c>
      <c r="N3040" s="6">
        <f t="shared" si="283"/>
        <v>2.1988710492052138E-5</v>
      </c>
      <c r="O3040" s="6">
        <f t="shared" si="284"/>
        <v>2.9</v>
      </c>
      <c r="P3040" s="6">
        <f>O3040-G3040</f>
        <v>0</v>
      </c>
      <c r="Q3040" s="6">
        <f>1/(LN(F3040))</f>
        <v>9.3240254980251264E-2</v>
      </c>
      <c r="R3040" s="6">
        <f t="shared" si="285"/>
        <v>53.771188845836008</v>
      </c>
      <c r="S3040" s="6">
        <f>H3040-R3040</f>
        <v>-46.771188845836008</v>
      </c>
      <c r="T3040" s="6">
        <f>R3040+S3040-H3040</f>
        <v>0</v>
      </c>
      <c r="U3040" s="6">
        <f t="shared" si="286"/>
        <v>53.771188845836008</v>
      </c>
      <c r="V3040" s="6">
        <f t="shared" si="287"/>
        <v>7</v>
      </c>
      <c r="W3040" s="6">
        <f>V3040-H3040</f>
        <v>0</v>
      </c>
      <c r="X3040" s="6">
        <v>11.3</v>
      </c>
      <c r="Y3040" s="6">
        <v>530946</v>
      </c>
      <c r="Z3040" s="6">
        <f>(X3040/1000)*Y3040</f>
        <v>5999.6898000000001</v>
      </c>
      <c r="AA3040" s="6">
        <f>(P3040/1000)*Z3040</f>
        <v>0</v>
      </c>
      <c r="AB3040" s="6">
        <f>(W3040/100000)*Z3040</f>
        <v>0</v>
      </c>
    </row>
    <row r="3041" spans="1:28" x14ac:dyDescent="0.35">
      <c r="A3041" s="6" t="s">
        <v>3289</v>
      </c>
      <c r="B3041" s="6" t="s">
        <v>3265</v>
      </c>
      <c r="C3041" s="6" t="s">
        <v>3266</v>
      </c>
      <c r="D3041" s="6">
        <v>2013</v>
      </c>
      <c r="E3041" s="9" t="s">
        <v>5998</v>
      </c>
      <c r="F3041" s="6">
        <v>45896.896500000003</v>
      </c>
      <c r="G3041" s="9">
        <v>2.9</v>
      </c>
      <c r="H3041" s="9">
        <v>6</v>
      </c>
      <c r="I3041" s="6">
        <f>1/F3041</f>
        <v>2.1787965554490159E-5</v>
      </c>
      <c r="J3041" s="6">
        <f t="shared" si="282"/>
        <v>3.2075785342043771E-2</v>
      </c>
      <c r="K3041" s="6">
        <f>G3041-J3041</f>
        <v>2.8679242146579562</v>
      </c>
      <c r="L3041" s="6">
        <f>J3041+K3041-G3041</f>
        <v>0</v>
      </c>
      <c r="M3041" s="6">
        <v>45896.896500000003</v>
      </c>
      <c r="N3041" s="6">
        <f t="shared" si="283"/>
        <v>2.1787965554490159E-5</v>
      </c>
      <c r="O3041" s="6">
        <f t="shared" si="284"/>
        <v>2.9</v>
      </c>
      <c r="P3041" s="6">
        <f>O3041-G3041</f>
        <v>0</v>
      </c>
      <c r="Q3041" s="6">
        <f>1/(LN(F3041))</f>
        <v>9.3160589433815069E-2</v>
      </c>
      <c r="R3041" s="6">
        <f t="shared" si="285"/>
        <v>53.725246123533985</v>
      </c>
      <c r="S3041" s="6">
        <f>H3041-R3041</f>
        <v>-47.725246123533985</v>
      </c>
      <c r="T3041" s="6">
        <f>R3041+S3041-H3041</f>
        <v>0</v>
      </c>
      <c r="U3041" s="6">
        <f t="shared" si="286"/>
        <v>53.725246123533985</v>
      </c>
      <c r="V3041" s="6">
        <f t="shared" si="287"/>
        <v>6</v>
      </c>
      <c r="W3041" s="6">
        <f>V3041-H3041</f>
        <v>0</v>
      </c>
      <c r="X3041" s="6">
        <v>11.3</v>
      </c>
      <c r="Y3041" s="6">
        <v>543360</v>
      </c>
      <c r="Z3041" s="6">
        <f>(X3041/1000)*Y3041</f>
        <v>6139.9680000000008</v>
      </c>
      <c r="AA3041" s="6">
        <f>(P3041/1000)*Z3041</f>
        <v>0</v>
      </c>
      <c r="AB3041" s="6">
        <f>(W3041/100000)*Z3041</f>
        <v>0</v>
      </c>
    </row>
    <row r="3042" spans="1:28" x14ac:dyDescent="0.35">
      <c r="A3042" s="6" t="s">
        <v>3290</v>
      </c>
      <c r="B3042" s="6" t="s">
        <v>3265</v>
      </c>
      <c r="C3042" s="6" t="s">
        <v>3266</v>
      </c>
      <c r="D3042" s="6">
        <v>2014</v>
      </c>
      <c r="E3042" s="9" t="s">
        <v>5998</v>
      </c>
      <c r="F3042" s="6">
        <v>45602.208599999998</v>
      </c>
      <c r="G3042" s="9">
        <v>2.9</v>
      </c>
      <c r="H3042" s="9">
        <v>6</v>
      </c>
      <c r="I3042" s="6">
        <f>1/F3042</f>
        <v>2.1928762459105984E-5</v>
      </c>
      <c r="J3042" s="6">
        <f t="shared" si="282"/>
        <v>3.2283063588284193E-2</v>
      </c>
      <c r="K3042" s="6">
        <f>G3042-J3042</f>
        <v>2.8677169364117159</v>
      </c>
      <c r="L3042" s="6">
        <f>J3042+K3042-G3042</f>
        <v>0</v>
      </c>
      <c r="M3042" s="6">
        <v>45602.208599999998</v>
      </c>
      <c r="N3042" s="6">
        <f t="shared" si="283"/>
        <v>2.1928762459105984E-5</v>
      </c>
      <c r="O3042" s="6">
        <f t="shared" si="284"/>
        <v>2.9</v>
      </c>
      <c r="P3042" s="6">
        <f>O3042-G3042</f>
        <v>0</v>
      </c>
      <c r="Q3042" s="6">
        <f>1/(LN(F3042))</f>
        <v>9.321652681107645E-2</v>
      </c>
      <c r="R3042" s="6">
        <f t="shared" si="285"/>
        <v>53.75750492931374</v>
      </c>
      <c r="S3042" s="6">
        <f>H3042-R3042</f>
        <v>-47.75750492931374</v>
      </c>
      <c r="T3042" s="6">
        <f>R3042+S3042-H3042</f>
        <v>0</v>
      </c>
      <c r="U3042" s="6">
        <f t="shared" si="286"/>
        <v>53.75750492931374</v>
      </c>
      <c r="V3042" s="6">
        <f t="shared" si="287"/>
        <v>6</v>
      </c>
      <c r="W3042" s="6">
        <f>V3042-H3042</f>
        <v>0</v>
      </c>
      <c r="X3042" s="6">
        <v>10.9</v>
      </c>
      <c r="Y3042" s="6">
        <v>556319</v>
      </c>
      <c r="Z3042" s="6">
        <f>(X3042/1000)*Y3042</f>
        <v>6063.8770999999997</v>
      </c>
      <c r="AA3042" s="6">
        <f>(P3042/1000)*Z3042</f>
        <v>0</v>
      </c>
      <c r="AB3042" s="6">
        <f>(W3042/100000)*Z3042</f>
        <v>0</v>
      </c>
    </row>
    <row r="3043" spans="1:28" x14ac:dyDescent="0.35">
      <c r="A3043" s="6" t="s">
        <v>3291</v>
      </c>
      <c r="B3043" s="6" t="s">
        <v>3265</v>
      </c>
      <c r="C3043" s="6" t="s">
        <v>3266</v>
      </c>
      <c r="D3043" s="6">
        <v>2015</v>
      </c>
      <c r="E3043" s="9" t="s">
        <v>5998</v>
      </c>
      <c r="F3043" s="6">
        <v>45789.473100000003</v>
      </c>
      <c r="G3043" s="9">
        <v>2.9</v>
      </c>
      <c r="H3043" s="9">
        <v>5</v>
      </c>
      <c r="I3043" s="6">
        <f>1/F3043</f>
        <v>2.1839080738406661E-5</v>
      </c>
      <c r="J3043" s="6">
        <f t="shared" si="282"/>
        <v>3.2151036042386782E-2</v>
      </c>
      <c r="K3043" s="6">
        <f>G3043-J3043</f>
        <v>2.8678489639576132</v>
      </c>
      <c r="L3043" s="6">
        <f>J3043+K3043-G3043</f>
        <v>0</v>
      </c>
      <c r="M3043" s="6">
        <v>45789.473100000003</v>
      </c>
      <c r="N3043" s="6">
        <f t="shared" si="283"/>
        <v>2.1839080738406661E-5</v>
      </c>
      <c r="O3043" s="6">
        <f t="shared" si="284"/>
        <v>2.9</v>
      </c>
      <c r="P3043" s="6">
        <f>O3043-G3043</f>
        <v>0</v>
      </c>
      <c r="Q3043" s="6">
        <f>1/(LN(F3043))</f>
        <v>9.3180930962351097E-2</v>
      </c>
      <c r="R3043" s="6">
        <f t="shared" si="285"/>
        <v>53.736976981333072</v>
      </c>
      <c r="S3043" s="6">
        <f>H3043-R3043</f>
        <v>-48.736976981333072</v>
      </c>
      <c r="T3043" s="6">
        <f>R3043+S3043-H3043</f>
        <v>0</v>
      </c>
      <c r="U3043" s="6">
        <f t="shared" si="286"/>
        <v>53.736976981333072</v>
      </c>
      <c r="V3043" s="6">
        <f t="shared" si="287"/>
        <v>5</v>
      </c>
      <c r="W3043" s="6">
        <f>V3043-H3043</f>
        <v>0</v>
      </c>
      <c r="X3043" s="6">
        <v>10.7</v>
      </c>
      <c r="Y3043" s="6">
        <v>569604</v>
      </c>
      <c r="Z3043" s="6">
        <f>(X3043/1000)*Y3043</f>
        <v>6094.7627999999995</v>
      </c>
      <c r="AA3043" s="6">
        <f>(P3043/1000)*Z3043</f>
        <v>0</v>
      </c>
      <c r="AB3043" s="6">
        <f>(W3043/100000)*Z3043</f>
        <v>0</v>
      </c>
    </row>
    <row r="3044" spans="1:28" x14ac:dyDescent="0.35">
      <c r="A3044" s="6" t="s">
        <v>3292</v>
      </c>
      <c r="B3044" s="6" t="s">
        <v>3265</v>
      </c>
      <c r="C3044" s="6" t="s">
        <v>3266</v>
      </c>
      <c r="D3044" s="6">
        <v>2016</v>
      </c>
      <c r="E3044" s="9" t="s">
        <v>5998</v>
      </c>
      <c r="F3044" s="6">
        <v>45979.730100000001</v>
      </c>
      <c r="G3044" s="9">
        <v>2.9</v>
      </c>
      <c r="H3044" s="9">
        <v>5</v>
      </c>
      <c r="I3044" s="6">
        <f>1/F3044</f>
        <v>2.174871400560918E-5</v>
      </c>
      <c r="J3044" s="6">
        <f t="shared" si="282"/>
        <v>3.2018000036063719E-2</v>
      </c>
      <c r="K3044" s="6">
        <f>G3044-J3044</f>
        <v>2.867981999963936</v>
      </c>
      <c r="L3044" s="6">
        <f>J3044+K3044-G3044</f>
        <v>0</v>
      </c>
      <c r="M3044" s="6">
        <v>45979.730100000001</v>
      </c>
      <c r="N3044" s="6">
        <f t="shared" si="283"/>
        <v>2.174871400560918E-5</v>
      </c>
      <c r="O3044" s="6">
        <f t="shared" si="284"/>
        <v>2.9</v>
      </c>
      <c r="P3044" s="6">
        <f>O3044-G3044</f>
        <v>0</v>
      </c>
      <c r="Q3044" s="6">
        <f>1/(LN(F3044))</f>
        <v>9.314494272081876E-2</v>
      </c>
      <c r="R3044" s="6">
        <f t="shared" si="285"/>
        <v>53.716222742382577</v>
      </c>
      <c r="S3044" s="6">
        <f>H3044-R3044</f>
        <v>-48.716222742382577</v>
      </c>
      <c r="T3044" s="6">
        <f>R3044+S3044-H3044</f>
        <v>0</v>
      </c>
      <c r="U3044" s="6">
        <f t="shared" si="286"/>
        <v>53.716222742382577</v>
      </c>
      <c r="V3044" s="6">
        <f t="shared" si="287"/>
        <v>5</v>
      </c>
      <c r="W3044" s="6">
        <f>V3044-H3044</f>
        <v>0</v>
      </c>
      <c r="X3044" s="6">
        <v>10.4</v>
      </c>
      <c r="Y3044" s="6">
        <v>582014</v>
      </c>
      <c r="Z3044" s="6">
        <f>(X3044/1000)*Y3044</f>
        <v>6052.9456</v>
      </c>
      <c r="AA3044" s="6">
        <f>(P3044/1000)*Z3044</f>
        <v>0</v>
      </c>
      <c r="AB3044" s="6">
        <f>(W3044/100000)*Z3044</f>
        <v>0</v>
      </c>
    </row>
    <row r="3045" spans="1:28" x14ac:dyDescent="0.35">
      <c r="A3045" s="6" t="s">
        <v>3293</v>
      </c>
      <c r="B3045" s="6" t="s">
        <v>3265</v>
      </c>
      <c r="C3045" s="6" t="s">
        <v>3266</v>
      </c>
      <c r="D3045" s="6">
        <v>2017</v>
      </c>
      <c r="E3045" s="9" t="s">
        <v>5998</v>
      </c>
      <c r="F3045" s="6">
        <v>47589.40334817391</v>
      </c>
      <c r="G3045" s="9">
        <v>2.8</v>
      </c>
      <c r="H3045" s="9">
        <v>5</v>
      </c>
      <c r="I3045" s="6">
        <f>1/F3045</f>
        <v>2.1013081266932332E-5</v>
      </c>
      <c r="J3045" s="6">
        <f t="shared" si="282"/>
        <v>3.0935016966471177E-2</v>
      </c>
      <c r="K3045" s="6">
        <f>G3045-J3045</f>
        <v>2.7690649830335285</v>
      </c>
      <c r="L3045" s="6">
        <f>J3045+K3045-G3045</f>
        <v>0</v>
      </c>
      <c r="M3045" s="6">
        <v>47589.40334817391</v>
      </c>
      <c r="N3045" s="6">
        <f t="shared" si="283"/>
        <v>2.1013081266932332E-5</v>
      </c>
      <c r="O3045" s="6">
        <f t="shared" si="284"/>
        <v>2.8</v>
      </c>
      <c r="P3045" s="6">
        <f>O3045-G3045</f>
        <v>0</v>
      </c>
      <c r="Q3045" s="6">
        <f>1/(LN(F3045))</f>
        <v>9.2847360620314276E-2</v>
      </c>
      <c r="R3045" s="6">
        <f t="shared" si="285"/>
        <v>53.544608632932146</v>
      </c>
      <c r="S3045" s="6">
        <f>H3045-R3045</f>
        <v>-48.544608632932146</v>
      </c>
      <c r="T3045" s="6">
        <f>R3045+S3045-H3045</f>
        <v>0</v>
      </c>
      <c r="U3045" s="6">
        <f t="shared" si="286"/>
        <v>53.544608632932146</v>
      </c>
      <c r="V3045" s="6">
        <f t="shared" si="287"/>
        <v>5</v>
      </c>
      <c r="W3045" s="6">
        <f>V3045-H3045</f>
        <v>0</v>
      </c>
      <c r="X3045" s="6">
        <v>10.4</v>
      </c>
      <c r="Y3045" s="6">
        <v>596336</v>
      </c>
      <c r="Z3045" s="6">
        <f>(X3045/1000)*Y3045</f>
        <v>6201.8944000000001</v>
      </c>
      <c r="AA3045" s="6">
        <f>(P3045/1000)*Z3045</f>
        <v>0</v>
      </c>
      <c r="AB3045" s="6">
        <f>(W3045/100000)*Z3045</f>
        <v>0</v>
      </c>
    </row>
    <row r="3046" spans="1:28" x14ac:dyDescent="0.35">
      <c r="A3046" s="6" t="s">
        <v>3294</v>
      </c>
      <c r="B3046" s="6" t="s">
        <v>3265</v>
      </c>
      <c r="C3046" s="6" t="s">
        <v>3266</v>
      </c>
      <c r="D3046" s="6">
        <v>2018</v>
      </c>
      <c r="E3046" s="9" t="s">
        <v>5998</v>
      </c>
      <c r="F3046" s="6">
        <v>49649.716793951033</v>
      </c>
      <c r="G3046" s="9">
        <v>2.8</v>
      </c>
      <c r="I3046" s="6">
        <f>1/F3046</f>
        <v>2.0141101794196596E-5</v>
      </c>
      <c r="J3046" s="6">
        <f t="shared" si="282"/>
        <v>2.9651307098278554E-2</v>
      </c>
      <c r="K3046" s="6">
        <f>G3046-J3046</f>
        <v>2.7703486929017211</v>
      </c>
      <c r="L3046" s="6">
        <f>J3046+K3046-G3046</f>
        <v>0</v>
      </c>
      <c r="M3046" s="6">
        <v>49649.716793951033</v>
      </c>
      <c r="N3046" s="6">
        <f t="shared" si="283"/>
        <v>2.0141101794196596E-5</v>
      </c>
      <c r="O3046" s="6">
        <f t="shared" si="284"/>
        <v>2.8</v>
      </c>
      <c r="P3046" s="6">
        <f>O3046-G3046</f>
        <v>0</v>
      </c>
      <c r="Q3046" s="6">
        <f>1/(LN(F3046))</f>
        <v>9.2483428190429678E-2</v>
      </c>
      <c r="R3046" s="6">
        <f t="shared" si="285"/>
        <v>53.334730620279849</v>
      </c>
      <c r="S3046" s="6">
        <f>H3046-R3046</f>
        <v>-53.334730620279849</v>
      </c>
      <c r="T3046" s="6">
        <f>R3046+S3046-H3046</f>
        <v>0</v>
      </c>
      <c r="U3046" s="6">
        <f t="shared" si="286"/>
        <v>53.334730620279849</v>
      </c>
      <c r="V3046" s="6">
        <f t="shared" si="287"/>
        <v>0</v>
      </c>
      <c r="W3046" s="6">
        <f>V3046-H3046</f>
        <v>0</v>
      </c>
      <c r="X3046" s="6">
        <v>10.3</v>
      </c>
      <c r="Y3046" s="6">
        <v>607950</v>
      </c>
      <c r="Z3046" s="6">
        <f>(X3046/1000)*Y3046</f>
        <v>6261.8850000000002</v>
      </c>
      <c r="AA3046" s="6">
        <f>(P3046/1000)*Z3046</f>
        <v>0</v>
      </c>
      <c r="AB3046" s="6">
        <f>(W3046/100000)*Z3046</f>
        <v>0</v>
      </c>
    </row>
    <row r="3047" spans="1:28" x14ac:dyDescent="0.35">
      <c r="A3047" s="6" t="s">
        <v>3295</v>
      </c>
      <c r="B3047" s="6" t="s">
        <v>3296</v>
      </c>
      <c r="C3047" s="6" t="s">
        <v>3297</v>
      </c>
      <c r="D3047" s="6">
        <v>1990</v>
      </c>
      <c r="E3047" s="9" t="s">
        <v>5998</v>
      </c>
      <c r="F3047" s="6">
        <v>0</v>
      </c>
      <c r="G3047" s="9">
        <v>17</v>
      </c>
      <c r="I3047" s="6" t="e">
        <f>1/F3047</f>
        <v>#DIV/0!</v>
      </c>
      <c r="J3047" s="6" t="e">
        <f t="shared" si="282"/>
        <v>#DIV/0!</v>
      </c>
      <c r="K3047" s="6" t="e">
        <f>G3047-J3047</f>
        <v>#DIV/0!</v>
      </c>
      <c r="L3047" s="6" t="e">
        <f>J3047+K3047-G3047</f>
        <v>#DIV/0!</v>
      </c>
      <c r="M3047" s="6">
        <v>0</v>
      </c>
      <c r="N3047" s="6" t="e">
        <f t="shared" si="283"/>
        <v>#DIV/0!</v>
      </c>
      <c r="O3047" s="6" t="e">
        <f t="shared" si="284"/>
        <v>#DIV/0!</v>
      </c>
      <c r="P3047" s="6" t="e">
        <f>O3047-G3047</f>
        <v>#DIV/0!</v>
      </c>
      <c r="Q3047" s="6" t="e">
        <f>1/(LN(F3047))</f>
        <v>#NUM!</v>
      </c>
      <c r="R3047" s="6" t="e">
        <f t="shared" si="285"/>
        <v>#NUM!</v>
      </c>
      <c r="S3047" s="6" t="e">
        <f>H3047-R3047</f>
        <v>#NUM!</v>
      </c>
      <c r="T3047" s="6" t="e">
        <f>R3047+S3047-H3047</f>
        <v>#NUM!</v>
      </c>
      <c r="U3047" s="6" t="e">
        <f t="shared" si="286"/>
        <v>#NUM!</v>
      </c>
      <c r="V3047" s="6" t="e">
        <f t="shared" si="287"/>
        <v>#NUM!</v>
      </c>
      <c r="W3047" s="6" t="e">
        <f>V3047-H3047</f>
        <v>#NUM!</v>
      </c>
      <c r="X3047" s="6">
        <v>14.2</v>
      </c>
      <c r="Y3047" s="6">
        <v>2663151</v>
      </c>
      <c r="Z3047" s="6">
        <f>(X3047/1000)*Y3047</f>
        <v>37816.744200000001</v>
      </c>
      <c r="AA3047" s="6" t="e">
        <f>(P3047/1000)*Z3047</f>
        <v>#DIV/0!</v>
      </c>
      <c r="AB3047" s="6" t="e">
        <f>(W3047/100000)*Z3047</f>
        <v>#NUM!</v>
      </c>
    </row>
    <row r="3048" spans="1:28" x14ac:dyDescent="0.35">
      <c r="A3048" s="6" t="s">
        <v>3298</v>
      </c>
      <c r="B3048" s="6" t="s">
        <v>3296</v>
      </c>
      <c r="C3048" s="6" t="s">
        <v>3297</v>
      </c>
      <c r="D3048" s="6">
        <v>1991</v>
      </c>
      <c r="E3048" s="9" t="s">
        <v>5998</v>
      </c>
      <c r="F3048" s="6">
        <v>0</v>
      </c>
      <c r="G3048" s="9">
        <v>18.399999999999999</v>
      </c>
      <c r="I3048" s="6" t="e">
        <f>1/F3048</f>
        <v>#DIV/0!</v>
      </c>
      <c r="J3048" s="6" t="e">
        <f t="shared" si="282"/>
        <v>#DIV/0!</v>
      </c>
      <c r="K3048" s="6" t="e">
        <f>G3048-J3048</f>
        <v>#DIV/0!</v>
      </c>
      <c r="L3048" s="6" t="e">
        <f>J3048+K3048-G3048</f>
        <v>#DIV/0!</v>
      </c>
      <c r="M3048" s="6">
        <v>0</v>
      </c>
      <c r="N3048" s="6" t="e">
        <f t="shared" si="283"/>
        <v>#DIV/0!</v>
      </c>
      <c r="O3048" s="6" t="e">
        <f t="shared" si="284"/>
        <v>#DIV/0!</v>
      </c>
      <c r="P3048" s="6" t="e">
        <f>O3048-G3048</f>
        <v>#DIV/0!</v>
      </c>
      <c r="Q3048" s="6" t="e">
        <f>1/(LN(F3048))</f>
        <v>#NUM!</v>
      </c>
      <c r="R3048" s="6" t="e">
        <f t="shared" si="285"/>
        <v>#NUM!</v>
      </c>
      <c r="S3048" s="6" t="e">
        <f>H3048-R3048</f>
        <v>#NUM!</v>
      </c>
      <c r="T3048" s="6" t="e">
        <f>R3048+S3048-H3048</f>
        <v>#NUM!</v>
      </c>
      <c r="U3048" s="6" t="e">
        <f t="shared" si="286"/>
        <v>#NUM!</v>
      </c>
      <c r="V3048" s="6" t="e">
        <f t="shared" si="287"/>
        <v>#NUM!</v>
      </c>
      <c r="W3048" s="6" t="e">
        <f>V3048-H3048</f>
        <v>#NUM!</v>
      </c>
      <c r="X3048" s="6">
        <v>13.1</v>
      </c>
      <c r="Y3048" s="6">
        <v>2650581</v>
      </c>
      <c r="Z3048" s="6">
        <f>(X3048/1000)*Y3048</f>
        <v>34722.611099999995</v>
      </c>
      <c r="AA3048" s="6" t="e">
        <f>(P3048/1000)*Z3048</f>
        <v>#DIV/0!</v>
      </c>
      <c r="AB3048" s="6" t="e">
        <f>(W3048/100000)*Z3048</f>
        <v>#NUM!</v>
      </c>
    </row>
    <row r="3049" spans="1:28" x14ac:dyDescent="0.35">
      <c r="A3049" s="6" t="s">
        <v>3299</v>
      </c>
      <c r="B3049" s="6" t="s">
        <v>3296</v>
      </c>
      <c r="C3049" s="6" t="s">
        <v>3297</v>
      </c>
      <c r="D3049" s="6">
        <v>1992</v>
      </c>
      <c r="E3049" s="9" t="s">
        <v>5998</v>
      </c>
      <c r="F3049" s="6">
        <v>0</v>
      </c>
      <c r="G3049" s="9">
        <v>19.3</v>
      </c>
      <c r="I3049" s="6" t="e">
        <f>1/F3049</f>
        <v>#DIV/0!</v>
      </c>
      <c r="J3049" s="6" t="e">
        <f t="shared" si="282"/>
        <v>#DIV/0!</v>
      </c>
      <c r="K3049" s="6" t="e">
        <f>G3049-J3049</f>
        <v>#DIV/0!</v>
      </c>
      <c r="L3049" s="6" t="e">
        <f>J3049+K3049-G3049</f>
        <v>#DIV/0!</v>
      </c>
      <c r="M3049" s="6">
        <v>0</v>
      </c>
      <c r="N3049" s="6" t="e">
        <f t="shared" si="283"/>
        <v>#DIV/0!</v>
      </c>
      <c r="O3049" s="6" t="e">
        <f t="shared" si="284"/>
        <v>#DIV/0!</v>
      </c>
      <c r="P3049" s="6" t="e">
        <f>O3049-G3049</f>
        <v>#DIV/0!</v>
      </c>
      <c r="Q3049" s="6" t="e">
        <f>1/(LN(F3049))</f>
        <v>#NUM!</v>
      </c>
      <c r="R3049" s="6" t="e">
        <f t="shared" si="285"/>
        <v>#NUM!</v>
      </c>
      <c r="S3049" s="6" t="e">
        <f>H3049-R3049</f>
        <v>#NUM!</v>
      </c>
      <c r="T3049" s="6" t="e">
        <f>R3049+S3049-H3049</f>
        <v>#NUM!</v>
      </c>
      <c r="U3049" s="6" t="e">
        <f t="shared" si="286"/>
        <v>#NUM!</v>
      </c>
      <c r="V3049" s="6" t="e">
        <f t="shared" si="287"/>
        <v>#NUM!</v>
      </c>
      <c r="W3049" s="6" t="e">
        <f>V3049-H3049</f>
        <v>#NUM!</v>
      </c>
      <c r="X3049" s="6">
        <v>12.1</v>
      </c>
      <c r="Y3049" s="6">
        <v>2614338</v>
      </c>
      <c r="Z3049" s="6">
        <f>(X3049/1000)*Y3049</f>
        <v>31633.489799999999</v>
      </c>
      <c r="AA3049" s="6" t="e">
        <f>(P3049/1000)*Z3049</f>
        <v>#DIV/0!</v>
      </c>
      <c r="AB3049" s="6" t="e">
        <f>(W3049/100000)*Z3049</f>
        <v>#NUM!</v>
      </c>
    </row>
    <row r="3050" spans="1:28" x14ac:dyDescent="0.35">
      <c r="A3050" s="6" t="s">
        <v>3300</v>
      </c>
      <c r="B3050" s="6" t="s">
        <v>3296</v>
      </c>
      <c r="C3050" s="6" t="s">
        <v>3297</v>
      </c>
      <c r="D3050" s="6">
        <v>1993</v>
      </c>
      <c r="E3050" s="9" t="s">
        <v>5998</v>
      </c>
      <c r="F3050" s="6">
        <v>0</v>
      </c>
      <c r="G3050" s="9">
        <v>19.899999999999999</v>
      </c>
      <c r="I3050" s="6" t="e">
        <f>1/F3050</f>
        <v>#DIV/0!</v>
      </c>
      <c r="J3050" s="6" t="e">
        <f t="shared" si="282"/>
        <v>#DIV/0!</v>
      </c>
      <c r="K3050" s="6" t="e">
        <f>G3050-J3050</f>
        <v>#DIV/0!</v>
      </c>
      <c r="L3050" s="6" t="e">
        <f>J3050+K3050-G3050</f>
        <v>#DIV/0!</v>
      </c>
      <c r="M3050" s="6">
        <v>0</v>
      </c>
      <c r="N3050" s="6" t="e">
        <f t="shared" si="283"/>
        <v>#DIV/0!</v>
      </c>
      <c r="O3050" s="6" t="e">
        <f t="shared" si="284"/>
        <v>#DIV/0!</v>
      </c>
      <c r="P3050" s="6" t="e">
        <f>O3050-G3050</f>
        <v>#DIV/0!</v>
      </c>
      <c r="Q3050" s="6" t="e">
        <f>1/(LN(F3050))</f>
        <v>#NUM!</v>
      </c>
      <c r="R3050" s="6" t="e">
        <f t="shared" si="285"/>
        <v>#NUM!</v>
      </c>
      <c r="S3050" s="6" t="e">
        <f>H3050-R3050</f>
        <v>#NUM!</v>
      </c>
      <c r="T3050" s="6" t="e">
        <f>R3050+S3050-H3050</f>
        <v>#NUM!</v>
      </c>
      <c r="U3050" s="6" t="e">
        <f t="shared" si="286"/>
        <v>#NUM!</v>
      </c>
      <c r="V3050" s="6" t="e">
        <f t="shared" si="287"/>
        <v>#NUM!</v>
      </c>
      <c r="W3050" s="6" t="e">
        <f>V3050-H3050</f>
        <v>#NUM!</v>
      </c>
      <c r="X3050" s="6">
        <v>10.4</v>
      </c>
      <c r="Y3050" s="6">
        <v>2563290</v>
      </c>
      <c r="Z3050" s="6">
        <f>(X3050/1000)*Y3050</f>
        <v>26658.216</v>
      </c>
      <c r="AA3050" s="6" t="e">
        <f>(P3050/1000)*Z3050</f>
        <v>#DIV/0!</v>
      </c>
      <c r="AB3050" s="6" t="e">
        <f>(W3050/100000)*Z3050</f>
        <v>#NUM!</v>
      </c>
    </row>
    <row r="3051" spans="1:28" x14ac:dyDescent="0.35">
      <c r="A3051" s="6" t="s">
        <v>3301</v>
      </c>
      <c r="B3051" s="6" t="s">
        <v>3296</v>
      </c>
      <c r="C3051" s="6" t="s">
        <v>3297</v>
      </c>
      <c r="D3051" s="6">
        <v>1994</v>
      </c>
      <c r="E3051" s="9" t="s">
        <v>5998</v>
      </c>
      <c r="F3051" s="6">
        <v>1884.1284882</v>
      </c>
      <c r="G3051" s="9">
        <v>20</v>
      </c>
      <c r="I3051" s="6">
        <f>1/F3051</f>
        <v>5.3074936569498445E-4</v>
      </c>
      <c r="J3051" s="6">
        <f t="shared" si="282"/>
        <v>0.78135807043947658</v>
      </c>
      <c r="K3051" s="6">
        <f>G3051-J3051</f>
        <v>19.218641929560523</v>
      </c>
      <c r="L3051" s="6">
        <f>J3051+K3051-G3051</f>
        <v>0</v>
      </c>
      <c r="M3051" s="6">
        <v>1884.1284882</v>
      </c>
      <c r="N3051" s="6">
        <f t="shared" si="283"/>
        <v>5.3074936569498445E-4</v>
      </c>
      <c r="O3051" s="6">
        <f t="shared" si="284"/>
        <v>20</v>
      </c>
      <c r="P3051" s="6">
        <f>O3051-G3051</f>
        <v>0</v>
      </c>
      <c r="Q3051" s="6">
        <f>1/(LN(F3051))</f>
        <v>0.13260452731475292</v>
      </c>
      <c r="R3051" s="6">
        <f t="shared" si="285"/>
        <v>76.472367879781444</v>
      </c>
      <c r="S3051" s="6">
        <f>H3051-R3051</f>
        <v>-76.472367879781444</v>
      </c>
      <c r="T3051" s="6">
        <f>R3051+S3051-H3051</f>
        <v>0</v>
      </c>
      <c r="U3051" s="6">
        <f t="shared" si="286"/>
        <v>76.472367879781444</v>
      </c>
      <c r="V3051" s="6">
        <f t="shared" si="287"/>
        <v>0</v>
      </c>
      <c r="W3051" s="6">
        <f>V3051-H3051</f>
        <v>0</v>
      </c>
      <c r="X3051" s="6">
        <v>9.6</v>
      </c>
      <c r="Y3051" s="6">
        <v>2520742</v>
      </c>
      <c r="Z3051" s="6">
        <f>(X3051/1000)*Y3051</f>
        <v>24199.123199999998</v>
      </c>
      <c r="AA3051" s="6">
        <f>(P3051/1000)*Z3051</f>
        <v>0</v>
      </c>
      <c r="AB3051" s="6">
        <f>(W3051/100000)*Z3051</f>
        <v>0</v>
      </c>
    </row>
    <row r="3052" spans="1:28" x14ac:dyDescent="0.35">
      <c r="A3052" s="6" t="s">
        <v>3302</v>
      </c>
      <c r="B3052" s="6" t="s">
        <v>3296</v>
      </c>
      <c r="C3052" s="6" t="s">
        <v>3297</v>
      </c>
      <c r="D3052" s="6">
        <v>1995</v>
      </c>
      <c r="E3052" s="9" t="s">
        <v>5998</v>
      </c>
      <c r="F3052" s="6">
        <v>1757.0324704</v>
      </c>
      <c r="G3052" s="9">
        <v>19.8</v>
      </c>
      <c r="I3052" s="6">
        <f>1/F3052</f>
        <v>5.6914144550347634E-4</v>
      </c>
      <c r="J3052" s="6">
        <f t="shared" si="282"/>
        <v>0.83787808409986231</v>
      </c>
      <c r="K3052" s="6">
        <f>G3052-J3052</f>
        <v>18.962121915900138</v>
      </c>
      <c r="L3052" s="6">
        <f>J3052+K3052-G3052</f>
        <v>0</v>
      </c>
      <c r="M3052" s="6">
        <v>1757.0324704</v>
      </c>
      <c r="N3052" s="6">
        <f t="shared" si="283"/>
        <v>5.6914144550347634E-4</v>
      </c>
      <c r="O3052" s="6">
        <f t="shared" si="284"/>
        <v>19.8</v>
      </c>
      <c r="P3052" s="6">
        <f>O3052-G3052</f>
        <v>0</v>
      </c>
      <c r="Q3052" s="6">
        <f>1/(LN(F3052))</f>
        <v>0.13384405425117074</v>
      </c>
      <c r="R3052" s="6">
        <f t="shared" si="285"/>
        <v>77.187196866378912</v>
      </c>
      <c r="S3052" s="6">
        <f>H3052-R3052</f>
        <v>-77.187196866378912</v>
      </c>
      <c r="T3052" s="6">
        <f>R3052+S3052-H3052</f>
        <v>0</v>
      </c>
      <c r="U3052" s="6">
        <f t="shared" si="286"/>
        <v>77.187196866378912</v>
      </c>
      <c r="V3052" s="6">
        <f t="shared" si="287"/>
        <v>0</v>
      </c>
      <c r="W3052" s="6">
        <f>V3052-H3052</f>
        <v>0</v>
      </c>
      <c r="X3052" s="6">
        <v>8.6999999999999993</v>
      </c>
      <c r="Y3052" s="6">
        <v>2485056</v>
      </c>
      <c r="Z3052" s="6">
        <f>(X3052/1000)*Y3052</f>
        <v>21619.9872</v>
      </c>
      <c r="AA3052" s="6">
        <f>(P3052/1000)*Z3052</f>
        <v>0</v>
      </c>
      <c r="AB3052" s="6">
        <f>(W3052/100000)*Z3052</f>
        <v>0</v>
      </c>
    </row>
    <row r="3053" spans="1:28" x14ac:dyDescent="0.35">
      <c r="A3053" s="6" t="s">
        <v>3303</v>
      </c>
      <c r="B3053" s="6" t="s">
        <v>3296</v>
      </c>
      <c r="C3053" s="6" t="s">
        <v>3297</v>
      </c>
      <c r="D3053" s="6">
        <v>1996</v>
      </c>
      <c r="E3053" s="9" t="s">
        <v>5998</v>
      </c>
      <c r="F3053" s="6">
        <v>1863.0210896999999</v>
      </c>
      <c r="G3053" s="9">
        <v>19</v>
      </c>
      <c r="I3053" s="6">
        <f>1/F3053</f>
        <v>5.3676257640273347E-4</v>
      </c>
      <c r="J3053" s="6">
        <f t="shared" si="282"/>
        <v>0.79021059296599983</v>
      </c>
      <c r="K3053" s="6">
        <f>G3053-J3053</f>
        <v>18.209789407034002</v>
      </c>
      <c r="L3053" s="6">
        <f>J3053+K3053-G3053</f>
        <v>0</v>
      </c>
      <c r="M3053" s="6">
        <v>1863.0210896999999</v>
      </c>
      <c r="N3053" s="6">
        <f t="shared" si="283"/>
        <v>5.3676257640273347E-4</v>
      </c>
      <c r="O3053" s="6">
        <f t="shared" si="284"/>
        <v>19</v>
      </c>
      <c r="P3053" s="6">
        <f>O3053-G3053</f>
        <v>0</v>
      </c>
      <c r="Q3053" s="6">
        <f>1/(LN(F3053))</f>
        <v>0.13280292392969537</v>
      </c>
      <c r="R3053" s="6">
        <f t="shared" si="285"/>
        <v>76.586782215635679</v>
      </c>
      <c r="S3053" s="6">
        <f>H3053-R3053</f>
        <v>-76.586782215635679</v>
      </c>
      <c r="T3053" s="6">
        <f>R3053+S3053-H3053</f>
        <v>0</v>
      </c>
      <c r="U3053" s="6">
        <f t="shared" si="286"/>
        <v>76.586782215635679</v>
      </c>
      <c r="V3053" s="6">
        <f t="shared" si="287"/>
        <v>0</v>
      </c>
      <c r="W3053" s="6">
        <f>V3053-H3053</f>
        <v>0</v>
      </c>
      <c r="X3053" s="6">
        <v>8.1</v>
      </c>
      <c r="Y3053" s="6">
        <v>2457222</v>
      </c>
      <c r="Z3053" s="6">
        <f>(X3053/1000)*Y3053</f>
        <v>19903.498199999998</v>
      </c>
      <c r="AA3053" s="6">
        <f>(P3053/1000)*Z3053</f>
        <v>0</v>
      </c>
      <c r="AB3053" s="6">
        <f>(W3053/100000)*Z3053</f>
        <v>0</v>
      </c>
    </row>
    <row r="3054" spans="1:28" x14ac:dyDescent="0.35">
      <c r="A3054" s="6" t="s">
        <v>3304</v>
      </c>
      <c r="B3054" s="6" t="s">
        <v>3296</v>
      </c>
      <c r="C3054" s="6" t="s">
        <v>3297</v>
      </c>
      <c r="D3054" s="6">
        <v>1997</v>
      </c>
      <c r="E3054" s="9" t="s">
        <v>5998</v>
      </c>
      <c r="F3054" s="6">
        <v>2140.7470235000001</v>
      </c>
      <c r="G3054" s="9">
        <v>17.899999999999999</v>
      </c>
      <c r="I3054" s="6">
        <f>1/F3054</f>
        <v>4.6712665673361844E-4</v>
      </c>
      <c r="J3054" s="6">
        <f t="shared" si="282"/>
        <v>0.68769405438344167</v>
      </c>
      <c r="K3054" s="6">
        <f>G3054-J3054</f>
        <v>17.212305945616556</v>
      </c>
      <c r="L3054" s="6">
        <f>J3054+K3054-G3054</f>
        <v>0</v>
      </c>
      <c r="M3054" s="6">
        <v>2140.7470235000001</v>
      </c>
      <c r="N3054" s="6">
        <f t="shared" si="283"/>
        <v>4.6712665673361844E-4</v>
      </c>
      <c r="O3054" s="6">
        <f t="shared" si="284"/>
        <v>17.899999999999999</v>
      </c>
      <c r="P3054" s="6">
        <f>O3054-G3054</f>
        <v>0</v>
      </c>
      <c r="Q3054" s="6">
        <f>1/(LN(F3054))</f>
        <v>0.13039662532164209</v>
      </c>
      <c r="R3054" s="6">
        <f t="shared" si="285"/>
        <v>75.199081839864391</v>
      </c>
      <c r="S3054" s="6">
        <f>H3054-R3054</f>
        <v>-75.199081839864391</v>
      </c>
      <c r="T3054" s="6">
        <f>R3054+S3054-H3054</f>
        <v>0</v>
      </c>
      <c r="U3054" s="6">
        <f t="shared" si="286"/>
        <v>75.199081839864391</v>
      </c>
      <c r="V3054" s="6">
        <f t="shared" si="287"/>
        <v>0</v>
      </c>
      <c r="W3054" s="6">
        <f>V3054-H3054</f>
        <v>0</v>
      </c>
      <c r="X3054" s="6">
        <v>7.7</v>
      </c>
      <c r="Y3054" s="6">
        <v>2432851</v>
      </c>
      <c r="Z3054" s="6">
        <f>(X3054/1000)*Y3054</f>
        <v>18732.952700000002</v>
      </c>
      <c r="AA3054" s="6">
        <f>(P3054/1000)*Z3054</f>
        <v>0</v>
      </c>
      <c r="AB3054" s="6">
        <f>(W3054/100000)*Z3054</f>
        <v>0</v>
      </c>
    </row>
    <row r="3055" spans="1:28" x14ac:dyDescent="0.35">
      <c r="A3055" s="6" t="s">
        <v>3305</v>
      </c>
      <c r="B3055" s="6" t="s">
        <v>3296</v>
      </c>
      <c r="C3055" s="6" t="s">
        <v>3297</v>
      </c>
      <c r="D3055" s="6">
        <v>1998</v>
      </c>
      <c r="E3055" s="9" t="s">
        <v>5998</v>
      </c>
      <c r="F3055" s="6">
        <v>2390.138817</v>
      </c>
      <c r="G3055" s="9">
        <v>16.600000000000001</v>
      </c>
      <c r="I3055" s="6">
        <f>1/F3055</f>
        <v>4.1838574098183856E-4</v>
      </c>
      <c r="J3055" s="6">
        <f t="shared" si="282"/>
        <v>0.61593870177290211</v>
      </c>
      <c r="K3055" s="6">
        <f>G3055-J3055</f>
        <v>15.984061298227099</v>
      </c>
      <c r="L3055" s="6">
        <f>J3055+K3055-G3055</f>
        <v>0</v>
      </c>
      <c r="M3055" s="6">
        <v>2390.138817</v>
      </c>
      <c r="N3055" s="6">
        <f t="shared" si="283"/>
        <v>4.1838574098183856E-4</v>
      </c>
      <c r="O3055" s="6">
        <f t="shared" si="284"/>
        <v>16.600000000000001</v>
      </c>
      <c r="P3055" s="6">
        <f>O3055-G3055</f>
        <v>0</v>
      </c>
      <c r="Q3055" s="6">
        <f>1/(LN(F3055))</f>
        <v>0.12854946400217121</v>
      </c>
      <c r="R3055" s="6">
        <f t="shared" si="285"/>
        <v>74.133833142732129</v>
      </c>
      <c r="S3055" s="6">
        <f>H3055-R3055</f>
        <v>-74.133833142732129</v>
      </c>
      <c r="T3055" s="6">
        <f>R3055+S3055-H3055</f>
        <v>0</v>
      </c>
      <c r="U3055" s="6">
        <f t="shared" si="286"/>
        <v>74.133833142732129</v>
      </c>
      <c r="V3055" s="6">
        <f t="shared" si="287"/>
        <v>0</v>
      </c>
      <c r="W3055" s="6">
        <f>V3055-H3055</f>
        <v>0</v>
      </c>
      <c r="X3055" s="6">
        <v>7.6</v>
      </c>
      <c r="Y3055" s="6">
        <v>2410019</v>
      </c>
      <c r="Z3055" s="6">
        <f>(X3055/1000)*Y3055</f>
        <v>18316.144400000001</v>
      </c>
      <c r="AA3055" s="6">
        <f>(P3055/1000)*Z3055</f>
        <v>0</v>
      </c>
      <c r="AB3055" s="6">
        <f>(W3055/100000)*Z3055</f>
        <v>0</v>
      </c>
    </row>
    <row r="3056" spans="1:28" x14ac:dyDescent="0.35">
      <c r="A3056" s="6" t="s">
        <v>3306</v>
      </c>
      <c r="B3056" s="6" t="s">
        <v>3296</v>
      </c>
      <c r="C3056" s="6" t="s">
        <v>3297</v>
      </c>
      <c r="D3056" s="6">
        <v>1999</v>
      </c>
      <c r="E3056" s="9" t="s">
        <v>5998</v>
      </c>
      <c r="F3056" s="6">
        <v>2418.0478923000001</v>
      </c>
      <c r="G3056" s="9">
        <v>15.4</v>
      </c>
      <c r="I3056" s="6">
        <f>1/F3056</f>
        <v>4.1355673855112085E-4</v>
      </c>
      <c r="J3056" s="6">
        <f t="shared" si="282"/>
        <v>0.60882954580345061</v>
      </c>
      <c r="K3056" s="6">
        <f>G3056-J3056</f>
        <v>14.79117045419655</v>
      </c>
      <c r="L3056" s="6">
        <f>J3056+K3056-G3056</f>
        <v>0</v>
      </c>
      <c r="M3056" s="6">
        <v>2418.0478923000001</v>
      </c>
      <c r="N3056" s="6">
        <f t="shared" si="283"/>
        <v>4.1355673855112085E-4</v>
      </c>
      <c r="O3056" s="6">
        <f t="shared" si="284"/>
        <v>15.4</v>
      </c>
      <c r="P3056" s="6">
        <f>O3056-G3056</f>
        <v>0</v>
      </c>
      <c r="Q3056" s="6">
        <f>1/(LN(F3056))</f>
        <v>0.12835790970318953</v>
      </c>
      <c r="R3056" s="6">
        <f t="shared" si="285"/>
        <v>74.023364736280897</v>
      </c>
      <c r="S3056" s="6">
        <f>H3056-R3056</f>
        <v>-74.023364736280897</v>
      </c>
      <c r="T3056" s="6">
        <f>R3056+S3056-H3056</f>
        <v>0</v>
      </c>
      <c r="U3056" s="6">
        <f t="shared" si="286"/>
        <v>74.023364736280897</v>
      </c>
      <c r="V3056" s="6">
        <f t="shared" si="287"/>
        <v>0</v>
      </c>
      <c r="W3056" s="6">
        <f>V3056-H3056</f>
        <v>0</v>
      </c>
      <c r="X3056" s="6">
        <v>8.1</v>
      </c>
      <c r="Y3056" s="6">
        <v>2390482</v>
      </c>
      <c r="Z3056" s="6">
        <f>(X3056/1000)*Y3056</f>
        <v>19362.904199999997</v>
      </c>
      <c r="AA3056" s="6">
        <f>(P3056/1000)*Z3056</f>
        <v>0</v>
      </c>
      <c r="AB3056" s="6">
        <f>(W3056/100000)*Z3056</f>
        <v>0</v>
      </c>
    </row>
    <row r="3057" spans="1:28" x14ac:dyDescent="0.35">
      <c r="A3057" s="6" t="s">
        <v>3307</v>
      </c>
      <c r="B3057" s="6" t="s">
        <v>3296</v>
      </c>
      <c r="C3057" s="6" t="s">
        <v>3297</v>
      </c>
      <c r="D3057" s="6">
        <v>2000</v>
      </c>
      <c r="E3057" s="9" t="s">
        <v>5998</v>
      </c>
      <c r="F3057" s="6">
        <v>2394.5598519</v>
      </c>
      <c r="G3057" s="9">
        <v>14.2</v>
      </c>
      <c r="H3057" s="9">
        <v>34</v>
      </c>
      <c r="I3057" s="6">
        <f>1/F3057</f>
        <v>4.1761328254398598E-4</v>
      </c>
      <c r="J3057" s="6">
        <f t="shared" si="282"/>
        <v>0.61480150468232275</v>
      </c>
      <c r="K3057" s="6">
        <f>G3057-J3057</f>
        <v>13.585198495317677</v>
      </c>
      <c r="L3057" s="6">
        <f>J3057+K3057-G3057</f>
        <v>0</v>
      </c>
      <c r="M3057" s="6">
        <v>2394.5598519</v>
      </c>
      <c r="N3057" s="6">
        <f t="shared" si="283"/>
        <v>4.1761328254398598E-4</v>
      </c>
      <c r="O3057" s="6">
        <f t="shared" si="284"/>
        <v>14.2</v>
      </c>
      <c r="P3057" s="6">
        <f>O3057-G3057</f>
        <v>0</v>
      </c>
      <c r="Q3057" s="6">
        <f>1/(LN(F3057))</f>
        <v>0.12851893329575989</v>
      </c>
      <c r="R3057" s="6">
        <f t="shared" si="285"/>
        <v>74.116226236998259</v>
      </c>
      <c r="S3057" s="6">
        <f>H3057-R3057</f>
        <v>-40.116226236998259</v>
      </c>
      <c r="T3057" s="6">
        <f>R3057+S3057-H3057</f>
        <v>0</v>
      </c>
      <c r="U3057" s="6">
        <f t="shared" si="286"/>
        <v>74.116226236998259</v>
      </c>
      <c r="V3057" s="6">
        <f t="shared" si="287"/>
        <v>34</v>
      </c>
      <c r="W3057" s="6">
        <f>V3057-H3057</f>
        <v>0</v>
      </c>
      <c r="X3057" s="6">
        <v>8.6</v>
      </c>
      <c r="Y3057" s="6">
        <v>2367550</v>
      </c>
      <c r="Z3057" s="6">
        <f>(X3057/1000)*Y3057</f>
        <v>20360.93</v>
      </c>
      <c r="AA3057" s="6">
        <f>(P3057/1000)*Z3057</f>
        <v>0</v>
      </c>
      <c r="AB3057" s="6">
        <f>(W3057/100000)*Z3057</f>
        <v>0</v>
      </c>
    </row>
    <row r="3058" spans="1:28" x14ac:dyDescent="0.35">
      <c r="A3058" s="6" t="s">
        <v>3308</v>
      </c>
      <c r="B3058" s="6" t="s">
        <v>3296</v>
      </c>
      <c r="C3058" s="6" t="s">
        <v>3297</v>
      </c>
      <c r="D3058" s="6">
        <v>2001</v>
      </c>
      <c r="E3058" s="9" t="s">
        <v>5998</v>
      </c>
      <c r="F3058" s="6">
        <v>2455.2778929000001</v>
      </c>
      <c r="G3058" s="9">
        <v>13.3</v>
      </c>
      <c r="H3058" s="9">
        <v>35</v>
      </c>
      <c r="I3058" s="6">
        <f>1/F3058</f>
        <v>4.072858729725583E-4</v>
      </c>
      <c r="J3058" s="6">
        <f t="shared" si="282"/>
        <v>0.59959770918686794</v>
      </c>
      <c r="K3058" s="6">
        <f>G3058-J3058</f>
        <v>12.700402290813132</v>
      </c>
      <c r="L3058" s="6">
        <f>J3058+K3058-G3058</f>
        <v>0</v>
      </c>
      <c r="M3058" s="6">
        <v>2455.2778929000001</v>
      </c>
      <c r="N3058" s="6">
        <f t="shared" si="283"/>
        <v>4.072858729725583E-4</v>
      </c>
      <c r="O3058" s="6">
        <f t="shared" si="284"/>
        <v>13.3</v>
      </c>
      <c r="P3058" s="6">
        <f>O3058-G3058</f>
        <v>0</v>
      </c>
      <c r="Q3058" s="6">
        <f>1/(LN(F3058))</f>
        <v>0.12810666298522505</v>
      </c>
      <c r="R3058" s="6">
        <f t="shared" si="285"/>
        <v>73.87847201026436</v>
      </c>
      <c r="S3058" s="6">
        <f>H3058-R3058</f>
        <v>-38.87847201026436</v>
      </c>
      <c r="T3058" s="6">
        <f>R3058+S3058-H3058</f>
        <v>0</v>
      </c>
      <c r="U3058" s="6">
        <f t="shared" si="286"/>
        <v>73.87847201026436</v>
      </c>
      <c r="V3058" s="6">
        <f t="shared" si="287"/>
        <v>35</v>
      </c>
      <c r="W3058" s="6">
        <f>V3058-H3058</f>
        <v>0</v>
      </c>
      <c r="X3058" s="6">
        <v>8.4</v>
      </c>
      <c r="Y3058" s="6">
        <v>2337170</v>
      </c>
      <c r="Z3058" s="6">
        <f>(X3058/1000)*Y3058</f>
        <v>19632.228000000003</v>
      </c>
      <c r="AA3058" s="6">
        <f>(P3058/1000)*Z3058</f>
        <v>0</v>
      </c>
      <c r="AB3058" s="6">
        <f>(W3058/100000)*Z3058</f>
        <v>0</v>
      </c>
    </row>
    <row r="3059" spans="1:28" x14ac:dyDescent="0.35">
      <c r="A3059" s="6" t="s">
        <v>3309</v>
      </c>
      <c r="B3059" s="6" t="s">
        <v>3296</v>
      </c>
      <c r="C3059" s="6" t="s">
        <v>3297</v>
      </c>
      <c r="D3059" s="6">
        <v>2002</v>
      </c>
      <c r="E3059" s="9" t="s">
        <v>5998</v>
      </c>
      <c r="F3059" s="6">
        <v>2661.2179707999999</v>
      </c>
      <c r="G3059" s="9">
        <v>12.6</v>
      </c>
      <c r="H3059" s="9">
        <v>33</v>
      </c>
      <c r="I3059" s="6">
        <f>1/F3059</f>
        <v>3.7576779165495632E-4</v>
      </c>
      <c r="J3059" s="6">
        <f t="shared" si="282"/>
        <v>0.55319745175080193</v>
      </c>
      <c r="K3059" s="6">
        <f>G3059-J3059</f>
        <v>12.046802548249198</v>
      </c>
      <c r="L3059" s="6">
        <f>J3059+K3059-G3059</f>
        <v>0</v>
      </c>
      <c r="M3059" s="6">
        <v>2661.2179707999999</v>
      </c>
      <c r="N3059" s="6">
        <f t="shared" si="283"/>
        <v>3.7576779165495632E-4</v>
      </c>
      <c r="O3059" s="6">
        <f t="shared" si="284"/>
        <v>12.6</v>
      </c>
      <c r="P3059" s="6">
        <f>O3059-G3059</f>
        <v>0</v>
      </c>
      <c r="Q3059" s="6">
        <f>1/(LN(F3059))</f>
        <v>0.12679833030467197</v>
      </c>
      <c r="R3059" s="6">
        <f t="shared" si="285"/>
        <v>73.123963095052801</v>
      </c>
      <c r="S3059" s="6">
        <f>H3059-R3059</f>
        <v>-40.123963095052801</v>
      </c>
      <c r="T3059" s="6">
        <f>R3059+S3059-H3059</f>
        <v>0</v>
      </c>
      <c r="U3059" s="6">
        <f t="shared" si="286"/>
        <v>73.123963095052801</v>
      </c>
      <c r="V3059" s="6">
        <f t="shared" si="287"/>
        <v>33</v>
      </c>
      <c r="W3059" s="6">
        <f>V3059-H3059</f>
        <v>0</v>
      </c>
      <c r="X3059" s="6">
        <v>8.6999999999999993</v>
      </c>
      <c r="Y3059" s="6">
        <v>2310173</v>
      </c>
      <c r="Z3059" s="6">
        <f>(X3059/1000)*Y3059</f>
        <v>20098.505099999998</v>
      </c>
      <c r="AA3059" s="6">
        <f>(P3059/1000)*Z3059</f>
        <v>0</v>
      </c>
      <c r="AB3059" s="6">
        <f>(W3059/100000)*Z3059</f>
        <v>0</v>
      </c>
    </row>
    <row r="3060" spans="1:28" x14ac:dyDescent="0.35">
      <c r="A3060" s="6" t="s">
        <v>3310</v>
      </c>
      <c r="B3060" s="6" t="s">
        <v>3296</v>
      </c>
      <c r="C3060" s="6" t="s">
        <v>3297</v>
      </c>
      <c r="D3060" s="6">
        <v>2003</v>
      </c>
      <c r="E3060" s="9" t="s">
        <v>5998</v>
      </c>
      <c r="F3060" s="6">
        <v>2833.7500175999999</v>
      </c>
      <c r="G3060" s="9">
        <v>11.9</v>
      </c>
      <c r="H3060" s="9">
        <v>34</v>
      </c>
      <c r="I3060" s="6">
        <f>1/F3060</f>
        <v>3.5288927879634718E-4</v>
      </c>
      <c r="J3060" s="6">
        <f t="shared" si="282"/>
        <v>0.5195161855691276</v>
      </c>
      <c r="K3060" s="6">
        <f>G3060-J3060</f>
        <v>11.380483814430873</v>
      </c>
      <c r="L3060" s="6">
        <f>J3060+K3060-G3060</f>
        <v>0</v>
      </c>
      <c r="M3060" s="6">
        <v>2833.7500175999999</v>
      </c>
      <c r="N3060" s="6">
        <f t="shared" si="283"/>
        <v>3.5288927879634718E-4</v>
      </c>
      <c r="O3060" s="6">
        <f t="shared" si="284"/>
        <v>11.9</v>
      </c>
      <c r="P3060" s="6">
        <f>O3060-G3060</f>
        <v>0</v>
      </c>
      <c r="Q3060" s="6">
        <f>1/(LN(F3060))</f>
        <v>0.12579635052578592</v>
      </c>
      <c r="R3060" s="6">
        <f t="shared" si="285"/>
        <v>72.546126366468116</v>
      </c>
      <c r="S3060" s="6">
        <f>H3060-R3060</f>
        <v>-38.546126366468116</v>
      </c>
      <c r="T3060" s="6">
        <f>R3060+S3060-H3060</f>
        <v>0</v>
      </c>
      <c r="U3060" s="6">
        <f t="shared" si="286"/>
        <v>72.546126366468116</v>
      </c>
      <c r="V3060" s="6">
        <f t="shared" si="287"/>
        <v>34</v>
      </c>
      <c r="W3060" s="6">
        <f>V3060-H3060</f>
        <v>0</v>
      </c>
      <c r="X3060" s="6">
        <v>9.1999999999999993</v>
      </c>
      <c r="Y3060" s="6">
        <v>2287955</v>
      </c>
      <c r="Z3060" s="6">
        <f>(X3060/1000)*Y3060</f>
        <v>21049.185999999998</v>
      </c>
      <c r="AA3060" s="6">
        <f>(P3060/1000)*Z3060</f>
        <v>0</v>
      </c>
      <c r="AB3060" s="6">
        <f>(W3060/100000)*Z3060</f>
        <v>0</v>
      </c>
    </row>
    <row r="3061" spans="1:28" x14ac:dyDescent="0.35">
      <c r="A3061" s="6" t="s">
        <v>3311</v>
      </c>
      <c r="B3061" s="6" t="s">
        <v>3296</v>
      </c>
      <c r="C3061" s="6" t="s">
        <v>3297</v>
      </c>
      <c r="D3061" s="6">
        <v>2004</v>
      </c>
      <c r="E3061" s="9" t="s">
        <v>5998</v>
      </c>
      <c r="F3061" s="6">
        <v>3280.4959984000002</v>
      </c>
      <c r="G3061" s="9">
        <v>11.2</v>
      </c>
      <c r="H3061" s="9">
        <v>32</v>
      </c>
      <c r="I3061" s="6">
        <f>1/F3061</f>
        <v>3.0483195239004441E-4</v>
      </c>
      <c r="J3061" s="6">
        <f t="shared" si="282"/>
        <v>0.44876719883762323</v>
      </c>
      <c r="K3061" s="6">
        <f>G3061-J3061</f>
        <v>10.751232801162375</v>
      </c>
      <c r="L3061" s="6">
        <f>J3061+K3061-G3061</f>
        <v>0</v>
      </c>
      <c r="M3061" s="6">
        <v>3280.4959984000002</v>
      </c>
      <c r="N3061" s="6">
        <f t="shared" si="283"/>
        <v>3.0483195239004441E-4</v>
      </c>
      <c r="O3061" s="6">
        <f t="shared" si="284"/>
        <v>11.2</v>
      </c>
      <c r="P3061" s="6">
        <f>O3061-G3061</f>
        <v>0</v>
      </c>
      <c r="Q3061" s="6">
        <f>1/(LN(F3061))</f>
        <v>0.12352160222884287</v>
      </c>
      <c r="R3061" s="6">
        <f t="shared" si="285"/>
        <v>71.234290397362543</v>
      </c>
      <c r="S3061" s="6">
        <f>H3061-R3061</f>
        <v>-39.234290397362543</v>
      </c>
      <c r="T3061" s="6">
        <f>R3061+S3061-H3061</f>
        <v>0</v>
      </c>
      <c r="U3061" s="6">
        <f t="shared" si="286"/>
        <v>71.234290397362543</v>
      </c>
      <c r="V3061" s="6">
        <f t="shared" si="287"/>
        <v>32</v>
      </c>
      <c r="W3061" s="6">
        <f>V3061-H3061</f>
        <v>0</v>
      </c>
      <c r="X3061" s="6">
        <v>9.1</v>
      </c>
      <c r="Y3061" s="6">
        <v>2263122</v>
      </c>
      <c r="Z3061" s="6">
        <f>(X3061/1000)*Y3061</f>
        <v>20594.410200000002</v>
      </c>
      <c r="AA3061" s="6">
        <f>(P3061/1000)*Z3061</f>
        <v>0</v>
      </c>
      <c r="AB3061" s="6">
        <f>(W3061/100000)*Z3061</f>
        <v>0</v>
      </c>
    </row>
    <row r="3062" spans="1:28" x14ac:dyDescent="0.35">
      <c r="A3062" s="6" t="s">
        <v>3312</v>
      </c>
      <c r="B3062" s="6" t="s">
        <v>3296</v>
      </c>
      <c r="C3062" s="6" t="s">
        <v>3297</v>
      </c>
      <c r="D3062" s="6">
        <v>2005</v>
      </c>
      <c r="E3062" s="9" t="s">
        <v>5998</v>
      </c>
      <c r="F3062" s="6">
        <v>3676.2999209999998</v>
      </c>
      <c r="G3062" s="9">
        <v>10.5</v>
      </c>
      <c r="H3062" s="9">
        <v>30</v>
      </c>
      <c r="I3062" s="6">
        <f>1/F3062</f>
        <v>2.7201262723091084E-4</v>
      </c>
      <c r="J3062" s="6">
        <f t="shared" si="282"/>
        <v>0.40045127754417514</v>
      </c>
      <c r="K3062" s="6">
        <f>G3062-J3062</f>
        <v>10.099548722455825</v>
      </c>
      <c r="L3062" s="6">
        <f>J3062+K3062-G3062</f>
        <v>0</v>
      </c>
      <c r="M3062" s="6">
        <v>3676.2999209999998</v>
      </c>
      <c r="N3062" s="6">
        <f t="shared" si="283"/>
        <v>2.7201262723091084E-4</v>
      </c>
      <c r="O3062" s="6">
        <f t="shared" si="284"/>
        <v>10.5</v>
      </c>
      <c r="P3062" s="6">
        <f>O3062-G3062</f>
        <v>0</v>
      </c>
      <c r="Q3062" s="6">
        <f>1/(LN(F3062))</f>
        <v>0.12180769337187712</v>
      </c>
      <c r="R3062" s="6">
        <f t="shared" si="285"/>
        <v>70.245887729094676</v>
      </c>
      <c r="S3062" s="6">
        <f>H3062-R3062</f>
        <v>-40.245887729094676</v>
      </c>
      <c r="T3062" s="6">
        <f>R3062+S3062-H3062</f>
        <v>0</v>
      </c>
      <c r="U3062" s="6">
        <f t="shared" si="286"/>
        <v>70.245887729094676</v>
      </c>
      <c r="V3062" s="6">
        <f t="shared" si="287"/>
        <v>30</v>
      </c>
      <c r="W3062" s="6">
        <f>V3062-H3062</f>
        <v>0</v>
      </c>
      <c r="X3062" s="6">
        <v>9.8000000000000007</v>
      </c>
      <c r="Y3062" s="6">
        <v>2238799</v>
      </c>
      <c r="Z3062" s="6">
        <f>(X3062/1000)*Y3062</f>
        <v>21940.230200000002</v>
      </c>
      <c r="AA3062" s="6">
        <f>(P3062/1000)*Z3062</f>
        <v>0</v>
      </c>
      <c r="AB3062" s="6">
        <f>(W3062/100000)*Z3062</f>
        <v>0</v>
      </c>
    </row>
    <row r="3063" spans="1:28" x14ac:dyDescent="0.35">
      <c r="A3063" s="6" t="s">
        <v>3313</v>
      </c>
      <c r="B3063" s="6" t="s">
        <v>3296</v>
      </c>
      <c r="C3063" s="6" t="s">
        <v>3297</v>
      </c>
      <c r="D3063" s="6">
        <v>2006</v>
      </c>
      <c r="E3063" s="9" t="s">
        <v>5998</v>
      </c>
      <c r="F3063" s="6">
        <v>4364.9392049999997</v>
      </c>
      <c r="G3063" s="9">
        <v>9.8000000000000007</v>
      </c>
      <c r="H3063" s="9">
        <v>32</v>
      </c>
      <c r="I3063" s="6">
        <f>1/F3063</f>
        <v>2.2909826529874888E-4</v>
      </c>
      <c r="J3063" s="6">
        <f t="shared" si="282"/>
        <v>0.33727365510924684</v>
      </c>
      <c r="K3063" s="6">
        <f>G3063-J3063</f>
        <v>9.4627263448907541</v>
      </c>
      <c r="L3063" s="6">
        <f>J3063+K3063-G3063</f>
        <v>0</v>
      </c>
      <c r="M3063" s="6">
        <v>4364.9392049999997</v>
      </c>
      <c r="N3063" s="6">
        <f t="shared" si="283"/>
        <v>2.2909826529874888E-4</v>
      </c>
      <c r="O3063" s="6">
        <f t="shared" si="284"/>
        <v>9.8000000000000007</v>
      </c>
      <c r="P3063" s="6">
        <f>O3063-G3063</f>
        <v>0</v>
      </c>
      <c r="Q3063" s="6">
        <f>1/(LN(F3063))</f>
        <v>0.11931238544137626</v>
      </c>
      <c r="R3063" s="6">
        <f t="shared" si="285"/>
        <v>68.806856122114496</v>
      </c>
      <c r="S3063" s="6">
        <f>H3063-R3063</f>
        <v>-36.806856122114496</v>
      </c>
      <c r="T3063" s="6">
        <f>R3063+S3063-H3063</f>
        <v>0</v>
      </c>
      <c r="U3063" s="6">
        <f t="shared" si="286"/>
        <v>68.806856122114496</v>
      </c>
      <c r="V3063" s="6">
        <f t="shared" si="287"/>
        <v>32</v>
      </c>
      <c r="W3063" s="6">
        <f>V3063-H3063</f>
        <v>0</v>
      </c>
      <c r="X3063" s="6">
        <v>10.3</v>
      </c>
      <c r="Y3063" s="6">
        <v>2218357</v>
      </c>
      <c r="Z3063" s="6">
        <f>(X3063/1000)*Y3063</f>
        <v>22849.077099999999</v>
      </c>
      <c r="AA3063" s="6">
        <f>(P3063/1000)*Z3063</f>
        <v>0</v>
      </c>
      <c r="AB3063" s="6">
        <f>(W3063/100000)*Z3063</f>
        <v>0</v>
      </c>
    </row>
    <row r="3064" spans="1:28" x14ac:dyDescent="0.35">
      <c r="A3064" s="6" t="s">
        <v>3314</v>
      </c>
      <c r="B3064" s="6" t="s">
        <v>3296</v>
      </c>
      <c r="C3064" s="6" t="s">
        <v>3297</v>
      </c>
      <c r="D3064" s="6">
        <v>2007</v>
      </c>
      <c r="E3064" s="9" t="s">
        <v>5998</v>
      </c>
      <c r="F3064" s="6">
        <v>4558.0542480000004</v>
      </c>
      <c r="G3064" s="9">
        <v>9.3000000000000007</v>
      </c>
      <c r="H3064" s="9">
        <v>32</v>
      </c>
      <c r="I3064" s="6">
        <f>1/F3064</f>
        <v>2.1939186012074859E-4</v>
      </c>
      <c r="J3064" s="6">
        <f t="shared" si="282"/>
        <v>0.32298408924070354</v>
      </c>
      <c r="K3064" s="6">
        <f>G3064-J3064</f>
        <v>8.9770159107592971</v>
      </c>
      <c r="L3064" s="6">
        <f>J3064+K3064-G3064</f>
        <v>0</v>
      </c>
      <c r="M3064" s="6">
        <v>4558.0542480000004</v>
      </c>
      <c r="N3064" s="6">
        <f t="shared" si="283"/>
        <v>2.1939186012074859E-4</v>
      </c>
      <c r="O3064" s="6">
        <f t="shared" si="284"/>
        <v>9.3000000000000007</v>
      </c>
      <c r="P3064" s="6">
        <f>O3064-G3064</f>
        <v>0</v>
      </c>
      <c r="Q3064" s="6">
        <f>1/(LN(F3064))</f>
        <v>0.11869927748596715</v>
      </c>
      <c r="R3064" s="6">
        <f t="shared" si="285"/>
        <v>68.453279829769826</v>
      </c>
      <c r="S3064" s="6">
        <f>H3064-R3064</f>
        <v>-36.453279829769826</v>
      </c>
      <c r="T3064" s="6">
        <f>R3064+S3064-H3064</f>
        <v>0</v>
      </c>
      <c r="U3064" s="6">
        <f t="shared" si="286"/>
        <v>68.453279829769826</v>
      </c>
      <c r="V3064" s="6">
        <f t="shared" si="287"/>
        <v>32</v>
      </c>
      <c r="W3064" s="6">
        <f>V3064-H3064</f>
        <v>0</v>
      </c>
      <c r="X3064" s="6">
        <v>10.9</v>
      </c>
      <c r="Y3064" s="6">
        <v>2200325</v>
      </c>
      <c r="Z3064" s="6">
        <f>(X3064/1000)*Y3064</f>
        <v>23983.5425</v>
      </c>
      <c r="AA3064" s="6">
        <f>(P3064/1000)*Z3064</f>
        <v>0</v>
      </c>
      <c r="AB3064" s="6">
        <f>(W3064/100000)*Z3064</f>
        <v>0</v>
      </c>
    </row>
    <row r="3065" spans="1:28" x14ac:dyDescent="0.35">
      <c r="A3065" s="6" t="s">
        <v>3315</v>
      </c>
      <c r="B3065" s="6" t="s">
        <v>3296</v>
      </c>
      <c r="C3065" s="6" t="s">
        <v>3297</v>
      </c>
      <c r="D3065" s="6">
        <v>2008</v>
      </c>
      <c r="E3065" s="9" t="s">
        <v>5998</v>
      </c>
      <c r="F3065" s="6">
        <v>4437.4880000000003</v>
      </c>
      <c r="G3065" s="9">
        <v>8.8000000000000007</v>
      </c>
      <c r="H3065" s="9">
        <v>29</v>
      </c>
      <c r="I3065" s="6">
        <f>1/F3065</f>
        <v>2.2535272208060053E-4</v>
      </c>
      <c r="J3065" s="6">
        <f t="shared" si="282"/>
        <v>0.33175954503989641</v>
      </c>
      <c r="K3065" s="6">
        <f>G3065-J3065</f>
        <v>8.4682404549601049</v>
      </c>
      <c r="L3065" s="6">
        <f>J3065+K3065-G3065</f>
        <v>0</v>
      </c>
      <c r="M3065" s="6">
        <v>4437.4880000000003</v>
      </c>
      <c r="N3065" s="6">
        <f t="shared" si="283"/>
        <v>2.2535272208060053E-4</v>
      </c>
      <c r="O3065" s="6">
        <f t="shared" si="284"/>
        <v>8.8000000000000007</v>
      </c>
      <c r="P3065" s="6">
        <f>O3065-G3065</f>
        <v>0</v>
      </c>
      <c r="Q3065" s="6">
        <f>1/(LN(F3065))</f>
        <v>0.11907818628259115</v>
      </c>
      <c r="R3065" s="6">
        <f t="shared" si="285"/>
        <v>68.671794638238907</v>
      </c>
      <c r="S3065" s="6">
        <f>H3065-R3065</f>
        <v>-39.671794638238907</v>
      </c>
      <c r="T3065" s="6">
        <f>R3065+S3065-H3065</f>
        <v>0</v>
      </c>
      <c r="U3065" s="6">
        <f t="shared" si="286"/>
        <v>68.671794638238907</v>
      </c>
      <c r="V3065" s="6">
        <f t="shared" si="287"/>
        <v>29</v>
      </c>
      <c r="W3065" s="6">
        <f>V3065-H3065</f>
        <v>0</v>
      </c>
      <c r="X3065" s="6">
        <v>11.2</v>
      </c>
      <c r="Y3065" s="6">
        <v>2177322</v>
      </c>
      <c r="Z3065" s="6">
        <f>(X3065/1000)*Y3065</f>
        <v>24386.006399999998</v>
      </c>
      <c r="AA3065" s="6">
        <f>(P3065/1000)*Z3065</f>
        <v>0</v>
      </c>
      <c r="AB3065" s="6">
        <f>(W3065/100000)*Z3065</f>
        <v>0</v>
      </c>
    </row>
    <row r="3066" spans="1:28" x14ac:dyDescent="0.35">
      <c r="A3066" s="6" t="s">
        <v>3316</v>
      </c>
      <c r="B3066" s="6" t="s">
        <v>3296</v>
      </c>
      <c r="C3066" s="6" t="s">
        <v>3297</v>
      </c>
      <c r="D3066" s="6">
        <v>2009</v>
      </c>
      <c r="E3066" s="9" t="s">
        <v>5998</v>
      </c>
      <c r="F3066" s="6">
        <v>4047.5704949999999</v>
      </c>
      <c r="G3066" s="9">
        <v>8.3000000000000007</v>
      </c>
      <c r="H3066" s="9">
        <v>28</v>
      </c>
      <c r="I3066" s="6">
        <f>1/F3066</f>
        <v>2.4706178712274656E-4</v>
      </c>
      <c r="J3066" s="6">
        <f t="shared" si="282"/>
        <v>0.36371917470457793</v>
      </c>
      <c r="K3066" s="6">
        <f>G3066-J3066</f>
        <v>7.9362808252954231</v>
      </c>
      <c r="L3066" s="6">
        <f>J3066+K3066-G3066</f>
        <v>0</v>
      </c>
      <c r="M3066" s="6">
        <v>4047.5704949999999</v>
      </c>
      <c r="N3066" s="6">
        <f t="shared" si="283"/>
        <v>2.4706178712274656E-4</v>
      </c>
      <c r="O3066" s="6">
        <f t="shared" si="284"/>
        <v>8.3000000000000007</v>
      </c>
      <c r="P3066" s="6">
        <f>O3066-G3066</f>
        <v>0</v>
      </c>
      <c r="Q3066" s="6">
        <f>1/(LN(F3066))</f>
        <v>0.12039674915294934</v>
      </c>
      <c r="R3066" s="6">
        <f t="shared" si="285"/>
        <v>69.432203252760132</v>
      </c>
      <c r="S3066" s="6">
        <f>H3066-R3066</f>
        <v>-41.432203252760132</v>
      </c>
      <c r="T3066" s="6">
        <f>R3066+S3066-H3066</f>
        <v>0</v>
      </c>
      <c r="U3066" s="6">
        <f t="shared" si="286"/>
        <v>69.432203252760132</v>
      </c>
      <c r="V3066" s="6">
        <f t="shared" si="287"/>
        <v>28</v>
      </c>
      <c r="W3066" s="6">
        <f>V3066-H3066</f>
        <v>0</v>
      </c>
      <c r="X3066" s="6">
        <v>10.3</v>
      </c>
      <c r="Y3066" s="6">
        <v>2141669</v>
      </c>
      <c r="Z3066" s="6">
        <f>(X3066/1000)*Y3066</f>
        <v>22059.190699999999</v>
      </c>
      <c r="AA3066" s="6">
        <f>(P3066/1000)*Z3066</f>
        <v>0</v>
      </c>
      <c r="AB3066" s="6">
        <f>(W3066/100000)*Z3066</f>
        <v>0</v>
      </c>
    </row>
    <row r="3067" spans="1:28" x14ac:dyDescent="0.35">
      <c r="A3067" s="6" t="s">
        <v>3317</v>
      </c>
      <c r="B3067" s="6" t="s">
        <v>3296</v>
      </c>
      <c r="C3067" s="6" t="s">
        <v>3297</v>
      </c>
      <c r="D3067" s="6">
        <v>2010</v>
      </c>
      <c r="E3067" s="9" t="s">
        <v>5998</v>
      </c>
      <c r="F3067" s="6">
        <v>4170.3142040000002</v>
      </c>
      <c r="G3067" s="9">
        <v>7.8</v>
      </c>
      <c r="H3067" s="9">
        <v>26</v>
      </c>
      <c r="I3067" s="6">
        <f>1/F3067</f>
        <v>2.3979008561053736E-4</v>
      </c>
      <c r="J3067" s="6">
        <f t="shared" si="282"/>
        <v>0.35301392844403529</v>
      </c>
      <c r="K3067" s="6">
        <f>G3067-J3067</f>
        <v>7.4469860715559646</v>
      </c>
      <c r="L3067" s="6">
        <f>J3067+K3067-G3067</f>
        <v>0</v>
      </c>
      <c r="M3067" s="6">
        <v>4170.3142040000002</v>
      </c>
      <c r="N3067" s="6">
        <f t="shared" si="283"/>
        <v>2.3979008561053736E-4</v>
      </c>
      <c r="O3067" s="6">
        <f t="shared" si="284"/>
        <v>7.8</v>
      </c>
      <c r="P3067" s="6">
        <f>O3067-G3067</f>
        <v>0</v>
      </c>
      <c r="Q3067" s="6">
        <f>1/(LN(F3067))</f>
        <v>0.11996525814806637</v>
      </c>
      <c r="R3067" s="6">
        <f t="shared" si="285"/>
        <v>69.183364547699142</v>
      </c>
      <c r="S3067" s="6">
        <f>H3067-R3067</f>
        <v>-43.183364547699142</v>
      </c>
      <c r="T3067" s="6">
        <f>R3067+S3067-H3067</f>
        <v>0</v>
      </c>
      <c r="U3067" s="6">
        <f t="shared" si="286"/>
        <v>69.183364547699142</v>
      </c>
      <c r="V3067" s="6">
        <f t="shared" si="287"/>
        <v>26</v>
      </c>
      <c r="W3067" s="6">
        <f>V3067-H3067</f>
        <v>0</v>
      </c>
      <c r="X3067" s="6">
        <v>9.4</v>
      </c>
      <c r="Y3067" s="6">
        <v>2097555</v>
      </c>
      <c r="Z3067" s="6">
        <f>(X3067/1000)*Y3067</f>
        <v>19717.017</v>
      </c>
      <c r="AA3067" s="6">
        <f>(P3067/1000)*Z3067</f>
        <v>0</v>
      </c>
      <c r="AB3067" s="6">
        <f>(W3067/100000)*Z3067</f>
        <v>0</v>
      </c>
    </row>
    <row r="3068" spans="1:28" x14ac:dyDescent="0.35">
      <c r="A3068" s="6" t="s">
        <v>3318</v>
      </c>
      <c r="B3068" s="6" t="s">
        <v>3296</v>
      </c>
      <c r="C3068" s="6" t="s">
        <v>3297</v>
      </c>
      <c r="D3068" s="6">
        <v>2011</v>
      </c>
      <c r="E3068" s="9" t="s">
        <v>5998</v>
      </c>
      <c r="F3068" s="6">
        <v>4436.9549440000001</v>
      </c>
      <c r="G3068" s="9">
        <v>7.3</v>
      </c>
      <c r="H3068" s="9">
        <v>26</v>
      </c>
      <c r="I3068" s="6">
        <f>1/F3068</f>
        <v>2.2537979596846678E-4</v>
      </c>
      <c r="J3068" s="6">
        <f t="shared" si="282"/>
        <v>0.33179940264906149</v>
      </c>
      <c r="K3068" s="6">
        <f>G3068-J3068</f>
        <v>6.968200597350938</v>
      </c>
      <c r="L3068" s="6">
        <f>J3068+K3068-G3068</f>
        <v>0</v>
      </c>
      <c r="M3068" s="6">
        <v>4436.9549440000001</v>
      </c>
      <c r="N3068" s="6">
        <f t="shared" si="283"/>
        <v>2.2537979596846678E-4</v>
      </c>
      <c r="O3068" s="6">
        <f t="shared" si="284"/>
        <v>7.3</v>
      </c>
      <c r="P3068" s="6">
        <f>O3068-G3068</f>
        <v>0</v>
      </c>
      <c r="Q3068" s="6">
        <f>1/(LN(F3068))</f>
        <v>0.11907988974426056</v>
      </c>
      <c r="R3068" s="6">
        <f t="shared" si="285"/>
        <v>68.672777016066348</v>
      </c>
      <c r="S3068" s="6">
        <f>H3068-R3068</f>
        <v>-42.672777016066348</v>
      </c>
      <c r="T3068" s="6">
        <f>R3068+S3068-H3068</f>
        <v>0</v>
      </c>
      <c r="U3068" s="6">
        <f t="shared" si="286"/>
        <v>68.672777016066348</v>
      </c>
      <c r="V3068" s="6">
        <f t="shared" si="287"/>
        <v>26</v>
      </c>
      <c r="W3068" s="6">
        <f>V3068-H3068</f>
        <v>0</v>
      </c>
      <c r="X3068" s="6">
        <v>9.1</v>
      </c>
      <c r="Y3068" s="6">
        <v>2059709</v>
      </c>
      <c r="Z3068" s="6">
        <f>(X3068/1000)*Y3068</f>
        <v>18743.351900000001</v>
      </c>
      <c r="AA3068" s="6">
        <f>(P3068/1000)*Z3068</f>
        <v>0</v>
      </c>
      <c r="AB3068" s="6">
        <f>(W3068/100000)*Z3068</f>
        <v>0</v>
      </c>
    </row>
    <row r="3069" spans="1:28" x14ac:dyDescent="0.35">
      <c r="A3069" s="6" t="s">
        <v>3319</v>
      </c>
      <c r="B3069" s="6" t="s">
        <v>3296</v>
      </c>
      <c r="C3069" s="6" t="s">
        <v>3297</v>
      </c>
      <c r="D3069" s="6">
        <v>2012</v>
      </c>
      <c r="E3069" s="9" t="s">
        <v>5998</v>
      </c>
      <c r="F3069" s="6">
        <v>4751.1307479999996</v>
      </c>
      <c r="G3069" s="9">
        <v>6.6</v>
      </c>
      <c r="H3069" s="9">
        <v>23</v>
      </c>
      <c r="I3069" s="6">
        <f>1/F3069</f>
        <v>2.1047621146207194E-4</v>
      </c>
      <c r="J3069" s="6">
        <f t="shared" si="282"/>
        <v>0.30985865851402161</v>
      </c>
      <c r="K3069" s="6">
        <f>G3069-J3069</f>
        <v>6.2901413414859784</v>
      </c>
      <c r="L3069" s="6">
        <f>J3069+K3069-G3069</f>
        <v>0</v>
      </c>
      <c r="M3069" s="6">
        <v>4751.1307479999996</v>
      </c>
      <c r="N3069" s="6">
        <f t="shared" si="283"/>
        <v>2.1047621146207194E-4</v>
      </c>
      <c r="O3069" s="6">
        <f t="shared" si="284"/>
        <v>6.6</v>
      </c>
      <c r="P3069" s="6">
        <f>O3069-G3069</f>
        <v>0</v>
      </c>
      <c r="Q3069" s="6">
        <f>1/(LN(F3069))</f>
        <v>0.11811761269920322</v>
      </c>
      <c r="R3069" s="6">
        <f t="shared" si="285"/>
        <v>68.117836655567004</v>
      </c>
      <c r="S3069" s="6">
        <f>H3069-R3069</f>
        <v>-45.117836655567004</v>
      </c>
      <c r="T3069" s="6">
        <f>R3069+S3069-H3069</f>
        <v>0</v>
      </c>
      <c r="U3069" s="6">
        <f t="shared" si="286"/>
        <v>68.117836655567004</v>
      </c>
      <c r="V3069" s="6">
        <f t="shared" si="287"/>
        <v>23</v>
      </c>
      <c r="W3069" s="6">
        <f>V3069-H3069</f>
        <v>0</v>
      </c>
      <c r="X3069" s="6">
        <v>9.8000000000000007</v>
      </c>
      <c r="Y3069" s="6">
        <v>2034319</v>
      </c>
      <c r="Z3069" s="6">
        <f>(X3069/1000)*Y3069</f>
        <v>19936.326200000003</v>
      </c>
      <c r="AA3069" s="6">
        <f>(P3069/1000)*Z3069</f>
        <v>0</v>
      </c>
      <c r="AB3069" s="6">
        <f>(W3069/100000)*Z3069</f>
        <v>0</v>
      </c>
    </row>
    <row r="3070" spans="1:28" x14ac:dyDescent="0.35">
      <c r="A3070" s="6" t="s">
        <v>3320</v>
      </c>
      <c r="B3070" s="6" t="s">
        <v>3296</v>
      </c>
      <c r="C3070" s="6" t="s">
        <v>3297</v>
      </c>
      <c r="D3070" s="6">
        <v>2013</v>
      </c>
      <c r="E3070" s="9" t="s">
        <v>5998</v>
      </c>
      <c r="F3070" s="6">
        <v>4893.5523810000004</v>
      </c>
      <c r="G3070" s="9">
        <v>6</v>
      </c>
      <c r="H3070" s="9">
        <v>27</v>
      </c>
      <c r="I3070" s="6">
        <f>1/F3070</f>
        <v>2.0435052537348122E-4</v>
      </c>
      <c r="J3070" s="6">
        <f t="shared" si="282"/>
        <v>0.30084055209380622</v>
      </c>
      <c r="K3070" s="6">
        <f>G3070-J3070</f>
        <v>5.6991594479061938</v>
      </c>
      <c r="L3070" s="6">
        <f>J3070+K3070-G3070</f>
        <v>0</v>
      </c>
      <c r="M3070" s="6">
        <v>4893.5523810000004</v>
      </c>
      <c r="N3070" s="6">
        <f t="shared" si="283"/>
        <v>2.0435052537348122E-4</v>
      </c>
      <c r="O3070" s="6">
        <f t="shared" si="284"/>
        <v>6</v>
      </c>
      <c r="P3070" s="6">
        <f>O3070-G3070</f>
        <v>0</v>
      </c>
      <c r="Q3070" s="6">
        <f>1/(LN(F3070))</f>
        <v>0.11770696783418341</v>
      </c>
      <c r="R3070" s="6">
        <f t="shared" si="285"/>
        <v>67.881019815134408</v>
      </c>
      <c r="S3070" s="6">
        <f>H3070-R3070</f>
        <v>-40.881019815134408</v>
      </c>
      <c r="T3070" s="6">
        <f>R3070+S3070-H3070</f>
        <v>0</v>
      </c>
      <c r="U3070" s="6">
        <f t="shared" si="286"/>
        <v>67.881019815134408</v>
      </c>
      <c r="V3070" s="6">
        <f t="shared" si="287"/>
        <v>27</v>
      </c>
      <c r="W3070" s="6">
        <f>V3070-H3070</f>
        <v>0</v>
      </c>
      <c r="X3070" s="6">
        <v>10.199999999999999</v>
      </c>
      <c r="Y3070" s="6">
        <v>2012647</v>
      </c>
      <c r="Z3070" s="6">
        <f>(X3070/1000)*Y3070</f>
        <v>20528.999399999997</v>
      </c>
      <c r="AA3070" s="6">
        <f>(P3070/1000)*Z3070</f>
        <v>0</v>
      </c>
      <c r="AB3070" s="6">
        <f>(W3070/100000)*Z3070</f>
        <v>0</v>
      </c>
    </row>
    <row r="3071" spans="1:28" x14ac:dyDescent="0.35">
      <c r="A3071" s="6" t="s">
        <v>3321</v>
      </c>
      <c r="B3071" s="6" t="s">
        <v>3296</v>
      </c>
      <c r="C3071" s="6" t="s">
        <v>3297</v>
      </c>
      <c r="D3071" s="6">
        <v>2014</v>
      </c>
      <c r="E3071" s="9" t="s">
        <v>5998</v>
      </c>
      <c r="F3071" s="6">
        <v>5035.7793600000005</v>
      </c>
      <c r="G3071" s="9">
        <v>5.5</v>
      </c>
      <c r="H3071" s="9">
        <v>24</v>
      </c>
      <c r="I3071" s="6">
        <f>1/F3071</f>
        <v>1.9857899413607349E-4</v>
      </c>
      <c r="J3071" s="6">
        <f t="shared" si="282"/>
        <v>0.29234382500825057</v>
      </c>
      <c r="K3071" s="6">
        <f>G3071-J3071</f>
        <v>5.2076561749917492</v>
      </c>
      <c r="L3071" s="6">
        <f>J3071+K3071-G3071</f>
        <v>0</v>
      </c>
      <c r="M3071" s="6">
        <v>5035.7793600000005</v>
      </c>
      <c r="N3071" s="6">
        <f t="shared" si="283"/>
        <v>1.9857899413607349E-4</v>
      </c>
      <c r="O3071" s="6">
        <f t="shared" si="284"/>
        <v>5.5</v>
      </c>
      <c r="P3071" s="6">
        <f>O3071-G3071</f>
        <v>0</v>
      </c>
      <c r="Q3071" s="6">
        <f>1/(LN(F3071))</f>
        <v>0.11731136088640519</v>
      </c>
      <c r="R3071" s="6">
        <f t="shared" si="285"/>
        <v>67.65287526638545</v>
      </c>
      <c r="S3071" s="6">
        <f>H3071-R3071</f>
        <v>-43.65287526638545</v>
      </c>
      <c r="T3071" s="6">
        <f>R3071+S3071-H3071</f>
        <v>0</v>
      </c>
      <c r="U3071" s="6">
        <f t="shared" si="286"/>
        <v>67.65287526638545</v>
      </c>
      <c r="V3071" s="6">
        <f t="shared" si="287"/>
        <v>24</v>
      </c>
      <c r="W3071" s="6">
        <f>V3071-H3071</f>
        <v>0</v>
      </c>
      <c r="X3071" s="6">
        <v>10.9</v>
      </c>
      <c r="Y3071" s="6">
        <v>1993782</v>
      </c>
      <c r="Z3071" s="6">
        <f>(X3071/1000)*Y3071</f>
        <v>21732.2238</v>
      </c>
      <c r="AA3071" s="6">
        <f>(P3071/1000)*Z3071</f>
        <v>0</v>
      </c>
      <c r="AB3071" s="6">
        <f>(W3071/100000)*Z3071</f>
        <v>0</v>
      </c>
    </row>
    <row r="3072" spans="1:28" x14ac:dyDescent="0.35">
      <c r="A3072" s="6" t="s">
        <v>3322</v>
      </c>
      <c r="B3072" s="6" t="s">
        <v>3296</v>
      </c>
      <c r="C3072" s="6" t="s">
        <v>3297</v>
      </c>
      <c r="D3072" s="6">
        <v>2015</v>
      </c>
      <c r="E3072" s="9" t="s">
        <v>5998</v>
      </c>
      <c r="F3072" s="6">
        <v>5255.1902909999999</v>
      </c>
      <c r="G3072" s="9">
        <v>5</v>
      </c>
      <c r="H3072" s="9">
        <v>23</v>
      </c>
      <c r="I3072" s="6">
        <f>1/F3072</f>
        <v>1.9028806658297277E-4</v>
      </c>
      <c r="J3072" s="6">
        <f t="shared" si="282"/>
        <v>0.28013809557405428</v>
      </c>
      <c r="K3072" s="6">
        <f>G3072-J3072</f>
        <v>4.7198619044259456</v>
      </c>
      <c r="L3072" s="6">
        <f>J3072+K3072-G3072</f>
        <v>0</v>
      </c>
      <c r="M3072" s="6">
        <v>5255.1902909999999</v>
      </c>
      <c r="N3072" s="6">
        <f t="shared" si="283"/>
        <v>1.9028806658297277E-4</v>
      </c>
      <c r="O3072" s="6">
        <f t="shared" si="284"/>
        <v>5</v>
      </c>
      <c r="P3072" s="6">
        <f>O3072-G3072</f>
        <v>0</v>
      </c>
      <c r="Q3072" s="6">
        <f>1/(LN(F3072))</f>
        <v>0.11672736400393392</v>
      </c>
      <c r="R3072" s="6">
        <f t="shared" si="285"/>
        <v>67.316087184248673</v>
      </c>
      <c r="S3072" s="6">
        <f>H3072-R3072</f>
        <v>-44.316087184248673</v>
      </c>
      <c r="T3072" s="6">
        <f>R3072+S3072-H3072</f>
        <v>0</v>
      </c>
      <c r="U3072" s="6">
        <f t="shared" si="286"/>
        <v>67.316087184248673</v>
      </c>
      <c r="V3072" s="6">
        <f t="shared" si="287"/>
        <v>23</v>
      </c>
      <c r="W3072" s="6">
        <f>V3072-H3072</f>
        <v>0</v>
      </c>
      <c r="X3072" s="6">
        <v>11.1</v>
      </c>
      <c r="Y3072" s="6">
        <v>1977527</v>
      </c>
      <c r="Z3072" s="6">
        <f>(X3072/1000)*Y3072</f>
        <v>21950.5497</v>
      </c>
      <c r="AA3072" s="6">
        <f>(P3072/1000)*Z3072</f>
        <v>0</v>
      </c>
      <c r="AB3072" s="6">
        <f>(W3072/100000)*Z3072</f>
        <v>0</v>
      </c>
    </row>
    <row r="3073" spans="1:28" x14ac:dyDescent="0.35">
      <c r="A3073" s="6" t="s">
        <v>3323</v>
      </c>
      <c r="B3073" s="6" t="s">
        <v>3296</v>
      </c>
      <c r="C3073" s="6" t="s">
        <v>3297</v>
      </c>
      <c r="D3073" s="6">
        <v>2016</v>
      </c>
      <c r="E3073" s="9" t="s">
        <v>5998</v>
      </c>
      <c r="F3073" s="6">
        <v>5452.6452120000004</v>
      </c>
      <c r="G3073" s="9">
        <v>4.5</v>
      </c>
      <c r="H3073" s="9">
        <v>26</v>
      </c>
      <c r="I3073" s="6">
        <f>1/F3073</f>
        <v>1.8339722485505444E-4</v>
      </c>
      <c r="J3073" s="6">
        <f t="shared" si="282"/>
        <v>0.26999354308988921</v>
      </c>
      <c r="K3073" s="6">
        <f>G3073-J3073</f>
        <v>4.230006456910111</v>
      </c>
      <c r="L3073" s="6">
        <f>J3073+K3073-G3073</f>
        <v>0</v>
      </c>
      <c r="M3073" s="6">
        <v>5452.6452120000004</v>
      </c>
      <c r="N3073" s="6">
        <f t="shared" si="283"/>
        <v>1.8339722485505444E-4</v>
      </c>
      <c r="O3073" s="6">
        <f t="shared" si="284"/>
        <v>4.5</v>
      </c>
      <c r="P3073" s="6">
        <f>O3073-G3073</f>
        <v>0</v>
      </c>
      <c r="Q3073" s="6">
        <f>1/(LN(F3073))</f>
        <v>0.11622695508864429</v>
      </c>
      <c r="R3073" s="6">
        <f t="shared" si="285"/>
        <v>67.027503864845727</v>
      </c>
      <c r="S3073" s="6">
        <f>H3073-R3073</f>
        <v>-41.027503864845727</v>
      </c>
      <c r="T3073" s="6">
        <f>R3073+S3073-H3073</f>
        <v>0</v>
      </c>
      <c r="U3073" s="6">
        <f t="shared" si="286"/>
        <v>67.027503864845727</v>
      </c>
      <c r="V3073" s="6">
        <f t="shared" si="287"/>
        <v>26</v>
      </c>
      <c r="W3073" s="6">
        <f>V3073-H3073</f>
        <v>0</v>
      </c>
      <c r="X3073" s="6">
        <v>11.2</v>
      </c>
      <c r="Y3073" s="6">
        <v>1959537</v>
      </c>
      <c r="Z3073" s="6">
        <f>(X3073/1000)*Y3073</f>
        <v>21946.814399999999</v>
      </c>
      <c r="AA3073" s="6">
        <f>(P3073/1000)*Z3073</f>
        <v>0</v>
      </c>
      <c r="AB3073" s="6">
        <f>(W3073/100000)*Z3073</f>
        <v>0</v>
      </c>
    </row>
    <row r="3074" spans="1:28" x14ac:dyDescent="0.35">
      <c r="A3074" s="6" t="s">
        <v>3324</v>
      </c>
      <c r="B3074" s="6" t="s">
        <v>3296</v>
      </c>
      <c r="C3074" s="6" t="s">
        <v>3297</v>
      </c>
      <c r="D3074" s="6">
        <v>2017</v>
      </c>
      <c r="E3074" s="9" t="s">
        <v>5998</v>
      </c>
      <c r="F3074" s="6">
        <v>5878.4302333507221</v>
      </c>
      <c r="G3074" s="9">
        <v>4.2</v>
      </c>
      <c r="H3074" s="9">
        <v>19</v>
      </c>
      <c r="I3074" s="6">
        <f>1/F3074</f>
        <v>1.7011344190607109E-4</v>
      </c>
      <c r="J3074" s="6">
        <f t="shared" ref="J3074:J3137" si="288">I3074*1472.179</f>
        <v>0.25043743679183783</v>
      </c>
      <c r="K3074" s="6">
        <f>G3074-J3074</f>
        <v>3.9495625632081621</v>
      </c>
      <c r="L3074" s="6">
        <f>J3074+K3074-G3074</f>
        <v>0</v>
      </c>
      <c r="M3074" s="6">
        <v>5878.4302333507221</v>
      </c>
      <c r="N3074" s="6">
        <f t="shared" ref="N3074:N3137" si="289">1/M3074</f>
        <v>1.7011344190607109E-4</v>
      </c>
      <c r="O3074" s="6">
        <f t="shared" ref="O3074:O3137" si="290">1472.179*N3074+K3074</f>
        <v>4.2</v>
      </c>
      <c r="P3074" s="6">
        <f>O3074-G3074</f>
        <v>0</v>
      </c>
      <c r="Q3074" s="6">
        <f>1/(LN(F3074))</f>
        <v>0.11522004962599797</v>
      </c>
      <c r="R3074" s="6">
        <f t="shared" ref="R3074:R3137" si="291">576.695*Q3074</f>
        <v>66.446826519064899</v>
      </c>
      <c r="S3074" s="6">
        <f>H3074-R3074</f>
        <v>-47.446826519064899</v>
      </c>
      <c r="T3074" s="6">
        <f>R3074+S3074-H3074</f>
        <v>0</v>
      </c>
      <c r="U3074" s="6">
        <f t="shared" ref="U3074:U3137" si="292">576.695*(1/(LN(M3074)))</f>
        <v>66.446826519064899</v>
      </c>
      <c r="V3074" s="6">
        <f t="shared" ref="V3074:V3137" si="293">U3074+S3074</f>
        <v>19</v>
      </c>
      <c r="W3074" s="6">
        <f>V3074-H3074</f>
        <v>0</v>
      </c>
      <c r="X3074" s="6">
        <v>10.7</v>
      </c>
      <c r="Y3074" s="10">
        <v>1900000</v>
      </c>
      <c r="Z3074" s="6">
        <f>(X3074/1000)*Y3074</f>
        <v>20330</v>
      </c>
      <c r="AA3074" s="6">
        <f>(P3074/1000)*Z3074</f>
        <v>0</v>
      </c>
      <c r="AB3074" s="6">
        <f>(W3074/100000)*Z3074</f>
        <v>0</v>
      </c>
    </row>
    <row r="3075" spans="1:28" x14ac:dyDescent="0.35">
      <c r="A3075" s="6" t="s">
        <v>3325</v>
      </c>
      <c r="B3075" s="6" t="s">
        <v>3296</v>
      </c>
      <c r="C3075" s="6" t="s">
        <v>3297</v>
      </c>
      <c r="D3075" s="6">
        <v>2018</v>
      </c>
      <c r="E3075" s="9" t="s">
        <v>5998</v>
      </c>
      <c r="F3075" s="6">
        <v>6239.8592528464596</v>
      </c>
      <c r="G3075" s="9">
        <v>3.9</v>
      </c>
      <c r="I3075" s="6">
        <f>1/F3075</f>
        <v>1.6026002502281223E-4</v>
      </c>
      <c r="J3075" s="6">
        <f t="shared" si="288"/>
        <v>0.23593144337805871</v>
      </c>
      <c r="K3075" s="6">
        <f>G3075-J3075</f>
        <v>3.6640685566219413</v>
      </c>
      <c r="L3075" s="6">
        <f>J3075+K3075-G3075</f>
        <v>0</v>
      </c>
      <c r="M3075" s="6">
        <v>6239.8592528464596</v>
      </c>
      <c r="N3075" s="6">
        <f t="shared" si="289"/>
        <v>1.6026002502281223E-4</v>
      </c>
      <c r="O3075" s="6">
        <f t="shared" si="290"/>
        <v>3.9</v>
      </c>
      <c r="P3075" s="6">
        <f>O3075-G3075</f>
        <v>0</v>
      </c>
      <c r="Q3075" s="6">
        <f>1/(LN(F3075))</f>
        <v>0.11443332797595616</v>
      </c>
      <c r="R3075" s="6">
        <f t="shared" si="291"/>
        <v>65.993128077094042</v>
      </c>
      <c r="S3075" s="6">
        <f>H3075-R3075</f>
        <v>-65.993128077094042</v>
      </c>
      <c r="T3075" s="6">
        <f>R3075+S3075-H3075</f>
        <v>0</v>
      </c>
      <c r="U3075" s="6">
        <f t="shared" si="292"/>
        <v>65.993128077094042</v>
      </c>
      <c r="V3075" s="6">
        <f t="shared" si="293"/>
        <v>0</v>
      </c>
      <c r="W3075" s="6">
        <f>V3075-H3075</f>
        <v>0</v>
      </c>
      <c r="X3075" s="6">
        <v>10</v>
      </c>
      <c r="Y3075" s="10">
        <v>1900000</v>
      </c>
      <c r="Z3075" s="6">
        <f>(X3075/1000)*Y3075</f>
        <v>19000</v>
      </c>
      <c r="AA3075" s="6">
        <f>(P3075/1000)*Z3075</f>
        <v>0</v>
      </c>
      <c r="AB3075" s="6">
        <f>(W3075/100000)*Z3075</f>
        <v>0</v>
      </c>
    </row>
    <row r="3076" spans="1:28" x14ac:dyDescent="0.35">
      <c r="A3076" s="6" t="s">
        <v>3326</v>
      </c>
      <c r="B3076" s="6" t="s">
        <v>3327</v>
      </c>
      <c r="C3076" s="6" t="s">
        <v>3328</v>
      </c>
      <c r="D3076" s="6">
        <v>1990</v>
      </c>
      <c r="E3076" s="9" t="s">
        <v>5998</v>
      </c>
      <c r="F3076" s="6">
        <v>0</v>
      </c>
      <c r="I3076" s="6" t="e">
        <f>1/F3076</f>
        <v>#DIV/0!</v>
      </c>
      <c r="J3076" s="6" t="e">
        <f t="shared" si="288"/>
        <v>#DIV/0!</v>
      </c>
      <c r="K3076" s="6" t="e">
        <f>G3076-J3076</f>
        <v>#DIV/0!</v>
      </c>
      <c r="L3076" s="6" t="e">
        <f>J3076+K3076-G3076</f>
        <v>#DIV/0!</v>
      </c>
      <c r="M3076" s="6">
        <v>0</v>
      </c>
      <c r="N3076" s="6" t="e">
        <f t="shared" si="289"/>
        <v>#DIV/0!</v>
      </c>
      <c r="O3076" s="6" t="e">
        <f t="shared" si="290"/>
        <v>#DIV/0!</v>
      </c>
      <c r="P3076" s="6" t="e">
        <f>O3076-G3076</f>
        <v>#DIV/0!</v>
      </c>
      <c r="Q3076" s="6" t="e">
        <f>1/(LN(F3076))</f>
        <v>#NUM!</v>
      </c>
      <c r="R3076" s="6" t="e">
        <f t="shared" si="291"/>
        <v>#NUM!</v>
      </c>
      <c r="S3076" s="6" t="e">
        <f>H3076-R3076</f>
        <v>#NUM!</v>
      </c>
      <c r="T3076" s="6" t="e">
        <f>R3076+S3076-H3076</f>
        <v>#NUM!</v>
      </c>
      <c r="U3076" s="6" t="e">
        <f t="shared" si="292"/>
        <v>#NUM!</v>
      </c>
      <c r="V3076" s="6" t="e">
        <f t="shared" si="293"/>
        <v>#NUM!</v>
      </c>
      <c r="W3076" s="6" t="e">
        <f>V3076-H3076</f>
        <v>#NUM!</v>
      </c>
      <c r="X3076" s="6">
        <v>18.972000000000001</v>
      </c>
      <c r="Y3076" s="6">
        <v>343808</v>
      </c>
      <c r="Z3076" s="6">
        <f>(X3076/1000)*Y3076</f>
        <v>6522.7253760000012</v>
      </c>
      <c r="AA3076" s="6" t="e">
        <f>(P3076/1000)*Z3076</f>
        <v>#DIV/0!</v>
      </c>
      <c r="AB3076" s="6" t="e">
        <f>(W3076/100000)*Z3076</f>
        <v>#NUM!</v>
      </c>
    </row>
    <row r="3077" spans="1:28" x14ac:dyDescent="0.35">
      <c r="A3077" s="6" t="s">
        <v>3329</v>
      </c>
      <c r="B3077" s="6" t="s">
        <v>3327</v>
      </c>
      <c r="C3077" s="6" t="s">
        <v>3328</v>
      </c>
      <c r="D3077" s="6">
        <v>1991</v>
      </c>
      <c r="E3077" s="9" t="s">
        <v>5998</v>
      </c>
      <c r="F3077" s="6">
        <v>0</v>
      </c>
      <c r="I3077" s="6" t="e">
        <f>1/F3077</f>
        <v>#DIV/0!</v>
      </c>
      <c r="J3077" s="6" t="e">
        <f t="shared" si="288"/>
        <v>#DIV/0!</v>
      </c>
      <c r="K3077" s="6" t="e">
        <f>G3077-J3077</f>
        <v>#DIV/0!</v>
      </c>
      <c r="L3077" s="6" t="e">
        <f>J3077+K3077-G3077</f>
        <v>#DIV/0!</v>
      </c>
      <c r="M3077" s="6">
        <v>0</v>
      </c>
      <c r="N3077" s="6" t="e">
        <f t="shared" si="289"/>
        <v>#DIV/0!</v>
      </c>
      <c r="O3077" s="6" t="e">
        <f t="shared" si="290"/>
        <v>#DIV/0!</v>
      </c>
      <c r="P3077" s="6" t="e">
        <f>O3077-G3077</f>
        <v>#DIV/0!</v>
      </c>
      <c r="Q3077" s="6" t="e">
        <f>1/(LN(F3077))</f>
        <v>#NUM!</v>
      </c>
      <c r="R3077" s="6" t="e">
        <f t="shared" si="291"/>
        <v>#NUM!</v>
      </c>
      <c r="S3077" s="6" t="e">
        <f>H3077-R3077</f>
        <v>#NUM!</v>
      </c>
      <c r="T3077" s="6" t="e">
        <f>R3077+S3077-H3077</f>
        <v>#NUM!</v>
      </c>
      <c r="U3077" s="6" t="e">
        <f t="shared" si="292"/>
        <v>#NUM!</v>
      </c>
      <c r="V3077" s="6" t="e">
        <f t="shared" si="293"/>
        <v>#NUM!</v>
      </c>
      <c r="W3077" s="6" t="e">
        <f>V3077-H3077</f>
        <v>#NUM!</v>
      </c>
      <c r="X3077" s="6">
        <v>17.574000000000002</v>
      </c>
      <c r="Y3077" s="6">
        <v>353626</v>
      </c>
      <c r="Z3077" s="6">
        <f>(X3077/1000)*Y3077</f>
        <v>6214.623324000001</v>
      </c>
      <c r="AA3077" s="6" t="e">
        <f>(P3077/1000)*Z3077</f>
        <v>#DIV/0!</v>
      </c>
      <c r="AB3077" s="6" t="e">
        <f>(W3077/100000)*Z3077</f>
        <v>#NUM!</v>
      </c>
    </row>
    <row r="3078" spans="1:28" x14ac:dyDescent="0.35">
      <c r="A3078" s="6" t="s">
        <v>3330</v>
      </c>
      <c r="B3078" s="6" t="s">
        <v>3327</v>
      </c>
      <c r="C3078" s="6" t="s">
        <v>3328</v>
      </c>
      <c r="D3078" s="6">
        <v>1992</v>
      </c>
      <c r="E3078" s="9" t="s">
        <v>5998</v>
      </c>
      <c r="F3078" s="6">
        <v>0</v>
      </c>
      <c r="I3078" s="6" t="e">
        <f>1/F3078</f>
        <v>#DIV/0!</v>
      </c>
      <c r="J3078" s="6" t="e">
        <f t="shared" si="288"/>
        <v>#DIV/0!</v>
      </c>
      <c r="K3078" s="6" t="e">
        <f>G3078-J3078</f>
        <v>#DIV/0!</v>
      </c>
      <c r="L3078" s="6" t="e">
        <f>J3078+K3078-G3078</f>
        <v>#DIV/0!</v>
      </c>
      <c r="M3078" s="6">
        <v>0</v>
      </c>
      <c r="N3078" s="6" t="e">
        <f t="shared" si="289"/>
        <v>#DIV/0!</v>
      </c>
      <c r="O3078" s="6" t="e">
        <f t="shared" si="290"/>
        <v>#DIV/0!</v>
      </c>
      <c r="P3078" s="6" t="e">
        <f>O3078-G3078</f>
        <v>#DIV/0!</v>
      </c>
      <c r="Q3078" s="6" t="e">
        <f>1/(LN(F3078))</f>
        <v>#NUM!</v>
      </c>
      <c r="R3078" s="6" t="e">
        <f t="shared" si="291"/>
        <v>#NUM!</v>
      </c>
      <c r="S3078" s="6" t="e">
        <f>H3078-R3078</f>
        <v>#NUM!</v>
      </c>
      <c r="T3078" s="6" t="e">
        <f>R3078+S3078-H3078</f>
        <v>#NUM!</v>
      </c>
      <c r="U3078" s="6" t="e">
        <f t="shared" si="292"/>
        <v>#NUM!</v>
      </c>
      <c r="V3078" s="6" t="e">
        <f t="shared" si="293"/>
        <v>#NUM!</v>
      </c>
      <c r="W3078" s="6" t="e">
        <f>V3078-H3078</f>
        <v>#NUM!</v>
      </c>
      <c r="X3078" s="6">
        <v>16.195</v>
      </c>
      <c r="Y3078" s="6">
        <v>362311</v>
      </c>
      <c r="Z3078" s="6">
        <f>(X3078/1000)*Y3078</f>
        <v>5867.6266450000003</v>
      </c>
      <c r="AA3078" s="6" t="e">
        <f>(P3078/1000)*Z3078</f>
        <v>#DIV/0!</v>
      </c>
      <c r="AB3078" s="6" t="e">
        <f>(W3078/100000)*Z3078</f>
        <v>#NUM!</v>
      </c>
    </row>
    <row r="3079" spans="1:28" x14ac:dyDescent="0.35">
      <c r="A3079" s="6" t="s">
        <v>3331</v>
      </c>
      <c r="B3079" s="6" t="s">
        <v>3327</v>
      </c>
      <c r="C3079" s="6" t="s">
        <v>3328</v>
      </c>
      <c r="D3079" s="6">
        <v>1993</v>
      </c>
      <c r="E3079" s="9" t="s">
        <v>5998</v>
      </c>
      <c r="F3079" s="6">
        <v>0</v>
      </c>
      <c r="I3079" s="6" t="e">
        <f>1/F3079</f>
        <v>#DIV/0!</v>
      </c>
      <c r="J3079" s="6" t="e">
        <f t="shared" si="288"/>
        <v>#DIV/0!</v>
      </c>
      <c r="K3079" s="6" t="e">
        <f>G3079-J3079</f>
        <v>#DIV/0!</v>
      </c>
      <c r="L3079" s="6" t="e">
        <f>J3079+K3079-G3079</f>
        <v>#DIV/0!</v>
      </c>
      <c r="M3079" s="6">
        <v>0</v>
      </c>
      <c r="N3079" s="6" t="e">
        <f t="shared" si="289"/>
        <v>#DIV/0!</v>
      </c>
      <c r="O3079" s="6" t="e">
        <f t="shared" si="290"/>
        <v>#DIV/0!</v>
      </c>
      <c r="P3079" s="6" t="e">
        <f>O3079-G3079</f>
        <v>#DIV/0!</v>
      </c>
      <c r="Q3079" s="6" t="e">
        <f>1/(LN(F3079))</f>
        <v>#NUM!</v>
      </c>
      <c r="R3079" s="6" t="e">
        <f t="shared" si="291"/>
        <v>#NUM!</v>
      </c>
      <c r="S3079" s="6" t="e">
        <f>H3079-R3079</f>
        <v>#NUM!</v>
      </c>
      <c r="T3079" s="6" t="e">
        <f>R3079+S3079-H3079</f>
        <v>#NUM!</v>
      </c>
      <c r="U3079" s="6" t="e">
        <f t="shared" si="292"/>
        <v>#NUM!</v>
      </c>
      <c r="V3079" s="6" t="e">
        <f t="shared" si="293"/>
        <v>#NUM!</v>
      </c>
      <c r="W3079" s="6" t="e">
        <f>V3079-H3079</f>
        <v>#NUM!</v>
      </c>
      <c r="X3079" s="6">
        <v>14.91</v>
      </c>
      <c r="Y3079" s="6">
        <v>370199</v>
      </c>
      <c r="Z3079" s="6">
        <f>(X3079/1000)*Y3079</f>
        <v>5519.6670899999999</v>
      </c>
      <c r="AA3079" s="6" t="e">
        <f>(P3079/1000)*Z3079</f>
        <v>#DIV/0!</v>
      </c>
      <c r="AB3079" s="6" t="e">
        <f>(W3079/100000)*Z3079</f>
        <v>#NUM!</v>
      </c>
    </row>
    <row r="3080" spans="1:28" x14ac:dyDescent="0.35">
      <c r="A3080" s="6" t="s">
        <v>3332</v>
      </c>
      <c r="B3080" s="6" t="s">
        <v>3327</v>
      </c>
      <c r="C3080" s="6" t="s">
        <v>3328</v>
      </c>
      <c r="D3080" s="6">
        <v>1994</v>
      </c>
      <c r="E3080" s="9" t="s">
        <v>5998</v>
      </c>
      <c r="F3080" s="6">
        <v>0</v>
      </c>
      <c r="I3080" s="6" t="e">
        <f>1/F3080</f>
        <v>#DIV/0!</v>
      </c>
      <c r="J3080" s="6" t="e">
        <f t="shared" si="288"/>
        <v>#DIV/0!</v>
      </c>
      <c r="K3080" s="6" t="e">
        <f>G3080-J3080</f>
        <v>#DIV/0!</v>
      </c>
      <c r="L3080" s="6" t="e">
        <f>J3080+K3080-G3080</f>
        <v>#DIV/0!</v>
      </c>
      <c r="M3080" s="6">
        <v>0</v>
      </c>
      <c r="N3080" s="6" t="e">
        <f t="shared" si="289"/>
        <v>#DIV/0!</v>
      </c>
      <c r="O3080" s="6" t="e">
        <f t="shared" si="290"/>
        <v>#DIV/0!</v>
      </c>
      <c r="P3080" s="6" t="e">
        <f>O3080-G3080</f>
        <v>#DIV/0!</v>
      </c>
      <c r="Q3080" s="6" t="e">
        <f>1/(LN(F3080))</f>
        <v>#NUM!</v>
      </c>
      <c r="R3080" s="6" t="e">
        <f t="shared" si="291"/>
        <v>#NUM!</v>
      </c>
      <c r="S3080" s="6" t="e">
        <f>H3080-R3080</f>
        <v>#NUM!</v>
      </c>
      <c r="T3080" s="6" t="e">
        <f>R3080+S3080-H3080</f>
        <v>#NUM!</v>
      </c>
      <c r="U3080" s="6" t="e">
        <f t="shared" si="292"/>
        <v>#NUM!</v>
      </c>
      <c r="V3080" s="6" t="e">
        <f t="shared" si="293"/>
        <v>#NUM!</v>
      </c>
      <c r="W3080" s="6" t="e">
        <f>V3080-H3080</f>
        <v>#NUM!</v>
      </c>
      <c r="X3080" s="6">
        <v>13.771000000000001</v>
      </c>
      <c r="Y3080" s="6">
        <v>377798</v>
      </c>
      <c r="Z3080" s="6">
        <f>(X3080/1000)*Y3080</f>
        <v>5202.656258</v>
      </c>
      <c r="AA3080" s="6" t="e">
        <f>(P3080/1000)*Z3080</f>
        <v>#DIV/0!</v>
      </c>
      <c r="AB3080" s="6" t="e">
        <f>(W3080/100000)*Z3080</f>
        <v>#NUM!</v>
      </c>
    </row>
    <row r="3081" spans="1:28" x14ac:dyDescent="0.35">
      <c r="A3081" s="6" t="s">
        <v>3333</v>
      </c>
      <c r="B3081" s="6" t="s">
        <v>3327</v>
      </c>
      <c r="C3081" s="6" t="s">
        <v>3328</v>
      </c>
      <c r="D3081" s="6">
        <v>1995</v>
      </c>
      <c r="E3081" s="9" t="s">
        <v>5998</v>
      </c>
      <c r="F3081" s="6">
        <v>0</v>
      </c>
      <c r="I3081" s="6" t="e">
        <f>1/F3081</f>
        <v>#DIV/0!</v>
      </c>
      <c r="J3081" s="6" t="e">
        <f t="shared" si="288"/>
        <v>#DIV/0!</v>
      </c>
      <c r="K3081" s="6" t="e">
        <f>G3081-J3081</f>
        <v>#DIV/0!</v>
      </c>
      <c r="L3081" s="6" t="e">
        <f>J3081+K3081-G3081</f>
        <v>#DIV/0!</v>
      </c>
      <c r="M3081" s="6">
        <v>0</v>
      </c>
      <c r="N3081" s="6" t="e">
        <f t="shared" si="289"/>
        <v>#DIV/0!</v>
      </c>
      <c r="O3081" s="6" t="e">
        <f t="shared" si="290"/>
        <v>#DIV/0!</v>
      </c>
      <c r="P3081" s="6" t="e">
        <f>O3081-G3081</f>
        <v>#DIV/0!</v>
      </c>
      <c r="Q3081" s="6" t="e">
        <f>1/(LN(F3081))</f>
        <v>#NUM!</v>
      </c>
      <c r="R3081" s="6" t="e">
        <f t="shared" si="291"/>
        <v>#NUM!</v>
      </c>
      <c r="S3081" s="6" t="e">
        <f>H3081-R3081</f>
        <v>#NUM!</v>
      </c>
      <c r="T3081" s="6" t="e">
        <f>R3081+S3081-H3081</f>
        <v>#NUM!</v>
      </c>
      <c r="U3081" s="6" t="e">
        <f t="shared" si="292"/>
        <v>#NUM!</v>
      </c>
      <c r="V3081" s="6" t="e">
        <f t="shared" si="293"/>
        <v>#NUM!</v>
      </c>
      <c r="W3081" s="6" t="e">
        <f>V3081-H3081</f>
        <v>#NUM!</v>
      </c>
      <c r="X3081" s="6">
        <v>12.789</v>
      </c>
      <c r="Y3081" s="6">
        <v>385513</v>
      </c>
      <c r="Z3081" s="6">
        <f>(X3081/1000)*Y3081</f>
        <v>4930.3257569999996</v>
      </c>
      <c r="AA3081" s="6" t="e">
        <f>(P3081/1000)*Z3081</f>
        <v>#DIV/0!</v>
      </c>
      <c r="AB3081" s="6" t="e">
        <f>(W3081/100000)*Z3081</f>
        <v>#NUM!</v>
      </c>
    </row>
    <row r="3082" spans="1:28" x14ac:dyDescent="0.35">
      <c r="A3082" s="6" t="s">
        <v>3334</v>
      </c>
      <c r="B3082" s="6" t="s">
        <v>3327</v>
      </c>
      <c r="C3082" s="6" t="s">
        <v>3328</v>
      </c>
      <c r="D3082" s="6">
        <v>1996</v>
      </c>
      <c r="E3082" s="9" t="s">
        <v>5998</v>
      </c>
      <c r="F3082" s="6">
        <v>4017.91455</v>
      </c>
      <c r="I3082" s="6">
        <f>1/F3082</f>
        <v>2.4888533281525361E-4</v>
      </c>
      <c r="J3082" s="6">
        <f t="shared" si="288"/>
        <v>0.36640376037862726</v>
      </c>
      <c r="K3082" s="6">
        <f>G3082-J3082</f>
        <v>-0.36640376037862726</v>
      </c>
      <c r="L3082" s="6">
        <f>J3082+K3082-G3082</f>
        <v>0</v>
      </c>
      <c r="M3082" s="6">
        <v>4017.91455</v>
      </c>
      <c r="N3082" s="6">
        <f t="shared" si="289"/>
        <v>2.4888533281525361E-4</v>
      </c>
      <c r="O3082" s="6">
        <f t="shared" si="290"/>
        <v>0</v>
      </c>
      <c r="P3082" s="6">
        <f>O3082-G3082</f>
        <v>0</v>
      </c>
      <c r="Q3082" s="6">
        <f>1/(LN(F3082))</f>
        <v>0.12050344006700323</v>
      </c>
      <c r="R3082" s="6">
        <f t="shared" si="291"/>
        <v>69.493731369440425</v>
      </c>
      <c r="S3082" s="6">
        <f>H3082-R3082</f>
        <v>-69.493731369440425</v>
      </c>
      <c r="T3082" s="6">
        <f>R3082+S3082-H3082</f>
        <v>0</v>
      </c>
      <c r="U3082" s="6">
        <f t="shared" si="292"/>
        <v>69.493731369440425</v>
      </c>
      <c r="V3082" s="6">
        <f t="shared" si="293"/>
        <v>0</v>
      </c>
      <c r="W3082" s="6">
        <f>V3082-H3082</f>
        <v>0</v>
      </c>
      <c r="X3082" s="6">
        <v>11.930999999999999</v>
      </c>
      <c r="Y3082" s="6">
        <v>393373</v>
      </c>
      <c r="Z3082" s="6">
        <f>(X3082/1000)*Y3082</f>
        <v>4693.3332629999995</v>
      </c>
      <c r="AA3082" s="6">
        <f>(P3082/1000)*Z3082</f>
        <v>0</v>
      </c>
      <c r="AB3082" s="6">
        <f>(W3082/100000)*Z3082</f>
        <v>0</v>
      </c>
    </row>
    <row r="3083" spans="1:28" x14ac:dyDescent="0.35">
      <c r="A3083" s="6" t="s">
        <v>3335</v>
      </c>
      <c r="B3083" s="6" t="s">
        <v>3327</v>
      </c>
      <c r="C3083" s="6" t="s">
        <v>3328</v>
      </c>
      <c r="D3083" s="6">
        <v>1997</v>
      </c>
      <c r="E3083" s="9" t="s">
        <v>5998</v>
      </c>
      <c r="F3083" s="6">
        <v>4604.7038490000004</v>
      </c>
      <c r="I3083" s="6">
        <f>1/F3083</f>
        <v>2.1716923233123215E-4</v>
      </c>
      <c r="J3083" s="6">
        <f t="shared" si="288"/>
        <v>0.31971198328416106</v>
      </c>
      <c r="K3083" s="6">
        <f>G3083-J3083</f>
        <v>-0.31971198328416106</v>
      </c>
      <c r="L3083" s="6">
        <f>J3083+K3083-G3083</f>
        <v>0</v>
      </c>
      <c r="M3083" s="6">
        <v>4604.7038490000004</v>
      </c>
      <c r="N3083" s="6">
        <f t="shared" si="289"/>
        <v>2.1716923233123215E-4</v>
      </c>
      <c r="O3083" s="6">
        <f t="shared" si="290"/>
        <v>0</v>
      </c>
      <c r="P3083" s="6">
        <f>O3083-G3083</f>
        <v>0</v>
      </c>
      <c r="Q3083" s="6">
        <f>1/(LN(F3083))</f>
        <v>0.11855598381302228</v>
      </c>
      <c r="R3083" s="6">
        <f t="shared" si="291"/>
        <v>68.370643085050887</v>
      </c>
      <c r="S3083" s="6">
        <f>H3083-R3083</f>
        <v>-68.370643085050887</v>
      </c>
      <c r="T3083" s="6">
        <f>R3083+S3083-H3083</f>
        <v>0</v>
      </c>
      <c r="U3083" s="6">
        <f t="shared" si="292"/>
        <v>68.370643085050887</v>
      </c>
      <c r="V3083" s="6">
        <f t="shared" si="293"/>
        <v>0</v>
      </c>
      <c r="W3083" s="6">
        <f>V3083-H3083</f>
        <v>0</v>
      </c>
      <c r="X3083" s="6">
        <v>11.132999999999999</v>
      </c>
      <c r="Y3083" s="6">
        <v>401352</v>
      </c>
      <c r="Z3083" s="6">
        <f>(X3083/1000)*Y3083</f>
        <v>4468.251816</v>
      </c>
      <c r="AA3083" s="6">
        <f>(P3083/1000)*Z3083</f>
        <v>0</v>
      </c>
      <c r="AB3083" s="6">
        <f>(W3083/100000)*Z3083</f>
        <v>0</v>
      </c>
    </row>
    <row r="3084" spans="1:28" x14ac:dyDescent="0.35">
      <c r="A3084" s="6" t="s">
        <v>3336</v>
      </c>
      <c r="B3084" s="6" t="s">
        <v>3327</v>
      </c>
      <c r="C3084" s="6" t="s">
        <v>3328</v>
      </c>
      <c r="D3084" s="6">
        <v>1998</v>
      </c>
      <c r="E3084" s="9" t="s">
        <v>5998</v>
      </c>
      <c r="F3084" s="6">
        <v>4095.8481900000002</v>
      </c>
      <c r="I3084" s="6">
        <f>1/F3084</f>
        <v>2.4414967391650321E-4</v>
      </c>
      <c r="J3084" s="6">
        <f t="shared" si="288"/>
        <v>0.35943202279672382</v>
      </c>
      <c r="K3084" s="6">
        <f>G3084-J3084</f>
        <v>-0.35943202279672382</v>
      </c>
      <c r="L3084" s="6">
        <f>J3084+K3084-G3084</f>
        <v>0</v>
      </c>
      <c r="M3084" s="6">
        <v>4095.8481900000002</v>
      </c>
      <c r="N3084" s="6">
        <f t="shared" si="289"/>
        <v>2.4414967391650321E-4</v>
      </c>
      <c r="O3084" s="6">
        <f t="shared" si="290"/>
        <v>0</v>
      </c>
      <c r="P3084" s="6">
        <f>O3084-G3084</f>
        <v>0</v>
      </c>
      <c r="Q3084" s="6">
        <f>1/(LN(F3084))</f>
        <v>0.12022512245968783</v>
      </c>
      <c r="R3084" s="6">
        <f t="shared" si="291"/>
        <v>69.333226996889678</v>
      </c>
      <c r="S3084" s="6">
        <f>H3084-R3084</f>
        <v>-69.333226996889678</v>
      </c>
      <c r="T3084" s="6">
        <f>R3084+S3084-H3084</f>
        <v>0</v>
      </c>
      <c r="U3084" s="6">
        <f t="shared" si="292"/>
        <v>69.333226996889678</v>
      </c>
      <c r="V3084" s="6">
        <f t="shared" si="293"/>
        <v>0</v>
      </c>
      <c r="W3084" s="6">
        <f>V3084-H3084</f>
        <v>0</v>
      </c>
      <c r="X3084" s="6">
        <v>10.356</v>
      </c>
      <c r="Y3084" s="6">
        <v>409616</v>
      </c>
      <c r="Z3084" s="6">
        <f>(X3084/1000)*Y3084</f>
        <v>4241.9832960000003</v>
      </c>
      <c r="AA3084" s="6">
        <f>(P3084/1000)*Z3084</f>
        <v>0</v>
      </c>
      <c r="AB3084" s="6">
        <f>(W3084/100000)*Z3084</f>
        <v>0</v>
      </c>
    </row>
    <row r="3085" spans="1:28" x14ac:dyDescent="0.35">
      <c r="A3085" s="6" t="s">
        <v>3337</v>
      </c>
      <c r="B3085" s="6" t="s">
        <v>3327</v>
      </c>
      <c r="C3085" s="6" t="s">
        <v>3328</v>
      </c>
      <c r="D3085" s="6">
        <v>1999</v>
      </c>
      <c r="E3085" s="9" t="s">
        <v>5998</v>
      </c>
      <c r="F3085" s="6">
        <v>4329.4524430000001</v>
      </c>
      <c r="I3085" s="6">
        <f>1/F3085</f>
        <v>2.3097609066403596E-4</v>
      </c>
      <c r="J3085" s="6">
        <f t="shared" si="288"/>
        <v>0.34003815017768985</v>
      </c>
      <c r="K3085" s="6">
        <f>G3085-J3085</f>
        <v>-0.34003815017768985</v>
      </c>
      <c r="L3085" s="6">
        <f>J3085+K3085-G3085</f>
        <v>0</v>
      </c>
      <c r="M3085" s="6">
        <v>4329.4524430000001</v>
      </c>
      <c r="N3085" s="6">
        <f t="shared" si="289"/>
        <v>2.3097609066403596E-4</v>
      </c>
      <c r="O3085" s="6">
        <f t="shared" si="290"/>
        <v>0</v>
      </c>
      <c r="P3085" s="6">
        <f>O3085-G3085</f>
        <v>0</v>
      </c>
      <c r="Q3085" s="6">
        <f>1/(LN(F3085))</f>
        <v>0.11942870529167486</v>
      </c>
      <c r="R3085" s="6">
        <f t="shared" si="291"/>
        <v>68.873937198182446</v>
      </c>
      <c r="S3085" s="6">
        <f>H3085-R3085</f>
        <v>-68.873937198182446</v>
      </c>
      <c r="T3085" s="6">
        <f>R3085+S3085-H3085</f>
        <v>0</v>
      </c>
      <c r="U3085" s="6">
        <f t="shared" si="292"/>
        <v>68.873937198182446</v>
      </c>
      <c r="V3085" s="6">
        <f t="shared" si="293"/>
        <v>0</v>
      </c>
      <c r="W3085" s="6">
        <f>V3085-H3085</f>
        <v>0</v>
      </c>
      <c r="X3085" s="6">
        <v>9.61</v>
      </c>
      <c r="Y3085" s="6">
        <v>418383</v>
      </c>
      <c r="Z3085" s="6">
        <f>(X3085/1000)*Y3085</f>
        <v>4020.6606299999994</v>
      </c>
      <c r="AA3085" s="6">
        <f>(P3085/1000)*Z3085</f>
        <v>0</v>
      </c>
      <c r="AB3085" s="6">
        <f>(W3085/100000)*Z3085</f>
        <v>0</v>
      </c>
    </row>
    <row r="3086" spans="1:28" x14ac:dyDescent="0.35">
      <c r="A3086" s="6" t="s">
        <v>3338</v>
      </c>
      <c r="B3086" s="6" t="s">
        <v>3327</v>
      </c>
      <c r="C3086" s="6" t="s">
        <v>3328</v>
      </c>
      <c r="D3086" s="6">
        <v>2000</v>
      </c>
      <c r="E3086" s="9" t="s">
        <v>5998</v>
      </c>
      <c r="F3086" s="6">
        <v>3914.3069190000001</v>
      </c>
      <c r="I3086" s="6">
        <f>1/F3086</f>
        <v>2.5547306859000036E-4</v>
      </c>
      <c r="J3086" s="6">
        <f t="shared" si="288"/>
        <v>0.37610208664375816</v>
      </c>
      <c r="K3086" s="6">
        <f>G3086-J3086</f>
        <v>-0.37610208664375816</v>
      </c>
      <c r="L3086" s="6">
        <f>J3086+K3086-G3086</f>
        <v>0</v>
      </c>
      <c r="M3086" s="6">
        <v>3914.3069190000001</v>
      </c>
      <c r="N3086" s="6">
        <f t="shared" si="289"/>
        <v>2.5547306859000036E-4</v>
      </c>
      <c r="O3086" s="6">
        <f t="shared" si="290"/>
        <v>0</v>
      </c>
      <c r="P3086" s="6">
        <f>O3086-G3086</f>
        <v>0</v>
      </c>
      <c r="Q3086" s="6">
        <f>1/(LN(F3086))</f>
        <v>0.12088399719841462</v>
      </c>
      <c r="R3086" s="6">
        <f t="shared" si="291"/>
        <v>69.713196764339727</v>
      </c>
      <c r="S3086" s="6">
        <f>H3086-R3086</f>
        <v>-69.713196764339727</v>
      </c>
      <c r="T3086" s="6">
        <f>R3086+S3086-H3086</f>
        <v>0</v>
      </c>
      <c r="U3086" s="6">
        <f t="shared" si="292"/>
        <v>69.713196764339727</v>
      </c>
      <c r="V3086" s="6">
        <f t="shared" si="293"/>
        <v>0</v>
      </c>
      <c r="W3086" s="6">
        <f>V3086-H3086</f>
        <v>0</v>
      </c>
      <c r="X3086" s="6">
        <v>8.93</v>
      </c>
      <c r="Y3086" s="6">
        <v>427782</v>
      </c>
      <c r="Z3086" s="6">
        <f>(X3086/1000)*Y3086</f>
        <v>3820.0932600000001</v>
      </c>
      <c r="AA3086" s="6">
        <f>(P3086/1000)*Z3086</f>
        <v>0</v>
      </c>
      <c r="AB3086" s="6">
        <f>(W3086/100000)*Z3086</f>
        <v>0</v>
      </c>
    </row>
    <row r="3087" spans="1:28" x14ac:dyDescent="0.35">
      <c r="A3087" s="6" t="s">
        <v>3339</v>
      </c>
      <c r="B3087" s="6" t="s">
        <v>3327</v>
      </c>
      <c r="C3087" s="6" t="s">
        <v>3328</v>
      </c>
      <c r="D3087" s="6">
        <v>2001</v>
      </c>
      <c r="E3087" s="9" t="s">
        <v>5998</v>
      </c>
      <c r="F3087" s="6">
        <v>4058.5126399999999</v>
      </c>
      <c r="I3087" s="6">
        <f>1/F3087</f>
        <v>2.4639568450376937E-4</v>
      </c>
      <c r="J3087" s="6">
        <f t="shared" si="288"/>
        <v>0.3627385524170747</v>
      </c>
      <c r="K3087" s="6">
        <f>G3087-J3087</f>
        <v>-0.3627385524170747</v>
      </c>
      <c r="L3087" s="6">
        <f>J3087+K3087-G3087</f>
        <v>0</v>
      </c>
      <c r="M3087" s="6">
        <v>4058.5126399999999</v>
      </c>
      <c r="N3087" s="6">
        <f t="shared" si="289"/>
        <v>2.4639568450376937E-4</v>
      </c>
      <c r="O3087" s="6">
        <f t="shared" si="290"/>
        <v>0</v>
      </c>
      <c r="P3087" s="6">
        <f>O3087-G3087</f>
        <v>0</v>
      </c>
      <c r="Q3087" s="6">
        <f>1/(LN(F3087))</f>
        <v>0.1203576281434746</v>
      </c>
      <c r="R3087" s="6">
        <f t="shared" si="291"/>
        <v>69.409642362201097</v>
      </c>
      <c r="S3087" s="6">
        <f>H3087-R3087</f>
        <v>-69.409642362201097</v>
      </c>
      <c r="T3087" s="6">
        <f>R3087+S3087-H3087</f>
        <v>0</v>
      </c>
      <c r="U3087" s="6">
        <f t="shared" si="292"/>
        <v>69.409642362201097</v>
      </c>
      <c r="V3087" s="6">
        <f t="shared" si="293"/>
        <v>0</v>
      </c>
      <c r="W3087" s="6">
        <f>V3087-H3087</f>
        <v>0</v>
      </c>
      <c r="X3087" s="6">
        <v>8.3629999999999995</v>
      </c>
      <c r="Y3087" s="6">
        <v>437938</v>
      </c>
      <c r="Z3087" s="6">
        <f>(X3087/1000)*Y3087</f>
        <v>3662.4754939999993</v>
      </c>
      <c r="AA3087" s="6">
        <f>(P3087/1000)*Z3087</f>
        <v>0</v>
      </c>
      <c r="AB3087" s="6">
        <f>(W3087/100000)*Z3087</f>
        <v>0</v>
      </c>
    </row>
    <row r="3088" spans="1:28" x14ac:dyDescent="0.35">
      <c r="A3088" s="6" t="s">
        <v>3340</v>
      </c>
      <c r="B3088" s="6" t="s">
        <v>3327</v>
      </c>
      <c r="C3088" s="6" t="s">
        <v>3328</v>
      </c>
      <c r="D3088" s="6">
        <v>2002</v>
      </c>
      <c r="E3088" s="9" t="s">
        <v>5998</v>
      </c>
      <c r="F3088" s="6">
        <v>4504.6139869999997</v>
      </c>
      <c r="I3088" s="6">
        <f>1/F3088</f>
        <v>2.219946043958328E-4</v>
      </c>
      <c r="J3088" s="6">
        <f t="shared" si="288"/>
        <v>0.32681579470485272</v>
      </c>
      <c r="K3088" s="6">
        <f>G3088-J3088</f>
        <v>-0.32681579470485272</v>
      </c>
      <c r="L3088" s="6">
        <f>J3088+K3088-G3088</f>
        <v>0</v>
      </c>
      <c r="M3088" s="6">
        <v>4504.6139869999997</v>
      </c>
      <c r="N3088" s="6">
        <f t="shared" si="289"/>
        <v>2.219946043958328E-4</v>
      </c>
      <c r="O3088" s="6">
        <f t="shared" si="290"/>
        <v>0</v>
      </c>
      <c r="P3088" s="6">
        <f>O3088-G3088</f>
        <v>0</v>
      </c>
      <c r="Q3088" s="6">
        <f>1/(LN(F3088))</f>
        <v>0.11886567700321454</v>
      </c>
      <c r="R3088" s="6">
        <f t="shared" si="291"/>
        <v>68.549241599368813</v>
      </c>
      <c r="S3088" s="6">
        <f>H3088-R3088</f>
        <v>-68.549241599368813</v>
      </c>
      <c r="T3088" s="6">
        <f>R3088+S3088-H3088</f>
        <v>0</v>
      </c>
      <c r="U3088" s="6">
        <f t="shared" si="292"/>
        <v>68.549241599368813</v>
      </c>
      <c r="V3088" s="6">
        <f t="shared" si="293"/>
        <v>0</v>
      </c>
      <c r="W3088" s="6">
        <f>V3088-H3088</f>
        <v>0</v>
      </c>
      <c r="X3088" s="6">
        <v>7.9509999999999996</v>
      </c>
      <c r="Y3088" s="6">
        <v>448821</v>
      </c>
      <c r="Z3088" s="6">
        <f>(X3088/1000)*Y3088</f>
        <v>3568.5757709999998</v>
      </c>
      <c r="AA3088" s="6">
        <f>(P3088/1000)*Z3088</f>
        <v>0</v>
      </c>
      <c r="AB3088" s="6">
        <f>(W3088/100000)*Z3088</f>
        <v>0</v>
      </c>
    </row>
    <row r="3089" spans="1:28" x14ac:dyDescent="0.35">
      <c r="A3089" s="6" t="s">
        <v>3341</v>
      </c>
      <c r="B3089" s="6" t="s">
        <v>3327</v>
      </c>
      <c r="C3089" s="6" t="s">
        <v>3328</v>
      </c>
      <c r="D3089" s="6">
        <v>2003</v>
      </c>
      <c r="E3089" s="9" t="s">
        <v>5998</v>
      </c>
      <c r="F3089" s="6">
        <v>5592.5489610000004</v>
      </c>
      <c r="I3089" s="6">
        <f>1/F3089</f>
        <v>1.7880934203232986E-4</v>
      </c>
      <c r="J3089" s="6">
        <f t="shared" si="288"/>
        <v>0.26323935834381335</v>
      </c>
      <c r="K3089" s="6">
        <f>G3089-J3089</f>
        <v>-0.26323935834381335</v>
      </c>
      <c r="L3089" s="6">
        <f>J3089+K3089-G3089</f>
        <v>0</v>
      </c>
      <c r="M3089" s="6">
        <v>5592.5489610000004</v>
      </c>
      <c r="N3089" s="6">
        <f t="shared" si="289"/>
        <v>1.7880934203232986E-4</v>
      </c>
      <c r="O3089" s="6">
        <f t="shared" si="290"/>
        <v>0</v>
      </c>
      <c r="P3089" s="6">
        <f>O3089-G3089</f>
        <v>0</v>
      </c>
      <c r="Q3089" s="6">
        <f>1/(LN(F3089))</f>
        <v>0.11588572601520369</v>
      </c>
      <c r="R3089" s="6">
        <f t="shared" si="291"/>
        <v>66.830718764337902</v>
      </c>
      <c r="S3089" s="6">
        <f>H3089-R3089</f>
        <v>-66.830718764337902</v>
      </c>
      <c r="T3089" s="6">
        <f>R3089+S3089-H3089</f>
        <v>0</v>
      </c>
      <c r="U3089" s="6">
        <f t="shared" si="292"/>
        <v>66.830718764337902</v>
      </c>
      <c r="V3089" s="6">
        <f t="shared" si="293"/>
        <v>0</v>
      </c>
      <c r="W3089" s="6">
        <f>V3089-H3089</f>
        <v>0</v>
      </c>
      <c r="X3089" s="6">
        <v>7.72</v>
      </c>
      <c r="Y3089" s="6">
        <v>460165</v>
      </c>
      <c r="Z3089" s="6">
        <f>(X3089/1000)*Y3089</f>
        <v>3552.4737999999998</v>
      </c>
      <c r="AA3089" s="6">
        <f>(P3089/1000)*Z3089</f>
        <v>0</v>
      </c>
      <c r="AB3089" s="6">
        <f>(W3089/100000)*Z3089</f>
        <v>0</v>
      </c>
    </row>
    <row r="3090" spans="1:28" x14ac:dyDescent="0.35">
      <c r="A3090" s="6" t="s">
        <v>3342</v>
      </c>
      <c r="B3090" s="6" t="s">
        <v>3327</v>
      </c>
      <c r="C3090" s="6" t="s">
        <v>3328</v>
      </c>
      <c r="D3090" s="6">
        <v>2004</v>
      </c>
      <c r="E3090" s="9" t="s">
        <v>5998</v>
      </c>
      <c r="F3090" s="6">
        <v>7370.9616820000001</v>
      </c>
      <c r="I3090" s="6">
        <f>1/F3090</f>
        <v>1.3566750759836605E-4</v>
      </c>
      <c r="J3090" s="6">
        <f t="shared" si="288"/>
        <v>0.19972685566865495</v>
      </c>
      <c r="K3090" s="6">
        <f>G3090-J3090</f>
        <v>-0.19972685566865495</v>
      </c>
      <c r="L3090" s="6">
        <f>J3090+K3090-G3090</f>
        <v>0</v>
      </c>
      <c r="M3090" s="6">
        <v>7370.9616820000001</v>
      </c>
      <c r="N3090" s="6">
        <f t="shared" si="289"/>
        <v>1.3566750759836605E-4</v>
      </c>
      <c r="O3090" s="6">
        <f t="shared" si="290"/>
        <v>0</v>
      </c>
      <c r="P3090" s="6">
        <f>O3090-G3090</f>
        <v>0</v>
      </c>
      <c r="Q3090" s="6">
        <f>1/(LN(F3090))</f>
        <v>0.11229263597687032</v>
      </c>
      <c r="R3090" s="6">
        <f t="shared" si="291"/>
        <v>64.75860170468124</v>
      </c>
      <c r="S3090" s="6">
        <f>H3090-R3090</f>
        <v>-64.75860170468124</v>
      </c>
      <c r="T3090" s="6">
        <f>R3090+S3090-H3090</f>
        <v>0</v>
      </c>
      <c r="U3090" s="6">
        <f t="shared" si="292"/>
        <v>64.75860170468124</v>
      </c>
      <c r="V3090" s="6">
        <f t="shared" si="293"/>
        <v>0</v>
      </c>
      <c r="W3090" s="6">
        <f>V3090-H3090</f>
        <v>0</v>
      </c>
      <c r="X3090" s="6">
        <v>7.6740000000000004</v>
      </c>
      <c r="Y3090" s="6">
        <v>471597</v>
      </c>
      <c r="Z3090" s="6">
        <f>(X3090/1000)*Y3090</f>
        <v>3619.035378</v>
      </c>
      <c r="AA3090" s="6">
        <f>(P3090/1000)*Z3090</f>
        <v>0</v>
      </c>
      <c r="AB3090" s="6">
        <f>(W3090/100000)*Z3090</f>
        <v>0</v>
      </c>
    </row>
    <row r="3091" spans="1:28" x14ac:dyDescent="0.35">
      <c r="A3091" s="6" t="s">
        <v>3343</v>
      </c>
      <c r="B3091" s="6" t="s">
        <v>3327</v>
      </c>
      <c r="C3091" s="6" t="s">
        <v>3328</v>
      </c>
      <c r="D3091" s="6">
        <v>2005</v>
      </c>
      <c r="E3091" s="9" t="s">
        <v>5998</v>
      </c>
      <c r="F3091" s="6">
        <v>8029.1591939999998</v>
      </c>
      <c r="I3091" s="6">
        <f>1/F3091</f>
        <v>1.245460422241069E-4</v>
      </c>
      <c r="J3091" s="6">
        <f t="shared" si="288"/>
        <v>0.18335406789544348</v>
      </c>
      <c r="K3091" s="6">
        <f>G3091-J3091</f>
        <v>-0.18335406789544348</v>
      </c>
      <c r="L3091" s="6">
        <f>J3091+K3091-G3091</f>
        <v>0</v>
      </c>
      <c r="M3091" s="6">
        <v>8029.1591939999998</v>
      </c>
      <c r="N3091" s="6">
        <f t="shared" si="289"/>
        <v>1.245460422241069E-4</v>
      </c>
      <c r="O3091" s="6">
        <f t="shared" si="290"/>
        <v>0</v>
      </c>
      <c r="P3091" s="6">
        <f>O3091-G3091</f>
        <v>0</v>
      </c>
      <c r="Q3091" s="6">
        <f>1/(LN(F3091))</f>
        <v>0.11122437344425296</v>
      </c>
      <c r="R3091" s="6">
        <f t="shared" si="291"/>
        <v>64.14254004343347</v>
      </c>
      <c r="S3091" s="6">
        <f>H3091-R3091</f>
        <v>-64.14254004343347</v>
      </c>
      <c r="T3091" s="6">
        <f>R3091+S3091-H3091</f>
        <v>0</v>
      </c>
      <c r="U3091" s="6">
        <f t="shared" si="292"/>
        <v>64.14254004343347</v>
      </c>
      <c r="V3091" s="6">
        <f t="shared" si="293"/>
        <v>0</v>
      </c>
      <c r="W3091" s="6">
        <f>V3091-H3091</f>
        <v>0</v>
      </c>
      <c r="X3091" s="6">
        <v>7.8120000000000003</v>
      </c>
      <c r="Y3091" s="6">
        <v>482858</v>
      </c>
      <c r="Z3091" s="6">
        <f>(X3091/1000)*Y3091</f>
        <v>3772.0866960000003</v>
      </c>
      <c r="AA3091" s="6">
        <f>(P3091/1000)*Z3091</f>
        <v>0</v>
      </c>
      <c r="AB3091" s="6">
        <f>(W3091/100000)*Z3091</f>
        <v>0</v>
      </c>
    </row>
    <row r="3092" spans="1:28" x14ac:dyDescent="0.35">
      <c r="A3092" s="6" t="s">
        <v>3344</v>
      </c>
      <c r="B3092" s="6" t="s">
        <v>3327</v>
      </c>
      <c r="C3092" s="6" t="s">
        <v>3328</v>
      </c>
      <c r="D3092" s="6">
        <v>2006</v>
      </c>
      <c r="E3092" s="9" t="s">
        <v>5998</v>
      </c>
      <c r="F3092" s="6">
        <v>8646.2798399999901</v>
      </c>
      <c r="I3092" s="6">
        <f>1/F3092</f>
        <v>1.1565667761222972E-4</v>
      </c>
      <c r="J3092" s="6">
        <f t="shared" si="288"/>
        <v>0.17026733199049474</v>
      </c>
      <c r="K3092" s="6">
        <f>G3092-J3092</f>
        <v>-0.17026733199049474</v>
      </c>
      <c r="L3092" s="6">
        <f>J3092+K3092-G3092</f>
        <v>0</v>
      </c>
      <c r="M3092" s="6">
        <v>8646.2798399999901</v>
      </c>
      <c r="N3092" s="6">
        <f t="shared" si="289"/>
        <v>1.1565667761222972E-4</v>
      </c>
      <c r="O3092" s="6">
        <f t="shared" si="290"/>
        <v>0</v>
      </c>
      <c r="P3092" s="6">
        <f>O3092-G3092</f>
        <v>0</v>
      </c>
      <c r="Q3092" s="6">
        <f>1/(LN(F3092))</f>
        <v>0.11031580243509918</v>
      </c>
      <c r="R3092" s="6">
        <f t="shared" si="291"/>
        <v>63.618571685309526</v>
      </c>
      <c r="S3092" s="6">
        <f>H3092-R3092</f>
        <v>-63.618571685309526</v>
      </c>
      <c r="T3092" s="6">
        <f>R3092+S3092-H3092</f>
        <v>0</v>
      </c>
      <c r="U3092" s="6">
        <f t="shared" si="292"/>
        <v>63.618571685309526</v>
      </c>
      <c r="V3092" s="6">
        <f t="shared" si="293"/>
        <v>0</v>
      </c>
      <c r="W3092" s="6">
        <f>V3092-H3092</f>
        <v>0</v>
      </c>
      <c r="X3092" s="6">
        <v>8.1219999999999999</v>
      </c>
      <c r="Y3092" s="6">
        <v>493799</v>
      </c>
      <c r="Z3092" s="6">
        <f>(X3092/1000)*Y3092</f>
        <v>4010.6354780000001</v>
      </c>
      <c r="AA3092" s="6">
        <f>(P3092/1000)*Z3092</f>
        <v>0</v>
      </c>
      <c r="AB3092" s="6">
        <f>(W3092/100000)*Z3092</f>
        <v>0</v>
      </c>
    </row>
    <row r="3093" spans="1:28" x14ac:dyDescent="0.35">
      <c r="A3093" s="6" t="s">
        <v>3345</v>
      </c>
      <c r="B3093" s="6" t="s">
        <v>3327</v>
      </c>
      <c r="C3093" s="6" t="s">
        <v>3328</v>
      </c>
      <c r="D3093" s="6">
        <v>2007</v>
      </c>
      <c r="E3093" s="9" t="s">
        <v>5998</v>
      </c>
      <c r="F3093" s="6">
        <v>11715.881954</v>
      </c>
      <c r="I3093" s="6">
        <f>1/F3093</f>
        <v>8.5354222919477524E-5</v>
      </c>
      <c r="J3093" s="6">
        <f t="shared" si="288"/>
        <v>0.1256566945433735</v>
      </c>
      <c r="K3093" s="6">
        <f>G3093-J3093</f>
        <v>-0.1256566945433735</v>
      </c>
      <c r="L3093" s="6">
        <f>J3093+K3093-G3093</f>
        <v>0</v>
      </c>
      <c r="M3093" s="6">
        <v>11715.881954</v>
      </c>
      <c r="N3093" s="6">
        <f t="shared" si="289"/>
        <v>8.5354222919477524E-5</v>
      </c>
      <c r="O3093" s="6">
        <f t="shared" si="290"/>
        <v>0</v>
      </c>
      <c r="P3093" s="6">
        <f>O3093-G3093</f>
        <v>0</v>
      </c>
      <c r="Q3093" s="6">
        <f>1/(LN(F3093))</f>
        <v>0.10673838766446951</v>
      </c>
      <c r="R3093" s="6">
        <f t="shared" si="291"/>
        <v>61.55549447416125</v>
      </c>
      <c r="S3093" s="6">
        <f>H3093-R3093</f>
        <v>-61.55549447416125</v>
      </c>
      <c r="T3093" s="6">
        <f>R3093+S3093-H3093</f>
        <v>0</v>
      </c>
      <c r="U3093" s="6">
        <f t="shared" si="292"/>
        <v>61.55549447416125</v>
      </c>
      <c r="V3093" s="6">
        <f t="shared" si="293"/>
        <v>0</v>
      </c>
      <c r="W3093" s="6">
        <f>V3093-H3093</f>
        <v>0</v>
      </c>
      <c r="X3093" s="6">
        <v>8.5549999999999997</v>
      </c>
      <c r="Y3093" s="6">
        <v>504511</v>
      </c>
      <c r="Z3093" s="6">
        <f>(X3093/1000)*Y3093</f>
        <v>4316.0916049999996</v>
      </c>
      <c r="AA3093" s="6">
        <f>(P3093/1000)*Z3093</f>
        <v>0</v>
      </c>
      <c r="AB3093" s="6">
        <f>(W3093/100000)*Z3093</f>
        <v>0</v>
      </c>
    </row>
    <row r="3094" spans="1:28" x14ac:dyDescent="0.35">
      <c r="A3094" s="6" t="s">
        <v>3346</v>
      </c>
      <c r="B3094" s="6" t="s">
        <v>3327</v>
      </c>
      <c r="C3094" s="6" t="s">
        <v>3328</v>
      </c>
      <c r="D3094" s="6">
        <v>2008</v>
      </c>
      <c r="E3094" s="9" t="s">
        <v>5998</v>
      </c>
      <c r="F3094" s="6">
        <v>13018.152306</v>
      </c>
      <c r="I3094" s="6">
        <f>1/F3094</f>
        <v>7.6815816599342225E-5</v>
      </c>
      <c r="J3094" s="6">
        <f t="shared" si="288"/>
        <v>0.11308663206540305</v>
      </c>
      <c r="K3094" s="6">
        <f>G3094-J3094</f>
        <v>-0.11308663206540305</v>
      </c>
      <c r="L3094" s="6">
        <f>J3094+K3094-G3094</f>
        <v>0</v>
      </c>
      <c r="M3094" s="6">
        <v>13018.152306</v>
      </c>
      <c r="N3094" s="6">
        <f t="shared" si="289"/>
        <v>7.6815816599342225E-5</v>
      </c>
      <c r="O3094" s="6">
        <f t="shared" si="290"/>
        <v>0</v>
      </c>
      <c r="P3094" s="6">
        <f>O3094-G3094</f>
        <v>0</v>
      </c>
      <c r="Q3094" s="6">
        <f>1/(LN(F3094))</f>
        <v>0.10555092311289292</v>
      </c>
      <c r="R3094" s="6">
        <f t="shared" si="291"/>
        <v>60.870689604589792</v>
      </c>
      <c r="S3094" s="6">
        <f>H3094-R3094</f>
        <v>-60.870689604589792</v>
      </c>
      <c r="T3094" s="6">
        <f>R3094+S3094-H3094</f>
        <v>0</v>
      </c>
      <c r="U3094" s="6">
        <f t="shared" si="292"/>
        <v>60.870689604589792</v>
      </c>
      <c r="V3094" s="6">
        <f t="shared" si="293"/>
        <v>0</v>
      </c>
      <c r="W3094" s="6">
        <f>V3094-H3094</f>
        <v>0</v>
      </c>
      <c r="X3094" s="6">
        <v>9.06</v>
      </c>
      <c r="Y3094" s="6">
        <v>515239</v>
      </c>
      <c r="Z3094" s="6">
        <f>(X3094/1000)*Y3094</f>
        <v>4668.0653400000001</v>
      </c>
      <c r="AA3094" s="6">
        <f>(P3094/1000)*Z3094</f>
        <v>0</v>
      </c>
      <c r="AB3094" s="6">
        <f>(W3094/100000)*Z3094</f>
        <v>0</v>
      </c>
    </row>
    <row r="3095" spans="1:28" x14ac:dyDescent="0.35">
      <c r="A3095" s="6" t="s">
        <v>3347</v>
      </c>
      <c r="B3095" s="6" t="s">
        <v>3327</v>
      </c>
      <c r="C3095" s="6" t="s">
        <v>3328</v>
      </c>
      <c r="D3095" s="6">
        <v>2009</v>
      </c>
      <c r="E3095" s="9" t="s">
        <v>5998</v>
      </c>
      <c r="F3095" s="6">
        <v>13486.265171999999</v>
      </c>
      <c r="I3095" s="6">
        <f>1/F3095</f>
        <v>7.4149513393536584E-5</v>
      </c>
      <c r="J3095" s="6">
        <f t="shared" si="288"/>
        <v>0.1091613564781833</v>
      </c>
      <c r="K3095" s="6">
        <f>G3095-J3095</f>
        <v>-0.1091613564781833</v>
      </c>
      <c r="L3095" s="6">
        <f>J3095+K3095-G3095</f>
        <v>0</v>
      </c>
      <c r="M3095" s="6">
        <v>13486.265171999999</v>
      </c>
      <c r="N3095" s="6">
        <f t="shared" si="289"/>
        <v>7.4149513393536584E-5</v>
      </c>
      <c r="O3095" s="6">
        <f t="shared" si="290"/>
        <v>0</v>
      </c>
      <c r="P3095" s="6">
        <f>O3095-G3095</f>
        <v>0</v>
      </c>
      <c r="Q3095" s="6">
        <f>1/(LN(F3095))</f>
        <v>0.10515880657648362</v>
      </c>
      <c r="R3095" s="6">
        <f t="shared" si="291"/>
        <v>60.644557958625228</v>
      </c>
      <c r="S3095" s="6">
        <f>H3095-R3095</f>
        <v>-60.644557958625228</v>
      </c>
      <c r="T3095" s="6">
        <f>R3095+S3095-H3095</f>
        <v>0</v>
      </c>
      <c r="U3095" s="6">
        <f t="shared" si="292"/>
        <v>60.644557958625228</v>
      </c>
      <c r="V3095" s="6">
        <f t="shared" si="293"/>
        <v>0</v>
      </c>
      <c r="W3095" s="6">
        <f>V3095-H3095</f>
        <v>0</v>
      </c>
      <c r="X3095" s="6">
        <v>9.5909999999999993</v>
      </c>
      <c r="Y3095" s="6">
        <v>526400</v>
      </c>
      <c r="Z3095" s="6">
        <f>(X3095/1000)*Y3095</f>
        <v>5048.7023999999992</v>
      </c>
      <c r="AA3095" s="6">
        <f>(P3095/1000)*Z3095</f>
        <v>0</v>
      </c>
      <c r="AB3095" s="6">
        <f>(W3095/100000)*Z3095</f>
        <v>0</v>
      </c>
    </row>
    <row r="3096" spans="1:28" x14ac:dyDescent="0.35">
      <c r="A3096" s="6" t="s">
        <v>3348</v>
      </c>
      <c r="B3096" s="6" t="s">
        <v>3327</v>
      </c>
      <c r="C3096" s="6" t="s">
        <v>3328</v>
      </c>
      <c r="D3096" s="6">
        <v>2010</v>
      </c>
      <c r="E3096" s="9" t="s">
        <v>5998</v>
      </c>
      <c r="F3096" s="6">
        <v>18184.099679999999</v>
      </c>
      <c r="I3096" s="6">
        <f>1/F3096</f>
        <v>5.4993099333912142E-5</v>
      </c>
      <c r="J3096" s="6">
        <f t="shared" si="288"/>
        <v>8.0959685984299451E-2</v>
      </c>
      <c r="K3096" s="6">
        <f>G3096-J3096</f>
        <v>-8.0959685984299451E-2</v>
      </c>
      <c r="L3096" s="6">
        <f>J3096+K3096-G3096</f>
        <v>0</v>
      </c>
      <c r="M3096" s="6">
        <v>18184.099679999999</v>
      </c>
      <c r="N3096" s="6">
        <f t="shared" si="289"/>
        <v>5.4993099333912142E-5</v>
      </c>
      <c r="O3096" s="6">
        <f t="shared" si="290"/>
        <v>0</v>
      </c>
      <c r="P3096" s="6">
        <f>O3096-G3096</f>
        <v>0</v>
      </c>
      <c r="Q3096" s="6">
        <f>1/(LN(F3096))</f>
        <v>0.10195443753853925</v>
      </c>
      <c r="R3096" s="6">
        <f t="shared" si="291"/>
        <v>58.796614356287897</v>
      </c>
      <c r="S3096" s="6">
        <f>H3096-R3096</f>
        <v>-58.796614356287897</v>
      </c>
      <c r="T3096" s="6">
        <f>R3096+S3096-H3096</f>
        <v>0</v>
      </c>
      <c r="U3096" s="6">
        <f t="shared" si="292"/>
        <v>58.796614356287897</v>
      </c>
      <c r="V3096" s="6">
        <f t="shared" si="293"/>
        <v>0</v>
      </c>
      <c r="W3096" s="6">
        <f>V3096-H3096</f>
        <v>0</v>
      </c>
      <c r="X3096" s="6">
        <v>10.1</v>
      </c>
      <c r="Y3096" s="6">
        <v>538219</v>
      </c>
      <c r="Z3096" s="6">
        <f>(X3096/1000)*Y3096</f>
        <v>5436.0118999999995</v>
      </c>
      <c r="AA3096" s="6">
        <f>(P3096/1000)*Z3096</f>
        <v>0</v>
      </c>
      <c r="AB3096" s="6">
        <f>(W3096/100000)*Z3096</f>
        <v>0</v>
      </c>
    </row>
    <row r="3097" spans="1:28" x14ac:dyDescent="0.35">
      <c r="A3097" s="6" t="s">
        <v>3349</v>
      </c>
      <c r="B3097" s="6" t="s">
        <v>3327</v>
      </c>
      <c r="C3097" s="6" t="s">
        <v>3328</v>
      </c>
      <c r="D3097" s="6">
        <v>2011</v>
      </c>
      <c r="E3097" s="9" t="s">
        <v>5998</v>
      </c>
      <c r="F3097" s="6">
        <v>23767.831288000001</v>
      </c>
      <c r="I3097" s="6">
        <f>1/F3097</f>
        <v>4.2073674618554028E-5</v>
      </c>
      <c r="J3097" s="6">
        <f t="shared" si="288"/>
        <v>6.1939980226268253E-2</v>
      </c>
      <c r="K3097" s="6">
        <f>G3097-J3097</f>
        <v>-6.1939980226268253E-2</v>
      </c>
      <c r="L3097" s="6">
        <f>J3097+K3097-G3097</f>
        <v>0</v>
      </c>
      <c r="M3097" s="6">
        <v>23767.831288000001</v>
      </c>
      <c r="N3097" s="6">
        <f t="shared" si="289"/>
        <v>4.2073674618554028E-5</v>
      </c>
      <c r="O3097" s="6">
        <f t="shared" si="290"/>
        <v>0</v>
      </c>
      <c r="P3097" s="6">
        <f>O3097-G3097</f>
        <v>0</v>
      </c>
      <c r="Q3097" s="6">
        <f>1/(LN(F3097))</f>
        <v>9.9244862525751945E-2</v>
      </c>
      <c r="R3097" s="6">
        <f t="shared" si="291"/>
        <v>57.234015994288526</v>
      </c>
      <c r="S3097" s="6">
        <f>H3097-R3097</f>
        <v>-57.234015994288526</v>
      </c>
      <c r="T3097" s="6">
        <f>R3097+S3097-H3097</f>
        <v>0</v>
      </c>
      <c r="U3097" s="6">
        <f t="shared" si="292"/>
        <v>57.234015994288526</v>
      </c>
      <c r="V3097" s="6">
        <f t="shared" si="293"/>
        <v>0</v>
      </c>
      <c r="W3097" s="6">
        <f>V3097-H3097</f>
        <v>0</v>
      </c>
      <c r="X3097" s="6">
        <v>10.544</v>
      </c>
      <c r="Y3097" s="6">
        <v>550832</v>
      </c>
      <c r="Z3097" s="6">
        <f>(X3097/1000)*Y3097</f>
        <v>5807.9726080000009</v>
      </c>
      <c r="AA3097" s="6">
        <f>(P3097/1000)*Z3097</f>
        <v>0</v>
      </c>
      <c r="AB3097" s="6">
        <f>(W3097/100000)*Z3097</f>
        <v>0</v>
      </c>
    </row>
    <row r="3098" spans="1:28" x14ac:dyDescent="0.35">
      <c r="A3098" s="6" t="s">
        <v>3350</v>
      </c>
      <c r="B3098" s="6" t="s">
        <v>3327</v>
      </c>
      <c r="C3098" s="6" t="s">
        <v>3328</v>
      </c>
      <c r="D3098" s="6">
        <v>2012</v>
      </c>
      <c r="E3098" s="9" t="s">
        <v>5998</v>
      </c>
      <c r="F3098" s="6">
        <v>24778.868982</v>
      </c>
      <c r="I3098" s="6">
        <f>1/F3098</f>
        <v>4.0356967088628035E-5</v>
      </c>
      <c r="J3098" s="6">
        <f t="shared" si="288"/>
        <v>5.9412679451569333E-2</v>
      </c>
      <c r="K3098" s="6">
        <f>G3098-J3098</f>
        <v>-5.9412679451569333E-2</v>
      </c>
      <c r="L3098" s="6">
        <f>J3098+K3098-G3098</f>
        <v>0</v>
      </c>
      <c r="M3098" s="6">
        <v>24778.868982</v>
      </c>
      <c r="N3098" s="6">
        <f t="shared" si="289"/>
        <v>4.0356967088628035E-5</v>
      </c>
      <c r="O3098" s="6">
        <f t="shared" si="290"/>
        <v>0</v>
      </c>
      <c r="P3098" s="6">
        <f>O3098-G3098</f>
        <v>0</v>
      </c>
      <c r="Q3098" s="6">
        <f>1/(LN(F3098))</f>
        <v>9.8836237776547889E-2</v>
      </c>
      <c r="R3098" s="6">
        <f t="shared" si="291"/>
        <v>56.998364144546287</v>
      </c>
      <c r="S3098" s="6">
        <f>H3098-R3098</f>
        <v>-56.998364144546287</v>
      </c>
      <c r="T3098" s="6">
        <f>R3098+S3098-H3098</f>
        <v>0</v>
      </c>
      <c r="U3098" s="6">
        <f t="shared" si="292"/>
        <v>56.998364144546287</v>
      </c>
      <c r="V3098" s="6">
        <f t="shared" si="293"/>
        <v>0</v>
      </c>
      <c r="W3098" s="6">
        <f>V3098-H3098</f>
        <v>0</v>
      </c>
      <c r="X3098" s="6">
        <v>10.904</v>
      </c>
      <c r="Y3098" s="6">
        <v>564039</v>
      </c>
      <c r="Z3098" s="6">
        <f>(X3098/1000)*Y3098</f>
        <v>6150.2812560000002</v>
      </c>
      <c r="AA3098" s="6">
        <f>(P3098/1000)*Z3098</f>
        <v>0</v>
      </c>
      <c r="AB3098" s="6">
        <f>(W3098/100000)*Z3098</f>
        <v>0</v>
      </c>
    </row>
    <row r="3099" spans="1:28" x14ac:dyDescent="0.35">
      <c r="A3099" s="6" t="s">
        <v>3351</v>
      </c>
      <c r="B3099" s="6" t="s">
        <v>3327</v>
      </c>
      <c r="C3099" s="6" t="s">
        <v>3328</v>
      </c>
      <c r="D3099" s="6">
        <v>2013</v>
      </c>
      <c r="E3099" s="9" t="s">
        <v>5998</v>
      </c>
      <c r="F3099" s="6">
        <v>26349.082979999999</v>
      </c>
      <c r="I3099" s="6">
        <f>1/F3099</f>
        <v>3.7951984923309844E-5</v>
      </c>
      <c r="J3099" s="6">
        <f t="shared" si="288"/>
        <v>5.5872115212413365E-2</v>
      </c>
      <c r="K3099" s="6">
        <f>G3099-J3099</f>
        <v>-5.5872115212413365E-2</v>
      </c>
      <c r="L3099" s="6">
        <f>J3099+K3099-G3099</f>
        <v>0</v>
      </c>
      <c r="M3099" s="6">
        <v>26349.082979999999</v>
      </c>
      <c r="N3099" s="6">
        <f t="shared" si="289"/>
        <v>3.7951984923309844E-5</v>
      </c>
      <c r="O3099" s="6">
        <f t="shared" si="290"/>
        <v>0</v>
      </c>
      <c r="P3099" s="6">
        <f>O3099-G3099</f>
        <v>0</v>
      </c>
      <c r="Q3099" s="6">
        <f>1/(LN(F3099))</f>
        <v>9.8239655868318565E-2</v>
      </c>
      <c r="R3099" s="6">
        <f t="shared" si="291"/>
        <v>56.654318340979977</v>
      </c>
      <c r="S3099" s="6">
        <f>H3099-R3099</f>
        <v>-56.654318340979977</v>
      </c>
      <c r="T3099" s="6">
        <f>R3099+S3099-H3099</f>
        <v>0</v>
      </c>
      <c r="U3099" s="6">
        <f t="shared" si="292"/>
        <v>56.654318340979977</v>
      </c>
      <c r="V3099" s="6">
        <f t="shared" si="293"/>
        <v>0</v>
      </c>
      <c r="W3099" s="6">
        <f>V3099-H3099</f>
        <v>0</v>
      </c>
      <c r="X3099" s="6">
        <v>11.164999999999999</v>
      </c>
      <c r="Y3099" s="6">
        <v>577372</v>
      </c>
      <c r="Z3099" s="6">
        <f>(X3099/1000)*Y3099</f>
        <v>6446.3583799999997</v>
      </c>
      <c r="AA3099" s="6">
        <f>(P3099/1000)*Z3099</f>
        <v>0</v>
      </c>
      <c r="AB3099" s="6">
        <f>(W3099/100000)*Z3099</f>
        <v>0</v>
      </c>
    </row>
    <row r="3100" spans="1:28" x14ac:dyDescent="0.35">
      <c r="A3100" s="6" t="s">
        <v>3352</v>
      </c>
      <c r="B3100" s="6" t="s">
        <v>3327</v>
      </c>
      <c r="C3100" s="6" t="s">
        <v>3328</v>
      </c>
      <c r="D3100" s="6">
        <v>2014</v>
      </c>
      <c r="E3100" s="9" t="s">
        <v>5998</v>
      </c>
      <c r="F3100" s="6">
        <v>24471.444264999998</v>
      </c>
      <c r="I3100" s="6">
        <f>1/F3100</f>
        <v>4.0863955113194465E-5</v>
      </c>
      <c r="J3100" s="6">
        <f t="shared" si="288"/>
        <v>6.0159056574587519E-2</v>
      </c>
      <c r="K3100" s="6">
        <f>G3100-J3100</f>
        <v>-6.0159056574587519E-2</v>
      </c>
      <c r="L3100" s="6">
        <f>J3100+K3100-G3100</f>
        <v>0</v>
      </c>
      <c r="M3100" s="6">
        <v>24471.444264999998</v>
      </c>
      <c r="N3100" s="6">
        <f t="shared" si="289"/>
        <v>4.0863955113194465E-5</v>
      </c>
      <c r="O3100" s="6">
        <f t="shared" si="290"/>
        <v>0</v>
      </c>
      <c r="P3100" s="6">
        <f>O3100-G3100</f>
        <v>0</v>
      </c>
      <c r="Q3100" s="6">
        <f>1/(LN(F3100))</f>
        <v>9.8958342943316374E-2</v>
      </c>
      <c r="R3100" s="6">
        <f t="shared" si="291"/>
        <v>57.068781583695838</v>
      </c>
      <c r="S3100" s="6">
        <f>H3100-R3100</f>
        <v>-57.068781583695838</v>
      </c>
      <c r="T3100" s="6">
        <f>R3100+S3100-H3100</f>
        <v>0</v>
      </c>
      <c r="U3100" s="6">
        <f t="shared" si="292"/>
        <v>57.068781583695838</v>
      </c>
      <c r="V3100" s="6">
        <f t="shared" si="293"/>
        <v>0</v>
      </c>
      <c r="W3100" s="6">
        <f>V3100-H3100</f>
        <v>0</v>
      </c>
      <c r="X3100" s="6">
        <v>11.317</v>
      </c>
      <c r="Y3100" s="6">
        <v>590208</v>
      </c>
      <c r="Z3100" s="6">
        <f>(X3100/1000)*Y3100</f>
        <v>6679.3839360000002</v>
      </c>
      <c r="AA3100" s="6">
        <f>(P3100/1000)*Z3100</f>
        <v>0</v>
      </c>
      <c r="AB3100" s="6">
        <f>(W3100/100000)*Z3100</f>
        <v>0</v>
      </c>
    </row>
    <row r="3101" spans="1:28" x14ac:dyDescent="0.35">
      <c r="A3101" s="6" t="s">
        <v>3353</v>
      </c>
      <c r="B3101" s="6" t="s">
        <v>3327</v>
      </c>
      <c r="C3101" s="6" t="s">
        <v>3328</v>
      </c>
      <c r="D3101" s="6">
        <v>2015</v>
      </c>
      <c r="E3101" s="9" t="s">
        <v>5998</v>
      </c>
      <c r="F3101" s="6">
        <v>16054.314746</v>
      </c>
      <c r="I3101" s="6">
        <f>1/F3101</f>
        <v>6.228855082395555E-5</v>
      </c>
      <c r="J3101" s="6">
        <f t="shared" si="288"/>
        <v>9.1699896463460065E-2</v>
      </c>
      <c r="K3101" s="6">
        <f>G3101-J3101</f>
        <v>-9.1699896463460065E-2</v>
      </c>
      <c r="L3101" s="6">
        <f>J3101+K3101-G3101</f>
        <v>0</v>
      </c>
      <c r="M3101" s="6">
        <v>16054.314746</v>
      </c>
      <c r="N3101" s="6">
        <f t="shared" si="289"/>
        <v>6.228855082395555E-5</v>
      </c>
      <c r="O3101" s="6">
        <f t="shared" si="290"/>
        <v>0</v>
      </c>
      <c r="P3101" s="6">
        <f>O3101-G3101</f>
        <v>0</v>
      </c>
      <c r="Q3101" s="6">
        <f>1/(LN(F3101))</f>
        <v>0.10326596239825746</v>
      </c>
      <c r="R3101" s="6">
        <f t="shared" si="291"/>
        <v>59.552964185263093</v>
      </c>
      <c r="S3101" s="6">
        <f>H3101-R3101</f>
        <v>-59.552964185263093</v>
      </c>
      <c r="T3101" s="6">
        <f>R3101+S3101-H3101</f>
        <v>0</v>
      </c>
      <c r="U3101" s="6">
        <f t="shared" si="292"/>
        <v>59.552964185263093</v>
      </c>
      <c r="V3101" s="6">
        <f t="shared" si="293"/>
        <v>0</v>
      </c>
      <c r="W3101" s="6">
        <f>V3101-H3101</f>
        <v>0</v>
      </c>
      <c r="X3101" s="6">
        <v>11.36</v>
      </c>
      <c r="Y3101" s="6">
        <v>602085</v>
      </c>
      <c r="Z3101" s="6">
        <f>(X3101/1000)*Y3101</f>
        <v>6839.6855999999989</v>
      </c>
      <c r="AA3101" s="6">
        <f>(P3101/1000)*Z3101</f>
        <v>0</v>
      </c>
      <c r="AB3101" s="6">
        <f>(W3101/100000)*Z3101</f>
        <v>0</v>
      </c>
    </row>
    <row r="3102" spans="1:28" x14ac:dyDescent="0.35">
      <c r="A3102" s="6" t="s">
        <v>3354</v>
      </c>
      <c r="B3102" s="6" t="s">
        <v>3327</v>
      </c>
      <c r="C3102" s="6" t="s">
        <v>3328</v>
      </c>
      <c r="D3102" s="6">
        <v>2016</v>
      </c>
      <c r="E3102" s="9" t="s">
        <v>5998</v>
      </c>
      <c r="F3102" s="6">
        <v>14767.444125</v>
      </c>
      <c r="I3102" s="6">
        <f>1/F3102</f>
        <v>6.7716525048981696E-5</v>
      </c>
      <c r="J3102" s="6">
        <f t="shared" si="288"/>
        <v>9.9690846130084831E-2</v>
      </c>
      <c r="K3102" s="6">
        <f>G3102-J3102</f>
        <v>-9.9690846130084831E-2</v>
      </c>
      <c r="L3102" s="6">
        <f>J3102+K3102-G3102</f>
        <v>0</v>
      </c>
      <c r="M3102" s="6">
        <v>14767.444125</v>
      </c>
      <c r="N3102" s="6">
        <f t="shared" si="289"/>
        <v>6.7716525048981696E-5</v>
      </c>
      <c r="O3102" s="6">
        <f t="shared" si="290"/>
        <v>0</v>
      </c>
      <c r="P3102" s="6">
        <f>O3102-G3102</f>
        <v>0</v>
      </c>
      <c r="Q3102" s="6">
        <f>1/(LN(F3102))</f>
        <v>0.1041647101547208</v>
      </c>
      <c r="R3102" s="6">
        <f t="shared" si="291"/>
        <v>60.071267522676713</v>
      </c>
      <c r="S3102" s="6">
        <f>H3102-R3102</f>
        <v>-60.071267522676713</v>
      </c>
      <c r="T3102" s="6">
        <f>R3102+S3102-H3102</f>
        <v>0</v>
      </c>
      <c r="U3102" s="6">
        <f t="shared" si="292"/>
        <v>60.071267522676713</v>
      </c>
      <c r="V3102" s="6">
        <f t="shared" si="293"/>
        <v>0</v>
      </c>
      <c r="W3102" s="6">
        <f>V3102-H3102</f>
        <v>0</v>
      </c>
      <c r="X3102" s="6">
        <v>11.31</v>
      </c>
      <c r="Y3102" s="6">
        <v>612836</v>
      </c>
      <c r="Z3102" s="6">
        <f>(X3102/1000)*Y3102</f>
        <v>6931.1751600000007</v>
      </c>
      <c r="AA3102" s="6">
        <f>(P3102/1000)*Z3102</f>
        <v>0</v>
      </c>
      <c r="AB3102" s="6">
        <f>(W3102/100000)*Z3102</f>
        <v>0</v>
      </c>
    </row>
    <row r="3103" spans="1:28" x14ac:dyDescent="0.35">
      <c r="A3103" s="6" t="s">
        <v>3355</v>
      </c>
      <c r="B3103" s="6" t="s">
        <v>3327</v>
      </c>
      <c r="C3103" s="6" t="s">
        <v>3328</v>
      </c>
      <c r="D3103" s="6">
        <v>2017</v>
      </c>
      <c r="E3103" s="9" t="s">
        <v>5998</v>
      </c>
      <c r="F3103" s="6">
        <v>16344.25252303152</v>
      </c>
      <c r="I3103" s="6">
        <f>1/F3103</f>
        <v>6.1183587232933965E-5</v>
      </c>
      <c r="J3103" s="6">
        <f t="shared" si="288"/>
        <v>9.0073192268993491E-2</v>
      </c>
      <c r="K3103" s="6">
        <f>G3103-J3103</f>
        <v>-9.0073192268993491E-2</v>
      </c>
      <c r="L3103" s="6">
        <f>J3103+K3103-G3103</f>
        <v>0</v>
      </c>
      <c r="M3103" s="6">
        <v>16344.25252303152</v>
      </c>
      <c r="N3103" s="6">
        <f t="shared" si="289"/>
        <v>6.1183587232933965E-5</v>
      </c>
      <c r="O3103" s="6">
        <f t="shared" si="290"/>
        <v>0</v>
      </c>
      <c r="P3103" s="6">
        <f>O3103-G3103</f>
        <v>0</v>
      </c>
      <c r="Q3103" s="6">
        <f>1/(LN(F3103))</f>
        <v>0.10307544571700396</v>
      </c>
      <c r="R3103" s="6">
        <f t="shared" si="291"/>
        <v>59.443094167767605</v>
      </c>
      <c r="S3103" s="6">
        <f>H3103-R3103</f>
        <v>-59.443094167767605</v>
      </c>
      <c r="T3103" s="6">
        <f>R3103+S3103-H3103</f>
        <v>0</v>
      </c>
      <c r="U3103" s="6">
        <f t="shared" si="292"/>
        <v>59.443094167767605</v>
      </c>
      <c r="V3103" s="6">
        <f t="shared" si="293"/>
        <v>0</v>
      </c>
      <c r="W3103" s="6">
        <f>V3103-H3103</f>
        <v>0</v>
      </c>
      <c r="X3103" s="6">
        <v>11.2</v>
      </c>
      <c r="Y3103" s="6">
        <v>622585</v>
      </c>
      <c r="Z3103" s="6">
        <f>(X3103/1000)*Y3103</f>
        <v>6972.9520000000002</v>
      </c>
      <c r="AA3103" s="6">
        <f>(P3103/1000)*Z3103</f>
        <v>0</v>
      </c>
      <c r="AB3103" s="6">
        <f>(W3103/100000)*Z3103</f>
        <v>0</v>
      </c>
    </row>
    <row r="3104" spans="1:28" x14ac:dyDescent="0.35">
      <c r="A3104" s="6" t="s">
        <v>3356</v>
      </c>
      <c r="B3104" s="6" t="s">
        <v>3327</v>
      </c>
      <c r="C3104" s="6" t="s">
        <v>3357</v>
      </c>
      <c r="D3104" s="6">
        <v>2018</v>
      </c>
      <c r="E3104" s="9" t="s">
        <v>5998</v>
      </c>
      <c r="F3104" s="6">
        <v>17492.15982254835</v>
      </c>
      <c r="I3104" s="6">
        <f>1/F3104</f>
        <v>5.7168469196750956E-5</v>
      </c>
      <c r="J3104" s="6">
        <f t="shared" si="288"/>
        <v>8.4162219813603625E-2</v>
      </c>
      <c r="K3104" s="6">
        <f>G3104-J3104</f>
        <v>-8.4162219813603625E-2</v>
      </c>
      <c r="L3104" s="6">
        <f>J3104+K3104-G3104</f>
        <v>0</v>
      </c>
      <c r="M3104" s="6">
        <v>17492.15982254835</v>
      </c>
      <c r="N3104" s="6">
        <f t="shared" si="289"/>
        <v>5.7168469196750956E-5</v>
      </c>
      <c r="O3104" s="6">
        <f t="shared" si="290"/>
        <v>0</v>
      </c>
      <c r="P3104" s="6">
        <f>O3104-G3104</f>
        <v>0</v>
      </c>
      <c r="Q3104" s="6">
        <f>1/(LN(F3104))</f>
        <v>0.10235929945960304</v>
      </c>
      <c r="R3104" s="6">
        <f t="shared" si="291"/>
        <v>59.030096201855777</v>
      </c>
      <c r="S3104" s="6">
        <f>H3104-R3104</f>
        <v>-59.030096201855777</v>
      </c>
      <c r="T3104" s="6">
        <f>R3104+S3104-H3104</f>
        <v>0</v>
      </c>
      <c r="U3104" s="6">
        <f t="shared" si="292"/>
        <v>59.030096201855777</v>
      </c>
      <c r="V3104" s="6">
        <f t="shared" si="293"/>
        <v>0</v>
      </c>
      <c r="W3104" s="6">
        <f>V3104-H3104</f>
        <v>0</v>
      </c>
      <c r="X3104" s="6">
        <v>11.058</v>
      </c>
      <c r="Y3104" s="6">
        <v>631636</v>
      </c>
      <c r="Z3104" s="6">
        <f>(X3104/1000)*Y3104</f>
        <v>6984.6308879999997</v>
      </c>
      <c r="AA3104" s="6">
        <f>(P3104/1000)*Z3104</f>
        <v>0</v>
      </c>
      <c r="AB3104" s="6">
        <f>(W3104/100000)*Z3104</f>
        <v>0</v>
      </c>
    </row>
    <row r="3105" spans="1:28" x14ac:dyDescent="0.35">
      <c r="A3105" s="6" t="s">
        <v>3358</v>
      </c>
      <c r="B3105" s="6" t="s">
        <v>3359</v>
      </c>
      <c r="C3105" s="6" t="s">
        <v>3360</v>
      </c>
      <c r="D3105" s="6">
        <v>1990</v>
      </c>
      <c r="E3105" s="9" t="s">
        <v>6000</v>
      </c>
      <c r="F3105" s="6">
        <v>363.4343154</v>
      </c>
      <c r="G3105" s="9">
        <v>79.099999999999994</v>
      </c>
      <c r="I3105" s="6">
        <f>1/F3105</f>
        <v>2.7515288392605097E-3</v>
      </c>
      <c r="J3105" s="6">
        <f t="shared" si="288"/>
        <v>4.0507429750536978</v>
      </c>
      <c r="K3105" s="6">
        <f>G3105-J3105</f>
        <v>75.0492570249463</v>
      </c>
      <c r="L3105" s="6">
        <f>J3105+K3105-G3105</f>
        <v>0</v>
      </c>
      <c r="M3105" s="6">
        <v>363.4343154</v>
      </c>
      <c r="N3105" s="6">
        <f t="shared" si="289"/>
        <v>2.7515288392605097E-3</v>
      </c>
      <c r="O3105" s="6">
        <f t="shared" si="290"/>
        <v>79.099999999999994</v>
      </c>
      <c r="P3105" s="6">
        <f>O3105-G3105</f>
        <v>0</v>
      </c>
      <c r="Q3105" s="6">
        <f>1/(LN(F3105))</f>
        <v>0.16961806106557231</v>
      </c>
      <c r="R3105" s="6">
        <f t="shared" si="291"/>
        <v>97.81788772621023</v>
      </c>
      <c r="S3105" s="6">
        <f>H3105-R3105</f>
        <v>-97.81788772621023</v>
      </c>
      <c r="T3105" s="6">
        <f>R3105+S3105-H3105</f>
        <v>0</v>
      </c>
      <c r="U3105" s="6">
        <f t="shared" si="292"/>
        <v>97.81788772621023</v>
      </c>
      <c r="V3105" s="6">
        <f t="shared" si="293"/>
        <v>0</v>
      </c>
      <c r="W3105" s="6">
        <f>V3105-H3105</f>
        <v>0</v>
      </c>
      <c r="X3105" s="6">
        <v>29.241</v>
      </c>
      <c r="Y3105" s="6">
        <v>24807462</v>
      </c>
      <c r="Z3105" s="6">
        <f>(X3105/1000)*Y3105</f>
        <v>725394.99634199997</v>
      </c>
      <c r="AA3105" s="6">
        <f>(P3105/1000)*Z3105</f>
        <v>0</v>
      </c>
      <c r="AB3105" s="6">
        <f>(W3105/100000)*Z3105</f>
        <v>0</v>
      </c>
    </row>
    <row r="3106" spans="1:28" x14ac:dyDescent="0.35">
      <c r="A3106" s="6" t="s">
        <v>3361</v>
      </c>
      <c r="B3106" s="6" t="s">
        <v>3359</v>
      </c>
      <c r="C3106" s="6" t="s">
        <v>3360</v>
      </c>
      <c r="D3106" s="6">
        <v>1991</v>
      </c>
      <c r="E3106" s="9" t="s">
        <v>6000</v>
      </c>
      <c r="F3106" s="6">
        <v>372.8147472</v>
      </c>
      <c r="G3106" s="9">
        <v>75.5</v>
      </c>
      <c r="I3106" s="6">
        <f>1/F3106</f>
        <v>2.6822973273198888E-3</v>
      </c>
      <c r="J3106" s="6">
        <f t="shared" si="288"/>
        <v>3.9488217970364667</v>
      </c>
      <c r="K3106" s="6">
        <f>G3106-J3106</f>
        <v>71.551178202963527</v>
      </c>
      <c r="L3106" s="6">
        <f>J3106+K3106-G3106</f>
        <v>0</v>
      </c>
      <c r="M3106" s="6">
        <v>372.8147472</v>
      </c>
      <c r="N3106" s="6">
        <f t="shared" si="289"/>
        <v>2.6822973273198888E-3</v>
      </c>
      <c r="O3106" s="6">
        <f t="shared" si="290"/>
        <v>75.5</v>
      </c>
      <c r="P3106" s="6">
        <f>O3106-G3106</f>
        <v>0</v>
      </c>
      <c r="Q3106" s="6">
        <f>1/(LN(F3106))</f>
        <v>0.16888806147338362</v>
      </c>
      <c r="R3106" s="6">
        <f t="shared" si="291"/>
        <v>97.396900611392979</v>
      </c>
      <c r="S3106" s="6">
        <f>H3106-R3106</f>
        <v>-97.396900611392979</v>
      </c>
      <c r="T3106" s="6">
        <f>R3106+S3106-H3106</f>
        <v>0</v>
      </c>
      <c r="U3106" s="6">
        <f t="shared" si="292"/>
        <v>97.396900611392979</v>
      </c>
      <c r="V3106" s="6">
        <f t="shared" si="293"/>
        <v>0</v>
      </c>
      <c r="W3106" s="6">
        <f>V3106-H3106</f>
        <v>0</v>
      </c>
      <c r="X3106" s="6">
        <v>28.439</v>
      </c>
      <c r="Y3106" s="6">
        <v>25260404</v>
      </c>
      <c r="Z3106" s="6">
        <f>(X3106/1000)*Y3106</f>
        <v>718380.62935599999</v>
      </c>
      <c r="AA3106" s="6">
        <f>(P3106/1000)*Z3106</f>
        <v>0</v>
      </c>
      <c r="AB3106" s="6">
        <f>(W3106/100000)*Z3106</f>
        <v>0</v>
      </c>
    </row>
    <row r="3107" spans="1:28" x14ac:dyDescent="0.35">
      <c r="A3107" s="6" t="s">
        <v>3362</v>
      </c>
      <c r="B3107" s="6" t="s">
        <v>3359</v>
      </c>
      <c r="C3107" s="6" t="s">
        <v>3360</v>
      </c>
      <c r="D3107" s="6">
        <v>1992</v>
      </c>
      <c r="E3107" s="9" t="s">
        <v>6000</v>
      </c>
      <c r="F3107" s="6">
        <v>398.55867380000001</v>
      </c>
      <c r="G3107" s="9">
        <v>72.099999999999994</v>
      </c>
      <c r="I3107" s="6">
        <f>1/F3107</f>
        <v>2.5090408658420219E-3</v>
      </c>
      <c r="J3107" s="6">
        <f t="shared" si="288"/>
        <v>3.6937572728344423</v>
      </c>
      <c r="K3107" s="6">
        <f>G3107-J3107</f>
        <v>68.406242727165548</v>
      </c>
      <c r="L3107" s="6">
        <f>J3107+K3107-G3107</f>
        <v>0</v>
      </c>
      <c r="M3107" s="6">
        <v>398.55867380000001</v>
      </c>
      <c r="N3107" s="6">
        <f t="shared" si="289"/>
        <v>2.5090408658420219E-3</v>
      </c>
      <c r="O3107" s="6">
        <f t="shared" si="290"/>
        <v>72.099999999999994</v>
      </c>
      <c r="P3107" s="6">
        <f>O3107-G3107</f>
        <v>0</v>
      </c>
      <c r="Q3107" s="6">
        <f>1/(LN(F3107))</f>
        <v>0.16700471973492861</v>
      </c>
      <c r="R3107" s="6">
        <f t="shared" si="291"/>
        <v>96.310786847534672</v>
      </c>
      <c r="S3107" s="6">
        <f>H3107-R3107</f>
        <v>-96.310786847534672</v>
      </c>
      <c r="T3107" s="6">
        <f>R3107+S3107-H3107</f>
        <v>0</v>
      </c>
      <c r="U3107" s="6">
        <f t="shared" si="292"/>
        <v>96.310786847534672</v>
      </c>
      <c r="V3107" s="6">
        <f t="shared" si="293"/>
        <v>0</v>
      </c>
      <c r="W3107" s="6">
        <f>V3107-H3107</f>
        <v>0</v>
      </c>
      <c r="X3107" s="6">
        <v>27.638000000000002</v>
      </c>
      <c r="Y3107" s="6">
        <v>25711406</v>
      </c>
      <c r="Z3107" s="6">
        <f>(X3107/1000)*Y3107</f>
        <v>710611.83902800002</v>
      </c>
      <c r="AA3107" s="6">
        <f>(P3107/1000)*Z3107</f>
        <v>0</v>
      </c>
      <c r="AB3107" s="6">
        <f>(W3107/100000)*Z3107</f>
        <v>0</v>
      </c>
    </row>
    <row r="3108" spans="1:28" x14ac:dyDescent="0.35">
      <c r="A3108" s="6" t="s">
        <v>3363</v>
      </c>
      <c r="B3108" s="6" t="s">
        <v>3359</v>
      </c>
      <c r="C3108" s="6" t="s">
        <v>3360</v>
      </c>
      <c r="D3108" s="6">
        <v>1993</v>
      </c>
      <c r="E3108" s="9" t="s">
        <v>6000</v>
      </c>
      <c r="F3108" s="6">
        <v>406.05882539999999</v>
      </c>
      <c r="G3108" s="9">
        <v>68.8</v>
      </c>
      <c r="I3108" s="6">
        <f>1/F3108</f>
        <v>2.4626973666067252E-3</v>
      </c>
      <c r="J3108" s="6">
        <f t="shared" si="288"/>
        <v>3.6255313464737222</v>
      </c>
      <c r="K3108" s="6">
        <f>G3108-J3108</f>
        <v>65.174468653526276</v>
      </c>
      <c r="L3108" s="6">
        <f>J3108+K3108-G3108</f>
        <v>0</v>
      </c>
      <c r="M3108" s="6">
        <v>406.05882539999999</v>
      </c>
      <c r="N3108" s="6">
        <f t="shared" si="289"/>
        <v>2.4626973666067252E-3</v>
      </c>
      <c r="O3108" s="6">
        <f t="shared" si="290"/>
        <v>68.8</v>
      </c>
      <c r="P3108" s="6">
        <f>O3108-G3108</f>
        <v>0</v>
      </c>
      <c r="Q3108" s="6">
        <f>1/(LN(F3108))</f>
        <v>0.16648636084865964</v>
      </c>
      <c r="R3108" s="6">
        <f t="shared" si="291"/>
        <v>96.011851869617786</v>
      </c>
      <c r="S3108" s="6">
        <f>H3108-R3108</f>
        <v>-96.011851869617786</v>
      </c>
      <c r="T3108" s="6">
        <f>R3108+S3108-H3108</f>
        <v>0</v>
      </c>
      <c r="U3108" s="6">
        <f t="shared" si="292"/>
        <v>96.011851869617786</v>
      </c>
      <c r="V3108" s="6">
        <f t="shared" si="293"/>
        <v>0</v>
      </c>
      <c r="W3108" s="6">
        <f>V3108-H3108</f>
        <v>0</v>
      </c>
      <c r="X3108" s="6">
        <v>26.817</v>
      </c>
      <c r="Y3108" s="6">
        <v>26155203</v>
      </c>
      <c r="Z3108" s="6">
        <f>(X3108/1000)*Y3108</f>
        <v>701404.07885100006</v>
      </c>
      <c r="AA3108" s="6">
        <f>(P3108/1000)*Z3108</f>
        <v>0</v>
      </c>
      <c r="AB3108" s="6">
        <f>(W3108/100000)*Z3108</f>
        <v>0</v>
      </c>
    </row>
    <row r="3109" spans="1:28" x14ac:dyDescent="0.35">
      <c r="A3109" s="6" t="s">
        <v>3364</v>
      </c>
      <c r="B3109" s="6" t="s">
        <v>3359</v>
      </c>
      <c r="C3109" s="6" t="s">
        <v>3360</v>
      </c>
      <c r="D3109" s="6">
        <v>1994</v>
      </c>
      <c r="E3109" s="9" t="s">
        <v>6000</v>
      </c>
      <c r="F3109" s="6">
        <v>407.42771809999999</v>
      </c>
      <c r="G3109" s="9">
        <v>65.599999999999994</v>
      </c>
      <c r="I3109" s="6">
        <f>1/F3109</f>
        <v>2.4544230929191657E-3</v>
      </c>
      <c r="J3109" s="6">
        <f t="shared" si="288"/>
        <v>3.6133501345106445</v>
      </c>
      <c r="K3109" s="6">
        <f>G3109-J3109</f>
        <v>61.986649865489348</v>
      </c>
      <c r="L3109" s="6">
        <f>J3109+K3109-G3109</f>
        <v>0</v>
      </c>
      <c r="M3109" s="6">
        <v>407.42771809999999</v>
      </c>
      <c r="N3109" s="6">
        <f t="shared" si="289"/>
        <v>2.4544230929191657E-3</v>
      </c>
      <c r="O3109" s="6">
        <f t="shared" si="290"/>
        <v>65.599999999999994</v>
      </c>
      <c r="P3109" s="6">
        <f>O3109-G3109</f>
        <v>0</v>
      </c>
      <c r="Q3109" s="6">
        <f>1/(LN(F3109))</f>
        <v>0.16639312917314278</v>
      </c>
      <c r="R3109" s="6">
        <f t="shared" si="291"/>
        <v>95.958085628505586</v>
      </c>
      <c r="S3109" s="6">
        <f>H3109-R3109</f>
        <v>-95.958085628505586</v>
      </c>
      <c r="T3109" s="6">
        <f>R3109+S3109-H3109</f>
        <v>0</v>
      </c>
      <c r="U3109" s="6">
        <f t="shared" si="292"/>
        <v>95.958085628505586</v>
      </c>
      <c r="V3109" s="6">
        <f t="shared" si="293"/>
        <v>0</v>
      </c>
      <c r="W3109" s="6">
        <f>V3109-H3109</f>
        <v>0</v>
      </c>
      <c r="X3109" s="6">
        <v>25.981000000000002</v>
      </c>
      <c r="Y3109" s="6">
        <v>26584478</v>
      </c>
      <c r="Z3109" s="6">
        <f>(X3109/1000)*Y3109</f>
        <v>690691.32291800005</v>
      </c>
      <c r="AA3109" s="6">
        <f>(P3109/1000)*Z3109</f>
        <v>0</v>
      </c>
      <c r="AB3109" s="6">
        <f>(W3109/100000)*Z3109</f>
        <v>0</v>
      </c>
    </row>
    <row r="3110" spans="1:28" x14ac:dyDescent="0.35">
      <c r="A3110" s="6" t="s">
        <v>3365</v>
      </c>
      <c r="B3110" s="6" t="s">
        <v>3359</v>
      </c>
      <c r="C3110" s="6" t="s">
        <v>3360</v>
      </c>
      <c r="D3110" s="6">
        <v>1995</v>
      </c>
      <c r="E3110" s="9" t="s">
        <v>6000</v>
      </c>
      <c r="F3110" s="6">
        <v>369.64455400000003</v>
      </c>
      <c r="G3110" s="9">
        <v>62.5</v>
      </c>
      <c r="I3110" s="6">
        <f>1/F3110</f>
        <v>2.7053015908899336E-3</v>
      </c>
      <c r="J3110" s="6">
        <f t="shared" si="288"/>
        <v>3.9826881907747516</v>
      </c>
      <c r="K3110" s="6">
        <f>G3110-J3110</f>
        <v>58.517311809225248</v>
      </c>
      <c r="L3110" s="6">
        <f>J3110+K3110-G3110</f>
        <v>0</v>
      </c>
      <c r="M3110" s="6">
        <v>369.64455400000003</v>
      </c>
      <c r="N3110" s="6">
        <f t="shared" si="289"/>
        <v>2.7053015908899336E-3</v>
      </c>
      <c r="O3110" s="6">
        <f t="shared" si="290"/>
        <v>62.5</v>
      </c>
      <c r="P3110" s="6">
        <f>O3110-G3110</f>
        <v>0</v>
      </c>
      <c r="Q3110" s="6">
        <f>1/(LN(F3110))</f>
        <v>0.16913199440415738</v>
      </c>
      <c r="R3110" s="6">
        <f t="shared" si="291"/>
        <v>97.537575512905548</v>
      </c>
      <c r="S3110" s="6">
        <f>H3110-R3110</f>
        <v>-97.537575512905548</v>
      </c>
      <c r="T3110" s="6">
        <f>R3110+S3110-H3110</f>
        <v>0</v>
      </c>
      <c r="U3110" s="6">
        <f t="shared" si="292"/>
        <v>97.537575512905548</v>
      </c>
      <c r="V3110" s="6">
        <f t="shared" si="293"/>
        <v>0</v>
      </c>
      <c r="W3110" s="6">
        <f>V3110-H3110</f>
        <v>0</v>
      </c>
      <c r="X3110" s="6">
        <v>25.155000000000001</v>
      </c>
      <c r="Y3110" s="6">
        <v>26994250</v>
      </c>
      <c r="Z3110" s="6">
        <f>(X3110/1000)*Y3110</f>
        <v>679040.35875000001</v>
      </c>
      <c r="AA3110" s="6">
        <f>(P3110/1000)*Z3110</f>
        <v>0</v>
      </c>
      <c r="AB3110" s="6">
        <f>(W3110/100000)*Z3110</f>
        <v>0</v>
      </c>
    </row>
    <row r="3111" spans="1:28" x14ac:dyDescent="0.35">
      <c r="A3111" s="6" t="s">
        <v>3366</v>
      </c>
      <c r="B3111" s="6" t="s">
        <v>3359</v>
      </c>
      <c r="C3111" s="6" t="s">
        <v>3360</v>
      </c>
      <c r="D3111" s="6">
        <v>1996</v>
      </c>
      <c r="E3111" s="9" t="s">
        <v>6000</v>
      </c>
      <c r="F3111" s="6">
        <v>0</v>
      </c>
      <c r="G3111" s="9">
        <v>59.6</v>
      </c>
      <c r="I3111" s="6" t="e">
        <f>1/F3111</f>
        <v>#DIV/0!</v>
      </c>
      <c r="J3111" s="6" t="e">
        <f t="shared" si="288"/>
        <v>#DIV/0!</v>
      </c>
      <c r="K3111" s="6" t="e">
        <f>G3111-J3111</f>
        <v>#DIV/0!</v>
      </c>
      <c r="L3111" s="6" t="e">
        <f>J3111+K3111-G3111</f>
        <v>#DIV/0!</v>
      </c>
      <c r="M3111" s="6">
        <v>0</v>
      </c>
      <c r="N3111" s="6" t="e">
        <f t="shared" si="289"/>
        <v>#DIV/0!</v>
      </c>
      <c r="O3111" s="6" t="e">
        <f t="shared" si="290"/>
        <v>#DIV/0!</v>
      </c>
      <c r="P3111" s="6" t="e">
        <f>O3111-G3111</f>
        <v>#DIV/0!</v>
      </c>
      <c r="Q3111" s="6" t="e">
        <f>1/(LN(F3111))</f>
        <v>#NUM!</v>
      </c>
      <c r="R3111" s="6" t="e">
        <f t="shared" si="291"/>
        <v>#NUM!</v>
      </c>
      <c r="S3111" s="6" t="e">
        <f>H3111-R3111</f>
        <v>#NUM!</v>
      </c>
      <c r="T3111" s="6" t="e">
        <f>R3111+S3111-H3111</f>
        <v>#NUM!</v>
      </c>
      <c r="U3111" s="6" t="e">
        <f t="shared" si="292"/>
        <v>#NUM!</v>
      </c>
      <c r="V3111" s="6" t="e">
        <f t="shared" si="293"/>
        <v>#NUM!</v>
      </c>
      <c r="W3111" s="6" t="e">
        <f>V3111-H3111</f>
        <v>#NUM!</v>
      </c>
      <c r="X3111" s="6">
        <v>24.375</v>
      </c>
      <c r="Y3111" s="6">
        <v>27383473</v>
      </c>
      <c r="Z3111" s="6">
        <f>(X3111/1000)*Y3111</f>
        <v>667472.15437500004</v>
      </c>
      <c r="AA3111" s="6" t="e">
        <f>(P3111/1000)*Z3111</f>
        <v>#DIV/0!</v>
      </c>
      <c r="AB3111" s="6" t="e">
        <f>(W3111/100000)*Z3111</f>
        <v>#NUM!</v>
      </c>
    </row>
    <row r="3112" spans="1:28" x14ac:dyDescent="0.35">
      <c r="A3112" s="6" t="s">
        <v>3367</v>
      </c>
      <c r="B3112" s="6" t="s">
        <v>3359</v>
      </c>
      <c r="C3112" s="6" t="s">
        <v>3360</v>
      </c>
      <c r="D3112" s="6">
        <v>1997</v>
      </c>
      <c r="E3112" s="9" t="s">
        <v>6000</v>
      </c>
      <c r="F3112" s="6">
        <v>410.18656320000002</v>
      </c>
      <c r="G3112" s="9">
        <v>56.8</v>
      </c>
      <c r="I3112" s="6">
        <f>1/F3112</f>
        <v>2.4379150604024466E-3</v>
      </c>
      <c r="J3112" s="6">
        <f t="shared" si="288"/>
        <v>3.5890473557082139</v>
      </c>
      <c r="K3112" s="6">
        <f>G3112-J3112</f>
        <v>53.21095264429178</v>
      </c>
      <c r="L3112" s="6">
        <f>J3112+K3112-G3112</f>
        <v>0</v>
      </c>
      <c r="M3112" s="6">
        <v>410.18656320000002</v>
      </c>
      <c r="N3112" s="6">
        <f t="shared" si="289"/>
        <v>2.4379150604024466E-3</v>
      </c>
      <c r="O3112" s="6">
        <f t="shared" si="290"/>
        <v>56.8</v>
      </c>
      <c r="P3112" s="6">
        <f>O3112-G3112</f>
        <v>0</v>
      </c>
      <c r="Q3112" s="6">
        <f>1/(LN(F3112))</f>
        <v>0.16620649383867944</v>
      </c>
      <c r="R3112" s="6">
        <f t="shared" si="291"/>
        <v>95.850453964297245</v>
      </c>
      <c r="S3112" s="6">
        <f>H3112-R3112</f>
        <v>-95.850453964297245</v>
      </c>
      <c r="T3112" s="6">
        <f>R3112+S3112-H3112</f>
        <v>0</v>
      </c>
      <c r="U3112" s="6">
        <f t="shared" si="292"/>
        <v>95.850453964297245</v>
      </c>
      <c r="V3112" s="6">
        <f t="shared" si="293"/>
        <v>0</v>
      </c>
      <c r="W3112" s="6">
        <f>V3112-H3112</f>
        <v>0</v>
      </c>
      <c r="X3112" s="6">
        <v>23.677</v>
      </c>
      <c r="Y3112" s="6">
        <v>27754571</v>
      </c>
      <c r="Z3112" s="6">
        <f>(X3112/1000)*Y3112</f>
        <v>657144.97756699997</v>
      </c>
      <c r="AA3112" s="6">
        <f>(P3112/1000)*Z3112</f>
        <v>0</v>
      </c>
      <c r="AB3112" s="6">
        <f>(W3112/100000)*Z3112</f>
        <v>0</v>
      </c>
    </row>
    <row r="3113" spans="1:28" x14ac:dyDescent="0.35">
      <c r="A3113" s="6" t="s">
        <v>3368</v>
      </c>
      <c r="B3113" s="6" t="s">
        <v>3359</v>
      </c>
      <c r="C3113" s="6" t="s">
        <v>3360</v>
      </c>
      <c r="D3113" s="6">
        <v>1998</v>
      </c>
      <c r="E3113" s="9" t="s">
        <v>6000</v>
      </c>
      <c r="F3113" s="6">
        <v>426.34001840000002</v>
      </c>
      <c r="G3113" s="9">
        <v>54.2</v>
      </c>
      <c r="I3113" s="6">
        <f>1/F3113</f>
        <v>2.3455457072804778E-3</v>
      </c>
      <c r="J3113" s="6">
        <f t="shared" si="288"/>
        <v>3.4530631337984667</v>
      </c>
      <c r="K3113" s="6">
        <f>G3113-J3113</f>
        <v>50.746936866201537</v>
      </c>
      <c r="L3113" s="6">
        <f>J3113+K3113-G3113</f>
        <v>0</v>
      </c>
      <c r="M3113" s="6">
        <v>426.34001840000002</v>
      </c>
      <c r="N3113" s="6">
        <f t="shared" si="289"/>
        <v>2.3455457072804778E-3</v>
      </c>
      <c r="O3113" s="6">
        <f t="shared" si="290"/>
        <v>54.2</v>
      </c>
      <c r="P3113" s="6">
        <f>O3113-G3113</f>
        <v>0</v>
      </c>
      <c r="Q3113" s="6">
        <f>1/(LN(F3113))</f>
        <v>0.16514629701526642</v>
      </c>
      <c r="R3113" s="6">
        <f t="shared" si="291"/>
        <v>95.239043757219079</v>
      </c>
      <c r="S3113" s="6">
        <f>H3113-R3113</f>
        <v>-95.239043757219079</v>
      </c>
      <c r="T3113" s="6">
        <f>R3113+S3113-H3113</f>
        <v>0</v>
      </c>
      <c r="U3113" s="6">
        <f t="shared" si="292"/>
        <v>95.239043757219079</v>
      </c>
      <c r="V3113" s="6">
        <f t="shared" si="293"/>
        <v>0</v>
      </c>
      <c r="W3113" s="6">
        <f>V3113-H3113</f>
        <v>0</v>
      </c>
      <c r="X3113" s="6">
        <v>23.085000000000001</v>
      </c>
      <c r="Y3113" s="6">
        <v>28110443</v>
      </c>
      <c r="Z3113" s="6">
        <f>(X3113/1000)*Y3113</f>
        <v>648929.57665499998</v>
      </c>
      <c r="AA3113" s="6">
        <f>(P3113/1000)*Z3113</f>
        <v>0</v>
      </c>
      <c r="AB3113" s="6">
        <f>(W3113/100000)*Z3113</f>
        <v>0</v>
      </c>
    </row>
    <row r="3114" spans="1:28" x14ac:dyDescent="0.35">
      <c r="A3114" s="6" t="s">
        <v>3369</v>
      </c>
      <c r="B3114" s="6" t="s">
        <v>3359</v>
      </c>
      <c r="C3114" s="6" t="s">
        <v>3360</v>
      </c>
      <c r="D3114" s="6">
        <v>1999</v>
      </c>
      <c r="E3114" s="9" t="s">
        <v>6000</v>
      </c>
      <c r="F3114" s="6">
        <v>449.525397</v>
      </c>
      <c r="G3114" s="9">
        <v>51.7</v>
      </c>
      <c r="I3114" s="6">
        <f>1/F3114</f>
        <v>2.2245684152079176E-3</v>
      </c>
      <c r="J3114" s="6">
        <f t="shared" si="288"/>
        <v>3.2749629049323774</v>
      </c>
      <c r="K3114" s="6">
        <f>G3114-J3114</f>
        <v>48.425037095067623</v>
      </c>
      <c r="L3114" s="6">
        <f>J3114+K3114-G3114</f>
        <v>0</v>
      </c>
      <c r="M3114" s="6">
        <v>449.525397</v>
      </c>
      <c r="N3114" s="6">
        <f t="shared" si="289"/>
        <v>2.2245684152079176E-3</v>
      </c>
      <c r="O3114" s="6">
        <f t="shared" si="290"/>
        <v>51.7</v>
      </c>
      <c r="P3114" s="6">
        <f>O3114-G3114</f>
        <v>0</v>
      </c>
      <c r="Q3114" s="6">
        <f>1/(LN(F3114))</f>
        <v>0.16371455616158723</v>
      </c>
      <c r="R3114" s="6">
        <f t="shared" si="291"/>
        <v>94.413365965606559</v>
      </c>
      <c r="S3114" s="6">
        <f>H3114-R3114</f>
        <v>-94.413365965606559</v>
      </c>
      <c r="T3114" s="6">
        <f>R3114+S3114-H3114</f>
        <v>0</v>
      </c>
      <c r="U3114" s="6">
        <f t="shared" si="292"/>
        <v>94.413365965606559</v>
      </c>
      <c r="V3114" s="6">
        <f t="shared" si="293"/>
        <v>0</v>
      </c>
      <c r="W3114" s="6">
        <f>V3114-H3114</f>
        <v>0</v>
      </c>
      <c r="X3114" s="6">
        <v>22.606999999999999</v>
      </c>
      <c r="Y3114" s="6">
        <v>28455509</v>
      </c>
      <c r="Z3114" s="6">
        <f>(X3114/1000)*Y3114</f>
        <v>643293.69196299999</v>
      </c>
      <c r="AA3114" s="6">
        <f>(P3114/1000)*Z3114</f>
        <v>0</v>
      </c>
      <c r="AB3114" s="6">
        <f>(W3114/100000)*Z3114</f>
        <v>0</v>
      </c>
    </row>
    <row r="3115" spans="1:28" x14ac:dyDescent="0.35">
      <c r="A3115" s="6" t="s">
        <v>3370</v>
      </c>
      <c r="B3115" s="6" t="s">
        <v>3359</v>
      </c>
      <c r="C3115" s="6" t="s">
        <v>3360</v>
      </c>
      <c r="D3115" s="6">
        <v>2000</v>
      </c>
      <c r="E3115" s="9" t="s">
        <v>6000</v>
      </c>
      <c r="F3115" s="6">
        <v>0</v>
      </c>
      <c r="G3115" s="9">
        <v>49.4</v>
      </c>
      <c r="H3115" s="9">
        <v>188</v>
      </c>
      <c r="I3115" s="6" t="e">
        <f>1/F3115</f>
        <v>#DIV/0!</v>
      </c>
      <c r="J3115" s="6" t="e">
        <f t="shared" si="288"/>
        <v>#DIV/0!</v>
      </c>
      <c r="K3115" s="6" t="e">
        <f>G3115-J3115</f>
        <v>#DIV/0!</v>
      </c>
      <c r="L3115" s="6" t="e">
        <f>J3115+K3115-G3115</f>
        <v>#DIV/0!</v>
      </c>
      <c r="M3115" s="6">
        <v>0</v>
      </c>
      <c r="N3115" s="6" t="e">
        <f t="shared" si="289"/>
        <v>#DIV/0!</v>
      </c>
      <c r="O3115" s="6" t="e">
        <f t="shared" si="290"/>
        <v>#DIV/0!</v>
      </c>
      <c r="P3115" s="6" t="e">
        <f>O3115-G3115</f>
        <v>#DIV/0!</v>
      </c>
      <c r="Q3115" s="6" t="e">
        <f>1/(LN(F3115))</f>
        <v>#NUM!</v>
      </c>
      <c r="R3115" s="6" t="e">
        <f t="shared" si="291"/>
        <v>#NUM!</v>
      </c>
      <c r="S3115" s="6" t="e">
        <f>H3115-R3115</f>
        <v>#NUM!</v>
      </c>
      <c r="T3115" s="6" t="e">
        <f>R3115+S3115-H3115</f>
        <v>#NUM!</v>
      </c>
      <c r="U3115" s="6" t="e">
        <f t="shared" si="292"/>
        <v>#NUM!</v>
      </c>
      <c r="V3115" s="6" t="e">
        <f t="shared" si="293"/>
        <v>#NUM!</v>
      </c>
      <c r="W3115" s="6" t="e">
        <f>V3115-H3115</f>
        <v>#NUM!</v>
      </c>
      <c r="X3115" s="6">
        <v>22.236000000000001</v>
      </c>
      <c r="Y3115" s="6">
        <v>28793679</v>
      </c>
      <c r="Z3115" s="6">
        <f>(X3115/1000)*Y3115</f>
        <v>640256.24624400004</v>
      </c>
      <c r="AA3115" s="6" t="e">
        <f>(P3115/1000)*Z3115</f>
        <v>#DIV/0!</v>
      </c>
      <c r="AB3115" s="6" t="e">
        <f>(W3115/100000)*Z3115</f>
        <v>#NUM!</v>
      </c>
    </row>
    <row r="3116" spans="1:28" x14ac:dyDescent="0.35">
      <c r="A3116" s="6" t="s">
        <v>3371</v>
      </c>
      <c r="B3116" s="6" t="s">
        <v>3359</v>
      </c>
      <c r="C3116" s="6" t="s">
        <v>3360</v>
      </c>
      <c r="D3116" s="6">
        <v>2001</v>
      </c>
      <c r="E3116" s="9" t="s">
        <v>6000</v>
      </c>
      <c r="F3116" s="6">
        <v>0</v>
      </c>
      <c r="G3116" s="9">
        <v>47.2</v>
      </c>
      <c r="H3116" s="9">
        <v>174</v>
      </c>
      <c r="I3116" s="6" t="e">
        <f>1/F3116</f>
        <v>#DIV/0!</v>
      </c>
      <c r="J3116" s="6" t="e">
        <f t="shared" si="288"/>
        <v>#DIV/0!</v>
      </c>
      <c r="K3116" s="6" t="e">
        <f>G3116-J3116</f>
        <v>#DIV/0!</v>
      </c>
      <c r="L3116" s="6" t="e">
        <f>J3116+K3116-G3116</f>
        <v>#DIV/0!</v>
      </c>
      <c r="M3116" s="6">
        <v>0</v>
      </c>
      <c r="N3116" s="6" t="e">
        <f t="shared" si="289"/>
        <v>#DIV/0!</v>
      </c>
      <c r="O3116" s="6" t="e">
        <f t="shared" si="290"/>
        <v>#DIV/0!</v>
      </c>
      <c r="P3116" s="6" t="e">
        <f>O3116-G3116</f>
        <v>#DIV/0!</v>
      </c>
      <c r="Q3116" s="6" t="e">
        <f>1/(LN(F3116))</f>
        <v>#NUM!</v>
      </c>
      <c r="R3116" s="6" t="e">
        <f t="shared" si="291"/>
        <v>#NUM!</v>
      </c>
      <c r="S3116" s="6" t="e">
        <f>H3116-R3116</f>
        <v>#NUM!</v>
      </c>
      <c r="T3116" s="6" t="e">
        <f>R3116+S3116-H3116</f>
        <v>#NUM!</v>
      </c>
      <c r="U3116" s="6" t="e">
        <f t="shared" si="292"/>
        <v>#NUM!</v>
      </c>
      <c r="V3116" s="6" t="e">
        <f t="shared" si="293"/>
        <v>#NUM!</v>
      </c>
      <c r="W3116" s="6" t="e">
        <f>V3116-H3116</f>
        <v>#NUM!</v>
      </c>
      <c r="X3116" s="6">
        <v>21.952999999999999</v>
      </c>
      <c r="Y3116" s="6">
        <v>29126330</v>
      </c>
      <c r="Z3116" s="6">
        <f>(X3116/1000)*Y3116</f>
        <v>639410.32249000005</v>
      </c>
      <c r="AA3116" s="6" t="e">
        <f>(P3116/1000)*Z3116</f>
        <v>#DIV/0!</v>
      </c>
      <c r="AB3116" s="6" t="e">
        <f>(W3116/100000)*Z3116</f>
        <v>#NUM!</v>
      </c>
    </row>
    <row r="3117" spans="1:28" x14ac:dyDescent="0.35">
      <c r="A3117" s="6" t="s">
        <v>3372</v>
      </c>
      <c r="B3117" s="6" t="s">
        <v>3359</v>
      </c>
      <c r="C3117" s="6" t="s">
        <v>3360</v>
      </c>
      <c r="D3117" s="6">
        <v>2002</v>
      </c>
      <c r="E3117" s="9" t="s">
        <v>6000</v>
      </c>
      <c r="F3117" s="6">
        <v>489.73459000000003</v>
      </c>
      <c r="G3117" s="9">
        <v>45.2</v>
      </c>
      <c r="H3117" s="9">
        <v>162</v>
      </c>
      <c r="I3117" s="6">
        <f>1/F3117</f>
        <v>2.0419223400168648E-3</v>
      </c>
      <c r="J3117" s="6">
        <f t="shared" si="288"/>
        <v>3.0060751886036883</v>
      </c>
      <c r="K3117" s="6">
        <f>G3117-J3117</f>
        <v>42.193924811396315</v>
      </c>
      <c r="L3117" s="6">
        <f>J3117+K3117-G3117</f>
        <v>0</v>
      </c>
      <c r="M3117" s="6">
        <v>489.73459000000003</v>
      </c>
      <c r="N3117" s="6">
        <f t="shared" si="289"/>
        <v>2.0419223400168648E-3</v>
      </c>
      <c r="O3117" s="6">
        <f t="shared" si="290"/>
        <v>45.2</v>
      </c>
      <c r="P3117" s="6">
        <f>O3117-G3117</f>
        <v>0</v>
      </c>
      <c r="Q3117" s="6">
        <f>1/(LN(F3117))</f>
        <v>0.16145011675833346</v>
      </c>
      <c r="R3117" s="6">
        <f t="shared" si="291"/>
        <v>93.107475083947122</v>
      </c>
      <c r="S3117" s="6">
        <f>H3117-R3117</f>
        <v>68.892524916052878</v>
      </c>
      <c r="T3117" s="6">
        <f>R3117+S3117-H3117</f>
        <v>0</v>
      </c>
      <c r="U3117" s="6">
        <f t="shared" si="292"/>
        <v>93.107475083947122</v>
      </c>
      <c r="V3117" s="6">
        <f t="shared" si="293"/>
        <v>162</v>
      </c>
      <c r="W3117" s="6">
        <f>V3117-H3117</f>
        <v>0</v>
      </c>
      <c r="X3117" s="6">
        <v>21.727</v>
      </c>
      <c r="Y3117" s="6">
        <v>29454768</v>
      </c>
      <c r="Z3117" s="6">
        <f>(X3117/1000)*Y3117</f>
        <v>639963.74433599995</v>
      </c>
      <c r="AA3117" s="6">
        <f>(P3117/1000)*Z3117</f>
        <v>0</v>
      </c>
      <c r="AB3117" s="6">
        <f>(W3117/100000)*Z3117</f>
        <v>0</v>
      </c>
    </row>
    <row r="3118" spans="1:28" x14ac:dyDescent="0.35">
      <c r="A3118" s="6" t="s">
        <v>3373</v>
      </c>
      <c r="B3118" s="6" t="s">
        <v>3359</v>
      </c>
      <c r="C3118" s="6" t="s">
        <v>3360</v>
      </c>
      <c r="D3118" s="6">
        <v>2003</v>
      </c>
      <c r="E3118" s="9" t="s">
        <v>6000</v>
      </c>
      <c r="F3118" s="6">
        <v>490.00384480000002</v>
      </c>
      <c r="G3118" s="9">
        <v>43.2</v>
      </c>
      <c r="H3118" s="9">
        <v>152</v>
      </c>
      <c r="I3118" s="6">
        <f>1/F3118</f>
        <v>2.0408003133284801E-3</v>
      </c>
      <c r="J3118" s="6">
        <f t="shared" si="288"/>
        <v>3.0044233644756089</v>
      </c>
      <c r="K3118" s="6">
        <f>G3118-J3118</f>
        <v>40.195576635524397</v>
      </c>
      <c r="L3118" s="6">
        <f>J3118+K3118-G3118</f>
        <v>0</v>
      </c>
      <c r="M3118" s="6">
        <v>490.00384480000002</v>
      </c>
      <c r="N3118" s="6">
        <f t="shared" si="289"/>
        <v>2.0408003133284801E-3</v>
      </c>
      <c r="O3118" s="6">
        <f t="shared" si="290"/>
        <v>43.2</v>
      </c>
      <c r="P3118" s="6">
        <f>O3118-G3118</f>
        <v>0</v>
      </c>
      <c r="Q3118" s="6">
        <f>1/(LN(F3118))</f>
        <v>0.16143579087189205</v>
      </c>
      <c r="R3118" s="6">
        <f t="shared" si="291"/>
        <v>93.099213416865794</v>
      </c>
      <c r="S3118" s="6">
        <f>H3118-R3118</f>
        <v>58.900786583134206</v>
      </c>
      <c r="T3118" s="6">
        <f>R3118+S3118-H3118</f>
        <v>0</v>
      </c>
      <c r="U3118" s="6">
        <f t="shared" si="292"/>
        <v>93.099213416865794</v>
      </c>
      <c r="V3118" s="6">
        <f t="shared" si="293"/>
        <v>152</v>
      </c>
      <c r="W3118" s="6">
        <f>V3118-H3118</f>
        <v>0</v>
      </c>
      <c r="X3118" s="6">
        <v>21.533000000000001</v>
      </c>
      <c r="Y3118" s="6">
        <v>29782884</v>
      </c>
      <c r="Z3118" s="6">
        <f>(X3118/1000)*Y3118</f>
        <v>641314.84117200004</v>
      </c>
      <c r="AA3118" s="6">
        <f>(P3118/1000)*Z3118</f>
        <v>0</v>
      </c>
      <c r="AB3118" s="6">
        <f>(W3118/100000)*Z3118</f>
        <v>0</v>
      </c>
    </row>
    <row r="3119" spans="1:28" x14ac:dyDescent="0.35">
      <c r="A3119" s="6" t="s">
        <v>3374</v>
      </c>
      <c r="B3119" s="6" t="s">
        <v>3359</v>
      </c>
      <c r="C3119" s="6" t="s">
        <v>3360</v>
      </c>
      <c r="D3119" s="6">
        <v>2004</v>
      </c>
      <c r="E3119" s="9" t="s">
        <v>6000</v>
      </c>
      <c r="F3119" s="6">
        <v>524.62137419999999</v>
      </c>
      <c r="G3119" s="9">
        <v>41.4</v>
      </c>
      <c r="H3119" s="9">
        <v>142</v>
      </c>
      <c r="I3119" s="6">
        <f>1/F3119</f>
        <v>1.9061365952252884E-3</v>
      </c>
      <c r="J3119" s="6">
        <f t="shared" si="288"/>
        <v>2.8061742666221701</v>
      </c>
      <c r="K3119" s="6">
        <f>G3119-J3119</f>
        <v>38.593825733377827</v>
      </c>
      <c r="L3119" s="6">
        <f>J3119+K3119-G3119</f>
        <v>0</v>
      </c>
      <c r="M3119" s="6">
        <v>524.62137419999999</v>
      </c>
      <c r="N3119" s="6">
        <f t="shared" si="289"/>
        <v>1.9061365952252884E-3</v>
      </c>
      <c r="O3119" s="6">
        <f t="shared" si="290"/>
        <v>41.4</v>
      </c>
      <c r="P3119" s="6">
        <f>O3119-G3119</f>
        <v>0</v>
      </c>
      <c r="Q3119" s="6">
        <f>1/(LN(F3119))</f>
        <v>0.15967613055461516</v>
      </c>
      <c r="R3119" s="6">
        <f t="shared" si="291"/>
        <v>92.084426110193803</v>
      </c>
      <c r="S3119" s="6">
        <f>H3119-R3119</f>
        <v>49.915573889806197</v>
      </c>
      <c r="T3119" s="6">
        <f>R3119+S3119-H3119</f>
        <v>0</v>
      </c>
      <c r="U3119" s="6">
        <f t="shared" si="292"/>
        <v>92.084426110193803</v>
      </c>
      <c r="V3119" s="6">
        <f t="shared" si="293"/>
        <v>142</v>
      </c>
      <c r="W3119" s="6">
        <f>V3119-H3119</f>
        <v>0</v>
      </c>
      <c r="X3119" s="6">
        <v>21.361000000000001</v>
      </c>
      <c r="Y3119" s="6">
        <v>30115214</v>
      </c>
      <c r="Z3119" s="6">
        <f>(X3119/1000)*Y3119</f>
        <v>643291.08625400008</v>
      </c>
      <c r="AA3119" s="6">
        <f>(P3119/1000)*Z3119</f>
        <v>0</v>
      </c>
      <c r="AB3119" s="6">
        <f>(W3119/100000)*Z3119</f>
        <v>0</v>
      </c>
    </row>
    <row r="3120" spans="1:28" x14ac:dyDescent="0.35">
      <c r="A3120" s="6" t="s">
        <v>3375</v>
      </c>
      <c r="B3120" s="6" t="s">
        <v>3359</v>
      </c>
      <c r="C3120" s="6" t="s">
        <v>3360</v>
      </c>
      <c r="D3120" s="6">
        <v>2005</v>
      </c>
      <c r="E3120" s="9" t="s">
        <v>6000</v>
      </c>
      <c r="F3120" s="6">
        <v>585.18898200000001</v>
      </c>
      <c r="G3120" s="9">
        <v>39.6</v>
      </c>
      <c r="H3120" s="9">
        <v>131</v>
      </c>
      <c r="I3120" s="6">
        <f>1/F3120</f>
        <v>1.7088496720876402E-3</v>
      </c>
      <c r="J3120" s="6">
        <f t="shared" si="288"/>
        <v>2.5157326014043102</v>
      </c>
      <c r="K3120" s="6">
        <f>G3120-J3120</f>
        <v>37.084267398595692</v>
      </c>
      <c r="L3120" s="6">
        <f>J3120+K3120-G3120</f>
        <v>0</v>
      </c>
      <c r="M3120" s="6">
        <v>585.18898200000001</v>
      </c>
      <c r="N3120" s="6">
        <f t="shared" si="289"/>
        <v>1.7088496720876402E-3</v>
      </c>
      <c r="O3120" s="6">
        <f t="shared" si="290"/>
        <v>39.6</v>
      </c>
      <c r="P3120" s="6">
        <f>O3120-G3120</f>
        <v>0</v>
      </c>
      <c r="Q3120" s="6">
        <f>1/(LN(F3120))</f>
        <v>0.15693820243286155</v>
      </c>
      <c r="R3120" s="6">
        <f t="shared" si="291"/>
        <v>90.505476652019098</v>
      </c>
      <c r="S3120" s="6">
        <f>H3120-R3120</f>
        <v>40.494523347980902</v>
      </c>
      <c r="T3120" s="6">
        <f>R3120+S3120-H3120</f>
        <v>0</v>
      </c>
      <c r="U3120" s="6">
        <f t="shared" si="292"/>
        <v>90.505476652019098</v>
      </c>
      <c r="V3120" s="6">
        <f t="shared" si="293"/>
        <v>131</v>
      </c>
      <c r="W3120" s="6">
        <f>V3120-H3120</f>
        <v>0</v>
      </c>
      <c r="X3120" s="6">
        <v>21.218</v>
      </c>
      <c r="Y3120" s="6">
        <v>30455561</v>
      </c>
      <c r="Z3120" s="6">
        <f>(X3120/1000)*Y3120</f>
        <v>646206.09329800005</v>
      </c>
      <c r="AA3120" s="6">
        <f>(P3120/1000)*Z3120</f>
        <v>0</v>
      </c>
      <c r="AB3120" s="6">
        <f>(W3120/100000)*Z3120</f>
        <v>0</v>
      </c>
    </row>
    <row r="3121" spans="1:28" x14ac:dyDescent="0.35">
      <c r="A3121" s="6" t="s">
        <v>3376</v>
      </c>
      <c r="B3121" s="6" t="s">
        <v>3359</v>
      </c>
      <c r="C3121" s="6" t="s">
        <v>3360</v>
      </c>
      <c r="D3121" s="6">
        <v>2006</v>
      </c>
      <c r="E3121" s="9" t="s">
        <v>6000</v>
      </c>
      <c r="F3121" s="6">
        <v>647.31325119999997</v>
      </c>
      <c r="G3121" s="9">
        <v>37.9</v>
      </c>
      <c r="H3121" s="9">
        <v>121</v>
      </c>
      <c r="I3121" s="6">
        <f>1/F3121</f>
        <v>1.5448471016871407E-3</v>
      </c>
      <c r="J3121" s="6">
        <f t="shared" si="288"/>
        <v>2.2742914613146734</v>
      </c>
      <c r="K3121" s="6">
        <f>G3121-J3121</f>
        <v>35.625708538685323</v>
      </c>
      <c r="L3121" s="6">
        <f>J3121+K3121-G3121</f>
        <v>0</v>
      </c>
      <c r="M3121" s="6">
        <v>647.31325119999997</v>
      </c>
      <c r="N3121" s="6">
        <f t="shared" si="289"/>
        <v>1.5448471016871407E-3</v>
      </c>
      <c r="O3121" s="6">
        <f t="shared" si="290"/>
        <v>37.9</v>
      </c>
      <c r="P3121" s="6">
        <f>O3121-G3121</f>
        <v>0</v>
      </c>
      <c r="Q3121" s="6">
        <f>1/(LN(F3121))</f>
        <v>0.15449192207444176</v>
      </c>
      <c r="R3121" s="6">
        <f t="shared" si="291"/>
        <v>89.094719000720204</v>
      </c>
      <c r="S3121" s="6">
        <f>H3121-R3121</f>
        <v>31.905280999279796</v>
      </c>
      <c r="T3121" s="6">
        <f>R3121+S3121-H3121</f>
        <v>0</v>
      </c>
      <c r="U3121" s="6">
        <f t="shared" si="292"/>
        <v>89.094719000720204</v>
      </c>
      <c r="V3121" s="6">
        <f t="shared" si="293"/>
        <v>121</v>
      </c>
      <c r="W3121" s="6">
        <f>V3121-H3121</f>
        <v>0</v>
      </c>
      <c r="X3121" s="6">
        <v>21.123000000000001</v>
      </c>
      <c r="Y3121" s="6">
        <v>30804683</v>
      </c>
      <c r="Z3121" s="6">
        <f>(X3121/1000)*Y3121</f>
        <v>650687.31900899997</v>
      </c>
      <c r="AA3121" s="6">
        <f>(P3121/1000)*Z3121</f>
        <v>0</v>
      </c>
      <c r="AB3121" s="6">
        <f>(W3121/100000)*Z3121</f>
        <v>0</v>
      </c>
    </row>
    <row r="3122" spans="1:28" x14ac:dyDescent="0.35">
      <c r="A3122" s="6" t="s">
        <v>3377</v>
      </c>
      <c r="B3122" s="6" t="s">
        <v>3359</v>
      </c>
      <c r="C3122" s="6" t="s">
        <v>3360</v>
      </c>
      <c r="D3122" s="6">
        <v>2007</v>
      </c>
      <c r="E3122" s="9" t="s">
        <v>6000</v>
      </c>
      <c r="F3122" s="6">
        <v>722.78231040000003</v>
      </c>
      <c r="G3122" s="9">
        <v>36.299999999999997</v>
      </c>
      <c r="H3122" s="9">
        <v>113</v>
      </c>
      <c r="I3122" s="6">
        <f>1/F3122</f>
        <v>1.3835424381742035E-3</v>
      </c>
      <c r="J3122" s="6">
        <f t="shared" si="288"/>
        <v>2.0368221230888608</v>
      </c>
      <c r="K3122" s="6">
        <f>G3122-J3122</f>
        <v>34.263177876911136</v>
      </c>
      <c r="L3122" s="6">
        <f>J3122+K3122-G3122</f>
        <v>0</v>
      </c>
      <c r="M3122" s="6">
        <v>722.78231040000003</v>
      </c>
      <c r="N3122" s="6">
        <f t="shared" si="289"/>
        <v>1.3835424381742035E-3</v>
      </c>
      <c r="O3122" s="6">
        <f t="shared" si="290"/>
        <v>36.299999999999997</v>
      </c>
      <c r="P3122" s="6">
        <f>O3122-G3122</f>
        <v>0</v>
      </c>
      <c r="Q3122" s="6">
        <f>1/(LN(F3122))</f>
        <v>0.15190393156742066</v>
      </c>
      <c r="R3122" s="6">
        <f t="shared" si="291"/>
        <v>87.602237815273668</v>
      </c>
      <c r="S3122" s="6">
        <f>H3122-R3122</f>
        <v>25.397762184726332</v>
      </c>
      <c r="T3122" s="6">
        <f>R3122+S3122-H3122</f>
        <v>0</v>
      </c>
      <c r="U3122" s="6">
        <f t="shared" si="292"/>
        <v>87.602237815273668</v>
      </c>
      <c r="V3122" s="6">
        <f t="shared" si="293"/>
        <v>113</v>
      </c>
      <c r="W3122" s="6">
        <f>V3122-H3122</f>
        <v>0</v>
      </c>
      <c r="X3122" s="6">
        <v>21.085999999999999</v>
      </c>
      <c r="Y3122" s="6">
        <v>31163673</v>
      </c>
      <c r="Z3122" s="6">
        <f>(X3122/1000)*Y3122</f>
        <v>657117.20887799992</v>
      </c>
      <c r="AA3122" s="6">
        <f>(P3122/1000)*Z3122</f>
        <v>0</v>
      </c>
      <c r="AB3122" s="6">
        <f>(W3122/100000)*Z3122</f>
        <v>0</v>
      </c>
    </row>
    <row r="3123" spans="1:28" x14ac:dyDescent="0.35">
      <c r="A3123" s="6" t="s">
        <v>3378</v>
      </c>
      <c r="B3123" s="6" t="s">
        <v>3359</v>
      </c>
      <c r="C3123" s="6" t="s">
        <v>3360</v>
      </c>
      <c r="D3123" s="6">
        <v>2008</v>
      </c>
      <c r="E3123" s="9" t="s">
        <v>6000</v>
      </c>
      <c r="F3123" s="6">
        <v>832.14006559999996</v>
      </c>
      <c r="G3123" s="9">
        <v>34.700000000000003</v>
      </c>
      <c r="H3123" s="9">
        <v>106</v>
      </c>
      <c r="I3123" s="6">
        <f>1/F3123</f>
        <v>1.2017207695425259E-3</v>
      </c>
      <c r="J3123" s="6">
        <f t="shared" si="288"/>
        <v>1.7691480807843465</v>
      </c>
      <c r="K3123" s="6">
        <f>G3123-J3123</f>
        <v>32.930851919215655</v>
      </c>
      <c r="L3123" s="6">
        <f>J3123+K3123-G3123</f>
        <v>0</v>
      </c>
      <c r="M3123" s="6">
        <v>832.14006559999996</v>
      </c>
      <c r="N3123" s="6">
        <f t="shared" si="289"/>
        <v>1.2017207695425259E-3</v>
      </c>
      <c r="O3123" s="6">
        <f t="shared" si="290"/>
        <v>34.700000000000003</v>
      </c>
      <c r="P3123" s="6">
        <f>O3123-G3123</f>
        <v>0</v>
      </c>
      <c r="Q3123" s="6">
        <f>1/(LN(F3123))</f>
        <v>0.14872098226970773</v>
      </c>
      <c r="R3123" s="6">
        <f t="shared" si="291"/>
        <v>85.766646870029106</v>
      </c>
      <c r="S3123" s="6">
        <f>H3123-R3123</f>
        <v>20.233353129970894</v>
      </c>
      <c r="T3123" s="6">
        <f>R3123+S3123-H3123</f>
        <v>0</v>
      </c>
      <c r="U3123" s="6">
        <f t="shared" si="292"/>
        <v>85.766646870029106</v>
      </c>
      <c r="V3123" s="6">
        <f t="shared" si="293"/>
        <v>106</v>
      </c>
      <c r="W3123" s="6">
        <f>V3123-H3123</f>
        <v>0</v>
      </c>
      <c r="X3123" s="6">
        <v>21.105</v>
      </c>
      <c r="Y3123" s="6">
        <v>31536811</v>
      </c>
      <c r="Z3123" s="6">
        <f>(X3123/1000)*Y3123</f>
        <v>665584.39615499997</v>
      </c>
      <c r="AA3123" s="6">
        <f>(P3123/1000)*Z3123</f>
        <v>0</v>
      </c>
      <c r="AB3123" s="6">
        <f>(W3123/100000)*Z3123</f>
        <v>0</v>
      </c>
    </row>
    <row r="3124" spans="1:28" x14ac:dyDescent="0.35">
      <c r="A3124" s="6" t="s">
        <v>3379</v>
      </c>
      <c r="B3124" s="6" t="s">
        <v>3359</v>
      </c>
      <c r="C3124" s="6" t="s">
        <v>3360</v>
      </c>
      <c r="D3124" s="6">
        <v>2009</v>
      </c>
      <c r="E3124" s="9" t="s">
        <v>6000</v>
      </c>
      <c r="F3124" s="6">
        <v>783.65209159999995</v>
      </c>
      <c r="G3124" s="9">
        <v>33.200000000000003</v>
      </c>
      <c r="H3124" s="9">
        <v>99</v>
      </c>
      <c r="I3124" s="6">
        <f>1/F3124</f>
        <v>1.2760764766904121E-3</v>
      </c>
      <c r="J3124" s="6">
        <f t="shared" si="288"/>
        <v>1.8786129913776144</v>
      </c>
      <c r="K3124" s="6">
        <f>G3124-J3124</f>
        <v>31.321387008622388</v>
      </c>
      <c r="L3124" s="6">
        <f>J3124+K3124-G3124</f>
        <v>0</v>
      </c>
      <c r="M3124" s="6">
        <v>783.65209159999995</v>
      </c>
      <c r="N3124" s="6">
        <f t="shared" si="289"/>
        <v>1.2760764766904121E-3</v>
      </c>
      <c r="O3124" s="6">
        <f t="shared" si="290"/>
        <v>33.200000000000003</v>
      </c>
      <c r="P3124" s="6">
        <f>O3124-G3124</f>
        <v>0</v>
      </c>
      <c r="Q3124" s="6">
        <f>1/(LN(F3124))</f>
        <v>0.15006080851541406</v>
      </c>
      <c r="R3124" s="6">
        <f t="shared" si="291"/>
        <v>86.539317966796716</v>
      </c>
      <c r="S3124" s="6">
        <f>H3124-R3124</f>
        <v>12.460682033203284</v>
      </c>
      <c r="T3124" s="6">
        <f>R3124+S3124-H3124</f>
        <v>0</v>
      </c>
      <c r="U3124" s="6">
        <f t="shared" si="292"/>
        <v>86.539317966796716</v>
      </c>
      <c r="V3124" s="6">
        <f t="shared" si="293"/>
        <v>99</v>
      </c>
      <c r="W3124" s="6">
        <f>V3124-H3124</f>
        <v>0</v>
      </c>
      <c r="X3124" s="6">
        <v>21.158000000000001</v>
      </c>
      <c r="Y3124" s="6">
        <v>31929087</v>
      </c>
      <c r="Z3124" s="6">
        <f>(X3124/1000)*Y3124</f>
        <v>675555.62274599995</v>
      </c>
      <c r="AA3124" s="6">
        <f>(P3124/1000)*Z3124</f>
        <v>0</v>
      </c>
      <c r="AB3124" s="6">
        <f>(W3124/100000)*Z3124</f>
        <v>0</v>
      </c>
    </row>
    <row r="3125" spans="1:28" x14ac:dyDescent="0.35">
      <c r="A3125" s="6" t="s">
        <v>3380</v>
      </c>
      <c r="B3125" s="6" t="s">
        <v>3359</v>
      </c>
      <c r="C3125" s="6" t="s">
        <v>3360</v>
      </c>
      <c r="D3125" s="6">
        <v>2010</v>
      </c>
      <c r="E3125" s="9" t="s">
        <v>6000</v>
      </c>
      <c r="F3125" s="6">
        <v>754.85206500000004</v>
      </c>
      <c r="G3125" s="9">
        <v>31.8</v>
      </c>
      <c r="H3125" s="9">
        <v>92</v>
      </c>
      <c r="I3125" s="6">
        <f>1/F3125</f>
        <v>1.3247628858245224E-3</v>
      </c>
      <c r="J3125" s="6">
        <f t="shared" si="288"/>
        <v>1.9502881004902597</v>
      </c>
      <c r="K3125" s="6">
        <f>G3125-J3125</f>
        <v>29.849711899509742</v>
      </c>
      <c r="L3125" s="6">
        <f>J3125+K3125-G3125</f>
        <v>0</v>
      </c>
      <c r="M3125" s="6">
        <v>754.85206500000004</v>
      </c>
      <c r="N3125" s="6">
        <f t="shared" si="289"/>
        <v>1.3247628858245224E-3</v>
      </c>
      <c r="O3125" s="6">
        <f t="shared" si="290"/>
        <v>31.8</v>
      </c>
      <c r="P3125" s="6">
        <f>O3125-G3125</f>
        <v>0</v>
      </c>
      <c r="Q3125" s="6">
        <f>1/(LN(F3125))</f>
        <v>0.15090873187219814</v>
      </c>
      <c r="R3125" s="6">
        <f t="shared" si="291"/>
        <v>87.028311127037313</v>
      </c>
      <c r="S3125" s="6">
        <f>H3125-R3125</f>
        <v>4.9716888729626874</v>
      </c>
      <c r="T3125" s="6">
        <f>R3125+S3125-H3125</f>
        <v>0</v>
      </c>
      <c r="U3125" s="6">
        <f t="shared" si="292"/>
        <v>87.028311127037313</v>
      </c>
      <c r="V3125" s="6">
        <f t="shared" si="293"/>
        <v>92</v>
      </c>
      <c r="W3125" s="6">
        <f>V3125-H3125</f>
        <v>0</v>
      </c>
      <c r="X3125" s="6">
        <v>21.21</v>
      </c>
      <c r="Y3125" s="6">
        <v>32343389</v>
      </c>
      <c r="Z3125" s="6">
        <f>(X3125/1000)*Y3125</f>
        <v>686003.28069000004</v>
      </c>
      <c r="AA3125" s="6">
        <f>(P3125/1000)*Z3125</f>
        <v>0</v>
      </c>
      <c r="AB3125" s="6">
        <f>(W3125/100000)*Z3125</f>
        <v>0</v>
      </c>
    </row>
    <row r="3126" spans="1:28" x14ac:dyDescent="0.35">
      <c r="A3126" s="6" t="s">
        <v>3381</v>
      </c>
      <c r="B3126" s="6" t="s">
        <v>3359</v>
      </c>
      <c r="C3126" s="6" t="s">
        <v>3360</v>
      </c>
      <c r="D3126" s="6">
        <v>2011</v>
      </c>
      <c r="E3126" s="9" t="s">
        <v>6000</v>
      </c>
      <c r="F3126" s="6">
        <v>797.36768799999902</v>
      </c>
      <c r="G3126" s="9">
        <v>30.4</v>
      </c>
      <c r="H3126" s="9">
        <v>86</v>
      </c>
      <c r="I3126" s="6">
        <f>1/F3126</f>
        <v>1.2541265655098897E-3</v>
      </c>
      <c r="J3126" s="6">
        <f t="shared" si="288"/>
        <v>1.8462987930857842</v>
      </c>
      <c r="K3126" s="6">
        <f>G3126-J3126</f>
        <v>28.553701206914216</v>
      </c>
      <c r="L3126" s="6">
        <f>J3126+K3126-G3126</f>
        <v>0</v>
      </c>
      <c r="M3126" s="6">
        <v>797.36768799999902</v>
      </c>
      <c r="N3126" s="6">
        <f t="shared" si="289"/>
        <v>1.2541265655098897E-3</v>
      </c>
      <c r="O3126" s="6">
        <f t="shared" si="290"/>
        <v>30.4</v>
      </c>
      <c r="P3126" s="6">
        <f>O3126-G3126</f>
        <v>0</v>
      </c>
      <c r="Q3126" s="6">
        <f>1/(LN(F3126))</f>
        <v>0.14967111465863794</v>
      </c>
      <c r="R3126" s="6">
        <f t="shared" si="291"/>
        <v>86.314583468063219</v>
      </c>
      <c r="S3126" s="6">
        <f>H3126-R3126</f>
        <v>-0.31458346806321913</v>
      </c>
      <c r="T3126" s="6">
        <f>R3126+S3126-H3126</f>
        <v>0</v>
      </c>
      <c r="U3126" s="6">
        <f t="shared" si="292"/>
        <v>86.314583468063219</v>
      </c>
      <c r="V3126" s="6">
        <f t="shared" si="293"/>
        <v>86</v>
      </c>
      <c r="W3126" s="6">
        <f>V3126-H3126</f>
        <v>0</v>
      </c>
      <c r="X3126" s="6">
        <v>21.213999999999999</v>
      </c>
      <c r="Y3126" s="6">
        <v>32781850</v>
      </c>
      <c r="Z3126" s="6">
        <f>(X3126/1000)*Y3126</f>
        <v>695434.16590000002</v>
      </c>
      <c r="AA3126" s="6">
        <f>(P3126/1000)*Z3126</f>
        <v>0</v>
      </c>
      <c r="AB3126" s="6">
        <f>(W3126/100000)*Z3126</f>
        <v>0</v>
      </c>
    </row>
    <row r="3127" spans="1:28" x14ac:dyDescent="0.35">
      <c r="A3127" s="6" t="s">
        <v>3382</v>
      </c>
      <c r="B3127" s="6" t="s">
        <v>3359</v>
      </c>
      <c r="C3127" s="6" t="s">
        <v>3360</v>
      </c>
      <c r="D3127" s="6">
        <v>2012</v>
      </c>
      <c r="E3127" s="9" t="s">
        <v>6000</v>
      </c>
      <c r="F3127" s="6">
        <v>838.42701480000005</v>
      </c>
      <c r="G3127" s="9">
        <v>29</v>
      </c>
      <c r="H3127" s="9">
        <v>81</v>
      </c>
      <c r="I3127" s="6">
        <f>1/F3127</f>
        <v>1.1927096602899203E-3</v>
      </c>
      <c r="J3127" s="6">
        <f t="shared" si="288"/>
        <v>1.7558821149759547</v>
      </c>
      <c r="K3127" s="6">
        <f>G3127-J3127</f>
        <v>27.244117885024046</v>
      </c>
      <c r="L3127" s="6">
        <f>J3127+K3127-G3127</f>
        <v>0</v>
      </c>
      <c r="M3127" s="6">
        <v>838.42701480000005</v>
      </c>
      <c r="N3127" s="6">
        <f t="shared" si="289"/>
        <v>1.1927096602899203E-3</v>
      </c>
      <c r="O3127" s="6">
        <f t="shared" si="290"/>
        <v>29</v>
      </c>
      <c r="P3127" s="6">
        <f>O3127-G3127</f>
        <v>0</v>
      </c>
      <c r="Q3127" s="6">
        <f>1/(LN(F3127))</f>
        <v>0.1485546920540127</v>
      </c>
      <c r="R3127" s="6">
        <f t="shared" si="291"/>
        <v>85.670748134088868</v>
      </c>
      <c r="S3127" s="6">
        <f>H3127-R3127</f>
        <v>-4.6707481340888677</v>
      </c>
      <c r="T3127" s="6">
        <f>R3127+S3127-H3127</f>
        <v>0</v>
      </c>
      <c r="U3127" s="6">
        <f t="shared" si="292"/>
        <v>85.670748134088868</v>
      </c>
      <c r="V3127" s="6">
        <f t="shared" si="293"/>
        <v>81</v>
      </c>
      <c r="W3127" s="6">
        <f>V3127-H3127</f>
        <v>0</v>
      </c>
      <c r="X3127" s="6">
        <v>21.138999999999999</v>
      </c>
      <c r="Y3127" s="6">
        <v>33241898</v>
      </c>
      <c r="Z3127" s="6">
        <f>(X3127/1000)*Y3127</f>
        <v>702700.48182199989</v>
      </c>
      <c r="AA3127" s="6">
        <f>(P3127/1000)*Z3127</f>
        <v>0</v>
      </c>
      <c r="AB3127" s="6">
        <f>(W3127/100000)*Z3127</f>
        <v>0</v>
      </c>
    </row>
    <row r="3128" spans="1:28" x14ac:dyDescent="0.35">
      <c r="A3128" s="6" t="s">
        <v>3383</v>
      </c>
      <c r="B3128" s="6" t="s">
        <v>3359</v>
      </c>
      <c r="C3128" s="6" t="s">
        <v>3360</v>
      </c>
      <c r="D3128" s="6">
        <v>2013</v>
      </c>
      <c r="E3128" s="9" t="s">
        <v>6000</v>
      </c>
      <c r="F3128" s="6">
        <v>838.46287840000002</v>
      </c>
      <c r="G3128" s="9">
        <v>27.7</v>
      </c>
      <c r="H3128" s="9">
        <v>78</v>
      </c>
      <c r="I3128" s="6">
        <f>1/F3128</f>
        <v>1.1926586444807835E-3</v>
      </c>
      <c r="J3128" s="6">
        <f t="shared" si="288"/>
        <v>1.7558070105730754</v>
      </c>
      <c r="K3128" s="6">
        <f>G3128-J3128</f>
        <v>25.944192989426924</v>
      </c>
      <c r="L3128" s="6">
        <f>J3128+K3128-G3128</f>
        <v>0</v>
      </c>
      <c r="M3128" s="6">
        <v>838.46287840000002</v>
      </c>
      <c r="N3128" s="6">
        <f t="shared" si="289"/>
        <v>1.1926586444807835E-3</v>
      </c>
      <c r="O3128" s="6">
        <f t="shared" si="290"/>
        <v>27.7</v>
      </c>
      <c r="P3128" s="6">
        <f>O3128-G3128</f>
        <v>0</v>
      </c>
      <c r="Q3128" s="6">
        <f>1/(LN(F3128))</f>
        <v>0.14855374810330202</v>
      </c>
      <c r="R3128" s="6">
        <f t="shared" si="291"/>
        <v>85.670203762433772</v>
      </c>
      <c r="S3128" s="6">
        <f>H3128-R3128</f>
        <v>-7.670203762433772</v>
      </c>
      <c r="T3128" s="6">
        <f>R3128+S3128-H3128</f>
        <v>0</v>
      </c>
      <c r="U3128" s="6">
        <f t="shared" si="292"/>
        <v>85.670203762433772</v>
      </c>
      <c r="V3128" s="6">
        <f t="shared" si="293"/>
        <v>78</v>
      </c>
      <c r="W3128" s="6">
        <f>V3128-H3128</f>
        <v>0</v>
      </c>
      <c r="X3128" s="6">
        <v>20.963999999999999</v>
      </c>
      <c r="Y3128" s="6">
        <v>33715693</v>
      </c>
      <c r="Z3128" s="6">
        <f>(X3128/1000)*Y3128</f>
        <v>706815.78805199999</v>
      </c>
      <c r="AA3128" s="6">
        <f>(P3128/1000)*Z3128</f>
        <v>0</v>
      </c>
      <c r="AB3128" s="6">
        <f>(W3128/100000)*Z3128</f>
        <v>0</v>
      </c>
    </row>
    <row r="3129" spans="1:28" x14ac:dyDescent="0.35">
      <c r="A3129" s="6" t="s">
        <v>3384</v>
      </c>
      <c r="B3129" s="6" t="s">
        <v>3359</v>
      </c>
      <c r="C3129" s="6" t="s">
        <v>3360</v>
      </c>
      <c r="D3129" s="6">
        <v>2014</v>
      </c>
      <c r="E3129" s="9" t="s">
        <v>6000</v>
      </c>
      <c r="F3129" s="6">
        <v>829.08372399999996</v>
      </c>
      <c r="G3129" s="9">
        <v>26.5</v>
      </c>
      <c r="H3129" s="9">
        <v>76</v>
      </c>
      <c r="I3129" s="6">
        <f>1/F3129</f>
        <v>1.2061508036551446E-3</v>
      </c>
      <c r="J3129" s="6">
        <f t="shared" si="288"/>
        <v>1.7756698839742273</v>
      </c>
      <c r="K3129" s="6">
        <f>G3129-J3129</f>
        <v>24.724330116025772</v>
      </c>
      <c r="L3129" s="6">
        <f>J3129+K3129-G3129</f>
        <v>0</v>
      </c>
      <c r="M3129" s="6">
        <v>829.08372399999996</v>
      </c>
      <c r="N3129" s="6">
        <f t="shared" si="289"/>
        <v>1.2061508036551446E-3</v>
      </c>
      <c r="O3129" s="6">
        <f t="shared" si="290"/>
        <v>26.5</v>
      </c>
      <c r="P3129" s="6">
        <f>O3129-G3129</f>
        <v>0</v>
      </c>
      <c r="Q3129" s="6">
        <f>1/(LN(F3129))</f>
        <v>0.14880241264841368</v>
      </c>
      <c r="R3129" s="6">
        <f t="shared" si="291"/>
        <v>85.81360736227694</v>
      </c>
      <c r="S3129" s="6">
        <f>H3129-R3129</f>
        <v>-9.8136073622769402</v>
      </c>
      <c r="T3129" s="6">
        <f>R3129+S3129-H3129</f>
        <v>0</v>
      </c>
      <c r="U3129" s="6">
        <f t="shared" si="292"/>
        <v>85.81360736227694</v>
      </c>
      <c r="V3129" s="6">
        <f t="shared" si="293"/>
        <v>76</v>
      </c>
      <c r="W3129" s="6">
        <f>V3129-H3129</f>
        <v>0</v>
      </c>
      <c r="X3129" s="6">
        <v>20.684000000000001</v>
      </c>
      <c r="Y3129" s="6">
        <v>34192347</v>
      </c>
      <c r="Z3129" s="6">
        <f>(X3129/1000)*Y3129</f>
        <v>707234.50534799998</v>
      </c>
      <c r="AA3129" s="6">
        <f>(P3129/1000)*Z3129</f>
        <v>0</v>
      </c>
      <c r="AB3129" s="6">
        <f>(W3129/100000)*Z3129</f>
        <v>0</v>
      </c>
    </row>
    <row r="3130" spans="1:28" x14ac:dyDescent="0.35">
      <c r="A3130" s="6" t="s">
        <v>3385</v>
      </c>
      <c r="B3130" s="6" t="s">
        <v>3359</v>
      </c>
      <c r="C3130" s="6" t="s">
        <v>3360</v>
      </c>
      <c r="D3130" s="6">
        <v>2015</v>
      </c>
      <c r="E3130" s="9" t="s">
        <v>6000</v>
      </c>
      <c r="F3130" s="6">
        <v>832.90095899999994</v>
      </c>
      <c r="G3130" s="9">
        <v>25.3</v>
      </c>
      <c r="H3130" s="9">
        <v>74</v>
      </c>
      <c r="I3130" s="6">
        <f>1/F3130</f>
        <v>1.2006229422530897E-3</v>
      </c>
      <c r="J3130" s="6">
        <f t="shared" si="288"/>
        <v>1.7675318825032116</v>
      </c>
      <c r="K3130" s="6">
        <f>G3130-J3130</f>
        <v>23.532468117496791</v>
      </c>
      <c r="L3130" s="6">
        <f>J3130+K3130-G3130</f>
        <v>0</v>
      </c>
      <c r="M3130" s="6">
        <v>832.90095899999994</v>
      </c>
      <c r="N3130" s="6">
        <f t="shared" si="289"/>
        <v>1.2006229422530897E-3</v>
      </c>
      <c r="O3130" s="6">
        <f t="shared" si="290"/>
        <v>25.3</v>
      </c>
      <c r="P3130" s="6">
        <f>O3130-G3130</f>
        <v>0</v>
      </c>
      <c r="Q3130" s="6">
        <f>1/(LN(F3130))</f>
        <v>0.14870077003339652</v>
      </c>
      <c r="R3130" s="6">
        <f t="shared" si="291"/>
        <v>85.754990574409618</v>
      </c>
      <c r="S3130" s="6">
        <f>H3130-R3130</f>
        <v>-11.754990574409618</v>
      </c>
      <c r="T3130" s="6">
        <f>R3130+S3130-H3130</f>
        <v>0</v>
      </c>
      <c r="U3130" s="6">
        <f t="shared" si="292"/>
        <v>85.754990574409618</v>
      </c>
      <c r="V3130" s="6">
        <f t="shared" si="293"/>
        <v>74</v>
      </c>
      <c r="W3130" s="6">
        <f>V3130-H3130</f>
        <v>0</v>
      </c>
      <c r="X3130" s="6">
        <v>20.309999999999999</v>
      </c>
      <c r="Y3130" s="6">
        <v>34663603</v>
      </c>
      <c r="Z3130" s="6">
        <f>(X3130/1000)*Y3130</f>
        <v>704017.77692999993</v>
      </c>
      <c r="AA3130" s="6">
        <f>(P3130/1000)*Z3130</f>
        <v>0</v>
      </c>
      <c r="AB3130" s="6">
        <f>(W3130/100000)*Z3130</f>
        <v>0</v>
      </c>
    </row>
    <row r="3131" spans="1:28" x14ac:dyDescent="0.35">
      <c r="A3131" s="6" t="s">
        <v>3386</v>
      </c>
      <c r="B3131" s="6" t="s">
        <v>3359</v>
      </c>
      <c r="C3131" s="6" t="s">
        <v>3360</v>
      </c>
      <c r="D3131" s="6">
        <v>2016</v>
      </c>
      <c r="E3131" s="9" t="s">
        <v>6000</v>
      </c>
      <c r="F3131" s="6">
        <v>807.58715039999902</v>
      </c>
      <c r="G3131" s="9">
        <v>24.2</v>
      </c>
      <c r="H3131" s="9">
        <v>72</v>
      </c>
      <c r="I3131" s="6">
        <f>1/F3131</f>
        <v>1.2382564525756738E-3</v>
      </c>
      <c r="J3131" s="6">
        <f t="shared" si="288"/>
        <v>1.8229351460964029</v>
      </c>
      <c r="K3131" s="6">
        <f>G3131-J3131</f>
        <v>22.377064853903597</v>
      </c>
      <c r="L3131" s="6">
        <f>J3131+K3131-G3131</f>
        <v>0</v>
      </c>
      <c r="M3131" s="6">
        <v>807.58715039999902</v>
      </c>
      <c r="N3131" s="6">
        <f t="shared" si="289"/>
        <v>1.2382564525756738E-3</v>
      </c>
      <c r="O3131" s="6">
        <f t="shared" si="290"/>
        <v>24.2</v>
      </c>
      <c r="P3131" s="6">
        <f>O3131-G3131</f>
        <v>0</v>
      </c>
      <c r="Q3131" s="6">
        <f>1/(LN(F3131))</f>
        <v>0.14938637361220769</v>
      </c>
      <c r="R3131" s="6">
        <f t="shared" si="291"/>
        <v>86.150374730292128</v>
      </c>
      <c r="S3131" s="6">
        <f>H3131-R3131</f>
        <v>-14.150374730292128</v>
      </c>
      <c r="T3131" s="6">
        <f>R3131+S3131-H3131</f>
        <v>0</v>
      </c>
      <c r="U3131" s="6">
        <f t="shared" si="292"/>
        <v>86.150374730292128</v>
      </c>
      <c r="V3131" s="6">
        <f t="shared" si="293"/>
        <v>72</v>
      </c>
      <c r="W3131" s="6">
        <f>V3131-H3131</f>
        <v>0</v>
      </c>
      <c r="X3131" s="6">
        <v>19.867999999999999</v>
      </c>
      <c r="Y3131" s="6">
        <v>35126296</v>
      </c>
      <c r="Z3131" s="6">
        <f>(X3131/1000)*Y3131</f>
        <v>697889.24892799999</v>
      </c>
      <c r="AA3131" s="6">
        <f>(P3131/1000)*Z3131</f>
        <v>0</v>
      </c>
      <c r="AB3131" s="6">
        <f>(W3131/100000)*Z3131</f>
        <v>0</v>
      </c>
    </row>
    <row r="3132" spans="1:28" x14ac:dyDescent="0.35">
      <c r="A3132" s="6" t="s">
        <v>3387</v>
      </c>
      <c r="B3132" s="6" t="s">
        <v>3359</v>
      </c>
      <c r="C3132" s="6" t="s">
        <v>3360</v>
      </c>
      <c r="D3132" s="6">
        <v>2017</v>
      </c>
      <c r="E3132" s="9" t="s">
        <v>6000</v>
      </c>
      <c r="F3132" s="6">
        <v>834.40892122782373</v>
      </c>
      <c r="G3132" s="9">
        <v>23.1</v>
      </c>
      <c r="H3132" s="9">
        <v>70</v>
      </c>
      <c r="I3132" s="6">
        <f>1/F3132</f>
        <v>1.1984531499597472E-3</v>
      </c>
      <c r="J3132" s="6">
        <f t="shared" si="288"/>
        <v>1.7643375598545907</v>
      </c>
      <c r="K3132" s="6">
        <f>G3132-J3132</f>
        <v>21.335662440145409</v>
      </c>
      <c r="L3132" s="6">
        <f>J3132+K3132-G3132</f>
        <v>0</v>
      </c>
      <c r="M3132" s="6">
        <v>834.40892122782373</v>
      </c>
      <c r="N3132" s="6">
        <f t="shared" si="289"/>
        <v>1.1984531499597472E-3</v>
      </c>
      <c r="O3132" s="6">
        <f t="shared" si="290"/>
        <v>23.1</v>
      </c>
      <c r="P3132" s="6">
        <f>O3132-G3132</f>
        <v>0</v>
      </c>
      <c r="Q3132" s="6">
        <f>1/(LN(F3132))</f>
        <v>0.14866078348770967</v>
      </c>
      <c r="R3132" s="6">
        <f t="shared" si="291"/>
        <v>85.731930533444739</v>
      </c>
      <c r="S3132" s="6">
        <f>H3132-R3132</f>
        <v>-15.731930533444739</v>
      </c>
      <c r="T3132" s="6">
        <f>R3132+S3132-H3132</f>
        <v>0</v>
      </c>
      <c r="U3132" s="6">
        <f t="shared" si="292"/>
        <v>85.731930533444739</v>
      </c>
      <c r="V3132" s="6">
        <f t="shared" si="293"/>
        <v>70</v>
      </c>
      <c r="W3132" s="6">
        <f>V3132-H3132</f>
        <v>0</v>
      </c>
      <c r="X3132" s="6">
        <v>19.399000000000001</v>
      </c>
      <c r="Y3132" s="10">
        <v>36000000</v>
      </c>
      <c r="Z3132" s="6">
        <f>(X3132/1000)*Y3132</f>
        <v>698364</v>
      </c>
      <c r="AA3132" s="6">
        <f>(P3132/1000)*Z3132</f>
        <v>0</v>
      </c>
      <c r="AB3132" s="6">
        <f>(W3132/100000)*Z3132</f>
        <v>0</v>
      </c>
    </row>
    <row r="3133" spans="1:28" x14ac:dyDescent="0.35">
      <c r="A3133" s="6" t="s">
        <v>3388</v>
      </c>
      <c r="B3133" s="6" t="s">
        <v>3359</v>
      </c>
      <c r="C3133" s="6" t="s">
        <v>3360</v>
      </c>
      <c r="D3133" s="6">
        <v>2018</v>
      </c>
      <c r="E3133" s="9" t="s">
        <v>6000</v>
      </c>
      <c r="F3133" s="6">
        <v>861.77136362445435</v>
      </c>
      <c r="G3133" s="9">
        <v>22.2</v>
      </c>
      <c r="I3133" s="6">
        <f>1/F3133</f>
        <v>1.1604005913983739E-3</v>
      </c>
      <c r="J3133" s="6">
        <f t="shared" si="288"/>
        <v>1.7083173822442668</v>
      </c>
      <c r="K3133" s="6">
        <f>G3133-J3133</f>
        <v>20.491682617755732</v>
      </c>
      <c r="L3133" s="6">
        <f>J3133+K3133-G3133</f>
        <v>0</v>
      </c>
      <c r="M3133" s="6">
        <v>861.77136362445435</v>
      </c>
      <c r="N3133" s="6">
        <f t="shared" si="289"/>
        <v>1.1604005913983739E-3</v>
      </c>
      <c r="O3133" s="6">
        <f t="shared" si="290"/>
        <v>22.2</v>
      </c>
      <c r="P3133" s="6">
        <f>O3133-G3133</f>
        <v>0</v>
      </c>
      <c r="Q3133" s="6">
        <f>1/(LN(F3133))</f>
        <v>0.14795109928878933</v>
      </c>
      <c r="R3133" s="6">
        <f t="shared" si="291"/>
        <v>85.322659204348369</v>
      </c>
      <c r="S3133" s="6">
        <f>H3133-R3133</f>
        <v>-85.322659204348369</v>
      </c>
      <c r="T3133" s="6">
        <f>R3133+S3133-H3133</f>
        <v>0</v>
      </c>
      <c r="U3133" s="6">
        <f t="shared" si="292"/>
        <v>85.322659204348369</v>
      </c>
      <c r="V3133" s="6">
        <f t="shared" si="293"/>
        <v>0</v>
      </c>
      <c r="W3133" s="6">
        <f>V3133-H3133</f>
        <v>0</v>
      </c>
      <c r="X3133" s="6">
        <v>18.937000000000001</v>
      </c>
      <c r="Y3133" s="10">
        <v>36000000</v>
      </c>
      <c r="Z3133" s="6">
        <f>(X3133/1000)*Y3133</f>
        <v>681732.00000000012</v>
      </c>
      <c r="AA3133" s="6">
        <f>(P3133/1000)*Z3133</f>
        <v>0</v>
      </c>
      <c r="AB3133" s="6">
        <f>(W3133/100000)*Z3133</f>
        <v>0</v>
      </c>
    </row>
    <row r="3134" spans="1:28" x14ac:dyDescent="0.35">
      <c r="A3134" s="6" t="s">
        <v>3389</v>
      </c>
      <c r="B3134" s="6" t="s">
        <v>3390</v>
      </c>
      <c r="C3134" s="6" t="s">
        <v>3391</v>
      </c>
      <c r="D3134" s="6">
        <v>1990</v>
      </c>
      <c r="E3134" s="9" t="s">
        <v>6000</v>
      </c>
      <c r="F3134" s="6">
        <v>0</v>
      </c>
      <c r="G3134" s="9">
        <v>33.200000000000003</v>
      </c>
      <c r="I3134" s="6" t="e">
        <f>1/F3134</f>
        <v>#DIV/0!</v>
      </c>
      <c r="J3134" s="6" t="e">
        <f t="shared" si="288"/>
        <v>#DIV/0!</v>
      </c>
      <c r="K3134" s="6" t="e">
        <f>G3134-J3134</f>
        <v>#DIV/0!</v>
      </c>
      <c r="L3134" s="6" t="e">
        <f>J3134+K3134-G3134</f>
        <v>#DIV/0!</v>
      </c>
      <c r="M3134" s="6">
        <v>0</v>
      </c>
      <c r="N3134" s="6" t="e">
        <f t="shared" si="289"/>
        <v>#DIV/0!</v>
      </c>
      <c r="O3134" s="6" t="e">
        <f t="shared" si="290"/>
        <v>#DIV/0!</v>
      </c>
      <c r="P3134" s="6" t="e">
        <f>O3134-G3134</f>
        <v>#DIV/0!</v>
      </c>
      <c r="Q3134" s="6" t="e">
        <f>1/(LN(F3134))</f>
        <v>#NUM!</v>
      </c>
      <c r="R3134" s="6" t="e">
        <f t="shared" si="291"/>
        <v>#NUM!</v>
      </c>
      <c r="S3134" s="6" t="e">
        <f>H3134-R3134</f>
        <v>#NUM!</v>
      </c>
      <c r="T3134" s="6" t="e">
        <f>R3134+S3134-H3134</f>
        <v>#NUM!</v>
      </c>
      <c r="U3134" s="6" t="e">
        <f t="shared" si="292"/>
        <v>#NUM!</v>
      </c>
      <c r="V3134" s="6" t="e">
        <f t="shared" si="293"/>
        <v>#NUM!</v>
      </c>
      <c r="W3134" s="6" t="e">
        <f>V3134-H3134</f>
        <v>#NUM!</v>
      </c>
      <c r="X3134" s="6">
        <v>18.574000000000002</v>
      </c>
      <c r="Y3134" s="6">
        <v>2969097</v>
      </c>
      <c r="Z3134" s="6">
        <f>(X3134/1000)*Y3134</f>
        <v>55148.007678000002</v>
      </c>
      <c r="AA3134" s="6" t="e">
        <f>(P3134/1000)*Z3134</f>
        <v>#DIV/0!</v>
      </c>
      <c r="AB3134" s="6" t="e">
        <f>(W3134/100000)*Z3134</f>
        <v>#NUM!</v>
      </c>
    </row>
    <row r="3135" spans="1:28" x14ac:dyDescent="0.35">
      <c r="A3135" s="6" t="s">
        <v>3392</v>
      </c>
      <c r="B3135" s="6" t="s">
        <v>3390</v>
      </c>
      <c r="C3135" s="6" t="s">
        <v>3391</v>
      </c>
      <c r="D3135" s="6">
        <v>1991</v>
      </c>
      <c r="E3135" s="9" t="s">
        <v>6000</v>
      </c>
      <c r="F3135" s="6">
        <v>0</v>
      </c>
      <c r="G3135" s="9">
        <v>33.6</v>
      </c>
      <c r="I3135" s="6" t="e">
        <f>1/F3135</f>
        <v>#DIV/0!</v>
      </c>
      <c r="J3135" s="6" t="e">
        <f t="shared" si="288"/>
        <v>#DIV/0!</v>
      </c>
      <c r="K3135" s="6" t="e">
        <f>G3135-J3135</f>
        <v>#DIV/0!</v>
      </c>
      <c r="L3135" s="6" t="e">
        <f>J3135+K3135-G3135</f>
        <v>#DIV/0!</v>
      </c>
      <c r="M3135" s="6">
        <v>0</v>
      </c>
      <c r="N3135" s="6" t="e">
        <f t="shared" si="289"/>
        <v>#DIV/0!</v>
      </c>
      <c r="O3135" s="6" t="e">
        <f t="shared" si="290"/>
        <v>#DIV/0!</v>
      </c>
      <c r="P3135" s="6" t="e">
        <f>O3135-G3135</f>
        <v>#DIV/0!</v>
      </c>
      <c r="Q3135" s="6" t="e">
        <f>1/(LN(F3135))</f>
        <v>#NUM!</v>
      </c>
      <c r="R3135" s="6" t="e">
        <f t="shared" si="291"/>
        <v>#NUM!</v>
      </c>
      <c r="S3135" s="6" t="e">
        <f>H3135-R3135</f>
        <v>#NUM!</v>
      </c>
      <c r="T3135" s="6" t="e">
        <f>R3135+S3135-H3135</f>
        <v>#NUM!</v>
      </c>
      <c r="U3135" s="6" t="e">
        <f t="shared" si="292"/>
        <v>#NUM!</v>
      </c>
      <c r="V3135" s="6" t="e">
        <f t="shared" si="293"/>
        <v>#NUM!</v>
      </c>
      <c r="W3135" s="6" t="e">
        <f>V3135-H3135</f>
        <v>#NUM!</v>
      </c>
      <c r="X3135" s="6">
        <v>17.53</v>
      </c>
      <c r="Y3135" s="6">
        <v>2975523</v>
      </c>
      <c r="Z3135" s="6">
        <f>(X3135/1000)*Y3135</f>
        <v>52160.918190000004</v>
      </c>
      <c r="AA3135" s="6" t="e">
        <f>(P3135/1000)*Z3135</f>
        <v>#DIV/0!</v>
      </c>
      <c r="AB3135" s="6" t="e">
        <f>(W3135/100000)*Z3135</f>
        <v>#NUM!</v>
      </c>
    </row>
    <row r="3136" spans="1:28" x14ac:dyDescent="0.35">
      <c r="A3136" s="6" t="s">
        <v>3393</v>
      </c>
      <c r="B3136" s="6" t="s">
        <v>3390</v>
      </c>
      <c r="C3136" s="6" t="s">
        <v>3391</v>
      </c>
      <c r="D3136" s="6">
        <v>1992</v>
      </c>
      <c r="E3136" s="9" t="s">
        <v>6000</v>
      </c>
      <c r="F3136" s="6">
        <v>0</v>
      </c>
      <c r="G3136" s="9">
        <v>34.5</v>
      </c>
      <c r="I3136" s="6" t="e">
        <f>1/F3136</f>
        <v>#DIV/0!</v>
      </c>
      <c r="J3136" s="6" t="e">
        <f t="shared" si="288"/>
        <v>#DIV/0!</v>
      </c>
      <c r="K3136" s="6" t="e">
        <f>G3136-J3136</f>
        <v>#DIV/0!</v>
      </c>
      <c r="L3136" s="6" t="e">
        <f>J3136+K3136-G3136</f>
        <v>#DIV/0!</v>
      </c>
      <c r="M3136" s="6">
        <v>0</v>
      </c>
      <c r="N3136" s="6" t="e">
        <f t="shared" si="289"/>
        <v>#DIV/0!</v>
      </c>
      <c r="O3136" s="6" t="e">
        <f t="shared" si="290"/>
        <v>#DIV/0!</v>
      </c>
      <c r="P3136" s="6" t="e">
        <f>O3136-G3136</f>
        <v>#DIV/0!</v>
      </c>
      <c r="Q3136" s="6" t="e">
        <f>1/(LN(F3136))</f>
        <v>#NUM!</v>
      </c>
      <c r="R3136" s="6" t="e">
        <f t="shared" si="291"/>
        <v>#NUM!</v>
      </c>
      <c r="S3136" s="6" t="e">
        <f>H3136-R3136</f>
        <v>#NUM!</v>
      </c>
      <c r="T3136" s="6" t="e">
        <f>R3136+S3136-H3136</f>
        <v>#NUM!</v>
      </c>
      <c r="U3136" s="6" t="e">
        <f t="shared" si="292"/>
        <v>#NUM!</v>
      </c>
      <c r="V3136" s="6" t="e">
        <f t="shared" si="293"/>
        <v>#NUM!</v>
      </c>
      <c r="W3136" s="6" t="e">
        <f>V3136-H3136</f>
        <v>#NUM!</v>
      </c>
      <c r="X3136" s="6">
        <v>16.52</v>
      </c>
      <c r="Y3136" s="6">
        <v>2977130</v>
      </c>
      <c r="Z3136" s="6">
        <f>(X3136/1000)*Y3136</f>
        <v>49182.187599999997</v>
      </c>
      <c r="AA3136" s="6" t="e">
        <f>(P3136/1000)*Z3136</f>
        <v>#DIV/0!</v>
      </c>
      <c r="AB3136" s="6" t="e">
        <f>(W3136/100000)*Z3136</f>
        <v>#NUM!</v>
      </c>
    </row>
    <row r="3137" spans="1:28" x14ac:dyDescent="0.35">
      <c r="A3137" s="6" t="s">
        <v>3394</v>
      </c>
      <c r="B3137" s="6" t="s">
        <v>3390</v>
      </c>
      <c r="C3137" s="6" t="s">
        <v>3391</v>
      </c>
      <c r="D3137" s="6">
        <v>1993</v>
      </c>
      <c r="E3137" s="9" t="s">
        <v>6000</v>
      </c>
      <c r="F3137" s="6">
        <v>0</v>
      </c>
      <c r="G3137" s="9">
        <v>35.9</v>
      </c>
      <c r="I3137" s="6" t="e">
        <f>1/F3137</f>
        <v>#DIV/0!</v>
      </c>
      <c r="J3137" s="6" t="e">
        <f t="shared" si="288"/>
        <v>#DIV/0!</v>
      </c>
      <c r="K3137" s="6" t="e">
        <f>G3137-J3137</f>
        <v>#DIV/0!</v>
      </c>
      <c r="L3137" s="6" t="e">
        <f>J3137+K3137-G3137</f>
        <v>#DIV/0!</v>
      </c>
      <c r="M3137" s="6">
        <v>0</v>
      </c>
      <c r="N3137" s="6" t="e">
        <f t="shared" si="289"/>
        <v>#DIV/0!</v>
      </c>
      <c r="O3137" s="6" t="e">
        <f t="shared" si="290"/>
        <v>#DIV/0!</v>
      </c>
      <c r="P3137" s="6" t="e">
        <f>O3137-G3137</f>
        <v>#DIV/0!</v>
      </c>
      <c r="Q3137" s="6" t="e">
        <f>1/(LN(F3137))</f>
        <v>#NUM!</v>
      </c>
      <c r="R3137" s="6" t="e">
        <f t="shared" si="291"/>
        <v>#NUM!</v>
      </c>
      <c r="S3137" s="6" t="e">
        <f>H3137-R3137</f>
        <v>#NUM!</v>
      </c>
      <c r="T3137" s="6" t="e">
        <f>R3137+S3137-H3137</f>
        <v>#NUM!</v>
      </c>
      <c r="U3137" s="6" t="e">
        <f t="shared" si="292"/>
        <v>#NUM!</v>
      </c>
      <c r="V3137" s="6" t="e">
        <f t="shared" si="293"/>
        <v>#NUM!</v>
      </c>
      <c r="W3137" s="6" t="e">
        <f>V3137-H3137</f>
        <v>#NUM!</v>
      </c>
      <c r="X3137" s="6">
        <v>15.606999999999999</v>
      </c>
      <c r="Y3137" s="6">
        <v>2973114</v>
      </c>
      <c r="Z3137" s="6">
        <f>(X3137/1000)*Y3137</f>
        <v>46401.390198000001</v>
      </c>
      <c r="AA3137" s="6" t="e">
        <f>(P3137/1000)*Z3137</f>
        <v>#DIV/0!</v>
      </c>
      <c r="AB3137" s="6" t="e">
        <f>(W3137/100000)*Z3137</f>
        <v>#NUM!</v>
      </c>
    </row>
    <row r="3138" spans="1:28" x14ac:dyDescent="0.35">
      <c r="A3138" s="6" t="s">
        <v>3395</v>
      </c>
      <c r="B3138" s="6" t="s">
        <v>3390</v>
      </c>
      <c r="C3138" s="6" t="s">
        <v>3391</v>
      </c>
      <c r="D3138" s="6">
        <v>1994</v>
      </c>
      <c r="E3138" s="9" t="s">
        <v>6000</v>
      </c>
      <c r="F3138" s="6">
        <v>0</v>
      </c>
      <c r="G3138" s="9">
        <v>37.299999999999997</v>
      </c>
      <c r="I3138" s="6" t="e">
        <f>1/F3138</f>
        <v>#DIV/0!</v>
      </c>
      <c r="J3138" s="6" t="e">
        <f t="shared" ref="J3138:J3201" si="294">I3138*1472.179</f>
        <v>#DIV/0!</v>
      </c>
      <c r="K3138" s="6" t="e">
        <f>G3138-J3138</f>
        <v>#DIV/0!</v>
      </c>
      <c r="L3138" s="6" t="e">
        <f>J3138+K3138-G3138</f>
        <v>#DIV/0!</v>
      </c>
      <c r="M3138" s="6">
        <v>0</v>
      </c>
      <c r="N3138" s="6" t="e">
        <f t="shared" ref="N3138:N3201" si="295">1/M3138</f>
        <v>#DIV/0!</v>
      </c>
      <c r="O3138" s="6" t="e">
        <f t="shared" ref="O3138:O3201" si="296">1472.179*N3138+K3138</f>
        <v>#DIV/0!</v>
      </c>
      <c r="P3138" s="6" t="e">
        <f>O3138-G3138</f>
        <v>#DIV/0!</v>
      </c>
      <c r="Q3138" s="6" t="e">
        <f>1/(LN(F3138))</f>
        <v>#NUM!</v>
      </c>
      <c r="R3138" s="6" t="e">
        <f t="shared" ref="R3138:R3201" si="297">576.695*Q3138</f>
        <v>#NUM!</v>
      </c>
      <c r="S3138" s="6" t="e">
        <f>H3138-R3138</f>
        <v>#NUM!</v>
      </c>
      <c r="T3138" s="6" t="e">
        <f>R3138+S3138-H3138</f>
        <v>#NUM!</v>
      </c>
      <c r="U3138" s="6" t="e">
        <f t="shared" ref="U3138:U3201" si="298">576.695*(1/(LN(M3138)))</f>
        <v>#NUM!</v>
      </c>
      <c r="V3138" s="6" t="e">
        <f t="shared" ref="V3138:V3201" si="299">U3138+S3138</f>
        <v>#NUM!</v>
      </c>
      <c r="W3138" s="6" t="e">
        <f>V3138-H3138</f>
        <v>#NUM!</v>
      </c>
      <c r="X3138" s="6">
        <v>14.821</v>
      </c>
      <c r="Y3138" s="6">
        <v>2964277</v>
      </c>
      <c r="Z3138" s="6">
        <f>(X3138/1000)*Y3138</f>
        <v>43933.549416999995</v>
      </c>
      <c r="AA3138" s="6" t="e">
        <f>(P3138/1000)*Z3138</f>
        <v>#DIV/0!</v>
      </c>
      <c r="AB3138" s="6" t="e">
        <f>(W3138/100000)*Z3138</f>
        <v>#NUM!</v>
      </c>
    </row>
    <row r="3139" spans="1:28" x14ac:dyDescent="0.35">
      <c r="A3139" s="6" t="s">
        <v>3396</v>
      </c>
      <c r="B3139" s="6" t="s">
        <v>3390</v>
      </c>
      <c r="C3139" s="6" t="s">
        <v>3391</v>
      </c>
      <c r="D3139" s="6">
        <v>1995</v>
      </c>
      <c r="E3139" s="9" t="s">
        <v>6000</v>
      </c>
      <c r="F3139" s="6">
        <v>0</v>
      </c>
      <c r="G3139" s="9">
        <v>38.299999999999997</v>
      </c>
      <c r="I3139" s="6" t="e">
        <f>1/F3139</f>
        <v>#DIV/0!</v>
      </c>
      <c r="J3139" s="6" t="e">
        <f t="shared" si="294"/>
        <v>#DIV/0!</v>
      </c>
      <c r="K3139" s="6" t="e">
        <f>G3139-J3139</f>
        <v>#DIV/0!</v>
      </c>
      <c r="L3139" s="6" t="e">
        <f>J3139+K3139-G3139</f>
        <v>#DIV/0!</v>
      </c>
      <c r="M3139" s="6">
        <v>0</v>
      </c>
      <c r="N3139" s="6" t="e">
        <f t="shared" si="295"/>
        <v>#DIV/0!</v>
      </c>
      <c r="O3139" s="6" t="e">
        <f t="shared" si="296"/>
        <v>#DIV/0!</v>
      </c>
      <c r="P3139" s="6" t="e">
        <f>O3139-G3139</f>
        <v>#DIV/0!</v>
      </c>
      <c r="Q3139" s="6" t="e">
        <f>1/(LN(F3139))</f>
        <v>#NUM!</v>
      </c>
      <c r="R3139" s="6" t="e">
        <f t="shared" si="297"/>
        <v>#NUM!</v>
      </c>
      <c r="S3139" s="6" t="e">
        <f>H3139-R3139</f>
        <v>#NUM!</v>
      </c>
      <c r="T3139" s="6" t="e">
        <f>R3139+S3139-H3139</f>
        <v>#NUM!</v>
      </c>
      <c r="U3139" s="6" t="e">
        <f t="shared" si="298"/>
        <v>#NUM!</v>
      </c>
      <c r="V3139" s="6" t="e">
        <f t="shared" si="299"/>
        <v>#NUM!</v>
      </c>
      <c r="W3139" s="6" t="e">
        <f>V3139-H3139</f>
        <v>#NUM!</v>
      </c>
      <c r="X3139" s="6">
        <v>14.153</v>
      </c>
      <c r="Y3139" s="6">
        <v>2952307</v>
      </c>
      <c r="Z3139" s="6">
        <f>(X3139/1000)*Y3139</f>
        <v>41784.000971000001</v>
      </c>
      <c r="AA3139" s="6" t="e">
        <f>(P3139/1000)*Z3139</f>
        <v>#DIV/0!</v>
      </c>
      <c r="AB3139" s="6" t="e">
        <f>(W3139/100000)*Z3139</f>
        <v>#NUM!</v>
      </c>
    </row>
    <row r="3140" spans="1:28" x14ac:dyDescent="0.35">
      <c r="A3140" s="6" t="s">
        <v>3397</v>
      </c>
      <c r="B3140" s="6" t="s">
        <v>3390</v>
      </c>
      <c r="C3140" s="6" t="s">
        <v>3391</v>
      </c>
      <c r="D3140" s="6">
        <v>1996</v>
      </c>
      <c r="E3140" s="9" t="s">
        <v>6000</v>
      </c>
      <c r="F3140" s="6">
        <v>0</v>
      </c>
      <c r="G3140" s="9">
        <v>38.6</v>
      </c>
      <c r="I3140" s="6" t="e">
        <f>1/F3140</f>
        <v>#DIV/0!</v>
      </c>
      <c r="J3140" s="6" t="e">
        <f t="shared" si="294"/>
        <v>#DIV/0!</v>
      </c>
      <c r="K3140" s="6" t="e">
        <f>G3140-J3140</f>
        <v>#DIV/0!</v>
      </c>
      <c r="L3140" s="6" t="e">
        <f>J3140+K3140-G3140</f>
        <v>#DIV/0!</v>
      </c>
      <c r="M3140" s="6">
        <v>0</v>
      </c>
      <c r="N3140" s="6" t="e">
        <f t="shared" si="295"/>
        <v>#DIV/0!</v>
      </c>
      <c r="O3140" s="6" t="e">
        <f t="shared" si="296"/>
        <v>#DIV/0!</v>
      </c>
      <c r="P3140" s="6" t="e">
        <f>O3140-G3140</f>
        <v>#DIV/0!</v>
      </c>
      <c r="Q3140" s="6" t="e">
        <f>1/(LN(F3140))</f>
        <v>#NUM!</v>
      </c>
      <c r="R3140" s="6" t="e">
        <f t="shared" si="297"/>
        <v>#NUM!</v>
      </c>
      <c r="S3140" s="6" t="e">
        <f>H3140-R3140</f>
        <v>#NUM!</v>
      </c>
      <c r="T3140" s="6" t="e">
        <f>R3140+S3140-H3140</f>
        <v>#NUM!</v>
      </c>
      <c r="U3140" s="6" t="e">
        <f t="shared" si="298"/>
        <v>#NUM!</v>
      </c>
      <c r="V3140" s="6" t="e">
        <f t="shared" si="299"/>
        <v>#NUM!</v>
      </c>
      <c r="W3140" s="6" t="e">
        <f>V3140-H3140</f>
        <v>#NUM!</v>
      </c>
      <c r="X3140" s="6">
        <v>13.565</v>
      </c>
      <c r="Y3140" s="6">
        <v>2946401</v>
      </c>
      <c r="Z3140" s="6">
        <f>(X3140/1000)*Y3140</f>
        <v>39967.929564999999</v>
      </c>
      <c r="AA3140" s="6" t="e">
        <f>(P3140/1000)*Z3140</f>
        <v>#DIV/0!</v>
      </c>
      <c r="AB3140" s="6" t="e">
        <f>(W3140/100000)*Z3140</f>
        <v>#NUM!</v>
      </c>
    </row>
    <row r="3141" spans="1:28" x14ac:dyDescent="0.35">
      <c r="A3141" s="6" t="s">
        <v>3398</v>
      </c>
      <c r="B3141" s="6" t="s">
        <v>3390</v>
      </c>
      <c r="C3141" s="6" t="s">
        <v>3391</v>
      </c>
      <c r="D3141" s="6">
        <v>1997</v>
      </c>
      <c r="E3141" s="9" t="s">
        <v>6000</v>
      </c>
      <c r="F3141" s="6">
        <v>0</v>
      </c>
      <c r="G3141" s="9">
        <v>38</v>
      </c>
      <c r="I3141" s="6" t="e">
        <f>1/F3141</f>
        <v>#DIV/0!</v>
      </c>
      <c r="J3141" s="6" t="e">
        <f t="shared" si="294"/>
        <v>#DIV/0!</v>
      </c>
      <c r="K3141" s="6" t="e">
        <f>G3141-J3141</f>
        <v>#DIV/0!</v>
      </c>
      <c r="L3141" s="6" t="e">
        <f>J3141+K3141-G3141</f>
        <v>#DIV/0!</v>
      </c>
      <c r="M3141" s="6">
        <v>0</v>
      </c>
      <c r="N3141" s="6" t="e">
        <f t="shared" si="295"/>
        <v>#DIV/0!</v>
      </c>
      <c r="O3141" s="6" t="e">
        <f t="shared" si="296"/>
        <v>#DIV/0!</v>
      </c>
      <c r="P3141" s="6" t="e">
        <f>O3141-G3141</f>
        <v>#DIV/0!</v>
      </c>
      <c r="Q3141" s="6" t="e">
        <f>1/(LN(F3141))</f>
        <v>#NUM!</v>
      </c>
      <c r="R3141" s="6" t="e">
        <f t="shared" si="297"/>
        <v>#NUM!</v>
      </c>
      <c r="S3141" s="6" t="e">
        <f>H3141-R3141</f>
        <v>#NUM!</v>
      </c>
      <c r="T3141" s="6" t="e">
        <f>R3141+S3141-H3141</f>
        <v>#NUM!</v>
      </c>
      <c r="U3141" s="6" t="e">
        <f t="shared" si="298"/>
        <v>#NUM!</v>
      </c>
      <c r="V3141" s="6" t="e">
        <f t="shared" si="299"/>
        <v>#NUM!</v>
      </c>
      <c r="W3141" s="6" t="e">
        <f>V3141-H3141</f>
        <v>#NUM!</v>
      </c>
      <c r="X3141" s="6">
        <v>13.000999999999999</v>
      </c>
      <c r="Y3141" s="6">
        <v>2935524</v>
      </c>
      <c r="Z3141" s="6">
        <f>(X3141/1000)*Y3141</f>
        <v>38164.747523999999</v>
      </c>
      <c r="AA3141" s="6" t="e">
        <f>(P3141/1000)*Z3141</f>
        <v>#DIV/0!</v>
      </c>
      <c r="AB3141" s="6" t="e">
        <f>(W3141/100000)*Z3141</f>
        <v>#NUM!</v>
      </c>
    </row>
    <row r="3142" spans="1:28" x14ac:dyDescent="0.35">
      <c r="A3142" s="6" t="s">
        <v>3399</v>
      </c>
      <c r="B3142" s="6" t="s">
        <v>3390</v>
      </c>
      <c r="C3142" s="6" t="s">
        <v>3391</v>
      </c>
      <c r="D3142" s="6">
        <v>1998</v>
      </c>
      <c r="E3142" s="9" t="s">
        <v>6000</v>
      </c>
      <c r="F3142" s="6">
        <v>441.02535119999999</v>
      </c>
      <c r="G3142" s="9">
        <v>36.5</v>
      </c>
      <c r="I3142" s="6">
        <f>1/F3142</f>
        <v>2.2674433505445162E-3</v>
      </c>
      <c r="J3142" s="6">
        <f t="shared" si="294"/>
        <v>3.3380824843612755</v>
      </c>
      <c r="K3142" s="6">
        <f>G3142-J3142</f>
        <v>33.161917515638727</v>
      </c>
      <c r="L3142" s="6">
        <f>J3142+K3142-G3142</f>
        <v>0</v>
      </c>
      <c r="M3142" s="6">
        <v>441.02535119999999</v>
      </c>
      <c r="N3142" s="6">
        <f t="shared" si="295"/>
        <v>2.2674433505445162E-3</v>
      </c>
      <c r="O3142" s="6">
        <f t="shared" si="296"/>
        <v>36.5</v>
      </c>
      <c r="P3142" s="6">
        <f>O3142-G3142</f>
        <v>0</v>
      </c>
      <c r="Q3142" s="6">
        <f>1/(LN(F3142))</f>
        <v>0.16422781897209782</v>
      </c>
      <c r="R3142" s="6">
        <f t="shared" si="297"/>
        <v>94.709362062113954</v>
      </c>
      <c r="S3142" s="6">
        <f>H3142-R3142</f>
        <v>-94.709362062113954</v>
      </c>
      <c r="T3142" s="6">
        <f>R3142+S3142-H3142</f>
        <v>0</v>
      </c>
      <c r="U3142" s="6">
        <f t="shared" si="298"/>
        <v>94.709362062113954</v>
      </c>
      <c r="V3142" s="6">
        <f t="shared" si="299"/>
        <v>0</v>
      </c>
      <c r="W3142" s="6">
        <f>V3142-H3142</f>
        <v>0</v>
      </c>
      <c r="X3142" s="6">
        <v>12.426</v>
      </c>
      <c r="Y3142" s="6">
        <v>2934339</v>
      </c>
      <c r="Z3142" s="6">
        <f>(X3142/1000)*Y3142</f>
        <v>36462.096414</v>
      </c>
      <c r="AA3142" s="6">
        <f>(P3142/1000)*Z3142</f>
        <v>0</v>
      </c>
      <c r="AB3142" s="6">
        <f>(W3142/100000)*Z3142</f>
        <v>0</v>
      </c>
    </row>
    <row r="3143" spans="1:28" x14ac:dyDescent="0.35">
      <c r="A3143" s="6" t="s">
        <v>3400</v>
      </c>
      <c r="B3143" s="6" t="s">
        <v>3390</v>
      </c>
      <c r="C3143" s="6" t="s">
        <v>3391</v>
      </c>
      <c r="D3143" s="6">
        <v>1999</v>
      </c>
      <c r="E3143" s="9" t="s">
        <v>6000</v>
      </c>
      <c r="F3143" s="6">
        <v>334.8391464</v>
      </c>
      <c r="G3143" s="9">
        <v>34.200000000000003</v>
      </c>
      <c r="I3143" s="6">
        <f>1/F3143</f>
        <v>2.9865086288488997E-3</v>
      </c>
      <c r="J3143" s="6">
        <f t="shared" si="294"/>
        <v>4.3966752867101446</v>
      </c>
      <c r="K3143" s="6">
        <f>G3143-J3143</f>
        <v>29.803324713289857</v>
      </c>
      <c r="L3143" s="6">
        <f>J3143+K3143-G3143</f>
        <v>0</v>
      </c>
      <c r="M3143" s="6">
        <v>334.8391464</v>
      </c>
      <c r="N3143" s="6">
        <f t="shared" si="295"/>
        <v>2.9865086288488997E-3</v>
      </c>
      <c r="O3143" s="6">
        <f t="shared" si="296"/>
        <v>34.200000000000003</v>
      </c>
      <c r="P3143" s="6">
        <f>O3143-G3143</f>
        <v>0</v>
      </c>
      <c r="Q3143" s="6">
        <f>1/(LN(F3143))</f>
        <v>0.1720089712792735</v>
      </c>
      <c r="R3143" s="6">
        <f t="shared" si="297"/>
        <v>99.196713691900641</v>
      </c>
      <c r="S3143" s="6">
        <f>H3143-R3143</f>
        <v>-99.196713691900641</v>
      </c>
      <c r="T3143" s="6">
        <f>R3143+S3143-H3143</f>
        <v>0</v>
      </c>
      <c r="U3143" s="6">
        <f t="shared" si="298"/>
        <v>99.196713691900641</v>
      </c>
      <c r="V3143" s="6">
        <f t="shared" si="299"/>
        <v>0</v>
      </c>
      <c r="W3143" s="6">
        <f>V3143-H3143</f>
        <v>0</v>
      </c>
      <c r="X3143" s="6">
        <v>11.847</v>
      </c>
      <c r="Y3143" s="6">
        <v>2929735</v>
      </c>
      <c r="Z3143" s="6">
        <f>(X3143/1000)*Y3143</f>
        <v>34708.570545000002</v>
      </c>
      <c r="AA3143" s="6">
        <f>(P3143/1000)*Z3143</f>
        <v>0</v>
      </c>
      <c r="AB3143" s="6">
        <f>(W3143/100000)*Z3143</f>
        <v>0</v>
      </c>
    </row>
    <row r="3144" spans="1:28" x14ac:dyDescent="0.35">
      <c r="A3144" s="6" t="s">
        <v>3401</v>
      </c>
      <c r="B3144" s="6" t="s">
        <v>3390</v>
      </c>
      <c r="C3144" s="6" t="s">
        <v>3391</v>
      </c>
      <c r="D3144" s="6">
        <v>2000</v>
      </c>
      <c r="E3144" s="9" t="s">
        <v>6000</v>
      </c>
      <c r="F3144" s="6">
        <v>339.80330320000002</v>
      </c>
      <c r="G3144" s="9">
        <v>31.4</v>
      </c>
      <c r="H3144" s="9">
        <v>44</v>
      </c>
      <c r="I3144" s="6">
        <f>1/F3144</f>
        <v>2.9428789849386019E-3</v>
      </c>
      <c r="J3144" s="6">
        <f t="shared" si="294"/>
        <v>4.3324446411679265</v>
      </c>
      <c r="K3144" s="6">
        <f>G3144-J3144</f>
        <v>27.067555358832074</v>
      </c>
      <c r="L3144" s="6">
        <f>J3144+K3144-G3144</f>
        <v>0</v>
      </c>
      <c r="M3144" s="6">
        <v>339.80330320000002</v>
      </c>
      <c r="N3144" s="6">
        <f t="shared" si="295"/>
        <v>2.9428789849386019E-3</v>
      </c>
      <c r="O3144" s="6">
        <f t="shared" si="296"/>
        <v>31.4</v>
      </c>
      <c r="P3144" s="6">
        <f>O3144-G3144</f>
        <v>0</v>
      </c>
      <c r="Q3144" s="6">
        <f>1/(LN(F3144))</f>
        <v>0.17157464723402033</v>
      </c>
      <c r="R3144" s="6">
        <f t="shared" si="297"/>
        <v>98.946241186623368</v>
      </c>
      <c r="S3144" s="6">
        <f>H3144-R3144</f>
        <v>-54.946241186623368</v>
      </c>
      <c r="T3144" s="6">
        <f>R3144+S3144-H3144</f>
        <v>0</v>
      </c>
      <c r="U3144" s="6">
        <f t="shared" si="298"/>
        <v>98.946241186623368</v>
      </c>
      <c r="V3144" s="6">
        <f t="shared" si="299"/>
        <v>44</v>
      </c>
      <c r="W3144" s="6">
        <f>V3144-H3144</f>
        <v>0</v>
      </c>
      <c r="X3144" s="6">
        <v>11.298</v>
      </c>
      <c r="Y3144" s="6">
        <v>2923783</v>
      </c>
      <c r="Z3144" s="6">
        <f>(X3144/1000)*Y3144</f>
        <v>33032.900334000005</v>
      </c>
      <c r="AA3144" s="6">
        <f>(P3144/1000)*Z3144</f>
        <v>0</v>
      </c>
      <c r="AB3144" s="6">
        <f>(W3144/100000)*Z3144</f>
        <v>0</v>
      </c>
    </row>
    <row r="3145" spans="1:28" x14ac:dyDescent="0.35">
      <c r="A3145" s="6" t="s">
        <v>3402</v>
      </c>
      <c r="B3145" s="6" t="s">
        <v>3390</v>
      </c>
      <c r="C3145" s="6" t="s">
        <v>3391</v>
      </c>
      <c r="D3145" s="6">
        <v>2001</v>
      </c>
      <c r="E3145" s="9" t="s">
        <v>6000</v>
      </c>
      <c r="F3145" s="6">
        <v>349.84592079999999</v>
      </c>
      <c r="G3145" s="9">
        <v>28.4</v>
      </c>
      <c r="H3145" s="9">
        <v>39</v>
      </c>
      <c r="I3145" s="6">
        <f>1/F3145</f>
        <v>2.8584012004864287E-3</v>
      </c>
      <c r="J3145" s="6">
        <f t="shared" si="294"/>
        <v>4.2080782209309104</v>
      </c>
      <c r="K3145" s="6">
        <f>G3145-J3145</f>
        <v>24.191921779069087</v>
      </c>
      <c r="L3145" s="6">
        <f>J3145+K3145-G3145</f>
        <v>0</v>
      </c>
      <c r="M3145" s="6">
        <v>349.84592079999999</v>
      </c>
      <c r="N3145" s="6">
        <f t="shared" si="295"/>
        <v>2.8584012004864287E-3</v>
      </c>
      <c r="O3145" s="6">
        <f t="shared" si="296"/>
        <v>28.4</v>
      </c>
      <c r="P3145" s="6">
        <f>O3145-G3145</f>
        <v>0</v>
      </c>
      <c r="Q3145" s="6">
        <f>1/(LN(F3145))</f>
        <v>0.17072150642021935</v>
      </c>
      <c r="R3145" s="6">
        <f t="shared" si="297"/>
        <v>98.454239145008415</v>
      </c>
      <c r="S3145" s="6">
        <f>H3145-R3145</f>
        <v>-59.454239145008415</v>
      </c>
      <c r="T3145" s="6">
        <f>R3145+S3145-H3145</f>
        <v>0</v>
      </c>
      <c r="U3145" s="6">
        <f t="shared" si="298"/>
        <v>98.454239145008415</v>
      </c>
      <c r="V3145" s="6">
        <f t="shared" si="299"/>
        <v>39</v>
      </c>
      <c r="W3145" s="6">
        <f>V3145-H3145</f>
        <v>0</v>
      </c>
      <c r="X3145" s="6">
        <v>10.832000000000001</v>
      </c>
      <c r="Y3145" s="6">
        <v>2917252</v>
      </c>
      <c r="Z3145" s="6">
        <f>(X3145/1000)*Y3145</f>
        <v>31599.673664000005</v>
      </c>
      <c r="AA3145" s="6">
        <f>(P3145/1000)*Z3145</f>
        <v>0</v>
      </c>
      <c r="AB3145" s="6">
        <f>(W3145/100000)*Z3145</f>
        <v>0</v>
      </c>
    </row>
    <row r="3146" spans="1:28" x14ac:dyDescent="0.35">
      <c r="A3146" s="6" t="s">
        <v>3403</v>
      </c>
      <c r="B3146" s="6" t="s">
        <v>3390</v>
      </c>
      <c r="C3146" s="6" t="s">
        <v>3391</v>
      </c>
      <c r="D3146" s="6">
        <v>2002</v>
      </c>
      <c r="E3146" s="9" t="s">
        <v>6000</v>
      </c>
      <c r="F3146" s="6">
        <v>432.35265479999998</v>
      </c>
      <c r="G3146" s="9">
        <v>25.5</v>
      </c>
      <c r="H3146" s="9">
        <v>38</v>
      </c>
      <c r="I3146" s="6">
        <f>1/F3146</f>
        <v>2.3129267020751505E-3</v>
      </c>
      <c r="J3146" s="6">
        <f t="shared" si="294"/>
        <v>3.405042119334293</v>
      </c>
      <c r="K3146" s="6">
        <f>G3146-J3146</f>
        <v>22.094957880665707</v>
      </c>
      <c r="L3146" s="6">
        <f>J3146+K3146-G3146</f>
        <v>0</v>
      </c>
      <c r="M3146" s="6">
        <v>432.35265479999998</v>
      </c>
      <c r="N3146" s="6">
        <f t="shared" si="295"/>
        <v>2.3129267020751505E-3</v>
      </c>
      <c r="O3146" s="6">
        <f t="shared" si="296"/>
        <v>25.5</v>
      </c>
      <c r="P3146" s="6">
        <f>O3146-G3146</f>
        <v>0</v>
      </c>
      <c r="Q3146" s="6">
        <f>1/(LN(F3146))</f>
        <v>0.16476523233849363</v>
      </c>
      <c r="R3146" s="6">
        <f t="shared" si="297"/>
        <v>95.01928566344759</v>
      </c>
      <c r="S3146" s="6">
        <f>H3146-R3146</f>
        <v>-57.01928566344759</v>
      </c>
      <c r="T3146" s="6">
        <f>R3146+S3146-H3146</f>
        <v>0</v>
      </c>
      <c r="U3146" s="6">
        <f t="shared" si="298"/>
        <v>95.01928566344759</v>
      </c>
      <c r="V3146" s="6">
        <f t="shared" si="299"/>
        <v>38</v>
      </c>
      <c r="W3146" s="6">
        <f>V3146-H3146</f>
        <v>0</v>
      </c>
      <c r="X3146" s="6">
        <v>10.494</v>
      </c>
      <c r="Y3146" s="6">
        <v>2910504</v>
      </c>
      <c r="Z3146" s="6">
        <f>(X3146/1000)*Y3146</f>
        <v>30542.828976000001</v>
      </c>
      <c r="AA3146" s="6">
        <f>(P3146/1000)*Z3146</f>
        <v>0</v>
      </c>
      <c r="AB3146" s="6">
        <f>(W3146/100000)*Z3146</f>
        <v>0</v>
      </c>
    </row>
    <row r="3147" spans="1:28" x14ac:dyDescent="0.35">
      <c r="A3147" s="6" t="s">
        <v>3404</v>
      </c>
      <c r="B3147" s="6" t="s">
        <v>3390</v>
      </c>
      <c r="C3147" s="6" t="s">
        <v>3391</v>
      </c>
      <c r="D3147" s="6">
        <v>2003</v>
      </c>
      <c r="E3147" s="9" t="s">
        <v>6000</v>
      </c>
      <c r="F3147" s="6">
        <v>486.31041019999998</v>
      </c>
      <c r="G3147" s="9">
        <v>23</v>
      </c>
      <c r="H3147" s="9">
        <v>36</v>
      </c>
      <c r="I3147" s="6">
        <f>1/F3147</f>
        <v>2.0562998015788724E-3</v>
      </c>
      <c r="J3147" s="6">
        <f t="shared" si="294"/>
        <v>3.0272413855885829</v>
      </c>
      <c r="K3147" s="6">
        <f>G3147-J3147</f>
        <v>19.972758614411418</v>
      </c>
      <c r="L3147" s="6">
        <f>J3147+K3147-G3147</f>
        <v>0</v>
      </c>
      <c r="M3147" s="6">
        <v>486.31041019999998</v>
      </c>
      <c r="N3147" s="6">
        <f t="shared" si="295"/>
        <v>2.0562998015788724E-3</v>
      </c>
      <c r="O3147" s="6">
        <f t="shared" si="296"/>
        <v>23</v>
      </c>
      <c r="P3147" s="6">
        <f>O3147-G3147</f>
        <v>0</v>
      </c>
      <c r="Q3147" s="6">
        <f>1/(LN(F3147))</f>
        <v>0.16163321639217812</v>
      </c>
      <c r="R3147" s="6">
        <f t="shared" si="297"/>
        <v>93.213067727287168</v>
      </c>
      <c r="S3147" s="6">
        <f>H3147-R3147</f>
        <v>-57.213067727287168</v>
      </c>
      <c r="T3147" s="6">
        <f>R3147+S3147-H3147</f>
        <v>0</v>
      </c>
      <c r="U3147" s="6">
        <f t="shared" si="298"/>
        <v>93.213067727287168</v>
      </c>
      <c r="V3147" s="6">
        <f t="shared" si="299"/>
        <v>36</v>
      </c>
      <c r="W3147" s="6">
        <f>V3147-H3147</f>
        <v>0</v>
      </c>
      <c r="X3147" s="6">
        <v>10.305</v>
      </c>
      <c r="Y3147" s="6">
        <v>2902320</v>
      </c>
      <c r="Z3147" s="6">
        <f>(X3147/1000)*Y3147</f>
        <v>29908.407599999999</v>
      </c>
      <c r="AA3147" s="6">
        <f>(P3147/1000)*Z3147</f>
        <v>0</v>
      </c>
      <c r="AB3147" s="6">
        <f>(W3147/100000)*Z3147</f>
        <v>0</v>
      </c>
    </row>
    <row r="3148" spans="1:28" x14ac:dyDescent="0.35">
      <c r="A3148" s="6" t="s">
        <v>3405</v>
      </c>
      <c r="B3148" s="6" t="s">
        <v>3390</v>
      </c>
      <c r="C3148" s="6" t="s">
        <v>3391</v>
      </c>
      <c r="D3148" s="6">
        <v>2004</v>
      </c>
      <c r="E3148" s="9" t="s">
        <v>6000</v>
      </c>
      <c r="F3148" s="6">
        <v>540.0353854</v>
      </c>
      <c r="G3148" s="9">
        <v>21.1</v>
      </c>
      <c r="H3148" s="9">
        <v>32</v>
      </c>
      <c r="I3148" s="6">
        <f>1/F3148</f>
        <v>1.8517305106947905E-3</v>
      </c>
      <c r="J3148" s="6">
        <f t="shared" si="294"/>
        <v>2.7260787715041461</v>
      </c>
      <c r="K3148" s="6">
        <f>G3148-J3148</f>
        <v>18.373921228495856</v>
      </c>
      <c r="L3148" s="6">
        <f>J3148+K3148-G3148</f>
        <v>0</v>
      </c>
      <c r="M3148" s="6">
        <v>540.0353854</v>
      </c>
      <c r="N3148" s="6">
        <f t="shared" si="295"/>
        <v>1.8517305106947905E-3</v>
      </c>
      <c r="O3148" s="6">
        <f t="shared" si="296"/>
        <v>21.1</v>
      </c>
      <c r="P3148" s="6">
        <f>O3148-G3148</f>
        <v>0</v>
      </c>
      <c r="Q3148" s="6">
        <f>1/(LN(F3148))</f>
        <v>0.15894120575931348</v>
      </c>
      <c r="R3148" s="6">
        <f t="shared" si="297"/>
        <v>91.660598655367295</v>
      </c>
      <c r="S3148" s="6">
        <f>H3148-R3148</f>
        <v>-59.660598655367295</v>
      </c>
      <c r="T3148" s="6">
        <f>R3148+S3148-H3148</f>
        <v>0</v>
      </c>
      <c r="U3148" s="6">
        <f t="shared" si="298"/>
        <v>91.660598655367295</v>
      </c>
      <c r="V3148" s="6">
        <f t="shared" si="299"/>
        <v>32</v>
      </c>
      <c r="W3148" s="6">
        <f>V3148-H3148</f>
        <v>0</v>
      </c>
      <c r="X3148" s="6">
        <v>10.263</v>
      </c>
      <c r="Y3148" s="6">
        <v>2895147</v>
      </c>
      <c r="Z3148" s="6">
        <f>(X3148/1000)*Y3148</f>
        <v>29712.893660999998</v>
      </c>
      <c r="AA3148" s="6">
        <f>(P3148/1000)*Z3148</f>
        <v>0</v>
      </c>
      <c r="AB3148" s="6">
        <f>(W3148/100000)*Z3148</f>
        <v>0</v>
      </c>
    </row>
    <row r="3149" spans="1:28" x14ac:dyDescent="0.35">
      <c r="A3149" s="6" t="s">
        <v>3406</v>
      </c>
      <c r="B3149" s="6" t="s">
        <v>3390</v>
      </c>
      <c r="C3149" s="6" t="s">
        <v>3391</v>
      </c>
      <c r="D3149" s="6">
        <v>2005</v>
      </c>
      <c r="E3149" s="9" t="s">
        <v>6000</v>
      </c>
      <c r="F3149" s="6">
        <v>618.71783919999996</v>
      </c>
      <c r="G3149" s="9">
        <v>19.7</v>
      </c>
      <c r="H3149" s="9">
        <v>34</v>
      </c>
      <c r="I3149" s="6">
        <f>1/F3149</f>
        <v>1.6162456238420352E-3</v>
      </c>
      <c r="J3149" s="6">
        <f t="shared" si="294"/>
        <v>2.3794028662621436</v>
      </c>
      <c r="K3149" s="6">
        <f>G3149-J3149</f>
        <v>17.320597133737856</v>
      </c>
      <c r="L3149" s="6">
        <f>J3149+K3149-G3149</f>
        <v>0</v>
      </c>
      <c r="M3149" s="6">
        <v>618.71783919999996</v>
      </c>
      <c r="N3149" s="6">
        <f t="shared" si="295"/>
        <v>1.6162456238420352E-3</v>
      </c>
      <c r="O3149" s="6">
        <f t="shared" si="296"/>
        <v>19.7</v>
      </c>
      <c r="P3149" s="6">
        <f>O3149-G3149</f>
        <v>0</v>
      </c>
      <c r="Q3149" s="6">
        <f>1/(LN(F3149))</f>
        <v>0.15557787113243055</v>
      </c>
      <c r="R3149" s="6">
        <f t="shared" si="297"/>
        <v>89.720980392717038</v>
      </c>
      <c r="S3149" s="6">
        <f>H3149-R3149</f>
        <v>-55.720980392717038</v>
      </c>
      <c r="T3149" s="6">
        <f>R3149+S3149-H3149</f>
        <v>0</v>
      </c>
      <c r="U3149" s="6">
        <f t="shared" si="298"/>
        <v>89.720980392717038</v>
      </c>
      <c r="V3149" s="6">
        <f t="shared" si="299"/>
        <v>34</v>
      </c>
      <c r="W3149" s="6">
        <f>V3149-H3149</f>
        <v>0</v>
      </c>
      <c r="X3149" s="6">
        <v>10.345000000000001</v>
      </c>
      <c r="Y3149" s="6">
        <v>2888111</v>
      </c>
      <c r="Z3149" s="6">
        <f>(X3149/1000)*Y3149</f>
        <v>29877.508295</v>
      </c>
      <c r="AA3149" s="6">
        <f>(P3149/1000)*Z3149</f>
        <v>0</v>
      </c>
      <c r="AB3149" s="6">
        <f>(W3149/100000)*Z3149</f>
        <v>0</v>
      </c>
    </row>
    <row r="3150" spans="1:28" x14ac:dyDescent="0.35">
      <c r="A3150" s="6" t="s">
        <v>3407</v>
      </c>
      <c r="B3150" s="6" t="s">
        <v>3390</v>
      </c>
      <c r="C3150" s="6" t="s">
        <v>3391</v>
      </c>
      <c r="D3150" s="6">
        <v>2006</v>
      </c>
      <c r="E3150" s="9" t="s">
        <v>6000</v>
      </c>
      <c r="F3150" s="6">
        <v>681.89655600000003</v>
      </c>
      <c r="G3150" s="9">
        <v>18.7</v>
      </c>
      <c r="H3150" s="9">
        <v>31</v>
      </c>
      <c r="I3150" s="6">
        <f>1/F3150</f>
        <v>1.4664980944705049E-3</v>
      </c>
      <c r="J3150" s="6">
        <f t="shared" si="294"/>
        <v>2.1589476982194937</v>
      </c>
      <c r="K3150" s="6">
        <f>G3150-J3150</f>
        <v>16.541052301780507</v>
      </c>
      <c r="L3150" s="6">
        <f>J3150+K3150-G3150</f>
        <v>0</v>
      </c>
      <c r="M3150" s="6">
        <v>681.89655600000003</v>
      </c>
      <c r="N3150" s="6">
        <f t="shared" si="295"/>
        <v>1.4664980944705049E-3</v>
      </c>
      <c r="O3150" s="6">
        <f t="shared" si="296"/>
        <v>18.7</v>
      </c>
      <c r="P3150" s="6">
        <f>O3150-G3150</f>
        <v>0</v>
      </c>
      <c r="Q3150" s="6">
        <f>1/(LN(F3150))</f>
        <v>0.15325957125379497</v>
      </c>
      <c r="R3150" s="6">
        <f t="shared" si="297"/>
        <v>88.384028444207303</v>
      </c>
      <c r="S3150" s="6">
        <f>H3150-R3150</f>
        <v>-57.384028444207303</v>
      </c>
      <c r="T3150" s="6">
        <f>R3150+S3150-H3150</f>
        <v>0</v>
      </c>
      <c r="U3150" s="6">
        <f t="shared" si="298"/>
        <v>88.384028444207303</v>
      </c>
      <c r="V3150" s="6">
        <f t="shared" si="299"/>
        <v>31</v>
      </c>
      <c r="W3150" s="6">
        <f>V3150-H3150</f>
        <v>0</v>
      </c>
      <c r="X3150" s="6">
        <v>10.51</v>
      </c>
      <c r="Y3150" s="6">
        <v>2880095</v>
      </c>
      <c r="Z3150" s="6">
        <f>(X3150/1000)*Y3150</f>
        <v>30269.798450000002</v>
      </c>
      <c r="AA3150" s="6">
        <f>(P3150/1000)*Z3150</f>
        <v>0</v>
      </c>
      <c r="AB3150" s="6">
        <f>(W3150/100000)*Z3150</f>
        <v>0</v>
      </c>
    </row>
    <row r="3151" spans="1:28" x14ac:dyDescent="0.35">
      <c r="A3151" s="6" t="s">
        <v>3408</v>
      </c>
      <c r="B3151" s="6" t="s">
        <v>3390</v>
      </c>
      <c r="C3151" s="6" t="s">
        <v>3391</v>
      </c>
      <c r="D3151" s="6">
        <v>2007</v>
      </c>
      <c r="E3151" s="9" t="s">
        <v>6000</v>
      </c>
      <c r="F3151" s="6">
        <v>717.45864630000005</v>
      </c>
      <c r="G3151" s="9">
        <v>18.100000000000001</v>
      </c>
      <c r="H3151" s="9">
        <v>31</v>
      </c>
      <c r="I3151" s="6">
        <f>1/F3151</f>
        <v>1.3938085562939294E-3</v>
      </c>
      <c r="J3151" s="6">
        <f t="shared" si="294"/>
        <v>2.0519356865962406</v>
      </c>
      <c r="K3151" s="6">
        <f>G3151-J3151</f>
        <v>16.04806431340376</v>
      </c>
      <c r="L3151" s="6">
        <f>J3151+K3151-G3151</f>
        <v>0</v>
      </c>
      <c r="M3151" s="6">
        <v>717.45864630000005</v>
      </c>
      <c r="N3151" s="6">
        <f t="shared" si="295"/>
        <v>1.3938085562939294E-3</v>
      </c>
      <c r="O3151" s="6">
        <f t="shared" si="296"/>
        <v>18.100000000000001</v>
      </c>
      <c r="P3151" s="6">
        <f>O3151-G3151</f>
        <v>0</v>
      </c>
      <c r="Q3151" s="6">
        <f>1/(LN(F3151))</f>
        <v>0.15207471017728527</v>
      </c>
      <c r="R3151" s="6">
        <f t="shared" si="297"/>
        <v>87.700724985689533</v>
      </c>
      <c r="S3151" s="6">
        <f>H3151-R3151</f>
        <v>-56.700724985689533</v>
      </c>
      <c r="T3151" s="6">
        <f>R3151+S3151-H3151</f>
        <v>0</v>
      </c>
      <c r="U3151" s="6">
        <f t="shared" si="298"/>
        <v>87.700724985689533</v>
      </c>
      <c r="V3151" s="6">
        <f t="shared" si="299"/>
        <v>31</v>
      </c>
      <c r="W3151" s="6">
        <f>V3151-H3151</f>
        <v>0</v>
      </c>
      <c r="X3151" s="6">
        <v>10.704000000000001</v>
      </c>
      <c r="Y3151" s="6">
        <v>2873429</v>
      </c>
      <c r="Z3151" s="6">
        <f>(X3151/1000)*Y3151</f>
        <v>30757.184015999999</v>
      </c>
      <c r="AA3151" s="6">
        <f>(P3151/1000)*Z3151</f>
        <v>0</v>
      </c>
      <c r="AB3151" s="6">
        <f>(W3151/100000)*Z3151</f>
        <v>0</v>
      </c>
    </row>
    <row r="3152" spans="1:28" x14ac:dyDescent="0.35">
      <c r="A3152" s="6" t="s">
        <v>3409</v>
      </c>
      <c r="B3152" s="6" t="s">
        <v>3390</v>
      </c>
      <c r="C3152" s="6" t="s">
        <v>3391</v>
      </c>
      <c r="D3152" s="6">
        <v>2008</v>
      </c>
      <c r="E3152" s="9" t="s">
        <v>6000</v>
      </c>
      <c r="F3152" s="6">
        <v>755.48764830000005</v>
      </c>
      <c r="G3152" s="9">
        <v>17.7</v>
      </c>
      <c r="H3152" s="9">
        <v>29</v>
      </c>
      <c r="I3152" s="6">
        <f>1/F3152</f>
        <v>1.3236483776408552E-3</v>
      </c>
      <c r="J3152" s="6">
        <f t="shared" si="294"/>
        <v>1.9486473449469366</v>
      </c>
      <c r="K3152" s="6">
        <f>G3152-J3152</f>
        <v>15.751352655053063</v>
      </c>
      <c r="L3152" s="6">
        <f>J3152+K3152-G3152</f>
        <v>0</v>
      </c>
      <c r="M3152" s="6">
        <v>755.48764830000005</v>
      </c>
      <c r="N3152" s="6">
        <f t="shared" si="295"/>
        <v>1.3236483776408552E-3</v>
      </c>
      <c r="O3152" s="6">
        <f t="shared" si="296"/>
        <v>17.7</v>
      </c>
      <c r="P3152" s="6">
        <f>O3152-G3152</f>
        <v>0</v>
      </c>
      <c r="Q3152" s="6">
        <f>1/(LN(F3152))</f>
        <v>0.15088956719805616</v>
      </c>
      <c r="R3152" s="6">
        <f t="shared" si="297"/>
        <v>87.017258955282998</v>
      </c>
      <c r="S3152" s="6">
        <f>H3152-R3152</f>
        <v>-58.017258955282998</v>
      </c>
      <c r="T3152" s="6">
        <f>R3152+S3152-H3152</f>
        <v>0</v>
      </c>
      <c r="U3152" s="6">
        <f t="shared" si="298"/>
        <v>87.017258955282998</v>
      </c>
      <c r="V3152" s="6">
        <f t="shared" si="299"/>
        <v>29</v>
      </c>
      <c r="W3152" s="6">
        <f>V3152-H3152</f>
        <v>0</v>
      </c>
      <c r="X3152" s="6">
        <v>10.878</v>
      </c>
      <c r="Y3152" s="6">
        <v>2867964</v>
      </c>
      <c r="Z3152" s="6">
        <f>(X3152/1000)*Y3152</f>
        <v>31197.712392000001</v>
      </c>
      <c r="AA3152" s="6">
        <f>(P3152/1000)*Z3152</f>
        <v>0</v>
      </c>
      <c r="AB3152" s="6">
        <f>(W3152/100000)*Z3152</f>
        <v>0</v>
      </c>
    </row>
    <row r="3153" spans="1:28" x14ac:dyDescent="0.35">
      <c r="A3153" s="6" t="s">
        <v>3410</v>
      </c>
      <c r="B3153" s="6" t="s">
        <v>3390</v>
      </c>
      <c r="C3153" s="6" t="s">
        <v>3391</v>
      </c>
      <c r="D3153" s="6">
        <v>2009</v>
      </c>
      <c r="E3153" s="9" t="s">
        <v>6000</v>
      </c>
      <c r="F3153" s="6">
        <v>676.35220939999999</v>
      </c>
      <c r="G3153" s="9">
        <v>17.3</v>
      </c>
      <c r="H3153" s="9">
        <v>28</v>
      </c>
      <c r="I3153" s="6">
        <f>1/F3153</f>
        <v>1.4785196028074068E-3</v>
      </c>
      <c r="J3153" s="6">
        <f t="shared" si="294"/>
        <v>2.1766455103414053</v>
      </c>
      <c r="K3153" s="6">
        <f>G3153-J3153</f>
        <v>15.123354489658595</v>
      </c>
      <c r="L3153" s="6">
        <f>J3153+K3153-G3153</f>
        <v>0</v>
      </c>
      <c r="M3153" s="6">
        <v>676.35220939999999</v>
      </c>
      <c r="N3153" s="6">
        <f t="shared" si="295"/>
        <v>1.4785196028074068E-3</v>
      </c>
      <c r="O3153" s="6">
        <f t="shared" si="296"/>
        <v>17.3</v>
      </c>
      <c r="P3153" s="6">
        <f>O3153-G3153</f>
        <v>0</v>
      </c>
      <c r="Q3153" s="6">
        <f>1/(LN(F3153))</f>
        <v>0.15345157177531088</v>
      </c>
      <c r="R3153" s="6">
        <f t="shared" si="297"/>
        <v>88.494754184962915</v>
      </c>
      <c r="S3153" s="6">
        <f>H3153-R3153</f>
        <v>-60.494754184962915</v>
      </c>
      <c r="T3153" s="6">
        <f>R3153+S3153-H3153</f>
        <v>0</v>
      </c>
      <c r="U3153" s="6">
        <f t="shared" si="298"/>
        <v>88.494754184962915</v>
      </c>
      <c r="V3153" s="6">
        <f t="shared" si="299"/>
        <v>28</v>
      </c>
      <c r="W3153" s="6">
        <f>V3153-H3153</f>
        <v>0</v>
      </c>
      <c r="X3153" s="6">
        <v>11.003</v>
      </c>
      <c r="Y3153" s="6">
        <v>2864346</v>
      </c>
      <c r="Z3153" s="6">
        <f>(X3153/1000)*Y3153</f>
        <v>31516.399038000003</v>
      </c>
      <c r="AA3153" s="6">
        <f>(P3153/1000)*Z3153</f>
        <v>0</v>
      </c>
      <c r="AB3153" s="6">
        <f>(W3153/100000)*Z3153</f>
        <v>0</v>
      </c>
    </row>
    <row r="3154" spans="1:28" x14ac:dyDescent="0.35">
      <c r="A3154" s="6" t="s">
        <v>3411</v>
      </c>
      <c r="B3154" s="6" t="s">
        <v>3390</v>
      </c>
      <c r="C3154" s="6" t="s">
        <v>3391</v>
      </c>
      <c r="D3154" s="6">
        <v>2010</v>
      </c>
      <c r="E3154" s="9" t="s">
        <v>6000</v>
      </c>
      <c r="F3154" s="6">
        <v>698.07477100000006</v>
      </c>
      <c r="G3154" s="9">
        <v>17.100000000000001</v>
      </c>
      <c r="H3154" s="9">
        <v>29</v>
      </c>
      <c r="I3154" s="6">
        <f>1/F3154</f>
        <v>1.4325113032913203E-3</v>
      </c>
      <c r="J3154" s="6">
        <f t="shared" si="294"/>
        <v>2.1089130579681128</v>
      </c>
      <c r="K3154" s="6">
        <f>G3154-J3154</f>
        <v>14.991086942031888</v>
      </c>
      <c r="L3154" s="6">
        <f>J3154+K3154-G3154</f>
        <v>0</v>
      </c>
      <c r="M3154" s="6">
        <v>698.07477100000006</v>
      </c>
      <c r="N3154" s="6">
        <f t="shared" si="295"/>
        <v>1.4325113032913203E-3</v>
      </c>
      <c r="O3154" s="6">
        <f t="shared" si="296"/>
        <v>17.100000000000001</v>
      </c>
      <c r="P3154" s="6">
        <f>O3154-G3154</f>
        <v>0</v>
      </c>
      <c r="Q3154" s="6">
        <f>1/(LN(F3154))</f>
        <v>0.15271077930246818</v>
      </c>
      <c r="R3154" s="6">
        <f t="shared" si="297"/>
        <v>88.067542869836899</v>
      </c>
      <c r="S3154" s="6">
        <f>H3154-R3154</f>
        <v>-59.067542869836899</v>
      </c>
      <c r="T3154" s="6">
        <f>R3154+S3154-H3154</f>
        <v>0</v>
      </c>
      <c r="U3154" s="6">
        <f t="shared" si="298"/>
        <v>88.067542869836899</v>
      </c>
      <c r="V3154" s="6">
        <f t="shared" si="299"/>
        <v>29</v>
      </c>
      <c r="W3154" s="6">
        <f>V3154-H3154</f>
        <v>0</v>
      </c>
      <c r="X3154" s="6">
        <v>11.061999999999999</v>
      </c>
      <c r="Y3154" s="6">
        <v>2861487</v>
      </c>
      <c r="Z3154" s="6">
        <f>(X3154/1000)*Y3154</f>
        <v>31653.769193999997</v>
      </c>
      <c r="AA3154" s="6">
        <f>(P3154/1000)*Z3154</f>
        <v>0</v>
      </c>
      <c r="AB3154" s="6">
        <f>(W3154/100000)*Z3154</f>
        <v>0</v>
      </c>
    </row>
    <row r="3155" spans="1:28" x14ac:dyDescent="0.35">
      <c r="A3155" s="6" t="s">
        <v>3412</v>
      </c>
      <c r="B3155" s="6" t="s">
        <v>3390</v>
      </c>
      <c r="C3155" s="6" t="s">
        <v>3391</v>
      </c>
      <c r="D3155" s="6">
        <v>2011</v>
      </c>
      <c r="E3155" s="9" t="s">
        <v>6000</v>
      </c>
      <c r="F3155" s="6">
        <v>718.79924200000005</v>
      </c>
      <c r="G3155" s="9">
        <v>16.8</v>
      </c>
      <c r="H3155" s="9">
        <v>21</v>
      </c>
      <c r="I3155" s="6">
        <f>1/F3155</f>
        <v>1.3912090352482592E-3</v>
      </c>
      <c r="J3155" s="6">
        <f t="shared" si="294"/>
        <v>2.0481087263027469</v>
      </c>
      <c r="K3155" s="6">
        <f>G3155-J3155</f>
        <v>14.751891273697254</v>
      </c>
      <c r="L3155" s="6">
        <f>J3155+K3155-G3155</f>
        <v>0</v>
      </c>
      <c r="M3155" s="6">
        <v>718.79924200000005</v>
      </c>
      <c r="N3155" s="6">
        <f t="shared" si="295"/>
        <v>1.3912090352482592E-3</v>
      </c>
      <c r="O3155" s="6">
        <f t="shared" si="296"/>
        <v>16.8</v>
      </c>
      <c r="P3155" s="6">
        <f>O3155-G3155</f>
        <v>0</v>
      </c>
      <c r="Q3155" s="6">
        <f>1/(LN(F3155))</f>
        <v>0.15203154970018762</v>
      </c>
      <c r="R3155" s="6">
        <f t="shared" si="297"/>
        <v>87.675834554349706</v>
      </c>
      <c r="S3155" s="6">
        <f>H3155-R3155</f>
        <v>-66.675834554349706</v>
      </c>
      <c r="T3155" s="6">
        <f>R3155+S3155-H3155</f>
        <v>0</v>
      </c>
      <c r="U3155" s="6">
        <f t="shared" si="298"/>
        <v>87.675834554349706</v>
      </c>
      <c r="V3155" s="6">
        <f t="shared" si="299"/>
        <v>21</v>
      </c>
      <c r="W3155" s="6">
        <f>V3155-H3155</f>
        <v>0</v>
      </c>
      <c r="X3155" s="6">
        <v>11.048999999999999</v>
      </c>
      <c r="Y3155" s="6">
        <v>2859833</v>
      </c>
      <c r="Z3155" s="6">
        <f>(X3155/1000)*Y3155</f>
        <v>31598.294816999998</v>
      </c>
      <c r="AA3155" s="6">
        <f>(P3155/1000)*Z3155</f>
        <v>0</v>
      </c>
      <c r="AB3155" s="6">
        <f>(W3155/100000)*Z3155</f>
        <v>0</v>
      </c>
    </row>
    <row r="3156" spans="1:28" x14ac:dyDescent="0.35">
      <c r="A3156" s="6" t="s">
        <v>3413</v>
      </c>
      <c r="B3156" s="6" t="s">
        <v>3390</v>
      </c>
      <c r="C3156" s="6" t="s">
        <v>3391</v>
      </c>
      <c r="D3156" s="6">
        <v>2012</v>
      </c>
      <c r="E3156" s="9" t="s">
        <v>6000</v>
      </c>
      <c r="F3156" s="6">
        <v>748.45911929999897</v>
      </c>
      <c r="G3156" s="9">
        <v>16.5</v>
      </c>
      <c r="H3156" s="9">
        <v>22</v>
      </c>
      <c r="I3156" s="6">
        <f>1/F3156</f>
        <v>1.3360783163885507E-3</v>
      </c>
      <c r="J3156" s="6">
        <f t="shared" si="294"/>
        <v>1.9669464397425802</v>
      </c>
      <c r="K3156" s="6">
        <f>G3156-J3156</f>
        <v>14.53305356025742</v>
      </c>
      <c r="L3156" s="6">
        <f>J3156+K3156-G3156</f>
        <v>0</v>
      </c>
      <c r="M3156" s="6">
        <v>748.45911929999897</v>
      </c>
      <c r="N3156" s="6">
        <f t="shared" si="295"/>
        <v>1.3360783163885507E-3</v>
      </c>
      <c r="O3156" s="6">
        <f t="shared" si="296"/>
        <v>16.5</v>
      </c>
      <c r="P3156" s="6">
        <f>O3156-G3156</f>
        <v>0</v>
      </c>
      <c r="Q3156" s="6">
        <f>1/(LN(F3156))</f>
        <v>0.15110267359948623</v>
      </c>
      <c r="R3156" s="6">
        <f t="shared" si="297"/>
        <v>87.140156351455715</v>
      </c>
      <c r="S3156" s="6">
        <f>H3156-R3156</f>
        <v>-65.140156351455715</v>
      </c>
      <c r="T3156" s="6">
        <f>R3156+S3156-H3156</f>
        <v>0</v>
      </c>
      <c r="U3156" s="6">
        <f t="shared" si="298"/>
        <v>87.140156351455715</v>
      </c>
      <c r="V3156" s="6">
        <f t="shared" si="299"/>
        <v>22</v>
      </c>
      <c r="W3156" s="6">
        <f>V3156-H3156</f>
        <v>0</v>
      </c>
      <c r="X3156" s="6">
        <v>10.984</v>
      </c>
      <c r="Y3156" s="6">
        <v>2859458</v>
      </c>
      <c r="Z3156" s="6">
        <f>(X3156/1000)*Y3156</f>
        <v>31408.286672000002</v>
      </c>
      <c r="AA3156" s="6">
        <f>(P3156/1000)*Z3156</f>
        <v>0</v>
      </c>
      <c r="AB3156" s="6">
        <f>(W3156/100000)*Z3156</f>
        <v>0</v>
      </c>
    </row>
    <row r="3157" spans="1:28" x14ac:dyDescent="0.35">
      <c r="A3157" s="6" t="s">
        <v>3414</v>
      </c>
      <c r="B3157" s="6" t="s">
        <v>3390</v>
      </c>
      <c r="C3157" s="6" t="s">
        <v>3391</v>
      </c>
      <c r="D3157" s="6">
        <v>2013</v>
      </c>
      <c r="E3157" s="9" t="s">
        <v>6000</v>
      </c>
      <c r="F3157" s="6">
        <v>781.96813059999999</v>
      </c>
      <c r="G3157" s="9">
        <v>16.2</v>
      </c>
      <c r="H3157" s="9">
        <v>21</v>
      </c>
      <c r="I3157" s="6">
        <f>1/F3157</f>
        <v>1.2788244953572537E-3</v>
      </c>
      <c r="J3157" s="6">
        <f t="shared" si="294"/>
        <v>1.8826585667505464</v>
      </c>
      <c r="K3157" s="6">
        <f>G3157-J3157</f>
        <v>14.317341433249453</v>
      </c>
      <c r="L3157" s="6">
        <f>J3157+K3157-G3157</f>
        <v>0</v>
      </c>
      <c r="M3157" s="6">
        <v>781.96813059999999</v>
      </c>
      <c r="N3157" s="6">
        <f t="shared" si="295"/>
        <v>1.2788244953572537E-3</v>
      </c>
      <c r="O3157" s="6">
        <f t="shared" si="296"/>
        <v>16.2</v>
      </c>
      <c r="P3157" s="6">
        <f>O3157-G3157</f>
        <v>0</v>
      </c>
      <c r="Q3157" s="6">
        <f>1/(LN(F3157))</f>
        <v>0.15010926484896855</v>
      </c>
      <c r="R3157" s="6">
        <f t="shared" si="297"/>
        <v>86.567262492075926</v>
      </c>
      <c r="S3157" s="6">
        <f>H3157-R3157</f>
        <v>-65.567262492075926</v>
      </c>
      <c r="T3157" s="6">
        <f>R3157+S3157-H3157</f>
        <v>0</v>
      </c>
      <c r="U3157" s="6">
        <f t="shared" si="298"/>
        <v>86.567262492075926</v>
      </c>
      <c r="V3157" s="6">
        <f t="shared" si="299"/>
        <v>21</v>
      </c>
      <c r="W3157" s="6">
        <f>V3157-H3157</f>
        <v>0</v>
      </c>
      <c r="X3157" s="6">
        <v>10.885999999999999</v>
      </c>
      <c r="Y3157" s="6">
        <v>2858692</v>
      </c>
      <c r="Z3157" s="6">
        <f>(X3157/1000)*Y3157</f>
        <v>31119.721111999999</v>
      </c>
      <c r="AA3157" s="6">
        <f>(P3157/1000)*Z3157</f>
        <v>0</v>
      </c>
      <c r="AB3157" s="6">
        <f>(W3157/100000)*Z3157</f>
        <v>0</v>
      </c>
    </row>
    <row r="3158" spans="1:28" x14ac:dyDescent="0.35">
      <c r="A3158" s="6" t="s">
        <v>3415</v>
      </c>
      <c r="B3158" s="6" t="s">
        <v>3390</v>
      </c>
      <c r="C3158" s="6" t="s">
        <v>3391</v>
      </c>
      <c r="D3158" s="6">
        <v>2014</v>
      </c>
      <c r="E3158" s="9" t="s">
        <v>6000</v>
      </c>
      <c r="F3158" s="6">
        <v>812.3516386</v>
      </c>
      <c r="G3158" s="9">
        <v>15.9</v>
      </c>
      <c r="H3158" s="9">
        <v>23</v>
      </c>
      <c r="I3158" s="6">
        <f>1/F3158</f>
        <v>1.2309940086086262E-3</v>
      </c>
      <c r="J3158" s="6">
        <f t="shared" si="294"/>
        <v>1.8122435285994387</v>
      </c>
      <c r="K3158" s="6">
        <f>G3158-J3158</f>
        <v>14.087756471400562</v>
      </c>
      <c r="L3158" s="6">
        <f>J3158+K3158-G3158</f>
        <v>0</v>
      </c>
      <c r="M3158" s="6">
        <v>812.3516386</v>
      </c>
      <c r="N3158" s="6">
        <f t="shared" si="295"/>
        <v>1.2309940086086262E-3</v>
      </c>
      <c r="O3158" s="6">
        <f t="shared" si="296"/>
        <v>15.9</v>
      </c>
      <c r="P3158" s="6">
        <f>O3158-G3158</f>
        <v>0</v>
      </c>
      <c r="Q3158" s="6">
        <f>1/(LN(F3158))</f>
        <v>0.1492552172372347</v>
      </c>
      <c r="R3158" s="6">
        <f t="shared" si="297"/>
        <v>86.074737504627066</v>
      </c>
      <c r="S3158" s="6">
        <f>H3158-R3158</f>
        <v>-63.074737504627066</v>
      </c>
      <c r="T3158" s="6">
        <f>R3158+S3158-H3158</f>
        <v>0</v>
      </c>
      <c r="U3158" s="6">
        <f t="shared" si="298"/>
        <v>86.074737504627066</v>
      </c>
      <c r="V3158" s="6">
        <f t="shared" si="299"/>
        <v>23</v>
      </c>
      <c r="W3158" s="6">
        <f>V3158-H3158</f>
        <v>0</v>
      </c>
      <c r="X3158" s="6">
        <v>10.759</v>
      </c>
      <c r="Y3158" s="6">
        <v>2856950</v>
      </c>
      <c r="Z3158" s="6">
        <f>(X3158/1000)*Y3158</f>
        <v>30737.925050000002</v>
      </c>
      <c r="AA3158" s="6">
        <f>(P3158/1000)*Z3158</f>
        <v>0</v>
      </c>
      <c r="AB3158" s="6">
        <f>(W3158/100000)*Z3158</f>
        <v>0</v>
      </c>
    </row>
    <row r="3159" spans="1:28" x14ac:dyDescent="0.35">
      <c r="A3159" s="6" t="s">
        <v>3416</v>
      </c>
      <c r="B3159" s="6" t="s">
        <v>3390</v>
      </c>
      <c r="C3159" s="6" t="s">
        <v>3391</v>
      </c>
      <c r="D3159" s="6">
        <v>2015</v>
      </c>
      <c r="E3159" s="9" t="s">
        <v>6000</v>
      </c>
      <c r="F3159" s="6">
        <v>802.82290079999996</v>
      </c>
      <c r="G3159" s="9">
        <v>15.6</v>
      </c>
      <c r="H3159" s="9">
        <v>22</v>
      </c>
      <c r="I3159" s="6">
        <f>1/F3159</f>
        <v>1.2456047267753775E-3</v>
      </c>
      <c r="J3159" s="6">
        <f t="shared" si="294"/>
        <v>1.8337531210594487</v>
      </c>
      <c r="K3159" s="6">
        <f>G3159-J3159</f>
        <v>13.766246878940551</v>
      </c>
      <c r="L3159" s="6">
        <f>J3159+K3159-G3159</f>
        <v>0</v>
      </c>
      <c r="M3159" s="6">
        <v>802.82290079999996</v>
      </c>
      <c r="N3159" s="6">
        <f t="shared" si="295"/>
        <v>1.2456047267753775E-3</v>
      </c>
      <c r="O3159" s="6">
        <f t="shared" si="296"/>
        <v>15.6</v>
      </c>
      <c r="P3159" s="6">
        <f>O3159-G3159</f>
        <v>0</v>
      </c>
      <c r="Q3159" s="6">
        <f>1/(LN(F3159))</f>
        <v>0.1495185321746885</v>
      </c>
      <c r="R3159" s="6">
        <f t="shared" si="297"/>
        <v>86.226589912481984</v>
      </c>
      <c r="S3159" s="6">
        <f>H3159-R3159</f>
        <v>-64.226589912481984</v>
      </c>
      <c r="T3159" s="6">
        <f>R3159+S3159-H3159</f>
        <v>0</v>
      </c>
      <c r="U3159" s="6">
        <f t="shared" si="298"/>
        <v>86.226589912481984</v>
      </c>
      <c r="V3159" s="6">
        <f t="shared" si="299"/>
        <v>22</v>
      </c>
      <c r="W3159" s="6">
        <f>V3159-H3159</f>
        <v>0</v>
      </c>
      <c r="X3159" s="6">
        <v>10.609</v>
      </c>
      <c r="Y3159" s="6">
        <v>2834530</v>
      </c>
      <c r="Z3159" s="6">
        <f>(X3159/1000)*Y3159</f>
        <v>30071.528770000001</v>
      </c>
      <c r="AA3159" s="6">
        <f>(P3159/1000)*Z3159</f>
        <v>0</v>
      </c>
      <c r="AB3159" s="6">
        <f>(W3159/100000)*Z3159</f>
        <v>0</v>
      </c>
    </row>
    <row r="3160" spans="1:28" x14ac:dyDescent="0.35">
      <c r="A3160" s="6" t="s">
        <v>3417</v>
      </c>
      <c r="B3160" s="6" t="s">
        <v>3390</v>
      </c>
      <c r="C3160" s="6" t="s">
        <v>3391</v>
      </c>
      <c r="D3160" s="6">
        <v>2016</v>
      </c>
      <c r="E3160" s="9" t="s">
        <v>6000</v>
      </c>
      <c r="F3160" s="6">
        <v>813.13191119999999</v>
      </c>
      <c r="G3160" s="9">
        <v>15.3</v>
      </c>
      <c r="H3160" s="9">
        <v>20</v>
      </c>
      <c r="I3160" s="6">
        <f>1/F3160</f>
        <v>1.2298127600529473E-3</v>
      </c>
      <c r="J3160" s="6">
        <f t="shared" si="294"/>
        <v>1.810504519281988</v>
      </c>
      <c r="K3160" s="6">
        <f>G3160-J3160</f>
        <v>13.489495480718013</v>
      </c>
      <c r="L3160" s="6">
        <f>J3160+K3160-G3160</f>
        <v>0</v>
      </c>
      <c r="M3160" s="6">
        <v>813.13191119999999</v>
      </c>
      <c r="N3160" s="6">
        <f t="shared" si="295"/>
        <v>1.2298127600529473E-3</v>
      </c>
      <c r="O3160" s="6">
        <f t="shared" si="296"/>
        <v>15.3</v>
      </c>
      <c r="P3160" s="6">
        <f>O3160-G3160</f>
        <v>0</v>
      </c>
      <c r="Q3160" s="6">
        <f>1/(LN(F3160))</f>
        <v>0.14923383315470068</v>
      </c>
      <c r="R3160" s="6">
        <f t="shared" si="297"/>
        <v>86.06240541115011</v>
      </c>
      <c r="S3160" s="6">
        <f>H3160-R3160</f>
        <v>-66.06240541115011</v>
      </c>
      <c r="T3160" s="6">
        <f>R3160+S3160-H3160</f>
        <v>0</v>
      </c>
      <c r="U3160" s="6">
        <f t="shared" si="298"/>
        <v>86.06240541115011</v>
      </c>
      <c r="V3160" s="6">
        <f t="shared" si="299"/>
        <v>20</v>
      </c>
      <c r="W3160" s="6">
        <f>V3160-H3160</f>
        <v>0</v>
      </c>
      <c r="X3160" s="6">
        <v>10.445</v>
      </c>
      <c r="Y3160" s="6">
        <v>2802170</v>
      </c>
      <c r="Z3160" s="6">
        <f>(X3160/1000)*Y3160</f>
        <v>29268.665649999999</v>
      </c>
      <c r="AA3160" s="6">
        <f>(P3160/1000)*Z3160</f>
        <v>0</v>
      </c>
      <c r="AB3160" s="6">
        <f>(W3160/100000)*Z3160</f>
        <v>0</v>
      </c>
    </row>
    <row r="3161" spans="1:28" x14ac:dyDescent="0.35">
      <c r="A3161" s="6" t="s">
        <v>3418</v>
      </c>
      <c r="B3161" s="6" t="s">
        <v>3390</v>
      </c>
      <c r="C3161" s="6" t="s">
        <v>3391</v>
      </c>
      <c r="D3161" s="6">
        <v>2017</v>
      </c>
      <c r="E3161" s="9" t="s">
        <v>6000</v>
      </c>
      <c r="F3161" s="6">
        <v>972.43062401930467</v>
      </c>
      <c r="G3161" s="9">
        <v>15</v>
      </c>
      <c r="H3161" s="9">
        <v>19</v>
      </c>
      <c r="I3161" s="6">
        <f>1/F3161</f>
        <v>1.0283509952275505E-3</v>
      </c>
      <c r="J3161" s="6">
        <f t="shared" si="294"/>
        <v>1.5139167398031002</v>
      </c>
      <c r="K3161" s="6">
        <f>G3161-J3161</f>
        <v>13.486083260196899</v>
      </c>
      <c r="L3161" s="6">
        <f>J3161+K3161-G3161</f>
        <v>0</v>
      </c>
      <c r="M3161" s="6">
        <v>972.43062401930467</v>
      </c>
      <c r="N3161" s="6">
        <f t="shared" si="295"/>
        <v>1.0283509952275505E-3</v>
      </c>
      <c r="O3161" s="6">
        <f t="shared" si="296"/>
        <v>15</v>
      </c>
      <c r="P3161" s="6">
        <f>O3161-G3161</f>
        <v>0</v>
      </c>
      <c r="Q3161" s="6">
        <f>1/(LN(F3161))</f>
        <v>0.14535308931156421</v>
      </c>
      <c r="R3161" s="6">
        <f t="shared" si="297"/>
        <v>83.824399840532536</v>
      </c>
      <c r="S3161" s="6">
        <f>H3161-R3161</f>
        <v>-64.824399840532536</v>
      </c>
      <c r="T3161" s="6">
        <f>R3161+S3161-H3161</f>
        <v>0</v>
      </c>
      <c r="U3161" s="6">
        <f t="shared" si="298"/>
        <v>83.824399840532536</v>
      </c>
      <c r="V3161" s="6">
        <f t="shared" si="299"/>
        <v>19</v>
      </c>
      <c r="W3161" s="6">
        <f>V3161-H3161</f>
        <v>0</v>
      </c>
      <c r="X3161" s="6">
        <v>10.273999999999999</v>
      </c>
      <c r="Y3161" s="10">
        <v>2800000</v>
      </c>
      <c r="Z3161" s="6">
        <f>(X3161/1000)*Y3161</f>
        <v>28767.199999999997</v>
      </c>
      <c r="AA3161" s="6">
        <f>(P3161/1000)*Z3161</f>
        <v>0</v>
      </c>
      <c r="AB3161" s="6">
        <f>(W3161/100000)*Z3161</f>
        <v>0</v>
      </c>
    </row>
    <row r="3162" spans="1:28" x14ac:dyDescent="0.35">
      <c r="A3162" s="6" t="s">
        <v>3419</v>
      </c>
      <c r="B3162" s="6" t="s">
        <v>3390</v>
      </c>
      <c r="C3162" s="6" t="s">
        <v>3391</v>
      </c>
      <c r="D3162" s="6">
        <v>2018</v>
      </c>
      <c r="E3162" s="9" t="s">
        <v>6000</v>
      </c>
      <c r="F3162" s="6">
        <v>1069.4190842023393</v>
      </c>
      <c r="G3162" s="9">
        <v>14.7</v>
      </c>
      <c r="I3162" s="6">
        <f>1/F3162</f>
        <v>9.3508710922798075E-4</v>
      </c>
      <c r="J3162" s="6">
        <f t="shared" si="294"/>
        <v>1.3766156053761396</v>
      </c>
      <c r="K3162" s="6">
        <f>G3162-J3162</f>
        <v>13.32338439462386</v>
      </c>
      <c r="L3162" s="6">
        <f>J3162+K3162-G3162</f>
        <v>0</v>
      </c>
      <c r="M3162" s="6">
        <v>1069.4190842023393</v>
      </c>
      <c r="N3162" s="6">
        <f t="shared" si="295"/>
        <v>9.3508710922798075E-4</v>
      </c>
      <c r="O3162" s="6">
        <f t="shared" si="296"/>
        <v>14.7</v>
      </c>
      <c r="P3162" s="6">
        <f>O3162-G3162</f>
        <v>0</v>
      </c>
      <c r="Q3162" s="6">
        <f>1/(LN(F3162))</f>
        <v>0.14337182994720568</v>
      </c>
      <c r="R3162" s="6">
        <f t="shared" si="297"/>
        <v>82.681817471403789</v>
      </c>
      <c r="S3162" s="6">
        <f>H3162-R3162</f>
        <v>-82.681817471403789</v>
      </c>
      <c r="T3162" s="6">
        <f>R3162+S3162-H3162</f>
        <v>0</v>
      </c>
      <c r="U3162" s="6">
        <f t="shared" si="298"/>
        <v>82.681817471403789</v>
      </c>
      <c r="V3162" s="6">
        <f t="shared" si="299"/>
        <v>0</v>
      </c>
      <c r="W3162" s="6">
        <f>V3162-H3162</f>
        <v>0</v>
      </c>
      <c r="X3162" s="6">
        <v>10.1</v>
      </c>
      <c r="Y3162" s="10">
        <v>2700000</v>
      </c>
      <c r="Z3162" s="6">
        <f>(X3162/1000)*Y3162</f>
        <v>27270</v>
      </c>
      <c r="AA3162" s="6">
        <f>(P3162/1000)*Z3162</f>
        <v>0</v>
      </c>
      <c r="AB3162" s="6">
        <f>(W3162/100000)*Z3162</f>
        <v>0</v>
      </c>
    </row>
    <row r="3163" spans="1:28" x14ac:dyDescent="0.35">
      <c r="A3163" s="6" t="s">
        <v>3420</v>
      </c>
      <c r="B3163" s="6" t="s">
        <v>3421</v>
      </c>
      <c r="C3163" s="6" t="s">
        <v>3422</v>
      </c>
      <c r="D3163" s="6">
        <v>1990</v>
      </c>
      <c r="E3163" s="9" t="s">
        <v>5999</v>
      </c>
      <c r="F3163" s="6">
        <v>49.830768679999998</v>
      </c>
      <c r="G3163" s="9">
        <v>157.30000000000001</v>
      </c>
      <c r="I3163" s="6">
        <f>1/F3163</f>
        <v>2.0067922420015937E-2</v>
      </c>
      <c r="J3163" s="6">
        <f t="shared" si="294"/>
        <v>29.543573960376644</v>
      </c>
      <c r="K3163" s="6">
        <f>G3163-J3163</f>
        <v>127.75642603962336</v>
      </c>
      <c r="L3163" s="6">
        <f>J3163+K3163-G3163</f>
        <v>0</v>
      </c>
      <c r="M3163" s="6">
        <v>49.830768679999998</v>
      </c>
      <c r="N3163" s="6">
        <f t="shared" si="295"/>
        <v>2.0067922420015937E-2</v>
      </c>
      <c r="O3163" s="6">
        <f t="shared" si="296"/>
        <v>157.30000000000001</v>
      </c>
      <c r="P3163" s="6">
        <f>O3163-G3163</f>
        <v>0</v>
      </c>
      <c r="Q3163" s="6">
        <f>1/(LN(F3163))</f>
        <v>0.25584394660703158</v>
      </c>
      <c r="R3163" s="6">
        <f t="shared" si="297"/>
        <v>147.54392478854209</v>
      </c>
      <c r="S3163" s="6">
        <f>H3163-R3163</f>
        <v>-147.54392478854209</v>
      </c>
      <c r="T3163" s="6">
        <f>R3163+S3163-H3163</f>
        <v>0</v>
      </c>
      <c r="U3163" s="6">
        <f t="shared" si="298"/>
        <v>147.54392478854209</v>
      </c>
      <c r="V3163" s="6">
        <f t="shared" si="299"/>
        <v>0</v>
      </c>
      <c r="W3163" s="6">
        <f>V3163-H3163</f>
        <v>0</v>
      </c>
      <c r="X3163" s="6">
        <v>44.338999999999999</v>
      </c>
      <c r="Y3163" s="6">
        <v>11598633</v>
      </c>
      <c r="Z3163" s="6">
        <f>(X3163/1000)*Y3163</f>
        <v>514271.78858699999</v>
      </c>
      <c r="AA3163" s="6">
        <f>(P3163/1000)*Z3163</f>
        <v>0</v>
      </c>
      <c r="AB3163" s="6">
        <f>(W3163/100000)*Z3163</f>
        <v>0</v>
      </c>
    </row>
    <row r="3164" spans="1:28" x14ac:dyDescent="0.35">
      <c r="A3164" s="6" t="s">
        <v>3423</v>
      </c>
      <c r="B3164" s="6" t="s">
        <v>3421</v>
      </c>
      <c r="C3164" s="6" t="s">
        <v>3422</v>
      </c>
      <c r="D3164" s="6">
        <v>1991</v>
      </c>
      <c r="E3164" s="9" t="s">
        <v>5999</v>
      </c>
      <c r="F3164" s="6">
        <v>32.303359550000003</v>
      </c>
      <c r="G3164" s="9">
        <v>152.19999999999999</v>
      </c>
      <c r="I3164" s="6">
        <f>1/F3164</f>
        <v>3.0956532507158373E-2</v>
      </c>
      <c r="J3164" s="6">
        <f t="shared" si="294"/>
        <v>45.573557069855909</v>
      </c>
      <c r="K3164" s="6">
        <f>G3164-J3164</f>
        <v>106.62644293014408</v>
      </c>
      <c r="L3164" s="6">
        <f>J3164+K3164-G3164</f>
        <v>0</v>
      </c>
      <c r="M3164" s="6">
        <v>32.303359550000003</v>
      </c>
      <c r="N3164" s="6">
        <f t="shared" si="295"/>
        <v>3.0956532507158373E-2</v>
      </c>
      <c r="O3164" s="6">
        <f t="shared" si="296"/>
        <v>152.19999999999999</v>
      </c>
      <c r="P3164" s="6">
        <f>O3164-G3164</f>
        <v>0</v>
      </c>
      <c r="Q3164" s="6">
        <f>1/(LN(F3164))</f>
        <v>0.28775560459866029</v>
      </c>
      <c r="R3164" s="6">
        <f t="shared" si="297"/>
        <v>165.94721839402442</v>
      </c>
      <c r="S3164" s="6">
        <f>H3164-R3164</f>
        <v>-165.94721839402442</v>
      </c>
      <c r="T3164" s="6">
        <f>R3164+S3164-H3164</f>
        <v>0</v>
      </c>
      <c r="U3164" s="6">
        <f t="shared" si="298"/>
        <v>165.94721839402442</v>
      </c>
      <c r="V3164" s="6">
        <f t="shared" si="299"/>
        <v>0</v>
      </c>
      <c r="W3164" s="6">
        <f>V3164-H3164</f>
        <v>0</v>
      </c>
      <c r="X3164" s="6">
        <v>44.283999999999999</v>
      </c>
      <c r="Y3164" s="6">
        <v>11942819</v>
      </c>
      <c r="Z3164" s="6">
        <f>(X3164/1000)*Y3164</f>
        <v>528875.79659599997</v>
      </c>
      <c r="AA3164" s="6">
        <f>(P3164/1000)*Z3164</f>
        <v>0</v>
      </c>
      <c r="AB3164" s="6">
        <f>(W3164/100000)*Z3164</f>
        <v>0</v>
      </c>
    </row>
    <row r="3165" spans="1:28" x14ac:dyDescent="0.35">
      <c r="A3165" s="6" t="s">
        <v>3424</v>
      </c>
      <c r="B3165" s="6" t="s">
        <v>3421</v>
      </c>
      <c r="C3165" s="6" t="s">
        <v>3422</v>
      </c>
      <c r="D3165" s="6">
        <v>1992</v>
      </c>
      <c r="E3165" s="9" t="s">
        <v>5999</v>
      </c>
      <c r="F3165" s="6">
        <v>39.65636172</v>
      </c>
      <c r="G3165" s="9">
        <v>147.30000000000001</v>
      </c>
      <c r="I3165" s="6">
        <f>1/F3165</f>
        <v>2.5216635027203397E-2</v>
      </c>
      <c r="J3165" s="6">
        <f t="shared" si="294"/>
        <v>37.123400537713273</v>
      </c>
      <c r="K3165" s="6">
        <f>G3165-J3165</f>
        <v>110.17659946228673</v>
      </c>
      <c r="L3165" s="6">
        <f>J3165+K3165-G3165</f>
        <v>0</v>
      </c>
      <c r="M3165" s="6">
        <v>39.65636172</v>
      </c>
      <c r="N3165" s="6">
        <f t="shared" si="295"/>
        <v>2.5216635027203397E-2</v>
      </c>
      <c r="O3165" s="6">
        <f t="shared" si="296"/>
        <v>147.30000000000001</v>
      </c>
      <c r="P3165" s="6">
        <f>O3165-G3165</f>
        <v>0</v>
      </c>
      <c r="Q3165" s="6">
        <f>1/(LN(F3165))</f>
        <v>0.27172056910516124</v>
      </c>
      <c r="R3165" s="6">
        <f t="shared" si="297"/>
        <v>156.69989360010098</v>
      </c>
      <c r="S3165" s="6">
        <f>H3165-R3165</f>
        <v>-156.69989360010098</v>
      </c>
      <c r="T3165" s="6">
        <f>R3165+S3165-H3165</f>
        <v>0</v>
      </c>
      <c r="U3165" s="6">
        <f t="shared" si="298"/>
        <v>156.69989360010098</v>
      </c>
      <c r="V3165" s="6">
        <f t="shared" si="299"/>
        <v>0</v>
      </c>
      <c r="W3165" s="6">
        <f>V3165-H3165</f>
        <v>0</v>
      </c>
      <c r="X3165" s="6">
        <v>44.21</v>
      </c>
      <c r="Y3165" s="6">
        <v>12301336</v>
      </c>
      <c r="Z3165" s="6">
        <f>(X3165/1000)*Y3165</f>
        <v>543842.06455999997</v>
      </c>
      <c r="AA3165" s="6">
        <f>(P3165/1000)*Z3165</f>
        <v>0</v>
      </c>
      <c r="AB3165" s="6">
        <f>(W3165/100000)*Z3165</f>
        <v>0</v>
      </c>
    </row>
    <row r="3166" spans="1:28" x14ac:dyDescent="0.35">
      <c r="A3166" s="6" t="s">
        <v>3425</v>
      </c>
      <c r="B3166" s="6" t="s">
        <v>3421</v>
      </c>
      <c r="C3166" s="6" t="s">
        <v>3422</v>
      </c>
      <c r="D3166" s="6">
        <v>1993</v>
      </c>
      <c r="E3166" s="9" t="s">
        <v>5999</v>
      </c>
      <c r="F3166" s="6">
        <v>37.591966540000001</v>
      </c>
      <c r="G3166" s="9">
        <v>142.4</v>
      </c>
      <c r="I3166" s="6">
        <f>1/F3166</f>
        <v>2.6601428231639405E-2</v>
      </c>
      <c r="J3166" s="6">
        <f t="shared" si="294"/>
        <v>39.162064012626672</v>
      </c>
      <c r="K3166" s="6">
        <f>G3166-J3166</f>
        <v>103.23793598737333</v>
      </c>
      <c r="L3166" s="6">
        <f>J3166+K3166-G3166</f>
        <v>0</v>
      </c>
      <c r="M3166" s="6">
        <v>37.591966540000001</v>
      </c>
      <c r="N3166" s="6">
        <f t="shared" si="295"/>
        <v>2.6601428231639405E-2</v>
      </c>
      <c r="O3166" s="6">
        <f t="shared" si="296"/>
        <v>142.4</v>
      </c>
      <c r="P3166" s="6">
        <f>O3166-G3166</f>
        <v>0</v>
      </c>
      <c r="Q3166" s="6">
        <f>1/(LN(F3166))</f>
        <v>0.27572588914934859</v>
      </c>
      <c r="R3166" s="6">
        <f t="shared" si="297"/>
        <v>159.00974164298361</v>
      </c>
      <c r="S3166" s="6">
        <f>H3166-R3166</f>
        <v>-159.00974164298361</v>
      </c>
      <c r="T3166" s="6">
        <f>R3166+S3166-H3166</f>
        <v>0</v>
      </c>
      <c r="U3166" s="6">
        <f t="shared" si="298"/>
        <v>159.00974164298361</v>
      </c>
      <c r="V3166" s="6">
        <f t="shared" si="299"/>
        <v>0</v>
      </c>
      <c r="W3166" s="6">
        <f>V3166-H3166</f>
        <v>0</v>
      </c>
      <c r="X3166" s="6">
        <v>44.103999999999999</v>
      </c>
      <c r="Y3166" s="6">
        <v>12675460</v>
      </c>
      <c r="Z3166" s="6">
        <f>(X3166/1000)*Y3166</f>
        <v>559038.48783999996</v>
      </c>
      <c r="AA3166" s="6">
        <f>(P3166/1000)*Z3166</f>
        <v>0</v>
      </c>
      <c r="AB3166" s="6">
        <f>(W3166/100000)*Z3166</f>
        <v>0</v>
      </c>
    </row>
    <row r="3167" spans="1:28" x14ac:dyDescent="0.35">
      <c r="A3167" s="6" t="s">
        <v>3426</v>
      </c>
      <c r="B3167" s="6" t="s">
        <v>3421</v>
      </c>
      <c r="C3167" s="6" t="s">
        <v>3422</v>
      </c>
      <c r="D3167" s="6">
        <v>1994</v>
      </c>
      <c r="E3167" s="9" t="s">
        <v>5999</v>
      </c>
      <c r="F3167" s="6">
        <v>35.257033079999999</v>
      </c>
      <c r="G3167" s="9">
        <v>137.80000000000001</v>
      </c>
      <c r="I3167" s="6">
        <f>1/F3167</f>
        <v>2.836313531348339E-2</v>
      </c>
      <c r="J3167" s="6">
        <f t="shared" si="294"/>
        <v>41.755612182668663</v>
      </c>
      <c r="K3167" s="6">
        <f>G3167-J3167</f>
        <v>96.044387817331341</v>
      </c>
      <c r="L3167" s="6">
        <f>J3167+K3167-G3167</f>
        <v>0</v>
      </c>
      <c r="M3167" s="6">
        <v>35.257033079999999</v>
      </c>
      <c r="N3167" s="6">
        <f t="shared" si="295"/>
        <v>2.836313531348339E-2</v>
      </c>
      <c r="O3167" s="6">
        <f t="shared" si="296"/>
        <v>137.80000000000001</v>
      </c>
      <c r="P3167" s="6">
        <f>O3167-G3167</f>
        <v>0</v>
      </c>
      <c r="Q3167" s="6">
        <f>1/(LN(F3167))</f>
        <v>0.28068875175181329</v>
      </c>
      <c r="R3167" s="6">
        <f t="shared" si="297"/>
        <v>161.87179969151197</v>
      </c>
      <c r="S3167" s="6">
        <f>H3167-R3167</f>
        <v>-161.87179969151197</v>
      </c>
      <c r="T3167" s="6">
        <f>R3167+S3167-H3167</f>
        <v>0</v>
      </c>
      <c r="U3167" s="6">
        <f t="shared" si="298"/>
        <v>161.87179969151197</v>
      </c>
      <c r="V3167" s="6">
        <f t="shared" si="299"/>
        <v>0</v>
      </c>
      <c r="W3167" s="6">
        <f>V3167-H3167</f>
        <v>0</v>
      </c>
      <c r="X3167" s="6">
        <v>43.95</v>
      </c>
      <c r="Y3167" s="6">
        <v>13066543</v>
      </c>
      <c r="Z3167" s="6">
        <f>(X3167/1000)*Y3167</f>
        <v>574274.56485000008</v>
      </c>
      <c r="AA3167" s="6">
        <f>(P3167/1000)*Z3167</f>
        <v>0</v>
      </c>
      <c r="AB3167" s="6">
        <f>(W3167/100000)*Z3167</f>
        <v>0</v>
      </c>
    </row>
    <row r="3168" spans="1:28" x14ac:dyDescent="0.35">
      <c r="A3168" s="6" t="s">
        <v>3427</v>
      </c>
      <c r="B3168" s="6" t="s">
        <v>3421</v>
      </c>
      <c r="C3168" s="6" t="s">
        <v>3422</v>
      </c>
      <c r="D3168" s="6">
        <v>1995</v>
      </c>
      <c r="E3168" s="9" t="s">
        <v>5999</v>
      </c>
      <c r="F3168" s="6">
        <v>35.564836990000003</v>
      </c>
      <c r="G3168" s="9">
        <v>132.9</v>
      </c>
      <c r="I3168" s="6">
        <f>1/F3168</f>
        <v>2.8117660156327343E-2</v>
      </c>
      <c r="J3168" s="6">
        <f t="shared" si="294"/>
        <v>41.394228811281835</v>
      </c>
      <c r="K3168" s="6">
        <f>G3168-J3168</f>
        <v>91.505771188718171</v>
      </c>
      <c r="L3168" s="6">
        <f>J3168+K3168-G3168</f>
        <v>0</v>
      </c>
      <c r="M3168" s="6">
        <v>35.564836990000003</v>
      </c>
      <c r="N3168" s="6">
        <f t="shared" si="295"/>
        <v>2.8117660156327343E-2</v>
      </c>
      <c r="O3168" s="6">
        <f t="shared" si="296"/>
        <v>132.9</v>
      </c>
      <c r="P3168" s="6">
        <f>O3168-G3168</f>
        <v>0</v>
      </c>
      <c r="Q3168" s="6">
        <f>1/(LN(F3168))</f>
        <v>0.28000557801180187</v>
      </c>
      <c r="R3168" s="6">
        <f t="shared" si="297"/>
        <v>161.47781681151611</v>
      </c>
      <c r="S3168" s="6">
        <f>H3168-R3168</f>
        <v>-161.47781681151611</v>
      </c>
      <c r="T3168" s="6">
        <f>R3168+S3168-H3168</f>
        <v>0</v>
      </c>
      <c r="U3168" s="6">
        <f t="shared" si="298"/>
        <v>161.47781681151611</v>
      </c>
      <c r="V3168" s="6">
        <f t="shared" si="299"/>
        <v>0</v>
      </c>
      <c r="W3168" s="6">
        <f>V3168-H3168</f>
        <v>0</v>
      </c>
      <c r="X3168" s="6">
        <v>43.725000000000001</v>
      </c>
      <c r="Y3168" s="6">
        <v>13475400</v>
      </c>
      <c r="Z3168" s="6">
        <f>(X3168/1000)*Y3168</f>
        <v>589211.86499999999</v>
      </c>
      <c r="AA3168" s="6">
        <f>(P3168/1000)*Z3168</f>
        <v>0</v>
      </c>
      <c r="AB3168" s="6">
        <f>(W3168/100000)*Z3168</f>
        <v>0</v>
      </c>
    </row>
    <row r="3169" spans="1:28" x14ac:dyDescent="0.35">
      <c r="A3169" s="6" t="s">
        <v>3428</v>
      </c>
      <c r="B3169" s="6" t="s">
        <v>3421</v>
      </c>
      <c r="C3169" s="6" t="s">
        <v>3422</v>
      </c>
      <c r="D3169" s="6">
        <v>1996</v>
      </c>
      <c r="E3169" s="9" t="s">
        <v>5999</v>
      </c>
      <c r="F3169" s="6">
        <v>35.790479609999998</v>
      </c>
      <c r="G3169" s="9">
        <v>127.8</v>
      </c>
      <c r="I3169" s="6">
        <f>1/F3169</f>
        <v>2.7940391156999086E-2</v>
      </c>
      <c r="J3169" s="6">
        <f t="shared" si="294"/>
        <v>41.133257113119761</v>
      </c>
      <c r="K3169" s="6">
        <f>G3169-J3169</f>
        <v>86.666742886880229</v>
      </c>
      <c r="L3169" s="6">
        <f>J3169+K3169-G3169</f>
        <v>0</v>
      </c>
      <c r="M3169" s="6">
        <v>35.790479609999998</v>
      </c>
      <c r="N3169" s="6">
        <f t="shared" si="295"/>
        <v>2.7940391156999086E-2</v>
      </c>
      <c r="O3169" s="6">
        <f t="shared" si="296"/>
        <v>127.79999999999998</v>
      </c>
      <c r="P3169" s="6">
        <f>O3169-G3169</f>
        <v>0</v>
      </c>
      <c r="Q3169" s="6">
        <f>1/(LN(F3169))</f>
        <v>0.27951059397202638</v>
      </c>
      <c r="R3169" s="6">
        <f t="shared" si="297"/>
        <v>161.19236199069778</v>
      </c>
      <c r="S3169" s="6">
        <f>H3169-R3169</f>
        <v>-161.19236199069778</v>
      </c>
      <c r="T3169" s="6">
        <f>R3169+S3169-H3169</f>
        <v>0</v>
      </c>
      <c r="U3169" s="6">
        <f t="shared" si="298"/>
        <v>161.19236199069778</v>
      </c>
      <c r="V3169" s="6">
        <f t="shared" si="299"/>
        <v>0</v>
      </c>
      <c r="W3169" s="6">
        <f>V3169-H3169</f>
        <v>0</v>
      </c>
      <c r="X3169" s="6">
        <v>43.408999999999999</v>
      </c>
      <c r="Y3169" s="6">
        <v>13902688</v>
      </c>
      <c r="Z3169" s="6">
        <f>(X3169/1000)*Y3169</f>
        <v>603501.7833919999</v>
      </c>
      <c r="AA3169" s="6">
        <f>(P3169/1000)*Z3169</f>
        <v>0</v>
      </c>
      <c r="AB3169" s="6">
        <f>(W3169/100000)*Z3169</f>
        <v>0</v>
      </c>
    </row>
    <row r="3170" spans="1:28" x14ac:dyDescent="0.35">
      <c r="A3170" s="6" t="s">
        <v>3429</v>
      </c>
      <c r="B3170" s="6" t="s">
        <v>3421</v>
      </c>
      <c r="C3170" s="6" t="s">
        <v>3422</v>
      </c>
      <c r="D3170" s="6">
        <v>1997</v>
      </c>
      <c r="E3170" s="9" t="s">
        <v>5999</v>
      </c>
      <c r="F3170" s="6">
        <v>40.150152239999997</v>
      </c>
      <c r="G3170" s="9">
        <v>122.5</v>
      </c>
      <c r="I3170" s="6">
        <f>1/F3170</f>
        <v>2.4906505809054937E-2</v>
      </c>
      <c r="J3170" s="6">
        <f t="shared" si="294"/>
        <v>36.66683481546869</v>
      </c>
      <c r="K3170" s="6">
        <f>G3170-J3170</f>
        <v>85.83316518453131</v>
      </c>
      <c r="L3170" s="6">
        <f>J3170+K3170-G3170</f>
        <v>0</v>
      </c>
      <c r="M3170" s="6">
        <v>40.150152239999997</v>
      </c>
      <c r="N3170" s="6">
        <f t="shared" si="295"/>
        <v>2.4906505809054937E-2</v>
      </c>
      <c r="O3170" s="6">
        <f t="shared" si="296"/>
        <v>122.5</v>
      </c>
      <c r="P3170" s="6">
        <f>O3170-G3170</f>
        <v>0</v>
      </c>
      <c r="Q3170" s="6">
        <f>1/(LN(F3170))</f>
        <v>0.27080997022905196</v>
      </c>
      <c r="R3170" s="6">
        <f t="shared" si="297"/>
        <v>156.17475578124314</v>
      </c>
      <c r="S3170" s="6">
        <f>H3170-R3170</f>
        <v>-156.17475578124314</v>
      </c>
      <c r="T3170" s="6">
        <f>R3170+S3170-H3170</f>
        <v>0</v>
      </c>
      <c r="U3170" s="6">
        <f t="shared" si="298"/>
        <v>156.17475578124314</v>
      </c>
      <c r="V3170" s="6">
        <f t="shared" si="299"/>
        <v>0</v>
      </c>
      <c r="W3170" s="6">
        <f>V3170-H3170</f>
        <v>0</v>
      </c>
      <c r="X3170" s="6">
        <v>42.997999999999998</v>
      </c>
      <c r="Y3170" s="6">
        <v>14347854</v>
      </c>
      <c r="Z3170" s="6">
        <f>(X3170/1000)*Y3170</f>
        <v>616929.02629199997</v>
      </c>
      <c r="AA3170" s="6">
        <f>(P3170/1000)*Z3170</f>
        <v>0</v>
      </c>
      <c r="AB3170" s="6">
        <f>(W3170/100000)*Z3170</f>
        <v>0</v>
      </c>
    </row>
    <row r="3171" spans="1:28" x14ac:dyDescent="0.35">
      <c r="A3171" s="6" t="s">
        <v>3430</v>
      </c>
      <c r="B3171" s="6" t="s">
        <v>3421</v>
      </c>
      <c r="C3171" s="6" t="s">
        <v>3422</v>
      </c>
      <c r="D3171" s="6">
        <v>1998</v>
      </c>
      <c r="E3171" s="9" t="s">
        <v>5999</v>
      </c>
      <c r="F3171" s="6">
        <v>44.439736879999998</v>
      </c>
      <c r="G3171" s="9">
        <v>117.1</v>
      </c>
      <c r="I3171" s="6">
        <f>1/F3171</f>
        <v>2.2502383456956238E-2</v>
      </c>
      <c r="J3171" s="6">
        <f t="shared" si="294"/>
        <v>33.127536375278382</v>
      </c>
      <c r="K3171" s="6">
        <f>G3171-J3171</f>
        <v>83.972463624721613</v>
      </c>
      <c r="L3171" s="6">
        <f>J3171+K3171-G3171</f>
        <v>0</v>
      </c>
      <c r="M3171" s="6">
        <v>44.439736879999998</v>
      </c>
      <c r="N3171" s="6">
        <f t="shared" si="295"/>
        <v>2.2502383456956238E-2</v>
      </c>
      <c r="O3171" s="6">
        <f t="shared" si="296"/>
        <v>117.1</v>
      </c>
      <c r="P3171" s="6">
        <f>O3171-G3171</f>
        <v>0</v>
      </c>
      <c r="Q3171" s="6">
        <f>1/(LN(F3171))</f>
        <v>0.26356475243447208</v>
      </c>
      <c r="R3171" s="6">
        <f t="shared" si="297"/>
        <v>151.99647490519789</v>
      </c>
      <c r="S3171" s="6">
        <f>H3171-R3171</f>
        <v>-151.99647490519789</v>
      </c>
      <c r="T3171" s="6">
        <f>R3171+S3171-H3171</f>
        <v>0</v>
      </c>
      <c r="U3171" s="6">
        <f t="shared" si="298"/>
        <v>151.99647490519789</v>
      </c>
      <c r="V3171" s="6">
        <f t="shared" si="299"/>
        <v>0</v>
      </c>
      <c r="W3171" s="6">
        <f>V3171-H3171</f>
        <v>0</v>
      </c>
      <c r="X3171" s="6">
        <v>42.497999999999998</v>
      </c>
      <c r="Y3171" s="6">
        <v>14808791</v>
      </c>
      <c r="Z3171" s="6">
        <f>(X3171/1000)*Y3171</f>
        <v>629343.99991799996</v>
      </c>
      <c r="AA3171" s="6">
        <f>(P3171/1000)*Z3171</f>
        <v>0</v>
      </c>
      <c r="AB3171" s="6">
        <f>(W3171/100000)*Z3171</f>
        <v>0</v>
      </c>
    </row>
    <row r="3172" spans="1:28" x14ac:dyDescent="0.35">
      <c r="A3172" s="6" t="s">
        <v>3431</v>
      </c>
      <c r="B3172" s="6" t="s">
        <v>3421</v>
      </c>
      <c r="C3172" s="6" t="s">
        <v>3422</v>
      </c>
      <c r="D3172" s="6">
        <v>1999</v>
      </c>
      <c r="E3172" s="9" t="s">
        <v>5999</v>
      </c>
      <c r="F3172" s="6">
        <v>48.330033010000001</v>
      </c>
      <c r="G3172" s="9">
        <v>111.8</v>
      </c>
      <c r="I3172" s="6">
        <f>1/F3172</f>
        <v>2.0691068011335505E-2</v>
      </c>
      <c r="J3172" s="6">
        <f t="shared" si="294"/>
        <v>30.460955813859893</v>
      </c>
      <c r="K3172" s="6">
        <f>G3172-J3172</f>
        <v>81.3390441861401</v>
      </c>
      <c r="L3172" s="6">
        <f>J3172+K3172-G3172</f>
        <v>0</v>
      </c>
      <c r="M3172" s="6">
        <v>48.330033010000001</v>
      </c>
      <c r="N3172" s="6">
        <f t="shared" si="295"/>
        <v>2.0691068011335505E-2</v>
      </c>
      <c r="O3172" s="6">
        <f t="shared" si="296"/>
        <v>111.8</v>
      </c>
      <c r="P3172" s="6">
        <f>O3172-G3172</f>
        <v>0</v>
      </c>
      <c r="Q3172" s="6">
        <f>1/(LN(F3172))</f>
        <v>0.25786134342545458</v>
      </c>
      <c r="R3172" s="6">
        <f t="shared" si="297"/>
        <v>148.70734744674255</v>
      </c>
      <c r="S3172" s="6">
        <f>H3172-R3172</f>
        <v>-148.70734744674255</v>
      </c>
      <c r="T3172" s="6">
        <f>R3172+S3172-H3172</f>
        <v>0</v>
      </c>
      <c r="U3172" s="6">
        <f t="shared" si="298"/>
        <v>148.70734744674255</v>
      </c>
      <c r="V3172" s="6">
        <f t="shared" si="299"/>
        <v>0</v>
      </c>
      <c r="W3172" s="6">
        <f>V3172-H3172</f>
        <v>0</v>
      </c>
      <c r="X3172" s="6">
        <v>41.917999999999999</v>
      </c>
      <c r="Y3172" s="6">
        <v>15282521</v>
      </c>
      <c r="Z3172" s="6">
        <f>(X3172/1000)*Y3172</f>
        <v>640612.71527799999</v>
      </c>
      <c r="AA3172" s="6">
        <f>(P3172/1000)*Z3172</f>
        <v>0</v>
      </c>
      <c r="AB3172" s="6">
        <f>(W3172/100000)*Z3172</f>
        <v>0</v>
      </c>
    </row>
    <row r="3173" spans="1:28" x14ac:dyDescent="0.35">
      <c r="A3173" s="6" t="s">
        <v>3432</v>
      </c>
      <c r="B3173" s="6" t="s">
        <v>3421</v>
      </c>
      <c r="C3173" s="6" t="s">
        <v>3422</v>
      </c>
      <c r="D3173" s="6">
        <v>2000</v>
      </c>
      <c r="E3173" s="9" t="s">
        <v>5999</v>
      </c>
      <c r="F3173" s="6">
        <v>50.2797421</v>
      </c>
      <c r="G3173" s="9">
        <v>106.5</v>
      </c>
      <c r="H3173" s="9">
        <v>559</v>
      </c>
      <c r="I3173" s="6">
        <f>1/F3173</f>
        <v>1.988872572200405E-2</v>
      </c>
      <c r="J3173" s="6">
        <f t="shared" si="294"/>
        <v>29.2797643446942</v>
      </c>
      <c r="K3173" s="6">
        <f>G3173-J3173</f>
        <v>77.2202356553058</v>
      </c>
      <c r="L3173" s="6">
        <f>J3173+K3173-G3173</f>
        <v>0</v>
      </c>
      <c r="M3173" s="6">
        <v>50.2797421</v>
      </c>
      <c r="N3173" s="6">
        <f t="shared" si="295"/>
        <v>1.988872572200405E-2</v>
      </c>
      <c r="O3173" s="6">
        <f t="shared" si="296"/>
        <v>106.5</v>
      </c>
      <c r="P3173" s="6">
        <f>O3173-G3173</f>
        <v>0</v>
      </c>
      <c r="Q3173" s="6">
        <f>1/(LN(F3173))</f>
        <v>0.25525817452970934</v>
      </c>
      <c r="R3173" s="6">
        <f t="shared" si="297"/>
        <v>147.20611296041074</v>
      </c>
      <c r="S3173" s="6">
        <f>H3173-R3173</f>
        <v>411.79388703958926</v>
      </c>
      <c r="T3173" s="6">
        <f>R3173+S3173-H3173</f>
        <v>0</v>
      </c>
      <c r="U3173" s="6">
        <f t="shared" si="298"/>
        <v>147.20611296041074</v>
      </c>
      <c r="V3173" s="6">
        <f t="shared" si="299"/>
        <v>559</v>
      </c>
      <c r="W3173" s="6">
        <f>V3173-H3173</f>
        <v>0</v>
      </c>
      <c r="X3173" s="6">
        <v>41.274999999999999</v>
      </c>
      <c r="Y3173" s="6">
        <v>15766806</v>
      </c>
      <c r="Z3173" s="6">
        <f>(X3173/1000)*Y3173</f>
        <v>650774.91764999996</v>
      </c>
      <c r="AA3173" s="6">
        <f>(P3173/1000)*Z3173</f>
        <v>0</v>
      </c>
      <c r="AB3173" s="6">
        <f>(W3173/100000)*Z3173</f>
        <v>0</v>
      </c>
    </row>
    <row r="3174" spans="1:28" x14ac:dyDescent="0.35">
      <c r="A3174" s="6" t="s">
        <v>3433</v>
      </c>
      <c r="B3174" s="6" t="s">
        <v>3421</v>
      </c>
      <c r="C3174" s="6" t="s">
        <v>3422</v>
      </c>
      <c r="D3174" s="6">
        <v>2001</v>
      </c>
      <c r="E3174" s="9" t="s">
        <v>5999</v>
      </c>
      <c r="F3174" s="6">
        <v>44.876783699999997</v>
      </c>
      <c r="G3174" s="9">
        <v>101.6</v>
      </c>
      <c r="H3174" s="9">
        <v>552</v>
      </c>
      <c r="I3174" s="6">
        <f>1/F3174</f>
        <v>2.2283236844355226E-2</v>
      </c>
      <c r="J3174" s="6">
        <f t="shared" si="294"/>
        <v>32.804913334286034</v>
      </c>
      <c r="K3174" s="6">
        <f>G3174-J3174</f>
        <v>68.795086665713967</v>
      </c>
      <c r="L3174" s="6">
        <f>J3174+K3174-G3174</f>
        <v>0</v>
      </c>
      <c r="M3174" s="6">
        <v>44.876783699999997</v>
      </c>
      <c r="N3174" s="6">
        <f t="shared" si="295"/>
        <v>2.2283236844355226E-2</v>
      </c>
      <c r="O3174" s="6">
        <f t="shared" si="296"/>
        <v>101.6</v>
      </c>
      <c r="P3174" s="6">
        <f>O3174-G3174</f>
        <v>0</v>
      </c>
      <c r="Q3174" s="6">
        <f>1/(LN(F3174))</f>
        <v>0.26288666527967508</v>
      </c>
      <c r="R3174" s="6">
        <f t="shared" si="297"/>
        <v>151.60542543346224</v>
      </c>
      <c r="S3174" s="6">
        <f>H3174-R3174</f>
        <v>400.39457456653776</v>
      </c>
      <c r="T3174" s="6">
        <f>R3174+S3174-H3174</f>
        <v>0</v>
      </c>
      <c r="U3174" s="6">
        <f t="shared" si="298"/>
        <v>151.60542543346224</v>
      </c>
      <c r="V3174" s="6">
        <f t="shared" si="299"/>
        <v>552</v>
      </c>
      <c r="W3174" s="6">
        <f>V3174-H3174</f>
        <v>0</v>
      </c>
      <c r="X3174" s="6">
        <v>40.591000000000001</v>
      </c>
      <c r="Y3174" s="6">
        <v>16260932</v>
      </c>
      <c r="Z3174" s="6">
        <f>(X3174/1000)*Y3174</f>
        <v>660047.490812</v>
      </c>
      <c r="AA3174" s="6">
        <f>(P3174/1000)*Z3174</f>
        <v>0</v>
      </c>
      <c r="AB3174" s="6">
        <f>(W3174/100000)*Z3174</f>
        <v>0</v>
      </c>
    </row>
    <row r="3175" spans="1:28" x14ac:dyDescent="0.35">
      <c r="A3175" s="6" t="s">
        <v>3434</v>
      </c>
      <c r="B3175" s="6" t="s">
        <v>3421</v>
      </c>
      <c r="C3175" s="6" t="s">
        <v>3422</v>
      </c>
      <c r="D3175" s="6">
        <v>2002</v>
      </c>
      <c r="E3175" s="9" t="s">
        <v>5999</v>
      </c>
      <c r="F3175" s="6">
        <v>29.959128</v>
      </c>
      <c r="G3175" s="9">
        <v>97</v>
      </c>
      <c r="H3175" s="9">
        <v>547</v>
      </c>
      <c r="I3175" s="6">
        <f>1/F3175</f>
        <v>3.3378808622200218E-2</v>
      </c>
      <c r="J3175" s="6">
        <f t="shared" si="294"/>
        <v>49.139581098622095</v>
      </c>
      <c r="K3175" s="6">
        <f>G3175-J3175</f>
        <v>47.860418901377905</v>
      </c>
      <c r="L3175" s="6">
        <f>J3175+K3175-G3175</f>
        <v>0</v>
      </c>
      <c r="M3175" s="6">
        <v>29.959128</v>
      </c>
      <c r="N3175" s="6">
        <f t="shared" si="295"/>
        <v>3.3378808622200218E-2</v>
      </c>
      <c r="O3175" s="6">
        <f t="shared" si="296"/>
        <v>97</v>
      </c>
      <c r="P3175" s="6">
        <f>O3175-G3175</f>
        <v>0</v>
      </c>
      <c r="Q3175" s="6">
        <f>1/(LN(F3175))</f>
        <v>0.29413200305782616</v>
      </c>
      <c r="R3175" s="6">
        <f t="shared" si="297"/>
        <v>169.62445550343307</v>
      </c>
      <c r="S3175" s="6">
        <f>H3175-R3175</f>
        <v>377.37554449656693</v>
      </c>
      <c r="T3175" s="6">
        <f>R3175+S3175-H3175</f>
        <v>0</v>
      </c>
      <c r="U3175" s="6">
        <f t="shared" si="298"/>
        <v>169.62445550343307</v>
      </c>
      <c r="V3175" s="6">
        <f t="shared" si="299"/>
        <v>547</v>
      </c>
      <c r="W3175" s="6">
        <f>V3175-H3175</f>
        <v>0</v>
      </c>
      <c r="X3175" s="6">
        <v>39.893000000000001</v>
      </c>
      <c r="Y3175" s="6">
        <v>16765117</v>
      </c>
      <c r="Z3175" s="6">
        <f>(X3175/1000)*Y3175</f>
        <v>668810.81248099997</v>
      </c>
      <c r="AA3175" s="6">
        <f>(P3175/1000)*Z3175</f>
        <v>0</v>
      </c>
      <c r="AB3175" s="6">
        <f>(W3175/100000)*Z3175</f>
        <v>0</v>
      </c>
    </row>
    <row r="3176" spans="1:28" x14ac:dyDescent="0.35">
      <c r="A3176" s="6" t="s">
        <v>3435</v>
      </c>
      <c r="B3176" s="6" t="s">
        <v>3421</v>
      </c>
      <c r="C3176" s="6" t="s">
        <v>3422</v>
      </c>
      <c r="D3176" s="6">
        <v>2003</v>
      </c>
      <c r="E3176" s="9" t="s">
        <v>5999</v>
      </c>
      <c r="F3176" s="6">
        <v>42.642623800000003</v>
      </c>
      <c r="G3176" s="9">
        <v>92.5</v>
      </c>
      <c r="H3176" s="9">
        <v>543</v>
      </c>
      <c r="I3176" s="6">
        <f>1/F3176</f>
        <v>2.3450714587595334E-2</v>
      </c>
      <c r="J3176" s="6">
        <f t="shared" si="294"/>
        <v>34.523649550851516</v>
      </c>
      <c r="K3176" s="6">
        <f>G3176-J3176</f>
        <v>57.976350449148484</v>
      </c>
      <c r="L3176" s="6">
        <f>J3176+K3176-G3176</f>
        <v>0</v>
      </c>
      <c r="M3176" s="6">
        <v>42.642623800000003</v>
      </c>
      <c r="N3176" s="6">
        <f t="shared" si="295"/>
        <v>2.3450714587595334E-2</v>
      </c>
      <c r="O3176" s="6">
        <f t="shared" si="296"/>
        <v>92.5</v>
      </c>
      <c r="P3176" s="6">
        <f>O3176-G3176</f>
        <v>0</v>
      </c>
      <c r="Q3176" s="6">
        <f>1/(LN(F3176))</f>
        <v>0.26646384776325971</v>
      </c>
      <c r="R3176" s="6">
        <f t="shared" si="297"/>
        <v>153.66836868583306</v>
      </c>
      <c r="S3176" s="6">
        <f>H3176-R3176</f>
        <v>389.33163131416694</v>
      </c>
      <c r="T3176" s="6">
        <f>R3176+S3176-H3176</f>
        <v>0</v>
      </c>
      <c r="U3176" s="6">
        <f t="shared" si="298"/>
        <v>153.66836868583306</v>
      </c>
      <c r="V3176" s="6">
        <f t="shared" si="299"/>
        <v>543</v>
      </c>
      <c r="W3176" s="6">
        <f>V3176-H3176</f>
        <v>0</v>
      </c>
      <c r="X3176" s="6">
        <v>39.206000000000003</v>
      </c>
      <c r="Y3176" s="6">
        <v>17279141</v>
      </c>
      <c r="Z3176" s="6">
        <f>(X3176/1000)*Y3176</f>
        <v>677446.0020460001</v>
      </c>
      <c r="AA3176" s="6">
        <f>(P3176/1000)*Z3176</f>
        <v>0</v>
      </c>
      <c r="AB3176" s="6">
        <f>(W3176/100000)*Z3176</f>
        <v>0</v>
      </c>
    </row>
    <row r="3177" spans="1:28" x14ac:dyDescent="0.35">
      <c r="A3177" s="6" t="s">
        <v>3436</v>
      </c>
      <c r="B3177" s="6" t="s">
        <v>3421</v>
      </c>
      <c r="C3177" s="6" t="s">
        <v>3422</v>
      </c>
      <c r="D3177" s="6">
        <v>2004</v>
      </c>
      <c r="E3177" s="9" t="s">
        <v>5999</v>
      </c>
      <c r="F3177" s="6">
        <v>49.268865750000003</v>
      </c>
      <c r="G3177" s="9">
        <v>88.4</v>
      </c>
      <c r="H3177" s="9">
        <v>539</v>
      </c>
      <c r="I3177" s="6">
        <f>1/F3177</f>
        <v>2.0296793619609559E-2</v>
      </c>
      <c r="J3177" s="6">
        <f t="shared" si="294"/>
        <v>29.880513334123183</v>
      </c>
      <c r="K3177" s="6">
        <f>G3177-J3177</f>
        <v>58.519486665876826</v>
      </c>
      <c r="L3177" s="6">
        <f>J3177+K3177-G3177</f>
        <v>0</v>
      </c>
      <c r="M3177" s="6">
        <v>49.268865750000003</v>
      </c>
      <c r="N3177" s="6">
        <f t="shared" si="295"/>
        <v>2.0296793619609559E-2</v>
      </c>
      <c r="O3177" s="6">
        <f t="shared" si="296"/>
        <v>88.4</v>
      </c>
      <c r="P3177" s="6">
        <f>O3177-G3177</f>
        <v>0</v>
      </c>
      <c r="Q3177" s="6">
        <f>1/(LN(F3177))</f>
        <v>0.25658839749863227</v>
      </c>
      <c r="R3177" s="6">
        <f t="shared" si="297"/>
        <v>147.97324589547375</v>
      </c>
      <c r="S3177" s="6">
        <f>H3177-R3177</f>
        <v>391.02675410452628</v>
      </c>
      <c r="T3177" s="6">
        <f>R3177+S3177-H3177</f>
        <v>0</v>
      </c>
      <c r="U3177" s="6">
        <f t="shared" si="298"/>
        <v>147.97324589547375</v>
      </c>
      <c r="V3177" s="6">
        <f t="shared" si="299"/>
        <v>539</v>
      </c>
      <c r="W3177" s="6">
        <f>V3177-H3177</f>
        <v>0</v>
      </c>
      <c r="X3177" s="6">
        <v>38.546999999999997</v>
      </c>
      <c r="Y3177" s="6">
        <v>17802997</v>
      </c>
      <c r="Z3177" s="6">
        <f>(X3177/1000)*Y3177</f>
        <v>686252.12535899994</v>
      </c>
      <c r="AA3177" s="6">
        <f>(P3177/1000)*Z3177</f>
        <v>0</v>
      </c>
      <c r="AB3177" s="6">
        <f>(W3177/100000)*Z3177</f>
        <v>0</v>
      </c>
    </row>
    <row r="3178" spans="1:28" x14ac:dyDescent="0.35">
      <c r="A3178" s="6" t="s">
        <v>3437</v>
      </c>
      <c r="B3178" s="6" t="s">
        <v>3421</v>
      </c>
      <c r="C3178" s="6" t="s">
        <v>3422</v>
      </c>
      <c r="D3178" s="6">
        <v>2005</v>
      </c>
      <c r="E3178" s="9" t="s">
        <v>5999</v>
      </c>
      <c r="F3178" s="6">
        <v>45.318491250000001</v>
      </c>
      <c r="G3178" s="9">
        <v>84.4</v>
      </c>
      <c r="H3178" s="9">
        <v>526</v>
      </c>
      <c r="I3178" s="6">
        <f>1/F3178</f>
        <v>2.2066047929166221E-2</v>
      </c>
      <c r="J3178" s="6">
        <f t="shared" si="294"/>
        <v>32.485172374312</v>
      </c>
      <c r="K3178" s="6">
        <f>G3178-J3178</f>
        <v>51.914827625688005</v>
      </c>
      <c r="L3178" s="6">
        <f>J3178+K3178-G3178</f>
        <v>0</v>
      </c>
      <c r="M3178" s="6">
        <v>45.318491250000001</v>
      </c>
      <c r="N3178" s="6">
        <f t="shared" si="295"/>
        <v>2.2066047929166221E-2</v>
      </c>
      <c r="O3178" s="6">
        <f t="shared" si="296"/>
        <v>84.4</v>
      </c>
      <c r="P3178" s="6">
        <f>O3178-G3178</f>
        <v>0</v>
      </c>
      <c r="Q3178" s="6">
        <f>1/(LN(F3178))</f>
        <v>0.26221150822586703</v>
      </c>
      <c r="R3178" s="6">
        <f t="shared" si="297"/>
        <v>151.21606573631641</v>
      </c>
      <c r="S3178" s="6">
        <f>H3178-R3178</f>
        <v>374.78393426368359</v>
      </c>
      <c r="T3178" s="6">
        <f>R3178+S3178-H3178</f>
        <v>0</v>
      </c>
      <c r="U3178" s="6">
        <f t="shared" si="298"/>
        <v>151.21606573631641</v>
      </c>
      <c r="V3178" s="6">
        <f t="shared" si="299"/>
        <v>526</v>
      </c>
      <c r="W3178" s="6">
        <f>V3178-H3178</f>
        <v>0</v>
      </c>
      <c r="X3178" s="6">
        <v>37.923000000000002</v>
      </c>
      <c r="Y3178" s="6">
        <v>18336724</v>
      </c>
      <c r="Z3178" s="6">
        <f>(X3178/1000)*Y3178</f>
        <v>695383.58425199997</v>
      </c>
      <c r="AA3178" s="6">
        <f>(P3178/1000)*Z3178</f>
        <v>0</v>
      </c>
      <c r="AB3178" s="6">
        <f>(W3178/100000)*Z3178</f>
        <v>0</v>
      </c>
    </row>
    <row r="3179" spans="1:28" x14ac:dyDescent="0.35">
      <c r="A3179" s="6" t="s">
        <v>3438</v>
      </c>
      <c r="B3179" s="6" t="s">
        <v>3421</v>
      </c>
      <c r="C3179" s="6" t="s">
        <v>3422</v>
      </c>
      <c r="D3179" s="6">
        <v>2006</v>
      </c>
      <c r="E3179" s="9" t="s">
        <v>5999</v>
      </c>
      <c r="F3179" s="6">
        <v>49.179438150000003</v>
      </c>
      <c r="G3179" s="9">
        <v>80.7</v>
      </c>
      <c r="H3179" s="9">
        <v>513</v>
      </c>
      <c r="I3179" s="6">
        <f>1/F3179</f>
        <v>2.0333701189304863E-2</v>
      </c>
      <c r="J3179" s="6">
        <f t="shared" si="294"/>
        <v>29.934847883169645</v>
      </c>
      <c r="K3179" s="6">
        <f>G3179-J3179</f>
        <v>50.765152116830357</v>
      </c>
      <c r="L3179" s="6">
        <f>J3179+K3179-G3179</f>
        <v>0</v>
      </c>
      <c r="M3179" s="6">
        <v>49.179438150000003</v>
      </c>
      <c r="N3179" s="6">
        <f t="shared" si="295"/>
        <v>2.0333701189304863E-2</v>
      </c>
      <c r="O3179" s="6">
        <f t="shared" si="296"/>
        <v>80.7</v>
      </c>
      <c r="P3179" s="6">
        <f>O3179-G3179</f>
        <v>0</v>
      </c>
      <c r="Q3179" s="6">
        <f>1/(LN(F3179))</f>
        <v>0.25670806327890827</v>
      </c>
      <c r="R3179" s="6">
        <f t="shared" si="297"/>
        <v>148.04225655263002</v>
      </c>
      <c r="S3179" s="6">
        <f>H3179-R3179</f>
        <v>364.95774344736998</v>
      </c>
      <c r="T3179" s="6">
        <f>R3179+S3179-H3179</f>
        <v>0</v>
      </c>
      <c r="U3179" s="6">
        <f t="shared" si="298"/>
        <v>148.04225655263002</v>
      </c>
      <c r="V3179" s="6">
        <f t="shared" si="299"/>
        <v>513</v>
      </c>
      <c r="W3179" s="6">
        <f>V3179-H3179</f>
        <v>0</v>
      </c>
      <c r="X3179" s="6">
        <v>37.334000000000003</v>
      </c>
      <c r="Y3179" s="6">
        <v>18880269</v>
      </c>
      <c r="Z3179" s="6">
        <f>(X3179/1000)*Y3179</f>
        <v>704875.9628460001</v>
      </c>
      <c r="AA3179" s="6">
        <f>(P3179/1000)*Z3179</f>
        <v>0</v>
      </c>
      <c r="AB3179" s="6">
        <f>(W3179/100000)*Z3179</f>
        <v>0</v>
      </c>
    </row>
    <row r="3180" spans="1:28" x14ac:dyDescent="0.35">
      <c r="A3180" s="6" t="s">
        <v>3439</v>
      </c>
      <c r="B3180" s="6" t="s">
        <v>3421</v>
      </c>
      <c r="C3180" s="6" t="s">
        <v>3422</v>
      </c>
      <c r="D3180" s="6">
        <v>2007</v>
      </c>
      <c r="E3180" s="9" t="s">
        <v>5999</v>
      </c>
      <c r="F3180" s="6">
        <v>51.806763189999998</v>
      </c>
      <c r="G3180" s="9">
        <v>77.3</v>
      </c>
      <c r="H3180" s="9">
        <v>503</v>
      </c>
      <c r="I3180" s="6">
        <f>1/F3180</f>
        <v>1.9302499102916839E-2</v>
      </c>
      <c r="J3180" s="6">
        <f t="shared" si="294"/>
        <v>28.41673382683301</v>
      </c>
      <c r="K3180" s="6">
        <f>G3180-J3180</f>
        <v>48.883266173166987</v>
      </c>
      <c r="L3180" s="6">
        <f>J3180+K3180-G3180</f>
        <v>0</v>
      </c>
      <c r="M3180" s="6">
        <v>51.806763189999998</v>
      </c>
      <c r="N3180" s="6">
        <f t="shared" si="295"/>
        <v>1.9302499102916839E-2</v>
      </c>
      <c r="O3180" s="6">
        <f t="shared" si="296"/>
        <v>77.3</v>
      </c>
      <c r="P3180" s="6">
        <f>O3180-G3180</f>
        <v>0</v>
      </c>
      <c r="Q3180" s="6">
        <f>1/(LN(F3180))</f>
        <v>0.25332356051275035</v>
      </c>
      <c r="R3180" s="6">
        <f t="shared" si="297"/>
        <v>146.09043072990056</v>
      </c>
      <c r="S3180" s="6">
        <f>H3180-R3180</f>
        <v>356.90956927009944</v>
      </c>
      <c r="T3180" s="6">
        <f>R3180+S3180-H3180</f>
        <v>0</v>
      </c>
      <c r="U3180" s="6">
        <f t="shared" si="298"/>
        <v>146.09043072990056</v>
      </c>
      <c r="V3180" s="6">
        <f t="shared" si="299"/>
        <v>503</v>
      </c>
      <c r="W3180" s="6">
        <f>V3180-H3180</f>
        <v>0</v>
      </c>
      <c r="X3180" s="6">
        <v>36.768999999999998</v>
      </c>
      <c r="Y3180" s="6">
        <v>19433530</v>
      </c>
      <c r="Z3180" s="6">
        <f>(X3180/1000)*Y3180</f>
        <v>714551.46456999995</v>
      </c>
      <c r="AA3180" s="6">
        <f>(P3180/1000)*Z3180</f>
        <v>0</v>
      </c>
      <c r="AB3180" s="6">
        <f>(W3180/100000)*Z3180</f>
        <v>0</v>
      </c>
    </row>
    <row r="3181" spans="1:28" x14ac:dyDescent="0.35">
      <c r="A3181" s="6" t="s">
        <v>3440</v>
      </c>
      <c r="B3181" s="6" t="s">
        <v>3421</v>
      </c>
      <c r="C3181" s="6" t="s">
        <v>3422</v>
      </c>
      <c r="D3181" s="6">
        <v>2008</v>
      </c>
      <c r="E3181" s="9" t="s">
        <v>5999</v>
      </c>
      <c r="F3181" s="6">
        <v>64.234928400000001</v>
      </c>
      <c r="G3181" s="9">
        <v>74.099999999999994</v>
      </c>
      <c r="H3181" s="9">
        <v>491</v>
      </c>
      <c r="I3181" s="6">
        <f>1/F3181</f>
        <v>1.5567854201889325E-2</v>
      </c>
      <c r="J3181" s="6">
        <f t="shared" si="294"/>
        <v>22.918668031083225</v>
      </c>
      <c r="K3181" s="6">
        <f>G3181-J3181</f>
        <v>51.181331968916766</v>
      </c>
      <c r="L3181" s="6">
        <f>J3181+K3181-G3181</f>
        <v>0</v>
      </c>
      <c r="M3181" s="6">
        <v>64.234928400000001</v>
      </c>
      <c r="N3181" s="6">
        <f t="shared" si="295"/>
        <v>1.5567854201889325E-2</v>
      </c>
      <c r="O3181" s="6">
        <f t="shared" si="296"/>
        <v>74.099999999999994</v>
      </c>
      <c r="P3181" s="6">
        <f>O3181-G3181</f>
        <v>0</v>
      </c>
      <c r="Q3181" s="6">
        <f>1/(LN(F3181))</f>
        <v>0.24023752079041422</v>
      </c>
      <c r="R3181" s="6">
        <f t="shared" si="297"/>
        <v>138.54377705222794</v>
      </c>
      <c r="S3181" s="6">
        <f>H3181-R3181</f>
        <v>352.45622294777206</v>
      </c>
      <c r="T3181" s="6">
        <f>R3181+S3181-H3181</f>
        <v>0</v>
      </c>
      <c r="U3181" s="6">
        <f t="shared" si="298"/>
        <v>138.54377705222794</v>
      </c>
      <c r="V3181" s="6">
        <f t="shared" si="299"/>
        <v>491</v>
      </c>
      <c r="W3181" s="6">
        <f>V3181-H3181</f>
        <v>0</v>
      </c>
      <c r="X3181" s="6">
        <v>36.222000000000001</v>
      </c>
      <c r="Y3181" s="6">
        <v>19996473</v>
      </c>
      <c r="Z3181" s="6">
        <f>(X3181/1000)*Y3181</f>
        <v>724312.24500600004</v>
      </c>
      <c r="AA3181" s="6">
        <f>(P3181/1000)*Z3181</f>
        <v>0</v>
      </c>
      <c r="AB3181" s="6">
        <f>(W3181/100000)*Z3181</f>
        <v>0</v>
      </c>
    </row>
    <row r="3182" spans="1:28" x14ac:dyDescent="0.35">
      <c r="A3182" s="6" t="s">
        <v>3441</v>
      </c>
      <c r="B3182" s="6" t="s">
        <v>3421</v>
      </c>
      <c r="C3182" s="6" t="s">
        <v>3422</v>
      </c>
      <c r="D3182" s="6">
        <v>2009</v>
      </c>
      <c r="E3182" s="9" t="s">
        <v>5999</v>
      </c>
      <c r="F3182" s="6">
        <v>41.737951879999997</v>
      </c>
      <c r="G3182" s="9">
        <v>71.099999999999994</v>
      </c>
      <c r="H3182" s="9">
        <v>474</v>
      </c>
      <c r="I3182" s="6">
        <f>1/F3182</f>
        <v>2.3959009844926778E-2</v>
      </c>
      <c r="J3182" s="6">
        <f t="shared" si="294"/>
        <v>35.27195115449446</v>
      </c>
      <c r="K3182" s="6">
        <f>G3182-J3182</f>
        <v>35.828048845505535</v>
      </c>
      <c r="L3182" s="6">
        <f>J3182+K3182-G3182</f>
        <v>0</v>
      </c>
      <c r="M3182" s="6">
        <v>41.737951879999997</v>
      </c>
      <c r="N3182" s="6">
        <f t="shared" si="295"/>
        <v>2.3959009844926778E-2</v>
      </c>
      <c r="O3182" s="6">
        <f t="shared" si="296"/>
        <v>71.099999999999994</v>
      </c>
      <c r="P3182" s="6">
        <f>O3182-G3182</f>
        <v>0</v>
      </c>
      <c r="Q3182" s="6">
        <f>1/(LN(F3182))</f>
        <v>0.26799514849559153</v>
      </c>
      <c r="R3182" s="6">
        <f t="shared" si="297"/>
        <v>154.55146216166517</v>
      </c>
      <c r="S3182" s="6">
        <f>H3182-R3182</f>
        <v>319.4485378383348</v>
      </c>
      <c r="T3182" s="6">
        <f>R3182+S3182-H3182</f>
        <v>0</v>
      </c>
      <c r="U3182" s="6">
        <f t="shared" si="298"/>
        <v>154.55146216166517</v>
      </c>
      <c r="V3182" s="6">
        <f t="shared" si="299"/>
        <v>474</v>
      </c>
      <c r="W3182" s="6">
        <f>V3182-H3182</f>
        <v>0</v>
      </c>
      <c r="X3182" s="6">
        <v>35.697000000000003</v>
      </c>
      <c r="Y3182" s="6">
        <v>20569117</v>
      </c>
      <c r="Z3182" s="6">
        <f>(X3182/1000)*Y3182</f>
        <v>734255.76954899996</v>
      </c>
      <c r="AA3182" s="6">
        <f>(P3182/1000)*Z3182</f>
        <v>0</v>
      </c>
      <c r="AB3182" s="6">
        <f>(W3182/100000)*Z3182</f>
        <v>0</v>
      </c>
    </row>
    <row r="3183" spans="1:28" x14ac:dyDescent="0.35">
      <c r="A3183" s="6" t="s">
        <v>3442</v>
      </c>
      <c r="B3183" s="6" t="s">
        <v>3421</v>
      </c>
      <c r="C3183" s="6" t="s">
        <v>3422</v>
      </c>
      <c r="D3183" s="6">
        <v>2010</v>
      </c>
      <c r="E3183" s="9" t="s">
        <v>5999</v>
      </c>
      <c r="F3183" s="6">
        <v>46.390953160000002</v>
      </c>
      <c r="G3183" s="9">
        <v>68.5</v>
      </c>
      <c r="H3183" s="9">
        <v>453</v>
      </c>
      <c r="I3183" s="6">
        <f>1/F3183</f>
        <v>2.1555927004798796E-2</v>
      </c>
      <c r="J3183" s="6">
        <f t="shared" si="294"/>
        <v>31.734183061997687</v>
      </c>
      <c r="K3183" s="6">
        <f>G3183-J3183</f>
        <v>36.765816938002317</v>
      </c>
      <c r="L3183" s="6">
        <f>J3183+K3183-G3183</f>
        <v>0</v>
      </c>
      <c r="M3183" s="6">
        <v>46.390953160000002</v>
      </c>
      <c r="N3183" s="6">
        <f t="shared" si="295"/>
        <v>2.1555927004798796E-2</v>
      </c>
      <c r="O3183" s="6">
        <f t="shared" si="296"/>
        <v>68.5</v>
      </c>
      <c r="P3183" s="6">
        <f>O3183-G3183</f>
        <v>0</v>
      </c>
      <c r="Q3183" s="6">
        <f>1/(LN(F3183))</f>
        <v>0.26061318086686869</v>
      </c>
      <c r="R3183" s="6">
        <f t="shared" si="297"/>
        <v>150.29431834001886</v>
      </c>
      <c r="S3183" s="6">
        <f>H3183-R3183</f>
        <v>302.70568165998111</v>
      </c>
      <c r="T3183" s="6">
        <f>R3183+S3183-H3183</f>
        <v>0</v>
      </c>
      <c r="U3183" s="6">
        <f t="shared" si="298"/>
        <v>150.29431834001886</v>
      </c>
      <c r="V3183" s="6">
        <f t="shared" si="299"/>
        <v>453</v>
      </c>
      <c r="W3183" s="6">
        <f>V3183-H3183</f>
        <v>0</v>
      </c>
      <c r="X3183" s="6">
        <v>35.204000000000001</v>
      </c>
      <c r="Y3183" s="6">
        <v>21151640</v>
      </c>
      <c r="Z3183" s="6">
        <f>(X3183/1000)*Y3183</f>
        <v>744622.33455999999</v>
      </c>
      <c r="AA3183" s="6">
        <f>(P3183/1000)*Z3183</f>
        <v>0</v>
      </c>
      <c r="AB3183" s="6">
        <f>(W3183/100000)*Z3183</f>
        <v>0</v>
      </c>
    </row>
    <row r="3184" spans="1:28" x14ac:dyDescent="0.35">
      <c r="A3184" s="6" t="s">
        <v>3443</v>
      </c>
      <c r="B3184" s="6" t="s">
        <v>3421</v>
      </c>
      <c r="C3184" s="6" t="s">
        <v>3422</v>
      </c>
      <c r="D3184" s="6">
        <v>2011</v>
      </c>
      <c r="E3184" s="9" t="s">
        <v>5999</v>
      </c>
      <c r="F3184" s="6">
        <v>42.19906684</v>
      </c>
      <c r="G3184" s="9">
        <v>66</v>
      </c>
      <c r="H3184" s="9">
        <v>432</v>
      </c>
      <c r="I3184" s="6">
        <f>1/F3184</f>
        <v>2.3697206475952491E-2</v>
      </c>
      <c r="J3184" s="6">
        <f t="shared" si="294"/>
        <v>34.886529732561264</v>
      </c>
      <c r="K3184" s="6">
        <f>G3184-J3184</f>
        <v>31.113470267438736</v>
      </c>
      <c r="L3184" s="6">
        <f>J3184+K3184-G3184</f>
        <v>0</v>
      </c>
      <c r="M3184" s="6">
        <v>42.19906684</v>
      </c>
      <c r="N3184" s="6">
        <f t="shared" si="295"/>
        <v>2.3697206475952491E-2</v>
      </c>
      <c r="O3184" s="6">
        <f t="shared" si="296"/>
        <v>66</v>
      </c>
      <c r="P3184" s="6">
        <f>O3184-G3184</f>
        <v>0</v>
      </c>
      <c r="Q3184" s="6">
        <f>1/(LN(F3184))</f>
        <v>0.26720834372537622</v>
      </c>
      <c r="R3184" s="6">
        <f t="shared" si="297"/>
        <v>154.09771578470585</v>
      </c>
      <c r="S3184" s="6">
        <f>H3184-R3184</f>
        <v>277.90228421529412</v>
      </c>
      <c r="T3184" s="6">
        <f>R3184+S3184-H3184</f>
        <v>0</v>
      </c>
      <c r="U3184" s="6">
        <f t="shared" si="298"/>
        <v>154.09771578470585</v>
      </c>
      <c r="V3184" s="6">
        <f t="shared" si="299"/>
        <v>432</v>
      </c>
      <c r="W3184" s="6">
        <f>V3184-H3184</f>
        <v>0</v>
      </c>
      <c r="X3184" s="6">
        <v>34.753</v>
      </c>
      <c r="Y3184" s="6">
        <v>21743967</v>
      </c>
      <c r="Z3184" s="6">
        <f>(X3184/1000)*Y3184</f>
        <v>755668.08515099995</v>
      </c>
      <c r="AA3184" s="6">
        <f>(P3184/1000)*Z3184</f>
        <v>0</v>
      </c>
      <c r="AB3184" s="6">
        <f>(W3184/100000)*Z3184</f>
        <v>0</v>
      </c>
    </row>
    <row r="3185" spans="1:28" x14ac:dyDescent="0.35">
      <c r="A3185" s="6" t="s">
        <v>3444</v>
      </c>
      <c r="B3185" s="6" t="s">
        <v>3421</v>
      </c>
      <c r="C3185" s="6" t="s">
        <v>3422</v>
      </c>
      <c r="D3185" s="6">
        <v>2012</v>
      </c>
      <c r="E3185" s="9" t="s">
        <v>5999</v>
      </c>
      <c r="F3185" s="6">
        <v>42.099946789999997</v>
      </c>
      <c r="G3185" s="9">
        <v>63.7</v>
      </c>
      <c r="H3185" s="9">
        <v>413</v>
      </c>
      <c r="I3185" s="6">
        <f>1/F3185</f>
        <v>2.375299914244856E-2</v>
      </c>
      <c r="J3185" s="6">
        <f t="shared" si="294"/>
        <v>34.968666524530782</v>
      </c>
      <c r="K3185" s="6">
        <f>G3185-J3185</f>
        <v>28.731333475469221</v>
      </c>
      <c r="L3185" s="6">
        <f>J3185+K3185-G3185</f>
        <v>0</v>
      </c>
      <c r="M3185" s="6">
        <v>42.099946789999997</v>
      </c>
      <c r="N3185" s="6">
        <f t="shared" si="295"/>
        <v>2.375299914244856E-2</v>
      </c>
      <c r="O3185" s="6">
        <f t="shared" si="296"/>
        <v>63.7</v>
      </c>
      <c r="P3185" s="6">
        <f>O3185-G3185</f>
        <v>0</v>
      </c>
      <c r="Q3185" s="6">
        <f>1/(LN(F3185))</f>
        <v>0.26737635647183988</v>
      </c>
      <c r="R3185" s="6">
        <f t="shared" si="297"/>
        <v>154.19460789552772</v>
      </c>
      <c r="S3185" s="6">
        <f>H3185-R3185</f>
        <v>258.80539210447228</v>
      </c>
      <c r="T3185" s="6">
        <f>R3185+S3185-H3185</f>
        <v>0</v>
      </c>
      <c r="U3185" s="6">
        <f t="shared" si="298"/>
        <v>154.19460789552772</v>
      </c>
      <c r="V3185" s="6">
        <f t="shared" si="299"/>
        <v>413</v>
      </c>
      <c r="W3185" s="6">
        <f>V3185-H3185</f>
        <v>0</v>
      </c>
      <c r="X3185" s="6">
        <v>34.347999999999999</v>
      </c>
      <c r="Y3185" s="6">
        <v>22346641</v>
      </c>
      <c r="Z3185" s="6">
        <f>(X3185/1000)*Y3185</f>
        <v>767562.42506799987</v>
      </c>
      <c r="AA3185" s="6">
        <f>(P3185/1000)*Z3185</f>
        <v>0</v>
      </c>
      <c r="AB3185" s="6">
        <f>(W3185/100000)*Z3185</f>
        <v>0</v>
      </c>
    </row>
    <row r="3186" spans="1:28" x14ac:dyDescent="0.35">
      <c r="A3186" s="6" t="s">
        <v>3445</v>
      </c>
      <c r="B3186" s="6" t="s">
        <v>3421</v>
      </c>
      <c r="C3186" s="6" t="s">
        <v>3422</v>
      </c>
      <c r="D3186" s="6">
        <v>2013</v>
      </c>
      <c r="E3186" s="9" t="s">
        <v>5999</v>
      </c>
      <c r="F3186" s="6">
        <v>43.116185909999999</v>
      </c>
      <c r="G3186" s="9">
        <v>61.7</v>
      </c>
      <c r="H3186" s="9">
        <v>394</v>
      </c>
      <c r="I3186" s="6">
        <f>1/F3186</f>
        <v>2.3193146121212649E-2</v>
      </c>
      <c r="J3186" s="6">
        <f t="shared" si="294"/>
        <v>34.144462663580718</v>
      </c>
      <c r="K3186" s="6">
        <f>G3186-J3186</f>
        <v>27.555537336419285</v>
      </c>
      <c r="L3186" s="6">
        <f>J3186+K3186-G3186</f>
        <v>0</v>
      </c>
      <c r="M3186" s="6">
        <v>43.116185909999999</v>
      </c>
      <c r="N3186" s="6">
        <f t="shared" si="295"/>
        <v>2.3193146121212649E-2</v>
      </c>
      <c r="O3186" s="6">
        <f t="shared" si="296"/>
        <v>61.7</v>
      </c>
      <c r="P3186" s="6">
        <f>O3186-G3186</f>
        <v>0</v>
      </c>
      <c r="Q3186" s="6">
        <f>1/(LN(F3186))</f>
        <v>0.26568198054025721</v>
      </c>
      <c r="R3186" s="6">
        <f t="shared" si="297"/>
        <v>153.21746976766366</v>
      </c>
      <c r="S3186" s="6">
        <f>H3186-R3186</f>
        <v>240.78253023233634</v>
      </c>
      <c r="T3186" s="6">
        <f>R3186+S3186-H3186</f>
        <v>0</v>
      </c>
      <c r="U3186" s="6">
        <f t="shared" si="298"/>
        <v>153.21746976766366</v>
      </c>
      <c r="V3186" s="6">
        <f t="shared" si="299"/>
        <v>394</v>
      </c>
      <c r="W3186" s="6">
        <f>V3186-H3186</f>
        <v>0</v>
      </c>
      <c r="X3186" s="6">
        <v>33.988999999999997</v>
      </c>
      <c r="Y3186" s="6">
        <v>22961253</v>
      </c>
      <c r="Z3186" s="6">
        <f>(X3186/1000)*Y3186</f>
        <v>780430.02821699996</v>
      </c>
      <c r="AA3186" s="6">
        <f>(P3186/1000)*Z3186</f>
        <v>0</v>
      </c>
      <c r="AB3186" s="6">
        <f>(W3186/100000)*Z3186</f>
        <v>0</v>
      </c>
    </row>
    <row r="3187" spans="1:28" x14ac:dyDescent="0.35">
      <c r="A3187" s="6" t="s">
        <v>3446</v>
      </c>
      <c r="B3187" s="6" t="s">
        <v>3421</v>
      </c>
      <c r="C3187" s="6" t="s">
        <v>3422</v>
      </c>
      <c r="D3187" s="6">
        <v>2014</v>
      </c>
      <c r="E3187" s="9" t="s">
        <v>5999</v>
      </c>
      <c r="F3187" s="6">
        <v>42.21452635</v>
      </c>
      <c r="G3187" s="9">
        <v>59.8</v>
      </c>
      <c r="H3187" s="9">
        <v>378</v>
      </c>
      <c r="I3187" s="6">
        <f>1/F3187</f>
        <v>2.3688528249944465E-2</v>
      </c>
      <c r="J3187" s="6">
        <f t="shared" si="294"/>
        <v>34.873753830474996</v>
      </c>
      <c r="K3187" s="6">
        <f>G3187-J3187</f>
        <v>24.926246169525001</v>
      </c>
      <c r="L3187" s="6">
        <f>J3187+K3187-G3187</f>
        <v>0</v>
      </c>
      <c r="M3187" s="6">
        <v>42.21452635</v>
      </c>
      <c r="N3187" s="6">
        <f t="shared" si="295"/>
        <v>2.3688528249944465E-2</v>
      </c>
      <c r="O3187" s="6">
        <f t="shared" si="296"/>
        <v>59.8</v>
      </c>
      <c r="P3187" s="6">
        <f>O3187-G3187</f>
        <v>0</v>
      </c>
      <c r="Q3187" s="6">
        <f>1/(LN(F3187))</f>
        <v>0.26718219377527319</v>
      </c>
      <c r="R3187" s="6">
        <f t="shared" si="297"/>
        <v>154.08263523923119</v>
      </c>
      <c r="S3187" s="6">
        <f>H3187-R3187</f>
        <v>223.91736476076881</v>
      </c>
      <c r="T3187" s="6">
        <f>R3187+S3187-H3187</f>
        <v>0</v>
      </c>
      <c r="U3187" s="6">
        <f t="shared" si="298"/>
        <v>154.08263523923119</v>
      </c>
      <c r="V3187" s="6">
        <f t="shared" si="299"/>
        <v>378</v>
      </c>
      <c r="W3187" s="6">
        <f>V3187-H3187</f>
        <v>0</v>
      </c>
      <c r="X3187" s="6">
        <v>33.673000000000002</v>
      </c>
      <c r="Y3187" s="6">
        <v>23589887</v>
      </c>
      <c r="Z3187" s="6">
        <f>(X3187/1000)*Y3187</f>
        <v>794342.26495099999</v>
      </c>
      <c r="AA3187" s="6">
        <f>(P3187/1000)*Z3187</f>
        <v>0</v>
      </c>
      <c r="AB3187" s="6">
        <f>(W3187/100000)*Z3187</f>
        <v>0</v>
      </c>
    </row>
    <row r="3188" spans="1:28" x14ac:dyDescent="0.35">
      <c r="A3188" s="6" t="s">
        <v>3447</v>
      </c>
      <c r="B3188" s="6" t="s">
        <v>3421</v>
      </c>
      <c r="C3188" s="6" t="s">
        <v>3422</v>
      </c>
      <c r="D3188" s="6">
        <v>2015</v>
      </c>
      <c r="E3188" s="9" t="s">
        <v>5999</v>
      </c>
      <c r="F3188" s="6">
        <v>43.8907794</v>
      </c>
      <c r="G3188" s="9">
        <v>57.9</v>
      </c>
      <c r="H3188" s="9">
        <v>363</v>
      </c>
      <c r="I3188" s="6">
        <f>1/F3188</f>
        <v>2.2783828714602411E-2</v>
      </c>
      <c r="J3188" s="6">
        <f t="shared" si="294"/>
        <v>33.541874173234667</v>
      </c>
      <c r="K3188" s="6">
        <f>G3188-J3188</f>
        <v>24.358125826765331</v>
      </c>
      <c r="L3188" s="6">
        <f>J3188+K3188-G3188</f>
        <v>0</v>
      </c>
      <c r="M3188" s="6">
        <v>43.8907794</v>
      </c>
      <c r="N3188" s="6">
        <f t="shared" si="295"/>
        <v>2.2783828714602411E-2</v>
      </c>
      <c r="O3188" s="6">
        <f t="shared" si="296"/>
        <v>57.9</v>
      </c>
      <c r="P3188" s="6">
        <f>O3188-G3188</f>
        <v>0</v>
      </c>
      <c r="Q3188" s="6">
        <f>1/(LN(F3188))</f>
        <v>0.26443104241678822</v>
      </c>
      <c r="R3188" s="6">
        <f t="shared" si="297"/>
        <v>152.4960600065497</v>
      </c>
      <c r="S3188" s="6">
        <f>H3188-R3188</f>
        <v>210.5039399934503</v>
      </c>
      <c r="T3188" s="6">
        <f>R3188+S3188-H3188</f>
        <v>0</v>
      </c>
      <c r="U3188" s="6">
        <f t="shared" si="298"/>
        <v>152.4960600065497</v>
      </c>
      <c r="V3188" s="6">
        <f t="shared" si="299"/>
        <v>363</v>
      </c>
      <c r="W3188" s="6">
        <f>V3188-H3188</f>
        <v>0</v>
      </c>
      <c r="X3188" s="6">
        <v>33.392000000000003</v>
      </c>
      <c r="Y3188" s="6">
        <v>24234088</v>
      </c>
      <c r="Z3188" s="6">
        <f>(X3188/1000)*Y3188</f>
        <v>809224.66649600014</v>
      </c>
      <c r="AA3188" s="6">
        <f>(P3188/1000)*Z3188</f>
        <v>0</v>
      </c>
      <c r="AB3188" s="6">
        <f>(W3188/100000)*Z3188</f>
        <v>0</v>
      </c>
    </row>
    <row r="3189" spans="1:28" x14ac:dyDescent="0.35">
      <c r="A3189" s="6" t="s">
        <v>3448</v>
      </c>
      <c r="B3189" s="6" t="s">
        <v>3421</v>
      </c>
      <c r="C3189" s="6" t="s">
        <v>3422</v>
      </c>
      <c r="D3189" s="6">
        <v>2016</v>
      </c>
      <c r="E3189" s="9" t="s">
        <v>5999</v>
      </c>
      <c r="F3189" s="6">
        <v>47.632641200000002</v>
      </c>
      <c r="G3189" s="9">
        <v>56</v>
      </c>
      <c r="H3189" s="9">
        <v>348</v>
      </c>
      <c r="I3189" s="6">
        <f>1/F3189</f>
        <v>2.0994006941609612E-2</v>
      </c>
      <c r="J3189" s="6">
        <f t="shared" si="294"/>
        <v>30.906936145291898</v>
      </c>
      <c r="K3189" s="6">
        <f>G3189-J3189</f>
        <v>25.093063854708102</v>
      </c>
      <c r="L3189" s="6">
        <f>J3189+K3189-G3189</f>
        <v>0</v>
      </c>
      <c r="M3189" s="6">
        <v>47.632641200000002</v>
      </c>
      <c r="N3189" s="6">
        <f t="shared" si="295"/>
        <v>2.0994006941609612E-2</v>
      </c>
      <c r="O3189" s="6">
        <f t="shared" si="296"/>
        <v>56</v>
      </c>
      <c r="P3189" s="6">
        <f>O3189-G3189</f>
        <v>0</v>
      </c>
      <c r="Q3189" s="6">
        <f>1/(LN(F3189))</f>
        <v>0.25883144098797495</v>
      </c>
      <c r="R3189" s="6">
        <f t="shared" si="297"/>
        <v>149.26679786056022</v>
      </c>
      <c r="S3189" s="6">
        <f>H3189-R3189</f>
        <v>198.73320213943978</v>
      </c>
      <c r="T3189" s="6">
        <f>R3189+S3189-H3189</f>
        <v>0</v>
      </c>
      <c r="U3189" s="6">
        <f t="shared" si="298"/>
        <v>149.26679786056022</v>
      </c>
      <c r="V3189" s="6">
        <f t="shared" si="299"/>
        <v>348</v>
      </c>
      <c r="W3189" s="6">
        <f>V3189-H3189</f>
        <v>0</v>
      </c>
      <c r="X3189" s="6">
        <v>33.137999999999998</v>
      </c>
      <c r="Y3189" s="6">
        <v>24894380</v>
      </c>
      <c r="Z3189" s="6">
        <f>(X3189/1000)*Y3189</f>
        <v>824949.96444000001</v>
      </c>
      <c r="AA3189" s="6">
        <f>(P3189/1000)*Z3189</f>
        <v>0</v>
      </c>
      <c r="AB3189" s="6">
        <f>(W3189/100000)*Z3189</f>
        <v>0</v>
      </c>
    </row>
    <row r="3190" spans="1:28" x14ac:dyDescent="0.35">
      <c r="A3190" s="6" t="s">
        <v>3449</v>
      </c>
      <c r="B3190" s="6" t="s">
        <v>3421</v>
      </c>
      <c r="C3190" s="6" t="s">
        <v>3422</v>
      </c>
      <c r="D3190" s="6">
        <v>2017</v>
      </c>
      <c r="E3190" s="9" t="s">
        <v>5999</v>
      </c>
      <c r="F3190" s="6">
        <v>49.542500384245855</v>
      </c>
      <c r="G3190" s="9">
        <v>54.1</v>
      </c>
      <c r="H3190" s="9">
        <v>335</v>
      </c>
      <c r="I3190" s="6">
        <f>1/F3190</f>
        <v>2.0184689756151116E-2</v>
      </c>
      <c r="J3190" s="6">
        <f t="shared" si="294"/>
        <v>29.715476380520794</v>
      </c>
      <c r="K3190" s="6">
        <f>G3190-J3190</f>
        <v>24.384523619479207</v>
      </c>
      <c r="L3190" s="6">
        <f>J3190+K3190-G3190</f>
        <v>0</v>
      </c>
      <c r="M3190" s="6">
        <v>49.542500384245855</v>
      </c>
      <c r="N3190" s="6">
        <f t="shared" si="295"/>
        <v>2.0184689756151116E-2</v>
      </c>
      <c r="O3190" s="6">
        <f t="shared" si="296"/>
        <v>54.1</v>
      </c>
      <c r="P3190" s="6">
        <f>O3190-G3190</f>
        <v>0</v>
      </c>
      <c r="Q3190" s="6">
        <f>1/(LN(F3190))</f>
        <v>0.25622427077957532</v>
      </c>
      <c r="R3190" s="6">
        <f t="shared" si="297"/>
        <v>147.76325583722721</v>
      </c>
      <c r="S3190" s="6">
        <f>H3190-R3190</f>
        <v>187.23674416277279</v>
      </c>
      <c r="T3190" s="6">
        <f>R3190+S3190-H3190</f>
        <v>0</v>
      </c>
      <c r="U3190" s="6">
        <f t="shared" si="298"/>
        <v>147.76325583722721</v>
      </c>
      <c r="V3190" s="6">
        <f t="shared" si="299"/>
        <v>335</v>
      </c>
      <c r="W3190" s="6">
        <f>V3190-H3190</f>
        <v>0</v>
      </c>
      <c r="X3190" s="6">
        <v>32.896999999999998</v>
      </c>
      <c r="Y3190" s="10">
        <v>26000000</v>
      </c>
      <c r="Z3190" s="6">
        <f>(X3190/1000)*Y3190</f>
        <v>855321.99999999988</v>
      </c>
      <c r="AA3190" s="6">
        <f>(P3190/1000)*Z3190</f>
        <v>0</v>
      </c>
      <c r="AB3190" s="6">
        <f>(W3190/100000)*Z3190</f>
        <v>0</v>
      </c>
    </row>
    <row r="3191" spans="1:28" x14ac:dyDescent="0.35">
      <c r="A3191" s="6" t="s">
        <v>3450</v>
      </c>
      <c r="B3191" s="6" t="s">
        <v>3421</v>
      </c>
      <c r="C3191" s="6" t="s">
        <v>3422</v>
      </c>
      <c r="D3191" s="6">
        <v>2018</v>
      </c>
      <c r="E3191" s="9" t="s">
        <v>5999</v>
      </c>
      <c r="F3191" s="6">
        <v>55.231266950492305</v>
      </c>
      <c r="G3191" s="9">
        <v>52.3</v>
      </c>
      <c r="I3191" s="6">
        <f>1/F3191</f>
        <v>1.8105686420272972E-2</v>
      </c>
      <c r="J3191" s="6">
        <f t="shared" si="294"/>
        <v>26.654811328511045</v>
      </c>
      <c r="K3191" s="6">
        <f>G3191-J3191</f>
        <v>25.645188671488953</v>
      </c>
      <c r="L3191" s="6">
        <f>J3191+K3191-G3191</f>
        <v>0</v>
      </c>
      <c r="M3191" s="6">
        <v>55.231266950492305</v>
      </c>
      <c r="N3191" s="6">
        <f t="shared" si="295"/>
        <v>1.8105686420272972E-2</v>
      </c>
      <c r="O3191" s="6">
        <f t="shared" si="296"/>
        <v>52.3</v>
      </c>
      <c r="P3191" s="6">
        <f>O3191-G3191</f>
        <v>0</v>
      </c>
      <c r="Q3191" s="6">
        <f>1/(LN(F3191))</f>
        <v>0.24928149450352438</v>
      </c>
      <c r="R3191" s="6">
        <f t="shared" si="297"/>
        <v>143.75939147271001</v>
      </c>
      <c r="S3191" s="6">
        <f>H3191-R3191</f>
        <v>-143.75939147271001</v>
      </c>
      <c r="T3191" s="6">
        <f>R3191+S3191-H3191</f>
        <v>0</v>
      </c>
      <c r="U3191" s="6">
        <f t="shared" si="298"/>
        <v>143.75939147271001</v>
      </c>
      <c r="V3191" s="6">
        <f t="shared" si="299"/>
        <v>0</v>
      </c>
      <c r="W3191" s="6">
        <f>V3191-H3191</f>
        <v>0</v>
      </c>
      <c r="X3191" s="6">
        <v>32.656999999999996</v>
      </c>
      <c r="Y3191" s="10">
        <v>26000000</v>
      </c>
      <c r="Z3191" s="6">
        <f>(X3191/1000)*Y3191</f>
        <v>849082</v>
      </c>
      <c r="AA3191" s="6">
        <f>(P3191/1000)*Z3191</f>
        <v>0</v>
      </c>
      <c r="AB3191" s="6">
        <f>(W3191/100000)*Z3191</f>
        <v>0</v>
      </c>
    </row>
    <row r="3192" spans="1:28" x14ac:dyDescent="0.35">
      <c r="A3192" s="6" t="s">
        <v>3451</v>
      </c>
      <c r="B3192" s="6" t="s">
        <v>3452</v>
      </c>
      <c r="C3192" s="6" t="s">
        <v>3453</v>
      </c>
      <c r="D3192" s="6">
        <v>1990</v>
      </c>
      <c r="E3192" s="9" t="s">
        <v>6001</v>
      </c>
      <c r="F3192" s="6">
        <v>0</v>
      </c>
      <c r="G3192" s="9">
        <v>85.8</v>
      </c>
      <c r="I3192" s="6" t="e">
        <f>1/F3192</f>
        <v>#DIV/0!</v>
      </c>
      <c r="J3192" s="6" t="e">
        <f t="shared" si="294"/>
        <v>#DIV/0!</v>
      </c>
      <c r="K3192" s="6" t="e">
        <f>G3192-J3192</f>
        <v>#DIV/0!</v>
      </c>
      <c r="L3192" s="6" t="e">
        <f>J3192+K3192-G3192</f>
        <v>#DIV/0!</v>
      </c>
      <c r="M3192" s="6">
        <v>0</v>
      </c>
      <c r="N3192" s="6" t="e">
        <f t="shared" si="295"/>
        <v>#DIV/0!</v>
      </c>
      <c r="O3192" s="6" t="e">
        <f t="shared" si="296"/>
        <v>#DIV/0!</v>
      </c>
      <c r="P3192" s="6" t="e">
        <f>O3192-G3192</f>
        <v>#DIV/0!</v>
      </c>
      <c r="Q3192" s="6" t="e">
        <f>1/(LN(F3192))</f>
        <v>#NUM!</v>
      </c>
      <c r="R3192" s="6" t="e">
        <f t="shared" si="297"/>
        <v>#NUM!</v>
      </c>
      <c r="S3192" s="6" t="e">
        <f>H3192-R3192</f>
        <v>#NUM!</v>
      </c>
      <c r="T3192" s="6" t="e">
        <f>R3192+S3192-H3192</f>
        <v>#NUM!</v>
      </c>
      <c r="U3192" s="6" t="e">
        <f t="shared" si="298"/>
        <v>#NUM!</v>
      </c>
      <c r="V3192" s="6" t="e">
        <f t="shared" si="299"/>
        <v>#NUM!</v>
      </c>
      <c r="W3192" s="6" t="e">
        <f>V3192-H3192</f>
        <v>#NUM!</v>
      </c>
      <c r="X3192" s="6">
        <v>41.125999999999998</v>
      </c>
      <c r="Y3192" s="6">
        <v>223158</v>
      </c>
      <c r="Z3192" s="6">
        <f>(X3192/1000)*Y3192</f>
        <v>9177.5959079999993</v>
      </c>
      <c r="AA3192" s="6" t="e">
        <f>(P3192/1000)*Z3192</f>
        <v>#DIV/0!</v>
      </c>
      <c r="AB3192" s="6" t="e">
        <f>(W3192/100000)*Z3192</f>
        <v>#NUM!</v>
      </c>
    </row>
    <row r="3193" spans="1:28" x14ac:dyDescent="0.35">
      <c r="A3193" s="6" t="s">
        <v>3454</v>
      </c>
      <c r="B3193" s="6" t="s">
        <v>3452</v>
      </c>
      <c r="C3193" s="6" t="s">
        <v>3453</v>
      </c>
      <c r="D3193" s="6">
        <v>1991</v>
      </c>
      <c r="E3193" s="9" t="s">
        <v>6001</v>
      </c>
      <c r="F3193" s="6">
        <v>0</v>
      </c>
      <c r="G3193" s="9">
        <v>81.099999999999994</v>
      </c>
      <c r="I3193" s="6" t="e">
        <f>1/F3193</f>
        <v>#DIV/0!</v>
      </c>
      <c r="J3193" s="6" t="e">
        <f t="shared" si="294"/>
        <v>#DIV/0!</v>
      </c>
      <c r="K3193" s="6" t="e">
        <f>G3193-J3193</f>
        <v>#DIV/0!</v>
      </c>
      <c r="L3193" s="6" t="e">
        <f>J3193+K3193-G3193</f>
        <v>#DIV/0!</v>
      </c>
      <c r="M3193" s="6">
        <v>0</v>
      </c>
      <c r="N3193" s="6" t="e">
        <f t="shared" si="295"/>
        <v>#DIV/0!</v>
      </c>
      <c r="O3193" s="6" t="e">
        <f t="shared" si="296"/>
        <v>#DIV/0!</v>
      </c>
      <c r="P3193" s="6" t="e">
        <f>O3193-G3193</f>
        <v>#DIV/0!</v>
      </c>
      <c r="Q3193" s="6" t="e">
        <f>1/(LN(F3193))</f>
        <v>#NUM!</v>
      </c>
      <c r="R3193" s="6" t="e">
        <f t="shared" si="297"/>
        <v>#NUM!</v>
      </c>
      <c r="S3193" s="6" t="e">
        <f>H3193-R3193</f>
        <v>#NUM!</v>
      </c>
      <c r="T3193" s="6" t="e">
        <f>R3193+S3193-H3193</f>
        <v>#NUM!</v>
      </c>
      <c r="U3193" s="6" t="e">
        <f t="shared" si="298"/>
        <v>#NUM!</v>
      </c>
      <c r="V3193" s="6" t="e">
        <f t="shared" si="299"/>
        <v>#NUM!</v>
      </c>
      <c r="W3193" s="6" t="e">
        <f>V3193-H3193</f>
        <v>#NUM!</v>
      </c>
      <c r="X3193" s="6">
        <v>39.137</v>
      </c>
      <c r="Y3193" s="6">
        <v>229751</v>
      </c>
      <c r="Z3193" s="6">
        <f>(X3193/1000)*Y3193</f>
        <v>8991.7648869999994</v>
      </c>
      <c r="AA3193" s="6" t="e">
        <f>(P3193/1000)*Z3193</f>
        <v>#DIV/0!</v>
      </c>
      <c r="AB3193" s="6" t="e">
        <f>(W3193/100000)*Z3193</f>
        <v>#NUM!</v>
      </c>
    </row>
    <row r="3194" spans="1:28" x14ac:dyDescent="0.35">
      <c r="A3194" s="6" t="s">
        <v>3455</v>
      </c>
      <c r="B3194" s="6" t="s">
        <v>3452</v>
      </c>
      <c r="C3194" s="6" t="s">
        <v>3453</v>
      </c>
      <c r="D3194" s="6">
        <v>1992</v>
      </c>
      <c r="E3194" s="9" t="s">
        <v>6001</v>
      </c>
      <c r="F3194" s="6">
        <v>0</v>
      </c>
      <c r="G3194" s="9">
        <v>76.400000000000006</v>
      </c>
      <c r="I3194" s="6" t="e">
        <f>1/F3194</f>
        <v>#DIV/0!</v>
      </c>
      <c r="J3194" s="6" t="e">
        <f t="shared" si="294"/>
        <v>#DIV/0!</v>
      </c>
      <c r="K3194" s="6" t="e">
        <f>G3194-J3194</f>
        <v>#DIV/0!</v>
      </c>
      <c r="L3194" s="6" t="e">
        <f>J3194+K3194-G3194</f>
        <v>#DIV/0!</v>
      </c>
      <c r="M3194" s="6">
        <v>0</v>
      </c>
      <c r="N3194" s="6" t="e">
        <f t="shared" si="295"/>
        <v>#DIV/0!</v>
      </c>
      <c r="O3194" s="6" t="e">
        <f t="shared" si="296"/>
        <v>#DIV/0!</v>
      </c>
      <c r="P3194" s="6" t="e">
        <f>O3194-G3194</f>
        <v>#DIV/0!</v>
      </c>
      <c r="Q3194" s="6" t="e">
        <f>1/(LN(F3194))</f>
        <v>#NUM!</v>
      </c>
      <c r="R3194" s="6" t="e">
        <f t="shared" si="297"/>
        <v>#NUM!</v>
      </c>
      <c r="S3194" s="6" t="e">
        <f>H3194-R3194</f>
        <v>#NUM!</v>
      </c>
      <c r="T3194" s="6" t="e">
        <f>R3194+S3194-H3194</f>
        <v>#NUM!</v>
      </c>
      <c r="U3194" s="6" t="e">
        <f t="shared" si="298"/>
        <v>#NUM!</v>
      </c>
      <c r="V3194" s="6" t="e">
        <f t="shared" si="299"/>
        <v>#NUM!</v>
      </c>
      <c r="W3194" s="6" t="e">
        <f>V3194-H3194</f>
        <v>#NUM!</v>
      </c>
      <c r="X3194" s="6">
        <v>36.991</v>
      </c>
      <c r="Y3194" s="6">
        <v>236265</v>
      </c>
      <c r="Z3194" s="6">
        <f>(X3194/1000)*Y3194</f>
        <v>8739.6786150000007</v>
      </c>
      <c r="AA3194" s="6" t="e">
        <f>(P3194/1000)*Z3194</f>
        <v>#DIV/0!</v>
      </c>
      <c r="AB3194" s="6" t="e">
        <f>(W3194/100000)*Z3194</f>
        <v>#NUM!</v>
      </c>
    </row>
    <row r="3195" spans="1:28" x14ac:dyDescent="0.35">
      <c r="A3195" s="6" t="s">
        <v>3456</v>
      </c>
      <c r="B3195" s="6" t="s">
        <v>3452</v>
      </c>
      <c r="C3195" s="6" t="s">
        <v>3453</v>
      </c>
      <c r="D3195" s="6">
        <v>1993</v>
      </c>
      <c r="E3195" s="9" t="s">
        <v>6001</v>
      </c>
      <c r="F3195" s="6">
        <v>0</v>
      </c>
      <c r="G3195" s="9">
        <v>71.7</v>
      </c>
      <c r="I3195" s="6" t="e">
        <f>1/F3195</f>
        <v>#DIV/0!</v>
      </c>
      <c r="J3195" s="6" t="e">
        <f t="shared" si="294"/>
        <v>#DIV/0!</v>
      </c>
      <c r="K3195" s="6" t="e">
        <f>G3195-J3195</f>
        <v>#DIV/0!</v>
      </c>
      <c r="L3195" s="6" t="e">
        <f>J3195+K3195-G3195</f>
        <v>#DIV/0!</v>
      </c>
      <c r="M3195" s="6">
        <v>0</v>
      </c>
      <c r="N3195" s="6" t="e">
        <f t="shared" si="295"/>
        <v>#DIV/0!</v>
      </c>
      <c r="O3195" s="6" t="e">
        <f t="shared" si="296"/>
        <v>#DIV/0!</v>
      </c>
      <c r="P3195" s="6" t="e">
        <f>O3195-G3195</f>
        <v>#DIV/0!</v>
      </c>
      <c r="Q3195" s="6" t="e">
        <f>1/(LN(F3195))</f>
        <v>#NUM!</v>
      </c>
      <c r="R3195" s="6" t="e">
        <f t="shared" si="297"/>
        <v>#NUM!</v>
      </c>
      <c r="S3195" s="6" t="e">
        <f>H3195-R3195</f>
        <v>#NUM!</v>
      </c>
      <c r="T3195" s="6" t="e">
        <f>R3195+S3195-H3195</f>
        <v>#NUM!</v>
      </c>
      <c r="U3195" s="6" t="e">
        <f t="shared" si="298"/>
        <v>#NUM!</v>
      </c>
      <c r="V3195" s="6" t="e">
        <f t="shared" si="299"/>
        <v>#NUM!</v>
      </c>
      <c r="W3195" s="6" t="e">
        <f>V3195-H3195</f>
        <v>#NUM!</v>
      </c>
      <c r="X3195" s="6">
        <v>34.747</v>
      </c>
      <c r="Y3195" s="6">
        <v>242605</v>
      </c>
      <c r="Z3195" s="6">
        <f>(X3195/1000)*Y3195</f>
        <v>8429.7959350000001</v>
      </c>
      <c r="AA3195" s="6" t="e">
        <f>(P3195/1000)*Z3195</f>
        <v>#DIV/0!</v>
      </c>
      <c r="AB3195" s="6" t="e">
        <f>(W3195/100000)*Z3195</f>
        <v>#NUM!</v>
      </c>
    </row>
    <row r="3196" spans="1:28" x14ac:dyDescent="0.35">
      <c r="A3196" s="6" t="s">
        <v>3457</v>
      </c>
      <c r="B3196" s="6" t="s">
        <v>3452</v>
      </c>
      <c r="C3196" s="6" t="s">
        <v>3453</v>
      </c>
      <c r="D3196" s="6">
        <v>1994</v>
      </c>
      <c r="E3196" s="9" t="s">
        <v>6001</v>
      </c>
      <c r="F3196" s="6">
        <v>0</v>
      </c>
      <c r="G3196" s="9">
        <v>67</v>
      </c>
      <c r="I3196" s="6" t="e">
        <f>1/F3196</f>
        <v>#DIV/0!</v>
      </c>
      <c r="J3196" s="6" t="e">
        <f t="shared" si="294"/>
        <v>#DIV/0!</v>
      </c>
      <c r="K3196" s="6" t="e">
        <f>G3196-J3196</f>
        <v>#DIV/0!</v>
      </c>
      <c r="L3196" s="6" t="e">
        <f>J3196+K3196-G3196</f>
        <v>#DIV/0!</v>
      </c>
      <c r="M3196" s="6">
        <v>0</v>
      </c>
      <c r="N3196" s="6" t="e">
        <f t="shared" si="295"/>
        <v>#DIV/0!</v>
      </c>
      <c r="O3196" s="6" t="e">
        <f t="shared" si="296"/>
        <v>#DIV/0!</v>
      </c>
      <c r="P3196" s="6" t="e">
        <f>O3196-G3196</f>
        <v>#DIV/0!</v>
      </c>
      <c r="Q3196" s="6" t="e">
        <f>1/(LN(F3196))</f>
        <v>#NUM!</v>
      </c>
      <c r="R3196" s="6" t="e">
        <f t="shared" si="297"/>
        <v>#NUM!</v>
      </c>
      <c r="S3196" s="6" t="e">
        <f>H3196-R3196</f>
        <v>#NUM!</v>
      </c>
      <c r="T3196" s="6" t="e">
        <f>R3196+S3196-H3196</f>
        <v>#NUM!</v>
      </c>
      <c r="U3196" s="6" t="e">
        <f t="shared" si="298"/>
        <v>#NUM!</v>
      </c>
      <c r="V3196" s="6" t="e">
        <f t="shared" si="299"/>
        <v>#NUM!</v>
      </c>
      <c r="W3196" s="6" t="e">
        <f>V3196-H3196</f>
        <v>#NUM!</v>
      </c>
      <c r="X3196" s="6">
        <v>32.473999999999997</v>
      </c>
      <c r="Y3196" s="6">
        <v>248588</v>
      </c>
      <c r="Z3196" s="6">
        <f>(X3196/1000)*Y3196</f>
        <v>8072.6467119999988</v>
      </c>
      <c r="AA3196" s="6" t="e">
        <f>(P3196/1000)*Z3196</f>
        <v>#DIV/0!</v>
      </c>
      <c r="AB3196" s="6" t="e">
        <f>(W3196/100000)*Z3196</f>
        <v>#NUM!</v>
      </c>
    </row>
    <row r="3197" spans="1:28" x14ac:dyDescent="0.35">
      <c r="A3197" s="6" t="s">
        <v>3458</v>
      </c>
      <c r="B3197" s="6" t="s">
        <v>3452</v>
      </c>
      <c r="C3197" s="6" t="s">
        <v>3453</v>
      </c>
      <c r="D3197" s="6">
        <v>1995</v>
      </c>
      <c r="E3197" s="9" t="s">
        <v>6001</v>
      </c>
      <c r="F3197" s="6">
        <v>1011.4603962</v>
      </c>
      <c r="G3197" s="9">
        <v>62.3</v>
      </c>
      <c r="I3197" s="6">
        <f>1/F3197</f>
        <v>9.8866945631973717E-4</v>
      </c>
      <c r="J3197" s="6">
        <f t="shared" si="294"/>
        <v>1.4554984115353344</v>
      </c>
      <c r="K3197" s="6">
        <f>G3197-J3197</f>
        <v>60.844501588464659</v>
      </c>
      <c r="L3197" s="6">
        <f>J3197+K3197-G3197</f>
        <v>0</v>
      </c>
      <c r="M3197" s="6">
        <v>1011.4603962</v>
      </c>
      <c r="N3197" s="6">
        <f t="shared" si="295"/>
        <v>9.8866945631973717E-4</v>
      </c>
      <c r="O3197" s="6">
        <f t="shared" si="296"/>
        <v>62.3</v>
      </c>
      <c r="P3197" s="6">
        <f>O3197-G3197</f>
        <v>0</v>
      </c>
      <c r="Q3197" s="6">
        <f>1/(LN(F3197))</f>
        <v>0.14452641255116336</v>
      </c>
      <c r="R3197" s="6">
        <f t="shared" si="297"/>
        <v>83.347659486193166</v>
      </c>
      <c r="S3197" s="6">
        <f>H3197-R3197</f>
        <v>-83.347659486193166</v>
      </c>
      <c r="T3197" s="6">
        <f>R3197+S3197-H3197</f>
        <v>0</v>
      </c>
      <c r="U3197" s="6">
        <f t="shared" si="298"/>
        <v>83.347659486193166</v>
      </c>
      <c r="V3197" s="6">
        <f t="shared" si="299"/>
        <v>0</v>
      </c>
      <c r="W3197" s="6">
        <f>V3197-H3197</f>
        <v>0</v>
      </c>
      <c r="X3197" s="6">
        <v>30.239000000000001</v>
      </c>
      <c r="Y3197" s="6">
        <v>254139</v>
      </c>
      <c r="Z3197" s="6">
        <f>(X3197/1000)*Y3197</f>
        <v>7684.9092210000008</v>
      </c>
      <c r="AA3197" s="6">
        <f>(P3197/1000)*Z3197</f>
        <v>0</v>
      </c>
      <c r="AB3197" s="6">
        <f>(W3197/100000)*Z3197</f>
        <v>0</v>
      </c>
    </row>
    <row r="3198" spans="1:28" x14ac:dyDescent="0.35">
      <c r="A3198" s="6" t="s">
        <v>3459</v>
      </c>
      <c r="B3198" s="6" t="s">
        <v>3452</v>
      </c>
      <c r="C3198" s="6" t="s">
        <v>3453</v>
      </c>
      <c r="D3198" s="6">
        <v>1996</v>
      </c>
      <c r="E3198" s="9" t="s">
        <v>6001</v>
      </c>
      <c r="F3198" s="6">
        <v>1036.150854</v>
      </c>
      <c r="G3198" s="9">
        <v>57.6</v>
      </c>
      <c r="I3198" s="6">
        <f>1/F3198</f>
        <v>9.6511043362031536E-4</v>
      </c>
      <c r="J3198" s="6">
        <f t="shared" si="294"/>
        <v>1.4208153130567223</v>
      </c>
      <c r="K3198" s="6">
        <f>G3198-J3198</f>
        <v>56.17918468694328</v>
      </c>
      <c r="L3198" s="6">
        <f>J3198+K3198-G3198</f>
        <v>0</v>
      </c>
      <c r="M3198" s="6">
        <v>1036.150854</v>
      </c>
      <c r="N3198" s="6">
        <f t="shared" si="295"/>
        <v>9.6511043362031536E-4</v>
      </c>
      <c r="O3198" s="6">
        <f t="shared" si="296"/>
        <v>57.6</v>
      </c>
      <c r="P3198" s="6">
        <f>O3198-G3198</f>
        <v>0</v>
      </c>
      <c r="Q3198" s="6">
        <f>1/(LN(F3198))</f>
        <v>0.14402439838363099</v>
      </c>
      <c r="R3198" s="6">
        <f t="shared" si="297"/>
        <v>83.058150425848083</v>
      </c>
      <c r="S3198" s="6">
        <f>H3198-R3198</f>
        <v>-83.058150425848083</v>
      </c>
      <c r="T3198" s="6">
        <f>R3198+S3198-H3198</f>
        <v>0</v>
      </c>
      <c r="U3198" s="6">
        <f t="shared" si="298"/>
        <v>83.058150425848083</v>
      </c>
      <c r="V3198" s="6">
        <f t="shared" si="299"/>
        <v>0</v>
      </c>
      <c r="W3198" s="6">
        <f>V3198-H3198</f>
        <v>0</v>
      </c>
      <c r="X3198" s="6">
        <v>28.099</v>
      </c>
      <c r="Y3198" s="6">
        <v>259183</v>
      </c>
      <c r="Z3198" s="6">
        <f>(X3198/1000)*Y3198</f>
        <v>7282.7831169999999</v>
      </c>
      <c r="AA3198" s="6">
        <f>(P3198/1000)*Z3198</f>
        <v>0</v>
      </c>
      <c r="AB3198" s="6">
        <f>(W3198/100000)*Z3198</f>
        <v>0</v>
      </c>
    </row>
    <row r="3199" spans="1:28" x14ac:dyDescent="0.35">
      <c r="A3199" s="6" t="s">
        <v>3460</v>
      </c>
      <c r="B3199" s="6" t="s">
        <v>3452</v>
      </c>
      <c r="C3199" s="6" t="s">
        <v>3453</v>
      </c>
      <c r="D3199" s="6">
        <v>1997</v>
      </c>
      <c r="E3199" s="9" t="s">
        <v>6001</v>
      </c>
      <c r="F3199" s="6">
        <v>1114.2109017</v>
      </c>
      <c r="G3199" s="9">
        <v>52.8</v>
      </c>
      <c r="I3199" s="6">
        <f>1/F3199</f>
        <v>8.974961548789879E-4</v>
      </c>
      <c r="J3199" s="6">
        <f t="shared" si="294"/>
        <v>1.3212749917935935</v>
      </c>
      <c r="K3199" s="6">
        <f>G3199-J3199</f>
        <v>51.478725008206403</v>
      </c>
      <c r="L3199" s="6">
        <f>J3199+K3199-G3199</f>
        <v>0</v>
      </c>
      <c r="M3199" s="6">
        <v>1114.2109017</v>
      </c>
      <c r="N3199" s="6">
        <f t="shared" si="295"/>
        <v>8.974961548789879E-4</v>
      </c>
      <c r="O3199" s="6">
        <f t="shared" si="296"/>
        <v>52.8</v>
      </c>
      <c r="P3199" s="6">
        <f>O3199-G3199</f>
        <v>0</v>
      </c>
      <c r="Q3199" s="6">
        <f>1/(LN(F3199))</f>
        <v>0.14253335346517496</v>
      </c>
      <c r="R3199" s="6">
        <f t="shared" si="297"/>
        <v>82.198272276599084</v>
      </c>
      <c r="S3199" s="6">
        <f>H3199-R3199</f>
        <v>-82.198272276599084</v>
      </c>
      <c r="T3199" s="6">
        <f>R3199+S3199-H3199</f>
        <v>0</v>
      </c>
      <c r="U3199" s="6">
        <f t="shared" si="298"/>
        <v>82.198272276599084</v>
      </c>
      <c r="V3199" s="6">
        <f t="shared" si="299"/>
        <v>0</v>
      </c>
      <c r="W3199" s="6">
        <f>V3199-H3199</f>
        <v>0</v>
      </c>
      <c r="X3199" s="6">
        <v>26.094000000000001</v>
      </c>
      <c r="Y3199" s="6">
        <v>263842</v>
      </c>
      <c r="Z3199" s="6">
        <f>(X3199/1000)*Y3199</f>
        <v>6884.6931480000003</v>
      </c>
      <c r="AA3199" s="6">
        <f>(P3199/1000)*Z3199</f>
        <v>0</v>
      </c>
      <c r="AB3199" s="6">
        <f>(W3199/100000)*Z3199</f>
        <v>0</v>
      </c>
    </row>
    <row r="3200" spans="1:28" x14ac:dyDescent="0.35">
      <c r="A3200" s="6" t="s">
        <v>3461</v>
      </c>
      <c r="B3200" s="6" t="s">
        <v>3452</v>
      </c>
      <c r="C3200" s="6" t="s">
        <v>3453</v>
      </c>
      <c r="D3200" s="6">
        <v>1998</v>
      </c>
      <c r="E3200" s="9" t="s">
        <v>6001</v>
      </c>
      <c r="F3200" s="6">
        <v>1182.6089787999999</v>
      </c>
      <c r="G3200" s="9">
        <v>48.1</v>
      </c>
      <c r="I3200" s="6">
        <f>1/F3200</f>
        <v>8.4558803283795944E-4</v>
      </c>
      <c r="J3200" s="6">
        <f t="shared" si="294"/>
        <v>1.2448569445953543</v>
      </c>
      <c r="K3200" s="6">
        <f>G3200-J3200</f>
        <v>46.855143055404646</v>
      </c>
      <c r="L3200" s="6">
        <f>J3200+K3200-G3200</f>
        <v>0</v>
      </c>
      <c r="M3200" s="6">
        <v>1182.6089787999999</v>
      </c>
      <c r="N3200" s="6">
        <f t="shared" si="295"/>
        <v>8.4558803283795944E-4</v>
      </c>
      <c r="O3200" s="6">
        <f t="shared" si="296"/>
        <v>48.1</v>
      </c>
      <c r="P3200" s="6">
        <f>O3200-G3200</f>
        <v>0</v>
      </c>
      <c r="Q3200" s="6">
        <f>1/(LN(F3200))</f>
        <v>0.14133320194380286</v>
      </c>
      <c r="R3200" s="6">
        <f t="shared" si="297"/>
        <v>81.506150894981403</v>
      </c>
      <c r="S3200" s="6">
        <f>H3200-R3200</f>
        <v>-81.506150894981403</v>
      </c>
      <c r="T3200" s="6">
        <f>R3200+S3200-H3200</f>
        <v>0</v>
      </c>
      <c r="U3200" s="6">
        <f t="shared" si="298"/>
        <v>81.506150894981403</v>
      </c>
      <c r="V3200" s="6">
        <f t="shared" si="299"/>
        <v>0</v>
      </c>
      <c r="W3200" s="6">
        <f>V3200-H3200</f>
        <v>0</v>
      </c>
      <c r="X3200" s="6">
        <v>24.271000000000001</v>
      </c>
      <c r="Y3200" s="6">
        <v>268455</v>
      </c>
      <c r="Z3200" s="6">
        <f>(X3200/1000)*Y3200</f>
        <v>6515.6713049999998</v>
      </c>
      <c r="AA3200" s="6">
        <f>(P3200/1000)*Z3200</f>
        <v>0</v>
      </c>
      <c r="AB3200" s="6">
        <f>(W3200/100000)*Z3200</f>
        <v>0</v>
      </c>
    </row>
    <row r="3201" spans="1:28" x14ac:dyDescent="0.35">
      <c r="A3201" s="6" t="s">
        <v>3462</v>
      </c>
      <c r="B3201" s="6" t="s">
        <v>3452</v>
      </c>
      <c r="C3201" s="6" t="s">
        <v>3453</v>
      </c>
      <c r="D3201" s="6">
        <v>1999</v>
      </c>
      <c r="E3201" s="9" t="s">
        <v>6001</v>
      </c>
      <c r="F3201" s="6">
        <v>1318.4707136</v>
      </c>
      <c r="G3201" s="9">
        <v>43.4</v>
      </c>
      <c r="I3201" s="6">
        <f>1/F3201</f>
        <v>7.5845446522628023E-4</v>
      </c>
      <c r="J3201" s="6">
        <f t="shared" si="294"/>
        <v>1.1165807361623601</v>
      </c>
      <c r="K3201" s="6">
        <f>G3201-J3201</f>
        <v>42.283419263837636</v>
      </c>
      <c r="L3201" s="6">
        <f>J3201+K3201-G3201</f>
        <v>0</v>
      </c>
      <c r="M3201" s="6">
        <v>1318.4707136</v>
      </c>
      <c r="N3201" s="6">
        <f t="shared" si="295"/>
        <v>7.5845446522628023E-4</v>
      </c>
      <c r="O3201" s="6">
        <f t="shared" si="296"/>
        <v>43.4</v>
      </c>
      <c r="P3201" s="6">
        <f>O3201-G3201</f>
        <v>0</v>
      </c>
      <c r="Q3201" s="6">
        <f>1/(LN(F3201))</f>
        <v>0.13919380464040776</v>
      </c>
      <c r="R3201" s="6">
        <f t="shared" si="297"/>
        <v>80.272371167099962</v>
      </c>
      <c r="S3201" s="6">
        <f>H3201-R3201</f>
        <v>-80.272371167099962</v>
      </c>
      <c r="T3201" s="6">
        <f>R3201+S3201-H3201</f>
        <v>0</v>
      </c>
      <c r="U3201" s="6">
        <f t="shared" si="298"/>
        <v>80.272371167099962</v>
      </c>
      <c r="V3201" s="6">
        <f t="shared" si="299"/>
        <v>0</v>
      </c>
      <c r="W3201" s="6">
        <f>V3201-H3201</f>
        <v>0</v>
      </c>
      <c r="X3201" s="6">
        <v>22.68</v>
      </c>
      <c r="Y3201" s="6">
        <v>273527</v>
      </c>
      <c r="Z3201" s="6">
        <f>(X3201/1000)*Y3201</f>
        <v>6203.5923599999996</v>
      </c>
      <c r="AA3201" s="6">
        <f>(P3201/1000)*Z3201</f>
        <v>0</v>
      </c>
      <c r="AB3201" s="6">
        <f>(W3201/100000)*Z3201</f>
        <v>0</v>
      </c>
    </row>
    <row r="3202" spans="1:28" x14ac:dyDescent="0.35">
      <c r="A3202" s="6" t="s">
        <v>3463</v>
      </c>
      <c r="B3202" s="6" t="s">
        <v>3452</v>
      </c>
      <c r="C3202" s="6" t="s">
        <v>3453</v>
      </c>
      <c r="D3202" s="6">
        <v>2000</v>
      </c>
      <c r="E3202" s="9" t="s">
        <v>6001</v>
      </c>
      <c r="F3202" s="6">
        <v>1353.740534</v>
      </c>
      <c r="G3202" s="9">
        <v>38.9</v>
      </c>
      <c r="H3202" s="9">
        <v>125</v>
      </c>
      <c r="I3202" s="6">
        <f>1/F3202</f>
        <v>7.386939925963685E-4</v>
      </c>
      <c r="J3202" s="6">
        <f t="shared" ref="J3202:J3265" si="300">I3202*1472.179</f>
        <v>1.0874897833265293</v>
      </c>
      <c r="K3202" s="6">
        <f>G3202-J3202</f>
        <v>37.812510216673466</v>
      </c>
      <c r="L3202" s="6">
        <f>J3202+K3202-G3202</f>
        <v>0</v>
      </c>
      <c r="M3202" s="6">
        <v>1353.740534</v>
      </c>
      <c r="N3202" s="6">
        <f t="shared" ref="N3202:N3265" si="301">1/M3202</f>
        <v>7.386939925963685E-4</v>
      </c>
      <c r="O3202" s="6">
        <f t="shared" ref="O3202:O3265" si="302">1472.179*N3202+K3202</f>
        <v>38.9</v>
      </c>
      <c r="P3202" s="6">
        <f>O3202-G3202</f>
        <v>0</v>
      </c>
      <c r="Q3202" s="6">
        <f>1/(LN(F3202))</f>
        <v>0.13868419860350972</v>
      </c>
      <c r="R3202" s="6">
        <f t="shared" ref="R3202:R3265" si="303">576.695*Q3202</f>
        <v>79.978483913651047</v>
      </c>
      <c r="S3202" s="6">
        <f>H3202-R3202</f>
        <v>45.021516086348953</v>
      </c>
      <c r="T3202" s="6">
        <f>R3202+S3202-H3202</f>
        <v>0</v>
      </c>
      <c r="U3202" s="6">
        <f t="shared" ref="U3202:U3265" si="304">576.695*(1/(LN(M3202)))</f>
        <v>79.978483913651047</v>
      </c>
      <c r="V3202" s="6">
        <f t="shared" ref="V3202:V3265" si="305">U3202+S3202</f>
        <v>125</v>
      </c>
      <c r="W3202" s="6">
        <f>V3202-H3202</f>
        <v>0</v>
      </c>
      <c r="X3202" s="6">
        <v>21.385000000000002</v>
      </c>
      <c r="Y3202" s="6">
        <v>279398</v>
      </c>
      <c r="Z3202" s="6">
        <f>(X3202/1000)*Y3202</f>
        <v>5974.92623</v>
      </c>
      <c r="AA3202" s="6">
        <f>(P3202/1000)*Z3202</f>
        <v>0</v>
      </c>
      <c r="AB3202" s="6">
        <f>(W3202/100000)*Z3202</f>
        <v>0</v>
      </c>
    </row>
    <row r="3203" spans="1:28" x14ac:dyDescent="0.35">
      <c r="A3203" s="6" t="s">
        <v>3464</v>
      </c>
      <c r="B3203" s="6" t="s">
        <v>3452</v>
      </c>
      <c r="C3203" s="6" t="s">
        <v>3453</v>
      </c>
      <c r="D3203" s="6">
        <v>2001</v>
      </c>
      <c r="E3203" s="9" t="s">
        <v>6001</v>
      </c>
      <c r="F3203" s="6">
        <v>1269.5225600000001</v>
      </c>
      <c r="G3203" s="9">
        <v>34.5</v>
      </c>
      <c r="H3203" s="9">
        <v>111</v>
      </c>
      <c r="I3203" s="6">
        <f>1/F3203</f>
        <v>7.876976995194161E-4</v>
      </c>
      <c r="J3203" s="6">
        <f t="shared" si="300"/>
        <v>1.1596320115807945</v>
      </c>
      <c r="K3203" s="6">
        <f>G3203-J3203</f>
        <v>33.340367988419203</v>
      </c>
      <c r="L3203" s="6">
        <f>J3203+K3203-G3203</f>
        <v>0</v>
      </c>
      <c r="M3203" s="6">
        <v>1269.5225600000001</v>
      </c>
      <c r="N3203" s="6">
        <f t="shared" si="301"/>
        <v>7.876976995194161E-4</v>
      </c>
      <c r="O3203" s="6">
        <f t="shared" si="302"/>
        <v>34.5</v>
      </c>
      <c r="P3203" s="6">
        <f>O3203-G3203</f>
        <v>0</v>
      </c>
      <c r="Q3203" s="6">
        <f>1/(LN(F3203))</f>
        <v>0.13993066938427792</v>
      </c>
      <c r="R3203" s="6">
        <f t="shared" si="303"/>
        <v>80.697317380566162</v>
      </c>
      <c r="S3203" s="6">
        <f>H3203-R3203</f>
        <v>30.302682619433838</v>
      </c>
      <c r="T3203" s="6">
        <f>R3203+S3203-H3203</f>
        <v>0</v>
      </c>
      <c r="U3203" s="6">
        <f t="shared" si="304"/>
        <v>80.697317380566162</v>
      </c>
      <c r="V3203" s="6">
        <f t="shared" si="305"/>
        <v>111</v>
      </c>
      <c r="W3203" s="6">
        <f>V3203-H3203</f>
        <v>0</v>
      </c>
      <c r="X3203" s="6">
        <v>20.439</v>
      </c>
      <c r="Y3203" s="6">
        <v>286306</v>
      </c>
      <c r="Z3203" s="6">
        <f>(X3203/1000)*Y3203</f>
        <v>5851.8083339999994</v>
      </c>
      <c r="AA3203" s="6">
        <f>(P3203/1000)*Z3203</f>
        <v>0</v>
      </c>
      <c r="AB3203" s="6">
        <f>(W3203/100000)*Z3203</f>
        <v>0</v>
      </c>
    </row>
    <row r="3204" spans="1:28" x14ac:dyDescent="0.35">
      <c r="A3204" s="6" t="s">
        <v>3465</v>
      </c>
      <c r="B3204" s="6" t="s">
        <v>3452</v>
      </c>
      <c r="C3204" s="6" t="s">
        <v>3453</v>
      </c>
      <c r="D3204" s="6">
        <v>2002</v>
      </c>
      <c r="E3204" s="9" t="s">
        <v>6001</v>
      </c>
      <c r="F3204" s="6">
        <v>1379.7847423999999</v>
      </c>
      <c r="G3204" s="9">
        <v>30.5</v>
      </c>
      <c r="H3204" s="9">
        <v>105</v>
      </c>
      <c r="I3204" s="6">
        <f>1/F3204</f>
        <v>7.2475073050930997E-4</v>
      </c>
      <c r="J3204" s="6">
        <f t="shared" si="300"/>
        <v>1.0669628056904654</v>
      </c>
      <c r="K3204" s="6">
        <f>G3204-J3204</f>
        <v>29.433037194309534</v>
      </c>
      <c r="L3204" s="6">
        <f>J3204+K3204-G3204</f>
        <v>0</v>
      </c>
      <c r="M3204" s="6">
        <v>1379.7847423999999</v>
      </c>
      <c r="N3204" s="6">
        <f t="shared" si="301"/>
        <v>7.2475073050930997E-4</v>
      </c>
      <c r="O3204" s="6">
        <f t="shared" si="302"/>
        <v>30.5</v>
      </c>
      <c r="P3204" s="6">
        <f>O3204-G3204</f>
        <v>0</v>
      </c>
      <c r="Q3204" s="6">
        <f>1/(LN(F3204))</f>
        <v>0.13831865520570327</v>
      </c>
      <c r="R3204" s="6">
        <f t="shared" si="303"/>
        <v>79.767676863853055</v>
      </c>
      <c r="S3204" s="6">
        <f>H3204-R3204</f>
        <v>25.232323136146945</v>
      </c>
      <c r="T3204" s="6">
        <f>R3204+S3204-H3204</f>
        <v>0</v>
      </c>
      <c r="U3204" s="6">
        <f t="shared" si="304"/>
        <v>79.767676863853055</v>
      </c>
      <c r="V3204" s="6">
        <f t="shared" si="305"/>
        <v>105</v>
      </c>
      <c r="W3204" s="6">
        <f>V3204-H3204</f>
        <v>0</v>
      </c>
      <c r="X3204" s="6">
        <v>19.823</v>
      </c>
      <c r="Y3204" s="6">
        <v>294186</v>
      </c>
      <c r="Z3204" s="6">
        <f>(X3204/1000)*Y3204</f>
        <v>5831.6490780000004</v>
      </c>
      <c r="AA3204" s="6">
        <f>(P3204/1000)*Z3204</f>
        <v>0</v>
      </c>
      <c r="AB3204" s="6">
        <f>(W3204/100000)*Z3204</f>
        <v>0</v>
      </c>
    </row>
    <row r="3205" spans="1:28" x14ac:dyDescent="0.35">
      <c r="A3205" s="6" t="s">
        <v>3466</v>
      </c>
      <c r="B3205" s="6" t="s">
        <v>3452</v>
      </c>
      <c r="C3205" s="6" t="s">
        <v>3453</v>
      </c>
      <c r="D3205" s="6">
        <v>2003</v>
      </c>
      <c r="E3205" s="9" t="s">
        <v>6001</v>
      </c>
      <c r="F3205" s="6">
        <v>1368.0091313999999</v>
      </c>
      <c r="G3205" s="9">
        <v>27</v>
      </c>
      <c r="H3205" s="9">
        <v>97</v>
      </c>
      <c r="I3205" s="6">
        <f>1/F3205</f>
        <v>7.3098927269338841E-4</v>
      </c>
      <c r="J3205" s="6">
        <f t="shared" si="300"/>
        <v>1.0761470564844799</v>
      </c>
      <c r="K3205" s="6">
        <f>G3205-J3205</f>
        <v>25.92385294351552</v>
      </c>
      <c r="L3205" s="6">
        <f>J3205+K3205-G3205</f>
        <v>0</v>
      </c>
      <c r="M3205" s="6">
        <v>1368.0091313999999</v>
      </c>
      <c r="N3205" s="6">
        <f t="shared" si="301"/>
        <v>7.3098927269338841E-4</v>
      </c>
      <c r="O3205" s="6">
        <f t="shared" si="302"/>
        <v>27</v>
      </c>
      <c r="P3205" s="6">
        <f>O3205-G3205</f>
        <v>0</v>
      </c>
      <c r="Q3205" s="6">
        <f>1/(LN(F3205))</f>
        <v>0.1384828308179426</v>
      </c>
      <c r="R3205" s="6">
        <f t="shared" si="303"/>
        <v>79.862356118553421</v>
      </c>
      <c r="S3205" s="6">
        <f>H3205-R3205</f>
        <v>17.137643881446579</v>
      </c>
      <c r="T3205" s="6">
        <f>R3205+S3205-H3205</f>
        <v>0</v>
      </c>
      <c r="U3205" s="6">
        <f t="shared" si="304"/>
        <v>79.862356118553421</v>
      </c>
      <c r="V3205" s="6">
        <f t="shared" si="305"/>
        <v>97</v>
      </c>
      <c r="W3205" s="6">
        <f>V3205-H3205</f>
        <v>0</v>
      </c>
      <c r="X3205" s="6">
        <v>19.492000000000001</v>
      </c>
      <c r="Y3205" s="6">
        <v>302683</v>
      </c>
      <c r="Z3205" s="6">
        <f>(X3205/1000)*Y3205</f>
        <v>5899.8970360000003</v>
      </c>
      <c r="AA3205" s="6">
        <f>(P3205/1000)*Z3205</f>
        <v>0</v>
      </c>
      <c r="AB3205" s="6">
        <f>(W3205/100000)*Z3205</f>
        <v>0</v>
      </c>
    </row>
    <row r="3206" spans="1:28" x14ac:dyDescent="0.35">
      <c r="A3206" s="6" t="s">
        <v>3467</v>
      </c>
      <c r="B3206" s="6" t="s">
        <v>3452</v>
      </c>
      <c r="C3206" s="6" t="s">
        <v>3453</v>
      </c>
      <c r="D3206" s="6">
        <v>2004</v>
      </c>
      <c r="E3206" s="9" t="s">
        <v>6001</v>
      </c>
      <c r="F3206" s="6">
        <v>1371.7527201</v>
      </c>
      <c r="G3206" s="9">
        <v>26.9</v>
      </c>
      <c r="H3206" s="9">
        <v>89</v>
      </c>
      <c r="I3206" s="6">
        <f>1/F3206</f>
        <v>7.2899436272092866E-4</v>
      </c>
      <c r="J3206" s="6">
        <f t="shared" si="300"/>
        <v>1.0732101919161341</v>
      </c>
      <c r="K3206" s="6">
        <f>G3206-J3206</f>
        <v>25.826789808083866</v>
      </c>
      <c r="L3206" s="6">
        <f>J3206+K3206-G3206</f>
        <v>0</v>
      </c>
      <c r="M3206" s="6">
        <v>1371.7527201</v>
      </c>
      <c r="N3206" s="6">
        <f t="shared" si="301"/>
        <v>7.2899436272092866E-4</v>
      </c>
      <c r="O3206" s="6">
        <f t="shared" si="302"/>
        <v>26.9</v>
      </c>
      <c r="P3206" s="6">
        <f>O3206-G3206</f>
        <v>0</v>
      </c>
      <c r="Q3206" s="6">
        <f>1/(LN(F3206))</f>
        <v>0.13843044266102447</v>
      </c>
      <c r="R3206" s="6">
        <f t="shared" si="303"/>
        <v>79.832144130399513</v>
      </c>
      <c r="S3206" s="6">
        <f>H3206-R3206</f>
        <v>9.167855869600487</v>
      </c>
      <c r="T3206" s="6">
        <f>R3206+S3206-H3206</f>
        <v>0</v>
      </c>
      <c r="U3206" s="6">
        <f t="shared" si="304"/>
        <v>79.832144130399513</v>
      </c>
      <c r="V3206" s="6">
        <f t="shared" si="305"/>
        <v>89</v>
      </c>
      <c r="W3206" s="6">
        <f>V3206-H3206</f>
        <v>0</v>
      </c>
      <c r="X3206" s="6">
        <v>19.398</v>
      </c>
      <c r="Y3206" s="6">
        <v>311265</v>
      </c>
      <c r="Z3206" s="6">
        <f>(X3206/1000)*Y3206</f>
        <v>6037.9184699999996</v>
      </c>
      <c r="AA3206" s="6">
        <f>(P3206/1000)*Z3206</f>
        <v>0</v>
      </c>
      <c r="AB3206" s="6">
        <f>(W3206/100000)*Z3206</f>
        <v>0</v>
      </c>
    </row>
    <row r="3207" spans="1:28" x14ac:dyDescent="0.35">
      <c r="A3207" s="6" t="s">
        <v>3468</v>
      </c>
      <c r="B3207" s="6" t="s">
        <v>3452</v>
      </c>
      <c r="C3207" s="6" t="s">
        <v>3453</v>
      </c>
      <c r="D3207" s="6">
        <v>2005</v>
      </c>
      <c r="E3207" s="9" t="s">
        <v>6001</v>
      </c>
      <c r="F3207" s="6">
        <v>1379.4160741999999</v>
      </c>
      <c r="G3207" s="9">
        <v>21.3</v>
      </c>
      <c r="H3207" s="9">
        <v>75</v>
      </c>
      <c r="I3207" s="6">
        <f>1/F3207</f>
        <v>7.2494443025825658E-4</v>
      </c>
      <c r="J3207" s="6">
        <f t="shared" si="300"/>
        <v>1.06724796639317</v>
      </c>
      <c r="K3207" s="6">
        <f>G3207-J3207</f>
        <v>20.232752033606829</v>
      </c>
      <c r="L3207" s="6">
        <f>J3207+K3207-G3207</f>
        <v>0</v>
      </c>
      <c r="M3207" s="6">
        <v>1379.4160741999999</v>
      </c>
      <c r="N3207" s="6">
        <f t="shared" si="301"/>
        <v>7.2494443025825658E-4</v>
      </c>
      <c r="O3207" s="6">
        <f t="shared" si="302"/>
        <v>21.299999999999997</v>
      </c>
      <c r="P3207" s="6">
        <f>O3207-G3207</f>
        <v>0</v>
      </c>
      <c r="Q3207" s="6">
        <f>1/(LN(F3207))</f>
        <v>0.1383237680190193</v>
      </c>
      <c r="R3207" s="6">
        <f t="shared" si="303"/>
        <v>79.770625397728338</v>
      </c>
      <c r="S3207" s="6">
        <f>H3207-R3207</f>
        <v>-4.7706253977283382</v>
      </c>
      <c r="T3207" s="6">
        <f>R3207+S3207-H3207</f>
        <v>0</v>
      </c>
      <c r="U3207" s="6">
        <f t="shared" si="304"/>
        <v>79.770625397728338</v>
      </c>
      <c r="V3207" s="6">
        <f t="shared" si="305"/>
        <v>75</v>
      </c>
      <c r="W3207" s="6">
        <f>V3207-H3207</f>
        <v>0</v>
      </c>
      <c r="X3207" s="6">
        <v>19.471</v>
      </c>
      <c r="Y3207" s="6">
        <v>319608</v>
      </c>
      <c r="Z3207" s="6">
        <f>(X3207/1000)*Y3207</f>
        <v>6223.0873679999995</v>
      </c>
      <c r="AA3207" s="6">
        <f>(P3207/1000)*Z3207</f>
        <v>0</v>
      </c>
      <c r="AB3207" s="6">
        <f>(W3207/100000)*Z3207</f>
        <v>0</v>
      </c>
    </row>
    <row r="3208" spans="1:28" x14ac:dyDescent="0.35">
      <c r="A3208" s="6" t="s">
        <v>3469</v>
      </c>
      <c r="B3208" s="6" t="s">
        <v>3452</v>
      </c>
      <c r="C3208" s="6" t="s">
        <v>3453</v>
      </c>
      <c r="D3208" s="6">
        <v>2006</v>
      </c>
      <c r="E3208" s="9" t="s">
        <v>6001</v>
      </c>
      <c r="F3208" s="6">
        <v>1748.9306919000001</v>
      </c>
      <c r="G3208" s="9">
        <v>19.2</v>
      </c>
      <c r="H3208" s="9">
        <v>71</v>
      </c>
      <c r="I3208" s="6">
        <f>1/F3208</f>
        <v>5.717779467370556E-4</v>
      </c>
      <c r="J3208" s="6">
        <f t="shared" si="300"/>
        <v>0.84175948584941185</v>
      </c>
      <c r="K3208" s="6">
        <f>G3208-J3208</f>
        <v>18.358240514150587</v>
      </c>
      <c r="L3208" s="6">
        <f>J3208+K3208-G3208</f>
        <v>0</v>
      </c>
      <c r="M3208" s="6">
        <v>1748.9306919000001</v>
      </c>
      <c r="N3208" s="6">
        <f t="shared" si="301"/>
        <v>5.717779467370556E-4</v>
      </c>
      <c r="O3208" s="6">
        <f t="shared" si="302"/>
        <v>19.2</v>
      </c>
      <c r="P3208" s="6">
        <f>O3208-G3208</f>
        <v>0</v>
      </c>
      <c r="Q3208" s="6">
        <f>1/(LN(F3208))</f>
        <v>0.13392690008733105</v>
      </c>
      <c r="R3208" s="6">
        <f t="shared" si="303"/>
        <v>77.234973645863391</v>
      </c>
      <c r="S3208" s="6">
        <f>H3208-R3208</f>
        <v>-6.2349736458633913</v>
      </c>
      <c r="T3208" s="6">
        <f>R3208+S3208-H3208</f>
        <v>0</v>
      </c>
      <c r="U3208" s="6">
        <f t="shared" si="304"/>
        <v>77.234973645863391</v>
      </c>
      <c r="V3208" s="6">
        <f t="shared" si="305"/>
        <v>71</v>
      </c>
      <c r="W3208" s="6">
        <f>V3208-H3208</f>
        <v>0</v>
      </c>
      <c r="X3208" s="6">
        <v>19.629000000000001</v>
      </c>
      <c r="Y3208" s="6">
        <v>327487</v>
      </c>
      <c r="Z3208" s="6">
        <f>(X3208/1000)*Y3208</f>
        <v>6428.2423230000004</v>
      </c>
      <c r="AA3208" s="6">
        <f>(P3208/1000)*Z3208</f>
        <v>0</v>
      </c>
      <c r="AB3208" s="6">
        <f>(W3208/100000)*Z3208</f>
        <v>0</v>
      </c>
    </row>
    <row r="3209" spans="1:28" x14ac:dyDescent="0.35">
      <c r="A3209" s="6" t="s">
        <v>3470</v>
      </c>
      <c r="B3209" s="6" t="s">
        <v>3452</v>
      </c>
      <c r="C3209" s="6" t="s">
        <v>3453</v>
      </c>
      <c r="D3209" s="6">
        <v>2007</v>
      </c>
      <c r="E3209" s="9" t="s">
        <v>6001</v>
      </c>
      <c r="F3209" s="6">
        <v>1923.5892956</v>
      </c>
      <c r="G3209" s="9">
        <v>17.5</v>
      </c>
      <c r="H3209" s="9">
        <v>71</v>
      </c>
      <c r="I3209" s="6">
        <f>1/F3209</f>
        <v>5.1986149137312756E-4</v>
      </c>
      <c r="J3209" s="6">
        <f t="shared" si="300"/>
        <v>0.7653291705081996</v>
      </c>
      <c r="K3209" s="6">
        <f>G3209-J3209</f>
        <v>16.734670829491801</v>
      </c>
      <c r="L3209" s="6">
        <f>J3209+K3209-G3209</f>
        <v>0</v>
      </c>
      <c r="M3209" s="6">
        <v>1923.5892956</v>
      </c>
      <c r="N3209" s="6">
        <f t="shared" si="301"/>
        <v>5.1986149137312756E-4</v>
      </c>
      <c r="O3209" s="6">
        <f t="shared" si="302"/>
        <v>17.5</v>
      </c>
      <c r="P3209" s="6">
        <f>O3209-G3209</f>
        <v>0</v>
      </c>
      <c r="Q3209" s="6">
        <f>1/(LN(F3209))</f>
        <v>0.13224105493401161</v>
      </c>
      <c r="R3209" s="6">
        <f t="shared" si="303"/>
        <v>76.262755175169829</v>
      </c>
      <c r="S3209" s="6">
        <f>H3209-R3209</f>
        <v>-5.2627551751698292</v>
      </c>
      <c r="T3209" s="6">
        <f>R3209+S3209-H3209</f>
        <v>0</v>
      </c>
      <c r="U3209" s="6">
        <f t="shared" si="304"/>
        <v>76.262755175169829</v>
      </c>
      <c r="V3209" s="6">
        <f t="shared" si="305"/>
        <v>71</v>
      </c>
      <c r="W3209" s="6">
        <f>V3209-H3209</f>
        <v>0</v>
      </c>
      <c r="X3209" s="6">
        <v>19.786999999999999</v>
      </c>
      <c r="Y3209" s="6">
        <v>335169</v>
      </c>
      <c r="Z3209" s="6">
        <f>(X3209/1000)*Y3209</f>
        <v>6631.9890029999997</v>
      </c>
      <c r="AA3209" s="6">
        <f>(P3209/1000)*Z3209</f>
        <v>0</v>
      </c>
      <c r="AB3209" s="6">
        <f>(W3209/100000)*Z3209</f>
        <v>0</v>
      </c>
    </row>
    <row r="3210" spans="1:28" x14ac:dyDescent="0.35">
      <c r="A3210" s="6" t="s">
        <v>3471</v>
      </c>
      <c r="B3210" s="6" t="s">
        <v>3452</v>
      </c>
      <c r="C3210" s="6" t="s">
        <v>3453</v>
      </c>
      <c r="D3210" s="6">
        <v>2008</v>
      </c>
      <c r="E3210" s="9" t="s">
        <v>6001</v>
      </c>
      <c r="F3210" s="6">
        <v>1796.2669739999999</v>
      </c>
      <c r="G3210" s="9">
        <v>16</v>
      </c>
      <c r="H3210" s="9">
        <v>72</v>
      </c>
      <c r="I3210" s="6">
        <f>1/F3210</f>
        <v>5.5671011852606719E-4</v>
      </c>
      <c r="J3210" s="6">
        <f t="shared" si="300"/>
        <v>0.81957694558158711</v>
      </c>
      <c r="K3210" s="6">
        <f>G3210-J3210</f>
        <v>15.180423054418412</v>
      </c>
      <c r="L3210" s="6">
        <f>J3210+K3210-G3210</f>
        <v>0</v>
      </c>
      <c r="M3210" s="6">
        <v>1796.2669739999999</v>
      </c>
      <c r="N3210" s="6">
        <f t="shared" si="301"/>
        <v>5.5671011852606719E-4</v>
      </c>
      <c r="O3210" s="6">
        <f t="shared" si="302"/>
        <v>16</v>
      </c>
      <c r="P3210" s="6">
        <f>O3210-G3210</f>
        <v>0</v>
      </c>
      <c r="Q3210" s="6">
        <f>1/(LN(F3210))</f>
        <v>0.13344959663192918</v>
      </c>
      <c r="R3210" s="6">
        <f t="shared" si="303"/>
        <v>76.959715129650405</v>
      </c>
      <c r="S3210" s="6">
        <f>H3210-R3210</f>
        <v>-4.9597151296504052</v>
      </c>
      <c r="T3210" s="6">
        <f>R3210+S3210-H3210</f>
        <v>0</v>
      </c>
      <c r="U3210" s="6">
        <f t="shared" si="304"/>
        <v>76.959715129650405</v>
      </c>
      <c r="V3210" s="6">
        <f t="shared" si="305"/>
        <v>72</v>
      </c>
      <c r="W3210" s="6">
        <f>V3210-H3210</f>
        <v>0</v>
      </c>
      <c r="X3210" s="6">
        <v>19.864999999999998</v>
      </c>
      <c r="Y3210" s="6">
        <v>343452</v>
      </c>
      <c r="Z3210" s="6">
        <f>(X3210/1000)*Y3210</f>
        <v>6822.6739799999987</v>
      </c>
      <c r="AA3210" s="6">
        <f>(P3210/1000)*Z3210</f>
        <v>0</v>
      </c>
      <c r="AB3210" s="6">
        <f>(W3210/100000)*Z3210</f>
        <v>0</v>
      </c>
    </row>
    <row r="3211" spans="1:28" x14ac:dyDescent="0.35">
      <c r="A3211" s="6" t="s">
        <v>3472</v>
      </c>
      <c r="B3211" s="6" t="s">
        <v>3452</v>
      </c>
      <c r="C3211" s="6" t="s">
        <v>3453</v>
      </c>
      <c r="D3211" s="6">
        <v>2009</v>
      </c>
      <c r="E3211" s="9" t="s">
        <v>6001</v>
      </c>
      <c r="F3211" s="6">
        <v>1205.0800485</v>
      </c>
      <c r="G3211" s="9">
        <v>14.9</v>
      </c>
      <c r="H3211" s="9">
        <v>71</v>
      </c>
      <c r="I3211" s="6">
        <f>1/F3211</f>
        <v>8.2982039346243483E-4</v>
      </c>
      <c r="J3211" s="6">
        <f t="shared" si="300"/>
        <v>1.2216441570271339</v>
      </c>
      <c r="K3211" s="6">
        <f>G3211-J3211</f>
        <v>13.678355842972866</v>
      </c>
      <c r="L3211" s="6">
        <f>J3211+K3211-G3211</f>
        <v>0</v>
      </c>
      <c r="M3211" s="6">
        <v>1205.0800485</v>
      </c>
      <c r="N3211" s="6">
        <f t="shared" si="301"/>
        <v>8.2982039346243483E-4</v>
      </c>
      <c r="O3211" s="6">
        <f t="shared" si="302"/>
        <v>14.9</v>
      </c>
      <c r="P3211" s="6">
        <f>O3211-G3211</f>
        <v>0</v>
      </c>
      <c r="Q3211" s="6">
        <f>1/(LN(F3211))</f>
        <v>0.14095820876168177</v>
      </c>
      <c r="R3211" s="6">
        <f t="shared" si="303"/>
        <v>81.289894201818072</v>
      </c>
      <c r="S3211" s="6">
        <f>H3211-R3211</f>
        <v>-10.289894201818072</v>
      </c>
      <c r="T3211" s="6">
        <f>R3211+S3211-H3211</f>
        <v>0</v>
      </c>
      <c r="U3211" s="6">
        <f t="shared" si="304"/>
        <v>81.289894201818072</v>
      </c>
      <c r="V3211" s="6">
        <f t="shared" si="305"/>
        <v>71</v>
      </c>
      <c r="W3211" s="6">
        <f>V3211-H3211</f>
        <v>0</v>
      </c>
      <c r="X3211" s="6">
        <v>19.812000000000001</v>
      </c>
      <c r="Y3211" s="6">
        <v>353398</v>
      </c>
      <c r="Z3211" s="6">
        <f>(X3211/1000)*Y3211</f>
        <v>7001.5211760000002</v>
      </c>
      <c r="AA3211" s="6">
        <f>(P3211/1000)*Z3211</f>
        <v>0</v>
      </c>
      <c r="AB3211" s="6">
        <f>(W3211/100000)*Z3211</f>
        <v>0</v>
      </c>
    </row>
    <row r="3212" spans="1:28" x14ac:dyDescent="0.35">
      <c r="A3212" s="6" t="s">
        <v>3473</v>
      </c>
      <c r="B3212" s="6" t="s">
        <v>3452</v>
      </c>
      <c r="C3212" s="6" t="s">
        <v>3453</v>
      </c>
      <c r="D3212" s="6">
        <v>2010</v>
      </c>
      <c r="E3212" s="9" t="s">
        <v>6001</v>
      </c>
      <c r="F3212" s="6">
        <v>1355.1809645000001</v>
      </c>
      <c r="G3212" s="9">
        <v>13.9</v>
      </c>
      <c r="H3212" s="9">
        <v>67</v>
      </c>
      <c r="I3212" s="6">
        <f>1/F3212</f>
        <v>7.379088300350753E-4</v>
      </c>
      <c r="J3212" s="6">
        <f t="shared" si="300"/>
        <v>1.0863338834922072</v>
      </c>
      <c r="K3212" s="6">
        <f>G3212-J3212</f>
        <v>12.813666116507793</v>
      </c>
      <c r="L3212" s="6">
        <f>J3212+K3212-G3212</f>
        <v>0</v>
      </c>
      <c r="M3212" s="6">
        <v>1355.1809645000001</v>
      </c>
      <c r="N3212" s="6">
        <f t="shared" si="301"/>
        <v>7.379088300350753E-4</v>
      </c>
      <c r="O3212" s="6">
        <f t="shared" si="302"/>
        <v>13.9</v>
      </c>
      <c r="P3212" s="6">
        <f>O3212-G3212</f>
        <v>0</v>
      </c>
      <c r="Q3212" s="6">
        <f>1/(LN(F3212))</f>
        <v>0.13866374754270455</v>
      </c>
      <c r="R3212" s="6">
        <f t="shared" si="303"/>
        <v>79.966689889140014</v>
      </c>
      <c r="S3212" s="6">
        <f>H3212-R3212</f>
        <v>-12.966689889140014</v>
      </c>
      <c r="T3212" s="6">
        <f>R3212+S3212-H3212</f>
        <v>0</v>
      </c>
      <c r="U3212" s="6">
        <f t="shared" si="304"/>
        <v>79.966689889140014</v>
      </c>
      <c r="V3212" s="6">
        <f t="shared" si="305"/>
        <v>67</v>
      </c>
      <c r="W3212" s="6">
        <f>V3212-H3212</f>
        <v>0</v>
      </c>
      <c r="X3212" s="6">
        <v>19.585000000000001</v>
      </c>
      <c r="Y3212" s="6">
        <v>365734</v>
      </c>
      <c r="Z3212" s="6">
        <f>(X3212/1000)*Y3212</f>
        <v>7162.9003900000007</v>
      </c>
      <c r="AA3212" s="6">
        <f>(P3212/1000)*Z3212</f>
        <v>0</v>
      </c>
      <c r="AB3212" s="6">
        <f>(W3212/100000)*Z3212</f>
        <v>0</v>
      </c>
    </row>
    <row r="3213" spans="1:28" x14ac:dyDescent="0.35">
      <c r="A3213" s="6" t="s">
        <v>3474</v>
      </c>
      <c r="B3213" s="6" t="s">
        <v>3452</v>
      </c>
      <c r="C3213" s="6" t="s">
        <v>3453</v>
      </c>
      <c r="D3213" s="6">
        <v>2011</v>
      </c>
      <c r="E3213" s="9" t="s">
        <v>6001</v>
      </c>
      <c r="F3213" s="6">
        <v>1574.4498068</v>
      </c>
      <c r="G3213" s="9">
        <v>13</v>
      </c>
      <c r="H3213" s="9">
        <v>62</v>
      </c>
      <c r="I3213" s="6">
        <f>1/F3213</f>
        <v>6.3514250862811304E-4</v>
      </c>
      <c r="J3213" s="6">
        <f t="shared" si="300"/>
        <v>0.93504346320962684</v>
      </c>
      <c r="K3213" s="6">
        <f>G3213-J3213</f>
        <v>12.064956536790373</v>
      </c>
      <c r="L3213" s="6">
        <f>J3213+K3213-G3213</f>
        <v>0</v>
      </c>
      <c r="M3213" s="6">
        <v>1574.4498068</v>
      </c>
      <c r="N3213" s="6">
        <f t="shared" si="301"/>
        <v>6.3514250862811304E-4</v>
      </c>
      <c r="O3213" s="6">
        <f t="shared" si="302"/>
        <v>13</v>
      </c>
      <c r="P3213" s="6">
        <f>O3213-G3213</f>
        <v>0</v>
      </c>
      <c r="Q3213" s="6">
        <f>1/(LN(F3213))</f>
        <v>0.13583890620619862</v>
      </c>
      <c r="R3213" s="6">
        <f t="shared" si="303"/>
        <v>78.337618014583725</v>
      </c>
      <c r="S3213" s="6">
        <f>H3213-R3213</f>
        <v>-16.337618014583725</v>
      </c>
      <c r="T3213" s="6">
        <f>R3213+S3213-H3213</f>
        <v>0</v>
      </c>
      <c r="U3213" s="6">
        <f t="shared" si="304"/>
        <v>78.337618014583725</v>
      </c>
      <c r="V3213" s="6">
        <f t="shared" si="305"/>
        <v>62</v>
      </c>
      <c r="W3213" s="6">
        <f>V3213-H3213</f>
        <v>0</v>
      </c>
      <c r="X3213" s="6">
        <v>19.167999999999999</v>
      </c>
      <c r="Y3213" s="6">
        <v>380495</v>
      </c>
      <c r="Z3213" s="6">
        <f>(X3213/1000)*Y3213</f>
        <v>7293.3281599999991</v>
      </c>
      <c r="AA3213" s="6">
        <f>(P3213/1000)*Z3213</f>
        <v>0</v>
      </c>
      <c r="AB3213" s="6">
        <f>(W3213/100000)*Z3213</f>
        <v>0</v>
      </c>
    </row>
    <row r="3214" spans="1:28" x14ac:dyDescent="0.35">
      <c r="A3214" s="6" t="s">
        <v>3475</v>
      </c>
      <c r="B3214" s="6" t="s">
        <v>3452</v>
      </c>
      <c r="C3214" s="6" t="s">
        <v>3453</v>
      </c>
      <c r="D3214" s="6">
        <v>2012</v>
      </c>
      <c r="E3214" s="9" t="s">
        <v>6001</v>
      </c>
      <c r="F3214" s="6">
        <v>0</v>
      </c>
      <c r="G3214" s="9">
        <v>12.2</v>
      </c>
      <c r="H3214" s="9">
        <v>60</v>
      </c>
      <c r="I3214" s="6" t="e">
        <f>1/F3214</f>
        <v>#DIV/0!</v>
      </c>
      <c r="J3214" s="6" t="e">
        <f t="shared" si="300"/>
        <v>#DIV/0!</v>
      </c>
      <c r="K3214" s="6" t="e">
        <f>G3214-J3214</f>
        <v>#DIV/0!</v>
      </c>
      <c r="L3214" s="6" t="e">
        <f>J3214+K3214-G3214</f>
        <v>#DIV/0!</v>
      </c>
      <c r="M3214" s="6">
        <v>0</v>
      </c>
      <c r="N3214" s="6" t="e">
        <f t="shared" si="301"/>
        <v>#DIV/0!</v>
      </c>
      <c r="O3214" s="6" t="e">
        <f t="shared" si="302"/>
        <v>#DIV/0!</v>
      </c>
      <c r="P3214" s="6" t="e">
        <f>O3214-G3214</f>
        <v>#DIV/0!</v>
      </c>
      <c r="Q3214" s="6" t="e">
        <f>1/(LN(F3214))</f>
        <v>#NUM!</v>
      </c>
      <c r="R3214" s="6" t="e">
        <f t="shared" si="303"/>
        <v>#NUM!</v>
      </c>
      <c r="S3214" s="6" t="e">
        <f>H3214-R3214</f>
        <v>#NUM!</v>
      </c>
      <c r="T3214" s="6" t="e">
        <f>R3214+S3214-H3214</f>
        <v>#NUM!</v>
      </c>
      <c r="U3214" s="6" t="e">
        <f t="shared" si="304"/>
        <v>#NUM!</v>
      </c>
      <c r="V3214" s="6" t="e">
        <f t="shared" si="305"/>
        <v>#NUM!</v>
      </c>
      <c r="W3214" s="6" t="e">
        <f>V3214-H3214</f>
        <v>#NUM!</v>
      </c>
      <c r="X3214" s="6">
        <v>18.603000000000002</v>
      </c>
      <c r="Y3214" s="6">
        <v>397237</v>
      </c>
      <c r="Z3214" s="6">
        <f>(X3214/1000)*Y3214</f>
        <v>7389.799911000001</v>
      </c>
      <c r="AA3214" s="6" t="e">
        <f>(P3214/1000)*Z3214</f>
        <v>#DIV/0!</v>
      </c>
      <c r="AB3214" s="6" t="e">
        <f>(W3214/100000)*Z3214</f>
        <v>#NUM!</v>
      </c>
    </row>
    <row r="3215" spans="1:28" x14ac:dyDescent="0.35">
      <c r="A3215" s="6" t="s">
        <v>3476</v>
      </c>
      <c r="B3215" s="6" t="s">
        <v>3452</v>
      </c>
      <c r="C3215" s="6" t="s">
        <v>3453</v>
      </c>
      <c r="D3215" s="6">
        <v>2013</v>
      </c>
      <c r="E3215" s="9" t="s">
        <v>6001</v>
      </c>
      <c r="F3215" s="6">
        <v>1731.1152336</v>
      </c>
      <c r="G3215" s="9">
        <v>11.5</v>
      </c>
      <c r="H3215" s="9">
        <v>58</v>
      </c>
      <c r="I3215" s="6">
        <f>1/F3215</f>
        <v>5.7766229572159429E-4</v>
      </c>
      <c r="J3215" s="6">
        <f t="shared" si="300"/>
        <v>0.85042230085312098</v>
      </c>
      <c r="K3215" s="6">
        <f>G3215-J3215</f>
        <v>10.64957769914688</v>
      </c>
      <c r="L3215" s="6">
        <f>J3215+K3215-G3215</f>
        <v>0</v>
      </c>
      <c r="M3215" s="6">
        <v>1731.1152336</v>
      </c>
      <c r="N3215" s="6">
        <f t="shared" si="301"/>
        <v>5.7766229572159429E-4</v>
      </c>
      <c r="O3215" s="6">
        <f t="shared" si="302"/>
        <v>11.5</v>
      </c>
      <c r="P3215" s="6">
        <f>O3215-G3215</f>
        <v>0</v>
      </c>
      <c r="Q3215" s="6">
        <f>1/(LN(F3215))</f>
        <v>0.13411079824459932</v>
      </c>
      <c r="R3215" s="6">
        <f t="shared" si="303"/>
        <v>77.341026793669215</v>
      </c>
      <c r="S3215" s="6">
        <f>H3215-R3215</f>
        <v>-19.341026793669215</v>
      </c>
      <c r="T3215" s="6">
        <f>R3215+S3215-H3215</f>
        <v>0</v>
      </c>
      <c r="U3215" s="6">
        <f t="shared" si="304"/>
        <v>77.341026793669215</v>
      </c>
      <c r="V3215" s="6">
        <f t="shared" si="305"/>
        <v>58</v>
      </c>
      <c r="W3215" s="6">
        <f>V3215-H3215</f>
        <v>0</v>
      </c>
      <c r="X3215" s="6">
        <v>17.939</v>
      </c>
      <c r="Y3215" s="6">
        <v>415593</v>
      </c>
      <c r="Z3215" s="6">
        <f>(X3215/1000)*Y3215</f>
        <v>7455.322827</v>
      </c>
      <c r="AA3215" s="6">
        <f>(P3215/1000)*Z3215</f>
        <v>0</v>
      </c>
      <c r="AB3215" s="6">
        <f>(W3215/100000)*Z3215</f>
        <v>0</v>
      </c>
    </row>
    <row r="3216" spans="1:28" x14ac:dyDescent="0.35">
      <c r="A3216" s="6" t="s">
        <v>3477</v>
      </c>
      <c r="B3216" s="6" t="s">
        <v>3452</v>
      </c>
      <c r="C3216" s="6" t="s">
        <v>3453</v>
      </c>
      <c r="D3216" s="6">
        <v>2014</v>
      </c>
      <c r="E3216" s="9" t="s">
        <v>6001</v>
      </c>
      <c r="F3216" s="6">
        <v>1955.752479</v>
      </c>
      <c r="G3216" s="9">
        <v>10.8</v>
      </c>
      <c r="H3216" s="9">
        <v>56</v>
      </c>
      <c r="I3216" s="6">
        <f>1/F3216</f>
        <v>5.1131214749185042E-4</v>
      </c>
      <c r="J3216" s="6">
        <f t="shared" si="300"/>
        <v>0.75274300598240496</v>
      </c>
      <c r="K3216" s="6">
        <f>G3216-J3216</f>
        <v>10.047256994017596</v>
      </c>
      <c r="L3216" s="6">
        <f>J3216+K3216-G3216</f>
        <v>0</v>
      </c>
      <c r="M3216" s="6">
        <v>1955.752479</v>
      </c>
      <c r="N3216" s="6">
        <f t="shared" si="301"/>
        <v>5.1131214749185042E-4</v>
      </c>
      <c r="O3216" s="6">
        <f t="shared" si="302"/>
        <v>10.8</v>
      </c>
      <c r="P3216" s="6">
        <f>O3216-G3216</f>
        <v>0</v>
      </c>
      <c r="Q3216" s="6">
        <f>1/(LN(F3216))</f>
        <v>0.1319517057614121</v>
      </c>
      <c r="R3216" s="6">
        <f t="shared" si="303"/>
        <v>76.095888954077566</v>
      </c>
      <c r="S3216" s="6">
        <f>H3216-R3216</f>
        <v>-20.095888954077566</v>
      </c>
      <c r="T3216" s="6">
        <f>R3216+S3216-H3216</f>
        <v>0</v>
      </c>
      <c r="U3216" s="6">
        <f t="shared" si="304"/>
        <v>76.095888954077566</v>
      </c>
      <c r="V3216" s="6">
        <f t="shared" si="305"/>
        <v>56</v>
      </c>
      <c r="W3216" s="6">
        <f>V3216-H3216</f>
        <v>0</v>
      </c>
      <c r="X3216" s="6">
        <v>17.2</v>
      </c>
      <c r="Y3216" s="6">
        <v>435015</v>
      </c>
      <c r="Z3216" s="6">
        <f>(X3216/1000)*Y3216</f>
        <v>7482.2579999999998</v>
      </c>
      <c r="AA3216" s="6">
        <f>(P3216/1000)*Z3216</f>
        <v>0</v>
      </c>
      <c r="AB3216" s="6">
        <f>(W3216/100000)*Z3216</f>
        <v>0</v>
      </c>
    </row>
    <row r="3217" spans="1:28" x14ac:dyDescent="0.35">
      <c r="A3217" s="6" t="s">
        <v>3478</v>
      </c>
      <c r="B3217" s="6" t="s">
        <v>3452</v>
      </c>
      <c r="C3217" s="6" t="s">
        <v>3453</v>
      </c>
      <c r="D3217" s="6">
        <v>2015</v>
      </c>
      <c r="E3217" s="9" t="s">
        <v>6001</v>
      </c>
      <c r="F3217" s="6">
        <v>1999.911897</v>
      </c>
      <c r="G3217" s="9">
        <v>10.1</v>
      </c>
      <c r="H3217" s="9">
        <v>54</v>
      </c>
      <c r="I3217" s="6">
        <f>1/F3217</f>
        <v>5.0002202672031013E-4</v>
      </c>
      <c r="J3217" s="6">
        <f t="shared" si="300"/>
        <v>0.73612192727507952</v>
      </c>
      <c r="K3217" s="6">
        <f>G3217-J3217</f>
        <v>9.3638780727249209</v>
      </c>
      <c r="L3217" s="6">
        <f>J3217+K3217-G3217</f>
        <v>0</v>
      </c>
      <c r="M3217" s="6">
        <v>1999.911897</v>
      </c>
      <c r="N3217" s="6">
        <f t="shared" si="301"/>
        <v>5.0002202672031013E-4</v>
      </c>
      <c r="O3217" s="6">
        <f t="shared" si="302"/>
        <v>10.1</v>
      </c>
      <c r="P3217" s="6">
        <f>O3217-G3217</f>
        <v>0</v>
      </c>
      <c r="Q3217" s="6">
        <f>1/(LN(F3217))</f>
        <v>0.13156408742854714</v>
      </c>
      <c r="R3217" s="6">
        <f t="shared" si="303"/>
        <v>75.872351399606003</v>
      </c>
      <c r="S3217" s="6">
        <f>H3217-R3217</f>
        <v>-21.872351399606003</v>
      </c>
      <c r="T3217" s="6">
        <f>R3217+S3217-H3217</f>
        <v>0</v>
      </c>
      <c r="U3217" s="6">
        <f t="shared" si="304"/>
        <v>75.872351399606003</v>
      </c>
      <c r="V3217" s="6">
        <f t="shared" si="305"/>
        <v>54</v>
      </c>
      <c r="W3217" s="6">
        <f>V3217-H3217</f>
        <v>0</v>
      </c>
      <c r="X3217" s="6">
        <v>16.420999999999999</v>
      </c>
      <c r="Y3217" s="6">
        <v>454915</v>
      </c>
      <c r="Z3217" s="6">
        <f>(X3217/1000)*Y3217</f>
        <v>7470.1592149999988</v>
      </c>
      <c r="AA3217" s="6">
        <f>(P3217/1000)*Z3217</f>
        <v>0</v>
      </c>
      <c r="AB3217" s="6">
        <f>(W3217/100000)*Z3217</f>
        <v>0</v>
      </c>
    </row>
    <row r="3218" spans="1:28" x14ac:dyDescent="0.35">
      <c r="A3218" s="6" t="s">
        <v>3479</v>
      </c>
      <c r="B3218" s="6" t="s">
        <v>3452</v>
      </c>
      <c r="C3218" s="6" t="s">
        <v>3453</v>
      </c>
      <c r="D3218" s="6">
        <v>2016</v>
      </c>
      <c r="E3218" s="9" t="s">
        <v>6001</v>
      </c>
      <c r="F3218" s="6">
        <v>2163.619353</v>
      </c>
      <c r="G3218" s="9">
        <v>9.5</v>
      </c>
      <c r="H3218" s="9">
        <v>54</v>
      </c>
      <c r="I3218" s="6">
        <f>1/F3218</f>
        <v>4.6218850770281494E-4</v>
      </c>
      <c r="J3218" s="6">
        <f t="shared" si="300"/>
        <v>0.68042421508142248</v>
      </c>
      <c r="K3218" s="6">
        <f>G3218-J3218</f>
        <v>8.8195757849185767</v>
      </c>
      <c r="L3218" s="6">
        <f>J3218+K3218-G3218</f>
        <v>0</v>
      </c>
      <c r="M3218" s="6">
        <v>2163.619353</v>
      </c>
      <c r="N3218" s="6">
        <f t="shared" si="301"/>
        <v>4.6218850770281494E-4</v>
      </c>
      <c r="O3218" s="6">
        <f t="shared" si="302"/>
        <v>9.5</v>
      </c>
      <c r="P3218" s="6">
        <f>O3218-G3218</f>
        <v>0</v>
      </c>
      <c r="Q3218" s="6">
        <f>1/(LN(F3218))</f>
        <v>0.13021617131645236</v>
      </c>
      <c r="R3218" s="6">
        <f t="shared" si="303"/>
        <v>75.095014917341501</v>
      </c>
      <c r="S3218" s="6">
        <f>H3218-R3218</f>
        <v>-21.095014917341501</v>
      </c>
      <c r="T3218" s="6">
        <f>R3218+S3218-H3218</f>
        <v>0</v>
      </c>
      <c r="U3218" s="6">
        <f t="shared" si="304"/>
        <v>75.095014917341501</v>
      </c>
      <c r="V3218" s="6">
        <f t="shared" si="305"/>
        <v>54</v>
      </c>
      <c r="W3218" s="6">
        <f>V3218-H3218</f>
        <v>0</v>
      </c>
      <c r="X3218" s="6">
        <v>15.641</v>
      </c>
      <c r="Y3218" s="6">
        <v>475513</v>
      </c>
      <c r="Z3218" s="6">
        <f>(X3218/1000)*Y3218</f>
        <v>7437.4988329999996</v>
      </c>
      <c r="AA3218" s="6">
        <f>(P3218/1000)*Z3218</f>
        <v>0</v>
      </c>
      <c r="AB3218" s="6">
        <f>(W3218/100000)*Z3218</f>
        <v>0</v>
      </c>
    </row>
    <row r="3219" spans="1:28" x14ac:dyDescent="0.35">
      <c r="A3219" s="6" t="s">
        <v>3480</v>
      </c>
      <c r="B3219" s="6" t="s">
        <v>3452</v>
      </c>
      <c r="C3219" s="6" t="s">
        <v>3453</v>
      </c>
      <c r="D3219" s="6">
        <v>2017</v>
      </c>
      <c r="E3219" s="9" t="s">
        <v>6001</v>
      </c>
      <c r="F3219" s="6">
        <v>2108.4525850790224</v>
      </c>
      <c r="G3219" s="9">
        <v>8.8000000000000007</v>
      </c>
      <c r="H3219" s="9">
        <v>53</v>
      </c>
      <c r="I3219" s="6">
        <f>1/F3219</f>
        <v>4.7428147404250079E-4</v>
      </c>
      <c r="J3219" s="6">
        <f t="shared" si="300"/>
        <v>0.69822722617441479</v>
      </c>
      <c r="K3219" s="6">
        <f>G3219-J3219</f>
        <v>8.1017727738255854</v>
      </c>
      <c r="L3219" s="6">
        <f>J3219+K3219-G3219</f>
        <v>0</v>
      </c>
      <c r="M3219" s="6">
        <v>2108.4525850790224</v>
      </c>
      <c r="N3219" s="6">
        <f t="shared" si="301"/>
        <v>4.7428147404250079E-4</v>
      </c>
      <c r="O3219" s="6">
        <f t="shared" si="302"/>
        <v>8.8000000000000007</v>
      </c>
      <c r="P3219" s="6">
        <f>O3219-G3219</f>
        <v>0</v>
      </c>
      <c r="Q3219" s="6">
        <f>1/(LN(F3219))</f>
        <v>0.13065559763396917</v>
      </c>
      <c r="R3219" s="6">
        <f t="shared" si="303"/>
        <v>75.348429877521852</v>
      </c>
      <c r="S3219" s="6">
        <f>H3219-R3219</f>
        <v>-22.348429877521852</v>
      </c>
      <c r="T3219" s="6">
        <f>R3219+S3219-H3219</f>
        <v>0</v>
      </c>
      <c r="U3219" s="6">
        <f t="shared" si="304"/>
        <v>75.348429877521852</v>
      </c>
      <c r="V3219" s="6">
        <f t="shared" si="305"/>
        <v>53</v>
      </c>
      <c r="W3219" s="6">
        <f>V3219-H3219</f>
        <v>0</v>
      </c>
      <c r="X3219" s="6">
        <v>14.891</v>
      </c>
      <c r="Y3219" s="6">
        <v>496402</v>
      </c>
      <c r="Z3219" s="6">
        <f>(X3219/1000)*Y3219</f>
        <v>7391.9221820000002</v>
      </c>
      <c r="AA3219" s="6">
        <f>(P3219/1000)*Z3219</f>
        <v>0</v>
      </c>
      <c r="AB3219" s="6">
        <f>(W3219/100000)*Z3219</f>
        <v>0</v>
      </c>
    </row>
    <row r="3220" spans="1:28" x14ac:dyDescent="0.35">
      <c r="A3220" s="6" t="s">
        <v>3481</v>
      </c>
      <c r="B3220" s="6" t="s">
        <v>3452</v>
      </c>
      <c r="C3220" s="6" t="s">
        <v>3453</v>
      </c>
      <c r="D3220" s="6">
        <v>2018</v>
      </c>
      <c r="E3220" s="9" t="s">
        <v>6001</v>
      </c>
      <c r="F3220" s="6">
        <v>2122.8814557385886</v>
      </c>
      <c r="G3220" s="9">
        <v>8.1999999999999993</v>
      </c>
      <c r="I3220" s="6">
        <f>1/F3220</f>
        <v>4.710578620849472E-4</v>
      </c>
      <c r="J3220" s="6">
        <f t="shared" si="300"/>
        <v>0.69348149234635548</v>
      </c>
      <c r="K3220" s="6">
        <f>G3220-J3220</f>
        <v>7.5065185076536434</v>
      </c>
      <c r="L3220" s="6">
        <f>J3220+K3220-G3220</f>
        <v>0</v>
      </c>
      <c r="M3220" s="6">
        <v>2122.8814557385886</v>
      </c>
      <c r="N3220" s="6">
        <f t="shared" si="301"/>
        <v>4.710578620849472E-4</v>
      </c>
      <c r="O3220" s="6">
        <f t="shared" si="302"/>
        <v>8.1999999999999993</v>
      </c>
      <c r="P3220" s="6">
        <f>O3220-G3220</f>
        <v>0</v>
      </c>
      <c r="Q3220" s="6">
        <f>1/(LN(F3220))</f>
        <v>0.13053927722188149</v>
      </c>
      <c r="R3220" s="6">
        <f t="shared" si="303"/>
        <v>75.28134847747296</v>
      </c>
      <c r="S3220" s="6">
        <f>H3220-R3220</f>
        <v>-75.28134847747296</v>
      </c>
      <c r="T3220" s="6">
        <f>R3220+S3220-H3220</f>
        <v>0</v>
      </c>
      <c r="U3220" s="6">
        <f t="shared" si="304"/>
        <v>75.28134847747296</v>
      </c>
      <c r="V3220" s="6">
        <f t="shared" si="305"/>
        <v>0</v>
      </c>
      <c r="W3220" s="6">
        <f>V3220-H3220</f>
        <v>0</v>
      </c>
      <c r="X3220" s="6">
        <v>14.199</v>
      </c>
      <c r="Y3220" s="6">
        <v>515696</v>
      </c>
      <c r="Z3220" s="6">
        <f>(X3220/1000)*Y3220</f>
        <v>7322.3675039999998</v>
      </c>
      <c r="AA3220" s="6">
        <f>(P3220/1000)*Z3220</f>
        <v>0</v>
      </c>
      <c r="AB3220" s="6">
        <f>(W3220/100000)*Z3220</f>
        <v>0</v>
      </c>
    </row>
    <row r="3221" spans="1:28" x14ac:dyDescent="0.35">
      <c r="A3221" s="6" t="s">
        <v>3482</v>
      </c>
      <c r="B3221" s="6" t="s">
        <v>3483</v>
      </c>
      <c r="C3221" s="6" t="s">
        <v>3484</v>
      </c>
      <c r="D3221" s="6">
        <v>1990</v>
      </c>
      <c r="E3221" s="9" t="s">
        <v>6001</v>
      </c>
      <c r="F3221" s="6">
        <v>1271.45856</v>
      </c>
      <c r="G3221" s="9">
        <v>45.3</v>
      </c>
      <c r="I3221" s="6">
        <f>1/F3221</f>
        <v>7.8649830317710078E-4</v>
      </c>
      <c r="J3221" s="6">
        <f t="shared" si="300"/>
        <v>1.1578662854729611</v>
      </c>
      <c r="K3221" s="6">
        <f>G3221-J3221</f>
        <v>44.142133714527034</v>
      </c>
      <c r="L3221" s="6">
        <f>J3221+K3221-G3221</f>
        <v>0</v>
      </c>
      <c r="M3221" s="6">
        <v>1271.45856</v>
      </c>
      <c r="N3221" s="6">
        <f t="shared" si="301"/>
        <v>7.8649830317710078E-4</v>
      </c>
      <c r="O3221" s="6">
        <f t="shared" si="302"/>
        <v>45.3</v>
      </c>
      <c r="P3221" s="6">
        <f>O3221-G3221</f>
        <v>0</v>
      </c>
      <c r="Q3221" s="6">
        <f>1/(LN(F3221))</f>
        <v>0.13990083842471521</v>
      </c>
      <c r="R3221" s="6">
        <f t="shared" si="303"/>
        <v>80.680114015341147</v>
      </c>
      <c r="S3221" s="6">
        <f>H3221-R3221</f>
        <v>-80.680114015341147</v>
      </c>
      <c r="T3221" s="6">
        <f>R3221+S3221-H3221</f>
        <v>0</v>
      </c>
      <c r="U3221" s="6">
        <f t="shared" si="304"/>
        <v>80.680114015341147</v>
      </c>
      <c r="V3221" s="6">
        <f t="shared" si="305"/>
        <v>0</v>
      </c>
      <c r="W3221" s="6">
        <f>V3221-H3221</f>
        <v>0</v>
      </c>
      <c r="X3221" s="6">
        <v>28.802</v>
      </c>
      <c r="Y3221" s="6">
        <v>83943132</v>
      </c>
      <c r="Z3221" s="6">
        <f>(X3221/1000)*Y3221</f>
        <v>2417730.0878639999</v>
      </c>
      <c r="AA3221" s="6">
        <f>(P3221/1000)*Z3221</f>
        <v>0</v>
      </c>
      <c r="AB3221" s="6">
        <f>(W3221/100000)*Z3221</f>
        <v>0</v>
      </c>
    </row>
    <row r="3222" spans="1:28" x14ac:dyDescent="0.35">
      <c r="A3222" s="6" t="s">
        <v>3485</v>
      </c>
      <c r="B3222" s="6" t="s">
        <v>3483</v>
      </c>
      <c r="C3222" s="6" t="s">
        <v>3484</v>
      </c>
      <c r="D3222" s="6">
        <v>1991</v>
      </c>
      <c r="E3222" s="9" t="s">
        <v>6001</v>
      </c>
      <c r="F3222" s="6">
        <v>1500.7783035</v>
      </c>
      <c r="G3222" s="9">
        <v>43.2</v>
      </c>
      <c r="I3222" s="6">
        <f>1/F3222</f>
        <v>6.6632093339027943E-4</v>
      </c>
      <c r="J3222" s="6">
        <f t="shared" si="300"/>
        <v>0.98094368539756827</v>
      </c>
      <c r="K3222" s="6">
        <f>G3222-J3222</f>
        <v>42.219056314602433</v>
      </c>
      <c r="L3222" s="6">
        <f>J3222+K3222-G3222</f>
        <v>0</v>
      </c>
      <c r="M3222" s="6">
        <v>1500.7783035</v>
      </c>
      <c r="N3222" s="6">
        <f t="shared" si="301"/>
        <v>6.6632093339027943E-4</v>
      </c>
      <c r="O3222" s="6">
        <f t="shared" si="302"/>
        <v>43.2</v>
      </c>
      <c r="P3222" s="6">
        <f>O3222-G3222</f>
        <v>0</v>
      </c>
      <c r="Q3222" s="6">
        <f>1/(LN(F3222))</f>
        <v>0.13672896768453238</v>
      </c>
      <c r="R3222" s="6">
        <f t="shared" si="303"/>
        <v>78.850912018831409</v>
      </c>
      <c r="S3222" s="6">
        <f>H3222-R3222</f>
        <v>-78.850912018831409</v>
      </c>
      <c r="T3222" s="6">
        <f>R3222+S3222-H3222</f>
        <v>0</v>
      </c>
      <c r="U3222" s="6">
        <f t="shared" si="304"/>
        <v>78.850912018831409</v>
      </c>
      <c r="V3222" s="6">
        <f t="shared" si="305"/>
        <v>0</v>
      </c>
      <c r="W3222" s="6">
        <f>V3222-H3222</f>
        <v>0</v>
      </c>
      <c r="X3222" s="6">
        <v>28.24</v>
      </c>
      <c r="Y3222" s="6">
        <v>85512623</v>
      </c>
      <c r="Z3222" s="6">
        <f>(X3222/1000)*Y3222</f>
        <v>2414876.47352</v>
      </c>
      <c r="AA3222" s="6">
        <f>(P3222/1000)*Z3222</f>
        <v>0</v>
      </c>
      <c r="AB3222" s="6">
        <f>(W3222/100000)*Z3222</f>
        <v>0</v>
      </c>
    </row>
    <row r="3223" spans="1:28" x14ac:dyDescent="0.35">
      <c r="A3223" s="6" t="s">
        <v>3486</v>
      </c>
      <c r="B3223" s="6" t="s">
        <v>3483</v>
      </c>
      <c r="C3223" s="6" t="s">
        <v>3484</v>
      </c>
      <c r="D3223" s="6">
        <v>1992</v>
      </c>
      <c r="E3223" s="9" t="s">
        <v>6001</v>
      </c>
      <c r="F3223" s="6">
        <v>1521.9858498000001</v>
      </c>
      <c r="G3223" s="9">
        <v>41.2</v>
      </c>
      <c r="I3223" s="6">
        <f>1/F3223</f>
        <v>6.5703633192871482E-4</v>
      </c>
      <c r="J3223" s="6">
        <f t="shared" si="300"/>
        <v>0.96727509010248347</v>
      </c>
      <c r="K3223" s="6">
        <f>G3223-J3223</f>
        <v>40.23272490989752</v>
      </c>
      <c r="L3223" s="6">
        <f>J3223+K3223-G3223</f>
        <v>0</v>
      </c>
      <c r="M3223" s="6">
        <v>1521.9858498000001</v>
      </c>
      <c r="N3223" s="6">
        <f t="shared" si="301"/>
        <v>6.5703633192871482E-4</v>
      </c>
      <c r="O3223" s="6">
        <f t="shared" si="302"/>
        <v>41.2</v>
      </c>
      <c r="P3223" s="6">
        <f>O3223-G3223</f>
        <v>0</v>
      </c>
      <c r="Q3223" s="6">
        <f>1/(LN(F3223))</f>
        <v>0.13646714220117712</v>
      </c>
      <c r="R3223" s="6">
        <f t="shared" si="303"/>
        <v>78.69991857170784</v>
      </c>
      <c r="S3223" s="6">
        <f>H3223-R3223</f>
        <v>-78.69991857170784</v>
      </c>
      <c r="T3223" s="6">
        <f>R3223+S3223-H3223</f>
        <v>0</v>
      </c>
      <c r="U3223" s="6">
        <f t="shared" si="304"/>
        <v>78.69991857170784</v>
      </c>
      <c r="V3223" s="6">
        <f t="shared" si="305"/>
        <v>0</v>
      </c>
      <c r="W3223" s="6">
        <f>V3223-H3223</f>
        <v>0</v>
      </c>
      <c r="X3223" s="6">
        <v>27.681000000000001</v>
      </c>
      <c r="Y3223" s="6">
        <v>87075138</v>
      </c>
      <c r="Z3223" s="6">
        <f>(X3223/1000)*Y3223</f>
        <v>2410326.8949779999</v>
      </c>
      <c r="AA3223" s="6">
        <f>(P3223/1000)*Z3223</f>
        <v>0</v>
      </c>
      <c r="AB3223" s="6">
        <f>(W3223/100000)*Z3223</f>
        <v>0</v>
      </c>
    </row>
    <row r="3224" spans="1:28" x14ac:dyDescent="0.35">
      <c r="A3224" s="6" t="s">
        <v>3487</v>
      </c>
      <c r="B3224" s="6" t="s">
        <v>3483</v>
      </c>
      <c r="C3224" s="6" t="s">
        <v>3484</v>
      </c>
      <c r="D3224" s="6">
        <v>1993</v>
      </c>
      <c r="E3224" s="9" t="s">
        <v>6001</v>
      </c>
      <c r="F3224" s="6">
        <v>1190.7771029999999</v>
      </c>
      <c r="G3224" s="9">
        <v>39.299999999999997</v>
      </c>
      <c r="I3224" s="6">
        <f>1/F3224</f>
        <v>8.3978772977800543E-4</v>
      </c>
      <c r="J3224" s="6">
        <f t="shared" si="300"/>
        <v>1.2363178602368543</v>
      </c>
      <c r="K3224" s="6">
        <f>G3224-J3224</f>
        <v>38.063682139763145</v>
      </c>
      <c r="L3224" s="6">
        <f>J3224+K3224-G3224</f>
        <v>0</v>
      </c>
      <c r="M3224" s="6">
        <v>1190.7771029999999</v>
      </c>
      <c r="N3224" s="6">
        <f t="shared" si="301"/>
        <v>8.3978772977800543E-4</v>
      </c>
      <c r="O3224" s="6">
        <f t="shared" si="302"/>
        <v>39.299999999999997</v>
      </c>
      <c r="P3224" s="6">
        <f>O3224-G3224</f>
        <v>0</v>
      </c>
      <c r="Q3224" s="6">
        <f>1/(LN(F3224))</f>
        <v>0.14119584463738283</v>
      </c>
      <c r="R3224" s="6">
        <f t="shared" si="303"/>
        <v>81.426937623155496</v>
      </c>
      <c r="S3224" s="6">
        <f>H3224-R3224</f>
        <v>-81.426937623155496</v>
      </c>
      <c r="T3224" s="6">
        <f>R3224+S3224-H3224</f>
        <v>0</v>
      </c>
      <c r="U3224" s="6">
        <f t="shared" si="304"/>
        <v>81.426937623155496</v>
      </c>
      <c r="V3224" s="6">
        <f t="shared" si="305"/>
        <v>0</v>
      </c>
      <c r="W3224" s="6">
        <f>V3224-H3224</f>
        <v>0</v>
      </c>
      <c r="X3224" s="6">
        <v>27.134</v>
      </c>
      <c r="Y3224" s="6">
        <v>88625440</v>
      </c>
      <c r="Z3224" s="6">
        <f>(X3224/1000)*Y3224</f>
        <v>2404762.6889599999</v>
      </c>
      <c r="AA3224" s="6">
        <f>(P3224/1000)*Z3224</f>
        <v>0</v>
      </c>
      <c r="AB3224" s="6">
        <f>(W3224/100000)*Z3224</f>
        <v>0</v>
      </c>
    </row>
    <row r="3225" spans="1:28" x14ac:dyDescent="0.35">
      <c r="A3225" s="6" t="s">
        <v>3488</v>
      </c>
      <c r="B3225" s="6" t="s">
        <v>3483</v>
      </c>
      <c r="C3225" s="6" t="s">
        <v>3484</v>
      </c>
      <c r="D3225" s="6">
        <v>1994</v>
      </c>
      <c r="E3225" s="9" t="s">
        <v>6001</v>
      </c>
      <c r="F3225" s="6">
        <v>1244.3041804</v>
      </c>
      <c r="G3225" s="9">
        <v>37.5</v>
      </c>
      <c r="I3225" s="6">
        <f>1/F3225</f>
        <v>8.0366201106753113E-4</v>
      </c>
      <c r="J3225" s="6">
        <f t="shared" si="300"/>
        <v>1.183134335791387</v>
      </c>
      <c r="K3225" s="6">
        <f>G3225-J3225</f>
        <v>36.316865664208613</v>
      </c>
      <c r="L3225" s="6">
        <f>J3225+K3225-G3225</f>
        <v>0</v>
      </c>
      <c r="M3225" s="6">
        <v>1244.3041804</v>
      </c>
      <c r="N3225" s="6">
        <f t="shared" si="301"/>
        <v>8.0366201106753113E-4</v>
      </c>
      <c r="O3225" s="6">
        <f t="shared" si="302"/>
        <v>37.5</v>
      </c>
      <c r="P3225" s="6">
        <f>O3225-G3225</f>
        <v>0</v>
      </c>
      <c r="Q3225" s="6">
        <f>1/(LN(F3225))</f>
        <v>0.14032464856804733</v>
      </c>
      <c r="R3225" s="6">
        <f t="shared" si="303"/>
        <v>80.924523205950067</v>
      </c>
      <c r="S3225" s="6">
        <f>H3225-R3225</f>
        <v>-80.924523205950067</v>
      </c>
      <c r="T3225" s="6">
        <f>R3225+S3225-H3225</f>
        <v>0</v>
      </c>
      <c r="U3225" s="6">
        <f t="shared" si="304"/>
        <v>80.924523205950067</v>
      </c>
      <c r="V3225" s="6">
        <f t="shared" si="305"/>
        <v>0</v>
      </c>
      <c r="W3225" s="6">
        <f>V3225-H3225</f>
        <v>0</v>
      </c>
      <c r="X3225" s="6">
        <v>26.603999999999999</v>
      </c>
      <c r="Y3225" s="6">
        <v>90156400</v>
      </c>
      <c r="Z3225" s="6">
        <f>(X3225/1000)*Y3225</f>
        <v>2398520.8656000001</v>
      </c>
      <c r="AA3225" s="6">
        <f>(P3225/1000)*Z3225</f>
        <v>0</v>
      </c>
      <c r="AB3225" s="6">
        <f>(W3225/100000)*Z3225</f>
        <v>0</v>
      </c>
    </row>
    <row r="3226" spans="1:28" x14ac:dyDescent="0.35">
      <c r="A3226" s="6" t="s">
        <v>3489</v>
      </c>
      <c r="B3226" s="6" t="s">
        <v>3483</v>
      </c>
      <c r="C3226" s="6" t="s">
        <v>3484</v>
      </c>
      <c r="D3226" s="6">
        <v>1995</v>
      </c>
      <c r="E3226" s="9" t="s">
        <v>6001</v>
      </c>
      <c r="F3226" s="6">
        <v>1151.4841223999999</v>
      </c>
      <c r="G3226" s="9">
        <v>35.700000000000003</v>
      </c>
      <c r="I3226" s="6">
        <f>1/F3226</f>
        <v>8.6844445402836591E-4</v>
      </c>
      <c r="J3226" s="6">
        <f t="shared" si="300"/>
        <v>1.2785056878870258</v>
      </c>
      <c r="K3226" s="6">
        <f>G3226-J3226</f>
        <v>34.421494312112976</v>
      </c>
      <c r="L3226" s="6">
        <f>J3226+K3226-G3226</f>
        <v>0</v>
      </c>
      <c r="M3226" s="6">
        <v>1151.4841223999999</v>
      </c>
      <c r="N3226" s="6">
        <f t="shared" si="301"/>
        <v>8.6844445402836591E-4</v>
      </c>
      <c r="O3226" s="6">
        <f t="shared" si="302"/>
        <v>35.700000000000003</v>
      </c>
      <c r="P3226" s="6">
        <f>O3226-G3226</f>
        <v>0</v>
      </c>
      <c r="Q3226" s="6">
        <f>1/(LN(F3226))</f>
        <v>0.14186797990835132</v>
      </c>
      <c r="R3226" s="6">
        <f t="shared" si="303"/>
        <v>81.814554673246676</v>
      </c>
      <c r="S3226" s="6">
        <f>H3226-R3226</f>
        <v>-81.814554673246676</v>
      </c>
      <c r="T3226" s="6">
        <f>R3226+S3226-H3226</f>
        <v>0</v>
      </c>
      <c r="U3226" s="6">
        <f t="shared" si="304"/>
        <v>81.814554673246676</v>
      </c>
      <c r="V3226" s="6">
        <f t="shared" si="305"/>
        <v>0</v>
      </c>
      <c r="W3226" s="6">
        <f>V3226-H3226</f>
        <v>0</v>
      </c>
      <c r="X3226" s="6">
        <v>26.096</v>
      </c>
      <c r="Y3226" s="6">
        <v>91663285</v>
      </c>
      <c r="Z3226" s="6">
        <f>(X3226/1000)*Y3226</f>
        <v>2392045.0853599999</v>
      </c>
      <c r="AA3226" s="6">
        <f>(P3226/1000)*Z3226</f>
        <v>0</v>
      </c>
      <c r="AB3226" s="6">
        <f>(W3226/100000)*Z3226</f>
        <v>0</v>
      </c>
    </row>
    <row r="3227" spans="1:28" x14ac:dyDescent="0.35">
      <c r="A3227" s="6" t="s">
        <v>3490</v>
      </c>
      <c r="B3227" s="6" t="s">
        <v>3483</v>
      </c>
      <c r="C3227" s="6" t="s">
        <v>3484</v>
      </c>
      <c r="D3227" s="6">
        <v>1996</v>
      </c>
      <c r="E3227" s="9" t="s">
        <v>6001</v>
      </c>
      <c r="F3227" s="6">
        <v>1225.2999689000001</v>
      </c>
      <c r="G3227" s="9">
        <v>34.1</v>
      </c>
      <c r="I3227" s="6">
        <f>1/F3227</f>
        <v>8.1612668357262691E-4</v>
      </c>
      <c r="J3227" s="6">
        <f t="shared" si="300"/>
        <v>1.2014845648952663</v>
      </c>
      <c r="K3227" s="6">
        <f>G3227-J3227</f>
        <v>32.898515435104734</v>
      </c>
      <c r="L3227" s="6">
        <f>J3227+K3227-G3227</f>
        <v>0</v>
      </c>
      <c r="M3227" s="6">
        <v>1225.2999689000001</v>
      </c>
      <c r="N3227" s="6">
        <f t="shared" si="301"/>
        <v>8.1612668357262691E-4</v>
      </c>
      <c r="O3227" s="6">
        <f t="shared" si="302"/>
        <v>34.1</v>
      </c>
      <c r="P3227" s="6">
        <f>O3227-G3227</f>
        <v>0</v>
      </c>
      <c r="Q3227" s="6">
        <f>1/(LN(F3227))</f>
        <v>0.14062836477497023</v>
      </c>
      <c r="R3227" s="6">
        <f t="shared" si="303"/>
        <v>81.099674823901466</v>
      </c>
      <c r="S3227" s="6">
        <f>H3227-R3227</f>
        <v>-81.099674823901466</v>
      </c>
      <c r="T3227" s="6">
        <f>R3227+S3227-H3227</f>
        <v>0</v>
      </c>
      <c r="U3227" s="6">
        <f t="shared" si="304"/>
        <v>81.099674823901466</v>
      </c>
      <c r="V3227" s="6">
        <f t="shared" si="305"/>
        <v>0</v>
      </c>
      <c r="W3227" s="6">
        <f>V3227-H3227</f>
        <v>0</v>
      </c>
      <c r="X3227" s="6">
        <v>25.611000000000001</v>
      </c>
      <c r="Y3227" s="6">
        <v>93147044</v>
      </c>
      <c r="Z3227" s="6">
        <f>(X3227/1000)*Y3227</f>
        <v>2385588.9438840002</v>
      </c>
      <c r="AA3227" s="6">
        <f>(P3227/1000)*Z3227</f>
        <v>0</v>
      </c>
      <c r="AB3227" s="6">
        <f>(W3227/100000)*Z3227</f>
        <v>0</v>
      </c>
    </row>
    <row r="3228" spans="1:28" x14ac:dyDescent="0.35">
      <c r="A3228" s="6" t="s">
        <v>3491</v>
      </c>
      <c r="B3228" s="6" t="s">
        <v>3483</v>
      </c>
      <c r="C3228" s="6" t="s">
        <v>3484</v>
      </c>
      <c r="D3228" s="6">
        <v>1997</v>
      </c>
      <c r="E3228" s="9" t="s">
        <v>6001</v>
      </c>
      <c r="F3228" s="6">
        <v>1305.144315</v>
      </c>
      <c r="G3228" s="9">
        <v>32.5</v>
      </c>
      <c r="I3228" s="6">
        <f>1/F3228</f>
        <v>7.6619879388586996E-4</v>
      </c>
      <c r="J3228" s="6">
        <f t="shared" si="300"/>
        <v>1.1279817741841063</v>
      </c>
      <c r="K3228" s="6">
        <f>G3228-J3228</f>
        <v>31.372018225815893</v>
      </c>
      <c r="L3228" s="6">
        <f>J3228+K3228-G3228</f>
        <v>0</v>
      </c>
      <c r="M3228" s="6">
        <v>1305.144315</v>
      </c>
      <c r="N3228" s="6">
        <f t="shared" si="301"/>
        <v>7.6619879388586996E-4</v>
      </c>
      <c r="O3228" s="6">
        <f t="shared" si="302"/>
        <v>32.5</v>
      </c>
      <c r="P3228" s="6">
        <f>O3228-G3228</f>
        <v>0</v>
      </c>
      <c r="Q3228" s="6">
        <f>1/(LN(F3228))</f>
        <v>0.13939091106596149</v>
      </c>
      <c r="R3228" s="6">
        <f t="shared" si="303"/>
        <v>80.386041457184675</v>
      </c>
      <c r="S3228" s="6">
        <f>H3228-R3228</f>
        <v>-80.386041457184675</v>
      </c>
      <c r="T3228" s="6">
        <f>R3228+S3228-H3228</f>
        <v>0</v>
      </c>
      <c r="U3228" s="6">
        <f t="shared" si="304"/>
        <v>80.386041457184675</v>
      </c>
      <c r="V3228" s="6">
        <f t="shared" si="305"/>
        <v>0</v>
      </c>
      <c r="W3228" s="6">
        <f>V3228-H3228</f>
        <v>0</v>
      </c>
      <c r="X3228" s="6">
        <v>25.148</v>
      </c>
      <c r="Y3228" s="6">
        <v>94611002</v>
      </c>
      <c r="Z3228" s="6">
        <f>(X3228/1000)*Y3228</f>
        <v>2379277.478296</v>
      </c>
      <c r="AA3228" s="6">
        <f>(P3228/1000)*Z3228</f>
        <v>0</v>
      </c>
      <c r="AB3228" s="6">
        <f>(W3228/100000)*Z3228</f>
        <v>0</v>
      </c>
    </row>
    <row r="3229" spans="1:28" x14ac:dyDescent="0.35">
      <c r="A3229" s="6" t="s">
        <v>3492</v>
      </c>
      <c r="B3229" s="6" t="s">
        <v>3483</v>
      </c>
      <c r="C3229" s="6" t="s">
        <v>3484</v>
      </c>
      <c r="D3229" s="6">
        <v>1998</v>
      </c>
      <c r="E3229" s="9" t="s">
        <v>6001</v>
      </c>
      <c r="F3229" s="6">
        <v>1216.7001252</v>
      </c>
      <c r="G3229" s="9">
        <v>31</v>
      </c>
      <c r="I3229" s="6">
        <f>1/F3229</f>
        <v>8.2189520596590796E-4</v>
      </c>
      <c r="J3229" s="6">
        <f t="shared" si="300"/>
        <v>1.2099768624236844</v>
      </c>
      <c r="K3229" s="6">
        <f>G3229-J3229</f>
        <v>29.790023137576316</v>
      </c>
      <c r="L3229" s="6">
        <f>J3229+K3229-G3229</f>
        <v>0</v>
      </c>
      <c r="M3229" s="6">
        <v>1216.7001252</v>
      </c>
      <c r="N3229" s="6">
        <f t="shared" si="301"/>
        <v>8.2189520596590796E-4</v>
      </c>
      <c r="O3229" s="6">
        <f t="shared" si="302"/>
        <v>31</v>
      </c>
      <c r="P3229" s="6">
        <f>O3229-G3229</f>
        <v>0</v>
      </c>
      <c r="Q3229" s="6">
        <f>1/(LN(F3229))</f>
        <v>0.1407677937078437</v>
      </c>
      <c r="R3229" s="6">
        <f t="shared" si="303"/>
        <v>81.180082792344933</v>
      </c>
      <c r="S3229" s="6">
        <f>H3229-R3229</f>
        <v>-81.180082792344933</v>
      </c>
      <c r="T3229" s="6">
        <f>R3229+S3229-H3229</f>
        <v>0</v>
      </c>
      <c r="U3229" s="6">
        <f t="shared" si="304"/>
        <v>81.180082792344933</v>
      </c>
      <c r="V3229" s="6">
        <f t="shared" si="305"/>
        <v>0</v>
      </c>
      <c r="W3229" s="6">
        <f>V3229-H3229</f>
        <v>0</v>
      </c>
      <c r="X3229" s="6">
        <v>24.702000000000002</v>
      </c>
      <c r="Y3229" s="6">
        <v>96056321</v>
      </c>
      <c r="Z3229" s="6">
        <f>(X3229/1000)*Y3229</f>
        <v>2372783.2413420002</v>
      </c>
      <c r="AA3229" s="6">
        <f>(P3229/1000)*Z3229</f>
        <v>0</v>
      </c>
      <c r="AB3229" s="6">
        <f>(W3229/100000)*Z3229</f>
        <v>0</v>
      </c>
    </row>
    <row r="3230" spans="1:28" x14ac:dyDescent="0.35">
      <c r="A3230" s="6" t="s">
        <v>3493</v>
      </c>
      <c r="B3230" s="6" t="s">
        <v>3483</v>
      </c>
      <c r="C3230" s="6" t="s">
        <v>3484</v>
      </c>
      <c r="D3230" s="6">
        <v>1999</v>
      </c>
      <c r="E3230" s="9" t="s">
        <v>6001</v>
      </c>
      <c r="F3230" s="6">
        <v>1260.5101397000001</v>
      </c>
      <c r="G3230" s="9">
        <v>29.6</v>
      </c>
      <c r="I3230" s="6">
        <f>1/F3230</f>
        <v>7.9332959609352985E-4</v>
      </c>
      <c r="J3230" s="6">
        <f t="shared" si="300"/>
        <v>1.1679231714473768</v>
      </c>
      <c r="K3230" s="6">
        <f>G3230-J3230</f>
        <v>28.432076828552624</v>
      </c>
      <c r="L3230" s="6">
        <f>J3230+K3230-G3230</f>
        <v>0</v>
      </c>
      <c r="M3230" s="6">
        <v>1260.5101397000001</v>
      </c>
      <c r="N3230" s="6">
        <f t="shared" si="301"/>
        <v>7.9332959609352985E-4</v>
      </c>
      <c r="O3230" s="6">
        <f t="shared" si="302"/>
        <v>29.6</v>
      </c>
      <c r="P3230" s="6">
        <f>O3230-G3230</f>
        <v>0</v>
      </c>
      <c r="Q3230" s="6">
        <f>1/(LN(F3230))</f>
        <v>0.14007030819177205</v>
      </c>
      <c r="R3230" s="6">
        <f t="shared" si="303"/>
        <v>80.777846382653991</v>
      </c>
      <c r="S3230" s="6">
        <f>H3230-R3230</f>
        <v>-80.777846382653991</v>
      </c>
      <c r="T3230" s="6">
        <f>R3230+S3230-H3230</f>
        <v>0</v>
      </c>
      <c r="U3230" s="6">
        <f t="shared" si="304"/>
        <v>80.777846382653991</v>
      </c>
      <c r="V3230" s="6">
        <f t="shared" si="305"/>
        <v>0</v>
      </c>
      <c r="W3230" s="6">
        <f>V3230-H3230</f>
        <v>0</v>
      </c>
      <c r="X3230" s="6">
        <v>24.271999999999998</v>
      </c>
      <c r="Y3230" s="6">
        <v>97484832</v>
      </c>
      <c r="Z3230" s="6">
        <f>(X3230/1000)*Y3230</f>
        <v>2366151.8423039997</v>
      </c>
      <c r="AA3230" s="6">
        <f>(P3230/1000)*Z3230</f>
        <v>0</v>
      </c>
      <c r="AB3230" s="6">
        <f>(W3230/100000)*Z3230</f>
        <v>0</v>
      </c>
    </row>
    <row r="3231" spans="1:28" x14ac:dyDescent="0.35">
      <c r="A3231" s="6" t="s">
        <v>3494</v>
      </c>
      <c r="B3231" s="6" t="s">
        <v>3483</v>
      </c>
      <c r="C3231" s="6" t="s">
        <v>3484</v>
      </c>
      <c r="D3231" s="6">
        <v>2000</v>
      </c>
      <c r="E3231" s="9" t="s">
        <v>6001</v>
      </c>
      <c r="F3231" s="6">
        <v>1425.1110719999999</v>
      </c>
      <c r="G3231" s="9">
        <v>28.2</v>
      </c>
      <c r="H3231" s="9">
        <v>55</v>
      </c>
      <c r="I3231" s="6">
        <f>1/F3231</f>
        <v>7.0169969179777734E-4</v>
      </c>
      <c r="J3231" s="6">
        <f t="shared" si="300"/>
        <v>1.0330275505711601</v>
      </c>
      <c r="K3231" s="6">
        <f>G3231-J3231</f>
        <v>27.16697244942884</v>
      </c>
      <c r="L3231" s="6">
        <f>J3231+K3231-G3231</f>
        <v>0</v>
      </c>
      <c r="M3231" s="6">
        <v>1425.1110719999999</v>
      </c>
      <c r="N3231" s="6">
        <f t="shared" si="301"/>
        <v>7.0169969179777734E-4</v>
      </c>
      <c r="O3231" s="6">
        <f t="shared" si="302"/>
        <v>28.2</v>
      </c>
      <c r="P3231" s="6">
        <f>O3231-G3231</f>
        <v>0</v>
      </c>
      <c r="Q3231" s="6">
        <f>1/(LN(F3231))</f>
        <v>0.13770301661734782</v>
      </c>
      <c r="R3231" s="6">
        <f t="shared" si="303"/>
        <v>79.412641168141406</v>
      </c>
      <c r="S3231" s="6">
        <f>H3231-R3231</f>
        <v>-24.412641168141406</v>
      </c>
      <c r="T3231" s="6">
        <f>R3231+S3231-H3231</f>
        <v>0</v>
      </c>
      <c r="U3231" s="6">
        <f t="shared" si="304"/>
        <v>79.412641168141406</v>
      </c>
      <c r="V3231" s="6">
        <f t="shared" si="305"/>
        <v>55</v>
      </c>
      <c r="W3231" s="6">
        <f>V3231-H3231</f>
        <v>0</v>
      </c>
      <c r="X3231" s="6">
        <v>23.85</v>
      </c>
      <c r="Y3231" s="6">
        <v>98899845</v>
      </c>
      <c r="Z3231" s="6">
        <f>(X3231/1000)*Y3231</f>
        <v>2358761.3032500003</v>
      </c>
      <c r="AA3231" s="6">
        <f>(P3231/1000)*Z3231</f>
        <v>0</v>
      </c>
      <c r="AB3231" s="6">
        <f>(W3231/100000)*Z3231</f>
        <v>0</v>
      </c>
    </row>
    <row r="3232" spans="1:28" x14ac:dyDescent="0.35">
      <c r="A3232" s="6" t="s">
        <v>3495</v>
      </c>
      <c r="B3232" s="6" t="s">
        <v>3483</v>
      </c>
      <c r="C3232" s="6" t="s">
        <v>3484</v>
      </c>
      <c r="D3232" s="6">
        <v>2001</v>
      </c>
      <c r="E3232" s="9" t="s">
        <v>6001</v>
      </c>
      <c r="F3232" s="6">
        <v>1452.2710291999999</v>
      </c>
      <c r="G3232" s="9">
        <v>27</v>
      </c>
      <c r="H3232" s="9">
        <v>55</v>
      </c>
      <c r="I3232" s="6">
        <f>1/F3232</f>
        <v>6.8857670496316476E-4</v>
      </c>
      <c r="J3232" s="6">
        <f t="shared" si="300"/>
        <v>1.0137081649359669</v>
      </c>
      <c r="K3232" s="6">
        <f>G3232-J3232</f>
        <v>25.986291835064034</v>
      </c>
      <c r="L3232" s="6">
        <f>J3232+K3232-G3232</f>
        <v>0</v>
      </c>
      <c r="M3232" s="6">
        <v>1452.2710291999999</v>
      </c>
      <c r="N3232" s="6">
        <f t="shared" si="301"/>
        <v>6.8857670496316476E-4</v>
      </c>
      <c r="O3232" s="6">
        <f t="shared" si="302"/>
        <v>27</v>
      </c>
      <c r="P3232" s="6">
        <f>O3232-G3232</f>
        <v>0</v>
      </c>
      <c r="Q3232" s="6">
        <f>1/(LN(F3232))</f>
        <v>0.13734596271011146</v>
      </c>
      <c r="R3232" s="6">
        <f t="shared" si="303"/>
        <v>79.206729965107741</v>
      </c>
      <c r="S3232" s="6">
        <f>H3232-R3232</f>
        <v>-24.206729965107741</v>
      </c>
      <c r="T3232" s="6">
        <f>R3232+S3232-H3232</f>
        <v>0</v>
      </c>
      <c r="U3232" s="6">
        <f t="shared" si="304"/>
        <v>79.206729965107741</v>
      </c>
      <c r="V3232" s="6">
        <f t="shared" si="305"/>
        <v>55</v>
      </c>
      <c r="W3232" s="6">
        <f>V3232-H3232</f>
        <v>0</v>
      </c>
      <c r="X3232" s="6">
        <v>23.43</v>
      </c>
      <c r="Y3232" s="6">
        <v>100298153</v>
      </c>
      <c r="Z3232" s="6">
        <f>(X3232/1000)*Y3232</f>
        <v>2349985.7247899999</v>
      </c>
      <c r="AA3232" s="6">
        <f>(P3232/1000)*Z3232</f>
        <v>0</v>
      </c>
      <c r="AB3232" s="6">
        <f>(W3232/100000)*Z3232</f>
        <v>0</v>
      </c>
    </row>
    <row r="3233" spans="1:28" x14ac:dyDescent="0.35">
      <c r="A3233" s="6" t="s">
        <v>3496</v>
      </c>
      <c r="B3233" s="6" t="s">
        <v>3483</v>
      </c>
      <c r="C3233" s="6" t="s">
        <v>3484</v>
      </c>
      <c r="D3233" s="6">
        <v>2002</v>
      </c>
      <c r="E3233" s="9" t="s">
        <v>6001</v>
      </c>
      <c r="F3233" s="6">
        <v>1414.8714766000001</v>
      </c>
      <c r="G3233" s="9">
        <v>25.8</v>
      </c>
      <c r="H3233" s="9">
        <v>56</v>
      </c>
      <c r="I3233" s="6">
        <f>1/F3233</f>
        <v>7.0677797703791803E-4</v>
      </c>
      <c r="J3233" s="6">
        <f t="shared" si="300"/>
        <v>1.0405036954577052</v>
      </c>
      <c r="K3233" s="6">
        <f>G3233-J3233</f>
        <v>24.759496304542296</v>
      </c>
      <c r="L3233" s="6">
        <f>J3233+K3233-G3233</f>
        <v>0</v>
      </c>
      <c r="M3233" s="6">
        <v>1414.8714766000001</v>
      </c>
      <c r="N3233" s="6">
        <f t="shared" si="301"/>
        <v>7.0677797703791803E-4</v>
      </c>
      <c r="O3233" s="6">
        <f t="shared" si="302"/>
        <v>25.8</v>
      </c>
      <c r="P3233" s="6">
        <f>O3233-G3233</f>
        <v>0</v>
      </c>
      <c r="Q3233" s="6">
        <f>1/(LN(F3233))</f>
        <v>0.13783988948721002</v>
      </c>
      <c r="R3233" s="6">
        <f t="shared" si="303"/>
        <v>79.491575067826588</v>
      </c>
      <c r="S3233" s="6">
        <f>H3233-R3233</f>
        <v>-23.491575067826588</v>
      </c>
      <c r="T3233" s="6">
        <f>R3233+S3233-H3233</f>
        <v>0</v>
      </c>
      <c r="U3233" s="6">
        <f t="shared" si="304"/>
        <v>79.491575067826588</v>
      </c>
      <c r="V3233" s="6">
        <f t="shared" si="305"/>
        <v>56</v>
      </c>
      <c r="W3233" s="6">
        <f>V3233-H3233</f>
        <v>0</v>
      </c>
      <c r="X3233" s="6">
        <v>23.009</v>
      </c>
      <c r="Y3233" s="6">
        <v>101684758</v>
      </c>
      <c r="Z3233" s="6">
        <f>(X3233/1000)*Y3233</f>
        <v>2339664.5968220001</v>
      </c>
      <c r="AA3233" s="6">
        <f>(P3233/1000)*Z3233</f>
        <v>0</v>
      </c>
      <c r="AB3233" s="6">
        <f>(W3233/100000)*Z3233</f>
        <v>0</v>
      </c>
    </row>
    <row r="3234" spans="1:28" x14ac:dyDescent="0.35">
      <c r="A3234" s="6" t="s">
        <v>3497</v>
      </c>
      <c r="B3234" s="6" t="s">
        <v>3483</v>
      </c>
      <c r="C3234" s="6" t="s">
        <v>3484</v>
      </c>
      <c r="D3234" s="6">
        <v>2003</v>
      </c>
      <c r="E3234" s="9" t="s">
        <v>6001</v>
      </c>
      <c r="F3234" s="6">
        <v>1503.7707633</v>
      </c>
      <c r="G3234" s="9">
        <v>24.7</v>
      </c>
      <c r="H3234" s="9">
        <v>55</v>
      </c>
      <c r="I3234" s="6">
        <f>1/F3234</f>
        <v>6.6499497423764013E-4</v>
      </c>
      <c r="J3234" s="6">
        <f t="shared" si="300"/>
        <v>0.97899163617819485</v>
      </c>
      <c r="K3234" s="6">
        <f>G3234-J3234</f>
        <v>23.721008363821806</v>
      </c>
      <c r="L3234" s="6">
        <f>J3234+K3234-G3234</f>
        <v>0</v>
      </c>
      <c r="M3234" s="6">
        <v>1503.7707633</v>
      </c>
      <c r="N3234" s="6">
        <f t="shared" si="301"/>
        <v>6.6499497423764013E-4</v>
      </c>
      <c r="O3234" s="6">
        <f t="shared" si="302"/>
        <v>24.7</v>
      </c>
      <c r="P3234" s="6">
        <f>O3234-G3234</f>
        <v>0</v>
      </c>
      <c r="Q3234" s="6">
        <f>1/(LN(F3234))</f>
        <v>0.13669173863354098</v>
      </c>
      <c r="R3234" s="6">
        <f t="shared" si="303"/>
        <v>78.829442211269921</v>
      </c>
      <c r="S3234" s="6">
        <f>H3234-R3234</f>
        <v>-23.829442211269921</v>
      </c>
      <c r="T3234" s="6">
        <f>R3234+S3234-H3234</f>
        <v>0</v>
      </c>
      <c r="U3234" s="6">
        <f t="shared" si="304"/>
        <v>78.829442211269921</v>
      </c>
      <c r="V3234" s="6">
        <f t="shared" si="305"/>
        <v>55</v>
      </c>
      <c r="W3234" s="6">
        <f>V3234-H3234</f>
        <v>0</v>
      </c>
      <c r="X3234" s="6">
        <v>22.584</v>
      </c>
      <c r="Y3234" s="6">
        <v>103081020</v>
      </c>
      <c r="Z3234" s="6">
        <f>(X3234/1000)*Y3234</f>
        <v>2327981.7556799999</v>
      </c>
      <c r="AA3234" s="6">
        <f>(P3234/1000)*Z3234</f>
        <v>0</v>
      </c>
      <c r="AB3234" s="6">
        <f>(W3234/100000)*Z3234</f>
        <v>0</v>
      </c>
    </row>
    <row r="3235" spans="1:28" x14ac:dyDescent="0.35">
      <c r="A3235" s="6" t="s">
        <v>3498</v>
      </c>
      <c r="B3235" s="6" t="s">
        <v>3483</v>
      </c>
      <c r="C3235" s="6" t="s">
        <v>3484</v>
      </c>
      <c r="D3235" s="6">
        <v>2004</v>
      </c>
      <c r="E3235" s="9" t="s">
        <v>6001</v>
      </c>
      <c r="F3235" s="6">
        <v>1521.0676355000001</v>
      </c>
      <c r="G3235" s="9">
        <v>23.7</v>
      </c>
      <c r="H3235" s="9">
        <v>54</v>
      </c>
      <c r="I3235" s="6">
        <f>1/F3235</f>
        <v>6.5743296133658348E-4</v>
      </c>
      <c r="J3235" s="6">
        <f t="shared" si="300"/>
        <v>0.96785899958753019</v>
      </c>
      <c r="K3235" s="6">
        <f>G3235-J3235</f>
        <v>22.732141000412469</v>
      </c>
      <c r="L3235" s="6">
        <f>J3235+K3235-G3235</f>
        <v>0</v>
      </c>
      <c r="M3235" s="6">
        <v>1521.0676355000001</v>
      </c>
      <c r="N3235" s="6">
        <f t="shared" si="301"/>
        <v>6.5743296133658348E-4</v>
      </c>
      <c r="O3235" s="6">
        <f t="shared" si="302"/>
        <v>23.7</v>
      </c>
      <c r="P3235" s="6">
        <f>O3235-G3235</f>
        <v>0</v>
      </c>
      <c r="Q3235" s="6">
        <f>1/(LN(F3235))</f>
        <v>0.13647838194562839</v>
      </c>
      <c r="R3235" s="6">
        <f t="shared" si="303"/>
        <v>78.706400476134178</v>
      </c>
      <c r="S3235" s="6">
        <f>H3235-R3235</f>
        <v>-24.706400476134178</v>
      </c>
      <c r="T3235" s="6">
        <f>R3235+S3235-H3235</f>
        <v>0</v>
      </c>
      <c r="U3235" s="6">
        <f t="shared" si="304"/>
        <v>78.706400476134178</v>
      </c>
      <c r="V3235" s="6">
        <f t="shared" si="305"/>
        <v>54</v>
      </c>
      <c r="W3235" s="6">
        <f>V3235-H3235</f>
        <v>0</v>
      </c>
      <c r="X3235" s="6">
        <v>22.158000000000001</v>
      </c>
      <c r="Y3235" s="6">
        <v>104514932</v>
      </c>
      <c r="Z3235" s="6">
        <f>(X3235/1000)*Y3235</f>
        <v>2315841.863256</v>
      </c>
      <c r="AA3235" s="6">
        <f>(P3235/1000)*Z3235</f>
        <v>0</v>
      </c>
      <c r="AB3235" s="6">
        <f>(W3235/100000)*Z3235</f>
        <v>0</v>
      </c>
    </row>
    <row r="3236" spans="1:28" x14ac:dyDescent="0.35">
      <c r="A3236" s="6" t="s">
        <v>3499</v>
      </c>
      <c r="B3236" s="6" t="s">
        <v>3483</v>
      </c>
      <c r="C3236" s="6" t="s">
        <v>3484</v>
      </c>
      <c r="D3236" s="6">
        <v>2005</v>
      </c>
      <c r="E3236" s="9" t="s">
        <v>6001</v>
      </c>
      <c r="F3236" s="6">
        <v>1565.8137984</v>
      </c>
      <c r="G3236" s="9">
        <v>22.8</v>
      </c>
      <c r="H3236" s="9">
        <v>54</v>
      </c>
      <c r="I3236" s="6">
        <f>1/F3236</f>
        <v>6.3864554075448359E-4</v>
      </c>
      <c r="J3236" s="6">
        <f t="shared" si="300"/>
        <v>0.94020055354239496</v>
      </c>
      <c r="K3236" s="6">
        <f>G3236-J3236</f>
        <v>21.859799446457608</v>
      </c>
      <c r="L3236" s="6">
        <f>J3236+K3236-G3236</f>
        <v>0</v>
      </c>
      <c r="M3236" s="6">
        <v>1565.8137984</v>
      </c>
      <c r="N3236" s="6">
        <f t="shared" si="301"/>
        <v>6.3864554075448359E-4</v>
      </c>
      <c r="O3236" s="6">
        <f t="shared" si="302"/>
        <v>22.800000000000004</v>
      </c>
      <c r="P3236" s="6">
        <f>O3236-G3236</f>
        <v>0</v>
      </c>
      <c r="Q3236" s="6">
        <f>1/(LN(F3236))</f>
        <v>0.13594047282452393</v>
      </c>
      <c r="R3236" s="6">
        <f t="shared" si="303"/>
        <v>78.396190975538829</v>
      </c>
      <c r="S3236" s="6">
        <f>H3236-R3236</f>
        <v>-24.396190975538829</v>
      </c>
      <c r="T3236" s="6">
        <f>R3236+S3236-H3236</f>
        <v>0</v>
      </c>
      <c r="U3236" s="6">
        <f t="shared" si="304"/>
        <v>78.396190975538829</v>
      </c>
      <c r="V3236" s="6">
        <f t="shared" si="305"/>
        <v>54</v>
      </c>
      <c r="W3236" s="6">
        <f>V3236-H3236</f>
        <v>0</v>
      </c>
      <c r="X3236" s="6">
        <v>21.741</v>
      </c>
      <c r="Y3236" s="6">
        <v>106005203</v>
      </c>
      <c r="Z3236" s="6">
        <f>(X3236/1000)*Y3236</f>
        <v>2304659.118423</v>
      </c>
      <c r="AA3236" s="6">
        <f>(P3236/1000)*Z3236</f>
        <v>0</v>
      </c>
      <c r="AB3236" s="6">
        <f>(W3236/100000)*Z3236</f>
        <v>0</v>
      </c>
    </row>
    <row r="3237" spans="1:28" x14ac:dyDescent="0.35">
      <c r="A3237" s="6" t="s">
        <v>3500</v>
      </c>
      <c r="B3237" s="6" t="s">
        <v>3483</v>
      </c>
      <c r="C3237" s="6" t="s">
        <v>3484</v>
      </c>
      <c r="D3237" s="6">
        <v>2006</v>
      </c>
      <c r="E3237" s="9" t="s">
        <v>6001</v>
      </c>
      <c r="F3237" s="6">
        <v>1629.7299138000001</v>
      </c>
      <c r="G3237" s="9">
        <v>22</v>
      </c>
      <c r="H3237" s="9">
        <v>51</v>
      </c>
      <c r="I3237" s="6">
        <f>1/F3237</f>
        <v>6.1359860399710356E-4</v>
      </c>
      <c r="J3237" s="6">
        <f t="shared" si="300"/>
        <v>0.90332697923385197</v>
      </c>
      <c r="K3237" s="6">
        <f>G3237-J3237</f>
        <v>21.096673020766147</v>
      </c>
      <c r="L3237" s="6">
        <f>J3237+K3237-G3237</f>
        <v>0</v>
      </c>
      <c r="M3237" s="6">
        <v>1629.7299138000001</v>
      </c>
      <c r="N3237" s="6">
        <f t="shared" si="301"/>
        <v>6.1359860399710356E-4</v>
      </c>
      <c r="O3237" s="6">
        <f t="shared" si="302"/>
        <v>22</v>
      </c>
      <c r="P3237" s="6">
        <f>O3237-G3237</f>
        <v>0</v>
      </c>
      <c r="Q3237" s="6">
        <f>1/(LN(F3237))</f>
        <v>0.13520512053918834</v>
      </c>
      <c r="R3237" s="6">
        <f t="shared" si="303"/>
        <v>77.972116989347228</v>
      </c>
      <c r="S3237" s="6">
        <f>H3237-R3237</f>
        <v>-26.972116989347228</v>
      </c>
      <c r="T3237" s="6">
        <f>R3237+S3237-H3237</f>
        <v>0</v>
      </c>
      <c r="U3237" s="6">
        <f t="shared" si="304"/>
        <v>77.972116989347228</v>
      </c>
      <c r="V3237" s="6">
        <f t="shared" si="305"/>
        <v>51</v>
      </c>
      <c r="W3237" s="6">
        <f>V3237-H3237</f>
        <v>0</v>
      </c>
      <c r="X3237" s="6">
        <v>21.343</v>
      </c>
      <c r="Y3237" s="6">
        <v>107560153</v>
      </c>
      <c r="Z3237" s="6">
        <f>(X3237/1000)*Y3237</f>
        <v>2295656.3454789999</v>
      </c>
      <c r="AA3237" s="6">
        <f>(P3237/1000)*Z3237</f>
        <v>0</v>
      </c>
      <c r="AB3237" s="6">
        <f>(W3237/100000)*Z3237</f>
        <v>0</v>
      </c>
    </row>
    <row r="3238" spans="1:28" x14ac:dyDescent="0.35">
      <c r="A3238" s="6" t="s">
        <v>3501</v>
      </c>
      <c r="B3238" s="6" t="s">
        <v>3483</v>
      </c>
      <c r="C3238" s="6" t="s">
        <v>3484</v>
      </c>
      <c r="D3238" s="6">
        <v>2007</v>
      </c>
      <c r="E3238" s="9" t="s">
        <v>6001</v>
      </c>
      <c r="F3238" s="6">
        <v>1660.7654848</v>
      </c>
      <c r="G3238" s="9">
        <v>21.2</v>
      </c>
      <c r="H3238" s="9">
        <v>49</v>
      </c>
      <c r="I3238" s="6">
        <f>1/F3238</f>
        <v>6.0213197417239585E-4</v>
      </c>
      <c r="J3238" s="6">
        <f t="shared" si="300"/>
        <v>0.88644604760514356</v>
      </c>
      <c r="K3238" s="6">
        <f>G3238-J3238</f>
        <v>20.313553952394855</v>
      </c>
      <c r="L3238" s="6">
        <f>J3238+K3238-G3238</f>
        <v>0</v>
      </c>
      <c r="M3238" s="6">
        <v>1660.7654848</v>
      </c>
      <c r="N3238" s="6">
        <f t="shared" si="301"/>
        <v>6.0213197417239585E-4</v>
      </c>
      <c r="O3238" s="6">
        <f t="shared" si="302"/>
        <v>21.2</v>
      </c>
      <c r="P3238" s="6">
        <f>O3238-G3238</f>
        <v>0</v>
      </c>
      <c r="Q3238" s="6">
        <f>1/(LN(F3238))</f>
        <v>0.13486114993842224</v>
      </c>
      <c r="R3238" s="6">
        <f t="shared" si="303"/>
        <v>77.773750863738428</v>
      </c>
      <c r="S3238" s="6">
        <f>H3238-R3238</f>
        <v>-28.773750863738428</v>
      </c>
      <c r="T3238" s="6">
        <f>R3238+S3238-H3238</f>
        <v>0</v>
      </c>
      <c r="U3238" s="6">
        <f t="shared" si="304"/>
        <v>77.773750863738428</v>
      </c>
      <c r="V3238" s="6">
        <f t="shared" si="305"/>
        <v>49</v>
      </c>
      <c r="W3238" s="6">
        <f>V3238-H3238</f>
        <v>0</v>
      </c>
      <c r="X3238" s="6">
        <v>20.972999999999999</v>
      </c>
      <c r="Y3238" s="6">
        <v>109170502</v>
      </c>
      <c r="Z3238" s="6">
        <f>(X3238/1000)*Y3238</f>
        <v>2289632.9384459998</v>
      </c>
      <c r="AA3238" s="6">
        <f>(P3238/1000)*Z3238</f>
        <v>0</v>
      </c>
      <c r="AB3238" s="6">
        <f>(W3238/100000)*Z3238</f>
        <v>0</v>
      </c>
    </row>
    <row r="3239" spans="1:28" x14ac:dyDescent="0.35">
      <c r="A3239" s="6" t="s">
        <v>3502</v>
      </c>
      <c r="B3239" s="6" t="s">
        <v>3483</v>
      </c>
      <c r="C3239" s="6" t="s">
        <v>3484</v>
      </c>
      <c r="D3239" s="6">
        <v>2008</v>
      </c>
      <c r="E3239" s="9" t="s">
        <v>6001</v>
      </c>
      <c r="F3239" s="6">
        <v>1944.3727836</v>
      </c>
      <c r="G3239" s="9">
        <v>20.5</v>
      </c>
      <c r="H3239" s="9">
        <v>49</v>
      </c>
      <c r="I3239" s="6">
        <f>1/F3239</f>
        <v>5.1430466854637986E-4</v>
      </c>
      <c r="J3239" s="6">
        <f t="shared" si="300"/>
        <v>0.75714853263594106</v>
      </c>
      <c r="K3239" s="6">
        <f>G3239-J3239</f>
        <v>19.742851467364058</v>
      </c>
      <c r="L3239" s="6">
        <f>J3239+K3239-G3239</f>
        <v>0</v>
      </c>
      <c r="M3239" s="6">
        <v>1944.3727836</v>
      </c>
      <c r="N3239" s="6">
        <f t="shared" si="301"/>
        <v>5.1430466854637986E-4</v>
      </c>
      <c r="O3239" s="6">
        <f t="shared" si="302"/>
        <v>20.5</v>
      </c>
      <c r="P3239" s="6">
        <f>O3239-G3239</f>
        <v>0</v>
      </c>
      <c r="Q3239" s="6">
        <f>1/(LN(F3239))</f>
        <v>0.13205338864853805</v>
      </c>
      <c r="R3239" s="6">
        <f t="shared" si="303"/>
        <v>76.154528966668664</v>
      </c>
      <c r="S3239" s="6">
        <f>H3239-R3239</f>
        <v>-27.154528966668664</v>
      </c>
      <c r="T3239" s="6">
        <f>R3239+S3239-H3239</f>
        <v>0</v>
      </c>
      <c r="U3239" s="6">
        <f t="shared" si="304"/>
        <v>76.154528966668664</v>
      </c>
      <c r="V3239" s="6">
        <f t="shared" si="305"/>
        <v>49</v>
      </c>
      <c r="W3239" s="6">
        <f>V3239-H3239</f>
        <v>0</v>
      </c>
      <c r="X3239" s="6">
        <v>20.635000000000002</v>
      </c>
      <c r="Y3239" s="6">
        <v>110815271</v>
      </c>
      <c r="Z3239" s="6">
        <f>(X3239/1000)*Y3239</f>
        <v>2286673.117085</v>
      </c>
      <c r="AA3239" s="6">
        <f>(P3239/1000)*Z3239</f>
        <v>0</v>
      </c>
      <c r="AB3239" s="6">
        <f>(W3239/100000)*Z3239</f>
        <v>0</v>
      </c>
    </row>
    <row r="3240" spans="1:28" x14ac:dyDescent="0.35">
      <c r="A3240" s="6" t="s">
        <v>3503</v>
      </c>
      <c r="B3240" s="6" t="s">
        <v>3483</v>
      </c>
      <c r="C3240" s="6" t="s">
        <v>3484</v>
      </c>
      <c r="D3240" s="6">
        <v>2009</v>
      </c>
      <c r="E3240" s="9" t="s">
        <v>6001</v>
      </c>
      <c r="F3240" s="6">
        <v>1646.3843440000001</v>
      </c>
      <c r="G3240" s="9">
        <v>19.8</v>
      </c>
      <c r="H3240" s="9">
        <v>51</v>
      </c>
      <c r="I3240" s="6">
        <f>1/F3240</f>
        <v>6.0739158729512311E-4</v>
      </c>
      <c r="J3240" s="6">
        <f t="shared" si="300"/>
        <v>0.89418913959254709</v>
      </c>
      <c r="K3240" s="6">
        <f>G3240-J3240</f>
        <v>18.905810860407453</v>
      </c>
      <c r="L3240" s="6">
        <f>J3240+K3240-G3240</f>
        <v>0</v>
      </c>
      <c r="M3240" s="6">
        <v>1646.3843440000001</v>
      </c>
      <c r="N3240" s="6">
        <f t="shared" si="301"/>
        <v>6.0739158729512311E-4</v>
      </c>
      <c r="O3240" s="6">
        <f t="shared" si="302"/>
        <v>19.8</v>
      </c>
      <c r="P3240" s="6">
        <f>O3240-G3240</f>
        <v>0</v>
      </c>
      <c r="Q3240" s="6">
        <f>1/(LN(F3240))</f>
        <v>0.13501951362319892</v>
      </c>
      <c r="R3240" s="6">
        <f t="shared" si="303"/>
        <v>77.8650784089307</v>
      </c>
      <c r="S3240" s="6">
        <f>H3240-R3240</f>
        <v>-26.8650784089307</v>
      </c>
      <c r="T3240" s="6">
        <f>R3240+S3240-H3240</f>
        <v>0</v>
      </c>
      <c r="U3240" s="6">
        <f t="shared" si="304"/>
        <v>77.8650784089307</v>
      </c>
      <c r="V3240" s="6">
        <f t="shared" si="305"/>
        <v>51</v>
      </c>
      <c r="W3240" s="6">
        <f>V3240-H3240</f>
        <v>0</v>
      </c>
      <c r="X3240" s="6">
        <v>20.327000000000002</v>
      </c>
      <c r="Y3240" s="6">
        <v>112463887</v>
      </c>
      <c r="Z3240" s="6">
        <f>(X3240/1000)*Y3240</f>
        <v>2286053.431049</v>
      </c>
      <c r="AA3240" s="6">
        <f>(P3240/1000)*Z3240</f>
        <v>0</v>
      </c>
      <c r="AB3240" s="6">
        <f>(W3240/100000)*Z3240</f>
        <v>0</v>
      </c>
    </row>
    <row r="3241" spans="1:28" x14ac:dyDescent="0.35">
      <c r="A3241" s="6" t="s">
        <v>3504</v>
      </c>
      <c r="B3241" s="6" t="s">
        <v>3483</v>
      </c>
      <c r="C3241" s="6" t="s">
        <v>3484</v>
      </c>
      <c r="D3241" s="6">
        <v>2010</v>
      </c>
      <c r="E3241" s="9" t="s">
        <v>6001</v>
      </c>
      <c r="F3241" s="6">
        <v>1661.4345215999999</v>
      </c>
      <c r="G3241" s="9">
        <v>19.100000000000001</v>
      </c>
      <c r="H3241" s="9">
        <v>46</v>
      </c>
      <c r="I3241" s="6">
        <f>1/F3241</f>
        <v>6.0188950391916549E-4</v>
      </c>
      <c r="J3241" s="6">
        <f t="shared" si="300"/>
        <v>0.88608908799021324</v>
      </c>
      <c r="K3241" s="6">
        <f>G3241-J3241</f>
        <v>18.213910912009787</v>
      </c>
      <c r="L3241" s="6">
        <f>J3241+K3241-G3241</f>
        <v>0</v>
      </c>
      <c r="M3241" s="6">
        <v>1661.4345215999999</v>
      </c>
      <c r="N3241" s="6">
        <f t="shared" si="301"/>
        <v>6.0188950391916549E-4</v>
      </c>
      <c r="O3241" s="6">
        <f t="shared" si="302"/>
        <v>19.100000000000001</v>
      </c>
      <c r="P3241" s="6">
        <f>O3241-G3241</f>
        <v>0</v>
      </c>
      <c r="Q3241" s="6">
        <f>1/(LN(F3241))</f>
        <v>0.13485382499353929</v>
      </c>
      <c r="R3241" s="6">
        <f t="shared" si="303"/>
        <v>77.769526604649144</v>
      </c>
      <c r="S3241" s="6">
        <f>H3241-R3241</f>
        <v>-31.769526604649144</v>
      </c>
      <c r="T3241" s="6">
        <f>R3241+S3241-H3241</f>
        <v>0</v>
      </c>
      <c r="U3241" s="6">
        <f t="shared" si="304"/>
        <v>77.769526604649144</v>
      </c>
      <c r="V3241" s="6">
        <f t="shared" si="305"/>
        <v>46</v>
      </c>
      <c r="W3241" s="6">
        <f>V3241-H3241</f>
        <v>0</v>
      </c>
      <c r="X3241" s="6">
        <v>20.042000000000002</v>
      </c>
      <c r="Y3241" s="6">
        <v>114092963</v>
      </c>
      <c r="Z3241" s="6">
        <f>(X3241/1000)*Y3241</f>
        <v>2286651.164446</v>
      </c>
      <c r="AA3241" s="6">
        <f>(P3241/1000)*Z3241</f>
        <v>0</v>
      </c>
      <c r="AB3241" s="6">
        <f>(W3241/100000)*Z3241</f>
        <v>0</v>
      </c>
    </row>
    <row r="3242" spans="1:28" x14ac:dyDescent="0.35">
      <c r="A3242" s="6" t="s">
        <v>3505</v>
      </c>
      <c r="B3242" s="6" t="s">
        <v>3483</v>
      </c>
      <c r="C3242" s="6" t="s">
        <v>3484</v>
      </c>
      <c r="D3242" s="6">
        <v>2011</v>
      </c>
      <c r="E3242" s="9" t="s">
        <v>6001</v>
      </c>
      <c r="F3242" s="6">
        <v>1774.2604464000001</v>
      </c>
      <c r="G3242" s="9">
        <v>18.5</v>
      </c>
      <c r="H3242" s="9">
        <v>43</v>
      </c>
      <c r="I3242" s="6">
        <f>1/F3242</f>
        <v>5.6361511187887569E-4</v>
      </c>
      <c r="J3242" s="6">
        <f t="shared" si="300"/>
        <v>0.82974233179073142</v>
      </c>
      <c r="K3242" s="6">
        <f>G3242-J3242</f>
        <v>17.670257668209267</v>
      </c>
      <c r="L3242" s="6">
        <f>J3242+K3242-G3242</f>
        <v>0</v>
      </c>
      <c r="M3242" s="6">
        <v>1774.2604464000001</v>
      </c>
      <c r="N3242" s="6">
        <f t="shared" si="301"/>
        <v>5.6361511187887569E-4</v>
      </c>
      <c r="O3242" s="6">
        <f t="shared" si="302"/>
        <v>18.5</v>
      </c>
      <c r="P3242" s="6">
        <f>O3242-G3242</f>
        <v>0</v>
      </c>
      <c r="Q3242" s="6">
        <f>1/(LN(F3242))</f>
        <v>0.13366948597740672</v>
      </c>
      <c r="R3242" s="6">
        <f t="shared" si="303"/>
        <v>77.086524215740567</v>
      </c>
      <c r="S3242" s="6">
        <f>H3242-R3242</f>
        <v>-34.086524215740567</v>
      </c>
      <c r="T3242" s="6">
        <f>R3242+S3242-H3242</f>
        <v>0</v>
      </c>
      <c r="U3242" s="6">
        <f t="shared" si="304"/>
        <v>77.086524215740567</v>
      </c>
      <c r="V3242" s="6">
        <f t="shared" si="305"/>
        <v>43</v>
      </c>
      <c r="W3242" s="6">
        <f>V3242-H3242</f>
        <v>0</v>
      </c>
      <c r="X3242" s="6">
        <v>19.765999999999998</v>
      </c>
      <c r="Y3242" s="6">
        <v>115695473</v>
      </c>
      <c r="Z3242" s="6">
        <f>(X3242/1000)*Y3242</f>
        <v>2286836.7193179997</v>
      </c>
      <c r="AA3242" s="6">
        <f>(P3242/1000)*Z3242</f>
        <v>0</v>
      </c>
      <c r="AB3242" s="6">
        <f>(W3242/100000)*Z3242</f>
        <v>0</v>
      </c>
    </row>
    <row r="3243" spans="1:28" x14ac:dyDescent="0.35">
      <c r="A3243" s="6" t="s">
        <v>3506</v>
      </c>
      <c r="B3243" s="6" t="s">
        <v>3483</v>
      </c>
      <c r="C3243" s="6" t="s">
        <v>3484</v>
      </c>
      <c r="D3243" s="6">
        <v>2012</v>
      </c>
      <c r="E3243" s="9" t="s">
        <v>6001</v>
      </c>
      <c r="F3243" s="6">
        <v>1817.0379375</v>
      </c>
      <c r="G3243" s="9">
        <v>17.899999999999999</v>
      </c>
      <c r="H3243" s="9">
        <v>41</v>
      </c>
      <c r="I3243" s="6">
        <f>1/F3243</f>
        <v>5.5034624173882997E-4</v>
      </c>
      <c r="J3243" s="6">
        <f t="shared" si="300"/>
        <v>0.81020817981682902</v>
      </c>
      <c r="K3243" s="6">
        <f>G3243-J3243</f>
        <v>17.089791820183169</v>
      </c>
      <c r="L3243" s="6">
        <f>J3243+K3243-G3243</f>
        <v>0</v>
      </c>
      <c r="M3243" s="6">
        <v>1817.0379375</v>
      </c>
      <c r="N3243" s="6">
        <f t="shared" si="301"/>
        <v>5.5034624173882997E-4</v>
      </c>
      <c r="O3243" s="6">
        <f t="shared" si="302"/>
        <v>17.899999999999999</v>
      </c>
      <c r="P3243" s="6">
        <f>O3243-G3243</f>
        <v>0</v>
      </c>
      <c r="Q3243" s="6">
        <f>1/(LN(F3243))</f>
        <v>0.13324516150340368</v>
      </c>
      <c r="R3243" s="6">
        <f t="shared" si="303"/>
        <v>76.841818413205388</v>
      </c>
      <c r="S3243" s="6">
        <f>H3243-R3243</f>
        <v>-35.841818413205388</v>
      </c>
      <c r="T3243" s="6">
        <f>R3243+S3243-H3243</f>
        <v>0</v>
      </c>
      <c r="U3243" s="6">
        <f t="shared" si="304"/>
        <v>76.841818413205388</v>
      </c>
      <c r="V3243" s="6">
        <f t="shared" si="305"/>
        <v>41</v>
      </c>
      <c r="W3243" s="6">
        <f>V3243-H3243</f>
        <v>0</v>
      </c>
      <c r="X3243" s="6">
        <v>19.488</v>
      </c>
      <c r="Y3243" s="6">
        <v>117274155</v>
      </c>
      <c r="Z3243" s="6">
        <f>(X3243/1000)*Y3243</f>
        <v>2285438.7326399996</v>
      </c>
      <c r="AA3243" s="6">
        <f>(P3243/1000)*Z3243</f>
        <v>0</v>
      </c>
      <c r="AB3243" s="6">
        <f>(W3243/100000)*Z3243</f>
        <v>0</v>
      </c>
    </row>
    <row r="3244" spans="1:28" x14ac:dyDescent="0.35">
      <c r="A3244" s="6" t="s">
        <v>3507</v>
      </c>
      <c r="B3244" s="6" t="s">
        <v>3483</v>
      </c>
      <c r="C3244" s="6" t="s">
        <v>3484</v>
      </c>
      <c r="D3244" s="6">
        <v>2013</v>
      </c>
      <c r="E3244" s="9" t="s">
        <v>6001</v>
      </c>
      <c r="F3244" s="6">
        <v>0</v>
      </c>
      <c r="G3244" s="9">
        <v>17.3</v>
      </c>
      <c r="H3244" s="9">
        <v>39</v>
      </c>
      <c r="I3244" s="6" t="e">
        <f>1/F3244</f>
        <v>#DIV/0!</v>
      </c>
      <c r="J3244" s="6" t="e">
        <f t="shared" si="300"/>
        <v>#DIV/0!</v>
      </c>
      <c r="K3244" s="6" t="e">
        <f>G3244-J3244</f>
        <v>#DIV/0!</v>
      </c>
      <c r="L3244" s="6" t="e">
        <f>J3244+K3244-G3244</f>
        <v>#DIV/0!</v>
      </c>
      <c r="M3244" s="6">
        <v>0</v>
      </c>
      <c r="N3244" s="6" t="e">
        <f t="shared" si="301"/>
        <v>#DIV/0!</v>
      </c>
      <c r="O3244" s="6" t="e">
        <f t="shared" si="302"/>
        <v>#DIV/0!</v>
      </c>
      <c r="P3244" s="6" t="e">
        <f>O3244-G3244</f>
        <v>#DIV/0!</v>
      </c>
      <c r="Q3244" s="6" t="e">
        <f>1/(LN(F3244))</f>
        <v>#NUM!</v>
      </c>
      <c r="R3244" s="6" t="e">
        <f t="shared" si="303"/>
        <v>#NUM!</v>
      </c>
      <c r="S3244" s="6" t="e">
        <f>H3244-R3244</f>
        <v>#NUM!</v>
      </c>
      <c r="T3244" s="6" t="e">
        <f>R3244+S3244-H3244</f>
        <v>#NUM!</v>
      </c>
      <c r="U3244" s="6" t="e">
        <f t="shared" si="304"/>
        <v>#NUM!</v>
      </c>
      <c r="V3244" s="6" t="e">
        <f t="shared" si="305"/>
        <v>#NUM!</v>
      </c>
      <c r="W3244" s="6" t="e">
        <f>V3244-H3244</f>
        <v>#NUM!</v>
      </c>
      <c r="X3244" s="6">
        <v>19.198</v>
      </c>
      <c r="Y3244" s="6">
        <v>118827161</v>
      </c>
      <c r="Z3244" s="6">
        <f>(X3244/1000)*Y3244</f>
        <v>2281243.8368779998</v>
      </c>
      <c r="AA3244" s="6" t="e">
        <f>(P3244/1000)*Z3244</f>
        <v>#DIV/0!</v>
      </c>
      <c r="AB3244" s="6" t="e">
        <f>(W3244/100000)*Z3244</f>
        <v>#NUM!</v>
      </c>
    </row>
    <row r="3245" spans="1:28" x14ac:dyDescent="0.35">
      <c r="A3245" s="6" t="s">
        <v>3508</v>
      </c>
      <c r="B3245" s="6" t="s">
        <v>3483</v>
      </c>
      <c r="C3245" s="6" t="s">
        <v>3484</v>
      </c>
      <c r="D3245" s="6">
        <v>2014</v>
      </c>
      <c r="E3245" s="9" t="s">
        <v>6001</v>
      </c>
      <c r="F3245" s="6">
        <v>0</v>
      </c>
      <c r="G3245" s="9">
        <v>16.7</v>
      </c>
      <c r="H3245" s="9">
        <v>38</v>
      </c>
      <c r="I3245" s="6" t="e">
        <f>1/F3245</f>
        <v>#DIV/0!</v>
      </c>
      <c r="J3245" s="6" t="e">
        <f t="shared" si="300"/>
        <v>#DIV/0!</v>
      </c>
      <c r="K3245" s="6" t="e">
        <f>G3245-J3245</f>
        <v>#DIV/0!</v>
      </c>
      <c r="L3245" s="6" t="e">
        <f>J3245+K3245-G3245</f>
        <v>#DIV/0!</v>
      </c>
      <c r="M3245" s="6">
        <v>0</v>
      </c>
      <c r="N3245" s="6" t="e">
        <f t="shared" si="301"/>
        <v>#DIV/0!</v>
      </c>
      <c r="O3245" s="6" t="e">
        <f t="shared" si="302"/>
        <v>#DIV/0!</v>
      </c>
      <c r="P3245" s="6" t="e">
        <f>O3245-G3245</f>
        <v>#DIV/0!</v>
      </c>
      <c r="Q3245" s="6" t="e">
        <f>1/(LN(F3245))</f>
        <v>#NUM!</v>
      </c>
      <c r="R3245" s="6" t="e">
        <f t="shared" si="303"/>
        <v>#NUM!</v>
      </c>
      <c r="S3245" s="6" t="e">
        <f>H3245-R3245</f>
        <v>#NUM!</v>
      </c>
      <c r="T3245" s="6" t="e">
        <f>R3245+S3245-H3245</f>
        <v>#NUM!</v>
      </c>
      <c r="U3245" s="6" t="e">
        <f t="shared" si="304"/>
        <v>#NUM!</v>
      </c>
      <c r="V3245" s="6" t="e">
        <f t="shared" si="305"/>
        <v>#NUM!</v>
      </c>
      <c r="W3245" s="6" t="e">
        <f>V3245-H3245</f>
        <v>#NUM!</v>
      </c>
      <c r="X3245" s="6">
        <v>18.891999999999999</v>
      </c>
      <c r="Y3245" s="6">
        <v>120355128</v>
      </c>
      <c r="Z3245" s="6">
        <f>(X3245/1000)*Y3245</f>
        <v>2273749.0781759997</v>
      </c>
      <c r="AA3245" s="6" t="e">
        <f>(P3245/1000)*Z3245</f>
        <v>#DIV/0!</v>
      </c>
      <c r="AB3245" s="6" t="e">
        <f>(W3245/100000)*Z3245</f>
        <v>#NUM!</v>
      </c>
    </row>
    <row r="3246" spans="1:28" x14ac:dyDescent="0.35">
      <c r="A3246" s="6" t="s">
        <v>3509</v>
      </c>
      <c r="B3246" s="6" t="s">
        <v>3483</v>
      </c>
      <c r="C3246" s="6" t="s">
        <v>3484</v>
      </c>
      <c r="D3246" s="6">
        <v>2015</v>
      </c>
      <c r="E3246" s="9" t="s">
        <v>6001</v>
      </c>
      <c r="F3246" s="6">
        <v>0</v>
      </c>
      <c r="G3246" s="9">
        <v>16.2</v>
      </c>
      <c r="H3246" s="9">
        <v>36</v>
      </c>
      <c r="I3246" s="6" t="e">
        <f>1/F3246</f>
        <v>#DIV/0!</v>
      </c>
      <c r="J3246" s="6" t="e">
        <f t="shared" si="300"/>
        <v>#DIV/0!</v>
      </c>
      <c r="K3246" s="6" t="e">
        <f>G3246-J3246</f>
        <v>#DIV/0!</v>
      </c>
      <c r="L3246" s="6" t="e">
        <f>J3246+K3246-G3246</f>
        <v>#DIV/0!</v>
      </c>
      <c r="M3246" s="6">
        <v>0</v>
      </c>
      <c r="N3246" s="6" t="e">
        <f t="shared" si="301"/>
        <v>#DIV/0!</v>
      </c>
      <c r="O3246" s="6" t="e">
        <f t="shared" si="302"/>
        <v>#DIV/0!</v>
      </c>
      <c r="P3246" s="6" t="e">
        <f>O3246-G3246</f>
        <v>#DIV/0!</v>
      </c>
      <c r="Q3246" s="6" t="e">
        <f>1/(LN(F3246))</f>
        <v>#NUM!</v>
      </c>
      <c r="R3246" s="6" t="e">
        <f t="shared" si="303"/>
        <v>#NUM!</v>
      </c>
      <c r="S3246" s="6" t="e">
        <f>H3246-R3246</f>
        <v>#NUM!</v>
      </c>
      <c r="T3246" s="6" t="e">
        <f>R3246+S3246-H3246</f>
        <v>#NUM!</v>
      </c>
      <c r="U3246" s="6" t="e">
        <f t="shared" si="304"/>
        <v>#NUM!</v>
      </c>
      <c r="V3246" s="6" t="e">
        <f t="shared" si="305"/>
        <v>#NUM!</v>
      </c>
      <c r="W3246" s="6" t="e">
        <f>V3246-H3246</f>
        <v>#NUM!</v>
      </c>
      <c r="X3246" s="6">
        <v>18.573</v>
      </c>
      <c r="Y3246" s="6">
        <v>121858258</v>
      </c>
      <c r="Z3246" s="6">
        <f>(X3246/1000)*Y3246</f>
        <v>2263273.4258340001</v>
      </c>
      <c r="AA3246" s="6" t="e">
        <f>(P3246/1000)*Z3246</f>
        <v>#DIV/0!</v>
      </c>
      <c r="AB3246" s="6" t="e">
        <f>(W3246/100000)*Z3246</f>
        <v>#NUM!</v>
      </c>
    </row>
    <row r="3247" spans="1:28" x14ac:dyDescent="0.35">
      <c r="A3247" s="6" t="s">
        <v>3510</v>
      </c>
      <c r="B3247" s="6" t="s">
        <v>3483</v>
      </c>
      <c r="C3247" s="6" t="s">
        <v>3484</v>
      </c>
      <c r="D3247" s="6">
        <v>2016</v>
      </c>
      <c r="E3247" s="9" t="s">
        <v>6001</v>
      </c>
      <c r="F3247" s="6">
        <v>1872.9643149999999</v>
      </c>
      <c r="G3247" s="9">
        <v>15.7</v>
      </c>
      <c r="H3247" s="9">
        <v>34</v>
      </c>
      <c r="I3247" s="6">
        <f>1/F3247</f>
        <v>5.3391300196768568E-4</v>
      </c>
      <c r="J3247" s="6">
        <f t="shared" si="300"/>
        <v>0.78601550932378561</v>
      </c>
      <c r="K3247" s="6">
        <f>G3247-J3247</f>
        <v>14.913984490676214</v>
      </c>
      <c r="L3247" s="6">
        <f>J3247+K3247-G3247</f>
        <v>0</v>
      </c>
      <c r="M3247" s="6">
        <v>1872.9643149999999</v>
      </c>
      <c r="N3247" s="6">
        <f t="shared" si="301"/>
        <v>5.3391300196768568E-4</v>
      </c>
      <c r="O3247" s="6">
        <f t="shared" si="302"/>
        <v>15.7</v>
      </c>
      <c r="P3247" s="6">
        <f>O3247-G3247</f>
        <v>0</v>
      </c>
      <c r="Q3247" s="6">
        <f>1/(LN(F3247))</f>
        <v>0.1327091112572272</v>
      </c>
      <c r="R3247" s="6">
        <f t="shared" si="303"/>
        <v>76.532680916486655</v>
      </c>
      <c r="S3247" s="6">
        <f>H3247-R3247</f>
        <v>-42.532680916486655</v>
      </c>
      <c r="T3247" s="6">
        <f>R3247+S3247-H3247</f>
        <v>0</v>
      </c>
      <c r="U3247" s="6">
        <f t="shared" si="304"/>
        <v>76.532680916486655</v>
      </c>
      <c r="V3247" s="6">
        <f t="shared" si="305"/>
        <v>34</v>
      </c>
      <c r="W3247" s="6">
        <f>V3247-H3247</f>
        <v>0</v>
      </c>
      <c r="X3247" s="6">
        <v>18.245000000000001</v>
      </c>
      <c r="Y3247" s="6">
        <v>123333376</v>
      </c>
      <c r="Z3247" s="6">
        <f>(X3247/1000)*Y3247</f>
        <v>2250217.4451200003</v>
      </c>
      <c r="AA3247" s="6">
        <f>(P3247/1000)*Z3247</f>
        <v>0</v>
      </c>
      <c r="AB3247" s="6">
        <f>(W3247/100000)*Z3247</f>
        <v>0</v>
      </c>
    </row>
    <row r="3248" spans="1:28" x14ac:dyDescent="0.35">
      <c r="A3248" s="6" t="s">
        <v>3511</v>
      </c>
      <c r="B3248" s="6" t="s">
        <v>3483</v>
      </c>
      <c r="C3248" s="6" t="s">
        <v>3484</v>
      </c>
      <c r="D3248" s="6">
        <v>2017</v>
      </c>
      <c r="E3248" s="9" t="s">
        <v>6001</v>
      </c>
      <c r="F3248" s="6">
        <v>0</v>
      </c>
      <c r="G3248" s="9">
        <v>15.2</v>
      </c>
      <c r="H3248" s="9">
        <v>33</v>
      </c>
      <c r="I3248" s="6" t="e">
        <f>1/F3248</f>
        <v>#DIV/0!</v>
      </c>
      <c r="J3248" s="6" t="e">
        <f t="shared" si="300"/>
        <v>#DIV/0!</v>
      </c>
      <c r="K3248" s="6" t="e">
        <f>G3248-J3248</f>
        <v>#DIV/0!</v>
      </c>
      <c r="L3248" s="6" t="e">
        <f>J3248+K3248-G3248</f>
        <v>#DIV/0!</v>
      </c>
      <c r="M3248" s="6">
        <v>0</v>
      </c>
      <c r="N3248" s="6" t="e">
        <f t="shared" si="301"/>
        <v>#DIV/0!</v>
      </c>
      <c r="O3248" s="6" t="e">
        <f t="shared" si="302"/>
        <v>#DIV/0!</v>
      </c>
      <c r="P3248" s="6" t="e">
        <f>O3248-G3248</f>
        <v>#DIV/0!</v>
      </c>
      <c r="Q3248" s="6" t="e">
        <f>1/(LN(F3248))</f>
        <v>#NUM!</v>
      </c>
      <c r="R3248" s="6" t="e">
        <f t="shared" si="303"/>
        <v>#NUM!</v>
      </c>
      <c r="S3248" s="6" t="e">
        <f>H3248-R3248</f>
        <v>#NUM!</v>
      </c>
      <c r="T3248" s="6" t="e">
        <f>R3248+S3248-H3248</f>
        <v>#NUM!</v>
      </c>
      <c r="U3248" s="6" t="e">
        <f t="shared" si="304"/>
        <v>#NUM!</v>
      </c>
      <c r="V3248" s="6" t="e">
        <f t="shared" si="305"/>
        <v>#NUM!</v>
      </c>
      <c r="W3248" s="6" t="e">
        <f>V3248-H3248</f>
        <v>#NUM!</v>
      </c>
      <c r="X3248" s="6">
        <v>17.917999999999999</v>
      </c>
      <c r="Y3248" s="10">
        <v>120000000</v>
      </c>
      <c r="Z3248" s="6">
        <f>(X3248/1000)*Y3248</f>
        <v>2150160</v>
      </c>
      <c r="AA3248" s="6" t="e">
        <f>(P3248/1000)*Z3248</f>
        <v>#DIV/0!</v>
      </c>
      <c r="AB3248" s="6" t="e">
        <f>(W3248/100000)*Z3248</f>
        <v>#NUM!</v>
      </c>
    </row>
    <row r="3249" spans="1:28" x14ac:dyDescent="0.35">
      <c r="A3249" s="6" t="s">
        <v>3512</v>
      </c>
      <c r="B3249" s="6" t="s">
        <v>3483</v>
      </c>
      <c r="C3249" s="6" t="s">
        <v>3484</v>
      </c>
      <c r="D3249" s="6">
        <v>2018</v>
      </c>
      <c r="E3249" s="9" t="s">
        <v>6001</v>
      </c>
      <c r="F3249" s="6">
        <v>0</v>
      </c>
      <c r="G3249" s="9">
        <v>14.7</v>
      </c>
      <c r="I3249" s="6" t="e">
        <f>1/F3249</f>
        <v>#DIV/0!</v>
      </c>
      <c r="J3249" s="6" t="e">
        <f t="shared" si="300"/>
        <v>#DIV/0!</v>
      </c>
      <c r="K3249" s="6" t="e">
        <f>G3249-J3249</f>
        <v>#DIV/0!</v>
      </c>
      <c r="L3249" s="6" t="e">
        <f>J3249+K3249-G3249</f>
        <v>#DIV/0!</v>
      </c>
      <c r="M3249" s="6">
        <v>0</v>
      </c>
      <c r="N3249" s="6" t="e">
        <f t="shared" si="301"/>
        <v>#DIV/0!</v>
      </c>
      <c r="O3249" s="6" t="e">
        <f t="shared" si="302"/>
        <v>#DIV/0!</v>
      </c>
      <c r="P3249" s="6" t="e">
        <f>O3249-G3249</f>
        <v>#DIV/0!</v>
      </c>
      <c r="Q3249" s="6" t="e">
        <f>1/(LN(F3249))</f>
        <v>#NUM!</v>
      </c>
      <c r="R3249" s="6" t="e">
        <f t="shared" si="303"/>
        <v>#NUM!</v>
      </c>
      <c r="S3249" s="6" t="e">
        <f>H3249-R3249</f>
        <v>#NUM!</v>
      </c>
      <c r="T3249" s="6" t="e">
        <f>R3249+S3249-H3249</f>
        <v>#NUM!</v>
      </c>
      <c r="U3249" s="6" t="e">
        <f t="shared" si="304"/>
        <v>#NUM!</v>
      </c>
      <c r="V3249" s="6" t="e">
        <f t="shared" si="305"/>
        <v>#NUM!</v>
      </c>
      <c r="W3249" s="6" t="e">
        <f>V3249-H3249</f>
        <v>#NUM!</v>
      </c>
      <c r="X3249" s="6">
        <v>17.602</v>
      </c>
      <c r="Y3249" s="10">
        <v>130000000</v>
      </c>
      <c r="Z3249" s="6">
        <f>(X3249/1000)*Y3249</f>
        <v>2288260</v>
      </c>
      <c r="AA3249" s="6" t="e">
        <f>(P3249/1000)*Z3249</f>
        <v>#DIV/0!</v>
      </c>
      <c r="AB3249" s="6" t="e">
        <f>(W3249/100000)*Z3249</f>
        <v>#NUM!</v>
      </c>
    </row>
    <row r="3250" spans="1:28" x14ac:dyDescent="0.35">
      <c r="A3250" s="6" t="s">
        <v>3513</v>
      </c>
      <c r="B3250" s="6" t="s">
        <v>3514</v>
      </c>
      <c r="C3250" s="6" t="s">
        <v>3515</v>
      </c>
      <c r="D3250" s="6">
        <v>1990</v>
      </c>
      <c r="E3250" s="9" t="s">
        <v>6001</v>
      </c>
      <c r="F3250" s="6">
        <v>2577.6228150000002</v>
      </c>
      <c r="G3250" s="9">
        <v>49.3</v>
      </c>
      <c r="I3250" s="6">
        <f>1/F3250</f>
        <v>3.879543563087216E-4</v>
      </c>
      <c r="J3250" s="6">
        <f t="shared" si="300"/>
        <v>0.57113825631621751</v>
      </c>
      <c r="K3250" s="6">
        <f>G3250-J3250</f>
        <v>48.72886174368378</v>
      </c>
      <c r="L3250" s="6">
        <f>J3250+K3250-G3250</f>
        <v>0</v>
      </c>
      <c r="M3250" s="6">
        <v>2577.6228150000002</v>
      </c>
      <c r="N3250" s="6">
        <f t="shared" si="301"/>
        <v>3.879543563087216E-4</v>
      </c>
      <c r="O3250" s="6">
        <f t="shared" si="302"/>
        <v>49.3</v>
      </c>
      <c r="P3250" s="6">
        <f>O3250-G3250</f>
        <v>0</v>
      </c>
      <c r="Q3250" s="6">
        <f>1/(LN(F3250))</f>
        <v>0.12731356009835365</v>
      </c>
      <c r="R3250" s="6">
        <f t="shared" si="303"/>
        <v>73.421093540920069</v>
      </c>
      <c r="S3250" s="6">
        <f>H3250-R3250</f>
        <v>-73.421093540920069</v>
      </c>
      <c r="T3250" s="6">
        <f>R3250+S3250-H3250</f>
        <v>0</v>
      </c>
      <c r="U3250" s="6">
        <f t="shared" si="304"/>
        <v>73.421093540920069</v>
      </c>
      <c r="V3250" s="6">
        <f t="shared" si="305"/>
        <v>0</v>
      </c>
      <c r="W3250" s="6">
        <f>V3250-H3250</f>
        <v>0</v>
      </c>
      <c r="Y3250" s="6">
        <v>47271</v>
      </c>
      <c r="Z3250" s="6">
        <f>(X3250/1000)*Y3250</f>
        <v>0</v>
      </c>
      <c r="AA3250" s="6">
        <f>(P3250/1000)*Z3250</f>
        <v>0</v>
      </c>
      <c r="AB3250" s="6">
        <f>(W3250/100000)*Z3250</f>
        <v>0</v>
      </c>
    </row>
    <row r="3251" spans="1:28" x14ac:dyDescent="0.35">
      <c r="A3251" s="6" t="s">
        <v>3516</v>
      </c>
      <c r="B3251" s="6" t="s">
        <v>3514</v>
      </c>
      <c r="C3251" s="6" t="s">
        <v>3515</v>
      </c>
      <c r="D3251" s="6">
        <v>1991</v>
      </c>
      <c r="E3251" s="9" t="s">
        <v>6001</v>
      </c>
      <c r="F3251" s="6">
        <v>746.97588240000005</v>
      </c>
      <c r="G3251" s="9">
        <v>47.3</v>
      </c>
      <c r="I3251" s="6">
        <f>1/F3251</f>
        <v>1.3387313078797737E-3</v>
      </c>
      <c r="J3251" s="6">
        <f t="shared" si="300"/>
        <v>1.9708521181031375</v>
      </c>
      <c r="K3251" s="6">
        <f>G3251-J3251</f>
        <v>45.329147881896859</v>
      </c>
      <c r="L3251" s="6">
        <f>J3251+K3251-G3251</f>
        <v>0</v>
      </c>
      <c r="M3251" s="6">
        <v>746.97588240000005</v>
      </c>
      <c r="N3251" s="6">
        <f t="shared" si="301"/>
        <v>1.3387313078797737E-3</v>
      </c>
      <c r="O3251" s="6">
        <f t="shared" si="302"/>
        <v>47.3</v>
      </c>
      <c r="P3251" s="6">
        <f>O3251-G3251</f>
        <v>0</v>
      </c>
      <c r="Q3251" s="6">
        <f>1/(LN(F3251))</f>
        <v>0.15114797875345409</v>
      </c>
      <c r="R3251" s="6">
        <f t="shared" si="303"/>
        <v>87.166283607223221</v>
      </c>
      <c r="S3251" s="6">
        <f>H3251-R3251</f>
        <v>-87.166283607223221</v>
      </c>
      <c r="T3251" s="6">
        <f>R3251+S3251-H3251</f>
        <v>0</v>
      </c>
      <c r="U3251" s="6">
        <f t="shared" si="304"/>
        <v>87.166283607223221</v>
      </c>
      <c r="V3251" s="6">
        <f t="shared" si="305"/>
        <v>0</v>
      </c>
      <c r="W3251" s="6">
        <f>V3251-H3251</f>
        <v>0</v>
      </c>
      <c r="Y3251" s="6">
        <v>48404</v>
      </c>
      <c r="Z3251" s="6">
        <f>(X3251/1000)*Y3251</f>
        <v>0</v>
      </c>
      <c r="AA3251" s="6">
        <f>(P3251/1000)*Z3251</f>
        <v>0</v>
      </c>
      <c r="AB3251" s="6">
        <f>(W3251/100000)*Z3251</f>
        <v>0</v>
      </c>
    </row>
    <row r="3252" spans="1:28" x14ac:dyDescent="0.35">
      <c r="A3252" s="6" t="s">
        <v>3517</v>
      </c>
      <c r="B3252" s="6" t="s">
        <v>3514</v>
      </c>
      <c r="C3252" s="6" t="s">
        <v>3515</v>
      </c>
      <c r="D3252" s="6">
        <v>1992</v>
      </c>
      <c r="E3252" s="9" t="s">
        <v>6001</v>
      </c>
      <c r="F3252" s="6">
        <v>666.91739280000002</v>
      </c>
      <c r="G3252" s="9">
        <v>45.5</v>
      </c>
      <c r="I3252" s="6">
        <f>1/F3252</f>
        <v>1.4994360782848667E-3</v>
      </c>
      <c r="J3252" s="6">
        <f t="shared" si="300"/>
        <v>2.2074383062933367</v>
      </c>
      <c r="K3252" s="6">
        <f>G3252-J3252</f>
        <v>43.292561693706666</v>
      </c>
      <c r="L3252" s="6">
        <f>J3252+K3252-G3252</f>
        <v>0</v>
      </c>
      <c r="M3252" s="6">
        <v>666.91739280000002</v>
      </c>
      <c r="N3252" s="6">
        <f t="shared" si="301"/>
        <v>1.4994360782848667E-3</v>
      </c>
      <c r="O3252" s="6">
        <f t="shared" si="302"/>
        <v>45.5</v>
      </c>
      <c r="P3252" s="6">
        <f>O3252-G3252</f>
        <v>0</v>
      </c>
      <c r="Q3252" s="6">
        <f>1/(LN(F3252))</f>
        <v>0.15378307464631816</v>
      </c>
      <c r="R3252" s="6">
        <f t="shared" si="303"/>
        <v>88.685930233158459</v>
      </c>
      <c r="S3252" s="6">
        <f>H3252-R3252</f>
        <v>-88.685930233158459</v>
      </c>
      <c r="T3252" s="6">
        <f>R3252+S3252-H3252</f>
        <v>0</v>
      </c>
      <c r="U3252" s="6">
        <f t="shared" si="304"/>
        <v>88.685930233158459</v>
      </c>
      <c r="V3252" s="6">
        <f t="shared" si="305"/>
        <v>0</v>
      </c>
      <c r="W3252" s="6">
        <f>V3252-H3252</f>
        <v>0</v>
      </c>
      <c r="Y3252" s="6">
        <v>49245</v>
      </c>
      <c r="Z3252" s="6">
        <f>(X3252/1000)*Y3252</f>
        <v>0</v>
      </c>
      <c r="AA3252" s="6">
        <f>(P3252/1000)*Z3252</f>
        <v>0</v>
      </c>
      <c r="AB3252" s="6">
        <f>(W3252/100000)*Z3252</f>
        <v>0</v>
      </c>
    </row>
    <row r="3253" spans="1:28" x14ac:dyDescent="0.35">
      <c r="A3253" s="6" t="s">
        <v>3518</v>
      </c>
      <c r="B3253" s="6" t="s">
        <v>3514</v>
      </c>
      <c r="C3253" s="6" t="s">
        <v>3515</v>
      </c>
      <c r="D3253" s="6">
        <v>1993</v>
      </c>
      <c r="E3253" s="9" t="s">
        <v>6001</v>
      </c>
      <c r="F3253" s="6">
        <v>808.19831999999997</v>
      </c>
      <c r="G3253" s="9">
        <v>43.8</v>
      </c>
      <c r="I3253" s="6">
        <f>1/F3253</f>
        <v>1.2373200676784382E-3</v>
      </c>
      <c r="J3253" s="6">
        <f t="shared" si="300"/>
        <v>1.8215566199147757</v>
      </c>
      <c r="K3253" s="6">
        <f>G3253-J3253</f>
        <v>41.978443380085224</v>
      </c>
      <c r="L3253" s="6">
        <f>J3253+K3253-G3253</f>
        <v>0</v>
      </c>
      <c r="M3253" s="6">
        <v>808.19831999999997</v>
      </c>
      <c r="N3253" s="6">
        <f t="shared" si="301"/>
        <v>1.2373200676784382E-3</v>
      </c>
      <c r="O3253" s="6">
        <f t="shared" si="302"/>
        <v>43.8</v>
      </c>
      <c r="P3253" s="6">
        <f>O3253-G3253</f>
        <v>0</v>
      </c>
      <c r="Q3253" s="6">
        <f>1/(LN(F3253))</f>
        <v>0.14936949328136045</v>
      </c>
      <c r="R3253" s="6">
        <f t="shared" si="303"/>
        <v>86.140639927894171</v>
      </c>
      <c r="S3253" s="6">
        <f>H3253-R3253</f>
        <v>-86.140639927894171</v>
      </c>
      <c r="T3253" s="6">
        <f>R3253+S3253-H3253</f>
        <v>0</v>
      </c>
      <c r="U3253" s="6">
        <f t="shared" si="304"/>
        <v>86.140639927894171</v>
      </c>
      <c r="V3253" s="6">
        <f t="shared" si="305"/>
        <v>0</v>
      </c>
      <c r="W3253" s="6">
        <f>V3253-H3253</f>
        <v>0</v>
      </c>
      <c r="Y3253" s="6">
        <v>49831</v>
      </c>
      <c r="Z3253" s="6">
        <f>(X3253/1000)*Y3253</f>
        <v>0</v>
      </c>
      <c r="AA3253" s="6">
        <f>(P3253/1000)*Z3253</f>
        <v>0</v>
      </c>
      <c r="AB3253" s="6">
        <f>(W3253/100000)*Z3253</f>
        <v>0</v>
      </c>
    </row>
    <row r="3254" spans="1:28" x14ac:dyDescent="0.35">
      <c r="A3254" s="6" t="s">
        <v>3519</v>
      </c>
      <c r="B3254" s="6" t="s">
        <v>3514</v>
      </c>
      <c r="C3254" s="6" t="s">
        <v>3515</v>
      </c>
      <c r="D3254" s="6">
        <v>1994</v>
      </c>
      <c r="E3254" s="9" t="s">
        <v>6001</v>
      </c>
      <c r="F3254" s="6">
        <v>770.14598849999902</v>
      </c>
      <c r="G3254" s="9">
        <v>42.5</v>
      </c>
      <c r="I3254" s="6">
        <f>1/F3254</f>
        <v>1.2984551175130887E-3</v>
      </c>
      <c r="J3254" s="6">
        <f t="shared" si="300"/>
        <v>1.9115583564453016</v>
      </c>
      <c r="K3254" s="6">
        <f>G3254-J3254</f>
        <v>40.588441643554695</v>
      </c>
      <c r="L3254" s="6">
        <f>J3254+K3254-G3254</f>
        <v>0</v>
      </c>
      <c r="M3254" s="6">
        <v>770.14598849999902</v>
      </c>
      <c r="N3254" s="6">
        <f t="shared" si="301"/>
        <v>1.2984551175130887E-3</v>
      </c>
      <c r="O3254" s="6">
        <f t="shared" si="302"/>
        <v>42.5</v>
      </c>
      <c r="P3254" s="6">
        <f>O3254-G3254</f>
        <v>0</v>
      </c>
      <c r="Q3254" s="6">
        <f>1/(LN(F3254))</f>
        <v>0.15045331375059745</v>
      </c>
      <c r="R3254" s="6">
        <f t="shared" si="303"/>
        <v>86.765673773400806</v>
      </c>
      <c r="S3254" s="6">
        <f>H3254-R3254</f>
        <v>-86.765673773400806</v>
      </c>
      <c r="T3254" s="6">
        <f>R3254+S3254-H3254</f>
        <v>0</v>
      </c>
      <c r="U3254" s="6">
        <f t="shared" si="304"/>
        <v>86.765673773400806</v>
      </c>
      <c r="V3254" s="6">
        <f t="shared" si="305"/>
        <v>0</v>
      </c>
      <c r="W3254" s="6">
        <f>V3254-H3254</f>
        <v>0</v>
      </c>
      <c r="Y3254" s="6">
        <v>50215</v>
      </c>
      <c r="Z3254" s="6">
        <f>(X3254/1000)*Y3254</f>
        <v>0</v>
      </c>
      <c r="AA3254" s="6">
        <f>(P3254/1000)*Z3254</f>
        <v>0</v>
      </c>
      <c r="AB3254" s="6">
        <f>(W3254/100000)*Z3254</f>
        <v>0</v>
      </c>
    </row>
    <row r="3255" spans="1:28" x14ac:dyDescent="0.35">
      <c r="A3255" s="6" t="s">
        <v>3520</v>
      </c>
      <c r="B3255" s="6" t="s">
        <v>3514</v>
      </c>
      <c r="C3255" s="6" t="s">
        <v>3515</v>
      </c>
      <c r="D3255" s="6">
        <v>1995</v>
      </c>
      <c r="E3255" s="9" t="s">
        <v>6001</v>
      </c>
      <c r="F3255" s="6">
        <v>944.67796520000002</v>
      </c>
      <c r="G3255" s="9">
        <v>41.6</v>
      </c>
      <c r="I3255" s="6">
        <f>1/F3255</f>
        <v>1.0585617923122485E-3</v>
      </c>
      <c r="J3255" s="6">
        <f t="shared" si="300"/>
        <v>1.5583924408444538</v>
      </c>
      <c r="K3255" s="6">
        <f>G3255-J3255</f>
        <v>40.041607559155551</v>
      </c>
      <c r="L3255" s="6">
        <f>J3255+K3255-G3255</f>
        <v>0</v>
      </c>
      <c r="M3255" s="6">
        <v>944.67796520000002</v>
      </c>
      <c r="N3255" s="6">
        <f t="shared" si="301"/>
        <v>1.0585617923122485E-3</v>
      </c>
      <c r="O3255" s="6">
        <f t="shared" si="302"/>
        <v>41.600000000000009</v>
      </c>
      <c r="P3255" s="6">
        <f>O3255-G3255</f>
        <v>0</v>
      </c>
      <c r="Q3255" s="6">
        <f>1/(LN(F3255))</f>
        <v>0.14596741461240859</v>
      </c>
      <c r="R3255" s="6">
        <f t="shared" si="303"/>
        <v>84.17867816990298</v>
      </c>
      <c r="S3255" s="6">
        <f>H3255-R3255</f>
        <v>-84.17867816990298</v>
      </c>
      <c r="T3255" s="6">
        <f>R3255+S3255-H3255</f>
        <v>0</v>
      </c>
      <c r="U3255" s="6">
        <f t="shared" si="304"/>
        <v>84.17867816990298</v>
      </c>
      <c r="V3255" s="6">
        <f t="shared" si="305"/>
        <v>0</v>
      </c>
      <c r="W3255" s="6">
        <f>V3255-H3255</f>
        <v>0</v>
      </c>
      <c r="Y3255" s="6">
        <v>50457</v>
      </c>
      <c r="Z3255" s="6">
        <f>(X3255/1000)*Y3255</f>
        <v>0</v>
      </c>
      <c r="AA3255" s="6">
        <f>(P3255/1000)*Z3255</f>
        <v>0</v>
      </c>
      <c r="AB3255" s="6">
        <f>(W3255/100000)*Z3255</f>
        <v>0</v>
      </c>
    </row>
    <row r="3256" spans="1:28" x14ac:dyDescent="0.35">
      <c r="A3256" s="6" t="s">
        <v>3521</v>
      </c>
      <c r="B3256" s="6" t="s">
        <v>3514</v>
      </c>
      <c r="C3256" s="6" t="s">
        <v>3515</v>
      </c>
      <c r="D3256" s="6">
        <v>1996</v>
      </c>
      <c r="E3256" s="9" t="s">
        <v>6001</v>
      </c>
      <c r="F3256" s="6">
        <v>945.57816479999997</v>
      </c>
      <c r="G3256" s="9">
        <v>41.1</v>
      </c>
      <c r="I3256" s="6">
        <f>1/F3256</f>
        <v>1.0575540312011233E-3</v>
      </c>
      <c r="J3256" s="6">
        <f t="shared" si="300"/>
        <v>1.5569088360996386</v>
      </c>
      <c r="K3256" s="6">
        <f>G3256-J3256</f>
        <v>39.543091163900364</v>
      </c>
      <c r="L3256" s="6">
        <f>J3256+K3256-G3256</f>
        <v>0</v>
      </c>
      <c r="M3256" s="6">
        <v>945.57816479999997</v>
      </c>
      <c r="N3256" s="6">
        <f t="shared" si="301"/>
        <v>1.0575540312011233E-3</v>
      </c>
      <c r="O3256" s="6">
        <f t="shared" si="302"/>
        <v>41.1</v>
      </c>
      <c r="P3256" s="6">
        <f>O3256-G3256</f>
        <v>0</v>
      </c>
      <c r="Q3256" s="6">
        <f>1/(LN(F3256))</f>
        <v>0.14594712379020128</v>
      </c>
      <c r="R3256" s="6">
        <f t="shared" si="303"/>
        <v>84.166976554190128</v>
      </c>
      <c r="S3256" s="6">
        <f>H3256-R3256</f>
        <v>-84.166976554190128</v>
      </c>
      <c r="T3256" s="6">
        <f>R3256+S3256-H3256</f>
        <v>0</v>
      </c>
      <c r="U3256" s="6">
        <f t="shared" si="304"/>
        <v>84.166976554190128</v>
      </c>
      <c r="V3256" s="6">
        <f t="shared" si="305"/>
        <v>0</v>
      </c>
      <c r="W3256" s="6">
        <f>V3256-H3256</f>
        <v>0</v>
      </c>
      <c r="X3256" s="6">
        <v>26.1</v>
      </c>
      <c r="Y3256" s="6">
        <v>50533</v>
      </c>
      <c r="Z3256" s="6">
        <f>(X3256/1000)*Y3256</f>
        <v>1318.9113</v>
      </c>
      <c r="AA3256" s="6">
        <f>(P3256/1000)*Z3256</f>
        <v>0</v>
      </c>
      <c r="AB3256" s="6">
        <f>(W3256/100000)*Z3256</f>
        <v>0</v>
      </c>
    </row>
    <row r="3257" spans="1:28" x14ac:dyDescent="0.35">
      <c r="A3257" s="6" t="s">
        <v>3522</v>
      </c>
      <c r="B3257" s="6" t="s">
        <v>3514</v>
      </c>
      <c r="C3257" s="6" t="s">
        <v>3515</v>
      </c>
      <c r="D3257" s="6">
        <v>1997</v>
      </c>
      <c r="E3257" s="9" t="s">
        <v>6001</v>
      </c>
      <c r="F3257" s="6">
        <v>633.03318449999995</v>
      </c>
      <c r="G3257" s="9">
        <v>40.9</v>
      </c>
      <c r="I3257" s="6">
        <f>1/F3257</f>
        <v>1.5796960167101636E-3</v>
      </c>
      <c r="J3257" s="6">
        <f t="shared" si="300"/>
        <v>2.3255953021843521</v>
      </c>
      <c r="K3257" s="6">
        <f>G3257-J3257</f>
        <v>38.574404697815645</v>
      </c>
      <c r="L3257" s="6">
        <f>J3257+K3257-G3257</f>
        <v>0</v>
      </c>
      <c r="M3257" s="6">
        <v>633.03318449999995</v>
      </c>
      <c r="N3257" s="6">
        <f t="shared" si="301"/>
        <v>1.5796960167101636E-3</v>
      </c>
      <c r="O3257" s="6">
        <f t="shared" si="302"/>
        <v>40.9</v>
      </c>
      <c r="P3257" s="6">
        <f>O3257-G3257</f>
        <v>0</v>
      </c>
      <c r="Q3257" s="6">
        <f>1/(LN(F3257))</f>
        <v>0.15502619307585663</v>
      </c>
      <c r="R3257" s="6">
        <f t="shared" si="303"/>
        <v>89.402830415881155</v>
      </c>
      <c r="S3257" s="6">
        <f>H3257-R3257</f>
        <v>-89.402830415881155</v>
      </c>
      <c r="T3257" s="6">
        <f>R3257+S3257-H3257</f>
        <v>0</v>
      </c>
      <c r="U3257" s="6">
        <f t="shared" si="304"/>
        <v>89.402830415881155</v>
      </c>
      <c r="V3257" s="6">
        <f t="shared" si="305"/>
        <v>0</v>
      </c>
      <c r="W3257" s="6">
        <f>V3257-H3257</f>
        <v>0</v>
      </c>
      <c r="Y3257" s="6">
        <v>50450</v>
      </c>
      <c r="Z3257" s="6">
        <f>(X3257/1000)*Y3257</f>
        <v>0</v>
      </c>
      <c r="AA3257" s="6">
        <f>(P3257/1000)*Z3257</f>
        <v>0</v>
      </c>
      <c r="AB3257" s="6">
        <f>(W3257/100000)*Z3257</f>
        <v>0</v>
      </c>
    </row>
    <row r="3258" spans="1:28" x14ac:dyDescent="0.35">
      <c r="A3258" s="6" t="s">
        <v>3523</v>
      </c>
      <c r="B3258" s="6" t="s">
        <v>3514</v>
      </c>
      <c r="C3258" s="6" t="s">
        <v>3515</v>
      </c>
      <c r="D3258" s="6">
        <v>1998</v>
      </c>
      <c r="E3258" s="9" t="s">
        <v>6001</v>
      </c>
      <c r="F3258" s="6">
        <v>565.54984639999998</v>
      </c>
      <c r="G3258" s="9">
        <v>40.9</v>
      </c>
      <c r="I3258" s="6">
        <f>1/F3258</f>
        <v>1.7681907375017192E-3</v>
      </c>
      <c r="J3258" s="6">
        <f t="shared" si="300"/>
        <v>2.6030932717445436</v>
      </c>
      <c r="K3258" s="6">
        <f>G3258-J3258</f>
        <v>38.296906728255458</v>
      </c>
      <c r="L3258" s="6">
        <f>J3258+K3258-G3258</f>
        <v>0</v>
      </c>
      <c r="M3258" s="6">
        <v>565.54984639999998</v>
      </c>
      <c r="N3258" s="6">
        <f t="shared" si="301"/>
        <v>1.7681907375017192E-3</v>
      </c>
      <c r="O3258" s="6">
        <f t="shared" si="302"/>
        <v>40.9</v>
      </c>
      <c r="P3258" s="6">
        <f>O3258-G3258</f>
        <v>0</v>
      </c>
      <c r="Q3258" s="6">
        <f>1/(LN(F3258))</f>
        <v>0.15778349688458496</v>
      </c>
      <c r="R3258" s="6">
        <f t="shared" si="303"/>
        <v>90.992953735855735</v>
      </c>
      <c r="S3258" s="6">
        <f>H3258-R3258</f>
        <v>-90.992953735855735</v>
      </c>
      <c r="T3258" s="6">
        <f>R3258+S3258-H3258</f>
        <v>0</v>
      </c>
      <c r="U3258" s="6">
        <f t="shared" si="304"/>
        <v>90.992953735855735</v>
      </c>
      <c r="V3258" s="6">
        <f t="shared" si="305"/>
        <v>0</v>
      </c>
      <c r="W3258" s="6">
        <f>V3258-H3258</f>
        <v>0</v>
      </c>
      <c r="Y3258" s="6">
        <v>50356</v>
      </c>
      <c r="Z3258" s="6">
        <f>(X3258/1000)*Y3258</f>
        <v>0</v>
      </c>
      <c r="AA3258" s="6">
        <f>(P3258/1000)*Z3258</f>
        <v>0</v>
      </c>
      <c r="AB3258" s="6">
        <f>(W3258/100000)*Z3258</f>
        <v>0</v>
      </c>
    </row>
    <row r="3259" spans="1:28" x14ac:dyDescent="0.35">
      <c r="A3259" s="6" t="s">
        <v>3524</v>
      </c>
      <c r="B3259" s="6" t="s">
        <v>3514</v>
      </c>
      <c r="C3259" s="6" t="s">
        <v>3515</v>
      </c>
      <c r="D3259" s="6">
        <v>1999</v>
      </c>
      <c r="E3259" s="9" t="s">
        <v>6001</v>
      </c>
      <c r="F3259" s="6">
        <v>0</v>
      </c>
      <c r="G3259" s="9">
        <v>40.9</v>
      </c>
      <c r="I3259" s="6" t="e">
        <f>1/F3259</f>
        <v>#DIV/0!</v>
      </c>
      <c r="J3259" s="6" t="e">
        <f t="shared" si="300"/>
        <v>#DIV/0!</v>
      </c>
      <c r="K3259" s="6" t="e">
        <f>G3259-J3259</f>
        <v>#DIV/0!</v>
      </c>
      <c r="L3259" s="6" t="e">
        <f>J3259+K3259-G3259</f>
        <v>#DIV/0!</v>
      </c>
      <c r="M3259" s="6">
        <v>0</v>
      </c>
      <c r="N3259" s="6" t="e">
        <f t="shared" si="301"/>
        <v>#DIV/0!</v>
      </c>
      <c r="O3259" s="6" t="e">
        <f t="shared" si="302"/>
        <v>#DIV/0!</v>
      </c>
      <c r="P3259" s="6" t="e">
        <f>O3259-G3259</f>
        <v>#DIV/0!</v>
      </c>
      <c r="Q3259" s="6" t="e">
        <f>1/(LN(F3259))</f>
        <v>#NUM!</v>
      </c>
      <c r="R3259" s="6" t="e">
        <f t="shared" si="303"/>
        <v>#NUM!</v>
      </c>
      <c r="S3259" s="6" t="e">
        <f>H3259-R3259</f>
        <v>#NUM!</v>
      </c>
      <c r="T3259" s="6" t="e">
        <f>R3259+S3259-H3259</f>
        <v>#NUM!</v>
      </c>
      <c r="U3259" s="6" t="e">
        <f t="shared" si="304"/>
        <v>#NUM!</v>
      </c>
      <c r="V3259" s="6" t="e">
        <f t="shared" si="305"/>
        <v>#NUM!</v>
      </c>
      <c r="W3259" s="6" t="e">
        <f>V3259-H3259</f>
        <v>#NUM!</v>
      </c>
      <c r="X3259" s="6">
        <v>41.8</v>
      </c>
      <c r="Y3259" s="6">
        <v>50423</v>
      </c>
      <c r="Z3259" s="6">
        <f>(X3259/1000)*Y3259</f>
        <v>2107.6813999999999</v>
      </c>
      <c r="AA3259" s="6" t="e">
        <f>(P3259/1000)*Z3259</f>
        <v>#DIV/0!</v>
      </c>
      <c r="AB3259" s="6" t="e">
        <f>(W3259/100000)*Z3259</f>
        <v>#NUM!</v>
      </c>
    </row>
    <row r="3260" spans="1:28" x14ac:dyDescent="0.35">
      <c r="A3260" s="6" t="s">
        <v>3525</v>
      </c>
      <c r="B3260" s="6" t="s">
        <v>3514</v>
      </c>
      <c r="C3260" s="6" t="s">
        <v>3515</v>
      </c>
      <c r="D3260" s="6">
        <v>2000</v>
      </c>
      <c r="E3260" s="9" t="s">
        <v>6001</v>
      </c>
      <c r="F3260" s="6">
        <v>591.23430519999999</v>
      </c>
      <c r="G3260" s="9">
        <v>40.9</v>
      </c>
      <c r="I3260" s="6">
        <f>1/F3260</f>
        <v>1.6913768216844669E-3</v>
      </c>
      <c r="J3260" s="6">
        <f t="shared" si="300"/>
        <v>2.4900094379706168</v>
      </c>
      <c r="K3260" s="6">
        <f>G3260-J3260</f>
        <v>38.409990562029378</v>
      </c>
      <c r="L3260" s="6">
        <f>J3260+K3260-G3260</f>
        <v>0</v>
      </c>
      <c r="M3260" s="6">
        <v>591.23430519999999</v>
      </c>
      <c r="N3260" s="6">
        <f t="shared" si="301"/>
        <v>1.6913768216844669E-3</v>
      </c>
      <c r="O3260" s="6">
        <f t="shared" si="302"/>
        <v>40.899999999999991</v>
      </c>
      <c r="P3260" s="6">
        <f>O3260-G3260</f>
        <v>0</v>
      </c>
      <c r="Q3260" s="6">
        <f>1/(LN(F3260))</f>
        <v>0.15668547804633168</v>
      </c>
      <c r="R3260" s="6">
        <f t="shared" si="303"/>
        <v>90.359731761929254</v>
      </c>
      <c r="S3260" s="6">
        <f>H3260-R3260</f>
        <v>-90.359731761929254</v>
      </c>
      <c r="T3260" s="6">
        <f>R3260+S3260-H3260</f>
        <v>0</v>
      </c>
      <c r="U3260" s="6">
        <f t="shared" si="304"/>
        <v>90.359731761929254</v>
      </c>
      <c r="V3260" s="6">
        <f t="shared" si="305"/>
        <v>0</v>
      </c>
      <c r="W3260" s="6">
        <f>V3260-H3260</f>
        <v>0</v>
      </c>
      <c r="Y3260" s="6">
        <v>50753</v>
      </c>
      <c r="Z3260" s="6">
        <f>(X3260/1000)*Y3260</f>
        <v>0</v>
      </c>
      <c r="AA3260" s="6">
        <f>(P3260/1000)*Z3260</f>
        <v>0</v>
      </c>
      <c r="AB3260" s="6">
        <f>(W3260/100000)*Z3260</f>
        <v>0</v>
      </c>
    </row>
    <row r="3261" spans="1:28" x14ac:dyDescent="0.35">
      <c r="A3261" s="6" t="s">
        <v>3526</v>
      </c>
      <c r="B3261" s="6" t="s">
        <v>3514</v>
      </c>
      <c r="C3261" s="6" t="s">
        <v>3515</v>
      </c>
      <c r="D3261" s="6">
        <v>2001</v>
      </c>
      <c r="E3261" s="9" t="s">
        <v>6001</v>
      </c>
      <c r="F3261" s="6">
        <v>573.99959879999994</v>
      </c>
      <c r="G3261" s="9">
        <v>40.9</v>
      </c>
      <c r="I3261" s="6">
        <f>1/F3261</f>
        <v>1.7421614964376175E-3</v>
      </c>
      <c r="J3261" s="6">
        <f t="shared" si="300"/>
        <v>2.5647735696640352</v>
      </c>
      <c r="K3261" s="6">
        <f>G3261-J3261</f>
        <v>38.335226430335965</v>
      </c>
      <c r="L3261" s="6">
        <f>J3261+K3261-G3261</f>
        <v>0</v>
      </c>
      <c r="M3261" s="6">
        <v>573.99959879999994</v>
      </c>
      <c r="N3261" s="6">
        <f t="shared" si="301"/>
        <v>1.7421614964376175E-3</v>
      </c>
      <c r="O3261" s="6">
        <f t="shared" si="302"/>
        <v>40.9</v>
      </c>
      <c r="P3261" s="6">
        <f>O3261-G3261</f>
        <v>0</v>
      </c>
      <c r="Q3261" s="6">
        <f>1/(LN(F3261))</f>
        <v>0.15741515011177168</v>
      </c>
      <c r="R3261" s="6">
        <f t="shared" si="303"/>
        <v>90.780529993708171</v>
      </c>
      <c r="S3261" s="6">
        <f>H3261-R3261</f>
        <v>-90.780529993708171</v>
      </c>
      <c r="T3261" s="6">
        <f>R3261+S3261-H3261</f>
        <v>0</v>
      </c>
      <c r="U3261" s="6">
        <f t="shared" si="304"/>
        <v>90.780529993708171</v>
      </c>
      <c r="V3261" s="6">
        <f t="shared" si="305"/>
        <v>0</v>
      </c>
      <c r="W3261" s="6">
        <f>V3261-H3261</f>
        <v>0</v>
      </c>
      <c r="Y3261" s="6">
        <v>51422</v>
      </c>
      <c r="Z3261" s="6">
        <f>(X3261/1000)*Y3261</f>
        <v>0</v>
      </c>
      <c r="AA3261" s="6">
        <f>(P3261/1000)*Z3261</f>
        <v>0</v>
      </c>
      <c r="AB3261" s="6">
        <f>(W3261/100000)*Z3261</f>
        <v>0</v>
      </c>
    </row>
    <row r="3262" spans="1:28" x14ac:dyDescent="0.35">
      <c r="A3262" s="6" t="s">
        <v>3527</v>
      </c>
      <c r="B3262" s="6" t="s">
        <v>3514</v>
      </c>
      <c r="C3262" s="6" t="s">
        <v>3515</v>
      </c>
      <c r="D3262" s="6">
        <v>2002</v>
      </c>
      <c r="E3262" s="9" t="s">
        <v>6001</v>
      </c>
      <c r="F3262" s="6">
        <v>620.06582000000003</v>
      </c>
      <c r="G3262" s="9">
        <v>40.700000000000003</v>
      </c>
      <c r="I3262" s="6">
        <f>1/F3262</f>
        <v>1.6127320160946783E-3</v>
      </c>
      <c r="J3262" s="6">
        <f t="shared" si="300"/>
        <v>2.3742302067222476</v>
      </c>
      <c r="K3262" s="6">
        <f>G3262-J3262</f>
        <v>38.325769793277757</v>
      </c>
      <c r="L3262" s="6">
        <f>J3262+K3262-G3262</f>
        <v>0</v>
      </c>
      <c r="M3262" s="6">
        <v>620.06582000000003</v>
      </c>
      <c r="N3262" s="6">
        <f t="shared" si="301"/>
        <v>1.6127320160946783E-3</v>
      </c>
      <c r="O3262" s="6">
        <f t="shared" si="302"/>
        <v>40.700000000000003</v>
      </c>
      <c r="P3262" s="6">
        <f>O3262-G3262</f>
        <v>0</v>
      </c>
      <c r="Q3262" s="6">
        <f>1/(LN(F3262))</f>
        <v>0.15552521280820072</v>
      </c>
      <c r="R3262" s="6">
        <f t="shared" si="303"/>
        <v>89.690612600425325</v>
      </c>
      <c r="S3262" s="6">
        <f>H3262-R3262</f>
        <v>-89.690612600425325</v>
      </c>
      <c r="T3262" s="6">
        <f>R3262+S3262-H3262</f>
        <v>0</v>
      </c>
      <c r="U3262" s="6">
        <f t="shared" si="304"/>
        <v>89.690612600425325</v>
      </c>
      <c r="V3262" s="6">
        <f t="shared" si="305"/>
        <v>0</v>
      </c>
      <c r="W3262" s="6">
        <f>V3262-H3262</f>
        <v>0</v>
      </c>
      <c r="Y3262" s="6">
        <v>52370</v>
      </c>
      <c r="Z3262" s="6">
        <f>(X3262/1000)*Y3262</f>
        <v>0</v>
      </c>
      <c r="AA3262" s="6">
        <f>(P3262/1000)*Z3262</f>
        <v>0</v>
      </c>
      <c r="AB3262" s="6">
        <f>(W3262/100000)*Z3262</f>
        <v>0</v>
      </c>
    </row>
    <row r="3263" spans="1:28" x14ac:dyDescent="0.35">
      <c r="A3263" s="6" t="s">
        <v>3528</v>
      </c>
      <c r="B3263" s="6" t="s">
        <v>3514</v>
      </c>
      <c r="C3263" s="6" t="s">
        <v>3515</v>
      </c>
      <c r="D3263" s="6">
        <v>2003</v>
      </c>
      <c r="E3263" s="9" t="s">
        <v>6001</v>
      </c>
      <c r="F3263" s="6">
        <v>625.09769399999902</v>
      </c>
      <c r="G3263" s="9">
        <v>40.5</v>
      </c>
      <c r="I3263" s="6">
        <f>1/F3263</f>
        <v>1.5997499424465988E-3</v>
      </c>
      <c r="J3263" s="6">
        <f t="shared" si="300"/>
        <v>2.3551182705210914</v>
      </c>
      <c r="K3263" s="6">
        <f>G3263-J3263</f>
        <v>38.144881729478911</v>
      </c>
      <c r="L3263" s="6">
        <f>J3263+K3263-G3263</f>
        <v>0</v>
      </c>
      <c r="M3263" s="6">
        <v>625.09769399999902</v>
      </c>
      <c r="N3263" s="6">
        <f t="shared" si="301"/>
        <v>1.5997499424465988E-3</v>
      </c>
      <c r="O3263" s="6">
        <f t="shared" si="302"/>
        <v>40.5</v>
      </c>
      <c r="P3263" s="6">
        <f>O3263-G3263</f>
        <v>0</v>
      </c>
      <c r="Q3263" s="6">
        <f>1/(LN(F3263))</f>
        <v>0.15532996247995431</v>
      </c>
      <c r="R3263" s="6">
        <f t="shared" si="303"/>
        <v>89.578012712377259</v>
      </c>
      <c r="S3263" s="6">
        <f>H3263-R3263</f>
        <v>-89.578012712377259</v>
      </c>
      <c r="T3263" s="6">
        <f>R3263+S3263-H3263</f>
        <v>0</v>
      </c>
      <c r="U3263" s="6">
        <f t="shared" si="304"/>
        <v>89.578012712377259</v>
      </c>
      <c r="V3263" s="6">
        <f t="shared" si="305"/>
        <v>0</v>
      </c>
      <c r="W3263" s="6">
        <f>V3263-H3263</f>
        <v>0</v>
      </c>
      <c r="Y3263" s="6">
        <v>53456</v>
      </c>
      <c r="Z3263" s="6">
        <f>(X3263/1000)*Y3263</f>
        <v>0</v>
      </c>
      <c r="AA3263" s="6">
        <f>(P3263/1000)*Z3263</f>
        <v>0</v>
      </c>
      <c r="AB3263" s="6">
        <f>(W3263/100000)*Z3263</f>
        <v>0</v>
      </c>
    </row>
    <row r="3264" spans="1:28" x14ac:dyDescent="0.35">
      <c r="A3264" s="6" t="s">
        <v>3529</v>
      </c>
      <c r="B3264" s="6" t="s">
        <v>3514</v>
      </c>
      <c r="C3264" s="6" t="s">
        <v>3515</v>
      </c>
      <c r="D3264" s="6">
        <v>2004</v>
      </c>
      <c r="E3264" s="9" t="s">
        <v>6001</v>
      </c>
      <c r="F3264" s="6">
        <v>694.8258836</v>
      </c>
      <c r="G3264" s="9">
        <v>40.200000000000003</v>
      </c>
      <c r="I3264" s="6">
        <f>1/F3264</f>
        <v>1.4392094819767592E-3</v>
      </c>
      <c r="J3264" s="6">
        <f t="shared" si="300"/>
        <v>2.1187739759670636</v>
      </c>
      <c r="K3264" s="6">
        <f>G3264-J3264</f>
        <v>38.081226024032937</v>
      </c>
      <c r="L3264" s="6">
        <f>J3264+K3264-G3264</f>
        <v>0</v>
      </c>
      <c r="M3264" s="6">
        <v>694.8258836</v>
      </c>
      <c r="N3264" s="6">
        <f t="shared" si="301"/>
        <v>1.4392094819767592E-3</v>
      </c>
      <c r="O3264" s="6">
        <f t="shared" si="302"/>
        <v>40.200000000000003</v>
      </c>
      <c r="P3264" s="6">
        <f>O3264-G3264</f>
        <v>0</v>
      </c>
      <c r="Q3264" s="6">
        <f>1/(LN(F3264))</f>
        <v>0.15281964578288873</v>
      </c>
      <c r="R3264" s="6">
        <f t="shared" si="303"/>
        <v>88.130325624763017</v>
      </c>
      <c r="S3264" s="6">
        <f>H3264-R3264</f>
        <v>-88.130325624763017</v>
      </c>
      <c r="T3264" s="6">
        <f>R3264+S3264-H3264</f>
        <v>0</v>
      </c>
      <c r="U3264" s="6">
        <f t="shared" si="304"/>
        <v>88.130325624763017</v>
      </c>
      <c r="V3264" s="6">
        <f t="shared" si="305"/>
        <v>0</v>
      </c>
      <c r="W3264" s="6">
        <f>V3264-H3264</f>
        <v>0</v>
      </c>
      <c r="Y3264" s="6">
        <v>54476</v>
      </c>
      <c r="Z3264" s="6">
        <f>(X3264/1000)*Y3264</f>
        <v>0</v>
      </c>
      <c r="AA3264" s="6">
        <f>(P3264/1000)*Z3264</f>
        <v>0</v>
      </c>
      <c r="AB3264" s="6">
        <f>(W3264/100000)*Z3264</f>
        <v>0</v>
      </c>
    </row>
    <row r="3265" spans="1:28" x14ac:dyDescent="0.35">
      <c r="A3265" s="6" t="s">
        <v>3530</v>
      </c>
      <c r="B3265" s="6" t="s">
        <v>3514</v>
      </c>
      <c r="C3265" s="6" t="s">
        <v>3515</v>
      </c>
      <c r="D3265" s="6">
        <v>2005</v>
      </c>
      <c r="E3265" s="9" t="s">
        <v>6001</v>
      </c>
      <c r="F3265" s="6">
        <v>709.09885680000002</v>
      </c>
      <c r="G3265" s="9">
        <v>40</v>
      </c>
      <c r="I3265" s="6">
        <f>1/F3265</f>
        <v>1.410240603845802E-3</v>
      </c>
      <c r="J3265" s="6">
        <f t="shared" si="300"/>
        <v>2.0761266019291091</v>
      </c>
      <c r="K3265" s="6">
        <f>G3265-J3265</f>
        <v>37.923873398070889</v>
      </c>
      <c r="L3265" s="6">
        <f>J3265+K3265-G3265</f>
        <v>0</v>
      </c>
      <c r="M3265" s="6">
        <v>709.09885680000002</v>
      </c>
      <c r="N3265" s="6">
        <f t="shared" si="301"/>
        <v>1.410240603845802E-3</v>
      </c>
      <c r="O3265" s="6">
        <f t="shared" si="302"/>
        <v>40</v>
      </c>
      <c r="P3265" s="6">
        <f>O3265-G3265</f>
        <v>0</v>
      </c>
      <c r="Q3265" s="6">
        <f>1/(LN(F3265))</f>
        <v>0.15234624765909854</v>
      </c>
      <c r="R3265" s="6">
        <f t="shared" si="303"/>
        <v>87.857319293763837</v>
      </c>
      <c r="S3265" s="6">
        <f>H3265-R3265</f>
        <v>-87.857319293763837</v>
      </c>
      <c r="T3265" s="6">
        <f>R3265+S3265-H3265</f>
        <v>0</v>
      </c>
      <c r="U3265" s="6">
        <f t="shared" si="304"/>
        <v>87.857319293763837</v>
      </c>
      <c r="V3265" s="6">
        <f t="shared" si="305"/>
        <v>0</v>
      </c>
      <c r="W3265" s="6">
        <f>V3265-H3265</f>
        <v>0</v>
      </c>
      <c r="X3265" s="6">
        <v>35</v>
      </c>
      <c r="Y3265" s="6">
        <v>55258</v>
      </c>
      <c r="Z3265" s="6">
        <f>(X3265/1000)*Y3265</f>
        <v>1934.0300000000002</v>
      </c>
      <c r="AA3265" s="6">
        <f>(P3265/1000)*Z3265</f>
        <v>0</v>
      </c>
      <c r="AB3265" s="6">
        <f>(W3265/100000)*Z3265</f>
        <v>0</v>
      </c>
    </row>
    <row r="3266" spans="1:28" x14ac:dyDescent="0.35">
      <c r="A3266" s="6" t="s">
        <v>3531</v>
      </c>
      <c r="B3266" s="6" t="s">
        <v>3514</v>
      </c>
      <c r="C3266" s="6" t="s">
        <v>3515</v>
      </c>
      <c r="D3266" s="6">
        <v>2006</v>
      </c>
      <c r="E3266" s="9" t="s">
        <v>6001</v>
      </c>
      <c r="F3266" s="6">
        <v>700.52877120000005</v>
      </c>
      <c r="G3266" s="9">
        <v>39.700000000000003</v>
      </c>
      <c r="I3266" s="6">
        <f>1/F3266</f>
        <v>1.4274931182155562E-3</v>
      </c>
      <c r="J3266" s="6">
        <f t="shared" ref="J3266:J3329" si="306">I3266*1472.179</f>
        <v>2.1015253912814593</v>
      </c>
      <c r="K3266" s="6">
        <f>G3266-J3266</f>
        <v>37.598474608718547</v>
      </c>
      <c r="L3266" s="6">
        <f>J3266+K3266-G3266</f>
        <v>0</v>
      </c>
      <c r="M3266" s="6">
        <v>700.52877120000005</v>
      </c>
      <c r="N3266" s="6">
        <f t="shared" ref="N3266:N3329" si="307">1/M3266</f>
        <v>1.4274931182155562E-3</v>
      </c>
      <c r="O3266" s="6">
        <f t="shared" ref="O3266:O3329" si="308">1472.179*N3266+K3266</f>
        <v>39.700000000000003</v>
      </c>
      <c r="P3266" s="6">
        <f>O3266-G3266</f>
        <v>0</v>
      </c>
      <c r="Q3266" s="6">
        <f>1/(LN(F3266))</f>
        <v>0.15262898611667472</v>
      </c>
      <c r="R3266" s="6">
        <f t="shared" ref="R3266:R3329" si="309">576.695*Q3266</f>
        <v>88.020373148555734</v>
      </c>
      <c r="S3266" s="6">
        <f>H3266-R3266</f>
        <v>-88.020373148555734</v>
      </c>
      <c r="T3266" s="6">
        <f>R3266+S3266-H3266</f>
        <v>0</v>
      </c>
      <c r="U3266" s="6">
        <f t="shared" ref="U3266:U3329" si="310">576.695*(1/(LN(M3266)))</f>
        <v>88.020373148555734</v>
      </c>
      <c r="V3266" s="6">
        <f t="shared" ref="V3266:V3329" si="311">U3266+S3266</f>
        <v>0</v>
      </c>
      <c r="W3266" s="6">
        <f>V3266-H3266</f>
        <v>0</v>
      </c>
      <c r="X3266" s="6">
        <v>35</v>
      </c>
      <c r="Y3266" s="6">
        <v>55767</v>
      </c>
      <c r="Z3266" s="6">
        <f>(X3266/1000)*Y3266</f>
        <v>1951.8450000000003</v>
      </c>
      <c r="AA3266" s="6">
        <f>(P3266/1000)*Z3266</f>
        <v>0</v>
      </c>
      <c r="AB3266" s="6">
        <f>(W3266/100000)*Z3266</f>
        <v>0</v>
      </c>
    </row>
    <row r="3267" spans="1:28" x14ac:dyDescent="0.35">
      <c r="A3267" s="6" t="s">
        <v>3532</v>
      </c>
      <c r="B3267" s="6" t="s">
        <v>3514</v>
      </c>
      <c r="C3267" s="6" t="s">
        <v>3515</v>
      </c>
      <c r="D3267" s="6">
        <v>2007</v>
      </c>
      <c r="E3267" s="9" t="s">
        <v>6001</v>
      </c>
      <c r="F3267" s="6">
        <v>730.44294479999996</v>
      </c>
      <c r="G3267" s="9">
        <v>39.4</v>
      </c>
      <c r="I3267" s="6">
        <f>1/F3267</f>
        <v>1.3690323208937372E-3</v>
      </c>
      <c r="J3267" s="6">
        <f t="shared" si="306"/>
        <v>2.0154606331410214</v>
      </c>
      <c r="K3267" s="6">
        <f>G3267-J3267</f>
        <v>37.384539366858974</v>
      </c>
      <c r="L3267" s="6">
        <f>J3267+K3267-G3267</f>
        <v>0</v>
      </c>
      <c r="M3267" s="6">
        <v>730.44294479999996</v>
      </c>
      <c r="N3267" s="6">
        <f t="shared" si="307"/>
        <v>1.3690323208937372E-3</v>
      </c>
      <c r="O3267" s="6">
        <f t="shared" si="308"/>
        <v>39.399999999999991</v>
      </c>
      <c r="P3267" s="6">
        <f>O3267-G3267</f>
        <v>0</v>
      </c>
      <c r="Q3267" s="6">
        <f>1/(LN(F3267))</f>
        <v>0.15166104199631816</v>
      </c>
      <c r="R3267" s="6">
        <f t="shared" si="309"/>
        <v>87.462164614066708</v>
      </c>
      <c r="S3267" s="6">
        <f>H3267-R3267</f>
        <v>-87.462164614066708</v>
      </c>
      <c r="T3267" s="6">
        <f>R3267+S3267-H3267</f>
        <v>0</v>
      </c>
      <c r="U3267" s="6">
        <f t="shared" si="310"/>
        <v>87.462164614066708</v>
      </c>
      <c r="V3267" s="6">
        <f t="shared" si="311"/>
        <v>0</v>
      </c>
      <c r="W3267" s="6">
        <f>V3267-H3267</f>
        <v>0</v>
      </c>
      <c r="X3267" s="6">
        <v>35</v>
      </c>
      <c r="Y3267" s="6">
        <v>56051</v>
      </c>
      <c r="Z3267" s="6">
        <f>(X3267/1000)*Y3267</f>
        <v>1961.7850000000001</v>
      </c>
      <c r="AA3267" s="6">
        <f>(P3267/1000)*Z3267</f>
        <v>0</v>
      </c>
      <c r="AB3267" s="6">
        <f>(W3267/100000)*Z3267</f>
        <v>0</v>
      </c>
    </row>
    <row r="3268" spans="1:28" x14ac:dyDescent="0.35">
      <c r="A3268" s="6" t="s">
        <v>3533</v>
      </c>
      <c r="B3268" s="6" t="s">
        <v>3514</v>
      </c>
      <c r="C3268" s="6" t="s">
        <v>3515</v>
      </c>
      <c r="D3268" s="6">
        <v>2008</v>
      </c>
      <c r="E3268" s="9" t="s">
        <v>6001</v>
      </c>
      <c r="F3268" s="6">
        <v>716.85499319999997</v>
      </c>
      <c r="G3268" s="9">
        <v>39.200000000000003</v>
      </c>
      <c r="I3268" s="6">
        <f>1/F3268</f>
        <v>1.3949822620835167E-3</v>
      </c>
      <c r="J3268" s="6">
        <f t="shared" si="306"/>
        <v>2.0536635916118495</v>
      </c>
      <c r="K3268" s="6">
        <f>G3268-J3268</f>
        <v>37.146336408388152</v>
      </c>
      <c r="L3268" s="6">
        <f>J3268+K3268-G3268</f>
        <v>0</v>
      </c>
      <c r="M3268" s="6">
        <v>716.85499319999997</v>
      </c>
      <c r="N3268" s="6">
        <f t="shared" si="307"/>
        <v>1.3949822620835167E-3</v>
      </c>
      <c r="O3268" s="6">
        <f t="shared" si="308"/>
        <v>39.200000000000003</v>
      </c>
      <c r="P3268" s="6">
        <f>O3268-G3268</f>
        <v>0</v>
      </c>
      <c r="Q3268" s="6">
        <f>1/(LN(F3268))</f>
        <v>0.1520941791447345</v>
      </c>
      <c r="R3268" s="6">
        <f t="shared" si="309"/>
        <v>87.711952641872671</v>
      </c>
      <c r="S3268" s="6">
        <f>H3268-R3268</f>
        <v>-87.711952641872671</v>
      </c>
      <c r="T3268" s="6">
        <f>R3268+S3268-H3268</f>
        <v>0</v>
      </c>
      <c r="U3268" s="6">
        <f t="shared" si="310"/>
        <v>87.711952641872671</v>
      </c>
      <c r="V3268" s="6">
        <f t="shared" si="311"/>
        <v>0</v>
      </c>
      <c r="W3268" s="6">
        <f>V3268-H3268</f>
        <v>0</v>
      </c>
      <c r="Y3268" s="6">
        <v>56174</v>
      </c>
      <c r="Z3268" s="6">
        <f>(X3268/1000)*Y3268</f>
        <v>0</v>
      </c>
      <c r="AA3268" s="6">
        <f>(P3268/1000)*Z3268</f>
        <v>0</v>
      </c>
      <c r="AB3268" s="6">
        <f>(W3268/100000)*Z3268</f>
        <v>0</v>
      </c>
    </row>
    <row r="3269" spans="1:28" x14ac:dyDescent="0.35">
      <c r="A3269" s="6" t="s">
        <v>3534</v>
      </c>
      <c r="B3269" s="6" t="s">
        <v>3514</v>
      </c>
      <c r="C3269" s="6" t="s">
        <v>3515</v>
      </c>
      <c r="D3269" s="6">
        <v>2009</v>
      </c>
      <c r="E3269" s="9" t="s">
        <v>6001</v>
      </c>
      <c r="F3269" s="6">
        <v>0</v>
      </c>
      <c r="G3269" s="9">
        <v>39</v>
      </c>
      <c r="I3269" s="6" t="e">
        <f>1/F3269</f>
        <v>#DIV/0!</v>
      </c>
      <c r="J3269" s="6" t="e">
        <f t="shared" si="306"/>
        <v>#DIV/0!</v>
      </c>
      <c r="K3269" s="6" t="e">
        <f>G3269-J3269</f>
        <v>#DIV/0!</v>
      </c>
      <c r="L3269" s="6" t="e">
        <f>J3269+K3269-G3269</f>
        <v>#DIV/0!</v>
      </c>
      <c r="M3269" s="6">
        <v>0</v>
      </c>
      <c r="N3269" s="6" t="e">
        <f t="shared" si="307"/>
        <v>#DIV/0!</v>
      </c>
      <c r="O3269" s="6" t="e">
        <f t="shared" si="308"/>
        <v>#DIV/0!</v>
      </c>
      <c r="P3269" s="6" t="e">
        <f>O3269-G3269</f>
        <v>#DIV/0!</v>
      </c>
      <c r="Q3269" s="6" t="e">
        <f>1/(LN(F3269))</f>
        <v>#NUM!</v>
      </c>
      <c r="R3269" s="6" t="e">
        <f t="shared" si="309"/>
        <v>#NUM!</v>
      </c>
      <c r="S3269" s="6" t="e">
        <f>H3269-R3269</f>
        <v>#NUM!</v>
      </c>
      <c r="T3269" s="6" t="e">
        <f>R3269+S3269-H3269</f>
        <v>#NUM!</v>
      </c>
      <c r="U3269" s="6" t="e">
        <f t="shared" si="310"/>
        <v>#NUM!</v>
      </c>
      <c r="V3269" s="6" t="e">
        <f t="shared" si="311"/>
        <v>#NUM!</v>
      </c>
      <c r="W3269" s="6" t="e">
        <f>V3269-H3269</f>
        <v>#NUM!</v>
      </c>
      <c r="Y3269" s="6">
        <v>56250</v>
      </c>
      <c r="Z3269" s="6">
        <f>(X3269/1000)*Y3269</f>
        <v>0</v>
      </c>
      <c r="AA3269" s="6" t="e">
        <f>(P3269/1000)*Z3269</f>
        <v>#DIV/0!</v>
      </c>
      <c r="AB3269" s="6" t="e">
        <f>(W3269/100000)*Z3269</f>
        <v>#NUM!</v>
      </c>
    </row>
    <row r="3270" spans="1:28" x14ac:dyDescent="0.35">
      <c r="A3270" s="6" t="s">
        <v>3535</v>
      </c>
      <c r="B3270" s="6" t="s">
        <v>3514</v>
      </c>
      <c r="C3270" s="6" t="s">
        <v>3515</v>
      </c>
      <c r="D3270" s="6">
        <v>2010</v>
      </c>
      <c r="E3270" s="9" t="s">
        <v>6001</v>
      </c>
      <c r="F3270" s="6">
        <v>0</v>
      </c>
      <c r="G3270" s="9">
        <v>38.700000000000003</v>
      </c>
      <c r="I3270" s="6" t="e">
        <f>1/F3270</f>
        <v>#DIV/0!</v>
      </c>
      <c r="J3270" s="6" t="e">
        <f t="shared" si="306"/>
        <v>#DIV/0!</v>
      </c>
      <c r="K3270" s="6" t="e">
        <f>G3270-J3270</f>
        <v>#DIV/0!</v>
      </c>
      <c r="L3270" s="6" t="e">
        <f>J3270+K3270-G3270</f>
        <v>#DIV/0!</v>
      </c>
      <c r="M3270" s="6">
        <v>0</v>
      </c>
      <c r="N3270" s="6" t="e">
        <f t="shared" si="307"/>
        <v>#DIV/0!</v>
      </c>
      <c r="O3270" s="6" t="e">
        <f t="shared" si="308"/>
        <v>#DIV/0!</v>
      </c>
      <c r="P3270" s="6" t="e">
        <f>O3270-G3270</f>
        <v>#DIV/0!</v>
      </c>
      <c r="Q3270" s="6" t="e">
        <f>1/(LN(F3270))</f>
        <v>#NUM!</v>
      </c>
      <c r="R3270" s="6" t="e">
        <f t="shared" si="309"/>
        <v>#NUM!</v>
      </c>
      <c r="S3270" s="6" t="e">
        <f>H3270-R3270</f>
        <v>#NUM!</v>
      </c>
      <c r="T3270" s="6" t="e">
        <f>R3270+S3270-H3270</f>
        <v>#NUM!</v>
      </c>
      <c r="U3270" s="6" t="e">
        <f t="shared" si="310"/>
        <v>#NUM!</v>
      </c>
      <c r="V3270" s="6" t="e">
        <f t="shared" si="311"/>
        <v>#NUM!</v>
      </c>
      <c r="W3270" s="6" t="e">
        <f>V3270-H3270</f>
        <v>#NUM!</v>
      </c>
      <c r="Y3270" s="6">
        <v>56366</v>
      </c>
      <c r="Z3270" s="6">
        <f>(X3270/1000)*Y3270</f>
        <v>0</v>
      </c>
      <c r="AA3270" s="6" t="e">
        <f>(P3270/1000)*Z3270</f>
        <v>#DIV/0!</v>
      </c>
      <c r="AB3270" s="6" t="e">
        <f>(W3270/100000)*Z3270</f>
        <v>#NUM!</v>
      </c>
    </row>
    <row r="3271" spans="1:28" x14ac:dyDescent="0.35">
      <c r="A3271" s="6" t="s">
        <v>3536</v>
      </c>
      <c r="B3271" s="6" t="s">
        <v>3514</v>
      </c>
      <c r="C3271" s="6" t="s">
        <v>3515</v>
      </c>
      <c r="D3271" s="6">
        <v>2011</v>
      </c>
      <c r="E3271" s="9" t="s">
        <v>6001</v>
      </c>
      <c r="F3271" s="6">
        <v>0</v>
      </c>
      <c r="G3271" s="9">
        <v>38.4</v>
      </c>
      <c r="I3271" s="6" t="e">
        <f>1/F3271</f>
        <v>#DIV/0!</v>
      </c>
      <c r="J3271" s="6" t="e">
        <f t="shared" si="306"/>
        <v>#DIV/0!</v>
      </c>
      <c r="K3271" s="6" t="e">
        <f>G3271-J3271</f>
        <v>#DIV/0!</v>
      </c>
      <c r="L3271" s="6" t="e">
        <f>J3271+K3271-G3271</f>
        <v>#DIV/0!</v>
      </c>
      <c r="M3271" s="6">
        <v>0</v>
      </c>
      <c r="N3271" s="6" t="e">
        <f t="shared" si="307"/>
        <v>#DIV/0!</v>
      </c>
      <c r="O3271" s="6" t="e">
        <f t="shared" si="308"/>
        <v>#DIV/0!</v>
      </c>
      <c r="P3271" s="6" t="e">
        <f>O3271-G3271</f>
        <v>#DIV/0!</v>
      </c>
      <c r="Q3271" s="6" t="e">
        <f>1/(LN(F3271))</f>
        <v>#NUM!</v>
      </c>
      <c r="R3271" s="6" t="e">
        <f t="shared" si="309"/>
        <v>#NUM!</v>
      </c>
      <c r="S3271" s="6" t="e">
        <f>H3271-R3271</f>
        <v>#NUM!</v>
      </c>
      <c r="T3271" s="6" t="e">
        <f>R3271+S3271-H3271</f>
        <v>#NUM!</v>
      </c>
      <c r="U3271" s="6" t="e">
        <f t="shared" si="310"/>
        <v>#NUM!</v>
      </c>
      <c r="V3271" s="6" t="e">
        <f t="shared" si="311"/>
        <v>#NUM!</v>
      </c>
      <c r="W3271" s="6" t="e">
        <f>V3271-H3271</f>
        <v>#NUM!</v>
      </c>
      <c r="X3271" s="6">
        <v>29.028300000000002</v>
      </c>
      <c r="Y3271" s="6">
        <v>56531</v>
      </c>
      <c r="Z3271" s="6">
        <f>(X3271/1000)*Y3271</f>
        <v>1640.9988272999999</v>
      </c>
      <c r="AA3271" s="6" t="e">
        <f>(P3271/1000)*Z3271</f>
        <v>#DIV/0!</v>
      </c>
      <c r="AB3271" s="6" t="e">
        <f>(W3271/100000)*Z3271</f>
        <v>#NUM!</v>
      </c>
    </row>
    <row r="3272" spans="1:28" x14ac:dyDescent="0.35">
      <c r="A3272" s="6" t="s">
        <v>3537</v>
      </c>
      <c r="B3272" s="6" t="s">
        <v>3514</v>
      </c>
      <c r="C3272" s="6" t="s">
        <v>3515</v>
      </c>
      <c r="D3272" s="6">
        <v>2012</v>
      </c>
      <c r="E3272" s="9" t="s">
        <v>6001</v>
      </c>
      <c r="F3272" s="6">
        <v>0</v>
      </c>
      <c r="G3272" s="9">
        <v>38</v>
      </c>
      <c r="I3272" s="6" t="e">
        <f>1/F3272</f>
        <v>#DIV/0!</v>
      </c>
      <c r="J3272" s="6" t="e">
        <f t="shared" si="306"/>
        <v>#DIV/0!</v>
      </c>
      <c r="K3272" s="6" t="e">
        <f>G3272-J3272</f>
        <v>#DIV/0!</v>
      </c>
      <c r="L3272" s="6" t="e">
        <f>J3272+K3272-G3272</f>
        <v>#DIV/0!</v>
      </c>
      <c r="M3272" s="6">
        <v>0</v>
      </c>
      <c r="N3272" s="6" t="e">
        <f t="shared" si="307"/>
        <v>#DIV/0!</v>
      </c>
      <c r="O3272" s="6" t="e">
        <f t="shared" si="308"/>
        <v>#DIV/0!</v>
      </c>
      <c r="P3272" s="6" t="e">
        <f>O3272-G3272</f>
        <v>#DIV/0!</v>
      </c>
      <c r="Q3272" s="6" t="e">
        <f>1/(LN(F3272))</f>
        <v>#NUM!</v>
      </c>
      <c r="R3272" s="6" t="e">
        <f t="shared" si="309"/>
        <v>#NUM!</v>
      </c>
      <c r="S3272" s="6" t="e">
        <f>H3272-R3272</f>
        <v>#NUM!</v>
      </c>
      <c r="T3272" s="6" t="e">
        <f>R3272+S3272-H3272</f>
        <v>#NUM!</v>
      </c>
      <c r="U3272" s="6" t="e">
        <f t="shared" si="310"/>
        <v>#NUM!</v>
      </c>
      <c r="V3272" s="6" t="e">
        <f t="shared" si="311"/>
        <v>#NUM!</v>
      </c>
      <c r="W3272" s="6" t="e">
        <f>V3272-H3272</f>
        <v>#NUM!</v>
      </c>
      <c r="Y3272" s="6">
        <v>56717</v>
      </c>
      <c r="Z3272" s="6">
        <f>(X3272/1000)*Y3272</f>
        <v>0</v>
      </c>
      <c r="AA3272" s="6" t="e">
        <f>(P3272/1000)*Z3272</f>
        <v>#DIV/0!</v>
      </c>
      <c r="AB3272" s="6" t="e">
        <f>(W3272/100000)*Z3272</f>
        <v>#NUM!</v>
      </c>
    </row>
    <row r="3273" spans="1:28" x14ac:dyDescent="0.35">
      <c r="A3273" s="6" t="s">
        <v>3538</v>
      </c>
      <c r="B3273" s="6" t="s">
        <v>3514</v>
      </c>
      <c r="C3273" s="6" t="s">
        <v>3515</v>
      </c>
      <c r="D3273" s="6">
        <v>2013</v>
      </c>
      <c r="E3273" s="9" t="s">
        <v>6001</v>
      </c>
      <c r="F3273" s="6">
        <v>0</v>
      </c>
      <c r="G3273" s="9">
        <v>37.299999999999997</v>
      </c>
      <c r="I3273" s="6" t="e">
        <f>1/F3273</f>
        <v>#DIV/0!</v>
      </c>
      <c r="J3273" s="6" t="e">
        <f t="shared" si="306"/>
        <v>#DIV/0!</v>
      </c>
      <c r="K3273" s="6" t="e">
        <f>G3273-J3273</f>
        <v>#DIV/0!</v>
      </c>
      <c r="L3273" s="6" t="e">
        <f>J3273+K3273-G3273</f>
        <v>#DIV/0!</v>
      </c>
      <c r="M3273" s="6">
        <v>0</v>
      </c>
      <c r="N3273" s="6" t="e">
        <f t="shared" si="307"/>
        <v>#DIV/0!</v>
      </c>
      <c r="O3273" s="6" t="e">
        <f t="shared" si="308"/>
        <v>#DIV/0!</v>
      </c>
      <c r="P3273" s="6" t="e">
        <f>O3273-G3273</f>
        <v>#DIV/0!</v>
      </c>
      <c r="Q3273" s="6" t="e">
        <f>1/(LN(F3273))</f>
        <v>#NUM!</v>
      </c>
      <c r="R3273" s="6" t="e">
        <f t="shared" si="309"/>
        <v>#NUM!</v>
      </c>
      <c r="S3273" s="6" t="e">
        <f>H3273-R3273</f>
        <v>#NUM!</v>
      </c>
      <c r="T3273" s="6" t="e">
        <f>R3273+S3273-H3273</f>
        <v>#NUM!</v>
      </c>
      <c r="U3273" s="6" t="e">
        <f t="shared" si="310"/>
        <v>#NUM!</v>
      </c>
      <c r="V3273" s="6" t="e">
        <f t="shared" si="311"/>
        <v>#NUM!</v>
      </c>
      <c r="W3273" s="6" t="e">
        <f>V3273-H3273</f>
        <v>#NUM!</v>
      </c>
      <c r="Y3273" s="6">
        <v>56938</v>
      </c>
      <c r="Z3273" s="6">
        <f>(X3273/1000)*Y3273</f>
        <v>0</v>
      </c>
      <c r="AA3273" s="6" t="e">
        <f>(P3273/1000)*Z3273</f>
        <v>#DIV/0!</v>
      </c>
      <c r="AB3273" s="6" t="e">
        <f>(W3273/100000)*Z3273</f>
        <v>#NUM!</v>
      </c>
    </row>
    <row r="3274" spans="1:28" x14ac:dyDescent="0.35">
      <c r="A3274" s="6" t="s">
        <v>3539</v>
      </c>
      <c r="B3274" s="6" t="s">
        <v>3514</v>
      </c>
      <c r="C3274" s="6" t="s">
        <v>3515</v>
      </c>
      <c r="D3274" s="6">
        <v>2014</v>
      </c>
      <c r="E3274" s="9" t="s">
        <v>6001</v>
      </c>
      <c r="F3274" s="6">
        <v>0</v>
      </c>
      <c r="G3274" s="9">
        <v>36.6</v>
      </c>
      <c r="I3274" s="6" t="e">
        <f>1/F3274</f>
        <v>#DIV/0!</v>
      </c>
      <c r="J3274" s="6" t="e">
        <f t="shared" si="306"/>
        <v>#DIV/0!</v>
      </c>
      <c r="K3274" s="6" t="e">
        <f>G3274-J3274</f>
        <v>#DIV/0!</v>
      </c>
      <c r="L3274" s="6" t="e">
        <f>J3274+K3274-G3274</f>
        <v>#DIV/0!</v>
      </c>
      <c r="M3274" s="6">
        <v>0</v>
      </c>
      <c r="N3274" s="6" t="e">
        <f t="shared" si="307"/>
        <v>#DIV/0!</v>
      </c>
      <c r="O3274" s="6" t="e">
        <f t="shared" si="308"/>
        <v>#DIV/0!</v>
      </c>
      <c r="P3274" s="6" t="e">
        <f>O3274-G3274</f>
        <v>#DIV/0!</v>
      </c>
      <c r="Q3274" s="6" t="e">
        <f>1/(LN(F3274))</f>
        <v>#NUM!</v>
      </c>
      <c r="R3274" s="6" t="e">
        <f t="shared" si="309"/>
        <v>#NUM!</v>
      </c>
      <c r="S3274" s="6" t="e">
        <f>H3274-R3274</f>
        <v>#NUM!</v>
      </c>
      <c r="T3274" s="6" t="e">
        <f>R3274+S3274-H3274</f>
        <v>#NUM!</v>
      </c>
      <c r="U3274" s="6" t="e">
        <f t="shared" si="310"/>
        <v>#NUM!</v>
      </c>
      <c r="V3274" s="6" t="e">
        <f t="shared" si="311"/>
        <v>#NUM!</v>
      </c>
      <c r="W3274" s="6" t="e">
        <f>V3274-H3274</f>
        <v>#NUM!</v>
      </c>
      <c r="Y3274" s="6">
        <v>57179</v>
      </c>
      <c r="Z3274" s="6">
        <f>(X3274/1000)*Y3274</f>
        <v>0</v>
      </c>
      <c r="AA3274" s="6" t="e">
        <f>(P3274/1000)*Z3274</f>
        <v>#DIV/0!</v>
      </c>
      <c r="AB3274" s="6" t="e">
        <f>(W3274/100000)*Z3274</f>
        <v>#NUM!</v>
      </c>
    </row>
    <row r="3275" spans="1:28" x14ac:dyDescent="0.35">
      <c r="A3275" s="6" t="s">
        <v>3540</v>
      </c>
      <c r="B3275" s="6" t="s">
        <v>3514</v>
      </c>
      <c r="C3275" s="6" t="s">
        <v>3515</v>
      </c>
      <c r="D3275" s="6">
        <v>2015</v>
      </c>
      <c r="E3275" s="9" t="s">
        <v>6001</v>
      </c>
      <c r="F3275" s="6">
        <v>0</v>
      </c>
      <c r="G3275" s="9">
        <v>35.700000000000003</v>
      </c>
      <c r="I3275" s="6" t="e">
        <f>1/F3275</f>
        <v>#DIV/0!</v>
      </c>
      <c r="J3275" s="6" t="e">
        <f t="shared" si="306"/>
        <v>#DIV/0!</v>
      </c>
      <c r="K3275" s="6" t="e">
        <f>G3275-J3275</f>
        <v>#DIV/0!</v>
      </c>
      <c r="L3275" s="6" t="e">
        <f>J3275+K3275-G3275</f>
        <v>#DIV/0!</v>
      </c>
      <c r="M3275" s="6">
        <v>0</v>
      </c>
      <c r="N3275" s="6" t="e">
        <f t="shared" si="307"/>
        <v>#DIV/0!</v>
      </c>
      <c r="O3275" s="6" t="e">
        <f t="shared" si="308"/>
        <v>#DIV/0!</v>
      </c>
      <c r="P3275" s="6" t="e">
        <f>O3275-G3275</f>
        <v>#DIV/0!</v>
      </c>
      <c r="Q3275" s="6" t="e">
        <f>1/(LN(F3275))</f>
        <v>#NUM!</v>
      </c>
      <c r="R3275" s="6" t="e">
        <f t="shared" si="309"/>
        <v>#NUM!</v>
      </c>
      <c r="S3275" s="6" t="e">
        <f>H3275-R3275</f>
        <v>#NUM!</v>
      </c>
      <c r="T3275" s="6" t="e">
        <f>R3275+S3275-H3275</f>
        <v>#NUM!</v>
      </c>
      <c r="U3275" s="6" t="e">
        <f t="shared" si="310"/>
        <v>#NUM!</v>
      </c>
      <c r="V3275" s="6" t="e">
        <f t="shared" si="311"/>
        <v>#NUM!</v>
      </c>
      <c r="W3275" s="6" t="e">
        <f>V3275-H3275</f>
        <v>#NUM!</v>
      </c>
      <c r="Y3275" s="6">
        <v>57439</v>
      </c>
      <c r="Z3275" s="6">
        <f>(X3275/1000)*Y3275</f>
        <v>0</v>
      </c>
      <c r="AA3275" s="6" t="e">
        <f>(P3275/1000)*Z3275</f>
        <v>#DIV/0!</v>
      </c>
      <c r="AB3275" s="6" t="e">
        <f>(W3275/100000)*Z3275</f>
        <v>#NUM!</v>
      </c>
    </row>
    <row r="3276" spans="1:28" x14ac:dyDescent="0.35">
      <c r="A3276" s="6" t="s">
        <v>3541</v>
      </c>
      <c r="B3276" s="6" t="s">
        <v>3514</v>
      </c>
      <c r="C3276" s="6" t="s">
        <v>3515</v>
      </c>
      <c r="D3276" s="6">
        <v>2016</v>
      </c>
      <c r="E3276" s="9" t="s">
        <v>6001</v>
      </c>
      <c r="F3276" s="6">
        <v>0</v>
      </c>
      <c r="G3276" s="9">
        <v>34.700000000000003</v>
      </c>
      <c r="I3276" s="6" t="e">
        <f>1/F3276</f>
        <v>#DIV/0!</v>
      </c>
      <c r="J3276" s="6" t="e">
        <f t="shared" si="306"/>
        <v>#DIV/0!</v>
      </c>
      <c r="K3276" s="6" t="e">
        <f>G3276-J3276</f>
        <v>#DIV/0!</v>
      </c>
      <c r="L3276" s="6" t="e">
        <f>J3276+K3276-G3276</f>
        <v>#DIV/0!</v>
      </c>
      <c r="M3276" s="6">
        <v>0</v>
      </c>
      <c r="N3276" s="6" t="e">
        <f t="shared" si="307"/>
        <v>#DIV/0!</v>
      </c>
      <c r="O3276" s="6" t="e">
        <f t="shared" si="308"/>
        <v>#DIV/0!</v>
      </c>
      <c r="P3276" s="6" t="e">
        <f>O3276-G3276</f>
        <v>#DIV/0!</v>
      </c>
      <c r="Q3276" s="6" t="e">
        <f>1/(LN(F3276))</f>
        <v>#NUM!</v>
      </c>
      <c r="R3276" s="6" t="e">
        <f t="shared" si="309"/>
        <v>#NUM!</v>
      </c>
      <c r="S3276" s="6" t="e">
        <f>H3276-R3276</f>
        <v>#NUM!</v>
      </c>
      <c r="T3276" s="6" t="e">
        <f>R3276+S3276-H3276</f>
        <v>#NUM!</v>
      </c>
      <c r="U3276" s="6" t="e">
        <f t="shared" si="310"/>
        <v>#NUM!</v>
      </c>
      <c r="V3276" s="6" t="e">
        <f t="shared" si="311"/>
        <v>#NUM!</v>
      </c>
      <c r="W3276" s="6" t="e">
        <f>V3276-H3276</f>
        <v>#NUM!</v>
      </c>
      <c r="Y3276" s="6">
        <v>57735</v>
      </c>
      <c r="Z3276" s="6">
        <f>(X3276/1000)*Y3276</f>
        <v>0</v>
      </c>
      <c r="AA3276" s="6" t="e">
        <f>(P3276/1000)*Z3276</f>
        <v>#DIV/0!</v>
      </c>
      <c r="AB3276" s="6" t="e">
        <f>(W3276/100000)*Z3276</f>
        <v>#NUM!</v>
      </c>
    </row>
    <row r="3277" spans="1:28" x14ac:dyDescent="0.35">
      <c r="A3277" s="6" t="s">
        <v>3542</v>
      </c>
      <c r="B3277" s="6" t="s">
        <v>3514</v>
      </c>
      <c r="C3277" s="6" t="s">
        <v>3515</v>
      </c>
      <c r="D3277" s="6">
        <v>2017</v>
      </c>
      <c r="E3277" s="9" t="s">
        <v>6001</v>
      </c>
      <c r="F3277" s="6">
        <v>0</v>
      </c>
      <c r="G3277" s="9">
        <v>33.799999999999997</v>
      </c>
      <c r="I3277" s="6" t="e">
        <f>1/F3277</f>
        <v>#DIV/0!</v>
      </c>
      <c r="J3277" s="6" t="e">
        <f t="shared" si="306"/>
        <v>#DIV/0!</v>
      </c>
      <c r="K3277" s="6" t="e">
        <f>G3277-J3277</f>
        <v>#DIV/0!</v>
      </c>
      <c r="L3277" s="6" t="e">
        <f>J3277+K3277-G3277</f>
        <v>#DIV/0!</v>
      </c>
      <c r="M3277" s="6">
        <v>0</v>
      </c>
      <c r="N3277" s="6" t="e">
        <f t="shared" si="307"/>
        <v>#DIV/0!</v>
      </c>
      <c r="O3277" s="6" t="e">
        <f t="shared" si="308"/>
        <v>#DIV/0!</v>
      </c>
      <c r="P3277" s="6" t="e">
        <f>O3277-G3277</f>
        <v>#DIV/0!</v>
      </c>
      <c r="Q3277" s="6" t="e">
        <f>1/(LN(F3277))</f>
        <v>#NUM!</v>
      </c>
      <c r="R3277" s="6" t="e">
        <f t="shared" si="309"/>
        <v>#NUM!</v>
      </c>
      <c r="S3277" s="6" t="e">
        <f>H3277-R3277</f>
        <v>#NUM!</v>
      </c>
      <c r="T3277" s="6" t="e">
        <f>R3277+S3277-H3277</f>
        <v>#NUM!</v>
      </c>
      <c r="U3277" s="6" t="e">
        <f t="shared" si="310"/>
        <v>#NUM!</v>
      </c>
      <c r="V3277" s="6" t="e">
        <f t="shared" si="311"/>
        <v>#NUM!</v>
      </c>
      <c r="W3277" s="6" t="e">
        <f>V3277-H3277</f>
        <v>#NUM!</v>
      </c>
      <c r="Y3277" s="6">
        <v>58058</v>
      </c>
      <c r="Z3277" s="6">
        <f>(X3277/1000)*Y3277</f>
        <v>0</v>
      </c>
      <c r="AA3277" s="6" t="e">
        <f>(P3277/1000)*Z3277</f>
        <v>#DIV/0!</v>
      </c>
      <c r="AB3277" s="6" t="e">
        <f>(W3277/100000)*Z3277</f>
        <v>#NUM!</v>
      </c>
    </row>
    <row r="3278" spans="1:28" x14ac:dyDescent="0.35">
      <c r="A3278" s="6" t="s">
        <v>3543</v>
      </c>
      <c r="B3278" s="6" t="s">
        <v>3514</v>
      </c>
      <c r="C3278" s="6" t="s">
        <v>3515</v>
      </c>
      <c r="D3278" s="6">
        <v>2018</v>
      </c>
      <c r="E3278" s="9" t="s">
        <v>6001</v>
      </c>
      <c r="F3278" s="6">
        <v>0</v>
      </c>
      <c r="G3278" s="9">
        <v>32.799999999999997</v>
      </c>
      <c r="I3278" s="6" t="e">
        <f>1/F3278</f>
        <v>#DIV/0!</v>
      </c>
      <c r="J3278" s="6" t="e">
        <f t="shared" si="306"/>
        <v>#DIV/0!</v>
      </c>
      <c r="K3278" s="6" t="e">
        <f>G3278-J3278</f>
        <v>#DIV/0!</v>
      </c>
      <c r="L3278" s="6" t="e">
        <f>J3278+K3278-G3278</f>
        <v>#DIV/0!</v>
      </c>
      <c r="M3278" s="6">
        <v>0</v>
      </c>
      <c r="N3278" s="6" t="e">
        <f t="shared" si="307"/>
        <v>#DIV/0!</v>
      </c>
      <c r="O3278" s="6" t="e">
        <f t="shared" si="308"/>
        <v>#DIV/0!</v>
      </c>
      <c r="P3278" s="6" t="e">
        <f>O3278-G3278</f>
        <v>#DIV/0!</v>
      </c>
      <c r="Q3278" s="6" t="e">
        <f>1/(LN(F3278))</f>
        <v>#NUM!</v>
      </c>
      <c r="R3278" s="6" t="e">
        <f t="shared" si="309"/>
        <v>#NUM!</v>
      </c>
      <c r="S3278" s="6" t="e">
        <f>H3278-R3278</f>
        <v>#NUM!</v>
      </c>
      <c r="T3278" s="6" t="e">
        <f>R3278+S3278-H3278</f>
        <v>#NUM!</v>
      </c>
      <c r="U3278" s="6" t="e">
        <f t="shared" si="310"/>
        <v>#NUM!</v>
      </c>
      <c r="V3278" s="6" t="e">
        <f t="shared" si="311"/>
        <v>#NUM!</v>
      </c>
      <c r="W3278" s="6" t="e">
        <f>V3278-H3278</f>
        <v>#NUM!</v>
      </c>
      <c r="Y3278" s="6">
        <v>58413</v>
      </c>
      <c r="Z3278" s="6">
        <f>(X3278/1000)*Y3278</f>
        <v>0</v>
      </c>
      <c r="AA3278" s="6" t="e">
        <f>(P3278/1000)*Z3278</f>
        <v>#DIV/0!</v>
      </c>
      <c r="AB3278" s="6" t="e">
        <f>(W3278/100000)*Z3278</f>
        <v>#NUM!</v>
      </c>
    </row>
    <row r="3279" spans="1:28" x14ac:dyDescent="0.35">
      <c r="A3279" s="6" t="s">
        <v>3544</v>
      </c>
      <c r="B3279" s="6" t="s">
        <v>3545</v>
      </c>
      <c r="C3279" s="6" t="s">
        <v>3546</v>
      </c>
      <c r="D3279" s="6">
        <v>1990</v>
      </c>
      <c r="E3279" s="9" t="s">
        <v>6001</v>
      </c>
      <c r="F3279" s="6">
        <v>0</v>
      </c>
      <c r="G3279" s="9">
        <v>35.700000000000003</v>
      </c>
      <c r="I3279" s="6" t="e">
        <f>1/F3279</f>
        <v>#DIV/0!</v>
      </c>
      <c r="J3279" s="6" t="e">
        <f t="shared" si="306"/>
        <v>#DIV/0!</v>
      </c>
      <c r="K3279" s="6" t="e">
        <f>G3279-J3279</f>
        <v>#DIV/0!</v>
      </c>
      <c r="L3279" s="6" t="e">
        <f>J3279+K3279-G3279</f>
        <v>#DIV/0!</v>
      </c>
      <c r="M3279" s="6">
        <v>0</v>
      </c>
      <c r="N3279" s="6" t="e">
        <f t="shared" si="307"/>
        <v>#DIV/0!</v>
      </c>
      <c r="O3279" s="6" t="e">
        <f t="shared" si="308"/>
        <v>#DIV/0!</v>
      </c>
      <c r="P3279" s="6" t="e">
        <f>O3279-G3279</f>
        <v>#DIV/0!</v>
      </c>
      <c r="Q3279" s="6" t="e">
        <f>1/(LN(F3279))</f>
        <v>#NUM!</v>
      </c>
      <c r="R3279" s="6" t="e">
        <f t="shared" si="309"/>
        <v>#NUM!</v>
      </c>
      <c r="S3279" s="6" t="e">
        <f>H3279-R3279</f>
        <v>#NUM!</v>
      </c>
      <c r="T3279" s="6" t="e">
        <f>R3279+S3279-H3279</f>
        <v>#NUM!</v>
      </c>
      <c r="U3279" s="6" t="e">
        <f t="shared" si="310"/>
        <v>#NUM!</v>
      </c>
      <c r="V3279" s="6" t="e">
        <f t="shared" si="311"/>
        <v>#NUM!</v>
      </c>
      <c r="W3279" s="6" t="e">
        <f>V3279-H3279</f>
        <v>#NUM!</v>
      </c>
      <c r="X3279" s="6">
        <v>17.724</v>
      </c>
      <c r="Y3279" s="6">
        <v>1996228</v>
      </c>
      <c r="Z3279" s="6">
        <f>(X3279/1000)*Y3279</f>
        <v>35381.145071999999</v>
      </c>
      <c r="AA3279" s="6" t="e">
        <f>(P3279/1000)*Z3279</f>
        <v>#DIV/0!</v>
      </c>
      <c r="AB3279" s="6" t="e">
        <f>(W3279/100000)*Z3279</f>
        <v>#NUM!</v>
      </c>
    </row>
    <row r="3280" spans="1:28" x14ac:dyDescent="0.35">
      <c r="A3280" s="6" t="s">
        <v>3547</v>
      </c>
      <c r="B3280" s="6" t="s">
        <v>3545</v>
      </c>
      <c r="C3280" s="6" t="s">
        <v>3546</v>
      </c>
      <c r="D3280" s="6">
        <v>1991</v>
      </c>
      <c r="E3280" s="9" t="s">
        <v>6001</v>
      </c>
      <c r="F3280" s="6">
        <v>0</v>
      </c>
      <c r="G3280" s="9">
        <v>34.200000000000003</v>
      </c>
      <c r="I3280" s="6" t="e">
        <f>1/F3280</f>
        <v>#DIV/0!</v>
      </c>
      <c r="J3280" s="6" t="e">
        <f t="shared" si="306"/>
        <v>#DIV/0!</v>
      </c>
      <c r="K3280" s="6" t="e">
        <f>G3280-J3280</f>
        <v>#DIV/0!</v>
      </c>
      <c r="L3280" s="6" t="e">
        <f>J3280+K3280-G3280</f>
        <v>#DIV/0!</v>
      </c>
      <c r="M3280" s="6">
        <v>0</v>
      </c>
      <c r="N3280" s="6" t="e">
        <f t="shared" si="307"/>
        <v>#DIV/0!</v>
      </c>
      <c r="O3280" s="6" t="e">
        <f t="shared" si="308"/>
        <v>#DIV/0!</v>
      </c>
      <c r="P3280" s="6" t="e">
        <f>O3280-G3280</f>
        <v>#DIV/0!</v>
      </c>
      <c r="Q3280" s="6" t="e">
        <f>1/(LN(F3280))</f>
        <v>#NUM!</v>
      </c>
      <c r="R3280" s="6" t="e">
        <f t="shared" si="309"/>
        <v>#NUM!</v>
      </c>
      <c r="S3280" s="6" t="e">
        <f>H3280-R3280</f>
        <v>#NUM!</v>
      </c>
      <c r="T3280" s="6" t="e">
        <f>R3280+S3280-H3280</f>
        <v>#NUM!</v>
      </c>
      <c r="U3280" s="6" t="e">
        <f t="shared" si="310"/>
        <v>#NUM!</v>
      </c>
      <c r="V3280" s="6" t="e">
        <f t="shared" si="311"/>
        <v>#NUM!</v>
      </c>
      <c r="W3280" s="6" t="e">
        <f>V3280-H3280</f>
        <v>#NUM!</v>
      </c>
      <c r="X3280" s="6">
        <v>17.28</v>
      </c>
      <c r="Y3280" s="6">
        <v>1993302</v>
      </c>
      <c r="Z3280" s="6">
        <f>(X3280/1000)*Y3280</f>
        <v>34444.258560000002</v>
      </c>
      <c r="AA3280" s="6" t="e">
        <f>(P3280/1000)*Z3280</f>
        <v>#DIV/0!</v>
      </c>
      <c r="AB3280" s="6" t="e">
        <f>(W3280/100000)*Z3280</f>
        <v>#NUM!</v>
      </c>
    </row>
    <row r="3281" spans="1:28" x14ac:dyDescent="0.35">
      <c r="A3281" s="6" t="s">
        <v>3548</v>
      </c>
      <c r="B3281" s="6" t="s">
        <v>3545</v>
      </c>
      <c r="C3281" s="6" t="s">
        <v>3546</v>
      </c>
      <c r="D3281" s="6">
        <v>1992</v>
      </c>
      <c r="E3281" s="9" t="s">
        <v>6001</v>
      </c>
      <c r="F3281" s="6">
        <v>0</v>
      </c>
      <c r="G3281" s="9">
        <v>33.799999999999997</v>
      </c>
      <c r="I3281" s="6" t="e">
        <f>1/F3281</f>
        <v>#DIV/0!</v>
      </c>
      <c r="J3281" s="6" t="e">
        <f t="shared" si="306"/>
        <v>#DIV/0!</v>
      </c>
      <c r="K3281" s="6" t="e">
        <f>G3281-J3281</f>
        <v>#DIV/0!</v>
      </c>
      <c r="L3281" s="6" t="e">
        <f>J3281+K3281-G3281</f>
        <v>#DIV/0!</v>
      </c>
      <c r="M3281" s="6">
        <v>0</v>
      </c>
      <c r="N3281" s="6" t="e">
        <f t="shared" si="307"/>
        <v>#DIV/0!</v>
      </c>
      <c r="O3281" s="6" t="e">
        <f t="shared" si="308"/>
        <v>#DIV/0!</v>
      </c>
      <c r="P3281" s="6" t="e">
        <f>O3281-G3281</f>
        <v>#DIV/0!</v>
      </c>
      <c r="Q3281" s="6" t="e">
        <f>1/(LN(F3281))</f>
        <v>#NUM!</v>
      </c>
      <c r="R3281" s="6" t="e">
        <f t="shared" si="309"/>
        <v>#NUM!</v>
      </c>
      <c r="S3281" s="6" t="e">
        <f>H3281-R3281</f>
        <v>#NUM!</v>
      </c>
      <c r="T3281" s="6" t="e">
        <f>R3281+S3281-H3281</f>
        <v>#NUM!</v>
      </c>
      <c r="U3281" s="6" t="e">
        <f t="shared" si="310"/>
        <v>#NUM!</v>
      </c>
      <c r="V3281" s="6" t="e">
        <f t="shared" si="311"/>
        <v>#NUM!</v>
      </c>
      <c r="W3281" s="6" t="e">
        <f>V3281-H3281</f>
        <v>#NUM!</v>
      </c>
      <c r="X3281" s="6">
        <v>16.802</v>
      </c>
      <c r="Y3281" s="6">
        <v>1988659</v>
      </c>
      <c r="Z3281" s="6">
        <f>(X3281/1000)*Y3281</f>
        <v>33413.448518000005</v>
      </c>
      <c r="AA3281" s="6" t="e">
        <f>(P3281/1000)*Z3281</f>
        <v>#DIV/0!</v>
      </c>
      <c r="AB3281" s="6" t="e">
        <f>(W3281/100000)*Z3281</f>
        <v>#NUM!</v>
      </c>
    </row>
    <row r="3282" spans="1:28" x14ac:dyDescent="0.35">
      <c r="A3282" s="6" t="s">
        <v>3549</v>
      </c>
      <c r="B3282" s="6" t="s">
        <v>3545</v>
      </c>
      <c r="C3282" s="6" t="s">
        <v>3546</v>
      </c>
      <c r="D3282" s="6">
        <v>1993</v>
      </c>
      <c r="E3282" s="9" t="s">
        <v>6001</v>
      </c>
      <c r="F3282" s="6">
        <v>1124.5309075</v>
      </c>
      <c r="G3282" s="9">
        <v>31.9</v>
      </c>
      <c r="I3282" s="6">
        <f>1/F3282</f>
        <v>8.8925968448759593E-4</v>
      </c>
      <c r="J3282" s="6">
        <f t="shared" si="306"/>
        <v>1.3091494330492646</v>
      </c>
      <c r="K3282" s="6">
        <f>G3282-J3282</f>
        <v>30.590850566950735</v>
      </c>
      <c r="L3282" s="6">
        <f>J3282+K3282-G3282</f>
        <v>0</v>
      </c>
      <c r="M3282" s="6">
        <v>1124.5309075</v>
      </c>
      <c r="N3282" s="6">
        <f t="shared" si="307"/>
        <v>8.8925968448759593E-4</v>
      </c>
      <c r="O3282" s="6">
        <f t="shared" si="308"/>
        <v>31.9</v>
      </c>
      <c r="P3282" s="6">
        <f>O3282-G3282</f>
        <v>0</v>
      </c>
      <c r="Q3282" s="6">
        <f>1/(LN(F3282))</f>
        <v>0.14234629744855626</v>
      </c>
      <c r="R3282" s="6">
        <f t="shared" si="309"/>
        <v>82.09039800709516</v>
      </c>
      <c r="S3282" s="6">
        <f>H3282-R3282</f>
        <v>-82.09039800709516</v>
      </c>
      <c r="T3282" s="6">
        <f>R3282+S3282-H3282</f>
        <v>0</v>
      </c>
      <c r="U3282" s="6">
        <f t="shared" si="310"/>
        <v>82.09039800709516</v>
      </c>
      <c r="V3282" s="6">
        <f t="shared" si="311"/>
        <v>0</v>
      </c>
      <c r="W3282" s="6">
        <f>V3282-H3282</f>
        <v>0</v>
      </c>
      <c r="X3282" s="6">
        <v>16.289000000000001</v>
      </c>
      <c r="Y3282" s="6">
        <v>1984028</v>
      </c>
      <c r="Z3282" s="6">
        <f>(X3282/1000)*Y3282</f>
        <v>32317.832092000004</v>
      </c>
      <c r="AA3282" s="6">
        <f>(P3282/1000)*Z3282</f>
        <v>0</v>
      </c>
      <c r="AB3282" s="6">
        <f>(W3282/100000)*Z3282</f>
        <v>0</v>
      </c>
    </row>
    <row r="3283" spans="1:28" x14ac:dyDescent="0.35">
      <c r="A3283" s="6" t="s">
        <v>3550</v>
      </c>
      <c r="B3283" s="6" t="s">
        <v>3545</v>
      </c>
      <c r="C3283" s="6" t="s">
        <v>3546</v>
      </c>
      <c r="D3283" s="6">
        <v>1994</v>
      </c>
      <c r="E3283" s="9" t="s">
        <v>6001</v>
      </c>
      <c r="F3283" s="6">
        <v>1193.6123454000001</v>
      </c>
      <c r="G3283" s="9">
        <v>28</v>
      </c>
      <c r="I3283" s="6">
        <f>1/F3283</f>
        <v>8.3779294329004511E-4</v>
      </c>
      <c r="J3283" s="6">
        <f t="shared" si="306"/>
        <v>1.2333811774597954</v>
      </c>
      <c r="K3283" s="6">
        <f>G3283-J3283</f>
        <v>26.766618822540206</v>
      </c>
      <c r="L3283" s="6">
        <f>J3283+K3283-G3283</f>
        <v>0</v>
      </c>
      <c r="M3283" s="6">
        <v>1193.6123454000001</v>
      </c>
      <c r="N3283" s="6">
        <f t="shared" si="307"/>
        <v>8.3779294329004511E-4</v>
      </c>
      <c r="O3283" s="6">
        <f t="shared" si="308"/>
        <v>28</v>
      </c>
      <c r="P3283" s="6">
        <f>O3283-G3283</f>
        <v>0</v>
      </c>
      <c r="Q3283" s="6">
        <f>1/(LN(F3283))</f>
        <v>0.14114844868777227</v>
      </c>
      <c r="R3283" s="6">
        <f t="shared" si="309"/>
        <v>81.399604615994832</v>
      </c>
      <c r="S3283" s="6">
        <f>H3283-R3283</f>
        <v>-81.399604615994832</v>
      </c>
      <c r="T3283" s="6">
        <f>R3283+S3283-H3283</f>
        <v>0</v>
      </c>
      <c r="U3283" s="6">
        <f t="shared" si="310"/>
        <v>81.399604615994832</v>
      </c>
      <c r="V3283" s="6">
        <f t="shared" si="311"/>
        <v>0</v>
      </c>
      <c r="W3283" s="6">
        <f>V3283-H3283</f>
        <v>0</v>
      </c>
      <c r="X3283" s="6">
        <v>15.749000000000001</v>
      </c>
      <c r="Y3283" s="6">
        <v>1981703</v>
      </c>
      <c r="Z3283" s="6">
        <f>(X3283/1000)*Y3283</f>
        <v>31209.840547</v>
      </c>
      <c r="AA3283" s="6">
        <f>(P3283/1000)*Z3283</f>
        <v>0</v>
      </c>
      <c r="AB3283" s="6">
        <f>(W3283/100000)*Z3283</f>
        <v>0</v>
      </c>
    </row>
    <row r="3284" spans="1:28" x14ac:dyDescent="0.35">
      <c r="A3284" s="6" t="s">
        <v>3551</v>
      </c>
      <c r="B3284" s="6" t="s">
        <v>3545</v>
      </c>
      <c r="C3284" s="6" t="s">
        <v>3546</v>
      </c>
      <c r="D3284" s="6">
        <v>1995</v>
      </c>
      <c r="E3284" s="9" t="s">
        <v>6001</v>
      </c>
      <c r="F3284" s="6">
        <v>1048.2401565</v>
      </c>
      <c r="G3284" s="9">
        <v>24.1</v>
      </c>
      <c r="I3284" s="6">
        <f>1/F3284</f>
        <v>9.5397986215194183E-4</v>
      </c>
      <c r="J3284" s="6">
        <f t="shared" si="306"/>
        <v>1.4044291194829837</v>
      </c>
      <c r="K3284" s="6">
        <f>G3284-J3284</f>
        <v>22.695570880517018</v>
      </c>
      <c r="L3284" s="6">
        <f>J3284+K3284-G3284</f>
        <v>0</v>
      </c>
      <c r="M3284" s="6">
        <v>1048.2401565</v>
      </c>
      <c r="N3284" s="6">
        <f t="shared" si="307"/>
        <v>9.5397986215194183E-4</v>
      </c>
      <c r="O3284" s="6">
        <f t="shared" si="308"/>
        <v>24.1</v>
      </c>
      <c r="P3284" s="6">
        <f>O3284-G3284</f>
        <v>0</v>
      </c>
      <c r="Q3284" s="6">
        <f>1/(LN(F3284))</f>
        <v>0.14378418118553593</v>
      </c>
      <c r="R3284" s="6">
        <f t="shared" si="309"/>
        <v>82.919618368792655</v>
      </c>
      <c r="S3284" s="6">
        <f>H3284-R3284</f>
        <v>-82.919618368792655</v>
      </c>
      <c r="T3284" s="6">
        <f>R3284+S3284-H3284</f>
        <v>0</v>
      </c>
      <c r="U3284" s="6">
        <f t="shared" si="310"/>
        <v>82.919618368792655</v>
      </c>
      <c r="V3284" s="6">
        <f t="shared" si="311"/>
        <v>0</v>
      </c>
      <c r="W3284" s="6">
        <f>V3284-H3284</f>
        <v>0</v>
      </c>
      <c r="X3284" s="6">
        <v>15.2</v>
      </c>
      <c r="Y3284" s="6">
        <v>1983252</v>
      </c>
      <c r="Z3284" s="6">
        <f>(X3284/1000)*Y3284</f>
        <v>30145.430400000001</v>
      </c>
      <c r="AA3284" s="6">
        <f>(P3284/1000)*Z3284</f>
        <v>0</v>
      </c>
      <c r="AB3284" s="6">
        <f>(W3284/100000)*Z3284</f>
        <v>0</v>
      </c>
    </row>
    <row r="3285" spans="1:28" x14ac:dyDescent="0.35">
      <c r="A3285" s="6" t="s">
        <v>3552</v>
      </c>
      <c r="B3285" s="6" t="s">
        <v>3545</v>
      </c>
      <c r="C3285" s="6" t="s">
        <v>3546</v>
      </c>
      <c r="D3285" s="6">
        <v>1996</v>
      </c>
      <c r="E3285" s="9" t="s">
        <v>6001</v>
      </c>
      <c r="F3285" s="6">
        <v>1008.6416348</v>
      </c>
      <c r="G3285" s="9">
        <v>21.4</v>
      </c>
      <c r="I3285" s="6">
        <f>1/F3285</f>
        <v>9.9143240324229371E-4</v>
      </c>
      <c r="J3285" s="6">
        <f t="shared" si="306"/>
        <v>1.4595659639728369</v>
      </c>
      <c r="K3285" s="6">
        <f>G3285-J3285</f>
        <v>19.940434036027163</v>
      </c>
      <c r="L3285" s="6">
        <f>J3285+K3285-G3285</f>
        <v>0</v>
      </c>
      <c r="M3285" s="6">
        <v>1008.6416348</v>
      </c>
      <c r="N3285" s="6">
        <f t="shared" si="307"/>
        <v>9.9143240324229371E-4</v>
      </c>
      <c r="O3285" s="6">
        <f t="shared" si="308"/>
        <v>21.4</v>
      </c>
      <c r="P3285" s="6">
        <f>O3285-G3285</f>
        <v>0</v>
      </c>
      <c r="Q3285" s="6">
        <f>1/(LN(F3285))</f>
        <v>0.14458472817601534</v>
      </c>
      <c r="R3285" s="6">
        <f t="shared" si="309"/>
        <v>83.38128981546717</v>
      </c>
      <c r="S3285" s="6">
        <f>H3285-R3285</f>
        <v>-83.38128981546717</v>
      </c>
      <c r="T3285" s="6">
        <f>R3285+S3285-H3285</f>
        <v>0</v>
      </c>
      <c r="U3285" s="6">
        <f t="shared" si="310"/>
        <v>83.38128981546717</v>
      </c>
      <c r="V3285" s="6">
        <f t="shared" si="311"/>
        <v>0</v>
      </c>
      <c r="W3285" s="6">
        <f>V3285-H3285</f>
        <v>0</v>
      </c>
      <c r="X3285" s="6">
        <v>14.666</v>
      </c>
      <c r="Y3285" s="6">
        <v>1989443</v>
      </c>
      <c r="Z3285" s="6">
        <f>(X3285/1000)*Y3285</f>
        <v>29177.171038</v>
      </c>
      <c r="AA3285" s="6">
        <f>(P3285/1000)*Z3285</f>
        <v>0</v>
      </c>
      <c r="AB3285" s="6">
        <f>(W3285/100000)*Z3285</f>
        <v>0</v>
      </c>
    </row>
    <row r="3286" spans="1:28" x14ac:dyDescent="0.35">
      <c r="A3286" s="6" t="s">
        <v>3553</v>
      </c>
      <c r="B3286" s="6" t="s">
        <v>3545</v>
      </c>
      <c r="C3286" s="6" t="s">
        <v>3546</v>
      </c>
      <c r="D3286" s="6">
        <v>1997</v>
      </c>
      <c r="E3286" s="9" t="s">
        <v>6001</v>
      </c>
      <c r="F3286" s="6">
        <v>974.40007549999996</v>
      </c>
      <c r="G3286" s="9">
        <v>19.7</v>
      </c>
      <c r="I3286" s="6">
        <f>1/F3286</f>
        <v>1.0262724984774492E-3</v>
      </c>
      <c r="J3286" s="6">
        <f t="shared" si="306"/>
        <v>1.5108568205360327</v>
      </c>
      <c r="K3286" s="6">
        <f>G3286-J3286</f>
        <v>18.189143179463965</v>
      </c>
      <c r="L3286" s="6">
        <f>J3286+K3286-G3286</f>
        <v>0</v>
      </c>
      <c r="M3286" s="6">
        <v>974.40007549999996</v>
      </c>
      <c r="N3286" s="6">
        <f t="shared" si="307"/>
        <v>1.0262724984774492E-3</v>
      </c>
      <c r="O3286" s="6">
        <f t="shared" si="308"/>
        <v>19.7</v>
      </c>
      <c r="P3286" s="6">
        <f>O3286-G3286</f>
        <v>0</v>
      </c>
      <c r="Q3286" s="6">
        <f>1/(LN(F3286))</f>
        <v>0.14531035584969323</v>
      </c>
      <c r="R3286" s="6">
        <f t="shared" si="309"/>
        <v>83.799755666738847</v>
      </c>
      <c r="S3286" s="6">
        <f>H3286-R3286</f>
        <v>-83.799755666738847</v>
      </c>
      <c r="T3286" s="6">
        <f>R3286+S3286-H3286</f>
        <v>0</v>
      </c>
      <c r="U3286" s="6">
        <f t="shared" si="310"/>
        <v>83.799755666738847</v>
      </c>
      <c r="V3286" s="6">
        <f t="shared" si="311"/>
        <v>0</v>
      </c>
      <c r="W3286" s="6">
        <f>V3286-H3286</f>
        <v>0</v>
      </c>
      <c r="X3286" s="6">
        <v>14.167999999999999</v>
      </c>
      <c r="Y3286" s="6">
        <v>1999598</v>
      </c>
      <c r="Z3286" s="6">
        <f>(X3286/1000)*Y3286</f>
        <v>28330.304464000001</v>
      </c>
      <c r="AA3286" s="6">
        <f>(P3286/1000)*Z3286</f>
        <v>0</v>
      </c>
      <c r="AB3286" s="6">
        <f>(W3286/100000)*Z3286</f>
        <v>0</v>
      </c>
    </row>
    <row r="3287" spans="1:28" x14ac:dyDescent="0.35">
      <c r="A3287" s="6" t="s">
        <v>3554</v>
      </c>
      <c r="B3287" s="6" t="s">
        <v>3545</v>
      </c>
      <c r="C3287" s="6" t="s">
        <v>3546</v>
      </c>
      <c r="D3287" s="6">
        <v>1998</v>
      </c>
      <c r="E3287" s="9" t="s">
        <v>6001</v>
      </c>
      <c r="F3287" s="6">
        <v>957.92096679999997</v>
      </c>
      <c r="G3287" s="9">
        <v>18.3</v>
      </c>
      <c r="I3287" s="6">
        <f>1/F3287</f>
        <v>1.043927458170759E-3</v>
      </c>
      <c r="J3287" s="6">
        <f t="shared" si="306"/>
        <v>1.53684808144237</v>
      </c>
      <c r="K3287" s="6">
        <f>G3287-J3287</f>
        <v>16.763151918557632</v>
      </c>
      <c r="L3287" s="6">
        <f>J3287+K3287-G3287</f>
        <v>0</v>
      </c>
      <c r="M3287" s="6">
        <v>957.92096679999997</v>
      </c>
      <c r="N3287" s="6">
        <f t="shared" si="307"/>
        <v>1.043927458170759E-3</v>
      </c>
      <c r="O3287" s="6">
        <f t="shared" si="308"/>
        <v>18.3</v>
      </c>
      <c r="P3287" s="6">
        <f>O3287-G3287</f>
        <v>0</v>
      </c>
      <c r="Q3287" s="6">
        <f>1/(LN(F3287))</f>
        <v>0.14567140458990699</v>
      </c>
      <c r="R3287" s="6">
        <f t="shared" si="309"/>
        <v>84.007970669976416</v>
      </c>
      <c r="S3287" s="6">
        <f>H3287-R3287</f>
        <v>-84.007970669976416</v>
      </c>
      <c r="T3287" s="6">
        <f>R3287+S3287-H3287</f>
        <v>0</v>
      </c>
      <c r="U3287" s="6">
        <f t="shared" si="310"/>
        <v>84.007970669976416</v>
      </c>
      <c r="V3287" s="6">
        <f t="shared" si="311"/>
        <v>0</v>
      </c>
      <c r="W3287" s="6">
        <f>V3287-H3287</f>
        <v>0</v>
      </c>
      <c r="X3287" s="6">
        <v>13.721</v>
      </c>
      <c r="Y3287" s="6">
        <v>2012057</v>
      </c>
      <c r="Z3287" s="6">
        <f>(X3287/1000)*Y3287</f>
        <v>27607.434097000001</v>
      </c>
      <c r="AA3287" s="6">
        <f>(P3287/1000)*Z3287</f>
        <v>0</v>
      </c>
      <c r="AB3287" s="6">
        <f>(W3287/100000)*Z3287</f>
        <v>0</v>
      </c>
    </row>
    <row r="3288" spans="1:28" x14ac:dyDescent="0.35">
      <c r="A3288" s="6" t="s">
        <v>3555</v>
      </c>
      <c r="B3288" s="6" t="s">
        <v>3545</v>
      </c>
      <c r="C3288" s="6" t="s">
        <v>3546</v>
      </c>
      <c r="D3288" s="6">
        <v>1999</v>
      </c>
      <c r="E3288" s="9" t="s">
        <v>6001</v>
      </c>
      <c r="F3288" s="6">
        <v>1021.5782616</v>
      </c>
      <c r="G3288" s="9">
        <v>17</v>
      </c>
      <c r="I3288" s="6">
        <f>1/F3288</f>
        <v>9.7887752469771232E-4</v>
      </c>
      <c r="J3288" s="6">
        <f t="shared" si="306"/>
        <v>1.4410829354319534</v>
      </c>
      <c r="K3288" s="6">
        <f>G3288-J3288</f>
        <v>15.558917064568046</v>
      </c>
      <c r="L3288" s="6">
        <f>J3288+K3288-G3288</f>
        <v>0</v>
      </c>
      <c r="M3288" s="6">
        <v>1021.5782616</v>
      </c>
      <c r="N3288" s="6">
        <f t="shared" si="307"/>
        <v>9.7887752469771232E-4</v>
      </c>
      <c r="O3288" s="6">
        <f t="shared" si="308"/>
        <v>17</v>
      </c>
      <c r="P3288" s="6">
        <f>O3288-G3288</f>
        <v>0</v>
      </c>
      <c r="Q3288" s="6">
        <f>1/(LN(F3288))</f>
        <v>0.14431880316546725</v>
      </c>
      <c r="R3288" s="6">
        <f t="shared" si="309"/>
        <v>83.22793219150914</v>
      </c>
      <c r="S3288" s="6">
        <f>H3288-R3288</f>
        <v>-83.22793219150914</v>
      </c>
      <c r="T3288" s="6">
        <f>R3288+S3288-H3288</f>
        <v>0</v>
      </c>
      <c r="U3288" s="6">
        <f t="shared" si="310"/>
        <v>83.22793219150914</v>
      </c>
      <c r="V3288" s="6">
        <f t="shared" si="311"/>
        <v>0</v>
      </c>
      <c r="W3288" s="6">
        <f>V3288-H3288</f>
        <v>0</v>
      </c>
      <c r="X3288" s="6">
        <v>13.333</v>
      </c>
      <c r="Y3288" s="6">
        <v>2024394</v>
      </c>
      <c r="Z3288" s="6">
        <f>(X3288/1000)*Y3288</f>
        <v>26991.245201999998</v>
      </c>
      <c r="AA3288" s="6">
        <f>(P3288/1000)*Z3288</f>
        <v>0</v>
      </c>
      <c r="AB3288" s="6">
        <f>(W3288/100000)*Z3288</f>
        <v>0</v>
      </c>
    </row>
    <row r="3289" spans="1:28" x14ac:dyDescent="0.35">
      <c r="A3289" s="6" t="s">
        <v>3556</v>
      </c>
      <c r="B3289" s="6" t="s">
        <v>3545</v>
      </c>
      <c r="C3289" s="6" t="s">
        <v>3546</v>
      </c>
      <c r="D3289" s="6">
        <v>2000</v>
      </c>
      <c r="E3289" s="9" t="s">
        <v>6001</v>
      </c>
      <c r="F3289" s="6">
        <v>1141.5571030000001</v>
      </c>
      <c r="G3289" s="9">
        <v>15.8</v>
      </c>
      <c r="H3289" s="9">
        <v>13</v>
      </c>
      <c r="I3289" s="6">
        <f>1/F3289</f>
        <v>8.7599647654244405E-4</v>
      </c>
      <c r="J3289" s="6">
        <f t="shared" si="306"/>
        <v>1.2896236168397788</v>
      </c>
      <c r="K3289" s="6">
        <f>G3289-J3289</f>
        <v>14.510376383160223</v>
      </c>
      <c r="L3289" s="6">
        <f>J3289+K3289-G3289</f>
        <v>0</v>
      </c>
      <c r="M3289" s="6">
        <v>1141.5571030000001</v>
      </c>
      <c r="N3289" s="6">
        <f t="shared" si="307"/>
        <v>8.7599647654244405E-4</v>
      </c>
      <c r="O3289" s="6">
        <f t="shared" si="308"/>
        <v>15.8</v>
      </c>
      <c r="P3289" s="6">
        <f>O3289-G3289</f>
        <v>0</v>
      </c>
      <c r="Q3289" s="6">
        <f>1/(LN(F3289))</f>
        <v>0.14204245855428616</v>
      </c>
      <c r="R3289" s="6">
        <f t="shared" si="309"/>
        <v>81.915175635964061</v>
      </c>
      <c r="S3289" s="6">
        <f>H3289-R3289</f>
        <v>-68.915175635964061</v>
      </c>
      <c r="T3289" s="6">
        <f>R3289+S3289-H3289</f>
        <v>0</v>
      </c>
      <c r="U3289" s="6">
        <f t="shared" si="310"/>
        <v>81.915175635964061</v>
      </c>
      <c r="V3289" s="6">
        <f t="shared" si="311"/>
        <v>13</v>
      </c>
      <c r="W3289" s="6">
        <f>V3289-H3289</f>
        <v>0</v>
      </c>
      <c r="X3289" s="6">
        <v>12.994999999999999</v>
      </c>
      <c r="Y3289" s="6">
        <v>2034819</v>
      </c>
      <c r="Z3289" s="6">
        <f>(X3289/1000)*Y3289</f>
        <v>26442.472904999999</v>
      </c>
      <c r="AA3289" s="6">
        <f>(P3289/1000)*Z3289</f>
        <v>0</v>
      </c>
      <c r="AB3289" s="6">
        <f>(W3289/100000)*Z3289</f>
        <v>0</v>
      </c>
    </row>
    <row r="3290" spans="1:28" x14ac:dyDescent="0.35">
      <c r="A3290" s="6" t="s">
        <v>3557</v>
      </c>
      <c r="B3290" s="6" t="s">
        <v>3545</v>
      </c>
      <c r="C3290" s="6" t="s">
        <v>3546</v>
      </c>
      <c r="D3290" s="6">
        <v>2001</v>
      </c>
      <c r="E3290" s="9" t="s">
        <v>6001</v>
      </c>
      <c r="F3290" s="6">
        <v>1041.5927200000001</v>
      </c>
      <c r="G3290" s="9">
        <v>15</v>
      </c>
      <c r="H3290" s="9">
        <v>12</v>
      </c>
      <c r="I3290" s="6">
        <f>1/F3290</f>
        <v>9.6006815408617666E-4</v>
      </c>
      <c r="J3290" s="6">
        <f t="shared" si="306"/>
        <v>1.4133921750144336</v>
      </c>
      <c r="K3290" s="6">
        <f>G3290-J3290</f>
        <v>13.586607824985567</v>
      </c>
      <c r="L3290" s="6">
        <f>J3290+K3290-G3290</f>
        <v>0</v>
      </c>
      <c r="M3290" s="6">
        <v>1041.5927200000001</v>
      </c>
      <c r="N3290" s="6">
        <f t="shared" si="307"/>
        <v>9.6006815408617666E-4</v>
      </c>
      <c r="O3290" s="6">
        <f t="shared" si="308"/>
        <v>15</v>
      </c>
      <c r="P3290" s="6">
        <f>O3290-G3290</f>
        <v>0</v>
      </c>
      <c r="Q3290" s="6">
        <f>1/(LN(F3290))</f>
        <v>0.14391582296819827</v>
      </c>
      <c r="R3290" s="6">
        <f t="shared" si="309"/>
        <v>82.995535526645114</v>
      </c>
      <c r="S3290" s="6">
        <f>H3290-R3290</f>
        <v>-70.995535526645114</v>
      </c>
      <c r="T3290" s="6">
        <f>R3290+S3290-H3290</f>
        <v>0</v>
      </c>
      <c r="U3290" s="6">
        <f t="shared" si="310"/>
        <v>82.995535526645114</v>
      </c>
      <c r="V3290" s="6">
        <f t="shared" si="311"/>
        <v>12</v>
      </c>
      <c r="W3290" s="6">
        <f>V3290-H3290</f>
        <v>0</v>
      </c>
      <c r="X3290" s="6">
        <v>12.692</v>
      </c>
      <c r="Y3290" s="6">
        <v>2042842</v>
      </c>
      <c r="Z3290" s="6">
        <f>(X3290/1000)*Y3290</f>
        <v>25927.750663999999</v>
      </c>
      <c r="AA3290" s="6">
        <f>(P3290/1000)*Z3290</f>
        <v>0</v>
      </c>
      <c r="AB3290" s="6">
        <f>(W3290/100000)*Z3290</f>
        <v>0</v>
      </c>
    </row>
    <row r="3291" spans="1:28" x14ac:dyDescent="0.35">
      <c r="A3291" s="6" t="s">
        <v>3558</v>
      </c>
      <c r="B3291" s="6" t="s">
        <v>3545</v>
      </c>
      <c r="C3291" s="6" t="s">
        <v>3546</v>
      </c>
      <c r="D3291" s="6">
        <v>2002</v>
      </c>
      <c r="E3291" s="9" t="s">
        <v>6001</v>
      </c>
      <c r="F3291" s="6">
        <v>1109.9459105999999</v>
      </c>
      <c r="G3291" s="9">
        <v>14.5</v>
      </c>
      <c r="H3291" s="9">
        <v>12</v>
      </c>
      <c r="I3291" s="6">
        <f>1/F3291</f>
        <v>9.0094480321066561E-4</v>
      </c>
      <c r="J3291" s="6">
        <f t="shared" si="306"/>
        <v>1.3263520194458747</v>
      </c>
      <c r="K3291" s="6">
        <f>G3291-J3291</f>
        <v>13.173647980554126</v>
      </c>
      <c r="L3291" s="6">
        <f>J3291+K3291-G3291</f>
        <v>0</v>
      </c>
      <c r="M3291" s="6">
        <v>1109.9459105999999</v>
      </c>
      <c r="N3291" s="6">
        <f t="shared" si="307"/>
        <v>9.0094480321066561E-4</v>
      </c>
      <c r="O3291" s="6">
        <f t="shared" si="308"/>
        <v>14.5</v>
      </c>
      <c r="P3291" s="6">
        <f>O3291-G3291</f>
        <v>0</v>
      </c>
      <c r="Q3291" s="6">
        <f>1/(LN(F3291))</f>
        <v>0.14261131021545151</v>
      </c>
      <c r="R3291" s="6">
        <f t="shared" si="309"/>
        <v>82.243229544699815</v>
      </c>
      <c r="S3291" s="6">
        <f>H3291-R3291</f>
        <v>-70.243229544699815</v>
      </c>
      <c r="T3291" s="6">
        <f>R3291+S3291-H3291</f>
        <v>0</v>
      </c>
      <c r="U3291" s="6">
        <f t="shared" si="310"/>
        <v>82.243229544699815</v>
      </c>
      <c r="V3291" s="6">
        <f t="shared" si="311"/>
        <v>12</v>
      </c>
      <c r="W3291" s="6">
        <f>V3291-H3291</f>
        <v>0</v>
      </c>
      <c r="X3291" s="6">
        <v>12.406000000000001</v>
      </c>
      <c r="Y3291" s="6">
        <v>2048928</v>
      </c>
      <c r="Z3291" s="6">
        <f>(X3291/1000)*Y3291</f>
        <v>25419.000768000002</v>
      </c>
      <c r="AA3291" s="6">
        <f>(P3291/1000)*Z3291</f>
        <v>0</v>
      </c>
      <c r="AB3291" s="6">
        <f>(W3291/100000)*Z3291</f>
        <v>0</v>
      </c>
    </row>
    <row r="3292" spans="1:28" x14ac:dyDescent="0.35">
      <c r="A3292" s="6" t="s">
        <v>3559</v>
      </c>
      <c r="B3292" s="6" t="s">
        <v>3545</v>
      </c>
      <c r="C3292" s="6" t="s">
        <v>3546</v>
      </c>
      <c r="D3292" s="6">
        <v>2003</v>
      </c>
      <c r="E3292" s="9" t="s">
        <v>6001</v>
      </c>
      <c r="F3292" s="6">
        <v>1191.2454835999999</v>
      </c>
      <c r="G3292" s="9">
        <v>14.2</v>
      </c>
      <c r="H3292" s="9">
        <v>10</v>
      </c>
      <c r="I3292" s="6">
        <f>1/F3292</f>
        <v>8.3945753731460367E-4</v>
      </c>
      <c r="J3292" s="6">
        <f t="shared" si="306"/>
        <v>1.2358317578262761</v>
      </c>
      <c r="K3292" s="6">
        <f>G3292-J3292</f>
        <v>12.964168242173724</v>
      </c>
      <c r="L3292" s="6">
        <f>J3292+K3292-G3292</f>
        <v>0</v>
      </c>
      <c r="M3292" s="6">
        <v>1191.2454835999999</v>
      </c>
      <c r="N3292" s="6">
        <f t="shared" si="307"/>
        <v>8.3945753731460367E-4</v>
      </c>
      <c r="O3292" s="6">
        <f t="shared" si="308"/>
        <v>14.2</v>
      </c>
      <c r="P3292" s="6">
        <f>O3292-G3292</f>
        <v>0</v>
      </c>
      <c r="Q3292" s="6">
        <f>1/(LN(F3292))</f>
        <v>0.14118800487785405</v>
      </c>
      <c r="R3292" s="6">
        <f t="shared" si="309"/>
        <v>81.422416473034048</v>
      </c>
      <c r="S3292" s="6">
        <f>H3292-R3292</f>
        <v>-71.422416473034048</v>
      </c>
      <c r="T3292" s="6">
        <f>R3292+S3292-H3292</f>
        <v>0</v>
      </c>
      <c r="U3292" s="6">
        <f t="shared" si="310"/>
        <v>81.422416473034048</v>
      </c>
      <c r="V3292" s="6">
        <f t="shared" si="311"/>
        <v>10</v>
      </c>
      <c r="W3292" s="6">
        <f>V3292-H3292</f>
        <v>0</v>
      </c>
      <c r="X3292" s="6">
        <v>12.125</v>
      </c>
      <c r="Y3292" s="6">
        <v>2053426</v>
      </c>
      <c r="Z3292" s="6">
        <f>(X3292/1000)*Y3292</f>
        <v>24897.790250000002</v>
      </c>
      <c r="AA3292" s="6">
        <f>(P3292/1000)*Z3292</f>
        <v>0</v>
      </c>
      <c r="AB3292" s="6">
        <f>(W3292/100000)*Z3292</f>
        <v>0</v>
      </c>
    </row>
    <row r="3293" spans="1:28" x14ac:dyDescent="0.35">
      <c r="A3293" s="6" t="s">
        <v>3560</v>
      </c>
      <c r="B3293" s="6" t="s">
        <v>3545</v>
      </c>
      <c r="C3293" s="6" t="s">
        <v>3546</v>
      </c>
      <c r="D3293" s="6">
        <v>2004</v>
      </c>
      <c r="E3293" s="9" t="s">
        <v>6001</v>
      </c>
      <c r="F3293" s="6">
        <v>1216.363149</v>
      </c>
      <c r="G3293" s="9">
        <v>14</v>
      </c>
      <c r="H3293" s="9">
        <v>11</v>
      </c>
      <c r="I3293" s="6">
        <f>1/F3293</f>
        <v>8.2212290040365235E-4</v>
      </c>
      <c r="J3293" s="6">
        <f t="shared" si="306"/>
        <v>1.2103120693933487</v>
      </c>
      <c r="K3293" s="6">
        <f>G3293-J3293</f>
        <v>12.789687930606652</v>
      </c>
      <c r="L3293" s="6">
        <f>J3293+K3293-G3293</f>
        <v>0</v>
      </c>
      <c r="M3293" s="6">
        <v>1216.363149</v>
      </c>
      <c r="N3293" s="6">
        <f t="shared" si="307"/>
        <v>8.2212290040365235E-4</v>
      </c>
      <c r="O3293" s="6">
        <f t="shared" si="308"/>
        <v>14</v>
      </c>
      <c r="P3293" s="6">
        <f>O3293-G3293</f>
        <v>0</v>
      </c>
      <c r="Q3293" s="6">
        <f>1/(LN(F3293))</f>
        <v>0.14077328278538448</v>
      </c>
      <c r="R3293" s="6">
        <f t="shared" si="309"/>
        <v>81.183248315917311</v>
      </c>
      <c r="S3293" s="6">
        <f>H3293-R3293</f>
        <v>-70.183248315917311</v>
      </c>
      <c r="T3293" s="6">
        <f>R3293+S3293-H3293</f>
        <v>0</v>
      </c>
      <c r="U3293" s="6">
        <f t="shared" si="310"/>
        <v>81.183248315917311</v>
      </c>
      <c r="V3293" s="6">
        <f t="shared" si="311"/>
        <v>11</v>
      </c>
      <c r="W3293" s="6">
        <f>V3293-H3293</f>
        <v>0</v>
      </c>
      <c r="X3293" s="6">
        <v>11.849</v>
      </c>
      <c r="Y3293" s="6">
        <v>2057048</v>
      </c>
      <c r="Z3293" s="6">
        <f>(X3293/1000)*Y3293</f>
        <v>24373.961751999999</v>
      </c>
      <c r="AA3293" s="6">
        <f>(P3293/1000)*Z3293</f>
        <v>0</v>
      </c>
      <c r="AB3293" s="6">
        <f>(W3293/100000)*Z3293</f>
        <v>0</v>
      </c>
    </row>
    <row r="3294" spans="1:28" x14ac:dyDescent="0.35">
      <c r="A3294" s="6" t="s">
        <v>3561</v>
      </c>
      <c r="B3294" s="6" t="s">
        <v>3545</v>
      </c>
      <c r="C3294" s="6" t="s">
        <v>3546</v>
      </c>
      <c r="D3294" s="6">
        <v>2005</v>
      </c>
      <c r="E3294" s="9" t="s">
        <v>6001</v>
      </c>
      <c r="F3294" s="6">
        <v>1210.2445574999999</v>
      </c>
      <c r="G3294" s="9">
        <v>13.7</v>
      </c>
      <c r="H3294" s="9">
        <v>10</v>
      </c>
      <c r="I3294" s="6">
        <f>1/F3294</f>
        <v>8.2627927868206925E-4</v>
      </c>
      <c r="J3294" s="6">
        <f t="shared" si="306"/>
        <v>1.2164310022108902</v>
      </c>
      <c r="K3294" s="6">
        <f>G3294-J3294</f>
        <v>12.48356899778911</v>
      </c>
      <c r="L3294" s="6">
        <f>J3294+K3294-G3294</f>
        <v>0</v>
      </c>
      <c r="M3294" s="6">
        <v>1210.2445574999999</v>
      </c>
      <c r="N3294" s="6">
        <f t="shared" si="307"/>
        <v>8.2627927868206925E-4</v>
      </c>
      <c r="O3294" s="6">
        <f t="shared" si="308"/>
        <v>13.7</v>
      </c>
      <c r="P3294" s="6">
        <f>O3294-G3294</f>
        <v>0</v>
      </c>
      <c r="Q3294" s="6">
        <f>1/(LN(F3294))</f>
        <v>0.14087329008450994</v>
      </c>
      <c r="R3294" s="6">
        <f t="shared" si="309"/>
        <v>81.240922025286466</v>
      </c>
      <c r="S3294" s="6">
        <f>H3294-R3294</f>
        <v>-71.240922025286466</v>
      </c>
      <c r="T3294" s="6">
        <f>R3294+S3294-H3294</f>
        <v>0</v>
      </c>
      <c r="U3294" s="6">
        <f t="shared" si="310"/>
        <v>81.240922025286466</v>
      </c>
      <c r="V3294" s="6">
        <f t="shared" si="311"/>
        <v>10</v>
      </c>
      <c r="W3294" s="6">
        <f>V3294-H3294</f>
        <v>0</v>
      </c>
      <c r="X3294" s="6">
        <v>11.593999999999999</v>
      </c>
      <c r="Y3294" s="6">
        <v>2060273</v>
      </c>
      <c r="Z3294" s="6">
        <f>(X3294/1000)*Y3294</f>
        <v>23886.805162000001</v>
      </c>
      <c r="AA3294" s="6">
        <f>(P3294/1000)*Z3294</f>
        <v>0</v>
      </c>
      <c r="AB3294" s="6">
        <f>(W3294/100000)*Z3294</f>
        <v>0</v>
      </c>
    </row>
    <row r="3295" spans="1:28" x14ac:dyDescent="0.35">
      <c r="A3295" s="6" t="s">
        <v>3562</v>
      </c>
      <c r="B3295" s="6" t="s">
        <v>3545</v>
      </c>
      <c r="C3295" s="6" t="s">
        <v>3546</v>
      </c>
      <c r="D3295" s="6">
        <v>2006</v>
      </c>
      <c r="E3295" s="9" t="s">
        <v>6001</v>
      </c>
      <c r="F3295" s="6">
        <v>1187.8607876000001</v>
      </c>
      <c r="G3295" s="9">
        <v>13.3</v>
      </c>
      <c r="H3295" s="9">
        <v>10</v>
      </c>
      <c r="I3295" s="6">
        <f>1/F3295</f>
        <v>8.4184949148834079E-4</v>
      </c>
      <c r="J3295" s="6">
        <f t="shared" si="306"/>
        <v>1.2393531425298141</v>
      </c>
      <c r="K3295" s="6">
        <f>G3295-J3295</f>
        <v>12.060646857470186</v>
      </c>
      <c r="L3295" s="6">
        <f>J3295+K3295-G3295</f>
        <v>0</v>
      </c>
      <c r="M3295" s="6">
        <v>1187.8607876000001</v>
      </c>
      <c r="N3295" s="6">
        <f t="shared" si="307"/>
        <v>8.4184949148834079E-4</v>
      </c>
      <c r="O3295" s="6">
        <f t="shared" si="308"/>
        <v>13.3</v>
      </c>
      <c r="P3295" s="6">
        <f>O3295-G3295</f>
        <v>0</v>
      </c>
      <c r="Q3295" s="6">
        <f>1/(LN(F3295))</f>
        <v>0.14124474708457671</v>
      </c>
      <c r="R3295" s="6">
        <f t="shared" si="309"/>
        <v>81.455139419939968</v>
      </c>
      <c r="S3295" s="6">
        <f>H3295-R3295</f>
        <v>-71.455139419939968</v>
      </c>
      <c r="T3295" s="6">
        <f>R3295+S3295-H3295</f>
        <v>0</v>
      </c>
      <c r="U3295" s="6">
        <f t="shared" si="310"/>
        <v>81.455139419939968</v>
      </c>
      <c r="V3295" s="6">
        <f t="shared" si="311"/>
        <v>10</v>
      </c>
      <c r="W3295" s="6">
        <f>V3295-H3295</f>
        <v>0</v>
      </c>
      <c r="X3295" s="6">
        <v>11.379</v>
      </c>
      <c r="Y3295" s="6">
        <v>2063131</v>
      </c>
      <c r="Z3295" s="6">
        <f>(X3295/1000)*Y3295</f>
        <v>23476.367649</v>
      </c>
      <c r="AA3295" s="6">
        <f>(P3295/1000)*Z3295</f>
        <v>0</v>
      </c>
      <c r="AB3295" s="6">
        <f>(W3295/100000)*Z3295</f>
        <v>0</v>
      </c>
    </row>
    <row r="3296" spans="1:28" x14ac:dyDescent="0.35">
      <c r="A3296" s="6" t="s">
        <v>3563</v>
      </c>
      <c r="B3296" s="6" t="s">
        <v>3545</v>
      </c>
      <c r="C3296" s="6" t="s">
        <v>3546</v>
      </c>
      <c r="D3296" s="6">
        <v>2007</v>
      </c>
      <c r="E3296" s="9" t="s">
        <v>6001</v>
      </c>
      <c r="F3296" s="6">
        <v>1311.1517254</v>
      </c>
      <c r="G3296" s="9">
        <v>12.5</v>
      </c>
      <c r="H3296" s="9">
        <v>10</v>
      </c>
      <c r="I3296" s="6">
        <f>1/F3296</f>
        <v>7.6268823861321217E-4</v>
      </c>
      <c r="J3296" s="6">
        <f t="shared" si="306"/>
        <v>1.1228136084333602</v>
      </c>
      <c r="K3296" s="6">
        <f>G3296-J3296</f>
        <v>11.37718639156664</v>
      </c>
      <c r="L3296" s="6">
        <f>J3296+K3296-G3296</f>
        <v>0</v>
      </c>
      <c r="M3296" s="6">
        <v>1311.1517254</v>
      </c>
      <c r="N3296" s="6">
        <f t="shared" si="307"/>
        <v>7.6268823861321217E-4</v>
      </c>
      <c r="O3296" s="6">
        <f t="shared" si="308"/>
        <v>12.5</v>
      </c>
      <c r="P3296" s="6">
        <f>O3296-G3296</f>
        <v>0</v>
      </c>
      <c r="Q3296" s="6">
        <f>1/(LN(F3296))</f>
        <v>0.13930174036593945</v>
      </c>
      <c r="R3296" s="6">
        <f t="shared" si="309"/>
        <v>80.334617160335455</v>
      </c>
      <c r="S3296" s="6">
        <f>H3296-R3296</f>
        <v>-70.334617160335455</v>
      </c>
      <c r="T3296" s="6">
        <f>R3296+S3296-H3296</f>
        <v>0</v>
      </c>
      <c r="U3296" s="6">
        <f t="shared" si="310"/>
        <v>80.334617160335455</v>
      </c>
      <c r="V3296" s="6">
        <f t="shared" si="311"/>
        <v>10</v>
      </c>
      <c r="W3296" s="6">
        <f>V3296-H3296</f>
        <v>0</v>
      </c>
      <c r="X3296" s="6">
        <v>11.223000000000001</v>
      </c>
      <c r="Y3296" s="6">
        <v>2065426</v>
      </c>
      <c r="Z3296" s="6">
        <f>(X3296/1000)*Y3296</f>
        <v>23180.275998000001</v>
      </c>
      <c r="AA3296" s="6">
        <f>(P3296/1000)*Z3296</f>
        <v>0</v>
      </c>
      <c r="AB3296" s="6">
        <f>(W3296/100000)*Z3296</f>
        <v>0</v>
      </c>
    </row>
    <row r="3297" spans="1:28" x14ac:dyDescent="0.35">
      <c r="A3297" s="6" t="s">
        <v>3564</v>
      </c>
      <c r="B3297" s="6" t="s">
        <v>3545</v>
      </c>
      <c r="C3297" s="6" t="s">
        <v>3546</v>
      </c>
      <c r="D3297" s="6">
        <v>2008</v>
      </c>
      <c r="E3297" s="9" t="s">
        <v>6001</v>
      </c>
      <c r="F3297" s="6">
        <v>1409.9136736999999</v>
      </c>
      <c r="G3297" s="9">
        <v>11.6</v>
      </c>
      <c r="H3297" s="9">
        <v>8</v>
      </c>
      <c r="I3297" s="6">
        <f>1/F3297</f>
        <v>7.0926328232261626E-4</v>
      </c>
      <c r="J3297" s="6">
        <f t="shared" si="306"/>
        <v>1.0441625097064269</v>
      </c>
      <c r="K3297" s="6">
        <f>G3297-J3297</f>
        <v>10.555837490293573</v>
      </c>
      <c r="L3297" s="6">
        <f>J3297+K3297-G3297</f>
        <v>0</v>
      </c>
      <c r="M3297" s="6">
        <v>1409.9136736999999</v>
      </c>
      <c r="N3297" s="6">
        <f t="shared" si="307"/>
        <v>7.0926328232261626E-4</v>
      </c>
      <c r="O3297" s="6">
        <f t="shared" si="308"/>
        <v>11.6</v>
      </c>
      <c r="P3297" s="6">
        <f>O3297-G3297</f>
        <v>0</v>
      </c>
      <c r="Q3297" s="6">
        <f>1/(LN(F3297))</f>
        <v>0.13790661536462104</v>
      </c>
      <c r="R3297" s="6">
        <f t="shared" si="309"/>
        <v>79.53005554770013</v>
      </c>
      <c r="S3297" s="6">
        <f>H3297-R3297</f>
        <v>-71.53005554770013</v>
      </c>
      <c r="T3297" s="6">
        <f>R3297+S3297-H3297</f>
        <v>0</v>
      </c>
      <c r="U3297" s="6">
        <f t="shared" si="310"/>
        <v>79.53005554770013</v>
      </c>
      <c r="V3297" s="6">
        <f t="shared" si="311"/>
        <v>8</v>
      </c>
      <c r="W3297" s="6">
        <f>V3297-H3297</f>
        <v>0</v>
      </c>
      <c r="X3297" s="6">
        <v>11.131</v>
      </c>
      <c r="Y3297" s="6">
        <v>2067313</v>
      </c>
      <c r="Z3297" s="6">
        <f>(X3297/1000)*Y3297</f>
        <v>23011.261003</v>
      </c>
      <c r="AA3297" s="6">
        <f>(P3297/1000)*Z3297</f>
        <v>0</v>
      </c>
      <c r="AB3297" s="6">
        <f>(W3297/100000)*Z3297</f>
        <v>0</v>
      </c>
    </row>
    <row r="3298" spans="1:28" x14ac:dyDescent="0.35">
      <c r="A3298" s="6" t="s">
        <v>3565</v>
      </c>
      <c r="B3298" s="6" t="s">
        <v>3545</v>
      </c>
      <c r="C3298" s="6" t="s">
        <v>3546</v>
      </c>
      <c r="D3298" s="6">
        <v>2009</v>
      </c>
      <c r="E3298" s="9" t="s">
        <v>6001</v>
      </c>
      <c r="F3298" s="6">
        <v>1320.9863667</v>
      </c>
      <c r="G3298" s="9">
        <v>10.7</v>
      </c>
      <c r="H3298" s="9">
        <v>8</v>
      </c>
      <c r="I3298" s="6">
        <f>1/F3298</f>
        <v>7.5701008368325045E-4</v>
      </c>
      <c r="J3298" s="6">
        <f t="shared" si="306"/>
        <v>1.1144543479867239</v>
      </c>
      <c r="K3298" s="6">
        <f>G3298-J3298</f>
        <v>9.5855456520132751</v>
      </c>
      <c r="L3298" s="6">
        <f>J3298+K3298-G3298</f>
        <v>0</v>
      </c>
      <c r="M3298" s="6">
        <v>1320.9863667</v>
      </c>
      <c r="N3298" s="6">
        <f t="shared" si="307"/>
        <v>7.5701008368325045E-4</v>
      </c>
      <c r="O3298" s="6">
        <f t="shared" si="308"/>
        <v>10.7</v>
      </c>
      <c r="P3298" s="6">
        <f>O3298-G3298</f>
        <v>0</v>
      </c>
      <c r="Q3298" s="6">
        <f>1/(LN(F3298))</f>
        <v>0.13915688215977245</v>
      </c>
      <c r="R3298" s="6">
        <f t="shared" si="309"/>
        <v>80.251078157129982</v>
      </c>
      <c r="S3298" s="6">
        <f>H3298-R3298</f>
        <v>-72.251078157129982</v>
      </c>
      <c r="T3298" s="6">
        <f>R3298+S3298-H3298</f>
        <v>0</v>
      </c>
      <c r="U3298" s="6">
        <f t="shared" si="310"/>
        <v>80.251078157129982</v>
      </c>
      <c r="V3298" s="6">
        <f t="shared" si="311"/>
        <v>8</v>
      </c>
      <c r="W3298" s="6">
        <f>V3298-H3298</f>
        <v>0</v>
      </c>
      <c r="X3298" s="6">
        <v>11.099</v>
      </c>
      <c r="Y3298" s="6">
        <v>2069039</v>
      </c>
      <c r="Z3298" s="6">
        <f>(X3298/1000)*Y3298</f>
        <v>22964.263860999999</v>
      </c>
      <c r="AA3298" s="6">
        <f>(P3298/1000)*Z3298</f>
        <v>0</v>
      </c>
      <c r="AB3298" s="6">
        <f>(W3298/100000)*Z3298</f>
        <v>0</v>
      </c>
    </row>
    <row r="3299" spans="1:28" x14ac:dyDescent="0.35">
      <c r="A3299" s="6" t="s">
        <v>3566</v>
      </c>
      <c r="B3299" s="6" t="s">
        <v>3545</v>
      </c>
      <c r="C3299" s="6" t="s">
        <v>3546</v>
      </c>
      <c r="D3299" s="6">
        <v>2010</v>
      </c>
      <c r="E3299" s="9" t="s">
        <v>6001</v>
      </c>
      <c r="F3299" s="6">
        <v>1352.4213299999999</v>
      </c>
      <c r="G3299" s="9">
        <v>10.1</v>
      </c>
      <c r="H3299" s="9">
        <v>8</v>
      </c>
      <c r="I3299" s="6">
        <f>1/F3299</f>
        <v>7.3941454324740656E-4</v>
      </c>
      <c r="J3299" s="6">
        <f t="shared" si="306"/>
        <v>1.0885505628634238</v>
      </c>
      <c r="K3299" s="6">
        <f>G3299-J3299</f>
        <v>9.0114494371365765</v>
      </c>
      <c r="L3299" s="6">
        <f>J3299+K3299-G3299</f>
        <v>0</v>
      </c>
      <c r="M3299" s="6">
        <v>1352.4213299999999</v>
      </c>
      <c r="N3299" s="6">
        <f t="shared" si="307"/>
        <v>7.3941454324740656E-4</v>
      </c>
      <c r="O3299" s="6">
        <f t="shared" si="308"/>
        <v>10.1</v>
      </c>
      <c r="P3299" s="6">
        <f>O3299-G3299</f>
        <v>0</v>
      </c>
      <c r="Q3299" s="6">
        <f>1/(LN(F3299))</f>
        <v>0.13870295290564541</v>
      </c>
      <c r="R3299" s="6">
        <f t="shared" si="309"/>
        <v>79.989299425921189</v>
      </c>
      <c r="S3299" s="6">
        <f>H3299-R3299</f>
        <v>-71.989299425921189</v>
      </c>
      <c r="T3299" s="6">
        <f>R3299+S3299-H3299</f>
        <v>0</v>
      </c>
      <c r="U3299" s="6">
        <f t="shared" si="310"/>
        <v>79.989299425921189</v>
      </c>
      <c r="V3299" s="6">
        <f t="shared" si="311"/>
        <v>8</v>
      </c>
      <c r="W3299" s="6">
        <f>V3299-H3299</f>
        <v>0</v>
      </c>
      <c r="X3299" s="6">
        <v>11.114000000000001</v>
      </c>
      <c r="Y3299" s="6">
        <v>2070741</v>
      </c>
      <c r="Z3299" s="6">
        <f>(X3299/1000)*Y3299</f>
        <v>23014.215474000001</v>
      </c>
      <c r="AA3299" s="6">
        <f>(P3299/1000)*Z3299</f>
        <v>0</v>
      </c>
      <c r="AB3299" s="6">
        <f>(W3299/100000)*Z3299</f>
        <v>0</v>
      </c>
    </row>
    <row r="3300" spans="1:28" x14ac:dyDescent="0.35">
      <c r="A3300" s="6" t="s">
        <v>3567</v>
      </c>
      <c r="B3300" s="6" t="s">
        <v>3545</v>
      </c>
      <c r="C3300" s="6" t="s">
        <v>3546</v>
      </c>
      <c r="D3300" s="6">
        <v>2011</v>
      </c>
      <c r="E3300" s="9" t="s">
        <v>6001</v>
      </c>
      <c r="F3300" s="6">
        <v>1354.0997030000001</v>
      </c>
      <c r="G3300" s="9">
        <v>10</v>
      </c>
      <c r="H3300" s="9">
        <v>8</v>
      </c>
      <c r="I3300" s="6">
        <f>1/F3300</f>
        <v>7.3849805725863889E-4</v>
      </c>
      <c r="J3300" s="6">
        <f t="shared" si="306"/>
        <v>1.0872013314369657</v>
      </c>
      <c r="K3300" s="6">
        <f>G3300-J3300</f>
        <v>8.9127986685630347</v>
      </c>
      <c r="L3300" s="6">
        <f>J3300+K3300-G3300</f>
        <v>0</v>
      </c>
      <c r="M3300" s="6">
        <v>1354.0997030000001</v>
      </c>
      <c r="N3300" s="6">
        <f t="shared" si="307"/>
        <v>7.3849805725863889E-4</v>
      </c>
      <c r="O3300" s="6">
        <f t="shared" si="308"/>
        <v>10</v>
      </c>
      <c r="P3300" s="6">
        <f>O3300-G3300</f>
        <v>0</v>
      </c>
      <c r="Q3300" s="6">
        <f>1/(LN(F3300))</f>
        <v>0.13867909656430571</v>
      </c>
      <c r="R3300" s="6">
        <f t="shared" si="309"/>
        <v>79.975541593152286</v>
      </c>
      <c r="S3300" s="6">
        <f>H3300-R3300</f>
        <v>-71.975541593152286</v>
      </c>
      <c r="T3300" s="6">
        <f>R3300+S3300-H3300</f>
        <v>0</v>
      </c>
      <c r="U3300" s="6">
        <f t="shared" si="310"/>
        <v>79.975541593152286</v>
      </c>
      <c r="V3300" s="6">
        <f t="shared" si="311"/>
        <v>8</v>
      </c>
      <c r="W3300" s="6">
        <f>V3300-H3300</f>
        <v>0</v>
      </c>
      <c r="X3300" s="6">
        <v>11.156000000000001</v>
      </c>
      <c r="Y3300" s="6">
        <v>2072487</v>
      </c>
      <c r="Z3300" s="6">
        <f>(X3300/1000)*Y3300</f>
        <v>23120.664972000002</v>
      </c>
      <c r="AA3300" s="6">
        <f>(P3300/1000)*Z3300</f>
        <v>0</v>
      </c>
      <c r="AB3300" s="6">
        <f>(W3300/100000)*Z3300</f>
        <v>0</v>
      </c>
    </row>
    <row r="3301" spans="1:28" x14ac:dyDescent="0.35">
      <c r="A3301" s="6" t="s">
        <v>3568</v>
      </c>
      <c r="B3301" s="6" t="s">
        <v>3545</v>
      </c>
      <c r="C3301" s="6" t="s">
        <v>3546</v>
      </c>
      <c r="D3301" s="6">
        <v>2012</v>
      </c>
      <c r="E3301" s="9" t="s">
        <v>6001</v>
      </c>
      <c r="F3301" s="6">
        <v>1332.4397240000001</v>
      </c>
      <c r="G3301" s="9">
        <v>10.5</v>
      </c>
      <c r="H3301" s="9">
        <v>8</v>
      </c>
      <c r="I3301" s="6">
        <f>1/F3301</f>
        <v>7.5050299235899988E-4</v>
      </c>
      <c r="J3301" s="6">
        <f t="shared" si="306"/>
        <v>1.1048747447880802</v>
      </c>
      <c r="K3301" s="6">
        <f>G3301-J3301</f>
        <v>9.3951252552119193</v>
      </c>
      <c r="L3301" s="6">
        <f>J3301+K3301-G3301</f>
        <v>0</v>
      </c>
      <c r="M3301" s="6">
        <v>1332.4397240000001</v>
      </c>
      <c r="N3301" s="6">
        <f t="shared" si="307"/>
        <v>7.5050299235899988E-4</v>
      </c>
      <c r="O3301" s="6">
        <f t="shared" si="308"/>
        <v>10.5</v>
      </c>
      <c r="P3301" s="6">
        <f>O3301-G3301</f>
        <v>0</v>
      </c>
      <c r="Q3301" s="6">
        <f>1/(LN(F3301))</f>
        <v>0.13898990907623024</v>
      </c>
      <c r="R3301" s="6">
        <f t="shared" si="309"/>
        <v>80.154785614716602</v>
      </c>
      <c r="S3301" s="6">
        <f>H3301-R3301</f>
        <v>-72.154785614716602</v>
      </c>
      <c r="T3301" s="6">
        <f>R3301+S3301-H3301</f>
        <v>0</v>
      </c>
      <c r="U3301" s="6">
        <f t="shared" si="310"/>
        <v>80.154785614716602</v>
      </c>
      <c r="V3301" s="6">
        <f t="shared" si="311"/>
        <v>8</v>
      </c>
      <c r="W3301" s="6">
        <f>V3301-H3301</f>
        <v>0</v>
      </c>
      <c r="X3301" s="6">
        <v>11.2</v>
      </c>
      <c r="Y3301" s="6">
        <v>2074278</v>
      </c>
      <c r="Z3301" s="6">
        <f>(X3301/1000)*Y3301</f>
        <v>23231.9136</v>
      </c>
      <c r="AA3301" s="6">
        <f>(P3301/1000)*Z3301</f>
        <v>0</v>
      </c>
      <c r="AB3301" s="6">
        <f>(W3301/100000)*Z3301</f>
        <v>0</v>
      </c>
    </row>
    <row r="3302" spans="1:28" x14ac:dyDescent="0.35">
      <c r="A3302" s="6" t="s">
        <v>3569</v>
      </c>
      <c r="B3302" s="6" t="s">
        <v>3545</v>
      </c>
      <c r="C3302" s="6" t="s">
        <v>3546</v>
      </c>
      <c r="D3302" s="6">
        <v>2013</v>
      </c>
      <c r="E3302" s="9" t="s">
        <v>6001</v>
      </c>
      <c r="F3302" s="6">
        <v>1290.4090808000001</v>
      </c>
      <c r="G3302" s="9">
        <v>11.4</v>
      </c>
      <c r="H3302" s="9">
        <v>8</v>
      </c>
      <c r="I3302" s="6">
        <f>1/F3302</f>
        <v>7.7494804932714937E-4</v>
      </c>
      <c r="J3302" s="6">
        <f t="shared" si="306"/>
        <v>1.1408622443103935</v>
      </c>
      <c r="K3302" s="6">
        <f>G3302-J3302</f>
        <v>10.259137755689608</v>
      </c>
      <c r="L3302" s="6">
        <f>J3302+K3302-G3302</f>
        <v>0</v>
      </c>
      <c r="M3302" s="6">
        <v>1290.4090808000001</v>
      </c>
      <c r="N3302" s="6">
        <f t="shared" si="307"/>
        <v>7.7494804932714937E-4</v>
      </c>
      <c r="O3302" s="6">
        <f t="shared" si="308"/>
        <v>11.400000000000002</v>
      </c>
      <c r="P3302" s="6">
        <f>O3302-G3302</f>
        <v>0</v>
      </c>
      <c r="Q3302" s="6">
        <f>1/(LN(F3302))</f>
        <v>0.13961187355255791</v>
      </c>
      <c r="R3302" s="6">
        <f t="shared" si="309"/>
        <v>80.51346941839239</v>
      </c>
      <c r="S3302" s="6">
        <f>H3302-R3302</f>
        <v>-72.51346941839239</v>
      </c>
      <c r="T3302" s="6">
        <f>R3302+S3302-H3302</f>
        <v>0</v>
      </c>
      <c r="U3302" s="6">
        <f t="shared" si="310"/>
        <v>80.51346941839239</v>
      </c>
      <c r="V3302" s="6">
        <f t="shared" si="311"/>
        <v>8</v>
      </c>
      <c r="W3302" s="6">
        <f>V3302-H3302</f>
        <v>0</v>
      </c>
      <c r="X3302" s="6">
        <v>11.224</v>
      </c>
      <c r="Y3302" s="6">
        <v>2076067</v>
      </c>
      <c r="Z3302" s="6">
        <f>(X3302/1000)*Y3302</f>
        <v>23301.776008000001</v>
      </c>
      <c r="AA3302" s="6">
        <f>(P3302/1000)*Z3302</f>
        <v>0</v>
      </c>
      <c r="AB3302" s="6">
        <f>(W3302/100000)*Z3302</f>
        <v>0</v>
      </c>
    </row>
    <row r="3303" spans="1:28" x14ac:dyDescent="0.35">
      <c r="A3303" s="6" t="s">
        <v>3570</v>
      </c>
      <c r="B3303" s="6" t="s">
        <v>3545</v>
      </c>
      <c r="C3303" s="6" t="s">
        <v>3546</v>
      </c>
      <c r="D3303" s="6">
        <v>2014</v>
      </c>
      <c r="E3303" s="9" t="s">
        <v>6001</v>
      </c>
      <c r="F3303" s="6">
        <v>1321.880398</v>
      </c>
      <c r="G3303" s="9">
        <v>12.5</v>
      </c>
      <c r="H3303" s="9">
        <v>8</v>
      </c>
      <c r="I3303" s="6">
        <f>1/F3303</f>
        <v>7.5649809280249267E-4</v>
      </c>
      <c r="J3303" s="6">
        <f t="shared" si="306"/>
        <v>1.113700605763881</v>
      </c>
      <c r="K3303" s="6">
        <f>G3303-J3303</f>
        <v>11.386299394236119</v>
      </c>
      <c r="L3303" s="6">
        <f>J3303+K3303-G3303</f>
        <v>0</v>
      </c>
      <c r="M3303" s="6">
        <v>1321.880398</v>
      </c>
      <c r="N3303" s="6">
        <f t="shared" si="307"/>
        <v>7.5649809280249267E-4</v>
      </c>
      <c r="O3303" s="6">
        <f t="shared" si="308"/>
        <v>12.5</v>
      </c>
      <c r="P3303" s="6">
        <f>O3303-G3303</f>
        <v>0</v>
      </c>
      <c r="Q3303" s="6">
        <f>1/(LN(F3303))</f>
        <v>0.13914378201908562</v>
      </c>
      <c r="R3303" s="6">
        <f t="shared" si="309"/>
        <v>80.243523371496579</v>
      </c>
      <c r="S3303" s="6">
        <f>H3303-R3303</f>
        <v>-72.243523371496579</v>
      </c>
      <c r="T3303" s="6">
        <f>R3303+S3303-H3303</f>
        <v>0</v>
      </c>
      <c r="U3303" s="6">
        <f t="shared" si="310"/>
        <v>80.243523371496579</v>
      </c>
      <c r="V3303" s="6">
        <f t="shared" si="311"/>
        <v>8</v>
      </c>
      <c r="W3303" s="6">
        <f>V3303-H3303</f>
        <v>0</v>
      </c>
      <c r="X3303" s="6">
        <v>11.215</v>
      </c>
      <c r="Y3303" s="6">
        <v>2077775</v>
      </c>
      <c r="Z3303" s="6">
        <f>(X3303/1000)*Y3303</f>
        <v>23302.246625</v>
      </c>
      <c r="AA3303" s="6">
        <f>(P3303/1000)*Z3303</f>
        <v>0</v>
      </c>
      <c r="AB3303" s="6">
        <f>(W3303/100000)*Z3303</f>
        <v>0</v>
      </c>
    </row>
    <row r="3304" spans="1:28" x14ac:dyDescent="0.35">
      <c r="A3304" s="6" t="s">
        <v>3571</v>
      </c>
      <c r="B3304" s="6" t="s">
        <v>3545</v>
      </c>
      <c r="C3304" s="6" t="s">
        <v>3546</v>
      </c>
      <c r="D3304" s="6">
        <v>2015</v>
      </c>
      <c r="E3304" s="9" t="s">
        <v>6001</v>
      </c>
      <c r="F3304" s="6">
        <v>1426.4493187999999</v>
      </c>
      <c r="G3304" s="9">
        <v>13</v>
      </c>
      <c r="H3304" s="9">
        <v>8</v>
      </c>
      <c r="I3304" s="6">
        <f>1/F3304</f>
        <v>7.0104138073496343E-4</v>
      </c>
      <c r="J3304" s="6">
        <f t="shared" si="306"/>
        <v>1.0320583988490177</v>
      </c>
      <c r="K3304" s="6">
        <f>G3304-J3304</f>
        <v>11.967941601150983</v>
      </c>
      <c r="L3304" s="6">
        <f>J3304+K3304-G3304</f>
        <v>0</v>
      </c>
      <c r="M3304" s="6">
        <v>1426.4493187999999</v>
      </c>
      <c r="N3304" s="6">
        <f t="shared" si="307"/>
        <v>7.0104138073496343E-4</v>
      </c>
      <c r="O3304" s="6">
        <f t="shared" si="308"/>
        <v>13</v>
      </c>
      <c r="P3304" s="6">
        <f>O3304-G3304</f>
        <v>0</v>
      </c>
      <c r="Q3304" s="6">
        <f>1/(LN(F3304))</f>
        <v>0.1376852209430853</v>
      </c>
      <c r="R3304" s="6">
        <f t="shared" si="309"/>
        <v>79.402378491772581</v>
      </c>
      <c r="S3304" s="6">
        <f>H3304-R3304</f>
        <v>-71.402378491772581</v>
      </c>
      <c r="T3304" s="6">
        <f>R3304+S3304-H3304</f>
        <v>0</v>
      </c>
      <c r="U3304" s="6">
        <f t="shared" si="310"/>
        <v>79.402378491772581</v>
      </c>
      <c r="V3304" s="6">
        <f t="shared" si="311"/>
        <v>8</v>
      </c>
      <c r="W3304" s="6">
        <f>V3304-H3304</f>
        <v>0</v>
      </c>
      <c r="X3304" s="6">
        <v>11.166</v>
      </c>
      <c r="Y3304" s="6">
        <v>2079328</v>
      </c>
      <c r="Z3304" s="6">
        <f>(X3304/1000)*Y3304</f>
        <v>23217.776448000001</v>
      </c>
      <c r="AA3304" s="6">
        <f>(P3304/1000)*Z3304</f>
        <v>0</v>
      </c>
      <c r="AB3304" s="6">
        <f>(W3304/100000)*Z3304</f>
        <v>0</v>
      </c>
    </row>
    <row r="3305" spans="1:28" x14ac:dyDescent="0.35">
      <c r="A3305" s="6" t="s">
        <v>3572</v>
      </c>
      <c r="B3305" s="6" t="s">
        <v>3545</v>
      </c>
      <c r="C3305" s="6" t="s">
        <v>3546</v>
      </c>
      <c r="D3305" s="6">
        <v>2016</v>
      </c>
      <c r="E3305" s="9" t="s">
        <v>6001</v>
      </c>
      <c r="F3305" s="6">
        <v>1428.8264472999999</v>
      </c>
      <c r="G3305" s="9">
        <v>12</v>
      </c>
      <c r="H3305" s="9">
        <v>8</v>
      </c>
      <c r="I3305" s="6">
        <f>1/F3305</f>
        <v>6.9987506312586996E-4</v>
      </c>
      <c r="J3305" s="6">
        <f t="shared" si="306"/>
        <v>1.0303413705575801</v>
      </c>
      <c r="K3305" s="6">
        <f>G3305-J3305</f>
        <v>10.969658629442421</v>
      </c>
      <c r="L3305" s="6">
        <f>J3305+K3305-G3305</f>
        <v>0</v>
      </c>
      <c r="M3305" s="6">
        <v>1428.8264472999999</v>
      </c>
      <c r="N3305" s="6">
        <f t="shared" si="307"/>
        <v>6.9987506312586996E-4</v>
      </c>
      <c r="O3305" s="6">
        <f t="shared" si="308"/>
        <v>12</v>
      </c>
      <c r="P3305" s="6">
        <f>O3305-G3305</f>
        <v>0</v>
      </c>
      <c r="Q3305" s="6">
        <f>1/(LN(F3305))</f>
        <v>0.13765366291969142</v>
      </c>
      <c r="R3305" s="6">
        <f t="shared" si="309"/>
        <v>79.384179137471449</v>
      </c>
      <c r="S3305" s="6">
        <f>H3305-R3305</f>
        <v>-71.384179137471449</v>
      </c>
      <c r="T3305" s="6">
        <f>R3305+S3305-H3305</f>
        <v>0</v>
      </c>
      <c r="U3305" s="6">
        <f t="shared" si="310"/>
        <v>79.384179137471449</v>
      </c>
      <c r="V3305" s="6">
        <f t="shared" si="311"/>
        <v>8</v>
      </c>
      <c r="W3305" s="6">
        <f>V3305-H3305</f>
        <v>0</v>
      </c>
      <c r="X3305" s="6">
        <v>11.074999999999999</v>
      </c>
      <c r="Y3305" s="6">
        <v>2080745</v>
      </c>
      <c r="Z3305" s="6">
        <f>(X3305/1000)*Y3305</f>
        <v>23044.250874999998</v>
      </c>
      <c r="AA3305" s="6">
        <f>(P3305/1000)*Z3305</f>
        <v>0</v>
      </c>
      <c r="AB3305" s="6">
        <f>(W3305/100000)*Z3305</f>
        <v>0</v>
      </c>
    </row>
    <row r="3306" spans="1:28" x14ac:dyDescent="0.35">
      <c r="A3306" s="6" t="s">
        <v>3573</v>
      </c>
      <c r="B3306" s="6" t="s">
        <v>3545</v>
      </c>
      <c r="C3306" s="6" t="s">
        <v>3546</v>
      </c>
      <c r="D3306" s="6">
        <v>2017</v>
      </c>
      <c r="E3306" s="9" t="s">
        <v>6001</v>
      </c>
      <c r="F3306" s="6">
        <v>1468.0801516681606</v>
      </c>
      <c r="G3306" s="9">
        <v>9.9</v>
      </c>
      <c r="H3306" s="9">
        <v>7</v>
      </c>
      <c r="I3306" s="6">
        <f>1/F3306</f>
        <v>6.8116171917705776E-4</v>
      </c>
      <c r="J3306" s="6">
        <f t="shared" si="306"/>
        <v>1.0027919785763617</v>
      </c>
      <c r="K3306" s="6">
        <f>G3306-J3306</f>
        <v>8.8972080214236389</v>
      </c>
      <c r="L3306" s="6">
        <f>J3306+K3306-G3306</f>
        <v>0</v>
      </c>
      <c r="M3306" s="6">
        <v>1468.0801516681606</v>
      </c>
      <c r="N3306" s="6">
        <f t="shared" si="307"/>
        <v>6.8116171917705776E-4</v>
      </c>
      <c r="O3306" s="6">
        <f t="shared" si="308"/>
        <v>9.9</v>
      </c>
      <c r="P3306" s="6">
        <f>O3306-G3306</f>
        <v>0</v>
      </c>
      <c r="Q3306" s="6">
        <f>1/(LN(F3306))</f>
        <v>0.1371420269509237</v>
      </c>
      <c r="R3306" s="6">
        <f t="shared" si="309"/>
        <v>79.089121232462944</v>
      </c>
      <c r="S3306" s="6">
        <f>H3306-R3306</f>
        <v>-72.089121232462944</v>
      </c>
      <c r="T3306" s="6">
        <f>R3306+S3306-H3306</f>
        <v>0</v>
      </c>
      <c r="U3306" s="6">
        <f t="shared" si="310"/>
        <v>79.089121232462944</v>
      </c>
      <c r="V3306" s="6">
        <f t="shared" si="311"/>
        <v>7</v>
      </c>
      <c r="W3306" s="6">
        <f>V3306-H3306</f>
        <v>0</v>
      </c>
      <c r="X3306" s="6">
        <v>10.952999999999999</v>
      </c>
      <c r="Y3306" s="10">
        <v>2100000</v>
      </c>
      <c r="Z3306" s="6">
        <f>(X3306/1000)*Y3306</f>
        <v>23001.3</v>
      </c>
      <c r="AA3306" s="6">
        <f>(P3306/1000)*Z3306</f>
        <v>0</v>
      </c>
      <c r="AB3306" s="6">
        <f>(W3306/100000)*Z3306</f>
        <v>0</v>
      </c>
    </row>
    <row r="3307" spans="1:28" x14ac:dyDescent="0.35">
      <c r="A3307" s="6" t="s">
        <v>3574</v>
      </c>
      <c r="B3307" s="6" t="s">
        <v>3545</v>
      </c>
      <c r="C3307" s="6" t="s">
        <v>3546</v>
      </c>
      <c r="D3307" s="6">
        <v>2018</v>
      </c>
      <c r="E3307" s="9" t="s">
        <v>6001</v>
      </c>
      <c r="F3307" s="6">
        <v>1448.0111075051486</v>
      </c>
      <c r="G3307" s="9">
        <v>7.8</v>
      </c>
      <c r="I3307" s="6">
        <f>1/F3307</f>
        <v>6.9060243724438719E-4</v>
      </c>
      <c r="J3307" s="6">
        <f t="shared" si="306"/>
        <v>1.0166904054600048</v>
      </c>
      <c r="K3307" s="6">
        <f>G3307-J3307</f>
        <v>6.783309594539995</v>
      </c>
      <c r="L3307" s="6">
        <f>J3307+K3307-G3307</f>
        <v>0</v>
      </c>
      <c r="M3307" s="6">
        <v>1448.0111075051486</v>
      </c>
      <c r="N3307" s="6">
        <f t="shared" si="307"/>
        <v>6.9060243724438719E-4</v>
      </c>
      <c r="O3307" s="6">
        <f t="shared" si="308"/>
        <v>7.8</v>
      </c>
      <c r="P3307" s="6">
        <f>O3307-G3307</f>
        <v>0</v>
      </c>
      <c r="Q3307" s="6">
        <f>1/(LN(F3307))</f>
        <v>0.13740139958380107</v>
      </c>
      <c r="R3307" s="6">
        <f t="shared" si="309"/>
        <v>79.238700132980171</v>
      </c>
      <c r="S3307" s="6">
        <f>H3307-R3307</f>
        <v>-79.238700132980171</v>
      </c>
      <c r="T3307" s="6">
        <f>R3307+S3307-H3307</f>
        <v>0</v>
      </c>
      <c r="U3307" s="6">
        <f t="shared" si="310"/>
        <v>79.238700132980171</v>
      </c>
      <c r="V3307" s="6">
        <f t="shared" si="311"/>
        <v>0</v>
      </c>
      <c r="W3307" s="6">
        <f>V3307-H3307</f>
        <v>0</v>
      </c>
      <c r="X3307" s="6">
        <v>10.811</v>
      </c>
      <c r="Y3307" s="10">
        <v>2100000</v>
      </c>
      <c r="Z3307" s="6">
        <f>(X3307/1000)*Y3307</f>
        <v>22703.1</v>
      </c>
      <c r="AA3307" s="6">
        <f>(P3307/1000)*Z3307</f>
        <v>0</v>
      </c>
      <c r="AB3307" s="6">
        <f>(W3307/100000)*Z3307</f>
        <v>0</v>
      </c>
    </row>
    <row r="3308" spans="1:28" x14ac:dyDescent="0.35">
      <c r="A3308" s="6" t="s">
        <v>3575</v>
      </c>
      <c r="B3308" s="6" t="s">
        <v>3576</v>
      </c>
      <c r="C3308" s="6" t="s">
        <v>3577</v>
      </c>
      <c r="D3308" s="6">
        <v>1990</v>
      </c>
      <c r="E3308" s="9" t="s">
        <v>5999</v>
      </c>
      <c r="F3308" s="6">
        <v>63.785111039999997</v>
      </c>
      <c r="G3308" s="9">
        <v>230</v>
      </c>
      <c r="I3308" s="6">
        <f>1/F3308</f>
        <v>1.5677639870735578E-2</v>
      </c>
      <c r="J3308" s="6">
        <f t="shared" si="306"/>
        <v>23.080292187259634</v>
      </c>
      <c r="K3308" s="6">
        <f>G3308-J3308</f>
        <v>206.91970781274037</v>
      </c>
      <c r="L3308" s="6">
        <f>J3308+K3308-G3308</f>
        <v>0</v>
      </c>
      <c r="M3308" s="6">
        <v>63.785111039999997</v>
      </c>
      <c r="N3308" s="6">
        <f t="shared" si="307"/>
        <v>1.5677639870735578E-2</v>
      </c>
      <c r="O3308" s="6">
        <f t="shared" si="308"/>
        <v>230</v>
      </c>
      <c r="P3308" s="6">
        <f>O3308-G3308</f>
        <v>0</v>
      </c>
      <c r="Q3308" s="6">
        <f>1/(LN(F3308))</f>
        <v>0.24064378215286367</v>
      </c>
      <c r="R3308" s="6">
        <f t="shared" si="309"/>
        <v>138.77806594864572</v>
      </c>
      <c r="S3308" s="6">
        <f>H3308-R3308</f>
        <v>-138.77806594864572</v>
      </c>
      <c r="T3308" s="6">
        <f>R3308+S3308-H3308</f>
        <v>0</v>
      </c>
      <c r="U3308" s="6">
        <f t="shared" si="310"/>
        <v>138.77806594864572</v>
      </c>
      <c r="V3308" s="6">
        <f t="shared" si="311"/>
        <v>0</v>
      </c>
      <c r="W3308" s="6">
        <f>V3308-H3308</f>
        <v>0</v>
      </c>
      <c r="X3308" s="6">
        <v>48.768999999999998</v>
      </c>
      <c r="Y3308" s="6">
        <v>8449913</v>
      </c>
      <c r="Z3308" s="6">
        <f>(X3308/1000)*Y3308</f>
        <v>412093.80709700001</v>
      </c>
      <c r="AA3308" s="6">
        <f>(P3308/1000)*Z3308</f>
        <v>0</v>
      </c>
      <c r="AB3308" s="6">
        <f>(W3308/100000)*Z3308</f>
        <v>0</v>
      </c>
    </row>
    <row r="3309" spans="1:28" x14ac:dyDescent="0.35">
      <c r="A3309" s="6" t="s">
        <v>3578</v>
      </c>
      <c r="B3309" s="6" t="s">
        <v>3576</v>
      </c>
      <c r="C3309" s="6" t="s">
        <v>3577</v>
      </c>
      <c r="D3309" s="6">
        <v>1991</v>
      </c>
      <c r="E3309" s="9" t="s">
        <v>5999</v>
      </c>
      <c r="F3309" s="6">
        <v>62.575233310000002</v>
      </c>
      <c r="G3309" s="9">
        <v>225.5</v>
      </c>
      <c r="I3309" s="6">
        <f>1/F3309</f>
        <v>1.5980763428335348E-2</v>
      </c>
      <c r="J3309" s="6">
        <f t="shared" si="306"/>
        <v>23.526544323163307</v>
      </c>
      <c r="K3309" s="6">
        <f>G3309-J3309</f>
        <v>201.97345567683669</v>
      </c>
      <c r="L3309" s="6">
        <f>J3309+K3309-G3309</f>
        <v>0</v>
      </c>
      <c r="M3309" s="6">
        <v>62.575233310000002</v>
      </c>
      <c r="N3309" s="6">
        <f t="shared" si="307"/>
        <v>1.5980763428335348E-2</v>
      </c>
      <c r="O3309" s="6">
        <f t="shared" si="308"/>
        <v>225.5</v>
      </c>
      <c r="P3309" s="6">
        <f>O3309-G3309</f>
        <v>0</v>
      </c>
      <c r="Q3309" s="6">
        <f>1/(LN(F3309))</f>
        <v>0.24175789520088264</v>
      </c>
      <c r="R3309" s="6">
        <f t="shared" si="309"/>
        <v>139.42056937287302</v>
      </c>
      <c r="S3309" s="6">
        <f>H3309-R3309</f>
        <v>-139.42056937287302</v>
      </c>
      <c r="T3309" s="6">
        <f>R3309+S3309-H3309</f>
        <v>0</v>
      </c>
      <c r="U3309" s="6">
        <f t="shared" si="310"/>
        <v>139.42056937287302</v>
      </c>
      <c r="V3309" s="6">
        <f t="shared" si="311"/>
        <v>0</v>
      </c>
      <c r="W3309" s="6">
        <f>V3309-H3309</f>
        <v>0</v>
      </c>
      <c r="X3309" s="6">
        <v>48.805</v>
      </c>
      <c r="Y3309" s="6">
        <v>8635527</v>
      </c>
      <c r="Z3309" s="6">
        <f>(X3309/1000)*Y3309</f>
        <v>421456.895235</v>
      </c>
      <c r="AA3309" s="6">
        <f>(P3309/1000)*Z3309</f>
        <v>0</v>
      </c>
      <c r="AB3309" s="6">
        <f>(W3309/100000)*Z3309</f>
        <v>0</v>
      </c>
    </row>
    <row r="3310" spans="1:28" x14ac:dyDescent="0.35">
      <c r="A3310" s="6" t="s">
        <v>3579</v>
      </c>
      <c r="B3310" s="6" t="s">
        <v>3576</v>
      </c>
      <c r="C3310" s="6" t="s">
        <v>3577</v>
      </c>
      <c r="D3310" s="6">
        <v>1992</v>
      </c>
      <c r="E3310" s="9" t="s">
        <v>5999</v>
      </c>
      <c r="F3310" s="6">
        <v>56.303475929999998</v>
      </c>
      <c r="G3310" s="9">
        <v>221.6</v>
      </c>
      <c r="I3310" s="6">
        <f>1/F3310</f>
        <v>1.776089279538021E-2</v>
      </c>
      <c r="J3310" s="6">
        <f t="shared" si="306"/>
        <v>26.147213394610045</v>
      </c>
      <c r="K3310" s="6">
        <f>G3310-J3310</f>
        <v>195.45278660538995</v>
      </c>
      <c r="L3310" s="6">
        <f>J3310+K3310-G3310</f>
        <v>0</v>
      </c>
      <c r="M3310" s="6">
        <v>56.303475929999998</v>
      </c>
      <c r="N3310" s="6">
        <f t="shared" si="307"/>
        <v>1.776089279538021E-2</v>
      </c>
      <c r="O3310" s="6">
        <f t="shared" si="308"/>
        <v>221.6</v>
      </c>
      <c r="P3310" s="6">
        <f>O3310-G3310</f>
        <v>0</v>
      </c>
      <c r="Q3310" s="6">
        <f>1/(LN(F3310))</f>
        <v>0.24809240061970575</v>
      </c>
      <c r="R3310" s="6">
        <f t="shared" si="309"/>
        <v>143.07364697538122</v>
      </c>
      <c r="S3310" s="6">
        <f>H3310-R3310</f>
        <v>-143.07364697538122</v>
      </c>
      <c r="T3310" s="6">
        <f>R3310+S3310-H3310</f>
        <v>0</v>
      </c>
      <c r="U3310" s="6">
        <f t="shared" si="310"/>
        <v>143.07364697538122</v>
      </c>
      <c r="V3310" s="6">
        <f t="shared" si="311"/>
        <v>0</v>
      </c>
      <c r="W3310" s="6">
        <f>V3310-H3310</f>
        <v>0</v>
      </c>
      <c r="X3310" s="6">
        <v>48.837000000000003</v>
      </c>
      <c r="Y3310" s="6">
        <v>8850334</v>
      </c>
      <c r="Z3310" s="6">
        <f>(X3310/1000)*Y3310</f>
        <v>432223.76155800006</v>
      </c>
      <c r="AA3310" s="6">
        <f>(P3310/1000)*Z3310</f>
        <v>0</v>
      </c>
      <c r="AB3310" s="6">
        <f>(W3310/100000)*Z3310</f>
        <v>0</v>
      </c>
    </row>
    <row r="3311" spans="1:28" x14ac:dyDescent="0.35">
      <c r="A3311" s="6" t="s">
        <v>3580</v>
      </c>
      <c r="B3311" s="6" t="s">
        <v>3576</v>
      </c>
      <c r="C3311" s="6" t="s">
        <v>3577</v>
      </c>
      <c r="D3311" s="6">
        <v>1993</v>
      </c>
      <c r="E3311" s="9" t="s">
        <v>5999</v>
      </c>
      <c r="F3311" s="6">
        <v>55.074827550000002</v>
      </c>
      <c r="G3311" s="9">
        <v>218.1</v>
      </c>
      <c r="I3311" s="6">
        <f>1/F3311</f>
        <v>1.8157115409796684E-2</v>
      </c>
      <c r="J3311" s="6">
        <f t="shared" si="306"/>
        <v>26.730524006879076</v>
      </c>
      <c r="K3311" s="6">
        <f>G3311-J3311</f>
        <v>191.36947599312091</v>
      </c>
      <c r="L3311" s="6">
        <f>J3311+K3311-G3311</f>
        <v>0</v>
      </c>
      <c r="M3311" s="6">
        <v>55.074827550000002</v>
      </c>
      <c r="N3311" s="6">
        <f t="shared" si="307"/>
        <v>1.8157115409796684E-2</v>
      </c>
      <c r="O3311" s="6">
        <f t="shared" si="308"/>
        <v>218.1</v>
      </c>
      <c r="P3311" s="6">
        <f>O3311-G3311</f>
        <v>0</v>
      </c>
      <c r="Q3311" s="6">
        <f>1/(LN(F3311))</f>
        <v>0.24945788053513071</v>
      </c>
      <c r="R3311" s="6">
        <f t="shared" si="309"/>
        <v>143.86111241520723</v>
      </c>
      <c r="S3311" s="6">
        <f>H3311-R3311</f>
        <v>-143.86111241520723</v>
      </c>
      <c r="T3311" s="6">
        <f>R3311+S3311-H3311</f>
        <v>0</v>
      </c>
      <c r="U3311" s="6">
        <f t="shared" si="310"/>
        <v>143.86111241520723</v>
      </c>
      <c r="V3311" s="6">
        <f t="shared" si="311"/>
        <v>0</v>
      </c>
      <c r="W3311" s="6">
        <f>V3311-H3311</f>
        <v>0</v>
      </c>
      <c r="X3311" s="6">
        <v>48.851999999999997</v>
      </c>
      <c r="Y3311" s="6">
        <v>9087176</v>
      </c>
      <c r="Z3311" s="6">
        <f>(X3311/1000)*Y3311</f>
        <v>443926.72195199999</v>
      </c>
      <c r="AA3311" s="6">
        <f>(P3311/1000)*Z3311</f>
        <v>0</v>
      </c>
      <c r="AB3311" s="6">
        <f>(W3311/100000)*Z3311</f>
        <v>0</v>
      </c>
    </row>
    <row r="3312" spans="1:28" x14ac:dyDescent="0.35">
      <c r="A3312" s="6" t="s">
        <v>3581</v>
      </c>
      <c r="B3312" s="6" t="s">
        <v>3576</v>
      </c>
      <c r="C3312" s="6" t="s">
        <v>3577</v>
      </c>
      <c r="D3312" s="6">
        <v>1994</v>
      </c>
      <c r="E3312" s="9" t="s">
        <v>5999</v>
      </c>
      <c r="F3312" s="6">
        <v>44.067252480000001</v>
      </c>
      <c r="G3312" s="9">
        <v>214.8</v>
      </c>
      <c r="I3312" s="6">
        <f>1/F3312</f>
        <v>2.2692587890607695E-2</v>
      </c>
      <c r="J3312" s="6">
        <f t="shared" si="306"/>
        <v>33.407551348206951</v>
      </c>
      <c r="K3312" s="6">
        <f>G3312-J3312</f>
        <v>181.39244865179307</v>
      </c>
      <c r="L3312" s="6">
        <f>J3312+K3312-G3312</f>
        <v>0</v>
      </c>
      <c r="M3312" s="6">
        <v>44.067252480000001</v>
      </c>
      <c r="N3312" s="6">
        <f t="shared" si="307"/>
        <v>2.2692587890607695E-2</v>
      </c>
      <c r="O3312" s="6">
        <f t="shared" si="308"/>
        <v>214.8</v>
      </c>
      <c r="P3312" s="6">
        <f>O3312-G3312</f>
        <v>0</v>
      </c>
      <c r="Q3312" s="6">
        <f>1/(LN(F3312))</f>
        <v>0.26415075871787752</v>
      </c>
      <c r="R3312" s="6">
        <f t="shared" si="309"/>
        <v>152.3344217988064</v>
      </c>
      <c r="S3312" s="6">
        <f>H3312-R3312</f>
        <v>-152.3344217988064</v>
      </c>
      <c r="T3312" s="6">
        <f>R3312+S3312-H3312</f>
        <v>0</v>
      </c>
      <c r="U3312" s="6">
        <f t="shared" si="310"/>
        <v>152.3344217988064</v>
      </c>
      <c r="V3312" s="6">
        <f t="shared" si="311"/>
        <v>0</v>
      </c>
      <c r="W3312" s="6">
        <f>V3312-H3312</f>
        <v>0</v>
      </c>
      <c r="X3312" s="6">
        <v>48.847000000000001</v>
      </c>
      <c r="Y3312" s="6">
        <v>9334880</v>
      </c>
      <c r="Z3312" s="6">
        <f>(X3312/1000)*Y3312</f>
        <v>455980.88336000004</v>
      </c>
      <c r="AA3312" s="6">
        <f>(P3312/1000)*Z3312</f>
        <v>0</v>
      </c>
      <c r="AB3312" s="6">
        <f>(W3312/100000)*Z3312</f>
        <v>0</v>
      </c>
    </row>
    <row r="3313" spans="1:28" x14ac:dyDescent="0.35">
      <c r="A3313" s="6" t="s">
        <v>3582</v>
      </c>
      <c r="B3313" s="6" t="s">
        <v>3576</v>
      </c>
      <c r="C3313" s="6" t="s">
        <v>3577</v>
      </c>
      <c r="D3313" s="6">
        <v>1995</v>
      </c>
      <c r="E3313" s="9" t="s">
        <v>5999</v>
      </c>
      <c r="F3313" s="6">
        <v>47.283003039999997</v>
      </c>
      <c r="G3313" s="9">
        <v>211.3</v>
      </c>
      <c r="I3313" s="6">
        <f>1/F3313</f>
        <v>2.1149248899314414E-2</v>
      </c>
      <c r="J3313" s="6">
        <f t="shared" si="306"/>
        <v>31.135480095343794</v>
      </c>
      <c r="K3313" s="6">
        <f>G3313-J3313</f>
        <v>180.16451990465623</v>
      </c>
      <c r="L3313" s="6">
        <f>J3313+K3313-G3313</f>
        <v>0</v>
      </c>
      <c r="M3313" s="6">
        <v>47.283003039999997</v>
      </c>
      <c r="N3313" s="6">
        <f t="shared" si="307"/>
        <v>2.1149248899314414E-2</v>
      </c>
      <c r="O3313" s="6">
        <f t="shared" si="308"/>
        <v>211.3</v>
      </c>
      <c r="P3313" s="6">
        <f>O3313-G3313</f>
        <v>0</v>
      </c>
      <c r="Q3313" s="6">
        <f>1/(LN(F3313))</f>
        <v>0.25932595203444492</v>
      </c>
      <c r="R3313" s="6">
        <f t="shared" si="309"/>
        <v>149.55197990850422</v>
      </c>
      <c r="S3313" s="6">
        <f>H3313-R3313</f>
        <v>-149.55197990850422</v>
      </c>
      <c r="T3313" s="6">
        <f>R3313+S3313-H3313</f>
        <v>0</v>
      </c>
      <c r="U3313" s="6">
        <f t="shared" si="310"/>
        <v>149.55197990850422</v>
      </c>
      <c r="V3313" s="6">
        <f t="shared" si="311"/>
        <v>0</v>
      </c>
      <c r="W3313" s="6">
        <f>V3313-H3313</f>
        <v>0</v>
      </c>
      <c r="X3313" s="6">
        <v>48.826000000000001</v>
      </c>
      <c r="Y3313" s="6">
        <v>9585653</v>
      </c>
      <c r="Z3313" s="6">
        <f>(X3313/1000)*Y3313</f>
        <v>468029.09337800002</v>
      </c>
      <c r="AA3313" s="6">
        <f>(P3313/1000)*Z3313</f>
        <v>0</v>
      </c>
      <c r="AB3313" s="6">
        <f>(W3313/100000)*Z3313</f>
        <v>0</v>
      </c>
    </row>
    <row r="3314" spans="1:28" x14ac:dyDescent="0.35">
      <c r="A3314" s="6" t="s">
        <v>3583</v>
      </c>
      <c r="B3314" s="6" t="s">
        <v>3576</v>
      </c>
      <c r="C3314" s="6" t="s">
        <v>3577</v>
      </c>
      <c r="D3314" s="6">
        <v>1996</v>
      </c>
      <c r="E3314" s="9" t="s">
        <v>5999</v>
      </c>
      <c r="F3314" s="6">
        <v>61.55006616</v>
      </c>
      <c r="G3314" s="9">
        <v>207.6</v>
      </c>
      <c r="I3314" s="6">
        <f>1/F3314</f>
        <v>1.6246936232375286E-2</v>
      </c>
      <c r="J3314" s="6">
        <f t="shared" si="306"/>
        <v>23.918398335642017</v>
      </c>
      <c r="K3314" s="6">
        <f>G3314-J3314</f>
        <v>183.68160166435797</v>
      </c>
      <c r="L3314" s="6">
        <f>J3314+K3314-G3314</f>
        <v>0</v>
      </c>
      <c r="M3314" s="6">
        <v>61.55006616</v>
      </c>
      <c r="N3314" s="6">
        <f t="shared" si="307"/>
        <v>1.6246936232375286E-2</v>
      </c>
      <c r="O3314" s="6">
        <f t="shared" si="308"/>
        <v>207.6</v>
      </c>
      <c r="P3314" s="6">
        <f>O3314-G3314</f>
        <v>0</v>
      </c>
      <c r="Q3314" s="6">
        <f>1/(LN(F3314))</f>
        <v>0.24272722911358804</v>
      </c>
      <c r="R3314" s="6">
        <f t="shared" si="309"/>
        <v>139.97957939366066</v>
      </c>
      <c r="S3314" s="6">
        <f>H3314-R3314</f>
        <v>-139.97957939366066</v>
      </c>
      <c r="T3314" s="6">
        <f>R3314+S3314-H3314</f>
        <v>0</v>
      </c>
      <c r="U3314" s="6">
        <f t="shared" si="310"/>
        <v>139.97957939366066</v>
      </c>
      <c r="V3314" s="6">
        <f t="shared" si="311"/>
        <v>0</v>
      </c>
      <c r="W3314" s="6">
        <f>V3314-H3314</f>
        <v>0</v>
      </c>
      <c r="X3314" s="6">
        <v>48.801000000000002</v>
      </c>
      <c r="Y3314" s="6">
        <v>9837571</v>
      </c>
      <c r="Z3314" s="6">
        <f>(X3314/1000)*Y3314</f>
        <v>480083.30237100006</v>
      </c>
      <c r="AA3314" s="6">
        <f>(P3314/1000)*Z3314</f>
        <v>0</v>
      </c>
      <c r="AB3314" s="6">
        <f>(W3314/100000)*Z3314</f>
        <v>0</v>
      </c>
    </row>
    <row r="3315" spans="1:28" x14ac:dyDescent="0.35">
      <c r="A3315" s="6" t="s">
        <v>3584</v>
      </c>
      <c r="B3315" s="6" t="s">
        <v>3576</v>
      </c>
      <c r="C3315" s="6" t="s">
        <v>3577</v>
      </c>
      <c r="D3315" s="6">
        <v>1997</v>
      </c>
      <c r="E3315" s="9" t="s">
        <v>5999</v>
      </c>
      <c r="F3315" s="6">
        <v>65.421554159999999</v>
      </c>
      <c r="G3315" s="9">
        <v>203.5</v>
      </c>
      <c r="I3315" s="6">
        <f>1/F3315</f>
        <v>1.5285482175405415E-2</v>
      </c>
      <c r="J3315" s="6">
        <f t="shared" si="306"/>
        <v>22.502965863506169</v>
      </c>
      <c r="K3315" s="6">
        <f>G3315-J3315</f>
        <v>180.99703413649382</v>
      </c>
      <c r="L3315" s="6">
        <f>J3315+K3315-G3315</f>
        <v>0</v>
      </c>
      <c r="M3315" s="6">
        <v>65.421554159999999</v>
      </c>
      <c r="N3315" s="6">
        <f t="shared" si="307"/>
        <v>1.5285482175405415E-2</v>
      </c>
      <c r="O3315" s="6">
        <f t="shared" si="308"/>
        <v>203.5</v>
      </c>
      <c r="P3315" s="6">
        <f>O3315-G3315</f>
        <v>0</v>
      </c>
      <c r="Q3315" s="6">
        <f>1/(LN(F3315))</f>
        <v>0.23918570975127587</v>
      </c>
      <c r="R3315" s="6">
        <f t="shared" si="309"/>
        <v>137.93720288501206</v>
      </c>
      <c r="S3315" s="6">
        <f>H3315-R3315</f>
        <v>-137.93720288501206</v>
      </c>
      <c r="T3315" s="6">
        <f>R3315+S3315-H3315</f>
        <v>0</v>
      </c>
      <c r="U3315" s="6">
        <f t="shared" si="310"/>
        <v>137.93720288501206</v>
      </c>
      <c r="V3315" s="6">
        <f t="shared" si="311"/>
        <v>0</v>
      </c>
      <c r="W3315" s="6">
        <f>V3315-H3315</f>
        <v>0</v>
      </c>
      <c r="X3315" s="6">
        <v>48.783000000000001</v>
      </c>
      <c r="Y3315" s="6">
        <v>10094368</v>
      </c>
      <c r="Z3315" s="6">
        <f>(X3315/1000)*Y3315</f>
        <v>492433.55414399999</v>
      </c>
      <c r="AA3315" s="6">
        <f>(P3315/1000)*Z3315</f>
        <v>0</v>
      </c>
      <c r="AB3315" s="6">
        <f>(W3315/100000)*Z3315</f>
        <v>0</v>
      </c>
    </row>
    <row r="3316" spans="1:28" x14ac:dyDescent="0.35">
      <c r="A3316" s="6" t="s">
        <v>3585</v>
      </c>
      <c r="B3316" s="6" t="s">
        <v>3576</v>
      </c>
      <c r="C3316" s="6" t="s">
        <v>3577</v>
      </c>
      <c r="D3316" s="6">
        <v>1998</v>
      </c>
      <c r="E3316" s="9" t="s">
        <v>5999</v>
      </c>
      <c r="F3316" s="6">
        <v>72.172779849999998</v>
      </c>
      <c r="G3316" s="9">
        <v>198.7</v>
      </c>
      <c r="I3316" s="6">
        <f>1/F3316</f>
        <v>1.3855639232385754E-2</v>
      </c>
      <c r="J3316" s="6">
        <f t="shared" si="306"/>
        <v>20.397981109494427</v>
      </c>
      <c r="K3316" s="6">
        <f>G3316-J3316</f>
        <v>178.30201889050556</v>
      </c>
      <c r="L3316" s="6">
        <f>J3316+K3316-G3316</f>
        <v>0</v>
      </c>
      <c r="M3316" s="6">
        <v>72.172779849999998</v>
      </c>
      <c r="N3316" s="6">
        <f t="shared" si="307"/>
        <v>1.3855639232385754E-2</v>
      </c>
      <c r="O3316" s="6">
        <f t="shared" si="308"/>
        <v>198.7</v>
      </c>
      <c r="P3316" s="6">
        <f>O3316-G3316</f>
        <v>0</v>
      </c>
      <c r="Q3316" s="6">
        <f>1/(LN(F3316))</f>
        <v>0.23369602371215603</v>
      </c>
      <c r="R3316" s="6">
        <f t="shared" si="309"/>
        <v>134.77132839468183</v>
      </c>
      <c r="S3316" s="6">
        <f>H3316-R3316</f>
        <v>-134.77132839468183</v>
      </c>
      <c r="T3316" s="6">
        <f>R3316+S3316-H3316</f>
        <v>0</v>
      </c>
      <c r="U3316" s="6">
        <f t="shared" si="310"/>
        <v>134.77132839468183</v>
      </c>
      <c r="V3316" s="6">
        <f t="shared" si="311"/>
        <v>0</v>
      </c>
      <c r="W3316" s="6">
        <f>V3316-H3316</f>
        <v>0</v>
      </c>
      <c r="X3316" s="6">
        <v>48.776000000000003</v>
      </c>
      <c r="Y3316" s="6">
        <v>10360561</v>
      </c>
      <c r="Z3316" s="6">
        <f>(X3316/1000)*Y3316</f>
        <v>505346.723336</v>
      </c>
      <c r="AA3316" s="6">
        <f>(P3316/1000)*Z3316</f>
        <v>0</v>
      </c>
      <c r="AB3316" s="6">
        <f>(W3316/100000)*Z3316</f>
        <v>0</v>
      </c>
    </row>
    <row r="3317" spans="1:28" x14ac:dyDescent="0.35">
      <c r="A3317" s="6" t="s">
        <v>3586</v>
      </c>
      <c r="B3317" s="6" t="s">
        <v>3576</v>
      </c>
      <c r="C3317" s="6" t="s">
        <v>3577</v>
      </c>
      <c r="D3317" s="6">
        <v>1999</v>
      </c>
      <c r="E3317" s="9" t="s">
        <v>5999</v>
      </c>
      <c r="F3317" s="6">
        <v>73.464135029999994</v>
      </c>
      <c r="G3317" s="9">
        <v>193.3</v>
      </c>
      <c r="I3317" s="6">
        <f>1/F3317</f>
        <v>1.3612084312864196E-2</v>
      </c>
      <c r="J3317" s="6">
        <f t="shared" si="306"/>
        <v>20.039424671628101</v>
      </c>
      <c r="K3317" s="6">
        <f>G3317-J3317</f>
        <v>173.26057532837191</v>
      </c>
      <c r="L3317" s="6">
        <f>J3317+K3317-G3317</f>
        <v>0</v>
      </c>
      <c r="M3317" s="6">
        <v>73.464135029999994</v>
      </c>
      <c r="N3317" s="6">
        <f t="shared" si="307"/>
        <v>1.3612084312864196E-2</v>
      </c>
      <c r="O3317" s="6">
        <f t="shared" si="308"/>
        <v>193.3</v>
      </c>
      <c r="P3317" s="6">
        <f>O3317-G3317</f>
        <v>0</v>
      </c>
      <c r="Q3317" s="6">
        <f>1/(LN(F3317))</f>
        <v>0.23273147965379812</v>
      </c>
      <c r="R3317" s="6">
        <f t="shared" si="309"/>
        <v>134.21508065894713</v>
      </c>
      <c r="S3317" s="6">
        <f>H3317-R3317</f>
        <v>-134.21508065894713</v>
      </c>
      <c r="T3317" s="6">
        <f>R3317+S3317-H3317</f>
        <v>0</v>
      </c>
      <c r="U3317" s="6">
        <f t="shared" si="310"/>
        <v>134.21508065894713</v>
      </c>
      <c r="V3317" s="6">
        <f t="shared" si="311"/>
        <v>0</v>
      </c>
      <c r="W3317" s="6">
        <f>V3317-H3317</f>
        <v>0</v>
      </c>
      <c r="X3317" s="6">
        <v>48.779000000000003</v>
      </c>
      <c r="Y3317" s="6">
        <v>10642936</v>
      </c>
      <c r="Z3317" s="6">
        <f>(X3317/1000)*Y3317</f>
        <v>519151.77514400001</v>
      </c>
      <c r="AA3317" s="6">
        <f>(P3317/1000)*Z3317</f>
        <v>0</v>
      </c>
      <c r="AB3317" s="6">
        <f>(W3317/100000)*Z3317</f>
        <v>0</v>
      </c>
    </row>
    <row r="3318" spans="1:28" x14ac:dyDescent="0.35">
      <c r="A3318" s="6" t="s">
        <v>3587</v>
      </c>
      <c r="B3318" s="6" t="s">
        <v>3576</v>
      </c>
      <c r="C3318" s="6" t="s">
        <v>3577</v>
      </c>
      <c r="D3318" s="6">
        <v>2000</v>
      </c>
      <c r="E3318" s="9" t="s">
        <v>5999</v>
      </c>
      <c r="F3318" s="6">
        <v>71.161902919999903</v>
      </c>
      <c r="G3318" s="9">
        <v>187.2</v>
      </c>
      <c r="H3318" s="9">
        <v>836</v>
      </c>
      <c r="I3318" s="6">
        <f>1/F3318</f>
        <v>1.4052462890490693E-2</v>
      </c>
      <c r="J3318" s="6">
        <f t="shared" si="306"/>
        <v>20.687740765659701</v>
      </c>
      <c r="K3318" s="6">
        <f>G3318-J3318</f>
        <v>166.51225923434029</v>
      </c>
      <c r="L3318" s="6">
        <f>J3318+K3318-G3318</f>
        <v>0</v>
      </c>
      <c r="M3318" s="6">
        <v>71.161902919999903</v>
      </c>
      <c r="N3318" s="6">
        <f t="shared" si="307"/>
        <v>1.4052462890490693E-2</v>
      </c>
      <c r="O3318" s="6">
        <f t="shared" si="308"/>
        <v>187.2</v>
      </c>
      <c r="P3318" s="6">
        <f>O3318-G3318</f>
        <v>0</v>
      </c>
      <c r="Q3318" s="6">
        <f>1/(LN(F3318))</f>
        <v>0.23446891924391183</v>
      </c>
      <c r="R3318" s="6">
        <f t="shared" si="309"/>
        <v>135.21705338336776</v>
      </c>
      <c r="S3318" s="6">
        <f>H3318-R3318</f>
        <v>700.78294661663222</v>
      </c>
      <c r="T3318" s="6">
        <f>R3318+S3318-H3318</f>
        <v>0</v>
      </c>
      <c r="U3318" s="6">
        <f t="shared" si="310"/>
        <v>135.21705338336776</v>
      </c>
      <c r="V3318" s="6">
        <f t="shared" si="311"/>
        <v>836</v>
      </c>
      <c r="W3318" s="6">
        <f>V3318-H3318</f>
        <v>0</v>
      </c>
      <c r="X3318" s="6">
        <v>48.783999999999999</v>
      </c>
      <c r="Y3318" s="6">
        <v>10946445</v>
      </c>
      <c r="Z3318" s="6">
        <f>(X3318/1000)*Y3318</f>
        <v>534011.37288000004</v>
      </c>
      <c r="AA3318" s="6">
        <f>(P3318/1000)*Z3318</f>
        <v>0</v>
      </c>
      <c r="AB3318" s="6">
        <f>(W3318/100000)*Z3318</f>
        <v>0</v>
      </c>
    </row>
    <row r="3319" spans="1:28" x14ac:dyDescent="0.35">
      <c r="A3319" s="6" t="s">
        <v>3588</v>
      </c>
      <c r="B3319" s="6" t="s">
        <v>3576</v>
      </c>
      <c r="C3319" s="6" t="s">
        <v>3577</v>
      </c>
      <c r="D3319" s="6">
        <v>2001</v>
      </c>
      <c r="E3319" s="9" t="s">
        <v>5999</v>
      </c>
      <c r="F3319" s="6">
        <v>78.306051599999904</v>
      </c>
      <c r="G3319" s="9">
        <v>180.9</v>
      </c>
      <c r="H3319" s="9">
        <v>797</v>
      </c>
      <c r="I3319" s="6">
        <f>1/F3319</f>
        <v>1.2770405090888292E-2</v>
      </c>
      <c r="J3319" s="6">
        <f t="shared" si="306"/>
        <v>18.800322196298836</v>
      </c>
      <c r="K3319" s="6">
        <f>G3319-J3319</f>
        <v>162.09967780370118</v>
      </c>
      <c r="L3319" s="6">
        <f>J3319+K3319-G3319</f>
        <v>0</v>
      </c>
      <c r="M3319" s="6">
        <v>78.306051599999904</v>
      </c>
      <c r="N3319" s="6">
        <f t="shared" si="307"/>
        <v>1.2770405090888292E-2</v>
      </c>
      <c r="O3319" s="6">
        <f t="shared" si="308"/>
        <v>180.90000000000003</v>
      </c>
      <c r="P3319" s="6">
        <f>O3319-G3319</f>
        <v>0</v>
      </c>
      <c r="Q3319" s="6">
        <f>1/(LN(F3319))</f>
        <v>0.22932493067614274</v>
      </c>
      <c r="R3319" s="6">
        <f t="shared" si="309"/>
        <v>132.25054089627815</v>
      </c>
      <c r="S3319" s="6">
        <f>H3319-R3319</f>
        <v>664.74945910372185</v>
      </c>
      <c r="T3319" s="6">
        <f>R3319+S3319-H3319</f>
        <v>0</v>
      </c>
      <c r="U3319" s="6">
        <f t="shared" si="310"/>
        <v>132.25054089627815</v>
      </c>
      <c r="V3319" s="6">
        <f t="shared" si="311"/>
        <v>797</v>
      </c>
      <c r="W3319" s="6">
        <f>V3319-H3319</f>
        <v>0</v>
      </c>
      <c r="X3319" s="6">
        <v>48.784999999999997</v>
      </c>
      <c r="Y3319" s="6">
        <v>11271600</v>
      </c>
      <c r="Z3319" s="6">
        <f>(X3319/1000)*Y3319</f>
        <v>549885.00599999994</v>
      </c>
      <c r="AA3319" s="6">
        <f>(P3319/1000)*Z3319</f>
        <v>0</v>
      </c>
      <c r="AB3319" s="6">
        <f>(W3319/100000)*Z3319</f>
        <v>0</v>
      </c>
    </row>
    <row r="3320" spans="1:28" x14ac:dyDescent="0.35">
      <c r="A3320" s="6" t="s">
        <v>3589</v>
      </c>
      <c r="B3320" s="6" t="s">
        <v>3576</v>
      </c>
      <c r="C3320" s="6" t="s">
        <v>3577</v>
      </c>
      <c r="D3320" s="6">
        <v>2002</v>
      </c>
      <c r="E3320" s="9" t="s">
        <v>5999</v>
      </c>
      <c r="F3320" s="6">
        <v>89.094740139999999</v>
      </c>
      <c r="G3320" s="9">
        <v>174.5</v>
      </c>
      <c r="H3320" s="9">
        <v>764</v>
      </c>
      <c r="I3320" s="6">
        <f>1/F3320</f>
        <v>1.1224007145973365E-2</v>
      </c>
      <c r="J3320" s="6">
        <f t="shared" si="306"/>
        <v>16.523747616151923</v>
      </c>
      <c r="K3320" s="6">
        <f>G3320-J3320</f>
        <v>157.97625238384808</v>
      </c>
      <c r="L3320" s="6">
        <f>J3320+K3320-G3320</f>
        <v>0</v>
      </c>
      <c r="M3320" s="6">
        <v>89.094740139999999</v>
      </c>
      <c r="N3320" s="6">
        <f t="shared" si="307"/>
        <v>1.1224007145973365E-2</v>
      </c>
      <c r="O3320" s="6">
        <f t="shared" si="308"/>
        <v>174.5</v>
      </c>
      <c r="P3320" s="6">
        <f>O3320-G3320</f>
        <v>0</v>
      </c>
      <c r="Q3320" s="6">
        <f>1/(LN(F3320))</f>
        <v>0.22273201623467842</v>
      </c>
      <c r="R3320" s="6">
        <f t="shared" si="309"/>
        <v>128.44844010245788</v>
      </c>
      <c r="S3320" s="6">
        <f>H3320-R3320</f>
        <v>635.55155989754212</v>
      </c>
      <c r="T3320" s="6">
        <f>R3320+S3320-H3320</f>
        <v>0</v>
      </c>
      <c r="U3320" s="6">
        <f t="shared" si="310"/>
        <v>128.44844010245788</v>
      </c>
      <c r="V3320" s="6">
        <f t="shared" si="311"/>
        <v>764</v>
      </c>
      <c r="W3320" s="6">
        <f>V3320-H3320</f>
        <v>0</v>
      </c>
      <c r="X3320" s="6">
        <v>48.767000000000003</v>
      </c>
      <c r="Y3320" s="6">
        <v>11616887</v>
      </c>
      <c r="Z3320" s="6">
        <f>(X3320/1000)*Y3320</f>
        <v>566520.72832900006</v>
      </c>
      <c r="AA3320" s="6">
        <f>(P3320/1000)*Z3320</f>
        <v>0</v>
      </c>
      <c r="AB3320" s="6">
        <f>(W3320/100000)*Z3320</f>
        <v>0</v>
      </c>
    </row>
    <row r="3321" spans="1:28" x14ac:dyDescent="0.35">
      <c r="A3321" s="6" t="s">
        <v>3590</v>
      </c>
      <c r="B3321" s="6" t="s">
        <v>3576</v>
      </c>
      <c r="C3321" s="6" t="s">
        <v>3577</v>
      </c>
      <c r="D3321" s="6">
        <v>2003</v>
      </c>
      <c r="E3321" s="9" t="s">
        <v>5999</v>
      </c>
      <c r="F3321" s="6">
        <v>104.64339519000001</v>
      </c>
      <c r="G3321" s="9">
        <v>168.2</v>
      </c>
      <c r="H3321" s="9">
        <v>739</v>
      </c>
      <c r="I3321" s="6">
        <f>1/F3321</f>
        <v>9.5562648572736931E-3</v>
      </c>
      <c r="J3321" s="6">
        <f t="shared" si="306"/>
        <v>14.068532441316329</v>
      </c>
      <c r="K3321" s="6">
        <f>G3321-J3321</f>
        <v>154.13146755868365</v>
      </c>
      <c r="L3321" s="6">
        <f>J3321+K3321-G3321</f>
        <v>0</v>
      </c>
      <c r="M3321" s="6">
        <v>104.64339519000001</v>
      </c>
      <c r="N3321" s="6">
        <f t="shared" si="307"/>
        <v>9.5562648572736931E-3</v>
      </c>
      <c r="O3321" s="6">
        <f t="shared" si="308"/>
        <v>168.2</v>
      </c>
      <c r="P3321" s="6">
        <f>O3321-G3321</f>
        <v>0</v>
      </c>
      <c r="Q3321" s="6">
        <f>1/(LN(F3321))</f>
        <v>0.21502794466236103</v>
      </c>
      <c r="R3321" s="6">
        <f t="shared" si="309"/>
        <v>124.00554054706031</v>
      </c>
      <c r="S3321" s="6">
        <f>H3321-R3321</f>
        <v>614.99445945293974</v>
      </c>
      <c r="T3321" s="6">
        <f>R3321+S3321-H3321</f>
        <v>0</v>
      </c>
      <c r="U3321" s="6">
        <f t="shared" si="310"/>
        <v>124.00554054706031</v>
      </c>
      <c r="V3321" s="6">
        <f t="shared" si="311"/>
        <v>739</v>
      </c>
      <c r="W3321" s="6">
        <f>V3321-H3321</f>
        <v>0</v>
      </c>
      <c r="X3321" s="6">
        <v>48.713999999999999</v>
      </c>
      <c r="Y3321" s="6">
        <v>11982695</v>
      </c>
      <c r="Z3321" s="6">
        <f>(X3321/1000)*Y3321</f>
        <v>583725.00422999996</v>
      </c>
      <c r="AA3321" s="6">
        <f>(P3321/1000)*Z3321</f>
        <v>0</v>
      </c>
      <c r="AB3321" s="6">
        <f>(W3321/100000)*Z3321</f>
        <v>0</v>
      </c>
    </row>
    <row r="3322" spans="1:28" x14ac:dyDescent="0.35">
      <c r="A3322" s="6" t="s">
        <v>3591</v>
      </c>
      <c r="B3322" s="6" t="s">
        <v>3576</v>
      </c>
      <c r="C3322" s="6" t="s">
        <v>3577</v>
      </c>
      <c r="D3322" s="6">
        <v>2004</v>
      </c>
      <c r="E3322" s="9" t="s">
        <v>5999</v>
      </c>
      <c r="F3322" s="6">
        <v>104.5738648</v>
      </c>
      <c r="G3322" s="9">
        <v>162.1</v>
      </c>
      <c r="H3322" s="9">
        <v>715</v>
      </c>
      <c r="I3322" s="6">
        <f>1/F3322</f>
        <v>9.5626187471652101E-3</v>
      </c>
      <c r="J3322" s="6">
        <f t="shared" si="306"/>
        <v>14.077886504582933</v>
      </c>
      <c r="K3322" s="6">
        <f>G3322-J3322</f>
        <v>148.02211349541707</v>
      </c>
      <c r="L3322" s="6">
        <f>J3322+K3322-G3322</f>
        <v>0</v>
      </c>
      <c r="M3322" s="6">
        <v>104.5738648</v>
      </c>
      <c r="N3322" s="6">
        <f t="shared" si="307"/>
        <v>9.5626187471652101E-3</v>
      </c>
      <c r="O3322" s="6">
        <f t="shared" si="308"/>
        <v>162.1</v>
      </c>
      <c r="P3322" s="6">
        <f>O3322-G3322</f>
        <v>0</v>
      </c>
      <c r="Q3322" s="6">
        <f>1/(LN(F3322))</f>
        <v>0.21505868149055188</v>
      </c>
      <c r="R3322" s="6">
        <f t="shared" si="309"/>
        <v>124.02326632219382</v>
      </c>
      <c r="S3322" s="6">
        <f>H3322-R3322</f>
        <v>590.97673367780612</v>
      </c>
      <c r="T3322" s="6">
        <f>R3322+S3322-H3322</f>
        <v>0</v>
      </c>
      <c r="U3322" s="6">
        <f t="shared" si="310"/>
        <v>124.02326632219382</v>
      </c>
      <c r="V3322" s="6">
        <f t="shared" si="311"/>
        <v>715</v>
      </c>
      <c r="W3322" s="6">
        <f>V3322-H3322</f>
        <v>0</v>
      </c>
      <c r="X3322" s="6">
        <v>48.613</v>
      </c>
      <c r="Y3322" s="6">
        <v>12369070</v>
      </c>
      <c r="Z3322" s="6">
        <f>(X3322/1000)*Y3322</f>
        <v>601297.59990999999</v>
      </c>
      <c r="AA3322" s="6">
        <f>(P3322/1000)*Z3322</f>
        <v>0</v>
      </c>
      <c r="AB3322" s="6">
        <f>(W3322/100000)*Z3322</f>
        <v>0</v>
      </c>
    </row>
    <row r="3323" spans="1:28" x14ac:dyDescent="0.35">
      <c r="A3323" s="6" t="s">
        <v>3592</v>
      </c>
      <c r="B3323" s="6" t="s">
        <v>3576</v>
      </c>
      <c r="C3323" s="6" t="s">
        <v>3577</v>
      </c>
      <c r="D3323" s="6">
        <v>2005</v>
      </c>
      <c r="E3323" s="9" t="s">
        <v>5999</v>
      </c>
      <c r="F3323" s="6">
        <v>101.922669</v>
      </c>
      <c r="G3323" s="9">
        <v>156.30000000000001</v>
      </c>
      <c r="H3323" s="9">
        <v>691</v>
      </c>
      <c r="I3323" s="6">
        <f>1/F3323</f>
        <v>9.8113600223714709E-3</v>
      </c>
      <c r="J3323" s="6">
        <f t="shared" si="306"/>
        <v>14.44407818637481</v>
      </c>
      <c r="K3323" s="6">
        <f>G3323-J3323</f>
        <v>141.8559218136252</v>
      </c>
      <c r="L3323" s="6">
        <f>J3323+K3323-G3323</f>
        <v>0</v>
      </c>
      <c r="M3323" s="6">
        <v>101.922669</v>
      </c>
      <c r="N3323" s="6">
        <f t="shared" si="307"/>
        <v>9.8113600223714709E-3</v>
      </c>
      <c r="O3323" s="6">
        <f t="shared" si="308"/>
        <v>156.30000000000001</v>
      </c>
      <c r="P3323" s="6">
        <f>O3323-G3323</f>
        <v>0</v>
      </c>
      <c r="Q3323" s="6">
        <f>1/(LN(F3323))</f>
        <v>0.21625294982193735</v>
      </c>
      <c r="R3323" s="6">
        <f t="shared" si="309"/>
        <v>124.71199489756218</v>
      </c>
      <c r="S3323" s="6">
        <f>H3323-R3323</f>
        <v>566.28800510243786</v>
      </c>
      <c r="T3323" s="6">
        <f>R3323+S3323-H3323</f>
        <v>0</v>
      </c>
      <c r="U3323" s="6">
        <f t="shared" si="310"/>
        <v>124.71199489756218</v>
      </c>
      <c r="V3323" s="6">
        <f t="shared" si="311"/>
        <v>691</v>
      </c>
      <c r="W3323" s="6">
        <f>V3323-H3323</f>
        <v>0</v>
      </c>
      <c r="X3323" s="6">
        <v>48.444000000000003</v>
      </c>
      <c r="Y3323" s="6">
        <v>12775516</v>
      </c>
      <c r="Z3323" s="6">
        <f>(X3323/1000)*Y3323</f>
        <v>618897.09710400004</v>
      </c>
      <c r="AA3323" s="6">
        <f>(P3323/1000)*Z3323</f>
        <v>0</v>
      </c>
      <c r="AB3323" s="6">
        <f>(W3323/100000)*Z3323</f>
        <v>0</v>
      </c>
    </row>
    <row r="3324" spans="1:28" x14ac:dyDescent="0.35">
      <c r="A3324" s="6" t="s">
        <v>3593</v>
      </c>
      <c r="B3324" s="6" t="s">
        <v>3576</v>
      </c>
      <c r="C3324" s="6" t="s">
        <v>3577</v>
      </c>
      <c r="D3324" s="6">
        <v>2006</v>
      </c>
      <c r="E3324" s="9" t="s">
        <v>5999</v>
      </c>
      <c r="F3324" s="6">
        <v>96.120175320000001</v>
      </c>
      <c r="G3324" s="9">
        <v>150.69999999999999</v>
      </c>
      <c r="H3324" s="9">
        <v>675</v>
      </c>
      <c r="I3324" s="6">
        <f>1/F3324</f>
        <v>1.0403643113122028E-2</v>
      </c>
      <c r="J3324" s="6">
        <f t="shared" si="306"/>
        <v>15.316024914632875</v>
      </c>
      <c r="K3324" s="6">
        <f>G3324-J3324</f>
        <v>135.38397508536713</v>
      </c>
      <c r="L3324" s="6">
        <f>J3324+K3324-G3324</f>
        <v>0</v>
      </c>
      <c r="M3324" s="6">
        <v>96.120175320000001</v>
      </c>
      <c r="N3324" s="6">
        <f t="shared" si="307"/>
        <v>1.0403643113122028E-2</v>
      </c>
      <c r="O3324" s="6">
        <f t="shared" si="308"/>
        <v>150.69999999999999</v>
      </c>
      <c r="P3324" s="6">
        <f>O3324-G3324</f>
        <v>0</v>
      </c>
      <c r="Q3324" s="6">
        <f>1/(LN(F3324))</f>
        <v>0.21902929901725815</v>
      </c>
      <c r="R3324" s="6">
        <f t="shared" si="309"/>
        <v>126.3131015967577</v>
      </c>
      <c r="S3324" s="6">
        <f>H3324-R3324</f>
        <v>548.68689840324225</v>
      </c>
      <c r="T3324" s="6">
        <f>R3324+S3324-H3324</f>
        <v>0</v>
      </c>
      <c r="U3324" s="6">
        <f t="shared" si="310"/>
        <v>126.3131015967577</v>
      </c>
      <c r="V3324" s="6">
        <f t="shared" si="311"/>
        <v>675</v>
      </c>
      <c r="W3324" s="6">
        <f>V3324-H3324</f>
        <v>0</v>
      </c>
      <c r="X3324" s="6">
        <v>48.191000000000003</v>
      </c>
      <c r="Y3324" s="6">
        <v>13203378</v>
      </c>
      <c r="Z3324" s="6">
        <f>(X3324/1000)*Y3324</f>
        <v>636283.98919800005</v>
      </c>
      <c r="AA3324" s="6">
        <f>(P3324/1000)*Z3324</f>
        <v>0</v>
      </c>
      <c r="AB3324" s="6">
        <f>(W3324/100000)*Z3324</f>
        <v>0</v>
      </c>
    </row>
    <row r="3325" spans="1:28" x14ac:dyDescent="0.35">
      <c r="A3325" s="6" t="s">
        <v>3594</v>
      </c>
      <c r="B3325" s="6" t="s">
        <v>3576</v>
      </c>
      <c r="C3325" s="6" t="s">
        <v>3577</v>
      </c>
      <c r="D3325" s="6">
        <v>2007</v>
      </c>
      <c r="E3325" s="9" t="s">
        <v>5999</v>
      </c>
      <c r="F3325" s="6">
        <v>98.784125599999996</v>
      </c>
      <c r="G3325" s="9">
        <v>145.30000000000001</v>
      </c>
      <c r="H3325" s="9">
        <v>663</v>
      </c>
      <c r="I3325" s="6">
        <f>1/F3325</f>
        <v>1.0123083986684598E-2</v>
      </c>
      <c r="J3325" s="6">
        <f t="shared" si="306"/>
        <v>14.902991660433345</v>
      </c>
      <c r="K3325" s="6">
        <f>G3325-J3325</f>
        <v>130.39700833956667</v>
      </c>
      <c r="L3325" s="6">
        <f>J3325+K3325-G3325</f>
        <v>0</v>
      </c>
      <c r="M3325" s="6">
        <v>98.784125599999996</v>
      </c>
      <c r="N3325" s="6">
        <f t="shared" si="307"/>
        <v>1.0123083986684598E-2</v>
      </c>
      <c r="O3325" s="6">
        <f t="shared" si="308"/>
        <v>145.30000000000001</v>
      </c>
      <c r="P3325" s="6">
        <f>O3325-G3325</f>
        <v>0</v>
      </c>
      <c r="Q3325" s="6">
        <f>1/(LN(F3325))</f>
        <v>0.21772561162192497</v>
      </c>
      <c r="R3325" s="6">
        <f t="shared" si="309"/>
        <v>125.56127159430604</v>
      </c>
      <c r="S3325" s="6">
        <f>H3325-R3325</f>
        <v>537.43872840569395</v>
      </c>
      <c r="T3325" s="6">
        <f>R3325+S3325-H3325</f>
        <v>0</v>
      </c>
      <c r="U3325" s="6">
        <f t="shared" si="310"/>
        <v>125.56127159430604</v>
      </c>
      <c r="V3325" s="6">
        <f t="shared" si="311"/>
        <v>663</v>
      </c>
      <c r="W3325" s="6">
        <f>V3325-H3325</f>
        <v>0</v>
      </c>
      <c r="X3325" s="6">
        <v>47.853000000000002</v>
      </c>
      <c r="Y3325" s="6">
        <v>13651464</v>
      </c>
      <c r="Z3325" s="6">
        <f>(X3325/1000)*Y3325</f>
        <v>653263.50679200003</v>
      </c>
      <c r="AA3325" s="6">
        <f>(P3325/1000)*Z3325</f>
        <v>0</v>
      </c>
      <c r="AB3325" s="6">
        <f>(W3325/100000)*Z3325</f>
        <v>0</v>
      </c>
    </row>
    <row r="3326" spans="1:28" x14ac:dyDescent="0.35">
      <c r="A3326" s="6" t="s">
        <v>3595</v>
      </c>
      <c r="B3326" s="6" t="s">
        <v>3576</v>
      </c>
      <c r="C3326" s="6" t="s">
        <v>3577</v>
      </c>
      <c r="D3326" s="6">
        <v>2008</v>
      </c>
      <c r="E3326" s="9" t="s">
        <v>5999</v>
      </c>
      <c r="F3326" s="6">
        <v>95.379395540000004</v>
      </c>
      <c r="G3326" s="9">
        <v>140.1</v>
      </c>
      <c r="H3326" s="9">
        <v>661</v>
      </c>
      <c r="I3326" s="6">
        <f>1/F3326</f>
        <v>1.0484444720354955E-2</v>
      </c>
      <c r="J3326" s="6">
        <f t="shared" si="306"/>
        <v>15.434979343967438</v>
      </c>
      <c r="K3326" s="6">
        <f>G3326-J3326</f>
        <v>124.66502065603255</v>
      </c>
      <c r="L3326" s="6">
        <f>J3326+K3326-G3326</f>
        <v>0</v>
      </c>
      <c r="M3326" s="6">
        <v>95.379395540000004</v>
      </c>
      <c r="N3326" s="6">
        <f t="shared" si="307"/>
        <v>1.0484444720354955E-2</v>
      </c>
      <c r="O3326" s="6">
        <f t="shared" si="308"/>
        <v>140.1</v>
      </c>
      <c r="P3326" s="6">
        <f>O3326-G3326</f>
        <v>0</v>
      </c>
      <c r="Q3326" s="6">
        <f>1/(LN(F3326))</f>
        <v>0.21940108624237803</v>
      </c>
      <c r="R3326" s="6">
        <f t="shared" si="309"/>
        <v>126.52750943054821</v>
      </c>
      <c r="S3326" s="6">
        <f>H3326-R3326</f>
        <v>534.47249056945179</v>
      </c>
      <c r="T3326" s="6">
        <f>R3326+S3326-H3326</f>
        <v>0</v>
      </c>
      <c r="U3326" s="6">
        <f t="shared" si="310"/>
        <v>126.52750943054821</v>
      </c>
      <c r="V3326" s="6">
        <f t="shared" si="311"/>
        <v>661</v>
      </c>
      <c r="W3326" s="6">
        <f>V3326-H3326</f>
        <v>0</v>
      </c>
      <c r="X3326" s="6">
        <v>47.433999999999997</v>
      </c>
      <c r="Y3326" s="6">
        <v>14113577</v>
      </c>
      <c r="Z3326" s="6">
        <f>(X3326/1000)*Y3326</f>
        <v>669463.411418</v>
      </c>
      <c r="AA3326" s="6">
        <f>(P3326/1000)*Z3326</f>
        <v>0</v>
      </c>
      <c r="AB3326" s="6">
        <f>(W3326/100000)*Z3326</f>
        <v>0</v>
      </c>
    </row>
    <row r="3327" spans="1:28" x14ac:dyDescent="0.35">
      <c r="A3327" s="6" t="s">
        <v>3596</v>
      </c>
      <c r="B3327" s="6" t="s">
        <v>3576</v>
      </c>
      <c r="C3327" s="6" t="s">
        <v>3577</v>
      </c>
      <c r="D3327" s="6">
        <v>2009</v>
      </c>
      <c r="E3327" s="9" t="s">
        <v>5999</v>
      </c>
      <c r="F3327" s="6">
        <v>104.76727456</v>
      </c>
      <c r="G3327" s="9">
        <v>135.1</v>
      </c>
      <c r="H3327" s="9">
        <v>661</v>
      </c>
      <c r="I3327" s="6">
        <f>1/F3327</f>
        <v>9.544965297606383E-3</v>
      </c>
      <c r="J3327" s="6">
        <f t="shared" si="306"/>
        <v>14.051897466864869</v>
      </c>
      <c r="K3327" s="6">
        <f>G3327-J3327</f>
        <v>121.04810253313512</v>
      </c>
      <c r="L3327" s="6">
        <f>J3327+K3327-G3327</f>
        <v>0</v>
      </c>
      <c r="M3327" s="6">
        <v>104.76727456</v>
      </c>
      <c r="N3327" s="6">
        <f t="shared" si="307"/>
        <v>9.544965297606383E-3</v>
      </c>
      <c r="O3327" s="6">
        <f t="shared" si="308"/>
        <v>135.1</v>
      </c>
      <c r="P3327" s="6">
        <f>O3327-G3327</f>
        <v>0</v>
      </c>
      <c r="Q3327" s="6">
        <f>1/(LN(F3327))</f>
        <v>0.21497325445581272</v>
      </c>
      <c r="R3327" s="6">
        <f t="shared" si="309"/>
        <v>123.97400097839493</v>
      </c>
      <c r="S3327" s="6">
        <f>H3327-R3327</f>
        <v>537.02599902160512</v>
      </c>
      <c r="T3327" s="6">
        <f>R3327+S3327-H3327</f>
        <v>0</v>
      </c>
      <c r="U3327" s="6">
        <f t="shared" si="310"/>
        <v>123.97400097839493</v>
      </c>
      <c r="V3327" s="6">
        <f t="shared" si="311"/>
        <v>661</v>
      </c>
      <c r="W3327" s="6">
        <f>V3327-H3327</f>
        <v>0</v>
      </c>
      <c r="X3327" s="6">
        <v>46.939</v>
      </c>
      <c r="Y3327" s="6">
        <v>14581429</v>
      </c>
      <c r="Z3327" s="6">
        <f>(X3327/1000)*Y3327</f>
        <v>684437.69583099999</v>
      </c>
      <c r="AA3327" s="6">
        <f>(P3327/1000)*Z3327</f>
        <v>0</v>
      </c>
      <c r="AB3327" s="6">
        <f>(W3327/100000)*Z3327</f>
        <v>0</v>
      </c>
    </row>
    <row r="3328" spans="1:28" x14ac:dyDescent="0.35">
      <c r="A3328" s="6" t="s">
        <v>3597</v>
      </c>
      <c r="B3328" s="6" t="s">
        <v>3576</v>
      </c>
      <c r="C3328" s="6" t="s">
        <v>3577</v>
      </c>
      <c r="D3328" s="6">
        <v>2010</v>
      </c>
      <c r="E3328" s="9" t="s">
        <v>5999</v>
      </c>
      <c r="F3328" s="6">
        <v>108.21125499999999</v>
      </c>
      <c r="G3328" s="9">
        <v>130.30000000000001</v>
      </c>
      <c r="H3328" s="9">
        <v>660</v>
      </c>
      <c r="I3328" s="6">
        <f>1/F3328</f>
        <v>9.2411829065285316E-3</v>
      </c>
      <c r="J3328" s="6">
        <f t="shared" si="306"/>
        <v>13.604675410150268</v>
      </c>
      <c r="K3328" s="6">
        <f>G3328-J3328</f>
        <v>116.69532458984975</v>
      </c>
      <c r="L3328" s="6">
        <f>J3328+K3328-G3328</f>
        <v>0</v>
      </c>
      <c r="M3328" s="6">
        <v>108.21125499999999</v>
      </c>
      <c r="N3328" s="6">
        <f t="shared" si="307"/>
        <v>9.2411829065285316E-3</v>
      </c>
      <c r="O3328" s="6">
        <f t="shared" si="308"/>
        <v>130.30000000000001</v>
      </c>
      <c r="P3328" s="6">
        <f>O3328-G3328</f>
        <v>0</v>
      </c>
      <c r="Q3328" s="6">
        <f>1/(LN(F3328))</f>
        <v>0.21348884970899396</v>
      </c>
      <c r="R3328" s="6">
        <f t="shared" si="309"/>
        <v>123.11795218292828</v>
      </c>
      <c r="S3328" s="6">
        <f>H3328-R3328</f>
        <v>536.88204781707168</v>
      </c>
      <c r="T3328" s="6">
        <f>R3328+S3328-H3328</f>
        <v>0</v>
      </c>
      <c r="U3328" s="6">
        <f t="shared" si="310"/>
        <v>123.11795218292828</v>
      </c>
      <c r="V3328" s="6">
        <f t="shared" si="311"/>
        <v>660</v>
      </c>
      <c r="W3328" s="6">
        <f>V3328-H3328</f>
        <v>0</v>
      </c>
      <c r="X3328" s="6">
        <v>46.378999999999998</v>
      </c>
      <c r="Y3328" s="6">
        <v>15049353</v>
      </c>
      <c r="Z3328" s="6">
        <f>(X3328/1000)*Y3328</f>
        <v>697973.94278699998</v>
      </c>
      <c r="AA3328" s="6">
        <f>(P3328/1000)*Z3328</f>
        <v>0</v>
      </c>
      <c r="AB3328" s="6">
        <f>(W3328/100000)*Z3328</f>
        <v>0</v>
      </c>
    </row>
    <row r="3329" spans="1:28" x14ac:dyDescent="0.35">
      <c r="A3329" s="6" t="s">
        <v>3598</v>
      </c>
      <c r="B3329" s="6" t="s">
        <v>3576</v>
      </c>
      <c r="C3329" s="6" t="s">
        <v>3577</v>
      </c>
      <c r="D3329" s="6">
        <v>2011</v>
      </c>
      <c r="E3329" s="9" t="s">
        <v>5999</v>
      </c>
      <c r="F3329" s="6">
        <v>93.373680959999902</v>
      </c>
      <c r="G3329" s="9">
        <v>125.5</v>
      </c>
      <c r="H3329" s="9">
        <v>663</v>
      </c>
      <c r="I3329" s="6">
        <f>1/F3329</f>
        <v>1.0709655972847287E-2</v>
      </c>
      <c r="J3329" s="6">
        <f t="shared" si="306"/>
        <v>15.766530620450348</v>
      </c>
      <c r="K3329" s="6">
        <f>G3329-J3329</f>
        <v>109.73346937954965</v>
      </c>
      <c r="L3329" s="6">
        <f>J3329+K3329-G3329</f>
        <v>0</v>
      </c>
      <c r="M3329" s="6">
        <v>93.373680959999902</v>
      </c>
      <c r="N3329" s="6">
        <f t="shared" si="307"/>
        <v>1.0709655972847287E-2</v>
      </c>
      <c r="O3329" s="6">
        <f t="shared" si="308"/>
        <v>125.5</v>
      </c>
      <c r="P3329" s="6">
        <f>O3329-G3329</f>
        <v>0</v>
      </c>
      <c r="Q3329" s="6">
        <f>1/(LN(F3329))</f>
        <v>0.22042893403835592</v>
      </c>
      <c r="R3329" s="6">
        <f t="shared" si="309"/>
        <v>127.12026411524968</v>
      </c>
      <c r="S3329" s="6">
        <f>H3329-R3329</f>
        <v>535.87973588475029</v>
      </c>
      <c r="T3329" s="6">
        <f>R3329+S3329-H3329</f>
        <v>0</v>
      </c>
      <c r="U3329" s="6">
        <f t="shared" si="310"/>
        <v>127.12026411524968</v>
      </c>
      <c r="V3329" s="6">
        <f t="shared" si="311"/>
        <v>663</v>
      </c>
      <c r="W3329" s="6">
        <f>V3329-H3329</f>
        <v>0</v>
      </c>
      <c r="X3329" s="6">
        <v>45.768999999999998</v>
      </c>
      <c r="Y3329" s="6">
        <v>15514591</v>
      </c>
      <c r="Z3329" s="6">
        <f>(X3329/1000)*Y3329</f>
        <v>710087.31547899998</v>
      </c>
      <c r="AA3329" s="6">
        <f>(P3329/1000)*Z3329</f>
        <v>0</v>
      </c>
      <c r="AB3329" s="6">
        <f>(W3329/100000)*Z3329</f>
        <v>0</v>
      </c>
    </row>
    <row r="3330" spans="1:28" x14ac:dyDescent="0.35">
      <c r="A3330" s="6" t="s">
        <v>3599</v>
      </c>
      <c r="B3330" s="6" t="s">
        <v>3576</v>
      </c>
      <c r="C3330" s="6" t="s">
        <v>3577</v>
      </c>
      <c r="D3330" s="6">
        <v>2012</v>
      </c>
      <c r="E3330" s="9" t="s">
        <v>5999</v>
      </c>
      <c r="F3330" s="6">
        <v>94.346077699999995</v>
      </c>
      <c r="G3330" s="9">
        <v>121.1</v>
      </c>
      <c r="H3330" s="9">
        <v>663</v>
      </c>
      <c r="I3330" s="6">
        <f>1/F3330</f>
        <v>1.0599274759251598E-2</v>
      </c>
      <c r="J3330" s="6">
        <f t="shared" ref="J3330:J3393" si="312">I3330*1472.179</f>
        <v>15.604029715800259</v>
      </c>
      <c r="K3330" s="6">
        <f>G3330-J3330</f>
        <v>105.49597028419973</v>
      </c>
      <c r="L3330" s="6">
        <f>J3330+K3330-G3330</f>
        <v>0</v>
      </c>
      <c r="M3330" s="6">
        <v>94.346077699999995</v>
      </c>
      <c r="N3330" s="6">
        <f t="shared" ref="N3330:N3393" si="313">1/M3330</f>
        <v>1.0599274759251598E-2</v>
      </c>
      <c r="O3330" s="6">
        <f t="shared" ref="O3330:O3393" si="314">1472.179*N3330+K3330</f>
        <v>121.1</v>
      </c>
      <c r="P3330" s="6">
        <f>O3330-G3330</f>
        <v>0</v>
      </c>
      <c r="Q3330" s="6">
        <f>1/(LN(F3330))</f>
        <v>0.21992669099783213</v>
      </c>
      <c r="R3330" s="6">
        <f t="shared" ref="R3330:R3393" si="315">576.695*Q3330</f>
        <v>126.83062306499481</v>
      </c>
      <c r="S3330" s="6">
        <f>H3330-R3330</f>
        <v>536.16937693500518</v>
      </c>
      <c r="T3330" s="6">
        <f>R3330+S3330-H3330</f>
        <v>0</v>
      </c>
      <c r="U3330" s="6">
        <f t="shared" ref="U3330:U3393" si="316">576.695*(1/(LN(M3330)))</f>
        <v>126.83062306499481</v>
      </c>
      <c r="V3330" s="6">
        <f t="shared" ref="V3330:V3393" si="317">U3330+S3330</f>
        <v>663</v>
      </c>
      <c r="W3330" s="6">
        <f>V3330-H3330</f>
        <v>0</v>
      </c>
      <c r="X3330" s="6">
        <v>45.128999999999998</v>
      </c>
      <c r="Y3330" s="6">
        <v>15979499</v>
      </c>
      <c r="Z3330" s="6">
        <f>(X3330/1000)*Y3330</f>
        <v>721138.81037099997</v>
      </c>
      <c r="AA3330" s="6">
        <f>(P3330/1000)*Z3330</f>
        <v>0</v>
      </c>
      <c r="AB3330" s="6">
        <f>(W3330/100000)*Z3330</f>
        <v>0</v>
      </c>
    </row>
    <row r="3331" spans="1:28" x14ac:dyDescent="0.35">
      <c r="A3331" s="6" t="s">
        <v>3600</v>
      </c>
      <c r="B3331" s="6" t="s">
        <v>3576</v>
      </c>
      <c r="C3331" s="6" t="s">
        <v>3577</v>
      </c>
      <c r="D3331" s="6">
        <v>2013</v>
      </c>
      <c r="E3331" s="9" t="s">
        <v>5999</v>
      </c>
      <c r="F3331" s="6">
        <v>98.858870379999999</v>
      </c>
      <c r="G3331" s="9">
        <v>116.7</v>
      </c>
      <c r="H3331" s="9">
        <v>663</v>
      </c>
      <c r="I3331" s="6">
        <f>1/F3331</f>
        <v>1.0115430169858674E-2</v>
      </c>
      <c r="J3331" s="6">
        <f t="shared" si="312"/>
        <v>14.891723872032374</v>
      </c>
      <c r="K3331" s="6">
        <f>G3331-J3331</f>
        <v>101.80827612796763</v>
      </c>
      <c r="L3331" s="6">
        <f>J3331+K3331-G3331</f>
        <v>0</v>
      </c>
      <c r="M3331" s="6">
        <v>98.858870379999999</v>
      </c>
      <c r="N3331" s="6">
        <f t="shared" si="313"/>
        <v>1.0115430169858674E-2</v>
      </c>
      <c r="O3331" s="6">
        <f t="shared" si="314"/>
        <v>116.7</v>
      </c>
      <c r="P3331" s="6">
        <f>O3331-G3331</f>
        <v>0</v>
      </c>
      <c r="Q3331" s="6">
        <f>1/(LN(F3331))</f>
        <v>0.21768976262727585</v>
      </c>
      <c r="R3331" s="6">
        <f t="shared" si="315"/>
        <v>125.54059765833686</v>
      </c>
      <c r="S3331" s="6">
        <f>H3331-R3331</f>
        <v>537.45940234166312</v>
      </c>
      <c r="T3331" s="6">
        <f>R3331+S3331-H3331</f>
        <v>0</v>
      </c>
      <c r="U3331" s="6">
        <f t="shared" si="316"/>
        <v>125.54059765833686</v>
      </c>
      <c r="V3331" s="6">
        <f t="shared" si="317"/>
        <v>663</v>
      </c>
      <c r="W3331" s="6">
        <f>V3331-H3331</f>
        <v>0</v>
      </c>
      <c r="X3331" s="6">
        <v>44.481999999999999</v>
      </c>
      <c r="Y3331" s="6">
        <v>16449864</v>
      </c>
      <c r="Z3331" s="6">
        <f>(X3331/1000)*Y3331</f>
        <v>731722.85044800001</v>
      </c>
      <c r="AA3331" s="6">
        <f>(P3331/1000)*Z3331</f>
        <v>0</v>
      </c>
      <c r="AB3331" s="6">
        <f>(W3331/100000)*Z3331</f>
        <v>0</v>
      </c>
    </row>
    <row r="3332" spans="1:28" x14ac:dyDescent="0.35">
      <c r="A3332" s="6" t="s">
        <v>3601</v>
      </c>
      <c r="B3332" s="6" t="s">
        <v>3576</v>
      </c>
      <c r="C3332" s="6" t="s">
        <v>3577</v>
      </c>
      <c r="D3332" s="6">
        <v>2014</v>
      </c>
      <c r="E3332" s="9" t="s">
        <v>5999</v>
      </c>
      <c r="F3332" s="6">
        <v>105.12816392000001</v>
      </c>
      <c r="G3332" s="9">
        <v>112.5</v>
      </c>
      <c r="H3332" s="9">
        <v>642</v>
      </c>
      <c r="I3332" s="6">
        <f>1/F3332</f>
        <v>9.5121988505475642E-3</v>
      </c>
      <c r="J3332" s="6">
        <f t="shared" si="312"/>
        <v>14.003659391600264</v>
      </c>
      <c r="K3332" s="6">
        <f>G3332-J3332</f>
        <v>98.496340608399734</v>
      </c>
      <c r="L3332" s="6">
        <f>J3332+K3332-G3332</f>
        <v>0</v>
      </c>
      <c r="M3332" s="6">
        <v>105.12816392000001</v>
      </c>
      <c r="N3332" s="6">
        <f t="shared" si="313"/>
        <v>9.5121988505475642E-3</v>
      </c>
      <c r="O3332" s="6">
        <f t="shared" si="314"/>
        <v>112.5</v>
      </c>
      <c r="P3332" s="6">
        <f>O3332-G3332</f>
        <v>0</v>
      </c>
      <c r="Q3332" s="6">
        <f>1/(LN(F3332))</f>
        <v>0.21481445484484901</v>
      </c>
      <c r="R3332" s="6">
        <f t="shared" si="315"/>
        <v>123.88242203675021</v>
      </c>
      <c r="S3332" s="6">
        <f>H3332-R3332</f>
        <v>518.1175779632498</v>
      </c>
      <c r="T3332" s="6">
        <f>R3332+S3332-H3332</f>
        <v>0</v>
      </c>
      <c r="U3332" s="6">
        <f t="shared" si="316"/>
        <v>123.88242203675021</v>
      </c>
      <c r="V3332" s="6">
        <f t="shared" si="317"/>
        <v>642</v>
      </c>
      <c r="W3332" s="6">
        <f>V3332-H3332</f>
        <v>0</v>
      </c>
      <c r="X3332" s="6">
        <v>43.843000000000004</v>
      </c>
      <c r="Y3332" s="6">
        <v>16934220</v>
      </c>
      <c r="Z3332" s="6">
        <f>(X3332/1000)*Y3332</f>
        <v>742447.00746000011</v>
      </c>
      <c r="AA3332" s="6">
        <f>(P3332/1000)*Z3332</f>
        <v>0</v>
      </c>
      <c r="AB3332" s="6">
        <f>(W3332/100000)*Z3332</f>
        <v>0</v>
      </c>
    </row>
    <row r="3333" spans="1:28" x14ac:dyDescent="0.35">
      <c r="A3333" s="6" t="s">
        <v>3602</v>
      </c>
      <c r="B3333" s="6" t="s">
        <v>3576</v>
      </c>
      <c r="C3333" s="6" t="s">
        <v>3577</v>
      </c>
      <c r="D3333" s="6">
        <v>2015</v>
      </c>
      <c r="E3333" s="9" t="s">
        <v>5999</v>
      </c>
      <c r="F3333" s="6">
        <v>119.52185873000001</v>
      </c>
      <c r="G3333" s="9">
        <v>108.6</v>
      </c>
      <c r="H3333" s="9">
        <v>620</v>
      </c>
      <c r="I3333" s="6">
        <f>1/F3333</f>
        <v>8.3666704201697615E-3</v>
      </c>
      <c r="J3333" s="6">
        <f t="shared" si="312"/>
        <v>12.3172364924951</v>
      </c>
      <c r="K3333" s="6">
        <f>G3333-J3333</f>
        <v>96.282763507504896</v>
      </c>
      <c r="L3333" s="6">
        <f>J3333+K3333-G3333</f>
        <v>0</v>
      </c>
      <c r="M3333" s="6">
        <v>119.52185873000001</v>
      </c>
      <c r="N3333" s="6">
        <f t="shared" si="313"/>
        <v>8.3666704201697615E-3</v>
      </c>
      <c r="O3333" s="6">
        <f t="shared" si="314"/>
        <v>108.6</v>
      </c>
      <c r="P3333" s="6">
        <f>O3333-G3333</f>
        <v>0</v>
      </c>
      <c r="Q3333" s="6">
        <f>1/(LN(F3333))</f>
        <v>0.20905198118625842</v>
      </c>
      <c r="R3333" s="6">
        <f t="shared" si="315"/>
        <v>120.55923229020931</v>
      </c>
      <c r="S3333" s="6">
        <f>H3333-R3333</f>
        <v>499.44076770979069</v>
      </c>
      <c r="T3333" s="6">
        <f>R3333+S3333-H3333</f>
        <v>0</v>
      </c>
      <c r="U3333" s="6">
        <f t="shared" si="316"/>
        <v>120.55923229020931</v>
      </c>
      <c r="V3333" s="6">
        <f t="shared" si="317"/>
        <v>620</v>
      </c>
      <c r="W3333" s="6">
        <f>V3333-H3333</f>
        <v>0</v>
      </c>
      <c r="X3333" s="6">
        <v>43.225999999999999</v>
      </c>
      <c r="Y3333" s="6">
        <v>17438778</v>
      </c>
      <c r="Z3333" s="6">
        <f>(X3333/1000)*Y3333</f>
        <v>753808.61782799999</v>
      </c>
      <c r="AA3333" s="6">
        <f>(P3333/1000)*Z3333</f>
        <v>0</v>
      </c>
      <c r="AB3333" s="6">
        <f>(W3333/100000)*Z3333</f>
        <v>0</v>
      </c>
    </row>
    <row r="3334" spans="1:28" x14ac:dyDescent="0.35">
      <c r="A3334" s="6" t="s">
        <v>3603</v>
      </c>
      <c r="B3334" s="6" t="s">
        <v>3576</v>
      </c>
      <c r="C3334" s="6" t="s">
        <v>3577</v>
      </c>
      <c r="D3334" s="6">
        <v>2016</v>
      </c>
      <c r="E3334" s="9" t="s">
        <v>5999</v>
      </c>
      <c r="F3334" s="6">
        <v>124.7643139</v>
      </c>
      <c r="G3334" s="9">
        <v>104.8</v>
      </c>
      <c r="H3334" s="9">
        <v>590</v>
      </c>
      <c r="I3334" s="6">
        <f>1/F3334</f>
        <v>8.0151124046697452E-3</v>
      </c>
      <c r="J3334" s="6">
        <f t="shared" si="312"/>
        <v>11.799680164794301</v>
      </c>
      <c r="K3334" s="6">
        <f>G3334-J3334</f>
        <v>93.000319835205701</v>
      </c>
      <c r="L3334" s="6">
        <f>J3334+K3334-G3334</f>
        <v>0</v>
      </c>
      <c r="M3334" s="6">
        <v>124.7643139</v>
      </c>
      <c r="N3334" s="6">
        <f t="shared" si="313"/>
        <v>8.0151124046697452E-3</v>
      </c>
      <c r="O3334" s="6">
        <f t="shared" si="314"/>
        <v>104.8</v>
      </c>
      <c r="P3334" s="6">
        <f>O3334-G3334</f>
        <v>0</v>
      </c>
      <c r="Q3334" s="6">
        <f>1/(LN(F3334))</f>
        <v>0.20719263133474661</v>
      </c>
      <c r="R3334" s="6">
        <f t="shared" si="315"/>
        <v>119.48695452759171</v>
      </c>
      <c r="S3334" s="6">
        <f>H3334-R3334</f>
        <v>470.51304547240829</v>
      </c>
      <c r="T3334" s="6">
        <f>R3334+S3334-H3334</f>
        <v>0</v>
      </c>
      <c r="U3334" s="6">
        <f t="shared" si="316"/>
        <v>119.48695452759171</v>
      </c>
      <c r="V3334" s="6">
        <f t="shared" si="317"/>
        <v>590</v>
      </c>
      <c r="W3334" s="6">
        <f>V3334-H3334</f>
        <v>0</v>
      </c>
      <c r="X3334" s="6">
        <v>42.637999999999998</v>
      </c>
      <c r="Y3334" s="6">
        <v>17965429</v>
      </c>
      <c r="Z3334" s="6">
        <f>(X3334/1000)*Y3334</f>
        <v>766009.96170199988</v>
      </c>
      <c r="AA3334" s="6">
        <f>(P3334/1000)*Z3334</f>
        <v>0</v>
      </c>
      <c r="AB3334" s="6">
        <f>(W3334/100000)*Z3334</f>
        <v>0</v>
      </c>
    </row>
    <row r="3335" spans="1:28" x14ac:dyDescent="0.35">
      <c r="A3335" s="6" t="s">
        <v>3604</v>
      </c>
      <c r="B3335" s="6" t="s">
        <v>3576</v>
      </c>
      <c r="C3335" s="6" t="s">
        <v>3577</v>
      </c>
      <c r="D3335" s="6">
        <v>2017</v>
      </c>
      <c r="E3335" s="9" t="s">
        <v>5999</v>
      </c>
      <c r="F3335" s="6">
        <v>141.32496299259455</v>
      </c>
      <c r="G3335" s="9">
        <v>101.1</v>
      </c>
      <c r="H3335" s="9">
        <v>562</v>
      </c>
      <c r="I3335" s="6">
        <f>1/F3335</f>
        <v>7.075890761438941E-3</v>
      </c>
      <c r="J3335" s="6">
        <f t="shared" si="312"/>
        <v>10.41697778528442</v>
      </c>
      <c r="K3335" s="6">
        <f>G3335-J3335</f>
        <v>90.683022214715578</v>
      </c>
      <c r="L3335" s="6">
        <f>J3335+K3335-G3335</f>
        <v>0</v>
      </c>
      <c r="M3335" s="6">
        <v>141.32496299259455</v>
      </c>
      <c r="N3335" s="6">
        <f t="shared" si="313"/>
        <v>7.075890761438941E-3</v>
      </c>
      <c r="O3335" s="6">
        <f t="shared" si="314"/>
        <v>101.1</v>
      </c>
      <c r="P3335" s="6">
        <f>O3335-G3335</f>
        <v>0</v>
      </c>
      <c r="Q3335" s="6">
        <f>1/(LN(F3335))</f>
        <v>0.2019768712201585</v>
      </c>
      <c r="R3335" s="6">
        <f t="shared" si="315"/>
        <v>116.47905174830932</v>
      </c>
      <c r="S3335" s="6">
        <f>H3335-R3335</f>
        <v>445.5209482516907</v>
      </c>
      <c r="T3335" s="6">
        <f>R3335+S3335-H3335</f>
        <v>0</v>
      </c>
      <c r="U3335" s="6">
        <f t="shared" si="316"/>
        <v>116.47905174830932</v>
      </c>
      <c r="V3335" s="6">
        <f t="shared" si="317"/>
        <v>562</v>
      </c>
      <c r="W3335" s="6">
        <f>V3335-H3335</f>
        <v>0</v>
      </c>
      <c r="X3335" s="6">
        <v>42.078000000000003</v>
      </c>
      <c r="Y3335" s="10">
        <v>19000000</v>
      </c>
      <c r="Z3335" s="6">
        <f>(X3335/1000)*Y3335</f>
        <v>799482.00000000012</v>
      </c>
      <c r="AA3335" s="6">
        <f>(P3335/1000)*Z3335</f>
        <v>0</v>
      </c>
      <c r="AB3335" s="6">
        <f>(W3335/100000)*Z3335</f>
        <v>0</v>
      </c>
    </row>
    <row r="3336" spans="1:28" x14ac:dyDescent="0.35">
      <c r="A3336" s="6" t="s">
        <v>3605</v>
      </c>
      <c r="B3336" s="6" t="s">
        <v>3576</v>
      </c>
      <c r="C3336" s="6" t="s">
        <v>3577</v>
      </c>
      <c r="D3336" s="6">
        <v>2018</v>
      </c>
      <c r="E3336" s="9" t="s">
        <v>5999</v>
      </c>
      <c r="F3336" s="6">
        <v>110.36623146055955</v>
      </c>
      <c r="G3336" s="9">
        <v>97.4</v>
      </c>
      <c r="I3336" s="6">
        <f>1/F3336</f>
        <v>9.0607424641237274E-3</v>
      </c>
      <c r="J3336" s="6">
        <f t="shared" si="312"/>
        <v>13.339034780091206</v>
      </c>
      <c r="K3336" s="6">
        <f>G3336-J3336</f>
        <v>84.060965219908795</v>
      </c>
      <c r="L3336" s="6">
        <f>J3336+K3336-G3336</f>
        <v>0</v>
      </c>
      <c r="M3336" s="6">
        <v>110.36623146055955</v>
      </c>
      <c r="N3336" s="6">
        <f t="shared" si="313"/>
        <v>9.0607424641237274E-3</v>
      </c>
      <c r="O3336" s="6">
        <f t="shared" si="314"/>
        <v>97.4</v>
      </c>
      <c r="P3336" s="6">
        <f>O3336-G3336</f>
        <v>0</v>
      </c>
      <c r="Q3336" s="6">
        <f>1/(LN(F3336))</f>
        <v>0.2125938824836299</v>
      </c>
      <c r="R3336" s="6">
        <f t="shared" si="315"/>
        <v>122.60182905889695</v>
      </c>
      <c r="S3336" s="6">
        <f>H3336-R3336</f>
        <v>-122.60182905889695</v>
      </c>
      <c r="T3336" s="6">
        <f>R3336+S3336-H3336</f>
        <v>0</v>
      </c>
      <c r="U3336" s="6">
        <f t="shared" si="316"/>
        <v>122.60182905889695</v>
      </c>
      <c r="V3336" s="6">
        <f t="shared" si="317"/>
        <v>0</v>
      </c>
      <c r="W3336" s="6">
        <f>V3336-H3336</f>
        <v>0</v>
      </c>
      <c r="X3336" s="6">
        <v>41.542999999999999</v>
      </c>
      <c r="Y3336" s="10">
        <v>19000000</v>
      </c>
      <c r="Z3336" s="6">
        <f>(X3336/1000)*Y3336</f>
        <v>789316.99999999988</v>
      </c>
      <c r="AA3336" s="6">
        <f>(P3336/1000)*Z3336</f>
        <v>0</v>
      </c>
      <c r="AB3336" s="6">
        <f>(W3336/100000)*Z3336</f>
        <v>0</v>
      </c>
    </row>
    <row r="3337" spans="1:28" x14ac:dyDescent="0.35">
      <c r="A3337" s="6" t="s">
        <v>3606</v>
      </c>
      <c r="B3337" s="6" t="s">
        <v>3607</v>
      </c>
      <c r="C3337" s="6" t="s">
        <v>3608</v>
      </c>
      <c r="D3337" s="6">
        <v>1990</v>
      </c>
      <c r="E3337" s="9" t="s">
        <v>5998</v>
      </c>
      <c r="F3337" s="6">
        <v>4037.2624799999999</v>
      </c>
      <c r="G3337" s="9">
        <v>11.4</v>
      </c>
      <c r="I3337" s="6">
        <f>1/F3337</f>
        <v>2.4769258995516191E-4</v>
      </c>
      <c r="J3337" s="6">
        <f t="shared" si="312"/>
        <v>0.36464782938760032</v>
      </c>
      <c r="K3337" s="6">
        <f>G3337-J3337</f>
        <v>11.0353521706124</v>
      </c>
      <c r="L3337" s="6">
        <f>J3337+K3337-G3337</f>
        <v>0</v>
      </c>
      <c r="M3337" s="6">
        <v>4037.2624799999999</v>
      </c>
      <c r="N3337" s="6">
        <f t="shared" si="313"/>
        <v>2.4769258995516191E-4</v>
      </c>
      <c r="O3337" s="6">
        <f t="shared" si="314"/>
        <v>11.4</v>
      </c>
      <c r="P3337" s="6">
        <f>O3337-G3337</f>
        <v>0</v>
      </c>
      <c r="Q3337" s="6">
        <f>1/(LN(F3337))</f>
        <v>0.120433723208897</v>
      </c>
      <c r="R3337" s="6">
        <f t="shared" si="315"/>
        <v>69.453526005954856</v>
      </c>
      <c r="S3337" s="6">
        <f>H3337-R3337</f>
        <v>-69.453526005954856</v>
      </c>
      <c r="T3337" s="6">
        <f>R3337+S3337-H3337</f>
        <v>0</v>
      </c>
      <c r="U3337" s="6">
        <f t="shared" si="316"/>
        <v>69.453526005954856</v>
      </c>
      <c r="V3337" s="6">
        <f t="shared" si="317"/>
        <v>0</v>
      </c>
      <c r="W3337" s="6">
        <f>V3337-H3337</f>
        <v>0</v>
      </c>
      <c r="X3337" s="6">
        <v>15.2</v>
      </c>
      <c r="Y3337" s="6">
        <v>354170</v>
      </c>
      <c r="Z3337" s="6">
        <f>(X3337/1000)*Y3337</f>
        <v>5383.384</v>
      </c>
      <c r="AA3337" s="6">
        <f>(P3337/1000)*Z3337</f>
        <v>0</v>
      </c>
      <c r="AB3337" s="6">
        <f>(W3337/100000)*Z3337</f>
        <v>0</v>
      </c>
    </row>
    <row r="3338" spans="1:28" x14ac:dyDescent="0.35">
      <c r="A3338" s="6" t="s">
        <v>3609</v>
      </c>
      <c r="B3338" s="6" t="s">
        <v>3607</v>
      </c>
      <c r="C3338" s="6" t="s">
        <v>3608</v>
      </c>
      <c r="D3338" s="6">
        <v>1991</v>
      </c>
      <c r="E3338" s="9" t="s">
        <v>5998</v>
      </c>
      <c r="F3338" s="6">
        <v>4117.3189300000004</v>
      </c>
      <c r="G3338" s="9">
        <v>11</v>
      </c>
      <c r="I3338" s="6">
        <f>1/F3338</f>
        <v>2.428764973035499E-4</v>
      </c>
      <c r="J3338" s="6">
        <f t="shared" si="312"/>
        <v>0.35755767892384283</v>
      </c>
      <c r="K3338" s="6">
        <f>G3338-J3338</f>
        <v>10.642442321076157</v>
      </c>
      <c r="L3338" s="6">
        <f>J3338+K3338-G3338</f>
        <v>0</v>
      </c>
      <c r="M3338" s="6">
        <v>4117.3189300000004</v>
      </c>
      <c r="N3338" s="6">
        <f t="shared" si="313"/>
        <v>2.428764973035499E-4</v>
      </c>
      <c r="O3338" s="6">
        <f t="shared" si="314"/>
        <v>11</v>
      </c>
      <c r="P3338" s="6">
        <f>O3338-G3338</f>
        <v>0</v>
      </c>
      <c r="Q3338" s="6">
        <f>1/(LN(F3338))</f>
        <v>0.12014959847597664</v>
      </c>
      <c r="R3338" s="6">
        <f t="shared" si="315"/>
        <v>69.289672693103356</v>
      </c>
      <c r="S3338" s="6">
        <f>H3338-R3338</f>
        <v>-69.289672693103356</v>
      </c>
      <c r="T3338" s="6">
        <f>R3338+S3338-H3338</f>
        <v>0</v>
      </c>
      <c r="U3338" s="6">
        <f t="shared" si="316"/>
        <v>69.289672693103356</v>
      </c>
      <c r="V3338" s="6">
        <f t="shared" si="317"/>
        <v>0</v>
      </c>
      <c r="W3338" s="6">
        <f>V3338-H3338</f>
        <v>0</v>
      </c>
      <c r="X3338" s="6">
        <v>14.6</v>
      </c>
      <c r="Y3338" s="6">
        <v>363845</v>
      </c>
      <c r="Z3338" s="6">
        <f>(X3338/1000)*Y3338</f>
        <v>5312.1369999999997</v>
      </c>
      <c r="AA3338" s="6">
        <f>(P3338/1000)*Z3338</f>
        <v>0</v>
      </c>
      <c r="AB3338" s="6">
        <f>(W3338/100000)*Z3338</f>
        <v>0</v>
      </c>
    </row>
    <row r="3339" spans="1:28" x14ac:dyDescent="0.35">
      <c r="A3339" s="6" t="s">
        <v>3610</v>
      </c>
      <c r="B3339" s="6" t="s">
        <v>3607</v>
      </c>
      <c r="C3339" s="6" t="s">
        <v>3608</v>
      </c>
      <c r="D3339" s="6">
        <v>1992</v>
      </c>
      <c r="E3339" s="9" t="s">
        <v>5998</v>
      </c>
      <c r="F3339" s="6">
        <v>3816.3973679999999</v>
      </c>
      <c r="G3339" s="9">
        <v>10.6</v>
      </c>
      <c r="I3339" s="6">
        <f>1/F3339</f>
        <v>2.620272218990798E-4</v>
      </c>
      <c r="J3339" s="6">
        <f t="shared" si="312"/>
        <v>0.38575097350816545</v>
      </c>
      <c r="K3339" s="6">
        <f>G3339-J3339</f>
        <v>10.214249026491835</v>
      </c>
      <c r="L3339" s="6">
        <f>J3339+K3339-G3339</f>
        <v>0</v>
      </c>
      <c r="M3339" s="6">
        <v>3816.3973679999999</v>
      </c>
      <c r="N3339" s="6">
        <f t="shared" si="313"/>
        <v>2.620272218990798E-4</v>
      </c>
      <c r="O3339" s="6">
        <f t="shared" si="314"/>
        <v>10.600000000000001</v>
      </c>
      <c r="P3339" s="6">
        <f>O3339-G3339</f>
        <v>0</v>
      </c>
      <c r="Q3339" s="6">
        <f>1/(LN(F3339))</f>
        <v>0.12125530045650856</v>
      </c>
      <c r="R3339" s="6">
        <f t="shared" si="315"/>
        <v>69.927325496766215</v>
      </c>
      <c r="S3339" s="6">
        <f>H3339-R3339</f>
        <v>-69.927325496766215</v>
      </c>
      <c r="T3339" s="6">
        <f>R3339+S3339-H3339</f>
        <v>0</v>
      </c>
      <c r="U3339" s="6">
        <f t="shared" si="316"/>
        <v>69.927325496766215</v>
      </c>
      <c r="V3339" s="6">
        <f t="shared" si="317"/>
        <v>0</v>
      </c>
      <c r="W3339" s="6">
        <f>V3339-H3339</f>
        <v>0</v>
      </c>
      <c r="X3339" s="6">
        <v>14.9</v>
      </c>
      <c r="Y3339" s="6">
        <v>367618</v>
      </c>
      <c r="Z3339" s="6">
        <f>(X3339/1000)*Y3339</f>
        <v>5477.5082000000002</v>
      </c>
      <c r="AA3339" s="6">
        <f>(P3339/1000)*Z3339</f>
        <v>0</v>
      </c>
      <c r="AB3339" s="6">
        <f>(W3339/100000)*Z3339</f>
        <v>0</v>
      </c>
    </row>
    <row r="3340" spans="1:28" x14ac:dyDescent="0.35">
      <c r="A3340" s="6" t="s">
        <v>3611</v>
      </c>
      <c r="B3340" s="6" t="s">
        <v>3607</v>
      </c>
      <c r="C3340" s="6" t="s">
        <v>3608</v>
      </c>
      <c r="D3340" s="6">
        <v>1993</v>
      </c>
      <c r="E3340" s="9" t="s">
        <v>5998</v>
      </c>
      <c r="F3340" s="6">
        <v>4114.4341880000002</v>
      </c>
      <c r="G3340" s="9">
        <v>10.199999999999999</v>
      </c>
      <c r="I3340" s="6">
        <f>1/F3340</f>
        <v>2.430467846384714E-4</v>
      </c>
      <c r="J3340" s="6">
        <f t="shared" si="312"/>
        <v>0.35780837236228019</v>
      </c>
      <c r="K3340" s="6">
        <f>G3340-J3340</f>
        <v>9.8421916276377193</v>
      </c>
      <c r="L3340" s="6">
        <f>J3340+K3340-G3340</f>
        <v>0</v>
      </c>
      <c r="M3340" s="6">
        <v>4114.4341880000002</v>
      </c>
      <c r="N3340" s="6">
        <f t="shared" si="313"/>
        <v>2.430467846384714E-4</v>
      </c>
      <c r="O3340" s="6">
        <f t="shared" si="314"/>
        <v>10.199999999999999</v>
      </c>
      <c r="P3340" s="6">
        <f>O3340-G3340</f>
        <v>0</v>
      </c>
      <c r="Q3340" s="6">
        <f>1/(LN(F3340))</f>
        <v>0.12015971720289811</v>
      </c>
      <c r="R3340" s="6">
        <f t="shared" si="315"/>
        <v>69.295508112325336</v>
      </c>
      <c r="S3340" s="6">
        <f>H3340-R3340</f>
        <v>-69.295508112325336</v>
      </c>
      <c r="T3340" s="6">
        <f>R3340+S3340-H3340</f>
        <v>0</v>
      </c>
      <c r="U3340" s="6">
        <f t="shared" si="316"/>
        <v>69.295508112325336</v>
      </c>
      <c r="V3340" s="6">
        <f t="shared" si="317"/>
        <v>0</v>
      </c>
      <c r="W3340" s="6">
        <f>V3340-H3340</f>
        <v>0</v>
      </c>
      <c r="X3340" s="6">
        <v>13.9</v>
      </c>
      <c r="Y3340" s="6">
        <v>371308</v>
      </c>
      <c r="Z3340" s="6">
        <f>(X3340/1000)*Y3340</f>
        <v>5161.1812</v>
      </c>
      <c r="AA3340" s="6">
        <f>(P3340/1000)*Z3340</f>
        <v>0</v>
      </c>
      <c r="AB3340" s="6">
        <f>(W3340/100000)*Z3340</f>
        <v>0</v>
      </c>
    </row>
    <row r="3341" spans="1:28" x14ac:dyDescent="0.35">
      <c r="A3341" s="6" t="s">
        <v>3612</v>
      </c>
      <c r="B3341" s="6" t="s">
        <v>3607</v>
      </c>
      <c r="C3341" s="6" t="s">
        <v>3608</v>
      </c>
      <c r="D3341" s="6">
        <v>1994</v>
      </c>
      <c r="E3341" s="9" t="s">
        <v>5998</v>
      </c>
      <c r="F3341" s="6">
        <v>4161.3481979999997</v>
      </c>
      <c r="G3341" s="9">
        <v>9.8000000000000007</v>
      </c>
      <c r="I3341" s="6">
        <f>1/F3341</f>
        <v>2.4030673532212795E-4</v>
      </c>
      <c r="J3341" s="6">
        <f t="shared" si="312"/>
        <v>0.35377452929979503</v>
      </c>
      <c r="K3341" s="6">
        <f>G3341-J3341</f>
        <v>9.446225470700206</v>
      </c>
      <c r="L3341" s="6">
        <f>J3341+K3341-G3341</f>
        <v>0</v>
      </c>
      <c r="M3341" s="6">
        <v>4161.3481979999997</v>
      </c>
      <c r="N3341" s="6">
        <f t="shared" si="313"/>
        <v>2.4030673532212795E-4</v>
      </c>
      <c r="O3341" s="6">
        <f t="shared" si="314"/>
        <v>9.8000000000000007</v>
      </c>
      <c r="P3341" s="6">
        <f>O3341-G3341</f>
        <v>0</v>
      </c>
      <c r="Q3341" s="6">
        <f>1/(LN(F3341))</f>
        <v>0.11999624094771583</v>
      </c>
      <c r="R3341" s="6">
        <f t="shared" si="315"/>
        <v>69.201232173342987</v>
      </c>
      <c r="S3341" s="6">
        <f>H3341-R3341</f>
        <v>-69.201232173342987</v>
      </c>
      <c r="T3341" s="6">
        <f>R3341+S3341-H3341</f>
        <v>0</v>
      </c>
      <c r="U3341" s="6">
        <f t="shared" si="316"/>
        <v>69.201232173342987</v>
      </c>
      <c r="V3341" s="6">
        <f t="shared" si="317"/>
        <v>0</v>
      </c>
      <c r="W3341" s="6">
        <f>V3341-H3341</f>
        <v>0</v>
      </c>
      <c r="X3341" s="6">
        <v>12.9</v>
      </c>
      <c r="Y3341" s="6">
        <v>374797</v>
      </c>
      <c r="Z3341" s="6">
        <f>(X3341/1000)*Y3341</f>
        <v>4834.8813</v>
      </c>
      <c r="AA3341" s="6">
        <f>(P3341/1000)*Z3341</f>
        <v>0</v>
      </c>
      <c r="AB3341" s="6">
        <f>(W3341/100000)*Z3341</f>
        <v>0</v>
      </c>
    </row>
    <row r="3342" spans="1:28" x14ac:dyDescent="0.35">
      <c r="A3342" s="6" t="s">
        <v>3613</v>
      </c>
      <c r="B3342" s="6" t="s">
        <v>3607</v>
      </c>
      <c r="C3342" s="6" t="s">
        <v>3608</v>
      </c>
      <c r="D3342" s="6">
        <v>1995</v>
      </c>
      <c r="E3342" s="9" t="s">
        <v>5998</v>
      </c>
      <c r="F3342" s="6">
        <v>5118.1184240000002</v>
      </c>
      <c r="G3342" s="9">
        <v>9.4</v>
      </c>
      <c r="I3342" s="6">
        <f>1/F3342</f>
        <v>1.9538430281542074E-4</v>
      </c>
      <c r="J3342" s="6">
        <f t="shared" si="312"/>
        <v>0.28764066753450329</v>
      </c>
      <c r="K3342" s="6">
        <f>G3342-J3342</f>
        <v>9.1123593324654966</v>
      </c>
      <c r="L3342" s="6">
        <f>J3342+K3342-G3342</f>
        <v>0</v>
      </c>
      <c r="M3342" s="6">
        <v>5118.1184240000002</v>
      </c>
      <c r="N3342" s="6">
        <f t="shared" si="313"/>
        <v>1.9538430281542074E-4</v>
      </c>
      <c r="O3342" s="6">
        <f t="shared" si="314"/>
        <v>9.4</v>
      </c>
      <c r="P3342" s="6">
        <f>O3342-G3342</f>
        <v>0</v>
      </c>
      <c r="Q3342" s="6">
        <f>1/(LN(F3342))</f>
        <v>0.11708858545867644</v>
      </c>
      <c r="R3342" s="6">
        <f t="shared" si="315"/>
        <v>67.524401791091421</v>
      </c>
      <c r="S3342" s="6">
        <f>H3342-R3342</f>
        <v>-67.524401791091421</v>
      </c>
      <c r="T3342" s="6">
        <f>R3342+S3342-H3342</f>
        <v>0</v>
      </c>
      <c r="U3342" s="6">
        <f t="shared" si="316"/>
        <v>67.524401791091421</v>
      </c>
      <c r="V3342" s="6">
        <f t="shared" si="317"/>
        <v>0</v>
      </c>
      <c r="W3342" s="6">
        <f>V3342-H3342</f>
        <v>0</v>
      </c>
      <c r="X3342" s="6">
        <v>12.2</v>
      </c>
      <c r="Y3342" s="6">
        <v>377419</v>
      </c>
      <c r="Z3342" s="6">
        <f>(X3342/1000)*Y3342</f>
        <v>4604.5117999999993</v>
      </c>
      <c r="AA3342" s="6">
        <f>(P3342/1000)*Z3342</f>
        <v>0</v>
      </c>
      <c r="AB3342" s="6">
        <f>(W3342/100000)*Z3342</f>
        <v>0</v>
      </c>
    </row>
    <row r="3343" spans="1:28" x14ac:dyDescent="0.35">
      <c r="A3343" s="6" t="s">
        <v>3614</v>
      </c>
      <c r="B3343" s="6" t="s">
        <v>3607</v>
      </c>
      <c r="C3343" s="6" t="s">
        <v>3608</v>
      </c>
      <c r="D3343" s="6">
        <v>1996</v>
      </c>
      <c r="E3343" s="9" t="s">
        <v>5998</v>
      </c>
      <c r="F3343" s="6">
        <v>5060.9415259999996</v>
      </c>
      <c r="G3343" s="9">
        <v>9</v>
      </c>
      <c r="I3343" s="6">
        <f>1/F3343</f>
        <v>1.9759169215107823E-4</v>
      </c>
      <c r="J3343" s="6">
        <f t="shared" si="312"/>
        <v>0.29089033975928219</v>
      </c>
      <c r="K3343" s="6">
        <f>G3343-J3343</f>
        <v>8.709109660240717</v>
      </c>
      <c r="L3343" s="6">
        <f>J3343+K3343-G3343</f>
        <v>0</v>
      </c>
      <c r="M3343" s="6">
        <v>5060.9415259999996</v>
      </c>
      <c r="N3343" s="6">
        <f t="shared" si="313"/>
        <v>1.9759169215107823E-4</v>
      </c>
      <c r="O3343" s="6">
        <f t="shared" si="314"/>
        <v>9</v>
      </c>
      <c r="P3343" s="6">
        <f>O3343-G3343</f>
        <v>0</v>
      </c>
      <c r="Q3343" s="6">
        <f>1/(LN(F3343))</f>
        <v>0.11724280814103166</v>
      </c>
      <c r="R3343" s="6">
        <f t="shared" si="315"/>
        <v>67.613341240892254</v>
      </c>
      <c r="S3343" s="6">
        <f>H3343-R3343</f>
        <v>-67.613341240892254</v>
      </c>
      <c r="T3343" s="6">
        <f>R3343+S3343-H3343</f>
        <v>0</v>
      </c>
      <c r="U3343" s="6">
        <f t="shared" si="316"/>
        <v>67.613341240892254</v>
      </c>
      <c r="V3343" s="6">
        <f t="shared" si="317"/>
        <v>0</v>
      </c>
      <c r="W3343" s="6">
        <f>V3343-H3343</f>
        <v>0</v>
      </c>
      <c r="X3343" s="6">
        <v>13.3</v>
      </c>
      <c r="Y3343" s="6">
        <v>379905</v>
      </c>
      <c r="Z3343" s="6">
        <f>(X3343/1000)*Y3343</f>
        <v>5052.7365</v>
      </c>
      <c r="AA3343" s="6">
        <f>(P3343/1000)*Z3343</f>
        <v>0</v>
      </c>
      <c r="AB3343" s="6">
        <f>(W3343/100000)*Z3343</f>
        <v>0</v>
      </c>
    </row>
    <row r="3344" spans="1:28" x14ac:dyDescent="0.35">
      <c r="A3344" s="6" t="s">
        <v>3615</v>
      </c>
      <c r="B3344" s="6" t="s">
        <v>3607</v>
      </c>
      <c r="C3344" s="6" t="s">
        <v>3608</v>
      </c>
      <c r="D3344" s="6">
        <v>1997</v>
      </c>
      <c r="E3344" s="9" t="s">
        <v>5998</v>
      </c>
      <c r="F3344" s="6">
        <v>5407.4575269999996</v>
      </c>
      <c r="G3344" s="9">
        <v>8.6</v>
      </c>
      <c r="I3344" s="6">
        <f>1/F3344</f>
        <v>1.849297927920646E-4</v>
      </c>
      <c r="J3344" s="6">
        <f t="shared" si="312"/>
        <v>0.27224975742282886</v>
      </c>
      <c r="K3344" s="6">
        <f>G3344-J3344</f>
        <v>8.3277502425771708</v>
      </c>
      <c r="L3344" s="6">
        <f>J3344+K3344-G3344</f>
        <v>0</v>
      </c>
      <c r="M3344" s="6">
        <v>5407.4575269999996</v>
      </c>
      <c r="N3344" s="6">
        <f t="shared" si="313"/>
        <v>1.849297927920646E-4</v>
      </c>
      <c r="O3344" s="6">
        <f t="shared" si="314"/>
        <v>8.6</v>
      </c>
      <c r="P3344" s="6">
        <f>O3344-G3344</f>
        <v>0</v>
      </c>
      <c r="Q3344" s="6">
        <f>1/(LN(F3344))</f>
        <v>0.11633948102702717</v>
      </c>
      <c r="R3344" s="6">
        <f t="shared" si="315"/>
        <v>67.092397010881442</v>
      </c>
      <c r="S3344" s="6">
        <f>H3344-R3344</f>
        <v>-67.092397010881442</v>
      </c>
      <c r="T3344" s="6">
        <f>R3344+S3344-H3344</f>
        <v>0</v>
      </c>
      <c r="U3344" s="6">
        <f t="shared" si="316"/>
        <v>67.092397010881442</v>
      </c>
      <c r="V3344" s="6">
        <f t="shared" si="317"/>
        <v>0</v>
      </c>
      <c r="W3344" s="6">
        <f>V3344-H3344</f>
        <v>0</v>
      </c>
      <c r="X3344" s="6">
        <v>12.7</v>
      </c>
      <c r="Y3344" s="6">
        <v>382791</v>
      </c>
      <c r="Z3344" s="6">
        <f>(X3344/1000)*Y3344</f>
        <v>4861.4457000000002</v>
      </c>
      <c r="AA3344" s="6">
        <f>(P3344/1000)*Z3344</f>
        <v>0</v>
      </c>
      <c r="AB3344" s="6">
        <f>(W3344/100000)*Z3344</f>
        <v>0</v>
      </c>
    </row>
    <row r="3345" spans="1:28" x14ac:dyDescent="0.35">
      <c r="A3345" s="6" t="s">
        <v>3616</v>
      </c>
      <c r="B3345" s="6" t="s">
        <v>3607</v>
      </c>
      <c r="C3345" s="6" t="s">
        <v>3608</v>
      </c>
      <c r="D3345" s="6">
        <v>1998</v>
      </c>
      <c r="E3345" s="9" t="s">
        <v>5998</v>
      </c>
      <c r="F3345" s="6">
        <v>5278.1263520000002</v>
      </c>
      <c r="G3345" s="9">
        <v>8.1999999999999993</v>
      </c>
      <c r="I3345" s="6">
        <f>1/F3345</f>
        <v>1.894611711258253E-4</v>
      </c>
      <c r="J3345" s="6">
        <f t="shared" si="312"/>
        <v>0.27892075744684636</v>
      </c>
      <c r="K3345" s="6">
        <f>G3345-J3345</f>
        <v>7.9210792425531533</v>
      </c>
      <c r="L3345" s="6">
        <f>J3345+K3345-G3345</f>
        <v>0</v>
      </c>
      <c r="M3345" s="6">
        <v>5278.1263520000002</v>
      </c>
      <c r="N3345" s="6">
        <f t="shared" si="313"/>
        <v>1.894611711258253E-4</v>
      </c>
      <c r="O3345" s="6">
        <f t="shared" si="314"/>
        <v>8.1999999999999993</v>
      </c>
      <c r="P3345" s="6">
        <f>O3345-G3345</f>
        <v>0</v>
      </c>
      <c r="Q3345" s="6">
        <f>1/(LN(F3345))</f>
        <v>0.11666805658565946</v>
      </c>
      <c r="R3345" s="6">
        <f t="shared" si="315"/>
        <v>67.281884892666881</v>
      </c>
      <c r="S3345" s="6">
        <f>H3345-R3345</f>
        <v>-67.281884892666881</v>
      </c>
      <c r="T3345" s="6">
        <f>R3345+S3345-H3345</f>
        <v>0</v>
      </c>
      <c r="U3345" s="6">
        <f t="shared" si="316"/>
        <v>67.281884892666881</v>
      </c>
      <c r="V3345" s="6">
        <f t="shared" si="317"/>
        <v>0</v>
      </c>
      <c r="W3345" s="6">
        <f>V3345-H3345</f>
        <v>0</v>
      </c>
      <c r="X3345" s="6">
        <v>12.1</v>
      </c>
      <c r="Y3345" s="6">
        <v>385287</v>
      </c>
      <c r="Z3345" s="6">
        <f>(X3345/1000)*Y3345</f>
        <v>4661.9727000000003</v>
      </c>
      <c r="AA3345" s="6">
        <f>(P3345/1000)*Z3345</f>
        <v>0</v>
      </c>
      <c r="AB3345" s="6">
        <f>(W3345/100000)*Z3345</f>
        <v>0</v>
      </c>
    </row>
    <row r="3346" spans="1:28" x14ac:dyDescent="0.35">
      <c r="A3346" s="6" t="s">
        <v>3617</v>
      </c>
      <c r="B3346" s="6" t="s">
        <v>3607</v>
      </c>
      <c r="C3346" s="6" t="s">
        <v>3608</v>
      </c>
      <c r="D3346" s="6">
        <v>1999</v>
      </c>
      <c r="E3346" s="9" t="s">
        <v>5998</v>
      </c>
      <c r="F3346" s="6">
        <v>6005.3837999999896</v>
      </c>
      <c r="G3346" s="9">
        <v>7.9</v>
      </c>
      <c r="I3346" s="6">
        <f>1/F3346</f>
        <v>1.6651725073758012E-4</v>
      </c>
      <c r="J3346" s="6">
        <f t="shared" si="312"/>
        <v>0.24514319967359999</v>
      </c>
      <c r="K3346" s="6">
        <f>G3346-J3346</f>
        <v>7.6548568003264004</v>
      </c>
      <c r="L3346" s="6">
        <f>J3346+K3346-G3346</f>
        <v>0</v>
      </c>
      <c r="M3346" s="6">
        <v>6005.3837999999896</v>
      </c>
      <c r="N3346" s="6">
        <f t="shared" si="313"/>
        <v>1.6651725073758012E-4</v>
      </c>
      <c r="O3346" s="6">
        <f t="shared" si="314"/>
        <v>7.9</v>
      </c>
      <c r="P3346" s="6">
        <f>O3346-G3346</f>
        <v>0</v>
      </c>
      <c r="Q3346" s="6">
        <f>1/(LN(F3346))</f>
        <v>0.11493709041616006</v>
      </c>
      <c r="R3346" s="6">
        <f t="shared" si="315"/>
        <v>66.283645357547428</v>
      </c>
      <c r="S3346" s="6">
        <f>H3346-R3346</f>
        <v>-66.283645357547428</v>
      </c>
      <c r="T3346" s="6">
        <f>R3346+S3346-H3346</f>
        <v>0</v>
      </c>
      <c r="U3346" s="6">
        <f t="shared" si="316"/>
        <v>66.283645357547428</v>
      </c>
      <c r="V3346" s="6">
        <f t="shared" si="317"/>
        <v>0</v>
      </c>
      <c r="W3346" s="6">
        <f>V3346-H3346</f>
        <v>0</v>
      </c>
      <c r="X3346" s="6">
        <v>11.4</v>
      </c>
      <c r="Y3346" s="6">
        <v>387578</v>
      </c>
      <c r="Z3346" s="6">
        <f>(X3346/1000)*Y3346</f>
        <v>4418.3892000000005</v>
      </c>
      <c r="AA3346" s="6">
        <f>(P3346/1000)*Z3346</f>
        <v>0</v>
      </c>
      <c r="AB3346" s="6">
        <f>(W3346/100000)*Z3346</f>
        <v>0</v>
      </c>
    </row>
    <row r="3347" spans="1:28" x14ac:dyDescent="0.35">
      <c r="A3347" s="6" t="s">
        <v>3618</v>
      </c>
      <c r="B3347" s="6" t="s">
        <v>3607</v>
      </c>
      <c r="C3347" s="6" t="s">
        <v>3608</v>
      </c>
      <c r="D3347" s="6">
        <v>2000</v>
      </c>
      <c r="E3347" s="9" t="s">
        <v>5998</v>
      </c>
      <c r="F3347" s="6">
        <v>6244.4051369999997</v>
      </c>
      <c r="G3347" s="9">
        <v>7.6</v>
      </c>
      <c r="H3347" s="9">
        <v>9</v>
      </c>
      <c r="I3347" s="6">
        <f>1/F3347</f>
        <v>1.6014335682268529E-4</v>
      </c>
      <c r="J3347" s="6">
        <f t="shared" si="312"/>
        <v>0.23575968690386404</v>
      </c>
      <c r="K3347" s="6">
        <f>G3347-J3347</f>
        <v>7.3642403130961354</v>
      </c>
      <c r="L3347" s="6">
        <f>J3347+K3347-G3347</f>
        <v>0</v>
      </c>
      <c r="M3347" s="6">
        <v>6244.4051369999997</v>
      </c>
      <c r="N3347" s="6">
        <f t="shared" si="313"/>
        <v>1.6014335682268529E-4</v>
      </c>
      <c r="O3347" s="6">
        <f t="shared" si="314"/>
        <v>7.6</v>
      </c>
      <c r="P3347" s="6">
        <f>O3347-G3347</f>
        <v>0</v>
      </c>
      <c r="Q3347" s="6">
        <f>1/(LN(F3347))</f>
        <v>0.11442379223846598</v>
      </c>
      <c r="R3347" s="6">
        <f t="shared" si="315"/>
        <v>65.987628864962147</v>
      </c>
      <c r="S3347" s="6">
        <f>H3347-R3347</f>
        <v>-56.987628864962147</v>
      </c>
      <c r="T3347" s="6">
        <f>R3347+S3347-H3347</f>
        <v>0</v>
      </c>
      <c r="U3347" s="6">
        <f t="shared" si="316"/>
        <v>65.987628864962147</v>
      </c>
      <c r="V3347" s="6">
        <f t="shared" si="317"/>
        <v>9</v>
      </c>
      <c r="W3347" s="6">
        <f>V3347-H3347</f>
        <v>0</v>
      </c>
      <c r="X3347" s="6">
        <v>11.3</v>
      </c>
      <c r="Y3347" s="6">
        <v>390087</v>
      </c>
      <c r="Z3347" s="6">
        <f>(X3347/1000)*Y3347</f>
        <v>4407.9831000000004</v>
      </c>
      <c r="AA3347" s="6">
        <f>(P3347/1000)*Z3347</f>
        <v>0</v>
      </c>
      <c r="AB3347" s="6">
        <f>(W3347/100000)*Z3347</f>
        <v>0</v>
      </c>
    </row>
    <row r="3348" spans="1:28" x14ac:dyDescent="0.35">
      <c r="A3348" s="6" t="s">
        <v>3619</v>
      </c>
      <c r="B3348" s="6" t="s">
        <v>3607</v>
      </c>
      <c r="C3348" s="6" t="s">
        <v>3608</v>
      </c>
      <c r="D3348" s="6">
        <v>2001</v>
      </c>
      <c r="E3348" s="9" t="s">
        <v>5998</v>
      </c>
      <c r="F3348" s="6">
        <v>6398.0735000000004</v>
      </c>
      <c r="G3348" s="9">
        <v>7.3</v>
      </c>
      <c r="H3348" s="9">
        <v>10</v>
      </c>
      <c r="I3348" s="6">
        <f>1/F3348</f>
        <v>1.5629704785354528E-4</v>
      </c>
      <c r="J3348" s="6">
        <f t="shared" si="312"/>
        <v>0.23009723161198445</v>
      </c>
      <c r="K3348" s="6">
        <f>G3348-J3348</f>
        <v>7.0699027683880153</v>
      </c>
      <c r="L3348" s="6">
        <f>J3348+K3348-G3348</f>
        <v>0</v>
      </c>
      <c r="M3348" s="6">
        <v>6398.0735000000004</v>
      </c>
      <c r="N3348" s="6">
        <f t="shared" si="313"/>
        <v>1.5629704785354528E-4</v>
      </c>
      <c r="O3348" s="6">
        <f t="shared" si="314"/>
        <v>7.3</v>
      </c>
      <c r="P3348" s="6">
        <f>O3348-G3348</f>
        <v>0</v>
      </c>
      <c r="Q3348" s="6">
        <f>1/(LN(F3348))</f>
        <v>0.11410637546786642</v>
      </c>
      <c r="R3348" s="6">
        <f t="shared" si="315"/>
        <v>65.804576200441232</v>
      </c>
      <c r="S3348" s="6">
        <f>H3348-R3348</f>
        <v>-55.804576200441232</v>
      </c>
      <c r="T3348" s="6">
        <f>R3348+S3348-H3348</f>
        <v>0</v>
      </c>
      <c r="U3348" s="6">
        <f t="shared" si="316"/>
        <v>65.804576200441232</v>
      </c>
      <c r="V3348" s="6">
        <f t="shared" si="317"/>
        <v>10</v>
      </c>
      <c r="W3348" s="6">
        <f>V3348-H3348</f>
        <v>0</v>
      </c>
      <c r="X3348" s="6">
        <v>10.1</v>
      </c>
      <c r="Y3348" s="6">
        <v>393028</v>
      </c>
      <c r="Z3348" s="6">
        <f>(X3348/1000)*Y3348</f>
        <v>3969.5827999999997</v>
      </c>
      <c r="AA3348" s="6">
        <f>(P3348/1000)*Z3348</f>
        <v>0</v>
      </c>
      <c r="AB3348" s="6">
        <f>(W3348/100000)*Z3348</f>
        <v>0</v>
      </c>
    </row>
    <row r="3349" spans="1:28" x14ac:dyDescent="0.35">
      <c r="A3349" s="6" t="s">
        <v>3620</v>
      </c>
      <c r="B3349" s="6" t="s">
        <v>3607</v>
      </c>
      <c r="C3349" s="6" t="s">
        <v>3608</v>
      </c>
      <c r="D3349" s="6">
        <v>2002</v>
      </c>
      <c r="E3349" s="9" t="s">
        <v>5998</v>
      </c>
      <c r="F3349" s="6">
        <v>6637.1464319999995</v>
      </c>
      <c r="G3349" s="9">
        <v>7.1</v>
      </c>
      <c r="H3349" s="9">
        <v>9</v>
      </c>
      <c r="I3349" s="6">
        <f>1/F3349</f>
        <v>1.5066715948568665E-4</v>
      </c>
      <c r="J3349" s="6">
        <f t="shared" si="312"/>
        <v>0.2218090281844787</v>
      </c>
      <c r="K3349" s="6">
        <f>G3349-J3349</f>
        <v>6.8781909718155205</v>
      </c>
      <c r="L3349" s="6">
        <f>J3349+K3349-G3349</f>
        <v>0</v>
      </c>
      <c r="M3349" s="6">
        <v>6637.1464319999995</v>
      </c>
      <c r="N3349" s="6">
        <f t="shared" si="313"/>
        <v>1.5066715948568665E-4</v>
      </c>
      <c r="O3349" s="6">
        <f t="shared" si="314"/>
        <v>7.1</v>
      </c>
      <c r="P3349" s="6">
        <f>O3349-G3349</f>
        <v>0</v>
      </c>
      <c r="Q3349" s="6">
        <f>1/(LN(F3349))</f>
        <v>0.11363071572645242</v>
      </c>
      <c r="R3349" s="6">
        <f t="shared" si="315"/>
        <v>65.530265605866489</v>
      </c>
      <c r="S3349" s="6">
        <f>H3349-R3349</f>
        <v>-56.530265605866489</v>
      </c>
      <c r="T3349" s="6">
        <f>R3349+S3349-H3349</f>
        <v>0</v>
      </c>
      <c r="U3349" s="6">
        <f t="shared" si="316"/>
        <v>65.530265605866489</v>
      </c>
      <c r="V3349" s="6">
        <f t="shared" si="317"/>
        <v>9</v>
      </c>
      <c r="W3349" s="6">
        <f>V3349-H3349</f>
        <v>0</v>
      </c>
      <c r="X3349" s="6">
        <v>9.9</v>
      </c>
      <c r="Y3349" s="6">
        <v>395969</v>
      </c>
      <c r="Z3349" s="6">
        <f>(X3349/1000)*Y3349</f>
        <v>3920.0931000000005</v>
      </c>
      <c r="AA3349" s="6">
        <f>(P3349/1000)*Z3349</f>
        <v>0</v>
      </c>
      <c r="AB3349" s="6">
        <f>(W3349/100000)*Z3349</f>
        <v>0</v>
      </c>
    </row>
    <row r="3350" spans="1:28" x14ac:dyDescent="0.35">
      <c r="A3350" s="6" t="s">
        <v>3621</v>
      </c>
      <c r="B3350" s="6" t="s">
        <v>3607</v>
      </c>
      <c r="C3350" s="6" t="s">
        <v>3608</v>
      </c>
      <c r="D3350" s="6">
        <v>2003</v>
      </c>
      <c r="E3350" s="9" t="s">
        <v>5998</v>
      </c>
      <c r="F3350" s="6">
        <v>6801.3341280000004</v>
      </c>
      <c r="G3350" s="9">
        <v>7</v>
      </c>
      <c r="H3350" s="9">
        <v>10</v>
      </c>
      <c r="I3350" s="6">
        <f>1/F3350</f>
        <v>1.4702997693984192E-4</v>
      </c>
      <c r="J3350" s="6">
        <f t="shared" si="312"/>
        <v>0.21645444442131956</v>
      </c>
      <c r="K3350" s="6">
        <f>G3350-J3350</f>
        <v>6.7835455555786801</v>
      </c>
      <c r="L3350" s="6">
        <f>J3350+K3350-G3350</f>
        <v>0</v>
      </c>
      <c r="M3350" s="6">
        <v>6801.3341280000004</v>
      </c>
      <c r="N3350" s="6">
        <f t="shared" si="313"/>
        <v>1.4702997693984192E-4</v>
      </c>
      <c r="O3350" s="6">
        <f t="shared" si="314"/>
        <v>7</v>
      </c>
      <c r="P3350" s="6">
        <f>O3350-G3350</f>
        <v>0</v>
      </c>
      <c r="Q3350" s="6">
        <f>1/(LN(F3350))</f>
        <v>0.11331606461276539</v>
      </c>
      <c r="R3350" s="6">
        <f t="shared" si="315"/>
        <v>65.348807881858747</v>
      </c>
      <c r="S3350" s="6">
        <f>H3350-R3350</f>
        <v>-55.348807881858747</v>
      </c>
      <c r="T3350" s="6">
        <f>R3350+S3350-H3350</f>
        <v>0</v>
      </c>
      <c r="U3350" s="6">
        <f t="shared" si="316"/>
        <v>65.348807881858747</v>
      </c>
      <c r="V3350" s="6">
        <f t="shared" si="317"/>
        <v>10</v>
      </c>
      <c r="W3350" s="6">
        <f>V3350-H3350</f>
        <v>0</v>
      </c>
      <c r="X3350" s="6">
        <v>10.199999999999999</v>
      </c>
      <c r="Y3350" s="6">
        <v>398582</v>
      </c>
      <c r="Z3350" s="6">
        <f>(X3350/1000)*Y3350</f>
        <v>4065.5363999999995</v>
      </c>
      <c r="AA3350" s="6">
        <f>(P3350/1000)*Z3350</f>
        <v>0</v>
      </c>
      <c r="AB3350" s="6">
        <f>(W3350/100000)*Z3350</f>
        <v>0</v>
      </c>
    </row>
    <row r="3351" spans="1:28" x14ac:dyDescent="0.35">
      <c r="A3351" s="6" t="s">
        <v>3622</v>
      </c>
      <c r="B3351" s="6" t="s">
        <v>3607</v>
      </c>
      <c r="C3351" s="6" t="s">
        <v>3608</v>
      </c>
      <c r="D3351" s="6">
        <v>2004</v>
      </c>
      <c r="E3351" s="9" t="s">
        <v>5998</v>
      </c>
      <c r="F3351" s="6">
        <v>7108.6232540000001</v>
      </c>
      <c r="G3351" s="9">
        <v>6.9</v>
      </c>
      <c r="H3351" s="9">
        <v>9</v>
      </c>
      <c r="I3351" s="6">
        <f>1/F3351</f>
        <v>1.4067421556449811E-4</v>
      </c>
      <c r="J3351" s="6">
        <f t="shared" si="312"/>
        <v>0.20709762599552728</v>
      </c>
      <c r="K3351" s="6">
        <f>G3351-J3351</f>
        <v>6.6929023740044729</v>
      </c>
      <c r="L3351" s="6">
        <f>J3351+K3351-G3351</f>
        <v>0</v>
      </c>
      <c r="M3351" s="6">
        <v>7108.6232540000001</v>
      </c>
      <c r="N3351" s="6">
        <f t="shared" si="313"/>
        <v>1.4067421556449811E-4</v>
      </c>
      <c r="O3351" s="6">
        <f t="shared" si="314"/>
        <v>6.9</v>
      </c>
      <c r="P3351" s="6">
        <f>O3351-G3351</f>
        <v>0</v>
      </c>
      <c r="Q3351" s="6">
        <f>1/(LN(F3351))</f>
        <v>0.11275147126949529</v>
      </c>
      <c r="R3351" s="6">
        <f t="shared" si="315"/>
        <v>65.023209723761596</v>
      </c>
      <c r="S3351" s="6">
        <f>H3351-R3351</f>
        <v>-56.023209723761596</v>
      </c>
      <c r="T3351" s="6">
        <f>R3351+S3351-H3351</f>
        <v>0</v>
      </c>
      <c r="U3351" s="6">
        <f t="shared" si="316"/>
        <v>65.023209723761596</v>
      </c>
      <c r="V3351" s="6">
        <f t="shared" si="317"/>
        <v>9</v>
      </c>
      <c r="W3351" s="6">
        <f>V3351-H3351</f>
        <v>0</v>
      </c>
      <c r="X3351" s="6">
        <v>9.6999999999999993</v>
      </c>
      <c r="Y3351" s="6">
        <v>401268</v>
      </c>
      <c r="Z3351" s="6">
        <f>(X3351/1000)*Y3351</f>
        <v>3892.2995999999994</v>
      </c>
      <c r="AA3351" s="6">
        <f>(P3351/1000)*Z3351</f>
        <v>0</v>
      </c>
      <c r="AB3351" s="6">
        <f>(W3351/100000)*Z3351</f>
        <v>0</v>
      </c>
    </row>
    <row r="3352" spans="1:28" x14ac:dyDescent="0.35">
      <c r="A3352" s="6" t="s">
        <v>3623</v>
      </c>
      <c r="B3352" s="6" t="s">
        <v>3607</v>
      </c>
      <c r="C3352" s="6" t="s">
        <v>3608</v>
      </c>
      <c r="D3352" s="6">
        <v>2005</v>
      </c>
      <c r="E3352" s="9" t="s">
        <v>5998</v>
      </c>
      <c r="F3352" s="6">
        <v>7663.6613690000004</v>
      </c>
      <c r="G3352" s="9">
        <v>6.8</v>
      </c>
      <c r="H3352" s="9">
        <v>8</v>
      </c>
      <c r="I3352" s="6">
        <f>1/F3352</f>
        <v>1.3048593248718738E-4</v>
      </c>
      <c r="J3352" s="6">
        <f t="shared" si="312"/>
        <v>0.19209864960305503</v>
      </c>
      <c r="K3352" s="6">
        <f>G3352-J3352</f>
        <v>6.6079013503969444</v>
      </c>
      <c r="L3352" s="6">
        <f>J3352+K3352-G3352</f>
        <v>0</v>
      </c>
      <c r="M3352" s="6">
        <v>7663.6613690000004</v>
      </c>
      <c r="N3352" s="6">
        <f t="shared" si="313"/>
        <v>1.3048593248718738E-4</v>
      </c>
      <c r="O3352" s="6">
        <f t="shared" si="314"/>
        <v>6.8</v>
      </c>
      <c r="P3352" s="6">
        <f>O3352-G3352</f>
        <v>0</v>
      </c>
      <c r="Q3352" s="6">
        <f>1/(LN(F3352))</f>
        <v>0.11180373357541731</v>
      </c>
      <c r="R3352" s="6">
        <f t="shared" si="315"/>
        <v>64.476654134275293</v>
      </c>
      <c r="S3352" s="6">
        <f>H3352-R3352</f>
        <v>-56.476654134275293</v>
      </c>
      <c r="T3352" s="6">
        <f>R3352+S3352-H3352</f>
        <v>0</v>
      </c>
      <c r="U3352" s="6">
        <f t="shared" si="316"/>
        <v>64.476654134275293</v>
      </c>
      <c r="V3352" s="6">
        <f t="shared" si="317"/>
        <v>8</v>
      </c>
      <c r="W3352" s="6">
        <f>V3352-H3352</f>
        <v>0</v>
      </c>
      <c r="X3352" s="6">
        <v>9.6</v>
      </c>
      <c r="Y3352" s="6">
        <v>403834</v>
      </c>
      <c r="Z3352" s="6">
        <f>(X3352/1000)*Y3352</f>
        <v>3876.8063999999995</v>
      </c>
      <c r="AA3352" s="6">
        <f>(P3352/1000)*Z3352</f>
        <v>0</v>
      </c>
      <c r="AB3352" s="6">
        <f>(W3352/100000)*Z3352</f>
        <v>0</v>
      </c>
    </row>
    <row r="3353" spans="1:28" x14ac:dyDescent="0.35">
      <c r="A3353" s="6" t="s">
        <v>3624</v>
      </c>
      <c r="B3353" s="6" t="s">
        <v>3607</v>
      </c>
      <c r="C3353" s="6" t="s">
        <v>3608</v>
      </c>
      <c r="D3353" s="6">
        <v>2006</v>
      </c>
      <c r="E3353" s="9" t="s">
        <v>5998</v>
      </c>
      <c r="F3353" s="6">
        <v>7799.2693749999999</v>
      </c>
      <c r="G3353" s="9">
        <v>6.8</v>
      </c>
      <c r="H3353" s="9">
        <v>8</v>
      </c>
      <c r="I3353" s="6">
        <f>1/F3353</f>
        <v>1.2821713828803355E-4</v>
      </c>
      <c r="J3353" s="6">
        <f t="shared" si="312"/>
        <v>0.18875857842773897</v>
      </c>
      <c r="K3353" s="6">
        <f>G3353-J3353</f>
        <v>6.6112414215722612</v>
      </c>
      <c r="L3353" s="6">
        <f>J3353+K3353-G3353</f>
        <v>0</v>
      </c>
      <c r="M3353" s="6">
        <v>7799.2693749999999</v>
      </c>
      <c r="N3353" s="6">
        <f t="shared" si="313"/>
        <v>1.2821713828803355E-4</v>
      </c>
      <c r="O3353" s="6">
        <f t="shared" si="314"/>
        <v>6.8</v>
      </c>
      <c r="P3353" s="6">
        <f>O3353-G3353</f>
        <v>0</v>
      </c>
      <c r="Q3353" s="6">
        <f>1/(LN(F3353))</f>
        <v>0.11158490883653115</v>
      </c>
      <c r="R3353" s="6">
        <f t="shared" si="315"/>
        <v>64.35045900148333</v>
      </c>
      <c r="S3353" s="6">
        <f>H3353-R3353</f>
        <v>-56.35045900148333</v>
      </c>
      <c r="T3353" s="6">
        <f>R3353+S3353-H3353</f>
        <v>0</v>
      </c>
      <c r="U3353" s="6">
        <f t="shared" si="316"/>
        <v>64.35045900148333</v>
      </c>
      <c r="V3353" s="6">
        <f t="shared" si="317"/>
        <v>8</v>
      </c>
      <c r="W3353" s="6">
        <f>V3353-H3353</f>
        <v>0</v>
      </c>
      <c r="X3353" s="6">
        <v>9.3000000000000007</v>
      </c>
      <c r="Y3353" s="6">
        <v>405308</v>
      </c>
      <c r="Z3353" s="6">
        <f>(X3353/1000)*Y3353</f>
        <v>3769.3644000000004</v>
      </c>
      <c r="AA3353" s="6">
        <f>(P3353/1000)*Z3353</f>
        <v>0</v>
      </c>
      <c r="AB3353" s="6">
        <f>(W3353/100000)*Z3353</f>
        <v>0</v>
      </c>
    </row>
    <row r="3354" spans="1:28" x14ac:dyDescent="0.35">
      <c r="A3354" s="6" t="s">
        <v>3625</v>
      </c>
      <c r="B3354" s="6" t="s">
        <v>3607</v>
      </c>
      <c r="C3354" s="6" t="s">
        <v>3608</v>
      </c>
      <c r="D3354" s="6">
        <v>2007</v>
      </c>
      <c r="E3354" s="9" t="s">
        <v>5998</v>
      </c>
      <c r="F3354" s="6">
        <v>7937.8112250000004</v>
      </c>
      <c r="G3354" s="9">
        <v>6.8</v>
      </c>
      <c r="H3354" s="9">
        <v>8</v>
      </c>
      <c r="I3354" s="6">
        <f>1/F3354</f>
        <v>1.2597931238910256E-4</v>
      </c>
      <c r="J3354" s="6">
        <f t="shared" si="312"/>
        <v>0.18546409813367665</v>
      </c>
      <c r="K3354" s="6">
        <f>G3354-J3354</f>
        <v>6.614535901866323</v>
      </c>
      <c r="L3354" s="6">
        <f>J3354+K3354-G3354</f>
        <v>0</v>
      </c>
      <c r="M3354" s="6">
        <v>7937.8112250000004</v>
      </c>
      <c r="N3354" s="6">
        <f t="shared" si="313"/>
        <v>1.2597931238910256E-4</v>
      </c>
      <c r="O3354" s="6">
        <f t="shared" si="314"/>
        <v>6.8</v>
      </c>
      <c r="P3354" s="6">
        <f>O3354-G3354</f>
        <v>0</v>
      </c>
      <c r="Q3354" s="6">
        <f>1/(LN(F3354))</f>
        <v>0.11136610420052061</v>
      </c>
      <c r="R3354" s="6">
        <f t="shared" si="315"/>
        <v>64.224275461919234</v>
      </c>
      <c r="S3354" s="6">
        <f>H3354-R3354</f>
        <v>-56.224275461919234</v>
      </c>
      <c r="T3354" s="6">
        <f>R3354+S3354-H3354</f>
        <v>0</v>
      </c>
      <c r="U3354" s="6">
        <f t="shared" si="316"/>
        <v>64.224275461919234</v>
      </c>
      <c r="V3354" s="6">
        <f t="shared" si="317"/>
        <v>8</v>
      </c>
      <c r="W3354" s="6">
        <f>V3354-H3354</f>
        <v>0</v>
      </c>
      <c r="X3354" s="6">
        <v>9.3000000000000007</v>
      </c>
      <c r="Y3354" s="6">
        <v>406724</v>
      </c>
      <c r="Z3354" s="6">
        <f>(X3354/1000)*Y3354</f>
        <v>3782.5332000000003</v>
      </c>
      <c r="AA3354" s="6">
        <f>(P3354/1000)*Z3354</f>
        <v>0</v>
      </c>
      <c r="AB3354" s="6">
        <f>(W3354/100000)*Z3354</f>
        <v>0</v>
      </c>
    </row>
    <row r="3355" spans="1:28" x14ac:dyDescent="0.35">
      <c r="A3355" s="6" t="s">
        <v>3626</v>
      </c>
      <c r="B3355" s="6" t="s">
        <v>3607</v>
      </c>
      <c r="C3355" s="6" t="s">
        <v>3608</v>
      </c>
      <c r="D3355" s="6">
        <v>2008</v>
      </c>
      <c r="E3355" s="9" t="s">
        <v>5998</v>
      </c>
      <c r="F3355" s="6">
        <v>8040.3102060000001</v>
      </c>
      <c r="G3355" s="9">
        <v>6.8</v>
      </c>
      <c r="H3355" s="9">
        <v>8</v>
      </c>
      <c r="I3355" s="6">
        <f>1/F3355</f>
        <v>1.2437331077770608E-4</v>
      </c>
      <c r="J3355" s="6">
        <f t="shared" si="312"/>
        <v>0.18309977628741259</v>
      </c>
      <c r="K3355" s="6">
        <f>G3355-J3355</f>
        <v>6.6169002237125873</v>
      </c>
      <c r="L3355" s="6">
        <f>J3355+K3355-G3355</f>
        <v>0</v>
      </c>
      <c r="M3355" s="6">
        <v>8040.3102060000001</v>
      </c>
      <c r="N3355" s="6">
        <f t="shared" si="313"/>
        <v>1.2437331077770608E-4</v>
      </c>
      <c r="O3355" s="6">
        <f t="shared" si="314"/>
        <v>6.8</v>
      </c>
      <c r="P3355" s="6">
        <f>O3355-G3355</f>
        <v>0</v>
      </c>
      <c r="Q3355" s="6">
        <f>1/(LN(F3355))</f>
        <v>0.11120720718316099</v>
      </c>
      <c r="R3355" s="6">
        <f t="shared" si="315"/>
        <v>64.132640346493034</v>
      </c>
      <c r="S3355" s="6">
        <f>H3355-R3355</f>
        <v>-56.132640346493034</v>
      </c>
      <c r="T3355" s="6">
        <f>R3355+S3355-H3355</f>
        <v>0</v>
      </c>
      <c r="U3355" s="6">
        <f t="shared" si="316"/>
        <v>64.132640346493034</v>
      </c>
      <c r="V3355" s="6">
        <f t="shared" si="317"/>
        <v>8</v>
      </c>
      <c r="W3355" s="6">
        <f>V3355-H3355</f>
        <v>0</v>
      </c>
      <c r="X3355" s="6">
        <v>9.8000000000000007</v>
      </c>
      <c r="Y3355" s="6">
        <v>409379</v>
      </c>
      <c r="Z3355" s="6">
        <f>(X3355/1000)*Y3355</f>
        <v>4011.9142000000006</v>
      </c>
      <c r="AA3355" s="6">
        <f>(P3355/1000)*Z3355</f>
        <v>0</v>
      </c>
      <c r="AB3355" s="6">
        <f>(W3355/100000)*Z3355</f>
        <v>0</v>
      </c>
    </row>
    <row r="3356" spans="1:28" x14ac:dyDescent="0.35">
      <c r="A3356" s="6" t="s">
        <v>3627</v>
      </c>
      <c r="B3356" s="6" t="s">
        <v>3607</v>
      </c>
      <c r="C3356" s="6" t="s">
        <v>3608</v>
      </c>
      <c r="D3356" s="6">
        <v>2009</v>
      </c>
      <c r="E3356" s="9" t="s">
        <v>5998</v>
      </c>
      <c r="F3356" s="6">
        <v>7818.2259199999999</v>
      </c>
      <c r="G3356" s="9">
        <v>6.8</v>
      </c>
      <c r="H3356" s="9">
        <v>7</v>
      </c>
      <c r="I3356" s="6">
        <f>1/F3356</f>
        <v>1.2790625523392395E-4</v>
      </c>
      <c r="J3356" s="6">
        <f t="shared" si="312"/>
        <v>0.18830090292402293</v>
      </c>
      <c r="K3356" s="6">
        <f>G3356-J3356</f>
        <v>6.6116990970759772</v>
      </c>
      <c r="L3356" s="6">
        <f>J3356+K3356-G3356</f>
        <v>0</v>
      </c>
      <c r="M3356" s="6">
        <v>7818.2259199999999</v>
      </c>
      <c r="N3356" s="6">
        <f t="shared" si="313"/>
        <v>1.2790625523392395E-4</v>
      </c>
      <c r="O3356" s="6">
        <f t="shared" si="314"/>
        <v>6.8</v>
      </c>
      <c r="P3356" s="6">
        <f>O3356-G3356</f>
        <v>0</v>
      </c>
      <c r="Q3356" s="6">
        <f>1/(LN(F3356))</f>
        <v>0.11155469044738171</v>
      </c>
      <c r="R3356" s="6">
        <f t="shared" si="315"/>
        <v>64.333032207552804</v>
      </c>
      <c r="S3356" s="6">
        <f>H3356-R3356</f>
        <v>-57.333032207552804</v>
      </c>
      <c r="T3356" s="6">
        <f>R3356+S3356-H3356</f>
        <v>0</v>
      </c>
      <c r="U3356" s="6">
        <f t="shared" si="316"/>
        <v>64.333032207552804</v>
      </c>
      <c r="V3356" s="6">
        <f t="shared" si="317"/>
        <v>7</v>
      </c>
      <c r="W3356" s="6">
        <f>V3356-H3356</f>
        <v>0</v>
      </c>
      <c r="X3356" s="6">
        <v>9.8000000000000007</v>
      </c>
      <c r="Y3356" s="6">
        <v>412477</v>
      </c>
      <c r="Z3356" s="6">
        <f>(X3356/1000)*Y3356</f>
        <v>4042.2746000000006</v>
      </c>
      <c r="AA3356" s="6">
        <f>(P3356/1000)*Z3356</f>
        <v>0</v>
      </c>
      <c r="AB3356" s="6">
        <f>(W3356/100000)*Z3356</f>
        <v>0</v>
      </c>
    </row>
    <row r="3357" spans="1:28" x14ac:dyDescent="0.35">
      <c r="A3357" s="6" t="s">
        <v>3628</v>
      </c>
      <c r="B3357" s="6" t="s">
        <v>3607</v>
      </c>
      <c r="C3357" s="6" t="s">
        <v>3608</v>
      </c>
      <c r="D3357" s="6">
        <v>2010</v>
      </c>
      <c r="E3357" s="9" t="s">
        <v>5998</v>
      </c>
      <c r="F3357" s="6">
        <v>8049.2094429999997</v>
      </c>
      <c r="G3357" s="9">
        <v>6.8</v>
      </c>
      <c r="H3357" s="9">
        <v>8</v>
      </c>
      <c r="I3357" s="6">
        <f>1/F3357</f>
        <v>1.2423580316569483E-4</v>
      </c>
      <c r="J3357" s="6">
        <f t="shared" si="312"/>
        <v>0.18289734046866946</v>
      </c>
      <c r="K3357" s="6">
        <f>G3357-J3357</f>
        <v>6.61710265953133</v>
      </c>
      <c r="L3357" s="6">
        <f>J3357+K3357-G3357</f>
        <v>0</v>
      </c>
      <c r="M3357" s="6">
        <v>8049.2094429999997</v>
      </c>
      <c r="N3357" s="6">
        <f t="shared" si="313"/>
        <v>1.2423580316569483E-4</v>
      </c>
      <c r="O3357" s="6">
        <f t="shared" si="314"/>
        <v>6.8</v>
      </c>
      <c r="P3357" s="6">
        <f>O3357-G3357</f>
        <v>0</v>
      </c>
      <c r="Q3357" s="6">
        <f>1/(LN(F3357))</f>
        <v>0.11119352825151364</v>
      </c>
      <c r="R3357" s="6">
        <f t="shared" si="315"/>
        <v>64.124751775006672</v>
      </c>
      <c r="S3357" s="6">
        <f>H3357-R3357</f>
        <v>-56.124751775006672</v>
      </c>
      <c r="T3357" s="6">
        <f>R3357+S3357-H3357</f>
        <v>0</v>
      </c>
      <c r="U3357" s="6">
        <f t="shared" si="316"/>
        <v>64.124751775006672</v>
      </c>
      <c r="V3357" s="6">
        <f t="shared" si="317"/>
        <v>8</v>
      </c>
      <c r="W3357" s="6">
        <f>V3357-H3357</f>
        <v>0</v>
      </c>
      <c r="X3357" s="6">
        <v>9.4</v>
      </c>
      <c r="Y3357" s="6">
        <v>414508</v>
      </c>
      <c r="Z3357" s="6">
        <f>(X3357/1000)*Y3357</f>
        <v>3896.3751999999999</v>
      </c>
      <c r="AA3357" s="6">
        <f>(P3357/1000)*Z3357</f>
        <v>0</v>
      </c>
      <c r="AB3357" s="6">
        <f>(W3357/100000)*Z3357</f>
        <v>0</v>
      </c>
    </row>
    <row r="3358" spans="1:28" x14ac:dyDescent="0.35">
      <c r="A3358" s="6" t="s">
        <v>3629</v>
      </c>
      <c r="B3358" s="6" t="s">
        <v>3607</v>
      </c>
      <c r="C3358" s="6" t="s">
        <v>3608</v>
      </c>
      <c r="D3358" s="6">
        <v>2011</v>
      </c>
      <c r="E3358" s="9" t="s">
        <v>5998</v>
      </c>
      <c r="F3358" s="6">
        <v>8145.75432</v>
      </c>
      <c r="G3358" s="9">
        <v>6.8</v>
      </c>
      <c r="H3358" s="9">
        <v>7</v>
      </c>
      <c r="I3358" s="6">
        <f>1/F3358</f>
        <v>1.2276333912314703E-4</v>
      </c>
      <c r="J3358" s="6">
        <f t="shared" si="312"/>
        <v>0.1807296098269755</v>
      </c>
      <c r="K3358" s="6">
        <f>G3358-J3358</f>
        <v>6.6192703901730248</v>
      </c>
      <c r="L3358" s="6">
        <f>J3358+K3358-G3358</f>
        <v>0</v>
      </c>
      <c r="M3358" s="6">
        <v>8145.75432</v>
      </c>
      <c r="N3358" s="6">
        <f t="shared" si="313"/>
        <v>1.2276333912314703E-4</v>
      </c>
      <c r="O3358" s="6">
        <f t="shared" si="314"/>
        <v>6.8000000000000007</v>
      </c>
      <c r="P3358" s="6">
        <f>O3358-G3358</f>
        <v>0</v>
      </c>
      <c r="Q3358" s="6">
        <f>1/(LN(F3358))</f>
        <v>0.11104630783987351</v>
      </c>
      <c r="R3358" s="6">
        <f t="shared" si="315"/>
        <v>64.039850499715868</v>
      </c>
      <c r="S3358" s="6">
        <f>H3358-R3358</f>
        <v>-57.039850499715868</v>
      </c>
      <c r="T3358" s="6">
        <f>R3358+S3358-H3358</f>
        <v>0</v>
      </c>
      <c r="U3358" s="6">
        <f t="shared" si="316"/>
        <v>64.039850499715868</v>
      </c>
      <c r="V3358" s="6">
        <f t="shared" si="317"/>
        <v>7</v>
      </c>
      <c r="W3358" s="6">
        <f>V3358-H3358</f>
        <v>0</v>
      </c>
      <c r="X3358" s="6">
        <v>10</v>
      </c>
      <c r="Y3358" s="6">
        <v>416268</v>
      </c>
      <c r="Z3358" s="6">
        <f>(X3358/1000)*Y3358</f>
        <v>4162.68</v>
      </c>
      <c r="AA3358" s="6">
        <f>(P3358/1000)*Z3358</f>
        <v>0</v>
      </c>
      <c r="AB3358" s="6">
        <f>(W3358/100000)*Z3358</f>
        <v>0</v>
      </c>
    </row>
    <row r="3359" spans="1:28" x14ac:dyDescent="0.35">
      <c r="A3359" s="6" t="s">
        <v>3630</v>
      </c>
      <c r="B3359" s="6" t="s">
        <v>3607</v>
      </c>
      <c r="C3359" s="6" t="s">
        <v>3608</v>
      </c>
      <c r="D3359" s="6">
        <v>2012</v>
      </c>
      <c r="E3359" s="9" t="s">
        <v>5998</v>
      </c>
      <c r="F3359" s="6">
        <v>8356.5564479999994</v>
      </c>
      <c r="G3359" s="9">
        <v>6.9</v>
      </c>
      <c r="H3359" s="9">
        <v>7</v>
      </c>
      <c r="I3359" s="6">
        <f>1/F3359</f>
        <v>1.196665164918898E-4</v>
      </c>
      <c r="J3359" s="6">
        <f t="shared" si="312"/>
        <v>0.17617053258251383</v>
      </c>
      <c r="K3359" s="6">
        <f>G3359-J3359</f>
        <v>6.7238294674174863</v>
      </c>
      <c r="L3359" s="6">
        <f>J3359+K3359-G3359</f>
        <v>0</v>
      </c>
      <c r="M3359" s="6">
        <v>8356.5564479999994</v>
      </c>
      <c r="N3359" s="6">
        <f t="shared" si="313"/>
        <v>1.196665164918898E-4</v>
      </c>
      <c r="O3359" s="6">
        <f t="shared" si="314"/>
        <v>6.9</v>
      </c>
      <c r="P3359" s="6">
        <f>O3359-G3359</f>
        <v>0</v>
      </c>
      <c r="Q3359" s="6">
        <f>1/(LN(F3359))</f>
        <v>0.11073214004364788</v>
      </c>
      <c r="R3359" s="6">
        <f t="shared" si="315"/>
        <v>63.858671502471523</v>
      </c>
      <c r="S3359" s="6">
        <f>H3359-R3359</f>
        <v>-56.858671502471523</v>
      </c>
      <c r="T3359" s="6">
        <f>R3359+S3359-H3359</f>
        <v>0</v>
      </c>
      <c r="U3359" s="6">
        <f t="shared" si="316"/>
        <v>63.858671502471523</v>
      </c>
      <c r="V3359" s="6">
        <f t="shared" si="317"/>
        <v>7</v>
      </c>
      <c r="W3359" s="6">
        <f>V3359-H3359</f>
        <v>0</v>
      </c>
      <c r="X3359" s="6">
        <v>9.8000000000000007</v>
      </c>
      <c r="Y3359" s="6">
        <v>420028</v>
      </c>
      <c r="Z3359" s="6">
        <f>(X3359/1000)*Y3359</f>
        <v>4116.2744000000002</v>
      </c>
      <c r="AA3359" s="6">
        <f>(P3359/1000)*Z3359</f>
        <v>0</v>
      </c>
      <c r="AB3359" s="6">
        <f>(W3359/100000)*Z3359</f>
        <v>0</v>
      </c>
    </row>
    <row r="3360" spans="1:28" x14ac:dyDescent="0.35">
      <c r="A3360" s="6" t="s">
        <v>3631</v>
      </c>
      <c r="B3360" s="6" t="s">
        <v>3607</v>
      </c>
      <c r="C3360" s="6" t="s">
        <v>3608</v>
      </c>
      <c r="D3360" s="6">
        <v>2013</v>
      </c>
      <c r="E3360" s="9" t="s">
        <v>5998</v>
      </c>
      <c r="F3360" s="6">
        <v>8687.8080239999999</v>
      </c>
      <c r="G3360" s="9">
        <v>6.9</v>
      </c>
      <c r="H3360" s="9">
        <v>7</v>
      </c>
      <c r="I3360" s="6">
        <f>1/F3360</f>
        <v>1.1510383254757794E-4</v>
      </c>
      <c r="J3360" s="6">
        <f t="shared" si="312"/>
        <v>0.16945344509606075</v>
      </c>
      <c r="K3360" s="6">
        <f>G3360-J3360</f>
        <v>6.73054655490394</v>
      </c>
      <c r="L3360" s="6">
        <f>J3360+K3360-G3360</f>
        <v>0</v>
      </c>
      <c r="M3360" s="6">
        <v>8687.8080239999999</v>
      </c>
      <c r="N3360" s="6">
        <f t="shared" si="313"/>
        <v>1.1510383254757794E-4</v>
      </c>
      <c r="O3360" s="6">
        <f t="shared" si="314"/>
        <v>6.9</v>
      </c>
      <c r="P3360" s="6">
        <f>O3360-G3360</f>
        <v>0</v>
      </c>
      <c r="Q3360" s="6">
        <f>1/(LN(F3360))</f>
        <v>0.11025752254404744</v>
      </c>
      <c r="R3360" s="6">
        <f t="shared" si="315"/>
        <v>63.584961963539449</v>
      </c>
      <c r="S3360" s="6">
        <f>H3360-R3360</f>
        <v>-56.584961963539449</v>
      </c>
      <c r="T3360" s="6">
        <f>R3360+S3360-H3360</f>
        <v>0</v>
      </c>
      <c r="U3360" s="6">
        <f t="shared" si="316"/>
        <v>63.584961963539449</v>
      </c>
      <c r="V3360" s="6">
        <f t="shared" si="317"/>
        <v>7</v>
      </c>
      <c r="W3360" s="6">
        <f>V3360-H3360</f>
        <v>0</v>
      </c>
      <c r="X3360" s="6">
        <v>9.5</v>
      </c>
      <c r="Y3360" s="6">
        <v>425967</v>
      </c>
      <c r="Z3360" s="6">
        <f>(X3360/1000)*Y3360</f>
        <v>4046.6864999999998</v>
      </c>
      <c r="AA3360" s="6">
        <f>(P3360/1000)*Z3360</f>
        <v>0</v>
      </c>
      <c r="AB3360" s="6">
        <f>(W3360/100000)*Z3360</f>
        <v>0</v>
      </c>
    </row>
    <row r="3361" spans="1:28" x14ac:dyDescent="0.35">
      <c r="A3361" s="6" t="s">
        <v>3632</v>
      </c>
      <c r="B3361" s="6" t="s">
        <v>3607</v>
      </c>
      <c r="C3361" s="6" t="s">
        <v>3608</v>
      </c>
      <c r="D3361" s="6">
        <v>2014</v>
      </c>
      <c r="E3361" s="9" t="s">
        <v>5998</v>
      </c>
      <c r="F3361" s="6">
        <v>9268.80537</v>
      </c>
      <c r="G3361" s="9">
        <v>7</v>
      </c>
      <c r="H3361" s="9">
        <v>6</v>
      </c>
      <c r="I3361" s="6">
        <f>1/F3361</f>
        <v>1.0788876884141543E-4</v>
      </c>
      <c r="J3361" s="6">
        <f t="shared" si="312"/>
        <v>0.15883157982418614</v>
      </c>
      <c r="K3361" s="6">
        <f>G3361-J3361</f>
        <v>6.8411684201758138</v>
      </c>
      <c r="L3361" s="6">
        <f>J3361+K3361-G3361</f>
        <v>0</v>
      </c>
      <c r="M3361" s="6">
        <v>9268.80537</v>
      </c>
      <c r="N3361" s="6">
        <f t="shared" si="313"/>
        <v>1.0788876884141543E-4</v>
      </c>
      <c r="O3361" s="6">
        <f t="shared" si="314"/>
        <v>7</v>
      </c>
      <c r="P3361" s="6">
        <f>O3361-G3361</f>
        <v>0</v>
      </c>
      <c r="Q3361" s="6">
        <f>1/(LN(F3361))</f>
        <v>0.10947614833547262</v>
      </c>
      <c r="R3361" s="6">
        <f t="shared" si="315"/>
        <v>63.134347364325386</v>
      </c>
      <c r="S3361" s="6">
        <f>H3361-R3361</f>
        <v>-57.134347364325386</v>
      </c>
      <c r="T3361" s="6">
        <f>R3361+S3361-H3361</f>
        <v>0</v>
      </c>
      <c r="U3361" s="6">
        <f t="shared" si="316"/>
        <v>63.134347364325386</v>
      </c>
      <c r="V3361" s="6">
        <f t="shared" si="317"/>
        <v>6</v>
      </c>
      <c r="W3361" s="6">
        <f>V3361-H3361</f>
        <v>0</v>
      </c>
      <c r="X3361" s="6">
        <v>9.6</v>
      </c>
      <c r="Y3361" s="6">
        <v>434558</v>
      </c>
      <c r="Z3361" s="6">
        <f>(X3361/1000)*Y3361</f>
        <v>4171.7567999999992</v>
      </c>
      <c r="AA3361" s="6">
        <f>(P3361/1000)*Z3361</f>
        <v>0</v>
      </c>
      <c r="AB3361" s="6">
        <f>(W3361/100000)*Z3361</f>
        <v>0</v>
      </c>
    </row>
    <row r="3362" spans="1:28" x14ac:dyDescent="0.35">
      <c r="A3362" s="6" t="s">
        <v>3633</v>
      </c>
      <c r="B3362" s="6" t="s">
        <v>3607</v>
      </c>
      <c r="C3362" s="6" t="s">
        <v>3608</v>
      </c>
      <c r="D3362" s="6">
        <v>2015</v>
      </c>
      <c r="E3362" s="9" t="s">
        <v>5998</v>
      </c>
      <c r="F3362" s="6">
        <v>10143.386141000001</v>
      </c>
      <c r="G3362" s="9">
        <v>7</v>
      </c>
      <c r="H3362" s="9">
        <v>7</v>
      </c>
      <c r="I3362" s="6">
        <f>1/F3362</f>
        <v>9.8586407546682783E-5</v>
      </c>
      <c r="J3362" s="6">
        <f t="shared" si="312"/>
        <v>0.14513683887566792</v>
      </c>
      <c r="K3362" s="6">
        <f>G3362-J3362</f>
        <v>6.8548631611243325</v>
      </c>
      <c r="L3362" s="6">
        <f>J3362+K3362-G3362</f>
        <v>0</v>
      </c>
      <c r="M3362" s="6">
        <v>10143.386141000001</v>
      </c>
      <c r="N3362" s="6">
        <f t="shared" si="313"/>
        <v>9.8586407546682783E-5</v>
      </c>
      <c r="O3362" s="6">
        <f t="shared" si="314"/>
        <v>7</v>
      </c>
      <c r="P3362" s="6">
        <f>O3362-G3362</f>
        <v>0</v>
      </c>
      <c r="Q3362" s="6">
        <f>1/(LN(F3362))</f>
        <v>0.10840605294059447</v>
      </c>
      <c r="R3362" s="6">
        <f t="shared" si="315"/>
        <v>62.517228700576133</v>
      </c>
      <c r="S3362" s="6">
        <f>H3362-R3362</f>
        <v>-55.517228700576133</v>
      </c>
      <c r="T3362" s="6">
        <f>R3362+S3362-H3362</f>
        <v>0</v>
      </c>
      <c r="U3362" s="6">
        <f t="shared" si="316"/>
        <v>62.517228700576133</v>
      </c>
      <c r="V3362" s="6">
        <f t="shared" si="317"/>
        <v>7</v>
      </c>
      <c r="W3362" s="6">
        <f>V3362-H3362</f>
        <v>0</v>
      </c>
      <c r="X3362" s="6">
        <v>9.6999999999999993</v>
      </c>
      <c r="Y3362" s="6">
        <v>445053</v>
      </c>
      <c r="Z3362" s="6">
        <f>(X3362/1000)*Y3362</f>
        <v>4317.0140999999994</v>
      </c>
      <c r="AA3362" s="6">
        <f>(P3362/1000)*Z3362</f>
        <v>0</v>
      </c>
      <c r="AB3362" s="6">
        <f>(W3362/100000)*Z3362</f>
        <v>0</v>
      </c>
    </row>
    <row r="3363" spans="1:28" x14ac:dyDescent="0.35">
      <c r="A3363" s="6" t="s">
        <v>3634</v>
      </c>
      <c r="B3363" s="6" t="s">
        <v>3607</v>
      </c>
      <c r="C3363" s="6" t="s">
        <v>3608</v>
      </c>
      <c r="D3363" s="6">
        <v>2016</v>
      </c>
      <c r="E3363" s="9" t="s">
        <v>5998</v>
      </c>
      <c r="F3363" s="6">
        <v>10293.860181</v>
      </c>
      <c r="G3363" s="9">
        <v>7.1</v>
      </c>
      <c r="H3363" s="9">
        <v>6</v>
      </c>
      <c r="I3363" s="6">
        <f>1/F3363</f>
        <v>9.7145286842516135E-5</v>
      </c>
      <c r="J3363" s="6">
        <f t="shared" si="312"/>
        <v>0.14301525123852857</v>
      </c>
      <c r="K3363" s="6">
        <f>G3363-J3363</f>
        <v>6.9569847487614709</v>
      </c>
      <c r="L3363" s="6">
        <f>J3363+K3363-G3363</f>
        <v>0</v>
      </c>
      <c r="M3363" s="6">
        <v>10293.860181</v>
      </c>
      <c r="N3363" s="6">
        <f t="shared" si="313"/>
        <v>9.7145286842516135E-5</v>
      </c>
      <c r="O3363" s="6">
        <f t="shared" si="314"/>
        <v>7.1</v>
      </c>
      <c r="P3363" s="6">
        <f>O3363-G3363</f>
        <v>0</v>
      </c>
      <c r="Q3363" s="6">
        <f>1/(LN(F3363))</f>
        <v>0.10823327377494885</v>
      </c>
      <c r="R3363" s="6">
        <f t="shared" si="315"/>
        <v>62.417587819644133</v>
      </c>
      <c r="S3363" s="6">
        <f>H3363-R3363</f>
        <v>-56.417587819644133</v>
      </c>
      <c r="T3363" s="6">
        <f>R3363+S3363-H3363</f>
        <v>0</v>
      </c>
      <c r="U3363" s="6">
        <f t="shared" si="316"/>
        <v>62.417587819644133</v>
      </c>
      <c r="V3363" s="6">
        <f t="shared" si="317"/>
        <v>6</v>
      </c>
      <c r="W3363" s="6">
        <f>V3363-H3363</f>
        <v>0</v>
      </c>
      <c r="X3363" s="6">
        <v>9.8000000000000007</v>
      </c>
      <c r="Y3363" s="6">
        <v>455356</v>
      </c>
      <c r="Z3363" s="6">
        <f>(X3363/1000)*Y3363</f>
        <v>4462.488800000001</v>
      </c>
      <c r="AA3363" s="6">
        <f>(P3363/1000)*Z3363</f>
        <v>0</v>
      </c>
      <c r="AB3363" s="6">
        <f>(W3363/100000)*Z3363</f>
        <v>0</v>
      </c>
    </row>
    <row r="3364" spans="1:28" x14ac:dyDescent="0.35">
      <c r="A3364" s="6" t="s">
        <v>3635</v>
      </c>
      <c r="B3364" s="6" t="s">
        <v>3607</v>
      </c>
      <c r="C3364" s="6" t="s">
        <v>3608</v>
      </c>
      <c r="D3364" s="6">
        <v>2017</v>
      </c>
      <c r="E3364" s="9" t="s">
        <v>5998</v>
      </c>
      <c r="F3364" s="6">
        <v>10757.97671800707</v>
      </c>
      <c r="G3364" s="9">
        <v>7.1</v>
      </c>
      <c r="H3364" s="9">
        <v>6</v>
      </c>
      <c r="I3364" s="6">
        <f>1/F3364</f>
        <v>9.2954281851731995E-5</v>
      </c>
      <c r="J3364" s="6">
        <f t="shared" si="312"/>
        <v>0.13684534170220097</v>
      </c>
      <c r="K3364" s="6">
        <f>G3364-J3364</f>
        <v>6.9631546582977988</v>
      </c>
      <c r="L3364" s="6">
        <f>J3364+K3364-G3364</f>
        <v>0</v>
      </c>
      <c r="M3364" s="6">
        <v>10757.97671800707</v>
      </c>
      <c r="N3364" s="6">
        <f t="shared" si="313"/>
        <v>9.2954281851731995E-5</v>
      </c>
      <c r="O3364" s="6">
        <f t="shared" si="314"/>
        <v>7.1</v>
      </c>
      <c r="P3364" s="6">
        <f>O3364-G3364</f>
        <v>0</v>
      </c>
      <c r="Q3364" s="6">
        <f>1/(LN(F3364))</f>
        <v>0.10771912237796616</v>
      </c>
      <c r="R3364" s="6">
        <f t="shared" si="315"/>
        <v>62.121079279761197</v>
      </c>
      <c r="S3364" s="6">
        <f>H3364-R3364</f>
        <v>-56.121079279761197</v>
      </c>
      <c r="T3364" s="6">
        <f>R3364+S3364-H3364</f>
        <v>0</v>
      </c>
      <c r="U3364" s="6">
        <f t="shared" si="316"/>
        <v>62.121079279761197</v>
      </c>
      <c r="V3364" s="6">
        <f t="shared" si="317"/>
        <v>6</v>
      </c>
      <c r="W3364" s="6">
        <f>V3364-H3364</f>
        <v>0</v>
      </c>
      <c r="X3364" s="6">
        <v>9.1999999999999993</v>
      </c>
      <c r="Y3364" s="6">
        <v>467999</v>
      </c>
      <c r="Z3364" s="6">
        <f>(X3364/1000)*Y3364</f>
        <v>4305.5907999999999</v>
      </c>
      <c r="AA3364" s="6">
        <f>(P3364/1000)*Z3364</f>
        <v>0</v>
      </c>
      <c r="AB3364" s="6">
        <f>(W3364/100000)*Z3364</f>
        <v>0</v>
      </c>
    </row>
    <row r="3365" spans="1:28" x14ac:dyDescent="0.35">
      <c r="A3365" s="6" t="s">
        <v>3636</v>
      </c>
      <c r="B3365" s="6" t="s">
        <v>3607</v>
      </c>
      <c r="C3365" s="6" t="s">
        <v>3608</v>
      </c>
      <c r="D3365" s="6">
        <v>2018</v>
      </c>
      <c r="E3365" s="9" t="s">
        <v>5998</v>
      </c>
      <c r="F3365" s="6">
        <v>10921.906508718332</v>
      </c>
      <c r="G3365" s="9">
        <v>7.1</v>
      </c>
      <c r="I3365" s="6">
        <f>1/F3365</f>
        <v>9.1559106388775375E-5</v>
      </c>
      <c r="J3365" s="6">
        <f t="shared" si="312"/>
        <v>0.13479139368432094</v>
      </c>
      <c r="K3365" s="6">
        <f>G3365-J3365</f>
        <v>6.9652086063156791</v>
      </c>
      <c r="L3365" s="6">
        <f>J3365+K3365-G3365</f>
        <v>0</v>
      </c>
      <c r="M3365" s="6">
        <v>10921.906508718332</v>
      </c>
      <c r="N3365" s="6">
        <f t="shared" si="313"/>
        <v>9.1559106388775375E-5</v>
      </c>
      <c r="O3365" s="6">
        <f t="shared" si="314"/>
        <v>7.1</v>
      </c>
      <c r="P3365" s="6">
        <f>O3365-G3365</f>
        <v>0</v>
      </c>
      <c r="Q3365" s="6">
        <f>1/(LN(F3365))</f>
        <v>0.10754392890442566</v>
      </c>
      <c r="R3365" s="6">
        <f t="shared" si="315"/>
        <v>62.020046079537757</v>
      </c>
      <c r="S3365" s="6">
        <f>H3365-R3365</f>
        <v>-62.020046079537757</v>
      </c>
      <c r="T3365" s="6">
        <f>R3365+S3365-H3365</f>
        <v>0</v>
      </c>
      <c r="U3365" s="6">
        <f t="shared" si="316"/>
        <v>62.020046079537757</v>
      </c>
      <c r="V3365" s="6">
        <f t="shared" si="317"/>
        <v>0</v>
      </c>
      <c r="W3365" s="6">
        <f>V3365-H3365</f>
        <v>0</v>
      </c>
      <c r="X3365" s="6">
        <v>9.1999999999999993</v>
      </c>
      <c r="Y3365" s="6">
        <v>484630</v>
      </c>
      <c r="Z3365" s="6">
        <f>(X3365/1000)*Y3365</f>
        <v>4458.5959999999995</v>
      </c>
      <c r="AA3365" s="6">
        <f>(P3365/1000)*Z3365</f>
        <v>0</v>
      </c>
      <c r="AB3365" s="6">
        <f>(W3365/100000)*Z3365</f>
        <v>0</v>
      </c>
    </row>
    <row r="3366" spans="1:28" x14ac:dyDescent="0.35">
      <c r="A3366" s="6" t="s">
        <v>3637</v>
      </c>
      <c r="B3366" s="6" t="s">
        <v>5</v>
      </c>
      <c r="C3366" s="6" t="s">
        <v>3638</v>
      </c>
      <c r="D3366" s="6">
        <v>1990</v>
      </c>
      <c r="E3366" s="9" t="s">
        <v>6000</v>
      </c>
      <c r="F3366" s="6">
        <v>18.975712250000001</v>
      </c>
      <c r="G3366" s="9">
        <v>114.6</v>
      </c>
      <c r="I3366" s="6">
        <f>1/F3366</f>
        <v>5.2698944146352129E-2</v>
      </c>
      <c r="J3366" s="6">
        <f t="shared" si="312"/>
        <v>77.582278894432534</v>
      </c>
      <c r="K3366" s="6">
        <f>G3366-J3366</f>
        <v>37.01772110556746</v>
      </c>
      <c r="L3366" s="6">
        <f>J3366+K3366-G3366</f>
        <v>0</v>
      </c>
      <c r="M3366" s="6">
        <v>18.975712250000001</v>
      </c>
      <c r="N3366" s="6">
        <f t="shared" si="313"/>
        <v>5.2698944146352129E-2</v>
      </c>
      <c r="O3366" s="6">
        <f t="shared" si="314"/>
        <v>114.6</v>
      </c>
      <c r="P3366" s="6">
        <f>O3366-G3366</f>
        <v>0</v>
      </c>
      <c r="Q3366" s="6">
        <f>1/(LN(F3366))</f>
        <v>0.33977087483268048</v>
      </c>
      <c r="R3366" s="6">
        <f t="shared" si="315"/>
        <v>195.9441646616327</v>
      </c>
      <c r="S3366" s="6">
        <f>H3366-R3366</f>
        <v>-195.9441646616327</v>
      </c>
      <c r="T3366" s="6">
        <f>R3366+S3366-H3366</f>
        <v>0</v>
      </c>
      <c r="U3366" s="6">
        <f t="shared" si="316"/>
        <v>195.9441646616327</v>
      </c>
      <c r="V3366" s="6">
        <f t="shared" si="317"/>
        <v>0</v>
      </c>
      <c r="W3366" s="6">
        <f>V3366-H3366</f>
        <v>0</v>
      </c>
      <c r="X3366" s="6">
        <v>27.486000000000001</v>
      </c>
      <c r="Y3366" s="6">
        <v>41335199</v>
      </c>
      <c r="Z3366" s="6">
        <f>(X3366/1000)*Y3366</f>
        <v>1136139.2797139999</v>
      </c>
      <c r="AA3366" s="6">
        <f>(P3366/1000)*Z3366</f>
        <v>0</v>
      </c>
      <c r="AB3366" s="6">
        <f>(W3366/100000)*Z3366</f>
        <v>0</v>
      </c>
    </row>
    <row r="3367" spans="1:28" x14ac:dyDescent="0.35">
      <c r="A3367" s="6" t="s">
        <v>3639</v>
      </c>
      <c r="B3367" s="6" t="s">
        <v>5</v>
      </c>
      <c r="C3367" s="6" t="s">
        <v>3638</v>
      </c>
      <c r="D3367" s="6">
        <v>1991</v>
      </c>
      <c r="E3367" s="9" t="s">
        <v>6000</v>
      </c>
      <c r="F3367" s="6">
        <v>16.49331068</v>
      </c>
      <c r="G3367" s="9">
        <v>112</v>
      </c>
      <c r="I3367" s="6">
        <f>1/F3367</f>
        <v>6.0630641076361506E-2</v>
      </c>
      <c r="J3367" s="6">
        <f t="shared" si="312"/>
        <v>89.259156549156813</v>
      </c>
      <c r="K3367" s="6">
        <f>G3367-J3367</f>
        <v>22.740843450843187</v>
      </c>
      <c r="L3367" s="6">
        <f>J3367+K3367-G3367</f>
        <v>0</v>
      </c>
      <c r="M3367" s="6">
        <v>16.49331068</v>
      </c>
      <c r="N3367" s="6">
        <f t="shared" si="313"/>
        <v>6.0630641076361506E-2</v>
      </c>
      <c r="O3367" s="6">
        <f t="shared" si="314"/>
        <v>112</v>
      </c>
      <c r="P3367" s="6">
        <f>O3367-G3367</f>
        <v>0</v>
      </c>
      <c r="Q3367" s="6">
        <f>1/(LN(F3367))</f>
        <v>0.3567663558265371</v>
      </c>
      <c r="R3367" s="6">
        <f t="shared" si="315"/>
        <v>205.74537357338482</v>
      </c>
      <c r="S3367" s="6">
        <f>H3367-R3367</f>
        <v>-205.74537357338482</v>
      </c>
      <c r="T3367" s="6">
        <f>R3367+S3367-H3367</f>
        <v>0</v>
      </c>
      <c r="U3367" s="6">
        <f t="shared" si="316"/>
        <v>205.74537357338482</v>
      </c>
      <c r="V3367" s="6">
        <f t="shared" si="317"/>
        <v>0</v>
      </c>
      <c r="W3367" s="6">
        <f>V3367-H3367</f>
        <v>0</v>
      </c>
      <c r="X3367" s="6">
        <v>26.855</v>
      </c>
      <c r="Y3367" s="6">
        <v>41890197</v>
      </c>
      <c r="Z3367" s="6">
        <f>(X3367/1000)*Y3367</f>
        <v>1124961.240435</v>
      </c>
      <c r="AA3367" s="6">
        <f>(P3367/1000)*Z3367</f>
        <v>0</v>
      </c>
      <c r="AB3367" s="6">
        <f>(W3367/100000)*Z3367</f>
        <v>0</v>
      </c>
    </row>
    <row r="3368" spans="1:28" x14ac:dyDescent="0.35">
      <c r="A3368" s="6" t="s">
        <v>3640</v>
      </c>
      <c r="B3368" s="6" t="s">
        <v>5</v>
      </c>
      <c r="C3368" s="6" t="s">
        <v>3638</v>
      </c>
      <c r="D3368" s="6">
        <v>1992</v>
      </c>
      <c r="E3368" s="9" t="s">
        <v>6000</v>
      </c>
      <c r="F3368" s="6">
        <v>14.98652064</v>
      </c>
      <c r="G3368" s="9">
        <v>109.3</v>
      </c>
      <c r="I3368" s="6">
        <f>1/F3368</f>
        <v>6.6726628816760503E-2</v>
      </c>
      <c r="J3368" s="6">
        <f t="shared" si="312"/>
        <v>98.23354168482966</v>
      </c>
      <c r="K3368" s="6">
        <f>G3368-J3368</f>
        <v>11.066458315170337</v>
      </c>
      <c r="L3368" s="6">
        <f>J3368+K3368-G3368</f>
        <v>0</v>
      </c>
      <c r="M3368" s="6">
        <v>14.98652064</v>
      </c>
      <c r="N3368" s="6">
        <f t="shared" si="313"/>
        <v>6.6726628816760503E-2</v>
      </c>
      <c r="O3368" s="6">
        <f t="shared" si="314"/>
        <v>109.3</v>
      </c>
      <c r="P3368" s="6">
        <f>O3368-G3368</f>
        <v>0</v>
      </c>
      <c r="Q3368" s="6">
        <f>1/(LN(F3368))</f>
        <v>0.36939200512240566</v>
      </c>
      <c r="R3368" s="6">
        <f t="shared" si="315"/>
        <v>213.02652239406575</v>
      </c>
      <c r="S3368" s="6">
        <f>H3368-R3368</f>
        <v>-213.02652239406575</v>
      </c>
      <c r="T3368" s="6">
        <f>R3368+S3368-H3368</f>
        <v>0</v>
      </c>
      <c r="U3368" s="6">
        <f t="shared" si="316"/>
        <v>213.02652239406575</v>
      </c>
      <c r="V3368" s="6">
        <f t="shared" si="317"/>
        <v>0</v>
      </c>
      <c r="W3368" s="6">
        <f>V3368-H3368</f>
        <v>0</v>
      </c>
      <c r="X3368" s="6">
        <v>26.324999999999999</v>
      </c>
      <c r="Y3368" s="6">
        <v>42401684</v>
      </c>
      <c r="Z3368" s="6">
        <f>(X3368/1000)*Y3368</f>
        <v>1116224.3313</v>
      </c>
      <c r="AA3368" s="6">
        <f>(P3368/1000)*Z3368</f>
        <v>0</v>
      </c>
      <c r="AB3368" s="6">
        <f>(W3368/100000)*Z3368</f>
        <v>0</v>
      </c>
    </row>
    <row r="3369" spans="1:28" x14ac:dyDescent="0.35">
      <c r="A3369" s="6" t="s">
        <v>3641</v>
      </c>
      <c r="B3369" s="6" t="s">
        <v>5</v>
      </c>
      <c r="C3369" s="6" t="s">
        <v>3638</v>
      </c>
      <c r="D3369" s="6">
        <v>1993</v>
      </c>
      <c r="E3369" s="9" t="s">
        <v>6000</v>
      </c>
      <c r="F3369" s="6">
        <v>15.02010456</v>
      </c>
      <c r="G3369" s="9">
        <v>106.6</v>
      </c>
      <c r="I3369" s="6">
        <f>1/F3369</f>
        <v>6.6577432667352887E-2</v>
      </c>
      <c r="J3369" s="6">
        <f t="shared" si="312"/>
        <v>98.013898246790916</v>
      </c>
      <c r="K3369" s="6">
        <f>G3369-J3369</f>
        <v>8.5861017532090784</v>
      </c>
      <c r="L3369" s="6">
        <f>J3369+K3369-G3369</f>
        <v>0</v>
      </c>
      <c r="M3369" s="6">
        <v>15.02010456</v>
      </c>
      <c r="N3369" s="6">
        <f t="shared" si="313"/>
        <v>6.6577432667352887E-2</v>
      </c>
      <c r="O3369" s="6">
        <f t="shared" si="314"/>
        <v>106.6</v>
      </c>
      <c r="P3369" s="6">
        <f>O3369-G3369</f>
        <v>0</v>
      </c>
      <c r="Q3369" s="6">
        <f>1/(LN(F3369))</f>
        <v>0.36908682204999022</v>
      </c>
      <c r="R3369" s="6">
        <f t="shared" si="315"/>
        <v>212.85052484211911</v>
      </c>
      <c r="S3369" s="6">
        <f>H3369-R3369</f>
        <v>-212.85052484211911</v>
      </c>
      <c r="T3369" s="6">
        <f>R3369+S3369-H3369</f>
        <v>0</v>
      </c>
      <c r="U3369" s="6">
        <f t="shared" si="316"/>
        <v>212.85052484211911</v>
      </c>
      <c r="V3369" s="6">
        <f t="shared" si="317"/>
        <v>0</v>
      </c>
      <c r="W3369" s="6">
        <f>V3369-H3369</f>
        <v>0</v>
      </c>
      <c r="X3369" s="6">
        <v>25.888999999999999</v>
      </c>
      <c r="Y3369" s="6">
        <v>42890002</v>
      </c>
      <c r="Z3369" s="6">
        <f>(X3369/1000)*Y3369</f>
        <v>1110379.261778</v>
      </c>
      <c r="AA3369" s="6">
        <f>(P3369/1000)*Z3369</f>
        <v>0</v>
      </c>
      <c r="AB3369" s="6">
        <f>(W3369/100000)*Z3369</f>
        <v>0</v>
      </c>
    </row>
    <row r="3370" spans="1:28" x14ac:dyDescent="0.35">
      <c r="A3370" s="6" t="s">
        <v>3642</v>
      </c>
      <c r="B3370" s="6" t="s">
        <v>5</v>
      </c>
      <c r="C3370" s="6" t="s">
        <v>3638</v>
      </c>
      <c r="D3370" s="6">
        <v>1994</v>
      </c>
      <c r="E3370" s="9" t="s">
        <v>6000</v>
      </c>
      <c r="F3370" s="6">
        <v>15.455224400000001</v>
      </c>
      <c r="G3370" s="9">
        <v>104</v>
      </c>
      <c r="I3370" s="6">
        <f>1/F3370</f>
        <v>6.470303983421942E-2</v>
      </c>
      <c r="J3370" s="6">
        <f t="shared" si="312"/>
        <v>95.254456480101311</v>
      </c>
      <c r="K3370" s="6">
        <f>G3370-J3370</f>
        <v>8.7455435198986891</v>
      </c>
      <c r="L3370" s="6">
        <f>J3370+K3370-G3370</f>
        <v>0</v>
      </c>
      <c r="M3370" s="6">
        <v>15.455224400000001</v>
      </c>
      <c r="N3370" s="6">
        <f t="shared" si="313"/>
        <v>6.470303983421942E-2</v>
      </c>
      <c r="O3370" s="6">
        <f t="shared" si="314"/>
        <v>104</v>
      </c>
      <c r="P3370" s="6">
        <f>O3370-G3370</f>
        <v>0</v>
      </c>
      <c r="Q3370" s="6">
        <f>1/(LN(F3370))</f>
        <v>0.36523715224714542</v>
      </c>
      <c r="R3370" s="6">
        <f t="shared" si="315"/>
        <v>210.63043951516755</v>
      </c>
      <c r="S3370" s="6">
        <f>H3370-R3370</f>
        <v>-210.63043951516755</v>
      </c>
      <c r="T3370" s="6">
        <f>R3370+S3370-H3370</f>
        <v>0</v>
      </c>
      <c r="U3370" s="6">
        <f t="shared" si="316"/>
        <v>210.63043951516755</v>
      </c>
      <c r="V3370" s="6">
        <f t="shared" si="317"/>
        <v>0</v>
      </c>
      <c r="W3370" s="6">
        <f>V3370-H3370</f>
        <v>0</v>
      </c>
      <c r="X3370" s="6">
        <v>25.541</v>
      </c>
      <c r="Y3370" s="6">
        <v>43383428</v>
      </c>
      <c r="Z3370" s="6">
        <f>(X3370/1000)*Y3370</f>
        <v>1108056.1345480001</v>
      </c>
      <c r="AA3370" s="6">
        <f>(P3370/1000)*Z3370</f>
        <v>0</v>
      </c>
      <c r="AB3370" s="6">
        <f>(W3370/100000)*Z3370</f>
        <v>0</v>
      </c>
    </row>
    <row r="3371" spans="1:28" x14ac:dyDescent="0.35">
      <c r="A3371" s="6" t="s">
        <v>3643</v>
      </c>
      <c r="B3371" s="6" t="s">
        <v>5</v>
      </c>
      <c r="C3371" s="6" t="s">
        <v>3638</v>
      </c>
      <c r="D3371" s="6">
        <v>1995</v>
      </c>
      <c r="E3371" s="9" t="s">
        <v>6000</v>
      </c>
      <c r="F3371" s="6">
        <v>15.485762429999999</v>
      </c>
      <c r="G3371" s="9">
        <v>101.3</v>
      </c>
      <c r="I3371" s="6">
        <f>1/F3371</f>
        <v>6.4575444994735082E-2</v>
      </c>
      <c r="J3371" s="6">
        <f t="shared" si="312"/>
        <v>95.066614036904099</v>
      </c>
      <c r="K3371" s="6">
        <f>G3371-J3371</f>
        <v>6.2333859630958983</v>
      </c>
      <c r="L3371" s="6">
        <f>J3371+K3371-G3371</f>
        <v>0</v>
      </c>
      <c r="M3371" s="6">
        <v>15.485762429999999</v>
      </c>
      <c r="N3371" s="6">
        <f t="shared" si="313"/>
        <v>6.4575444994735082E-2</v>
      </c>
      <c r="O3371" s="6">
        <f t="shared" si="314"/>
        <v>101.3</v>
      </c>
      <c r="P3371" s="6">
        <f>O3371-G3371</f>
        <v>0</v>
      </c>
      <c r="Q3371" s="6">
        <f>1/(LN(F3371))</f>
        <v>0.3649740201104541</v>
      </c>
      <c r="R3371" s="6">
        <f t="shared" si="315"/>
        <v>210.47869252759835</v>
      </c>
      <c r="S3371" s="6">
        <f>H3371-R3371</f>
        <v>-210.47869252759835</v>
      </c>
      <c r="T3371" s="6">
        <f>R3371+S3371-H3371</f>
        <v>0</v>
      </c>
      <c r="U3371" s="6">
        <f t="shared" si="316"/>
        <v>210.47869252759835</v>
      </c>
      <c r="V3371" s="6">
        <f t="shared" si="317"/>
        <v>0</v>
      </c>
      <c r="W3371" s="6">
        <f>V3371-H3371</f>
        <v>0</v>
      </c>
      <c r="X3371" s="6">
        <v>25.277000000000001</v>
      </c>
      <c r="Y3371" s="6">
        <v>43901598</v>
      </c>
      <c r="Z3371" s="6">
        <f>(X3371/1000)*Y3371</f>
        <v>1109700.6926460001</v>
      </c>
      <c r="AA3371" s="6">
        <f>(P3371/1000)*Z3371</f>
        <v>0</v>
      </c>
      <c r="AB3371" s="6">
        <f>(W3371/100000)*Z3371</f>
        <v>0</v>
      </c>
    </row>
    <row r="3372" spans="1:28" x14ac:dyDescent="0.35">
      <c r="A3372" s="6" t="s">
        <v>3644</v>
      </c>
      <c r="B3372" s="6" t="s">
        <v>5</v>
      </c>
      <c r="C3372" s="6" t="s">
        <v>3638</v>
      </c>
      <c r="D3372" s="6">
        <v>1996</v>
      </c>
      <c r="E3372" s="9" t="s">
        <v>6000</v>
      </c>
      <c r="F3372" s="6">
        <v>17.451197000000001</v>
      </c>
      <c r="G3372" s="9">
        <v>98.8</v>
      </c>
      <c r="I3372" s="6">
        <f>1/F3372</f>
        <v>5.7302659525303619E-2</v>
      </c>
      <c r="J3372" s="6">
        <f t="shared" si="312"/>
        <v>84.359771997301962</v>
      </c>
      <c r="K3372" s="6">
        <f>G3372-J3372</f>
        <v>14.440228002698035</v>
      </c>
      <c r="L3372" s="6">
        <f>J3372+K3372-G3372</f>
        <v>0</v>
      </c>
      <c r="M3372" s="6">
        <v>17.451197000000001</v>
      </c>
      <c r="N3372" s="6">
        <f t="shared" si="313"/>
        <v>5.7302659525303619E-2</v>
      </c>
      <c r="O3372" s="6">
        <f t="shared" si="314"/>
        <v>98.8</v>
      </c>
      <c r="P3372" s="6">
        <f>O3372-G3372</f>
        <v>0</v>
      </c>
      <c r="Q3372" s="6">
        <f>1/(LN(F3372))</f>
        <v>0.34972271017904782</v>
      </c>
      <c r="R3372" s="6">
        <f t="shared" si="315"/>
        <v>201.68333834670599</v>
      </c>
      <c r="S3372" s="6">
        <f>H3372-R3372</f>
        <v>-201.68333834670599</v>
      </c>
      <c r="T3372" s="6">
        <f>R3372+S3372-H3372</f>
        <v>0</v>
      </c>
      <c r="U3372" s="6">
        <f t="shared" si="316"/>
        <v>201.68333834670599</v>
      </c>
      <c r="V3372" s="6">
        <f t="shared" si="317"/>
        <v>0</v>
      </c>
      <c r="W3372" s="6">
        <f>V3372-H3372</f>
        <v>0</v>
      </c>
      <c r="X3372" s="6">
        <v>25.088999999999999</v>
      </c>
      <c r="Y3372" s="6">
        <v>44452206</v>
      </c>
      <c r="Z3372" s="6">
        <f>(X3372/1000)*Y3372</f>
        <v>1115261.3963339999</v>
      </c>
      <c r="AA3372" s="6">
        <f>(P3372/1000)*Z3372</f>
        <v>0</v>
      </c>
      <c r="AB3372" s="6">
        <f>(W3372/100000)*Z3372</f>
        <v>0</v>
      </c>
    </row>
    <row r="3373" spans="1:28" x14ac:dyDescent="0.35">
      <c r="A3373" s="6" t="s">
        <v>3645</v>
      </c>
      <c r="B3373" s="6" t="s">
        <v>5</v>
      </c>
      <c r="C3373" s="6" t="s">
        <v>3638</v>
      </c>
      <c r="D3373" s="6">
        <v>1997</v>
      </c>
      <c r="E3373" s="9" t="s">
        <v>6000</v>
      </c>
      <c r="F3373" s="6">
        <v>17.697131819999999</v>
      </c>
      <c r="G3373" s="9">
        <v>96.3</v>
      </c>
      <c r="I3373" s="6">
        <f>1/F3373</f>
        <v>5.6506331657080917E-2</v>
      </c>
      <c r="J3373" s="6">
        <f t="shared" si="312"/>
        <v>83.18743483258973</v>
      </c>
      <c r="K3373" s="6">
        <f>G3373-J3373</f>
        <v>13.112565167410267</v>
      </c>
      <c r="L3373" s="6">
        <f>J3373+K3373-G3373</f>
        <v>0</v>
      </c>
      <c r="M3373" s="6">
        <v>17.697131819999999</v>
      </c>
      <c r="N3373" s="6">
        <f t="shared" si="313"/>
        <v>5.6506331657080917E-2</v>
      </c>
      <c r="O3373" s="6">
        <f t="shared" si="314"/>
        <v>96.3</v>
      </c>
      <c r="P3373" s="6">
        <f>O3373-G3373</f>
        <v>0</v>
      </c>
      <c r="Q3373" s="6">
        <f>1/(LN(F3373))</f>
        <v>0.34801945475082596</v>
      </c>
      <c r="R3373" s="6">
        <f t="shared" si="315"/>
        <v>200.70107945752758</v>
      </c>
      <c r="S3373" s="6">
        <f>H3373-R3373</f>
        <v>-200.70107945752758</v>
      </c>
      <c r="T3373" s="6">
        <f>R3373+S3373-H3373</f>
        <v>0</v>
      </c>
      <c r="U3373" s="6">
        <f t="shared" si="316"/>
        <v>200.70107945752758</v>
      </c>
      <c r="V3373" s="6">
        <f t="shared" si="317"/>
        <v>0</v>
      </c>
      <c r="W3373" s="6">
        <f>V3373-H3373</f>
        <v>0</v>
      </c>
      <c r="X3373" s="6">
        <v>24.954000000000001</v>
      </c>
      <c r="Y3373" s="6">
        <v>45027233</v>
      </c>
      <c r="Z3373" s="6">
        <f>(X3373/1000)*Y3373</f>
        <v>1123609.572282</v>
      </c>
      <c r="AA3373" s="6">
        <f>(P3373/1000)*Z3373</f>
        <v>0</v>
      </c>
      <c r="AB3373" s="6">
        <f>(W3373/100000)*Z3373</f>
        <v>0</v>
      </c>
    </row>
    <row r="3374" spans="1:28" x14ac:dyDescent="0.35">
      <c r="A3374" s="6" t="s">
        <v>3646</v>
      </c>
      <c r="B3374" s="6" t="s">
        <v>5</v>
      </c>
      <c r="C3374" s="6" t="s">
        <v>3638</v>
      </c>
      <c r="D3374" s="6">
        <v>1998</v>
      </c>
      <c r="E3374" s="9" t="s">
        <v>6000</v>
      </c>
      <c r="F3374" s="6">
        <v>17.3568</v>
      </c>
      <c r="G3374" s="9">
        <v>93.8</v>
      </c>
      <c r="I3374" s="6">
        <f>1/F3374</f>
        <v>5.7614306784660771E-2</v>
      </c>
      <c r="J3374" s="6">
        <f t="shared" si="312"/>
        <v>84.818572547935119</v>
      </c>
      <c r="K3374" s="6">
        <f>G3374-J3374</f>
        <v>8.981427452064878</v>
      </c>
      <c r="L3374" s="6">
        <f>J3374+K3374-G3374</f>
        <v>0</v>
      </c>
      <c r="M3374" s="6">
        <v>17.3568</v>
      </c>
      <c r="N3374" s="6">
        <f t="shared" si="313"/>
        <v>5.7614306784660771E-2</v>
      </c>
      <c r="O3374" s="6">
        <f t="shared" si="314"/>
        <v>93.8</v>
      </c>
      <c r="P3374" s="6">
        <f>O3374-G3374</f>
        <v>0</v>
      </c>
      <c r="Q3374" s="6">
        <f>1/(LN(F3374))</f>
        <v>0.35038734404434746</v>
      </c>
      <c r="R3374" s="6">
        <f t="shared" si="315"/>
        <v>202.06662937365496</v>
      </c>
      <c r="S3374" s="6">
        <f>H3374-R3374</f>
        <v>-202.06662937365496</v>
      </c>
      <c r="T3374" s="6">
        <f>R3374+S3374-H3374</f>
        <v>0</v>
      </c>
      <c r="U3374" s="6">
        <f t="shared" si="316"/>
        <v>202.06662937365496</v>
      </c>
      <c r="V3374" s="6">
        <f t="shared" si="317"/>
        <v>0</v>
      </c>
      <c r="W3374" s="6">
        <f>V3374-H3374</f>
        <v>0</v>
      </c>
      <c r="X3374" s="6">
        <v>24.844000000000001</v>
      </c>
      <c r="Y3374" s="6">
        <v>45611220</v>
      </c>
      <c r="Z3374" s="6">
        <f>(X3374/1000)*Y3374</f>
        <v>1133165.14968</v>
      </c>
      <c r="AA3374" s="6">
        <f>(P3374/1000)*Z3374</f>
        <v>0</v>
      </c>
      <c r="AB3374" s="6">
        <f>(W3374/100000)*Z3374</f>
        <v>0</v>
      </c>
    </row>
    <row r="3375" spans="1:28" x14ac:dyDescent="0.35">
      <c r="A3375" s="6" t="s">
        <v>3647</v>
      </c>
      <c r="B3375" s="6" t="s">
        <v>5</v>
      </c>
      <c r="C3375" s="6" t="s">
        <v>3638</v>
      </c>
      <c r="D3375" s="6">
        <v>1999</v>
      </c>
      <c r="E3375" s="9" t="s">
        <v>6000</v>
      </c>
      <c r="F3375" s="6">
        <v>14.78910636</v>
      </c>
      <c r="G3375" s="9">
        <v>91.4</v>
      </c>
      <c r="I3375" s="6">
        <f>1/F3375</f>
        <v>6.7617337765904062E-2</v>
      </c>
      <c r="J3375" s="6">
        <f t="shared" si="312"/>
        <v>99.544824694870883</v>
      </c>
      <c r="K3375" s="6">
        <f>G3375-J3375</f>
        <v>-8.1448246948708771</v>
      </c>
      <c r="L3375" s="6">
        <f>J3375+K3375-G3375</f>
        <v>0</v>
      </c>
      <c r="M3375" s="6">
        <v>14.78910636</v>
      </c>
      <c r="N3375" s="6">
        <f t="shared" si="313"/>
        <v>6.7617337765904062E-2</v>
      </c>
      <c r="O3375" s="6">
        <f t="shared" si="314"/>
        <v>91.4</v>
      </c>
      <c r="P3375" s="6">
        <f>O3375-G3375</f>
        <v>0</v>
      </c>
      <c r="Q3375" s="6">
        <f>1/(LN(F3375))</f>
        <v>0.3712102882304536</v>
      </c>
      <c r="R3375" s="6">
        <f t="shared" si="315"/>
        <v>214.07511717106146</v>
      </c>
      <c r="S3375" s="6">
        <f>H3375-R3375</f>
        <v>-214.07511717106146</v>
      </c>
      <c r="T3375" s="6">
        <f>R3375+S3375-H3375</f>
        <v>0</v>
      </c>
      <c r="U3375" s="6">
        <f t="shared" si="316"/>
        <v>214.07511717106146</v>
      </c>
      <c r="V3375" s="6">
        <f t="shared" si="317"/>
        <v>0</v>
      </c>
      <c r="W3375" s="6">
        <f>V3375-H3375</f>
        <v>0</v>
      </c>
      <c r="X3375" s="6">
        <v>24.733000000000001</v>
      </c>
      <c r="Y3375" s="6">
        <v>46181077</v>
      </c>
      <c r="Z3375" s="6">
        <f>(X3375/1000)*Y3375</f>
        <v>1142196.5774410001</v>
      </c>
      <c r="AA3375" s="6">
        <f>(P3375/1000)*Z3375</f>
        <v>0</v>
      </c>
      <c r="AB3375" s="6">
        <f>(W3375/100000)*Z3375</f>
        <v>0</v>
      </c>
    </row>
    <row r="3376" spans="1:28" x14ac:dyDescent="0.35">
      <c r="A3376" s="6" t="s">
        <v>3648</v>
      </c>
      <c r="B3376" s="6" t="s">
        <v>5</v>
      </c>
      <c r="C3376" s="6" t="s">
        <v>3638</v>
      </c>
      <c r="D3376" s="6">
        <v>2000</v>
      </c>
      <c r="E3376" s="9" t="s">
        <v>6000</v>
      </c>
      <c r="F3376" s="6">
        <v>15.601643279999999</v>
      </c>
      <c r="G3376" s="9">
        <v>89</v>
      </c>
      <c r="H3376" s="9">
        <v>340</v>
      </c>
      <c r="I3376" s="6">
        <f>1/F3376</f>
        <v>6.409581234830028E-2</v>
      </c>
      <c r="J3376" s="6">
        <f t="shared" si="312"/>
        <v>94.360508927108356</v>
      </c>
      <c r="K3376" s="6">
        <f>G3376-J3376</f>
        <v>-5.3605089271083557</v>
      </c>
      <c r="L3376" s="6">
        <f>J3376+K3376-G3376</f>
        <v>0</v>
      </c>
      <c r="M3376" s="6">
        <v>15.601643279999999</v>
      </c>
      <c r="N3376" s="6">
        <f t="shared" si="313"/>
        <v>6.409581234830028E-2</v>
      </c>
      <c r="O3376" s="6">
        <f t="shared" si="314"/>
        <v>89</v>
      </c>
      <c r="P3376" s="6">
        <f>O3376-G3376</f>
        <v>0</v>
      </c>
      <c r="Q3376" s="6">
        <f>1/(LN(F3376))</f>
        <v>0.36398363749061302</v>
      </c>
      <c r="R3376" s="6">
        <f t="shared" si="315"/>
        <v>209.9075438226491</v>
      </c>
      <c r="S3376" s="6">
        <f>H3376-R3376</f>
        <v>130.0924561773509</v>
      </c>
      <c r="T3376" s="6">
        <f>R3376+S3376-H3376</f>
        <v>0</v>
      </c>
      <c r="U3376" s="6">
        <f t="shared" si="316"/>
        <v>209.9075438226491</v>
      </c>
      <c r="V3376" s="6">
        <f t="shared" si="317"/>
        <v>340</v>
      </c>
      <c r="W3376" s="6">
        <f>V3376-H3376</f>
        <v>0</v>
      </c>
      <c r="X3376" s="6">
        <v>24.588000000000001</v>
      </c>
      <c r="Y3376" s="6">
        <v>46719701</v>
      </c>
      <c r="Z3376" s="6">
        <f>(X3376/1000)*Y3376</f>
        <v>1148744.0081880002</v>
      </c>
      <c r="AA3376" s="6">
        <f>(P3376/1000)*Z3376</f>
        <v>0</v>
      </c>
      <c r="AB3376" s="6">
        <f>(W3376/100000)*Z3376</f>
        <v>0</v>
      </c>
    </row>
    <row r="3377" spans="1:28" x14ac:dyDescent="0.35">
      <c r="A3377" s="6" t="s">
        <v>3649</v>
      </c>
      <c r="B3377" s="6" t="s">
        <v>5</v>
      </c>
      <c r="C3377" s="6" t="s">
        <v>3638</v>
      </c>
      <c r="D3377" s="6">
        <v>2001</v>
      </c>
      <c r="E3377" s="9" t="s">
        <v>6000</v>
      </c>
      <c r="F3377" s="6">
        <v>14.962001020000001</v>
      </c>
      <c r="G3377" s="9">
        <v>86.6</v>
      </c>
      <c r="H3377" s="9">
        <v>331</v>
      </c>
      <c r="I3377" s="6">
        <f>1/F3377</f>
        <v>6.6835979937662104E-2</v>
      </c>
      <c r="J3377" s="6">
        <f t="shared" si="312"/>
        <v>98.394526108647469</v>
      </c>
      <c r="K3377" s="6">
        <f>G3377-J3377</f>
        <v>-11.794526108647474</v>
      </c>
      <c r="L3377" s="6">
        <f>J3377+K3377-G3377</f>
        <v>0</v>
      </c>
      <c r="M3377" s="6">
        <v>14.962001020000001</v>
      </c>
      <c r="N3377" s="6">
        <f t="shared" si="313"/>
        <v>6.6835979937662104E-2</v>
      </c>
      <c r="O3377" s="6">
        <f t="shared" si="314"/>
        <v>86.6</v>
      </c>
      <c r="P3377" s="6">
        <f>O3377-G3377</f>
        <v>0</v>
      </c>
      <c r="Q3377" s="6">
        <f>1/(LN(F3377))</f>
        <v>0.3696155713452251</v>
      </c>
      <c r="R3377" s="6">
        <f t="shared" si="315"/>
        <v>213.1554519169346</v>
      </c>
      <c r="S3377" s="6">
        <f>H3377-R3377</f>
        <v>117.8445480830654</v>
      </c>
      <c r="T3377" s="6">
        <f>R3377+S3377-H3377</f>
        <v>0</v>
      </c>
      <c r="U3377" s="6">
        <f t="shared" si="316"/>
        <v>213.1554519169346</v>
      </c>
      <c r="V3377" s="6">
        <f t="shared" si="317"/>
        <v>331</v>
      </c>
      <c r="W3377" s="6">
        <f>V3377-H3377</f>
        <v>0</v>
      </c>
      <c r="X3377" s="6">
        <v>24.376999999999999</v>
      </c>
      <c r="Y3377" s="6">
        <v>47225120</v>
      </c>
      <c r="Z3377" s="6">
        <f>(X3377/1000)*Y3377</f>
        <v>1151206.75024</v>
      </c>
      <c r="AA3377" s="6">
        <f>(P3377/1000)*Z3377</f>
        <v>0</v>
      </c>
      <c r="AB3377" s="6">
        <f>(W3377/100000)*Z3377</f>
        <v>0</v>
      </c>
    </row>
    <row r="3378" spans="1:28" x14ac:dyDescent="0.35">
      <c r="A3378" s="6" t="s">
        <v>3650</v>
      </c>
      <c r="B3378" s="6" t="s">
        <v>5</v>
      </c>
      <c r="C3378" s="6" t="s">
        <v>3638</v>
      </c>
      <c r="D3378" s="6">
        <v>2002</v>
      </c>
      <c r="E3378" s="9" t="s">
        <v>6000</v>
      </c>
      <c r="F3378" s="6">
        <v>18.014756980000001</v>
      </c>
      <c r="G3378" s="9">
        <v>84.3</v>
      </c>
      <c r="H3378" s="9">
        <v>323</v>
      </c>
      <c r="I3378" s="6">
        <f>1/F3378</f>
        <v>5.5510046630670669E-2</v>
      </c>
      <c r="J3378" s="6">
        <f t="shared" si="312"/>
        <v>81.720724938694119</v>
      </c>
      <c r="K3378" s="6">
        <f>G3378-J3378</f>
        <v>2.5792750613058786</v>
      </c>
      <c r="L3378" s="6">
        <f>J3378+K3378-G3378</f>
        <v>0</v>
      </c>
      <c r="M3378" s="6">
        <v>18.014756980000001</v>
      </c>
      <c r="N3378" s="6">
        <f t="shared" si="313"/>
        <v>5.5510046630670669E-2</v>
      </c>
      <c r="O3378" s="6">
        <f t="shared" si="314"/>
        <v>84.3</v>
      </c>
      <c r="P3378" s="6">
        <f>O3378-G3378</f>
        <v>0</v>
      </c>
      <c r="Q3378" s="6">
        <f>1/(LN(F3378))</f>
        <v>0.34587819070552472</v>
      </c>
      <c r="R3378" s="6">
        <f t="shared" si="315"/>
        <v>199.46622318892261</v>
      </c>
      <c r="S3378" s="6">
        <f>H3378-R3378</f>
        <v>123.53377681107739</v>
      </c>
      <c r="T3378" s="6">
        <f>R3378+S3378-H3378</f>
        <v>0</v>
      </c>
      <c r="U3378" s="6">
        <f t="shared" si="316"/>
        <v>199.46622318892261</v>
      </c>
      <c r="V3378" s="6">
        <f t="shared" si="317"/>
        <v>323</v>
      </c>
      <c r="W3378" s="6">
        <f>V3378-H3378</f>
        <v>0</v>
      </c>
      <c r="X3378" s="6">
        <v>24.088999999999999</v>
      </c>
      <c r="Y3378" s="6">
        <v>47702171</v>
      </c>
      <c r="Z3378" s="6">
        <f>(X3378/1000)*Y3378</f>
        <v>1149097.5972189999</v>
      </c>
      <c r="AA3378" s="6">
        <f>(P3378/1000)*Z3378</f>
        <v>0</v>
      </c>
      <c r="AB3378" s="6">
        <f>(W3378/100000)*Z3378</f>
        <v>0</v>
      </c>
    </row>
    <row r="3379" spans="1:28" x14ac:dyDescent="0.35">
      <c r="A3379" s="6" t="s">
        <v>3651</v>
      </c>
      <c r="B3379" s="6" t="s">
        <v>5</v>
      </c>
      <c r="C3379" s="6" t="s">
        <v>3638</v>
      </c>
      <c r="D3379" s="6">
        <v>2003</v>
      </c>
      <c r="E3379" s="9" t="s">
        <v>6000</v>
      </c>
      <c r="F3379" s="6">
        <v>20.36557728</v>
      </c>
      <c r="G3379" s="9">
        <v>81.8</v>
      </c>
      <c r="H3379" s="9">
        <v>314</v>
      </c>
      <c r="I3379" s="6">
        <f>1/F3379</f>
        <v>4.9102462761124344E-2</v>
      </c>
      <c r="J3379" s="6">
        <f t="shared" si="312"/>
        <v>72.287614525209278</v>
      </c>
      <c r="K3379" s="6">
        <f>G3379-J3379</f>
        <v>9.5123854747907188</v>
      </c>
      <c r="L3379" s="6">
        <f>J3379+K3379-G3379</f>
        <v>0</v>
      </c>
      <c r="M3379" s="6">
        <v>20.36557728</v>
      </c>
      <c r="N3379" s="6">
        <f t="shared" si="313"/>
        <v>4.9102462761124344E-2</v>
      </c>
      <c r="O3379" s="6">
        <f t="shared" si="314"/>
        <v>81.8</v>
      </c>
      <c r="P3379" s="6">
        <f>O3379-G3379</f>
        <v>0</v>
      </c>
      <c r="Q3379" s="6">
        <f>1/(LN(F3379))</f>
        <v>0.33180194708351274</v>
      </c>
      <c r="R3379" s="6">
        <f t="shared" si="315"/>
        <v>191.3485238733264</v>
      </c>
      <c r="S3379" s="6">
        <f>H3379-R3379</f>
        <v>122.6514761266736</v>
      </c>
      <c r="T3379" s="6">
        <f>R3379+S3379-H3379</f>
        <v>0</v>
      </c>
      <c r="U3379" s="6">
        <f t="shared" si="316"/>
        <v>191.3485238733264</v>
      </c>
      <c r="V3379" s="6">
        <f t="shared" si="317"/>
        <v>314</v>
      </c>
      <c r="W3379" s="6">
        <f>V3379-H3379</f>
        <v>0</v>
      </c>
      <c r="X3379" s="6">
        <v>23.72</v>
      </c>
      <c r="Y3379" s="6">
        <v>48148902</v>
      </c>
      <c r="Z3379" s="6">
        <f>(X3379/1000)*Y3379</f>
        <v>1142091.9554399999</v>
      </c>
      <c r="AA3379" s="6">
        <f>(P3379/1000)*Z3379</f>
        <v>0</v>
      </c>
      <c r="AB3379" s="6">
        <f>(W3379/100000)*Z3379</f>
        <v>0</v>
      </c>
    </row>
    <row r="3380" spans="1:28" x14ac:dyDescent="0.35">
      <c r="A3380" s="6" t="s">
        <v>3652</v>
      </c>
      <c r="B3380" s="6" t="s">
        <v>5</v>
      </c>
      <c r="C3380" s="6" t="s">
        <v>3638</v>
      </c>
      <c r="D3380" s="6">
        <v>2004</v>
      </c>
      <c r="E3380" s="9" t="s">
        <v>6000</v>
      </c>
      <c r="F3380" s="6">
        <v>29.830471060000001</v>
      </c>
      <c r="G3380" s="9">
        <v>79.3</v>
      </c>
      <c r="H3380" s="9">
        <v>307</v>
      </c>
      <c r="I3380" s="6">
        <f>1/F3380</f>
        <v>3.3522769318279751E-2</v>
      </c>
      <c r="J3380" s="6">
        <f t="shared" si="312"/>
        <v>49.351517012215766</v>
      </c>
      <c r="K3380" s="6">
        <f>G3380-J3380</f>
        <v>29.948482987784232</v>
      </c>
      <c r="L3380" s="6">
        <f>J3380+K3380-G3380</f>
        <v>0</v>
      </c>
      <c r="M3380" s="6">
        <v>29.830471060000001</v>
      </c>
      <c r="N3380" s="6">
        <f t="shared" si="313"/>
        <v>3.3522769318279751E-2</v>
      </c>
      <c r="O3380" s="6">
        <f t="shared" si="314"/>
        <v>79.3</v>
      </c>
      <c r="P3380" s="6">
        <f>O3380-G3380</f>
        <v>0</v>
      </c>
      <c r="Q3380" s="6">
        <f>1/(LN(F3380))</f>
        <v>0.29450480048074695</v>
      </c>
      <c r="R3380" s="6">
        <f t="shared" si="315"/>
        <v>169.83944591324439</v>
      </c>
      <c r="S3380" s="6">
        <f>H3380-R3380</f>
        <v>137.16055408675561</v>
      </c>
      <c r="T3380" s="6">
        <f>R3380+S3380-H3380</f>
        <v>0</v>
      </c>
      <c r="U3380" s="6">
        <f t="shared" si="316"/>
        <v>169.83944591324439</v>
      </c>
      <c r="V3380" s="6">
        <f t="shared" si="317"/>
        <v>307</v>
      </c>
      <c r="W3380" s="6">
        <f>V3380-H3380</f>
        <v>0</v>
      </c>
      <c r="X3380" s="6">
        <v>23.271000000000001</v>
      </c>
      <c r="Y3380" s="6">
        <v>48564484</v>
      </c>
      <c r="Z3380" s="6">
        <f>(X3380/1000)*Y3380</f>
        <v>1130144.1071639999</v>
      </c>
      <c r="AA3380" s="6">
        <f>(P3380/1000)*Z3380</f>
        <v>0</v>
      </c>
      <c r="AB3380" s="6">
        <f>(W3380/100000)*Z3380</f>
        <v>0</v>
      </c>
    </row>
    <row r="3381" spans="1:28" x14ac:dyDescent="0.35">
      <c r="A3381" s="6" t="s">
        <v>3653</v>
      </c>
      <c r="B3381" s="6" t="s">
        <v>5</v>
      </c>
      <c r="C3381" s="6" t="s">
        <v>3638</v>
      </c>
      <c r="D3381" s="6">
        <v>2005</v>
      </c>
      <c r="E3381" s="9" t="s">
        <v>6000</v>
      </c>
      <c r="F3381" s="6">
        <v>34.628108249999997</v>
      </c>
      <c r="G3381" s="9">
        <v>76.7</v>
      </c>
      <c r="H3381" s="9">
        <v>299</v>
      </c>
      <c r="I3381" s="6">
        <f>1/F3381</f>
        <v>2.8878274053564565E-2</v>
      </c>
      <c r="J3381" s="6">
        <f t="shared" si="312"/>
        <v>42.513988617902633</v>
      </c>
      <c r="K3381" s="6">
        <f>G3381-J3381</f>
        <v>34.186011382097369</v>
      </c>
      <c r="L3381" s="6">
        <f>J3381+K3381-G3381</f>
        <v>0</v>
      </c>
      <c r="M3381" s="6">
        <v>34.628108249999997</v>
      </c>
      <c r="N3381" s="6">
        <f t="shared" si="313"/>
        <v>2.8878274053564565E-2</v>
      </c>
      <c r="O3381" s="6">
        <f t="shared" si="314"/>
        <v>76.7</v>
      </c>
      <c r="P3381" s="6">
        <f>O3381-G3381</f>
        <v>0</v>
      </c>
      <c r="Q3381" s="6">
        <f>1/(LN(F3381))</f>
        <v>0.28211404863847611</v>
      </c>
      <c r="R3381" s="6">
        <f t="shared" si="315"/>
        <v>162.69376127956599</v>
      </c>
      <c r="S3381" s="6">
        <f>H3381-R3381</f>
        <v>136.30623872043401</v>
      </c>
      <c r="T3381" s="6">
        <f>R3381+S3381-H3381</f>
        <v>0</v>
      </c>
      <c r="U3381" s="6">
        <f t="shared" si="316"/>
        <v>162.69376127956599</v>
      </c>
      <c r="V3381" s="6">
        <f t="shared" si="317"/>
        <v>299</v>
      </c>
      <c r="W3381" s="6">
        <f>V3381-H3381</f>
        <v>0</v>
      </c>
      <c r="X3381" s="6">
        <v>22.745999999999999</v>
      </c>
      <c r="Y3381" s="6">
        <v>48949924</v>
      </c>
      <c r="Z3381" s="6">
        <f>(X3381/1000)*Y3381</f>
        <v>1113414.9713039999</v>
      </c>
      <c r="AA3381" s="6">
        <f>(P3381/1000)*Z3381</f>
        <v>0</v>
      </c>
      <c r="AB3381" s="6">
        <f>(W3381/100000)*Z3381</f>
        <v>0</v>
      </c>
    </row>
    <row r="3382" spans="1:28" x14ac:dyDescent="0.35">
      <c r="A3382" s="6" t="s">
        <v>3654</v>
      </c>
      <c r="B3382" s="6" t="s">
        <v>5</v>
      </c>
      <c r="C3382" s="6" t="s">
        <v>3638</v>
      </c>
      <c r="D3382" s="6">
        <v>2006</v>
      </c>
      <c r="E3382" s="9" t="s">
        <v>6000</v>
      </c>
      <c r="F3382" s="6">
        <v>0</v>
      </c>
      <c r="G3382" s="9">
        <v>74.099999999999994</v>
      </c>
      <c r="H3382" s="9">
        <v>293</v>
      </c>
      <c r="I3382" s="6" t="e">
        <f>1/F3382</f>
        <v>#DIV/0!</v>
      </c>
      <c r="J3382" s="6" t="e">
        <f t="shared" si="312"/>
        <v>#DIV/0!</v>
      </c>
      <c r="K3382" s="6" t="e">
        <f>G3382-J3382</f>
        <v>#DIV/0!</v>
      </c>
      <c r="L3382" s="6" t="e">
        <f>J3382+K3382-G3382</f>
        <v>#DIV/0!</v>
      </c>
      <c r="M3382" s="6">
        <v>0</v>
      </c>
      <c r="N3382" s="6" t="e">
        <f t="shared" si="313"/>
        <v>#DIV/0!</v>
      </c>
      <c r="O3382" s="6" t="e">
        <f t="shared" si="314"/>
        <v>#DIV/0!</v>
      </c>
      <c r="P3382" s="6" t="e">
        <f>O3382-G3382</f>
        <v>#DIV/0!</v>
      </c>
      <c r="Q3382" s="6" t="e">
        <f>1/(LN(F3382))</f>
        <v>#NUM!</v>
      </c>
      <c r="R3382" s="6" t="e">
        <f t="shared" si="315"/>
        <v>#NUM!</v>
      </c>
      <c r="S3382" s="6" t="e">
        <f>H3382-R3382</f>
        <v>#NUM!</v>
      </c>
      <c r="T3382" s="6" t="e">
        <f>R3382+S3382-H3382</f>
        <v>#NUM!</v>
      </c>
      <c r="U3382" s="6" t="e">
        <f t="shared" si="316"/>
        <v>#NUM!</v>
      </c>
      <c r="V3382" s="6" t="e">
        <f t="shared" si="317"/>
        <v>#NUM!</v>
      </c>
      <c r="W3382" s="6" t="e">
        <f>V3382-H3382</f>
        <v>#NUM!</v>
      </c>
      <c r="X3382" s="6">
        <v>22.16</v>
      </c>
      <c r="Y3382" s="6">
        <v>49301050</v>
      </c>
      <c r="Z3382" s="6">
        <f>(X3382/1000)*Y3382</f>
        <v>1092511.2679999999</v>
      </c>
      <c r="AA3382" s="6" t="e">
        <f>(P3382/1000)*Z3382</f>
        <v>#DIV/0!</v>
      </c>
      <c r="AB3382" s="6" t="e">
        <f>(W3382/100000)*Z3382</f>
        <v>#NUM!</v>
      </c>
    </row>
    <row r="3383" spans="1:28" x14ac:dyDescent="0.35">
      <c r="A3383" s="6" t="s">
        <v>3655</v>
      </c>
      <c r="B3383" s="6" t="s">
        <v>5</v>
      </c>
      <c r="C3383" s="6" t="s">
        <v>3638</v>
      </c>
      <c r="D3383" s="6">
        <v>2007</v>
      </c>
      <c r="E3383" s="9" t="s">
        <v>6000</v>
      </c>
      <c r="F3383" s="6">
        <v>0</v>
      </c>
      <c r="G3383" s="9">
        <v>71.5</v>
      </c>
      <c r="H3383" s="9">
        <v>287</v>
      </c>
      <c r="I3383" s="6" t="e">
        <f>1/F3383</f>
        <v>#DIV/0!</v>
      </c>
      <c r="J3383" s="6" t="e">
        <f t="shared" si="312"/>
        <v>#DIV/0!</v>
      </c>
      <c r="K3383" s="6" t="e">
        <f>G3383-J3383</f>
        <v>#DIV/0!</v>
      </c>
      <c r="L3383" s="6" t="e">
        <f>J3383+K3383-G3383</f>
        <v>#DIV/0!</v>
      </c>
      <c r="M3383" s="6">
        <v>0</v>
      </c>
      <c r="N3383" s="6" t="e">
        <f t="shared" si="313"/>
        <v>#DIV/0!</v>
      </c>
      <c r="O3383" s="6" t="e">
        <f t="shared" si="314"/>
        <v>#DIV/0!</v>
      </c>
      <c r="P3383" s="6" t="e">
        <f>O3383-G3383</f>
        <v>#DIV/0!</v>
      </c>
      <c r="Q3383" s="6" t="e">
        <f>1/(LN(F3383))</f>
        <v>#NUM!</v>
      </c>
      <c r="R3383" s="6" t="e">
        <f t="shared" si="315"/>
        <v>#NUM!</v>
      </c>
      <c r="S3383" s="6" t="e">
        <f>H3383-R3383</f>
        <v>#NUM!</v>
      </c>
      <c r="T3383" s="6" t="e">
        <f>R3383+S3383-H3383</f>
        <v>#NUM!</v>
      </c>
      <c r="U3383" s="6" t="e">
        <f t="shared" si="316"/>
        <v>#NUM!</v>
      </c>
      <c r="V3383" s="6" t="e">
        <f t="shared" si="317"/>
        <v>#NUM!</v>
      </c>
      <c r="W3383" s="6" t="e">
        <f>V3383-H3383</f>
        <v>#NUM!</v>
      </c>
      <c r="X3383" s="6">
        <v>21.542000000000002</v>
      </c>
      <c r="Y3383" s="6">
        <v>49621475</v>
      </c>
      <c r="Z3383" s="6">
        <f>(X3383/1000)*Y3383</f>
        <v>1068945.8144500002</v>
      </c>
      <c r="AA3383" s="6" t="e">
        <f>(P3383/1000)*Z3383</f>
        <v>#DIV/0!</v>
      </c>
      <c r="AB3383" s="6" t="e">
        <f>(W3383/100000)*Z3383</f>
        <v>#NUM!</v>
      </c>
    </row>
    <row r="3384" spans="1:28" x14ac:dyDescent="0.35">
      <c r="A3384" s="6" t="s">
        <v>3656</v>
      </c>
      <c r="B3384" s="6" t="s">
        <v>5</v>
      </c>
      <c r="C3384" s="6" t="s">
        <v>3638</v>
      </c>
      <c r="D3384" s="6">
        <v>2008</v>
      </c>
      <c r="E3384" s="9" t="s">
        <v>6000</v>
      </c>
      <c r="F3384" s="6">
        <v>0</v>
      </c>
      <c r="G3384" s="9">
        <v>89.1</v>
      </c>
      <c r="H3384" s="9">
        <v>289</v>
      </c>
      <c r="I3384" s="6" t="e">
        <f>1/F3384</f>
        <v>#DIV/0!</v>
      </c>
      <c r="J3384" s="6" t="e">
        <f t="shared" si="312"/>
        <v>#DIV/0!</v>
      </c>
      <c r="K3384" s="6" t="e">
        <f>G3384-J3384</f>
        <v>#DIV/0!</v>
      </c>
      <c r="L3384" s="6" t="e">
        <f>J3384+K3384-G3384</f>
        <v>#DIV/0!</v>
      </c>
      <c r="M3384" s="6">
        <v>0</v>
      </c>
      <c r="N3384" s="6" t="e">
        <f t="shared" si="313"/>
        <v>#DIV/0!</v>
      </c>
      <c r="O3384" s="6" t="e">
        <f t="shared" si="314"/>
        <v>#DIV/0!</v>
      </c>
      <c r="P3384" s="6" t="e">
        <f>O3384-G3384</f>
        <v>#DIV/0!</v>
      </c>
      <c r="Q3384" s="6" t="e">
        <f>1/(LN(F3384))</f>
        <v>#NUM!</v>
      </c>
      <c r="R3384" s="6" t="e">
        <f t="shared" si="315"/>
        <v>#NUM!</v>
      </c>
      <c r="S3384" s="6" t="e">
        <f>H3384-R3384</f>
        <v>#NUM!</v>
      </c>
      <c r="T3384" s="6" t="e">
        <f>R3384+S3384-H3384</f>
        <v>#NUM!</v>
      </c>
      <c r="U3384" s="6" t="e">
        <f t="shared" si="316"/>
        <v>#NUM!</v>
      </c>
      <c r="V3384" s="6" t="e">
        <f t="shared" si="317"/>
        <v>#NUM!</v>
      </c>
      <c r="W3384" s="6" t="e">
        <f>V3384-H3384</f>
        <v>#NUM!</v>
      </c>
      <c r="X3384" s="6">
        <v>20.925000000000001</v>
      </c>
      <c r="Y3384" s="6">
        <v>49929642</v>
      </c>
      <c r="Z3384" s="6">
        <f>(X3384/1000)*Y3384</f>
        <v>1044777.75885</v>
      </c>
      <c r="AA3384" s="6" t="e">
        <f>(P3384/1000)*Z3384</f>
        <v>#DIV/0!</v>
      </c>
      <c r="AB3384" s="6" t="e">
        <f>(W3384/100000)*Z3384</f>
        <v>#NUM!</v>
      </c>
    </row>
    <row r="3385" spans="1:28" x14ac:dyDescent="0.35">
      <c r="A3385" s="6" t="s">
        <v>3657</v>
      </c>
      <c r="B3385" s="6" t="s">
        <v>5</v>
      </c>
      <c r="C3385" s="6" t="s">
        <v>3638</v>
      </c>
      <c r="D3385" s="6">
        <v>2009</v>
      </c>
      <c r="E3385" s="9" t="s">
        <v>6000</v>
      </c>
      <c r="F3385" s="6">
        <v>0</v>
      </c>
      <c r="G3385" s="9">
        <v>66</v>
      </c>
      <c r="H3385" s="9">
        <v>274</v>
      </c>
      <c r="I3385" s="6" t="e">
        <f>1/F3385</f>
        <v>#DIV/0!</v>
      </c>
      <c r="J3385" s="6" t="e">
        <f t="shared" si="312"/>
        <v>#DIV/0!</v>
      </c>
      <c r="K3385" s="6" t="e">
        <f>G3385-J3385</f>
        <v>#DIV/0!</v>
      </c>
      <c r="L3385" s="6" t="e">
        <f>J3385+K3385-G3385</f>
        <v>#DIV/0!</v>
      </c>
      <c r="M3385" s="6">
        <v>0</v>
      </c>
      <c r="N3385" s="6" t="e">
        <f t="shared" si="313"/>
        <v>#DIV/0!</v>
      </c>
      <c r="O3385" s="6" t="e">
        <f t="shared" si="314"/>
        <v>#DIV/0!</v>
      </c>
      <c r="P3385" s="6" t="e">
        <f>O3385-G3385</f>
        <v>#DIV/0!</v>
      </c>
      <c r="Q3385" s="6" t="e">
        <f>1/(LN(F3385))</f>
        <v>#NUM!</v>
      </c>
      <c r="R3385" s="6" t="e">
        <f t="shared" si="315"/>
        <v>#NUM!</v>
      </c>
      <c r="S3385" s="6" t="e">
        <f>H3385-R3385</f>
        <v>#NUM!</v>
      </c>
      <c r="T3385" s="6" t="e">
        <f>R3385+S3385-H3385</f>
        <v>#NUM!</v>
      </c>
      <c r="U3385" s="6" t="e">
        <f t="shared" si="316"/>
        <v>#NUM!</v>
      </c>
      <c r="V3385" s="6" t="e">
        <f t="shared" si="317"/>
        <v>#NUM!</v>
      </c>
      <c r="W3385" s="6" t="e">
        <f>V3385-H3385</f>
        <v>#NUM!</v>
      </c>
      <c r="X3385" s="6">
        <v>20.329999999999998</v>
      </c>
      <c r="Y3385" s="6">
        <v>50250367</v>
      </c>
      <c r="Z3385" s="6">
        <f>(X3385/1000)*Y3385</f>
        <v>1021589.9611099999</v>
      </c>
      <c r="AA3385" s="6" t="e">
        <f>(P3385/1000)*Z3385</f>
        <v>#DIV/0!</v>
      </c>
      <c r="AB3385" s="6" t="e">
        <f>(W3385/100000)*Z3385</f>
        <v>#NUM!</v>
      </c>
    </row>
    <row r="3386" spans="1:28" x14ac:dyDescent="0.35">
      <c r="A3386" s="6" t="s">
        <v>3658</v>
      </c>
      <c r="B3386" s="6" t="s">
        <v>5</v>
      </c>
      <c r="C3386" s="6" t="s">
        <v>3638</v>
      </c>
      <c r="D3386" s="6">
        <v>2010</v>
      </c>
      <c r="E3386" s="9" t="s">
        <v>6000</v>
      </c>
      <c r="F3386" s="6">
        <v>0</v>
      </c>
      <c r="G3386" s="9">
        <v>63.4</v>
      </c>
      <c r="H3386" s="9">
        <v>265</v>
      </c>
      <c r="I3386" s="6" t="e">
        <f>1/F3386</f>
        <v>#DIV/0!</v>
      </c>
      <c r="J3386" s="6" t="e">
        <f t="shared" si="312"/>
        <v>#DIV/0!</v>
      </c>
      <c r="K3386" s="6" t="e">
        <f>G3386-J3386</f>
        <v>#DIV/0!</v>
      </c>
      <c r="L3386" s="6" t="e">
        <f>J3386+K3386-G3386</f>
        <v>#DIV/0!</v>
      </c>
      <c r="M3386" s="6">
        <v>0</v>
      </c>
      <c r="N3386" s="6" t="e">
        <f t="shared" si="313"/>
        <v>#DIV/0!</v>
      </c>
      <c r="O3386" s="6" t="e">
        <f t="shared" si="314"/>
        <v>#DIV/0!</v>
      </c>
      <c r="P3386" s="6" t="e">
        <f>O3386-G3386</f>
        <v>#DIV/0!</v>
      </c>
      <c r="Q3386" s="6" t="e">
        <f>1/(LN(F3386))</f>
        <v>#NUM!</v>
      </c>
      <c r="R3386" s="6" t="e">
        <f t="shared" si="315"/>
        <v>#NUM!</v>
      </c>
      <c r="S3386" s="6" t="e">
        <f>H3386-R3386</f>
        <v>#NUM!</v>
      </c>
      <c r="T3386" s="6" t="e">
        <f>R3386+S3386-H3386</f>
        <v>#NUM!</v>
      </c>
      <c r="U3386" s="6" t="e">
        <f t="shared" si="316"/>
        <v>#NUM!</v>
      </c>
      <c r="V3386" s="6" t="e">
        <f t="shared" si="317"/>
        <v>#NUM!</v>
      </c>
      <c r="W3386" s="6" t="e">
        <f>V3386-H3386</f>
        <v>#NUM!</v>
      </c>
      <c r="X3386" s="6">
        <v>19.782</v>
      </c>
      <c r="Y3386" s="6">
        <v>50600818</v>
      </c>
      <c r="Z3386" s="6">
        <f>(X3386/1000)*Y3386</f>
        <v>1000985.3816760001</v>
      </c>
      <c r="AA3386" s="6" t="e">
        <f>(P3386/1000)*Z3386</f>
        <v>#DIV/0!</v>
      </c>
      <c r="AB3386" s="6" t="e">
        <f>(W3386/100000)*Z3386</f>
        <v>#NUM!</v>
      </c>
    </row>
    <row r="3387" spans="1:28" x14ac:dyDescent="0.35">
      <c r="A3387" s="6" t="s">
        <v>3659</v>
      </c>
      <c r="B3387" s="6" t="s">
        <v>5</v>
      </c>
      <c r="C3387" s="6" t="s">
        <v>3638</v>
      </c>
      <c r="D3387" s="6">
        <v>2011</v>
      </c>
      <c r="E3387" s="9" t="s">
        <v>6000</v>
      </c>
      <c r="F3387" s="6">
        <v>0</v>
      </c>
      <c r="G3387" s="9">
        <v>60.7</v>
      </c>
      <c r="H3387" s="9">
        <v>259</v>
      </c>
      <c r="I3387" s="6" t="e">
        <f>1/F3387</f>
        <v>#DIV/0!</v>
      </c>
      <c r="J3387" s="6" t="e">
        <f t="shared" si="312"/>
        <v>#DIV/0!</v>
      </c>
      <c r="K3387" s="6" t="e">
        <f>G3387-J3387</f>
        <v>#DIV/0!</v>
      </c>
      <c r="L3387" s="6" t="e">
        <f>J3387+K3387-G3387</f>
        <v>#DIV/0!</v>
      </c>
      <c r="M3387" s="6">
        <v>0</v>
      </c>
      <c r="N3387" s="6" t="e">
        <f t="shared" si="313"/>
        <v>#DIV/0!</v>
      </c>
      <c r="O3387" s="6" t="e">
        <f t="shared" si="314"/>
        <v>#DIV/0!</v>
      </c>
      <c r="P3387" s="6" t="e">
        <f>O3387-G3387</f>
        <v>#DIV/0!</v>
      </c>
      <c r="Q3387" s="6" t="e">
        <f>1/(LN(F3387))</f>
        <v>#NUM!</v>
      </c>
      <c r="R3387" s="6" t="e">
        <f t="shared" si="315"/>
        <v>#NUM!</v>
      </c>
      <c r="S3387" s="6" t="e">
        <f>H3387-R3387</f>
        <v>#NUM!</v>
      </c>
      <c r="T3387" s="6" t="e">
        <f>R3387+S3387-H3387</f>
        <v>#NUM!</v>
      </c>
      <c r="U3387" s="6" t="e">
        <f t="shared" si="316"/>
        <v>#NUM!</v>
      </c>
      <c r="V3387" s="6" t="e">
        <f t="shared" si="317"/>
        <v>#NUM!</v>
      </c>
      <c r="W3387" s="6" t="e">
        <f>V3387-H3387</f>
        <v>#NUM!</v>
      </c>
      <c r="X3387" s="6">
        <v>19.300999999999998</v>
      </c>
      <c r="Y3387" s="6">
        <v>50990615</v>
      </c>
      <c r="Z3387" s="6">
        <f>(X3387/1000)*Y3387</f>
        <v>984169.86011499993</v>
      </c>
      <c r="AA3387" s="6" t="e">
        <f>(P3387/1000)*Z3387</f>
        <v>#DIV/0!</v>
      </c>
      <c r="AB3387" s="6" t="e">
        <f>(W3387/100000)*Z3387</f>
        <v>#NUM!</v>
      </c>
    </row>
    <row r="3388" spans="1:28" x14ac:dyDescent="0.35">
      <c r="A3388" s="6" t="s">
        <v>3660</v>
      </c>
      <c r="B3388" s="6" t="s">
        <v>5</v>
      </c>
      <c r="C3388" s="6" t="s">
        <v>3638</v>
      </c>
      <c r="D3388" s="6">
        <v>2012</v>
      </c>
      <c r="E3388" s="9" t="s">
        <v>6000</v>
      </c>
      <c r="F3388" s="6">
        <v>207.27241860000001</v>
      </c>
      <c r="G3388" s="9">
        <v>58.2</v>
      </c>
      <c r="H3388" s="9">
        <v>254</v>
      </c>
      <c r="I3388" s="6">
        <f>1/F3388</f>
        <v>4.8245685883070988E-3</v>
      </c>
      <c r="J3388" s="6">
        <f t="shared" si="312"/>
        <v>7.1026285597653569</v>
      </c>
      <c r="K3388" s="6">
        <f>G3388-J3388</f>
        <v>51.097371440234646</v>
      </c>
      <c r="L3388" s="6">
        <f>J3388+K3388-G3388</f>
        <v>0</v>
      </c>
      <c r="M3388" s="6">
        <v>207.27241860000001</v>
      </c>
      <c r="N3388" s="6">
        <f t="shared" si="313"/>
        <v>4.8245685883070988E-3</v>
      </c>
      <c r="O3388" s="6">
        <f t="shared" si="314"/>
        <v>58.2</v>
      </c>
      <c r="P3388" s="6">
        <f>O3388-G3388</f>
        <v>0</v>
      </c>
      <c r="Q3388" s="6">
        <f>1/(LN(F3388))</f>
        <v>0.18747537183125346</v>
      </c>
      <c r="R3388" s="6">
        <f t="shared" si="315"/>
        <v>108.11610955822472</v>
      </c>
      <c r="S3388" s="6">
        <f>H3388-R3388</f>
        <v>145.88389044177529</v>
      </c>
      <c r="T3388" s="6">
        <f>R3388+S3388-H3388</f>
        <v>0</v>
      </c>
      <c r="U3388" s="6">
        <f t="shared" si="316"/>
        <v>108.11610955822472</v>
      </c>
      <c r="V3388" s="6">
        <f t="shared" si="317"/>
        <v>254</v>
      </c>
      <c r="W3388" s="6">
        <f>V3388-H3388</f>
        <v>0</v>
      </c>
      <c r="X3388" s="6">
        <v>18.888999999999999</v>
      </c>
      <c r="Y3388" s="6">
        <v>51413698</v>
      </c>
      <c r="Z3388" s="6">
        <f>(X3388/1000)*Y3388</f>
        <v>971153.34152200003</v>
      </c>
      <c r="AA3388" s="6">
        <f>(P3388/1000)*Z3388</f>
        <v>0</v>
      </c>
      <c r="AB3388" s="6">
        <f>(W3388/100000)*Z3388</f>
        <v>0</v>
      </c>
    </row>
    <row r="3389" spans="1:28" x14ac:dyDescent="0.35">
      <c r="A3389" s="6" t="s">
        <v>3661</v>
      </c>
      <c r="B3389" s="6" t="s">
        <v>5</v>
      </c>
      <c r="C3389" s="6" t="s">
        <v>3638</v>
      </c>
      <c r="D3389" s="6">
        <v>2013</v>
      </c>
      <c r="E3389" s="9" t="s">
        <v>6000</v>
      </c>
      <c r="F3389" s="6">
        <v>233.04971900000001</v>
      </c>
      <c r="G3389" s="9">
        <v>55.8</v>
      </c>
      <c r="H3389" s="9">
        <v>251</v>
      </c>
      <c r="I3389" s="6">
        <f>1/F3389</f>
        <v>4.2909298680596135E-3</v>
      </c>
      <c r="J3389" s="6">
        <f t="shared" si="312"/>
        <v>6.3170168422301343</v>
      </c>
      <c r="K3389" s="6">
        <f>G3389-J3389</f>
        <v>49.482983157769866</v>
      </c>
      <c r="L3389" s="6">
        <f>J3389+K3389-G3389</f>
        <v>0</v>
      </c>
      <c r="M3389" s="6">
        <v>233.04971900000001</v>
      </c>
      <c r="N3389" s="6">
        <f t="shared" si="313"/>
        <v>4.2909298680596135E-3</v>
      </c>
      <c r="O3389" s="6">
        <f t="shared" si="314"/>
        <v>55.8</v>
      </c>
      <c r="P3389" s="6">
        <f>O3389-G3389</f>
        <v>0</v>
      </c>
      <c r="Q3389" s="6">
        <f>1/(LN(F3389))</f>
        <v>0.18344410303500241</v>
      </c>
      <c r="R3389" s="6">
        <f t="shared" si="315"/>
        <v>105.79129699977072</v>
      </c>
      <c r="S3389" s="6">
        <f>H3389-R3389</f>
        <v>145.20870300022926</v>
      </c>
      <c r="T3389" s="6">
        <f>R3389+S3389-H3389</f>
        <v>0</v>
      </c>
      <c r="U3389" s="6">
        <f t="shared" si="316"/>
        <v>105.79129699977072</v>
      </c>
      <c r="V3389" s="6">
        <f t="shared" si="317"/>
        <v>251</v>
      </c>
      <c r="W3389" s="6">
        <f>V3389-H3389</f>
        <v>0</v>
      </c>
      <c r="X3389" s="6">
        <v>18.544</v>
      </c>
      <c r="Y3389" s="6">
        <v>51852451</v>
      </c>
      <c r="Z3389" s="6">
        <f>(X3389/1000)*Y3389</f>
        <v>961551.85134400008</v>
      </c>
      <c r="AA3389" s="6">
        <f>(P3389/1000)*Z3389</f>
        <v>0</v>
      </c>
      <c r="AB3389" s="6">
        <f>(W3389/100000)*Z3389</f>
        <v>0</v>
      </c>
    </row>
    <row r="3390" spans="1:28" x14ac:dyDescent="0.35">
      <c r="A3390" s="6" t="s">
        <v>3662</v>
      </c>
      <c r="B3390" s="6" t="s">
        <v>5</v>
      </c>
      <c r="C3390" s="6" t="s">
        <v>3638</v>
      </c>
      <c r="D3390" s="6">
        <v>2014</v>
      </c>
      <c r="E3390" s="9" t="s">
        <v>6000</v>
      </c>
      <c r="F3390" s="6">
        <v>272.37103439999998</v>
      </c>
      <c r="G3390" s="9">
        <v>53.7</v>
      </c>
      <c r="H3390" s="9">
        <v>247</v>
      </c>
      <c r="I3390" s="6">
        <f>1/F3390</f>
        <v>3.6714623572322125E-3</v>
      </c>
      <c r="J3390" s="6">
        <f t="shared" si="312"/>
        <v>5.4050497816077616</v>
      </c>
      <c r="K3390" s="6">
        <f>G3390-J3390</f>
        <v>48.294950218392245</v>
      </c>
      <c r="L3390" s="6">
        <f>J3390+K3390-G3390</f>
        <v>0</v>
      </c>
      <c r="M3390" s="6">
        <v>272.37103439999998</v>
      </c>
      <c r="N3390" s="6">
        <f t="shared" si="313"/>
        <v>3.6714623572322125E-3</v>
      </c>
      <c r="O3390" s="6">
        <f t="shared" si="314"/>
        <v>53.7</v>
      </c>
      <c r="P3390" s="6">
        <f>O3390-G3390</f>
        <v>0</v>
      </c>
      <c r="Q3390" s="6">
        <f>1/(LN(F3390))</f>
        <v>0.17834323732222021</v>
      </c>
      <c r="R3390" s="6">
        <f t="shared" si="315"/>
        <v>102.84965324753779</v>
      </c>
      <c r="S3390" s="6">
        <f>H3390-R3390</f>
        <v>144.15034675246221</v>
      </c>
      <c r="T3390" s="6">
        <f>R3390+S3390-H3390</f>
        <v>0</v>
      </c>
      <c r="U3390" s="6">
        <f t="shared" si="316"/>
        <v>102.84965324753779</v>
      </c>
      <c r="V3390" s="6">
        <f t="shared" si="317"/>
        <v>247</v>
      </c>
      <c r="W3390" s="6">
        <f>V3390-H3390</f>
        <v>0</v>
      </c>
      <c r="X3390" s="6">
        <v>18.263999999999999</v>
      </c>
      <c r="Y3390" s="6">
        <v>52280807</v>
      </c>
      <c r="Z3390" s="6">
        <f>(X3390/1000)*Y3390</f>
        <v>954856.659048</v>
      </c>
      <c r="AA3390" s="6">
        <f>(P3390/1000)*Z3390</f>
        <v>0</v>
      </c>
      <c r="AB3390" s="6">
        <f>(W3390/100000)*Z3390</f>
        <v>0</v>
      </c>
    </row>
    <row r="3391" spans="1:28" x14ac:dyDescent="0.35">
      <c r="A3391" s="6" t="s">
        <v>3663</v>
      </c>
      <c r="B3391" s="6" t="s">
        <v>5</v>
      </c>
      <c r="C3391" s="6" t="s">
        <v>3638</v>
      </c>
      <c r="D3391" s="6">
        <v>2015</v>
      </c>
      <c r="E3391" s="9" t="s">
        <v>6000</v>
      </c>
      <c r="F3391" s="6">
        <v>244.7428932</v>
      </c>
      <c r="G3391" s="9">
        <v>51.8</v>
      </c>
      <c r="H3391" s="9">
        <v>246</v>
      </c>
      <c r="I3391" s="6">
        <f>1/F3391</f>
        <v>4.0859204813878539E-3</v>
      </c>
      <c r="J3391" s="6">
        <f t="shared" si="312"/>
        <v>6.0152063283690893</v>
      </c>
      <c r="K3391" s="6">
        <f>G3391-J3391</f>
        <v>45.784793671630908</v>
      </c>
      <c r="L3391" s="6">
        <f>J3391+K3391-G3391</f>
        <v>0</v>
      </c>
      <c r="M3391" s="6">
        <v>244.7428932</v>
      </c>
      <c r="N3391" s="6">
        <f t="shared" si="313"/>
        <v>4.0859204813878539E-3</v>
      </c>
      <c r="O3391" s="6">
        <f t="shared" si="314"/>
        <v>51.8</v>
      </c>
      <c r="P3391" s="6">
        <f>O3391-G3391</f>
        <v>0</v>
      </c>
      <c r="Q3391" s="6">
        <f>1/(LN(F3391))</f>
        <v>0.18181129797923368</v>
      </c>
      <c r="R3391" s="6">
        <f t="shared" si="315"/>
        <v>104.84966648813418</v>
      </c>
      <c r="S3391" s="6">
        <f>H3391-R3391</f>
        <v>141.15033351186582</v>
      </c>
      <c r="T3391" s="6">
        <f>R3391+S3391-H3391</f>
        <v>0</v>
      </c>
      <c r="U3391" s="6">
        <f t="shared" si="316"/>
        <v>104.84966648813418</v>
      </c>
      <c r="V3391" s="6">
        <f t="shared" si="317"/>
        <v>246</v>
      </c>
      <c r="W3391" s="6">
        <f>V3391-H3391</f>
        <v>0</v>
      </c>
      <c r="X3391" s="6">
        <v>18.041</v>
      </c>
      <c r="Y3391" s="6">
        <v>52680726</v>
      </c>
      <c r="Z3391" s="6">
        <f>(X3391/1000)*Y3391</f>
        <v>950412.97776600008</v>
      </c>
      <c r="AA3391" s="6">
        <f>(P3391/1000)*Z3391</f>
        <v>0</v>
      </c>
      <c r="AB3391" s="6">
        <f>(W3391/100000)*Z3391</f>
        <v>0</v>
      </c>
    </row>
    <row r="3392" spans="1:28" x14ac:dyDescent="0.35">
      <c r="A3392" s="6" t="s">
        <v>3664</v>
      </c>
      <c r="B3392" s="6" t="s">
        <v>5</v>
      </c>
      <c r="C3392" s="6" t="s">
        <v>3638</v>
      </c>
      <c r="D3392" s="6">
        <v>2016</v>
      </c>
      <c r="E3392" s="9" t="s">
        <v>6000</v>
      </c>
      <c r="F3392" s="6">
        <v>254.5029571</v>
      </c>
      <c r="G3392" s="9">
        <v>49.9</v>
      </c>
      <c r="H3392" s="9">
        <v>245</v>
      </c>
      <c r="I3392" s="6">
        <f>1/F3392</f>
        <v>3.9292274297900486E-3</v>
      </c>
      <c r="J3392" s="6">
        <f t="shared" si="312"/>
        <v>5.7845261083608843</v>
      </c>
      <c r="K3392" s="6">
        <f>G3392-J3392</f>
        <v>44.115473891639112</v>
      </c>
      <c r="L3392" s="6">
        <f>J3392+K3392-G3392</f>
        <v>0</v>
      </c>
      <c r="M3392" s="6">
        <v>254.5029571</v>
      </c>
      <c r="N3392" s="6">
        <f t="shared" si="313"/>
        <v>3.9292274297900486E-3</v>
      </c>
      <c r="O3392" s="6">
        <f t="shared" si="314"/>
        <v>49.9</v>
      </c>
      <c r="P3392" s="6">
        <f>O3392-G3392</f>
        <v>0</v>
      </c>
      <c r="Q3392" s="6">
        <f>1/(LN(F3392))</f>
        <v>0.18052781966929768</v>
      </c>
      <c r="R3392" s="6">
        <f t="shared" si="315"/>
        <v>104.10949096418564</v>
      </c>
      <c r="S3392" s="6">
        <f>H3392-R3392</f>
        <v>140.89050903581438</v>
      </c>
      <c r="T3392" s="6">
        <f>R3392+S3392-H3392</f>
        <v>0</v>
      </c>
      <c r="U3392" s="6">
        <f t="shared" si="316"/>
        <v>104.10949096418564</v>
      </c>
      <c r="V3392" s="6">
        <f t="shared" si="317"/>
        <v>245</v>
      </c>
      <c r="W3392" s="6">
        <f>V3392-H3392</f>
        <v>0</v>
      </c>
      <c r="X3392" s="6">
        <v>17.861000000000001</v>
      </c>
      <c r="Y3392" s="6">
        <v>53045226</v>
      </c>
      <c r="Z3392" s="6">
        <f>(X3392/1000)*Y3392</f>
        <v>947440.78158600011</v>
      </c>
      <c r="AA3392" s="6">
        <f>(P3392/1000)*Z3392</f>
        <v>0</v>
      </c>
      <c r="AB3392" s="6">
        <f>(W3392/100000)*Z3392</f>
        <v>0</v>
      </c>
    </row>
    <row r="3393" spans="1:28" x14ac:dyDescent="0.35">
      <c r="A3393" s="6" t="s">
        <v>3665</v>
      </c>
      <c r="B3393" s="6" t="s">
        <v>5</v>
      </c>
      <c r="C3393" s="6" t="s">
        <v>3638</v>
      </c>
      <c r="D3393" s="6">
        <v>2017</v>
      </c>
      <c r="E3393" s="9" t="s">
        <v>6000</v>
      </c>
      <c r="F3393" s="6">
        <v>255.48805840885413</v>
      </c>
      <c r="G3393" s="9">
        <v>48.1</v>
      </c>
      <c r="H3393" s="9">
        <v>250</v>
      </c>
      <c r="I3393" s="6">
        <f>1/F3393</f>
        <v>3.9140772614887284E-3</v>
      </c>
      <c r="J3393" s="6">
        <f t="shared" si="312"/>
        <v>5.762222348741215</v>
      </c>
      <c r="K3393" s="6">
        <f>G3393-J3393</f>
        <v>42.33777765125879</v>
      </c>
      <c r="L3393" s="6">
        <f>J3393+K3393-G3393</f>
        <v>0</v>
      </c>
      <c r="M3393" s="6">
        <v>255.48805840885413</v>
      </c>
      <c r="N3393" s="6">
        <f t="shared" si="313"/>
        <v>3.9140772614887284E-3</v>
      </c>
      <c r="O3393" s="6">
        <f t="shared" si="314"/>
        <v>48.100000000000009</v>
      </c>
      <c r="P3393" s="6">
        <f>O3393-G3393</f>
        <v>0</v>
      </c>
      <c r="Q3393" s="6">
        <f>1/(LN(F3393))</f>
        <v>0.18040200409582291</v>
      </c>
      <c r="R3393" s="6">
        <f t="shared" si="315"/>
        <v>104.0369337520406</v>
      </c>
      <c r="S3393" s="6">
        <f>H3393-R3393</f>
        <v>145.9630662479594</v>
      </c>
      <c r="T3393" s="6">
        <f>R3393+S3393-H3393</f>
        <v>0</v>
      </c>
      <c r="U3393" s="6">
        <f t="shared" si="316"/>
        <v>104.0369337520406</v>
      </c>
      <c r="V3393" s="6">
        <f t="shared" si="317"/>
        <v>250</v>
      </c>
      <c r="W3393" s="6">
        <f>V3393-H3393</f>
        <v>0</v>
      </c>
      <c r="X3393" s="6">
        <v>17.702999999999999</v>
      </c>
      <c r="Y3393" s="10">
        <v>53000000</v>
      </c>
      <c r="Z3393" s="6">
        <f>(X3393/1000)*Y3393</f>
        <v>938259</v>
      </c>
      <c r="AA3393" s="6">
        <f>(P3393/1000)*Z3393</f>
        <v>0</v>
      </c>
      <c r="AB3393" s="6">
        <f>(W3393/100000)*Z3393</f>
        <v>0</v>
      </c>
    </row>
    <row r="3394" spans="1:28" x14ac:dyDescent="0.35">
      <c r="A3394" s="6" t="s">
        <v>3666</v>
      </c>
      <c r="B3394" s="6" t="s">
        <v>5</v>
      </c>
      <c r="C3394" s="6" t="s">
        <v>3638</v>
      </c>
      <c r="D3394" s="6">
        <v>2018</v>
      </c>
      <c r="E3394" s="9" t="s">
        <v>6000</v>
      </c>
      <c r="F3394" s="6">
        <v>0</v>
      </c>
      <c r="G3394" s="9">
        <v>46.4</v>
      </c>
      <c r="I3394" s="6" t="e">
        <f>1/F3394</f>
        <v>#DIV/0!</v>
      </c>
      <c r="J3394" s="6" t="e">
        <f t="shared" ref="J3394:J3457" si="318">I3394*1472.179</f>
        <v>#DIV/0!</v>
      </c>
      <c r="K3394" s="6" t="e">
        <f>G3394-J3394</f>
        <v>#DIV/0!</v>
      </c>
      <c r="L3394" s="6" t="e">
        <f>J3394+K3394-G3394</f>
        <v>#DIV/0!</v>
      </c>
      <c r="M3394" s="6">
        <v>0</v>
      </c>
      <c r="N3394" s="6" t="e">
        <f t="shared" ref="N3394:N3457" si="319">1/M3394</f>
        <v>#DIV/0!</v>
      </c>
      <c r="O3394" s="6" t="e">
        <f t="shared" ref="O3394:O3457" si="320">1472.179*N3394+K3394</f>
        <v>#DIV/0!</v>
      </c>
      <c r="P3394" s="6" t="e">
        <f>O3394-G3394</f>
        <v>#DIV/0!</v>
      </c>
      <c r="Q3394" s="6" t="e">
        <f>1/(LN(F3394))</f>
        <v>#NUM!</v>
      </c>
      <c r="R3394" s="6" t="e">
        <f t="shared" ref="R3394:R3457" si="321">576.695*Q3394</f>
        <v>#NUM!</v>
      </c>
      <c r="S3394" s="6" t="e">
        <f>H3394-R3394</f>
        <v>#NUM!</v>
      </c>
      <c r="T3394" s="6" t="e">
        <f>R3394+S3394-H3394</f>
        <v>#NUM!</v>
      </c>
      <c r="U3394" s="6" t="e">
        <f t="shared" ref="U3394:U3457" si="322">576.695*(1/(LN(M3394)))</f>
        <v>#NUM!</v>
      </c>
      <c r="V3394" s="6" t="e">
        <f t="shared" ref="V3394:V3457" si="323">U3394+S3394</f>
        <v>#NUM!</v>
      </c>
      <c r="W3394" s="6" t="e">
        <f>V3394-H3394</f>
        <v>#NUM!</v>
      </c>
      <c r="X3394" s="6">
        <v>17.552</v>
      </c>
      <c r="Y3394" s="10">
        <v>54000000</v>
      </c>
      <c r="Z3394" s="6">
        <f>(X3394/1000)*Y3394</f>
        <v>947807.99999999988</v>
      </c>
      <c r="AA3394" s="6" t="e">
        <f>(P3394/1000)*Z3394</f>
        <v>#DIV/0!</v>
      </c>
      <c r="AB3394" s="6" t="e">
        <f>(W3394/100000)*Z3394</f>
        <v>#NUM!</v>
      </c>
    </row>
    <row r="3395" spans="1:28" x14ac:dyDescent="0.35">
      <c r="A3395" s="6" t="s">
        <v>3667</v>
      </c>
      <c r="B3395" s="6" t="s">
        <v>3668</v>
      </c>
      <c r="C3395" s="6" t="s">
        <v>3669</v>
      </c>
      <c r="D3395" s="6">
        <v>1990</v>
      </c>
      <c r="E3395" s="9" t="s">
        <v>6001</v>
      </c>
      <c r="F3395" s="6">
        <v>0</v>
      </c>
      <c r="G3395" s="9">
        <v>16.5</v>
      </c>
      <c r="I3395" s="6" t="e">
        <f>1/F3395</f>
        <v>#DIV/0!</v>
      </c>
      <c r="J3395" s="6" t="e">
        <f t="shared" si="318"/>
        <v>#DIV/0!</v>
      </c>
      <c r="K3395" s="6" t="e">
        <f>G3395-J3395</f>
        <v>#DIV/0!</v>
      </c>
      <c r="L3395" s="6" t="e">
        <f>J3395+K3395-G3395</f>
        <v>#DIV/0!</v>
      </c>
      <c r="M3395" s="6">
        <v>0</v>
      </c>
      <c r="N3395" s="6" t="e">
        <f t="shared" si="319"/>
        <v>#DIV/0!</v>
      </c>
      <c r="O3395" s="6" t="e">
        <f t="shared" si="320"/>
        <v>#DIV/0!</v>
      </c>
      <c r="P3395" s="6" t="e">
        <f>O3395-G3395</f>
        <v>#DIV/0!</v>
      </c>
      <c r="Q3395" s="6" t="e">
        <f>1/(LN(F3395))</f>
        <v>#NUM!</v>
      </c>
      <c r="R3395" s="6" t="e">
        <f t="shared" si="321"/>
        <v>#NUM!</v>
      </c>
      <c r="S3395" s="6" t="e">
        <f>H3395-R3395</f>
        <v>#NUM!</v>
      </c>
      <c r="T3395" s="6" t="e">
        <f>R3395+S3395-H3395</f>
        <v>#NUM!</v>
      </c>
      <c r="U3395" s="6" t="e">
        <f t="shared" si="322"/>
        <v>#NUM!</v>
      </c>
      <c r="V3395" s="6" t="e">
        <f t="shared" si="323"/>
        <v>#NUM!</v>
      </c>
      <c r="W3395" s="6" t="e">
        <f>V3395-H3395</f>
        <v>#NUM!</v>
      </c>
      <c r="X3395" s="6">
        <v>16.486999999999998</v>
      </c>
      <c r="Y3395" s="6">
        <v>606372</v>
      </c>
      <c r="Z3395" s="6">
        <f>(X3395/1000)*Y3395</f>
        <v>9997.2551639999983</v>
      </c>
      <c r="AA3395" s="6" t="e">
        <f>(P3395/1000)*Z3395</f>
        <v>#DIV/0!</v>
      </c>
      <c r="AB3395" s="6" t="e">
        <f>(W3395/100000)*Z3395</f>
        <v>#NUM!</v>
      </c>
    </row>
    <row r="3396" spans="1:28" x14ac:dyDescent="0.35">
      <c r="A3396" s="6" t="s">
        <v>3670</v>
      </c>
      <c r="B3396" s="6" t="s">
        <v>3668</v>
      </c>
      <c r="C3396" s="6" t="s">
        <v>3669</v>
      </c>
      <c r="D3396" s="6">
        <v>1991</v>
      </c>
      <c r="E3396" s="9" t="s">
        <v>6001</v>
      </c>
      <c r="F3396" s="6">
        <v>0</v>
      </c>
      <c r="G3396" s="9">
        <v>15.8</v>
      </c>
      <c r="I3396" s="6" t="e">
        <f>1/F3396</f>
        <v>#DIV/0!</v>
      </c>
      <c r="J3396" s="6" t="e">
        <f t="shared" si="318"/>
        <v>#DIV/0!</v>
      </c>
      <c r="K3396" s="6" t="e">
        <f>G3396-J3396</f>
        <v>#DIV/0!</v>
      </c>
      <c r="L3396" s="6" t="e">
        <f>J3396+K3396-G3396</f>
        <v>#DIV/0!</v>
      </c>
      <c r="M3396" s="6">
        <v>0</v>
      </c>
      <c r="N3396" s="6" t="e">
        <f t="shared" si="319"/>
        <v>#DIV/0!</v>
      </c>
      <c r="O3396" s="6" t="e">
        <f t="shared" si="320"/>
        <v>#DIV/0!</v>
      </c>
      <c r="P3396" s="6" t="e">
        <f>O3396-G3396</f>
        <v>#DIV/0!</v>
      </c>
      <c r="Q3396" s="6" t="e">
        <f>1/(LN(F3396))</f>
        <v>#NUM!</v>
      </c>
      <c r="R3396" s="6" t="e">
        <f t="shared" si="321"/>
        <v>#NUM!</v>
      </c>
      <c r="S3396" s="6" t="e">
        <f>H3396-R3396</f>
        <v>#NUM!</v>
      </c>
      <c r="T3396" s="6" t="e">
        <f>R3396+S3396-H3396</f>
        <v>#NUM!</v>
      </c>
      <c r="U3396" s="6" t="e">
        <f t="shared" si="322"/>
        <v>#NUM!</v>
      </c>
      <c r="V3396" s="6" t="e">
        <f t="shared" si="323"/>
        <v>#NUM!</v>
      </c>
      <c r="W3396" s="6" t="e">
        <f>V3396-H3396</f>
        <v>#NUM!</v>
      </c>
      <c r="X3396" s="6">
        <v>16.181999999999999</v>
      </c>
      <c r="Y3396" s="6">
        <v>607105</v>
      </c>
      <c r="Z3396" s="6">
        <f>(X3396/1000)*Y3396</f>
        <v>9824.1731099999997</v>
      </c>
      <c r="AA3396" s="6" t="e">
        <f>(P3396/1000)*Z3396</f>
        <v>#DIV/0!</v>
      </c>
      <c r="AB3396" s="6" t="e">
        <f>(W3396/100000)*Z3396</f>
        <v>#NUM!</v>
      </c>
    </row>
    <row r="3397" spans="1:28" x14ac:dyDescent="0.35">
      <c r="A3397" s="6" t="s">
        <v>3671</v>
      </c>
      <c r="B3397" s="6" t="s">
        <v>3668</v>
      </c>
      <c r="C3397" s="6" t="s">
        <v>3669</v>
      </c>
      <c r="D3397" s="6">
        <v>1992</v>
      </c>
      <c r="E3397" s="9" t="s">
        <v>6001</v>
      </c>
      <c r="F3397" s="6">
        <v>0</v>
      </c>
      <c r="G3397" s="9">
        <v>15.4</v>
      </c>
      <c r="I3397" s="6" t="e">
        <f>1/F3397</f>
        <v>#DIV/0!</v>
      </c>
      <c r="J3397" s="6" t="e">
        <f t="shared" si="318"/>
        <v>#DIV/0!</v>
      </c>
      <c r="K3397" s="6" t="e">
        <f>G3397-J3397</f>
        <v>#DIV/0!</v>
      </c>
      <c r="L3397" s="6" t="e">
        <f>J3397+K3397-G3397</f>
        <v>#DIV/0!</v>
      </c>
      <c r="M3397" s="6">
        <v>0</v>
      </c>
      <c r="N3397" s="6" t="e">
        <f t="shared" si="319"/>
        <v>#DIV/0!</v>
      </c>
      <c r="O3397" s="6" t="e">
        <f t="shared" si="320"/>
        <v>#DIV/0!</v>
      </c>
      <c r="P3397" s="6" t="e">
        <f>O3397-G3397</f>
        <v>#DIV/0!</v>
      </c>
      <c r="Q3397" s="6" t="e">
        <f>1/(LN(F3397))</f>
        <v>#NUM!</v>
      </c>
      <c r="R3397" s="6" t="e">
        <f t="shared" si="321"/>
        <v>#NUM!</v>
      </c>
      <c r="S3397" s="6" t="e">
        <f>H3397-R3397</f>
        <v>#NUM!</v>
      </c>
      <c r="T3397" s="6" t="e">
        <f>R3397+S3397-H3397</f>
        <v>#NUM!</v>
      </c>
      <c r="U3397" s="6" t="e">
        <f t="shared" si="322"/>
        <v>#NUM!</v>
      </c>
      <c r="V3397" s="6" t="e">
        <f t="shared" si="323"/>
        <v>#NUM!</v>
      </c>
      <c r="W3397" s="6" t="e">
        <f>V3397-H3397</f>
        <v>#NUM!</v>
      </c>
      <c r="X3397" s="6">
        <v>15.864000000000001</v>
      </c>
      <c r="Y3397" s="6">
        <v>608516</v>
      </c>
      <c r="Z3397" s="6">
        <f>(X3397/1000)*Y3397</f>
        <v>9653.497824</v>
      </c>
      <c r="AA3397" s="6" t="e">
        <f>(P3397/1000)*Z3397</f>
        <v>#DIV/0!</v>
      </c>
      <c r="AB3397" s="6" t="e">
        <f>(W3397/100000)*Z3397</f>
        <v>#NUM!</v>
      </c>
    </row>
    <row r="3398" spans="1:28" x14ac:dyDescent="0.35">
      <c r="A3398" s="6" t="s">
        <v>3672</v>
      </c>
      <c r="B3398" s="6" t="s">
        <v>3668</v>
      </c>
      <c r="C3398" s="6" t="s">
        <v>3669</v>
      </c>
      <c r="D3398" s="6">
        <v>1993</v>
      </c>
      <c r="E3398" s="9" t="s">
        <v>6001</v>
      </c>
      <c r="F3398" s="6">
        <v>0</v>
      </c>
      <c r="G3398" s="9">
        <v>15.2</v>
      </c>
      <c r="I3398" s="6" t="e">
        <f>1/F3398</f>
        <v>#DIV/0!</v>
      </c>
      <c r="J3398" s="6" t="e">
        <f t="shared" si="318"/>
        <v>#DIV/0!</v>
      </c>
      <c r="K3398" s="6" t="e">
        <f>G3398-J3398</f>
        <v>#DIV/0!</v>
      </c>
      <c r="L3398" s="6" t="e">
        <f>J3398+K3398-G3398</f>
        <v>#DIV/0!</v>
      </c>
      <c r="M3398" s="6">
        <v>0</v>
      </c>
      <c r="N3398" s="6" t="e">
        <f t="shared" si="319"/>
        <v>#DIV/0!</v>
      </c>
      <c r="O3398" s="6" t="e">
        <f t="shared" si="320"/>
        <v>#DIV/0!</v>
      </c>
      <c r="P3398" s="6" t="e">
        <f>O3398-G3398</f>
        <v>#DIV/0!</v>
      </c>
      <c r="Q3398" s="6" t="e">
        <f>1/(LN(F3398))</f>
        <v>#NUM!</v>
      </c>
      <c r="R3398" s="6" t="e">
        <f t="shared" si="321"/>
        <v>#NUM!</v>
      </c>
      <c r="S3398" s="6" t="e">
        <f>H3398-R3398</f>
        <v>#NUM!</v>
      </c>
      <c r="T3398" s="6" t="e">
        <f>R3398+S3398-H3398</f>
        <v>#NUM!</v>
      </c>
      <c r="U3398" s="6" t="e">
        <f t="shared" si="322"/>
        <v>#NUM!</v>
      </c>
      <c r="V3398" s="6" t="e">
        <f t="shared" si="323"/>
        <v>#NUM!</v>
      </c>
      <c r="W3398" s="6" t="e">
        <f>V3398-H3398</f>
        <v>#NUM!</v>
      </c>
      <c r="X3398" s="6">
        <v>15.532</v>
      </c>
      <c r="Y3398" s="6">
        <v>610170</v>
      </c>
      <c r="Z3398" s="6">
        <f>(X3398/1000)*Y3398</f>
        <v>9477.1604399999997</v>
      </c>
      <c r="AA3398" s="6" t="e">
        <f>(P3398/1000)*Z3398</f>
        <v>#DIV/0!</v>
      </c>
      <c r="AB3398" s="6" t="e">
        <f>(W3398/100000)*Z3398</f>
        <v>#NUM!</v>
      </c>
    </row>
    <row r="3399" spans="1:28" x14ac:dyDescent="0.35">
      <c r="A3399" s="6" t="s">
        <v>3673</v>
      </c>
      <c r="B3399" s="6" t="s">
        <v>3668</v>
      </c>
      <c r="C3399" s="6" t="s">
        <v>3669</v>
      </c>
      <c r="D3399" s="6">
        <v>1994</v>
      </c>
      <c r="E3399" s="9" t="s">
        <v>6001</v>
      </c>
      <c r="F3399" s="6">
        <v>0</v>
      </c>
      <c r="G3399" s="9">
        <v>15.1</v>
      </c>
      <c r="I3399" s="6" t="e">
        <f>1/F3399</f>
        <v>#DIV/0!</v>
      </c>
      <c r="J3399" s="6" t="e">
        <f t="shared" si="318"/>
        <v>#DIV/0!</v>
      </c>
      <c r="K3399" s="6" t="e">
        <f>G3399-J3399</f>
        <v>#DIV/0!</v>
      </c>
      <c r="L3399" s="6" t="e">
        <f>J3399+K3399-G3399</f>
        <v>#DIV/0!</v>
      </c>
      <c r="M3399" s="6">
        <v>0</v>
      </c>
      <c r="N3399" s="6" t="e">
        <f t="shared" si="319"/>
        <v>#DIV/0!</v>
      </c>
      <c r="O3399" s="6" t="e">
        <f t="shared" si="320"/>
        <v>#DIV/0!</v>
      </c>
      <c r="P3399" s="6" t="e">
        <f>O3399-G3399</f>
        <v>#DIV/0!</v>
      </c>
      <c r="Q3399" s="6" t="e">
        <f>1/(LN(F3399))</f>
        <v>#NUM!</v>
      </c>
      <c r="R3399" s="6" t="e">
        <f t="shared" si="321"/>
        <v>#NUM!</v>
      </c>
      <c r="S3399" s="6" t="e">
        <f>H3399-R3399</f>
        <v>#NUM!</v>
      </c>
      <c r="T3399" s="6" t="e">
        <f>R3399+S3399-H3399</f>
        <v>#NUM!</v>
      </c>
      <c r="U3399" s="6" t="e">
        <f t="shared" si="322"/>
        <v>#NUM!</v>
      </c>
      <c r="V3399" s="6" t="e">
        <f t="shared" si="323"/>
        <v>#NUM!</v>
      </c>
      <c r="W3399" s="6" t="e">
        <f>V3399-H3399</f>
        <v>#NUM!</v>
      </c>
      <c r="X3399" s="6">
        <v>15.193</v>
      </c>
      <c r="Y3399" s="6">
        <v>611389</v>
      </c>
      <c r="Z3399" s="6">
        <f>(X3399/1000)*Y3399</f>
        <v>9288.8330769999993</v>
      </c>
      <c r="AA3399" s="6" t="e">
        <f>(P3399/1000)*Z3399</f>
        <v>#DIV/0!</v>
      </c>
      <c r="AB3399" s="6" t="e">
        <f>(W3399/100000)*Z3399</f>
        <v>#NUM!</v>
      </c>
    </row>
    <row r="3400" spans="1:28" x14ac:dyDescent="0.35">
      <c r="A3400" s="6" t="s">
        <v>3674</v>
      </c>
      <c r="B3400" s="6" t="s">
        <v>3668</v>
      </c>
      <c r="C3400" s="6" t="s">
        <v>3669</v>
      </c>
      <c r="D3400" s="6">
        <v>1995</v>
      </c>
      <c r="E3400" s="9" t="s">
        <v>6001</v>
      </c>
      <c r="F3400" s="6">
        <v>0</v>
      </c>
      <c r="G3400" s="9">
        <v>15.1</v>
      </c>
      <c r="I3400" s="6" t="e">
        <f>1/F3400</f>
        <v>#DIV/0!</v>
      </c>
      <c r="J3400" s="6" t="e">
        <f t="shared" si="318"/>
        <v>#DIV/0!</v>
      </c>
      <c r="K3400" s="6" t="e">
        <f>G3400-J3400</f>
        <v>#DIV/0!</v>
      </c>
      <c r="L3400" s="6" t="e">
        <f>J3400+K3400-G3400</f>
        <v>#DIV/0!</v>
      </c>
      <c r="M3400" s="6">
        <v>0</v>
      </c>
      <c r="N3400" s="6" t="e">
        <f t="shared" si="319"/>
        <v>#DIV/0!</v>
      </c>
      <c r="O3400" s="6" t="e">
        <f t="shared" si="320"/>
        <v>#DIV/0!</v>
      </c>
      <c r="P3400" s="6" t="e">
        <f>O3400-G3400</f>
        <v>#DIV/0!</v>
      </c>
      <c r="Q3400" s="6" t="e">
        <f>1/(LN(F3400))</f>
        <v>#NUM!</v>
      </c>
      <c r="R3400" s="6" t="e">
        <f t="shared" si="321"/>
        <v>#NUM!</v>
      </c>
      <c r="S3400" s="6" t="e">
        <f>H3400-R3400</f>
        <v>#NUM!</v>
      </c>
      <c r="T3400" s="6" t="e">
        <f>R3400+S3400-H3400</f>
        <v>#NUM!</v>
      </c>
      <c r="U3400" s="6" t="e">
        <f t="shared" si="322"/>
        <v>#NUM!</v>
      </c>
      <c r="V3400" s="6" t="e">
        <f t="shared" si="323"/>
        <v>#NUM!</v>
      </c>
      <c r="W3400" s="6" t="e">
        <f>V3400-H3400</f>
        <v>#NUM!</v>
      </c>
      <c r="X3400" s="6">
        <v>14.86</v>
      </c>
      <c r="Y3400" s="6">
        <v>611712</v>
      </c>
      <c r="Z3400" s="6">
        <f>(X3400/1000)*Y3400</f>
        <v>9090.0403200000001</v>
      </c>
      <c r="AA3400" s="6" t="e">
        <f>(P3400/1000)*Z3400</f>
        <v>#DIV/0!</v>
      </c>
      <c r="AB3400" s="6" t="e">
        <f>(W3400/100000)*Z3400</f>
        <v>#NUM!</v>
      </c>
    </row>
    <row r="3401" spans="1:28" x14ac:dyDescent="0.35">
      <c r="A3401" s="6" t="s">
        <v>3675</v>
      </c>
      <c r="B3401" s="6" t="s">
        <v>3668</v>
      </c>
      <c r="C3401" s="6" t="s">
        <v>3669</v>
      </c>
      <c r="D3401" s="6">
        <v>1996</v>
      </c>
      <c r="E3401" s="9" t="s">
        <v>6001</v>
      </c>
      <c r="F3401" s="6">
        <v>0</v>
      </c>
      <c r="G3401" s="9">
        <v>15.1</v>
      </c>
      <c r="I3401" s="6" t="e">
        <f>1/F3401</f>
        <v>#DIV/0!</v>
      </c>
      <c r="J3401" s="6" t="e">
        <f t="shared" si="318"/>
        <v>#DIV/0!</v>
      </c>
      <c r="K3401" s="6" t="e">
        <f>G3401-J3401</f>
        <v>#DIV/0!</v>
      </c>
      <c r="L3401" s="6" t="e">
        <f>J3401+K3401-G3401</f>
        <v>#DIV/0!</v>
      </c>
      <c r="M3401" s="6">
        <v>0</v>
      </c>
      <c r="N3401" s="6" t="e">
        <f t="shared" si="319"/>
        <v>#DIV/0!</v>
      </c>
      <c r="O3401" s="6" t="e">
        <f t="shared" si="320"/>
        <v>#DIV/0!</v>
      </c>
      <c r="P3401" s="6" t="e">
        <f>O3401-G3401</f>
        <v>#DIV/0!</v>
      </c>
      <c r="Q3401" s="6" t="e">
        <f>1/(LN(F3401))</f>
        <v>#NUM!</v>
      </c>
      <c r="R3401" s="6" t="e">
        <f t="shared" si="321"/>
        <v>#NUM!</v>
      </c>
      <c r="S3401" s="6" t="e">
        <f>H3401-R3401</f>
        <v>#NUM!</v>
      </c>
      <c r="T3401" s="6" t="e">
        <f>R3401+S3401-H3401</f>
        <v>#NUM!</v>
      </c>
      <c r="U3401" s="6" t="e">
        <f t="shared" si="322"/>
        <v>#NUM!</v>
      </c>
      <c r="V3401" s="6" t="e">
        <f t="shared" si="323"/>
        <v>#NUM!</v>
      </c>
      <c r="W3401" s="6" t="e">
        <f>V3401-H3401</f>
        <v>#NUM!</v>
      </c>
      <c r="X3401" s="6">
        <v>14.547000000000001</v>
      </c>
      <c r="Y3401" s="6">
        <v>611003</v>
      </c>
      <c r="Z3401" s="6">
        <f>(X3401/1000)*Y3401</f>
        <v>8888.2606410000008</v>
      </c>
      <c r="AA3401" s="6" t="e">
        <f>(P3401/1000)*Z3401</f>
        <v>#DIV/0!</v>
      </c>
      <c r="AB3401" s="6" t="e">
        <f>(W3401/100000)*Z3401</f>
        <v>#NUM!</v>
      </c>
    </row>
    <row r="3402" spans="1:28" x14ac:dyDescent="0.35">
      <c r="A3402" s="6" t="s">
        <v>3676</v>
      </c>
      <c r="B3402" s="6" t="s">
        <v>3668</v>
      </c>
      <c r="C3402" s="6" t="s">
        <v>3669</v>
      </c>
      <c r="D3402" s="6">
        <v>1997</v>
      </c>
      <c r="E3402" s="9" t="s">
        <v>6001</v>
      </c>
      <c r="F3402" s="6">
        <v>0</v>
      </c>
      <c r="G3402" s="9">
        <v>15</v>
      </c>
      <c r="I3402" s="6" t="e">
        <f>1/F3402</f>
        <v>#DIV/0!</v>
      </c>
      <c r="J3402" s="6" t="e">
        <f t="shared" si="318"/>
        <v>#DIV/0!</v>
      </c>
      <c r="K3402" s="6" t="e">
        <f>G3402-J3402</f>
        <v>#DIV/0!</v>
      </c>
      <c r="L3402" s="6" t="e">
        <f>J3402+K3402-G3402</f>
        <v>#DIV/0!</v>
      </c>
      <c r="M3402" s="6">
        <v>0</v>
      </c>
      <c r="N3402" s="6" t="e">
        <f t="shared" si="319"/>
        <v>#DIV/0!</v>
      </c>
      <c r="O3402" s="6" t="e">
        <f t="shared" si="320"/>
        <v>#DIV/0!</v>
      </c>
      <c r="P3402" s="6" t="e">
        <f>O3402-G3402</f>
        <v>#DIV/0!</v>
      </c>
      <c r="Q3402" s="6" t="e">
        <f>1/(LN(F3402))</f>
        <v>#NUM!</v>
      </c>
      <c r="R3402" s="6" t="e">
        <f t="shared" si="321"/>
        <v>#NUM!</v>
      </c>
      <c r="S3402" s="6" t="e">
        <f>H3402-R3402</f>
        <v>#NUM!</v>
      </c>
      <c r="T3402" s="6" t="e">
        <f>R3402+S3402-H3402</f>
        <v>#NUM!</v>
      </c>
      <c r="U3402" s="6" t="e">
        <f t="shared" si="322"/>
        <v>#NUM!</v>
      </c>
      <c r="V3402" s="6" t="e">
        <f t="shared" si="323"/>
        <v>#NUM!</v>
      </c>
      <c r="W3402" s="6" t="e">
        <f>V3402-H3402</f>
        <v>#NUM!</v>
      </c>
      <c r="X3402" s="6">
        <v>14.268000000000001</v>
      </c>
      <c r="Y3402" s="6">
        <v>609520</v>
      </c>
      <c r="Z3402" s="6">
        <f>(X3402/1000)*Y3402</f>
        <v>8696.6313600000012</v>
      </c>
      <c r="AA3402" s="6" t="e">
        <f>(P3402/1000)*Z3402</f>
        <v>#DIV/0!</v>
      </c>
      <c r="AB3402" s="6" t="e">
        <f>(W3402/100000)*Z3402</f>
        <v>#NUM!</v>
      </c>
    </row>
    <row r="3403" spans="1:28" x14ac:dyDescent="0.35">
      <c r="A3403" s="6" t="s">
        <v>3677</v>
      </c>
      <c r="B3403" s="6" t="s">
        <v>3668</v>
      </c>
      <c r="C3403" s="6" t="s">
        <v>3669</v>
      </c>
      <c r="D3403" s="6">
        <v>1998</v>
      </c>
      <c r="E3403" s="9" t="s">
        <v>6001</v>
      </c>
      <c r="F3403" s="6">
        <v>0</v>
      </c>
      <c r="G3403" s="9">
        <v>14.9</v>
      </c>
      <c r="I3403" s="6" t="e">
        <f>1/F3403</f>
        <v>#DIV/0!</v>
      </c>
      <c r="J3403" s="6" t="e">
        <f t="shared" si="318"/>
        <v>#DIV/0!</v>
      </c>
      <c r="K3403" s="6" t="e">
        <f>G3403-J3403</f>
        <v>#DIV/0!</v>
      </c>
      <c r="L3403" s="6" t="e">
        <f>J3403+K3403-G3403</f>
        <v>#DIV/0!</v>
      </c>
      <c r="M3403" s="6">
        <v>0</v>
      </c>
      <c r="N3403" s="6" t="e">
        <f t="shared" si="319"/>
        <v>#DIV/0!</v>
      </c>
      <c r="O3403" s="6" t="e">
        <f t="shared" si="320"/>
        <v>#DIV/0!</v>
      </c>
      <c r="P3403" s="6" t="e">
        <f>O3403-G3403</f>
        <v>#DIV/0!</v>
      </c>
      <c r="Q3403" s="6" t="e">
        <f>1/(LN(F3403))</f>
        <v>#NUM!</v>
      </c>
      <c r="R3403" s="6" t="e">
        <f t="shared" si="321"/>
        <v>#NUM!</v>
      </c>
      <c r="S3403" s="6" t="e">
        <f>H3403-R3403</f>
        <v>#NUM!</v>
      </c>
      <c r="T3403" s="6" t="e">
        <f>R3403+S3403-H3403</f>
        <v>#NUM!</v>
      </c>
      <c r="U3403" s="6" t="e">
        <f t="shared" si="322"/>
        <v>#NUM!</v>
      </c>
      <c r="V3403" s="6" t="e">
        <f t="shared" si="323"/>
        <v>#NUM!</v>
      </c>
      <c r="W3403" s="6" t="e">
        <f>V3403-H3403</f>
        <v>#NUM!</v>
      </c>
      <c r="X3403" s="6">
        <v>14.029</v>
      </c>
      <c r="Y3403" s="6">
        <v>607662</v>
      </c>
      <c r="Z3403" s="6">
        <f>(X3403/1000)*Y3403</f>
        <v>8524.8901979999991</v>
      </c>
      <c r="AA3403" s="6" t="e">
        <f>(P3403/1000)*Z3403</f>
        <v>#DIV/0!</v>
      </c>
      <c r="AB3403" s="6" t="e">
        <f>(W3403/100000)*Z3403</f>
        <v>#NUM!</v>
      </c>
    </row>
    <row r="3404" spans="1:28" x14ac:dyDescent="0.35">
      <c r="A3404" s="6" t="s">
        <v>3678</v>
      </c>
      <c r="B3404" s="6" t="s">
        <v>3668</v>
      </c>
      <c r="C3404" s="6" t="s">
        <v>3669</v>
      </c>
      <c r="D3404" s="6">
        <v>1999</v>
      </c>
      <c r="E3404" s="9" t="s">
        <v>6001</v>
      </c>
      <c r="F3404" s="6">
        <v>0</v>
      </c>
      <c r="G3404" s="9">
        <v>14.6</v>
      </c>
      <c r="I3404" s="6" t="e">
        <f>1/F3404</f>
        <v>#DIV/0!</v>
      </c>
      <c r="J3404" s="6" t="e">
        <f t="shared" si="318"/>
        <v>#DIV/0!</v>
      </c>
      <c r="K3404" s="6" t="e">
        <f>G3404-J3404</f>
        <v>#DIV/0!</v>
      </c>
      <c r="L3404" s="6" t="e">
        <f>J3404+K3404-G3404</f>
        <v>#DIV/0!</v>
      </c>
      <c r="M3404" s="6">
        <v>0</v>
      </c>
      <c r="N3404" s="6" t="e">
        <f t="shared" si="319"/>
        <v>#DIV/0!</v>
      </c>
      <c r="O3404" s="6" t="e">
        <f t="shared" si="320"/>
        <v>#DIV/0!</v>
      </c>
      <c r="P3404" s="6" t="e">
        <f>O3404-G3404</f>
        <v>#DIV/0!</v>
      </c>
      <c r="Q3404" s="6" t="e">
        <f>1/(LN(F3404))</f>
        <v>#NUM!</v>
      </c>
      <c r="R3404" s="6" t="e">
        <f t="shared" si="321"/>
        <v>#NUM!</v>
      </c>
      <c r="S3404" s="6" t="e">
        <f>H3404-R3404</f>
        <v>#NUM!</v>
      </c>
      <c r="T3404" s="6" t="e">
        <f>R3404+S3404-H3404</f>
        <v>#NUM!</v>
      </c>
      <c r="U3404" s="6" t="e">
        <f t="shared" si="322"/>
        <v>#NUM!</v>
      </c>
      <c r="V3404" s="6" t="e">
        <f t="shared" si="323"/>
        <v>#NUM!</v>
      </c>
      <c r="W3404" s="6" t="e">
        <f>V3404-H3404</f>
        <v>#NUM!</v>
      </c>
      <c r="X3404" s="6">
        <v>13.836</v>
      </c>
      <c r="Y3404" s="6">
        <v>606001</v>
      </c>
      <c r="Z3404" s="6">
        <f>(X3404/1000)*Y3404</f>
        <v>8384.6298360000001</v>
      </c>
      <c r="AA3404" s="6" t="e">
        <f>(P3404/1000)*Z3404</f>
        <v>#DIV/0!</v>
      </c>
      <c r="AB3404" s="6" t="e">
        <f>(W3404/100000)*Z3404</f>
        <v>#NUM!</v>
      </c>
    </row>
    <row r="3405" spans="1:28" x14ac:dyDescent="0.35">
      <c r="A3405" s="6" t="s">
        <v>3679</v>
      </c>
      <c r="B3405" s="6" t="s">
        <v>3668</v>
      </c>
      <c r="C3405" s="6" t="s">
        <v>3669</v>
      </c>
      <c r="D3405" s="6">
        <v>2000</v>
      </c>
      <c r="E3405" s="9" t="s">
        <v>6001</v>
      </c>
      <c r="F3405" s="6">
        <v>1577.1397734</v>
      </c>
      <c r="G3405" s="9">
        <v>14.2</v>
      </c>
      <c r="H3405" s="9">
        <v>12</v>
      </c>
      <c r="I3405" s="6">
        <f>1/F3405</f>
        <v>6.3405921077254858E-4</v>
      </c>
      <c r="J3405" s="6">
        <f t="shared" si="318"/>
        <v>0.93344865485591988</v>
      </c>
      <c r="K3405" s="6">
        <f>G3405-J3405</f>
        <v>13.26655134514408</v>
      </c>
      <c r="L3405" s="6">
        <f>J3405+K3405-G3405</f>
        <v>0</v>
      </c>
      <c r="M3405" s="6">
        <v>1577.1397734</v>
      </c>
      <c r="N3405" s="6">
        <f t="shared" si="319"/>
        <v>6.3405921077254858E-4</v>
      </c>
      <c r="O3405" s="6">
        <f t="shared" si="320"/>
        <v>14.2</v>
      </c>
      <c r="P3405" s="6">
        <f>O3405-G3405</f>
        <v>0</v>
      </c>
      <c r="Q3405" s="6">
        <f>1/(LN(F3405))</f>
        <v>0.13580741458707671</v>
      </c>
      <c r="R3405" s="6">
        <f t="shared" si="321"/>
        <v>78.319456955294214</v>
      </c>
      <c r="S3405" s="6">
        <f>H3405-R3405</f>
        <v>-66.319456955294214</v>
      </c>
      <c r="T3405" s="6">
        <f>R3405+S3405-H3405</f>
        <v>0</v>
      </c>
      <c r="U3405" s="6">
        <f t="shared" si="322"/>
        <v>78.319456955294214</v>
      </c>
      <c r="V3405" s="6">
        <f t="shared" si="323"/>
        <v>12</v>
      </c>
      <c r="W3405" s="6">
        <f>V3405-H3405</f>
        <v>0</v>
      </c>
      <c r="X3405" s="6">
        <v>13.688000000000001</v>
      </c>
      <c r="Y3405" s="6">
        <v>604950</v>
      </c>
      <c r="Z3405" s="6">
        <f>(X3405/1000)*Y3405</f>
        <v>8280.5555999999997</v>
      </c>
      <c r="AA3405" s="6">
        <f>(P3405/1000)*Z3405</f>
        <v>0</v>
      </c>
      <c r="AB3405" s="6">
        <f>(W3405/100000)*Z3405</f>
        <v>0</v>
      </c>
    </row>
    <row r="3406" spans="1:28" x14ac:dyDescent="0.35">
      <c r="A3406" s="6" t="s">
        <v>3680</v>
      </c>
      <c r="B3406" s="6" t="s">
        <v>3668</v>
      </c>
      <c r="C3406" s="6" t="s">
        <v>3669</v>
      </c>
      <c r="D3406" s="6">
        <v>2001</v>
      </c>
      <c r="E3406" s="9" t="s">
        <v>6001</v>
      </c>
      <c r="F3406" s="6">
        <v>1536.2435493999999</v>
      </c>
      <c r="G3406" s="9">
        <v>13.7</v>
      </c>
      <c r="H3406" s="9">
        <v>12</v>
      </c>
      <c r="I3406" s="6">
        <f>1/F3406</f>
        <v>6.5093845334000789E-4</v>
      </c>
      <c r="J3406" s="6">
        <f t="shared" si="318"/>
        <v>0.95829792129963953</v>
      </c>
      <c r="K3406" s="6">
        <f>G3406-J3406</f>
        <v>12.74170207870036</v>
      </c>
      <c r="L3406" s="6">
        <f>J3406+K3406-G3406</f>
        <v>0</v>
      </c>
      <c r="M3406" s="6">
        <v>1536.2435493999999</v>
      </c>
      <c r="N3406" s="6">
        <f t="shared" si="319"/>
        <v>6.5093845334000789E-4</v>
      </c>
      <c r="O3406" s="6">
        <f t="shared" si="320"/>
        <v>13.7</v>
      </c>
      <c r="P3406" s="6">
        <f>O3406-G3406</f>
        <v>0</v>
      </c>
      <c r="Q3406" s="6">
        <f>1/(LN(F3406))</f>
        <v>0.13629371529736706</v>
      </c>
      <c r="R3406" s="6">
        <f t="shared" si="321"/>
        <v>78.599904143415102</v>
      </c>
      <c r="S3406" s="6">
        <f>H3406-R3406</f>
        <v>-66.599904143415102</v>
      </c>
      <c r="T3406" s="6">
        <f>R3406+S3406-H3406</f>
        <v>0</v>
      </c>
      <c r="U3406" s="6">
        <f t="shared" si="322"/>
        <v>78.599904143415102</v>
      </c>
      <c r="V3406" s="6">
        <f t="shared" si="323"/>
        <v>12</v>
      </c>
      <c r="W3406" s="6">
        <f>V3406-H3406</f>
        <v>0</v>
      </c>
      <c r="X3406" s="6">
        <v>13.584</v>
      </c>
      <c r="Y3406" s="6">
        <v>607389</v>
      </c>
      <c r="Z3406" s="6">
        <f>(X3406/1000)*Y3406</f>
        <v>8250.7721759999986</v>
      </c>
      <c r="AA3406" s="6">
        <f>(P3406/1000)*Z3406</f>
        <v>0</v>
      </c>
      <c r="AB3406" s="6">
        <f>(W3406/100000)*Z3406</f>
        <v>0</v>
      </c>
    </row>
    <row r="3407" spans="1:28" x14ac:dyDescent="0.35">
      <c r="A3407" s="6" t="s">
        <v>3681</v>
      </c>
      <c r="B3407" s="6" t="s">
        <v>3668</v>
      </c>
      <c r="C3407" s="6" t="s">
        <v>3669</v>
      </c>
      <c r="D3407" s="6">
        <v>2002</v>
      </c>
      <c r="E3407" s="9" t="s">
        <v>6001</v>
      </c>
      <c r="F3407" s="6">
        <v>1698.864249</v>
      </c>
      <c r="G3407" s="9">
        <v>13</v>
      </c>
      <c r="H3407" s="9">
        <v>11</v>
      </c>
      <c r="I3407" s="6">
        <f>1/F3407</f>
        <v>5.8862855027329492E-4</v>
      </c>
      <c r="J3407" s="6">
        <f t="shared" si="318"/>
        <v>0.86656659051278906</v>
      </c>
      <c r="K3407" s="6">
        <f>G3407-J3407</f>
        <v>12.13343340948721</v>
      </c>
      <c r="L3407" s="6">
        <f>J3407+K3407-G3407</f>
        <v>0</v>
      </c>
      <c r="M3407" s="6">
        <v>1698.864249</v>
      </c>
      <c r="N3407" s="6">
        <f t="shared" si="319"/>
        <v>5.8862855027329492E-4</v>
      </c>
      <c r="O3407" s="6">
        <f t="shared" si="320"/>
        <v>13</v>
      </c>
      <c r="P3407" s="6">
        <f>O3407-G3407</f>
        <v>0</v>
      </c>
      <c r="Q3407" s="6">
        <f>1/(LN(F3407))</f>
        <v>0.13444989095396201</v>
      </c>
      <c r="R3407" s="6">
        <f t="shared" si="321"/>
        <v>77.536579863695124</v>
      </c>
      <c r="S3407" s="6">
        <f>H3407-R3407</f>
        <v>-66.536579863695124</v>
      </c>
      <c r="T3407" s="6">
        <f>R3407+S3407-H3407</f>
        <v>0</v>
      </c>
      <c r="U3407" s="6">
        <f t="shared" si="322"/>
        <v>77.536579863695124</v>
      </c>
      <c r="V3407" s="6">
        <f t="shared" si="323"/>
        <v>11</v>
      </c>
      <c r="W3407" s="6">
        <f>V3407-H3407</f>
        <v>0</v>
      </c>
      <c r="X3407" s="6">
        <v>13.510999999999999</v>
      </c>
      <c r="Y3407" s="6">
        <v>609828</v>
      </c>
      <c r="Z3407" s="6">
        <f>(X3407/1000)*Y3407</f>
        <v>8239.3861079999988</v>
      </c>
      <c r="AA3407" s="6">
        <f>(P3407/1000)*Z3407</f>
        <v>0</v>
      </c>
      <c r="AB3407" s="6">
        <f>(W3407/100000)*Z3407</f>
        <v>0</v>
      </c>
    </row>
    <row r="3408" spans="1:28" x14ac:dyDescent="0.35">
      <c r="A3408" s="6" t="s">
        <v>3682</v>
      </c>
      <c r="B3408" s="6" t="s">
        <v>3668</v>
      </c>
      <c r="C3408" s="6" t="s">
        <v>3669</v>
      </c>
      <c r="D3408" s="6">
        <v>2003</v>
      </c>
      <c r="E3408" s="9" t="s">
        <v>6001</v>
      </c>
      <c r="F3408" s="6">
        <v>1714.9986062999999</v>
      </c>
      <c r="G3408" s="9">
        <v>12.3</v>
      </c>
      <c r="H3408" s="9">
        <v>11</v>
      </c>
      <c r="I3408" s="6">
        <f>1/F3408</f>
        <v>5.8309085285931299E-4</v>
      </c>
      <c r="J3408" s="6">
        <f t="shared" si="318"/>
        <v>0.85841410867157053</v>
      </c>
      <c r="K3408" s="6">
        <f>G3408-J3408</f>
        <v>11.44158589132843</v>
      </c>
      <c r="L3408" s="6">
        <f>J3408+K3408-G3408</f>
        <v>0</v>
      </c>
      <c r="M3408" s="6">
        <v>1714.9986062999999</v>
      </c>
      <c r="N3408" s="6">
        <f t="shared" si="319"/>
        <v>5.8309085285931299E-4</v>
      </c>
      <c r="O3408" s="6">
        <f t="shared" si="320"/>
        <v>12.3</v>
      </c>
      <c r="P3408" s="6">
        <f>O3408-G3408</f>
        <v>0</v>
      </c>
      <c r="Q3408" s="6">
        <f>1/(LN(F3408))</f>
        <v>0.1342792402206664</v>
      </c>
      <c r="R3408" s="6">
        <f t="shared" si="321"/>
        <v>77.438166439057213</v>
      </c>
      <c r="S3408" s="6">
        <f>H3408-R3408</f>
        <v>-66.438166439057213</v>
      </c>
      <c r="T3408" s="6">
        <f>R3408+S3408-H3408</f>
        <v>0</v>
      </c>
      <c r="U3408" s="6">
        <f t="shared" si="322"/>
        <v>77.438166439057213</v>
      </c>
      <c r="V3408" s="6">
        <f t="shared" si="323"/>
        <v>11</v>
      </c>
      <c r="W3408" s="6">
        <f>V3408-H3408</f>
        <v>0</v>
      </c>
      <c r="X3408" s="6">
        <v>13.452999999999999</v>
      </c>
      <c r="Y3408" s="6">
        <v>612267</v>
      </c>
      <c r="Z3408" s="6">
        <f>(X3408/1000)*Y3408</f>
        <v>8236.8279509999993</v>
      </c>
      <c r="AA3408" s="6">
        <f>(P3408/1000)*Z3408</f>
        <v>0</v>
      </c>
      <c r="AB3408" s="6">
        <f>(W3408/100000)*Z3408</f>
        <v>0</v>
      </c>
    </row>
    <row r="3409" spans="1:28" x14ac:dyDescent="0.35">
      <c r="A3409" s="6" t="s">
        <v>3683</v>
      </c>
      <c r="B3409" s="6" t="s">
        <v>3668</v>
      </c>
      <c r="C3409" s="6" t="s">
        <v>3669</v>
      </c>
      <c r="D3409" s="6">
        <v>2004</v>
      </c>
      <c r="E3409" s="9" t="s">
        <v>6001</v>
      </c>
      <c r="F3409" s="6">
        <v>1989.0632095000001</v>
      </c>
      <c r="G3409" s="9">
        <v>11.5</v>
      </c>
      <c r="H3409" s="9">
        <v>10</v>
      </c>
      <c r="I3409" s="6">
        <f>1/F3409</f>
        <v>5.0274923150952784E-4</v>
      </c>
      <c r="J3409" s="6">
        <f t="shared" si="318"/>
        <v>0.74013686089446518</v>
      </c>
      <c r="K3409" s="6">
        <f>G3409-J3409</f>
        <v>10.759863139105535</v>
      </c>
      <c r="L3409" s="6">
        <f>J3409+K3409-G3409</f>
        <v>0</v>
      </c>
      <c r="M3409" s="6">
        <v>1989.0632095000001</v>
      </c>
      <c r="N3409" s="6">
        <f t="shared" si="319"/>
        <v>5.0274923150952784E-4</v>
      </c>
      <c r="O3409" s="6">
        <f t="shared" si="320"/>
        <v>11.5</v>
      </c>
      <c r="P3409" s="6">
        <f>O3409-G3409</f>
        <v>0</v>
      </c>
      <c r="Q3409" s="6">
        <f>1/(LN(F3409))</f>
        <v>0.13165830514139715</v>
      </c>
      <c r="R3409" s="6">
        <f t="shared" si="321"/>
        <v>75.926686283518038</v>
      </c>
      <c r="S3409" s="6">
        <f>H3409-R3409</f>
        <v>-65.926686283518038</v>
      </c>
      <c r="T3409" s="6">
        <f>R3409+S3409-H3409</f>
        <v>0</v>
      </c>
      <c r="U3409" s="6">
        <f t="shared" si="322"/>
        <v>75.926686283518038</v>
      </c>
      <c r="V3409" s="6">
        <f t="shared" si="323"/>
        <v>10</v>
      </c>
      <c r="W3409" s="6">
        <f>V3409-H3409</f>
        <v>0</v>
      </c>
      <c r="X3409" s="6">
        <v>13.4</v>
      </c>
      <c r="Y3409" s="6">
        <v>613353</v>
      </c>
      <c r="Z3409" s="6">
        <f>(X3409/1000)*Y3409</f>
        <v>8218.9302000000007</v>
      </c>
      <c r="AA3409" s="6">
        <f>(P3409/1000)*Z3409</f>
        <v>0</v>
      </c>
      <c r="AB3409" s="6">
        <f>(W3409/100000)*Z3409</f>
        <v>0</v>
      </c>
    </row>
    <row r="3410" spans="1:28" x14ac:dyDescent="0.35">
      <c r="A3410" s="6" t="s">
        <v>3684</v>
      </c>
      <c r="B3410" s="6" t="s">
        <v>3668</v>
      </c>
      <c r="C3410" s="6" t="s">
        <v>3669</v>
      </c>
      <c r="D3410" s="6">
        <v>2005</v>
      </c>
      <c r="E3410" s="9" t="s">
        <v>6001</v>
      </c>
      <c r="F3410" s="6">
        <v>2048.4350066000002</v>
      </c>
      <c r="G3410" s="9">
        <v>10.7</v>
      </c>
      <c r="H3410" s="9">
        <v>9</v>
      </c>
      <c r="I3410" s="6">
        <f>1/F3410</f>
        <v>4.8817755836920771E-4</v>
      </c>
      <c r="J3410" s="6">
        <f t="shared" si="318"/>
        <v>0.71868474970242191</v>
      </c>
      <c r="K3410" s="6">
        <f>G3410-J3410</f>
        <v>9.9813152502975768</v>
      </c>
      <c r="L3410" s="6">
        <f>J3410+K3410-G3410</f>
        <v>0</v>
      </c>
      <c r="M3410" s="6">
        <v>2048.4350066000002</v>
      </c>
      <c r="N3410" s="6">
        <f t="shared" si="319"/>
        <v>4.8817755836920771E-4</v>
      </c>
      <c r="O3410" s="6">
        <f t="shared" si="320"/>
        <v>10.7</v>
      </c>
      <c r="P3410" s="6">
        <f>O3410-G3410</f>
        <v>0</v>
      </c>
      <c r="Q3410" s="6">
        <f>1/(LN(F3410))</f>
        <v>0.13115044144362922</v>
      </c>
      <c r="R3410" s="6">
        <f t="shared" si="321"/>
        <v>75.633803828333768</v>
      </c>
      <c r="S3410" s="6">
        <f>H3410-R3410</f>
        <v>-66.633803828333768</v>
      </c>
      <c r="T3410" s="6">
        <f>R3410+S3410-H3410</f>
        <v>0</v>
      </c>
      <c r="U3410" s="6">
        <f t="shared" si="322"/>
        <v>75.633803828333768</v>
      </c>
      <c r="V3410" s="6">
        <f t="shared" si="323"/>
        <v>9</v>
      </c>
      <c r="W3410" s="6">
        <f>V3410-H3410</f>
        <v>0</v>
      </c>
      <c r="X3410" s="6">
        <v>13.333</v>
      </c>
      <c r="Y3410" s="6">
        <v>614261</v>
      </c>
      <c r="Z3410" s="6">
        <f>(X3410/1000)*Y3410</f>
        <v>8189.9419129999997</v>
      </c>
      <c r="AA3410" s="6">
        <f>(P3410/1000)*Z3410</f>
        <v>0</v>
      </c>
      <c r="AB3410" s="6">
        <f>(W3410/100000)*Z3410</f>
        <v>0</v>
      </c>
    </row>
    <row r="3411" spans="1:28" x14ac:dyDescent="0.35">
      <c r="A3411" s="6" t="s">
        <v>3685</v>
      </c>
      <c r="B3411" s="6" t="s">
        <v>3668</v>
      </c>
      <c r="C3411" s="6" t="s">
        <v>3669</v>
      </c>
      <c r="D3411" s="6">
        <v>2006</v>
      </c>
      <c r="E3411" s="9" t="s">
        <v>6001</v>
      </c>
      <c r="F3411" s="6">
        <v>2500.4636012000001</v>
      </c>
      <c r="G3411" s="9">
        <v>9.8000000000000007</v>
      </c>
      <c r="H3411" s="9">
        <v>9</v>
      </c>
      <c r="I3411" s="6">
        <f>1/F3411</f>
        <v>3.9992583756071835E-4</v>
      </c>
      <c r="J3411" s="6">
        <f t="shared" si="318"/>
        <v>0.58876241961430076</v>
      </c>
      <c r="K3411" s="6">
        <f>G3411-J3411</f>
        <v>9.2112375803856992</v>
      </c>
      <c r="L3411" s="6">
        <f>J3411+K3411-G3411</f>
        <v>0</v>
      </c>
      <c r="M3411" s="6">
        <v>2500.4636012000001</v>
      </c>
      <c r="N3411" s="6">
        <f t="shared" si="319"/>
        <v>3.9992583756071835E-4</v>
      </c>
      <c r="O3411" s="6">
        <f t="shared" si="320"/>
        <v>9.8000000000000007</v>
      </c>
      <c r="P3411" s="6">
        <f>O3411-G3411</f>
        <v>0</v>
      </c>
      <c r="Q3411" s="6">
        <f>1/(LN(F3411))</f>
        <v>0.12780808037401328</v>
      </c>
      <c r="R3411" s="6">
        <f t="shared" si="321"/>
        <v>73.7062809112916</v>
      </c>
      <c r="S3411" s="6">
        <f>H3411-R3411</f>
        <v>-64.7062809112916</v>
      </c>
      <c r="T3411" s="6">
        <f>R3411+S3411-H3411</f>
        <v>0</v>
      </c>
      <c r="U3411" s="6">
        <f t="shared" si="322"/>
        <v>73.7062809112916</v>
      </c>
      <c r="V3411" s="6">
        <f t="shared" si="323"/>
        <v>9</v>
      </c>
      <c r="W3411" s="6">
        <f>V3411-H3411</f>
        <v>0</v>
      </c>
      <c r="X3411" s="6">
        <v>13.234999999999999</v>
      </c>
      <c r="Y3411" s="6">
        <v>615025</v>
      </c>
      <c r="Z3411" s="6">
        <f>(X3411/1000)*Y3411</f>
        <v>8139.8558750000002</v>
      </c>
      <c r="AA3411" s="6">
        <f>(P3411/1000)*Z3411</f>
        <v>0</v>
      </c>
      <c r="AB3411" s="6">
        <f>(W3411/100000)*Z3411</f>
        <v>0</v>
      </c>
    </row>
    <row r="3412" spans="1:28" x14ac:dyDescent="0.35">
      <c r="A3412" s="6" t="s">
        <v>3686</v>
      </c>
      <c r="B3412" s="6" t="s">
        <v>3668</v>
      </c>
      <c r="C3412" s="6" t="s">
        <v>3669</v>
      </c>
      <c r="D3412" s="6">
        <v>2007</v>
      </c>
      <c r="E3412" s="9" t="s">
        <v>6001</v>
      </c>
      <c r="F3412" s="6">
        <v>3083.5068795000002</v>
      </c>
      <c r="G3412" s="9">
        <v>9</v>
      </c>
      <c r="H3412" s="9">
        <v>8</v>
      </c>
      <c r="I3412" s="6">
        <f>1/F3412</f>
        <v>3.2430607067825091E-4</v>
      </c>
      <c r="J3412" s="6">
        <f t="shared" si="318"/>
        <v>0.47743658682503676</v>
      </c>
      <c r="K3412" s="6">
        <f>G3412-J3412</f>
        <v>8.5225634131749626</v>
      </c>
      <c r="L3412" s="6">
        <f>J3412+K3412-G3412</f>
        <v>0</v>
      </c>
      <c r="M3412" s="6">
        <v>3083.5068795000002</v>
      </c>
      <c r="N3412" s="6">
        <f t="shared" si="319"/>
        <v>3.2430607067825091E-4</v>
      </c>
      <c r="O3412" s="6">
        <f t="shared" si="320"/>
        <v>9</v>
      </c>
      <c r="P3412" s="6">
        <f>O3412-G3412</f>
        <v>0</v>
      </c>
      <c r="Q3412" s="6">
        <f>1/(LN(F3412))</f>
        <v>0.12447374328771754</v>
      </c>
      <c r="R3412" s="6">
        <f t="shared" si="321"/>
        <v>71.783385385310268</v>
      </c>
      <c r="S3412" s="6">
        <f>H3412-R3412</f>
        <v>-63.783385385310268</v>
      </c>
      <c r="T3412" s="6">
        <f>R3412+S3412-H3412</f>
        <v>0</v>
      </c>
      <c r="U3412" s="6">
        <f t="shared" si="322"/>
        <v>71.783385385310268</v>
      </c>
      <c r="V3412" s="6">
        <f t="shared" si="323"/>
        <v>8</v>
      </c>
      <c r="W3412" s="6">
        <f>V3412-H3412</f>
        <v>0</v>
      </c>
      <c r="X3412" s="6">
        <v>13.1</v>
      </c>
      <c r="Y3412" s="6">
        <v>615875</v>
      </c>
      <c r="Z3412" s="6">
        <f>(X3412/1000)*Y3412</f>
        <v>8067.9624999999996</v>
      </c>
      <c r="AA3412" s="6">
        <f>(P3412/1000)*Z3412</f>
        <v>0</v>
      </c>
      <c r="AB3412" s="6">
        <f>(W3412/100000)*Z3412</f>
        <v>0</v>
      </c>
    </row>
    <row r="3413" spans="1:28" x14ac:dyDescent="0.35">
      <c r="A3413" s="6" t="s">
        <v>3687</v>
      </c>
      <c r="B3413" s="6" t="s">
        <v>3668</v>
      </c>
      <c r="C3413" s="6" t="s">
        <v>3669</v>
      </c>
      <c r="D3413" s="6">
        <v>2008</v>
      </c>
      <c r="E3413" s="9" t="s">
        <v>6001</v>
      </c>
      <c r="F3413" s="6">
        <v>3353.7364336000001</v>
      </c>
      <c r="G3413" s="9">
        <v>8.1</v>
      </c>
      <c r="H3413" s="9">
        <v>8</v>
      </c>
      <c r="I3413" s="6">
        <f>1/F3413</f>
        <v>2.9817489233242172E-4</v>
      </c>
      <c r="J3413" s="6">
        <f t="shared" si="318"/>
        <v>0.43896681481905231</v>
      </c>
      <c r="K3413" s="6">
        <f>G3413-J3413</f>
        <v>7.6610331851809477</v>
      </c>
      <c r="L3413" s="6">
        <f>J3413+K3413-G3413</f>
        <v>0</v>
      </c>
      <c r="M3413" s="6">
        <v>3353.7364336000001</v>
      </c>
      <c r="N3413" s="6">
        <f t="shared" si="319"/>
        <v>2.9817489233242172E-4</v>
      </c>
      <c r="O3413" s="6">
        <f t="shared" si="320"/>
        <v>8.1</v>
      </c>
      <c r="P3413" s="6">
        <f>O3413-G3413</f>
        <v>0</v>
      </c>
      <c r="Q3413" s="6">
        <f>1/(LN(F3413))</f>
        <v>0.12318562424606889</v>
      </c>
      <c r="R3413" s="6">
        <f t="shared" si="321"/>
        <v>71.040533574586703</v>
      </c>
      <c r="S3413" s="6">
        <f>H3413-R3413</f>
        <v>-63.040533574586703</v>
      </c>
      <c r="T3413" s="6">
        <f>R3413+S3413-H3413</f>
        <v>0</v>
      </c>
      <c r="U3413" s="6">
        <f t="shared" si="322"/>
        <v>71.040533574586703</v>
      </c>
      <c r="V3413" s="6">
        <f t="shared" si="323"/>
        <v>8</v>
      </c>
      <c r="W3413" s="6">
        <f>V3413-H3413</f>
        <v>0</v>
      </c>
      <c r="X3413" s="6">
        <v>12.93</v>
      </c>
      <c r="Y3413" s="6">
        <v>616969</v>
      </c>
      <c r="Z3413" s="6">
        <f>(X3413/1000)*Y3413</f>
        <v>7977.4091699999999</v>
      </c>
      <c r="AA3413" s="6">
        <f>(P3413/1000)*Z3413</f>
        <v>0</v>
      </c>
      <c r="AB3413" s="6">
        <f>(W3413/100000)*Z3413</f>
        <v>0</v>
      </c>
    </row>
    <row r="3414" spans="1:28" x14ac:dyDescent="0.35">
      <c r="A3414" s="6" t="s">
        <v>3688</v>
      </c>
      <c r="B3414" s="6" t="s">
        <v>3668</v>
      </c>
      <c r="C3414" s="6" t="s">
        <v>3669</v>
      </c>
      <c r="D3414" s="6">
        <v>2009</v>
      </c>
      <c r="E3414" s="9" t="s">
        <v>6001</v>
      </c>
      <c r="F3414" s="6">
        <v>2753.1608325000002</v>
      </c>
      <c r="G3414" s="9">
        <v>7.3</v>
      </c>
      <c r="H3414" s="9">
        <v>8</v>
      </c>
      <c r="I3414" s="6">
        <f>1/F3414</f>
        <v>3.6321888216459653E-4</v>
      </c>
      <c r="J3414" s="6">
        <f t="shared" si="318"/>
        <v>0.53472321072619355</v>
      </c>
      <c r="K3414" s="6">
        <f>G3414-J3414</f>
        <v>6.7652767892738064</v>
      </c>
      <c r="L3414" s="6">
        <f>J3414+K3414-G3414</f>
        <v>0</v>
      </c>
      <c r="M3414" s="6">
        <v>2753.1608325000002</v>
      </c>
      <c r="N3414" s="6">
        <f t="shared" si="319"/>
        <v>3.6321888216459653E-4</v>
      </c>
      <c r="O3414" s="6">
        <f t="shared" si="320"/>
        <v>7.3</v>
      </c>
      <c r="P3414" s="6">
        <f>O3414-G3414</f>
        <v>0</v>
      </c>
      <c r="Q3414" s="6">
        <f>1/(LN(F3414))</f>
        <v>0.12625457714676083</v>
      </c>
      <c r="R3414" s="6">
        <f t="shared" si="321"/>
        <v>72.810383367651241</v>
      </c>
      <c r="S3414" s="6">
        <f>H3414-R3414</f>
        <v>-64.810383367651241</v>
      </c>
      <c r="T3414" s="6">
        <f>R3414+S3414-H3414</f>
        <v>0</v>
      </c>
      <c r="U3414" s="6">
        <f t="shared" si="322"/>
        <v>72.810383367651241</v>
      </c>
      <c r="V3414" s="6">
        <f t="shared" si="323"/>
        <v>8</v>
      </c>
      <c r="W3414" s="6">
        <f>V3414-H3414</f>
        <v>0</v>
      </c>
      <c r="X3414" s="6">
        <v>12.728999999999999</v>
      </c>
      <c r="Y3414" s="6">
        <v>618294</v>
      </c>
      <c r="Z3414" s="6">
        <f>(X3414/1000)*Y3414</f>
        <v>7870.2643259999995</v>
      </c>
      <c r="AA3414" s="6">
        <f>(P3414/1000)*Z3414</f>
        <v>0</v>
      </c>
      <c r="AB3414" s="6">
        <f>(W3414/100000)*Z3414</f>
        <v>0</v>
      </c>
    </row>
    <row r="3415" spans="1:28" x14ac:dyDescent="0.35">
      <c r="A3415" s="6" t="s">
        <v>3689</v>
      </c>
      <c r="B3415" s="6" t="s">
        <v>3668</v>
      </c>
      <c r="C3415" s="6" t="s">
        <v>3669</v>
      </c>
      <c r="D3415" s="6">
        <v>2010</v>
      </c>
      <c r="E3415" s="9" t="s">
        <v>6001</v>
      </c>
      <c r="F3415" s="6">
        <v>2722.3612794000001</v>
      </c>
      <c r="G3415" s="9">
        <v>6.6</v>
      </c>
      <c r="H3415" s="9">
        <v>7</v>
      </c>
      <c r="I3415" s="6">
        <f>1/F3415</f>
        <v>3.6732817483372263E-4</v>
      </c>
      <c r="J3415" s="6">
        <f t="shared" si="318"/>
        <v>0.54077282509853497</v>
      </c>
      <c r="K3415" s="6">
        <f>G3415-J3415</f>
        <v>6.0592271749014648</v>
      </c>
      <c r="L3415" s="6">
        <f>J3415+K3415-G3415</f>
        <v>0</v>
      </c>
      <c r="M3415" s="6">
        <v>2722.3612794000001</v>
      </c>
      <c r="N3415" s="6">
        <f t="shared" si="319"/>
        <v>3.6732817483372263E-4</v>
      </c>
      <c r="O3415" s="6">
        <f t="shared" si="320"/>
        <v>6.6</v>
      </c>
      <c r="P3415" s="6">
        <f>O3415-G3415</f>
        <v>0</v>
      </c>
      <c r="Q3415" s="6">
        <f>1/(LN(F3415))</f>
        <v>0.12643416006035696</v>
      </c>
      <c r="R3415" s="6">
        <f t="shared" si="321"/>
        <v>72.91394793600756</v>
      </c>
      <c r="S3415" s="6">
        <f>H3415-R3415</f>
        <v>-65.91394793600756</v>
      </c>
      <c r="T3415" s="6">
        <f>R3415+S3415-H3415</f>
        <v>0</v>
      </c>
      <c r="U3415" s="6">
        <f t="shared" si="322"/>
        <v>72.91394793600756</v>
      </c>
      <c r="V3415" s="6">
        <f t="shared" si="323"/>
        <v>7</v>
      </c>
      <c r="W3415" s="6">
        <f>V3415-H3415</f>
        <v>0</v>
      </c>
      <c r="X3415" s="6">
        <v>12.513</v>
      </c>
      <c r="Y3415" s="6">
        <v>619428</v>
      </c>
      <c r="Z3415" s="6">
        <f>(X3415/1000)*Y3415</f>
        <v>7750.902564</v>
      </c>
      <c r="AA3415" s="6">
        <f>(P3415/1000)*Z3415</f>
        <v>0</v>
      </c>
      <c r="AB3415" s="6">
        <f>(W3415/100000)*Z3415</f>
        <v>0</v>
      </c>
    </row>
    <row r="3416" spans="1:28" x14ac:dyDescent="0.35">
      <c r="A3416" s="6" t="s">
        <v>3690</v>
      </c>
      <c r="B3416" s="6" t="s">
        <v>3668</v>
      </c>
      <c r="C3416" s="6" t="s">
        <v>3669</v>
      </c>
      <c r="D3416" s="6">
        <v>2011</v>
      </c>
      <c r="E3416" s="9" t="s">
        <v>6001</v>
      </c>
      <c r="F3416" s="6">
        <v>2612.2920442999998</v>
      </c>
      <c r="G3416" s="9">
        <v>5.8</v>
      </c>
      <c r="H3416" s="9">
        <v>7</v>
      </c>
      <c r="I3416" s="6">
        <f>1/F3416</f>
        <v>3.8280559104484198E-4</v>
      </c>
      <c r="J3416" s="6">
        <f t="shared" si="318"/>
        <v>0.56355835221880446</v>
      </c>
      <c r="K3416" s="6">
        <f>G3416-J3416</f>
        <v>5.236441647781195</v>
      </c>
      <c r="L3416" s="6">
        <f>J3416+K3416-G3416</f>
        <v>0</v>
      </c>
      <c r="M3416" s="6">
        <v>2612.2920442999998</v>
      </c>
      <c r="N3416" s="6">
        <f t="shared" si="319"/>
        <v>3.8280559104484198E-4</v>
      </c>
      <c r="O3416" s="6">
        <f t="shared" si="320"/>
        <v>5.8</v>
      </c>
      <c r="P3416" s="6">
        <f>O3416-G3416</f>
        <v>0</v>
      </c>
      <c r="Q3416" s="6">
        <f>1/(LN(F3416))</f>
        <v>0.12709737206869987</v>
      </c>
      <c r="R3416" s="6">
        <f t="shared" si="321"/>
        <v>73.29641898515888</v>
      </c>
      <c r="S3416" s="6">
        <f>H3416-R3416</f>
        <v>-66.29641898515888</v>
      </c>
      <c r="T3416" s="6">
        <f>R3416+S3416-H3416</f>
        <v>0</v>
      </c>
      <c r="U3416" s="6">
        <f t="shared" si="322"/>
        <v>73.29641898515888</v>
      </c>
      <c r="V3416" s="6">
        <f t="shared" si="323"/>
        <v>7</v>
      </c>
      <c r="W3416" s="6">
        <f>V3416-H3416</f>
        <v>0</v>
      </c>
      <c r="X3416" s="6">
        <v>12.305</v>
      </c>
      <c r="Y3416" s="6">
        <v>620079</v>
      </c>
      <c r="Z3416" s="6">
        <f>(X3416/1000)*Y3416</f>
        <v>7630.0720949999995</v>
      </c>
      <c r="AA3416" s="6">
        <f>(P3416/1000)*Z3416</f>
        <v>0</v>
      </c>
      <c r="AB3416" s="6">
        <f>(W3416/100000)*Z3416</f>
        <v>0</v>
      </c>
    </row>
    <row r="3417" spans="1:28" x14ac:dyDescent="0.35">
      <c r="A3417" s="6" t="s">
        <v>3691</v>
      </c>
      <c r="B3417" s="6" t="s">
        <v>3668</v>
      </c>
      <c r="C3417" s="6" t="s">
        <v>3669</v>
      </c>
      <c r="D3417" s="6">
        <v>2012</v>
      </c>
      <c r="E3417" s="9" t="s">
        <v>6001</v>
      </c>
      <c r="F3417" s="6">
        <v>2633.4357672000001</v>
      </c>
      <c r="G3417" s="9">
        <v>5.2</v>
      </c>
      <c r="H3417" s="9">
        <v>7</v>
      </c>
      <c r="I3417" s="6">
        <f>1/F3417</f>
        <v>3.7973206426950359E-4</v>
      </c>
      <c r="J3417" s="6">
        <f t="shared" si="318"/>
        <v>0.55903357064421355</v>
      </c>
      <c r="K3417" s="6">
        <f>G3417-J3417</f>
        <v>4.6409664293557871</v>
      </c>
      <c r="L3417" s="6">
        <f>J3417+K3417-G3417</f>
        <v>0</v>
      </c>
      <c r="M3417" s="6">
        <v>2633.4357672000001</v>
      </c>
      <c r="N3417" s="6">
        <f t="shared" si="319"/>
        <v>3.7973206426950359E-4</v>
      </c>
      <c r="O3417" s="6">
        <f t="shared" si="320"/>
        <v>5.2000000000000011</v>
      </c>
      <c r="P3417" s="6">
        <f>O3417-G3417</f>
        <v>0</v>
      </c>
      <c r="Q3417" s="6">
        <f>1/(LN(F3417))</f>
        <v>0.1269672843028008</v>
      </c>
      <c r="R3417" s="6">
        <f t="shared" si="321"/>
        <v>73.221398021003708</v>
      </c>
      <c r="S3417" s="6">
        <f>H3417-R3417</f>
        <v>-66.221398021003708</v>
      </c>
      <c r="T3417" s="6">
        <f>R3417+S3417-H3417</f>
        <v>0</v>
      </c>
      <c r="U3417" s="6">
        <f t="shared" si="322"/>
        <v>73.221398021003708</v>
      </c>
      <c r="V3417" s="6">
        <f t="shared" si="323"/>
        <v>7</v>
      </c>
      <c r="W3417" s="6">
        <f>V3417-H3417</f>
        <v>0</v>
      </c>
      <c r="X3417" s="6">
        <v>12.125</v>
      </c>
      <c r="Y3417" s="6">
        <v>620601</v>
      </c>
      <c r="Z3417" s="6">
        <f>(X3417/1000)*Y3417</f>
        <v>7524.7871249999998</v>
      </c>
      <c r="AA3417" s="6">
        <f>(P3417/1000)*Z3417</f>
        <v>0</v>
      </c>
      <c r="AB3417" s="6">
        <f>(W3417/100000)*Z3417</f>
        <v>0</v>
      </c>
    </row>
    <row r="3418" spans="1:28" x14ac:dyDescent="0.35">
      <c r="A3418" s="6" t="s">
        <v>3692</v>
      </c>
      <c r="B3418" s="6" t="s">
        <v>3668</v>
      </c>
      <c r="C3418" s="6" t="s">
        <v>3669</v>
      </c>
      <c r="D3418" s="6">
        <v>2013</v>
      </c>
      <c r="E3418" s="9" t="s">
        <v>6001</v>
      </c>
      <c r="F3418" s="6">
        <v>2825.3913250000001</v>
      </c>
      <c r="G3418" s="9">
        <v>4.5999999999999996</v>
      </c>
      <c r="H3418" s="9">
        <v>6</v>
      </c>
      <c r="I3418" s="6">
        <f>1/F3418</f>
        <v>3.5393327329622209E-4</v>
      </c>
      <c r="J3418" s="6">
        <f t="shared" si="318"/>
        <v>0.52105313234795902</v>
      </c>
      <c r="K3418" s="6">
        <f>G3418-J3418</f>
        <v>4.0789468676520411</v>
      </c>
      <c r="L3418" s="6">
        <f>J3418+K3418-G3418</f>
        <v>0</v>
      </c>
      <c r="M3418" s="6">
        <v>2825.3913250000001</v>
      </c>
      <c r="N3418" s="6">
        <f t="shared" si="319"/>
        <v>3.5393327329622209E-4</v>
      </c>
      <c r="O3418" s="6">
        <f t="shared" si="320"/>
        <v>4.5999999999999996</v>
      </c>
      <c r="P3418" s="6">
        <f>O3418-G3418</f>
        <v>0</v>
      </c>
      <c r="Q3418" s="6">
        <f>1/(LN(F3418))</f>
        <v>0.1258431149537223</v>
      </c>
      <c r="R3418" s="6">
        <f t="shared" si="321"/>
        <v>72.573095178236883</v>
      </c>
      <c r="S3418" s="6">
        <f>H3418-R3418</f>
        <v>-66.573095178236883</v>
      </c>
      <c r="T3418" s="6">
        <f>R3418+S3418-H3418</f>
        <v>0</v>
      </c>
      <c r="U3418" s="6">
        <f t="shared" si="322"/>
        <v>72.573095178236883</v>
      </c>
      <c r="V3418" s="6">
        <f t="shared" si="323"/>
        <v>6</v>
      </c>
      <c r="W3418" s="6">
        <f>V3418-H3418</f>
        <v>0</v>
      </c>
      <c r="X3418" s="6">
        <v>11.987</v>
      </c>
      <c r="Y3418" s="6">
        <v>621207</v>
      </c>
      <c r="Z3418" s="6">
        <f>(X3418/1000)*Y3418</f>
        <v>7446.4083089999995</v>
      </c>
      <c r="AA3418" s="6">
        <f>(P3418/1000)*Z3418</f>
        <v>0</v>
      </c>
      <c r="AB3418" s="6">
        <f>(W3418/100000)*Z3418</f>
        <v>0</v>
      </c>
    </row>
    <row r="3419" spans="1:28" x14ac:dyDescent="0.35">
      <c r="A3419" s="6" t="s">
        <v>3693</v>
      </c>
      <c r="B3419" s="6" t="s">
        <v>3668</v>
      </c>
      <c r="C3419" s="6" t="s">
        <v>3669</v>
      </c>
      <c r="D3419" s="6">
        <v>2014</v>
      </c>
      <c r="E3419" s="9" t="s">
        <v>6001</v>
      </c>
      <c r="F3419" s="6">
        <v>3031.5134148000002</v>
      </c>
      <c r="G3419" s="9">
        <v>4</v>
      </c>
      <c r="H3419" s="9">
        <v>6</v>
      </c>
      <c r="I3419" s="6">
        <f>1/F3419</f>
        <v>3.298682417560648E-4</v>
      </c>
      <c r="J3419" s="6">
        <f t="shared" si="318"/>
        <v>0.48562509828020173</v>
      </c>
      <c r="K3419" s="6">
        <f>G3419-J3419</f>
        <v>3.5143749017197985</v>
      </c>
      <c r="L3419" s="6">
        <f>J3419+K3419-G3419</f>
        <v>0</v>
      </c>
      <c r="M3419" s="6">
        <v>3031.5134148000002</v>
      </c>
      <c r="N3419" s="6">
        <f t="shared" si="319"/>
        <v>3.298682417560648E-4</v>
      </c>
      <c r="O3419" s="6">
        <f t="shared" si="320"/>
        <v>4</v>
      </c>
      <c r="P3419" s="6">
        <f>O3419-G3419</f>
        <v>0</v>
      </c>
      <c r="Q3419" s="6">
        <f>1/(LN(F3419))</f>
        <v>0.12473778168267576</v>
      </c>
      <c r="R3419" s="6">
        <f t="shared" si="321"/>
        <v>71.935655007490695</v>
      </c>
      <c r="S3419" s="6">
        <f>H3419-R3419</f>
        <v>-65.935655007490695</v>
      </c>
      <c r="T3419" s="6">
        <f>R3419+S3419-H3419</f>
        <v>0</v>
      </c>
      <c r="U3419" s="6">
        <f t="shared" si="322"/>
        <v>71.935655007490695</v>
      </c>
      <c r="V3419" s="6">
        <f t="shared" si="323"/>
        <v>6</v>
      </c>
      <c r="W3419" s="6">
        <f>V3419-H3419</f>
        <v>0</v>
      </c>
      <c r="X3419" s="6">
        <v>11.893000000000001</v>
      </c>
      <c r="Y3419" s="6">
        <v>621810</v>
      </c>
      <c r="Z3419" s="6">
        <f>(X3419/1000)*Y3419</f>
        <v>7395.1863300000005</v>
      </c>
      <c r="AA3419" s="6">
        <f>(P3419/1000)*Z3419</f>
        <v>0</v>
      </c>
      <c r="AB3419" s="6">
        <f>(W3419/100000)*Z3419</f>
        <v>0</v>
      </c>
    </row>
    <row r="3420" spans="1:28" x14ac:dyDescent="0.35">
      <c r="A3420" s="6" t="s">
        <v>3694</v>
      </c>
      <c r="B3420" s="6" t="s">
        <v>3668</v>
      </c>
      <c r="C3420" s="6" t="s">
        <v>3669</v>
      </c>
      <c r="D3420" s="6">
        <v>2015</v>
      </c>
      <c r="E3420" s="9" t="s">
        <v>6001</v>
      </c>
      <c r="F3420" s="6">
        <v>2922.1474446000002</v>
      </c>
      <c r="G3420" s="9">
        <v>3.6</v>
      </c>
      <c r="H3420" s="9">
        <v>6</v>
      </c>
      <c r="I3420" s="6">
        <f>1/F3420</f>
        <v>3.4221408021280924E-4</v>
      </c>
      <c r="J3420" s="6">
        <f t="shared" si="318"/>
        <v>0.50380038239361336</v>
      </c>
      <c r="K3420" s="6">
        <f>G3420-J3420</f>
        <v>3.0961996176063868</v>
      </c>
      <c r="L3420" s="6">
        <f>J3420+K3420-G3420</f>
        <v>0</v>
      </c>
      <c r="M3420" s="6">
        <v>2922.1474446000002</v>
      </c>
      <c r="N3420" s="6">
        <f t="shared" si="319"/>
        <v>3.4221408021280924E-4</v>
      </c>
      <c r="O3420" s="6">
        <f t="shared" si="320"/>
        <v>3.6</v>
      </c>
      <c r="P3420" s="6">
        <f>O3420-G3420</f>
        <v>0</v>
      </c>
      <c r="Q3420" s="6">
        <f>1/(LN(F3420))</f>
        <v>0.12531212036176459</v>
      </c>
      <c r="R3420" s="6">
        <f t="shared" si="321"/>
        <v>72.266873252027835</v>
      </c>
      <c r="S3420" s="6">
        <f>H3420-R3420</f>
        <v>-66.266873252027835</v>
      </c>
      <c r="T3420" s="6">
        <f>R3420+S3420-H3420</f>
        <v>0</v>
      </c>
      <c r="U3420" s="6">
        <f t="shared" si="322"/>
        <v>72.266873252027835</v>
      </c>
      <c r="V3420" s="6">
        <f t="shared" si="323"/>
        <v>6</v>
      </c>
      <c r="W3420" s="6">
        <f>V3420-H3420</f>
        <v>0</v>
      </c>
      <c r="X3420" s="6">
        <v>11.837</v>
      </c>
      <c r="Y3420" s="6">
        <v>622159</v>
      </c>
      <c r="Z3420" s="6">
        <f>(X3420/1000)*Y3420</f>
        <v>7364.496083</v>
      </c>
      <c r="AA3420" s="6">
        <f>(P3420/1000)*Z3420</f>
        <v>0</v>
      </c>
      <c r="AB3420" s="6">
        <f>(W3420/100000)*Z3420</f>
        <v>0</v>
      </c>
    </row>
    <row r="3421" spans="1:28" x14ac:dyDescent="0.35">
      <c r="A3421" s="6" t="s">
        <v>3695</v>
      </c>
      <c r="B3421" s="6" t="s">
        <v>3668</v>
      </c>
      <c r="C3421" s="6" t="s">
        <v>3669</v>
      </c>
      <c r="D3421" s="6">
        <v>2016</v>
      </c>
      <c r="E3421" s="9" t="s">
        <v>6001</v>
      </c>
      <c r="F3421" s="6">
        <v>3203.1989325</v>
      </c>
      <c r="G3421" s="9">
        <v>3.1</v>
      </c>
      <c r="H3421" s="9">
        <v>6</v>
      </c>
      <c r="I3421" s="6">
        <f>1/F3421</f>
        <v>3.1218791622770998E-4</v>
      </c>
      <c r="J3421" s="6">
        <f t="shared" si="318"/>
        <v>0.45959649432419386</v>
      </c>
      <c r="K3421" s="6">
        <f>G3421-J3421</f>
        <v>2.6404035056758062</v>
      </c>
      <c r="L3421" s="6">
        <f>J3421+K3421-G3421</f>
        <v>0</v>
      </c>
      <c r="M3421" s="6">
        <v>3203.1989325</v>
      </c>
      <c r="N3421" s="6">
        <f t="shared" si="319"/>
        <v>3.1218791622770998E-4</v>
      </c>
      <c r="O3421" s="6">
        <f t="shared" si="320"/>
        <v>3.1</v>
      </c>
      <c r="P3421" s="6">
        <f>O3421-G3421</f>
        <v>0</v>
      </c>
      <c r="Q3421" s="6">
        <f>1/(LN(F3421))</f>
        <v>0.12388648879073265</v>
      </c>
      <c r="R3421" s="6">
        <f t="shared" si="321"/>
        <v>71.444718653171577</v>
      </c>
      <c r="S3421" s="6">
        <f>H3421-R3421</f>
        <v>-65.444718653171577</v>
      </c>
      <c r="T3421" s="6">
        <f>R3421+S3421-H3421</f>
        <v>0</v>
      </c>
      <c r="U3421" s="6">
        <f t="shared" si="322"/>
        <v>71.444718653171577</v>
      </c>
      <c r="V3421" s="6">
        <f t="shared" si="323"/>
        <v>6</v>
      </c>
      <c r="W3421" s="6">
        <f>V3421-H3421</f>
        <v>0</v>
      </c>
      <c r="X3421" s="6">
        <v>11.804</v>
      </c>
      <c r="Y3421" s="6">
        <v>622303</v>
      </c>
      <c r="Z3421" s="6">
        <f>(X3421/1000)*Y3421</f>
        <v>7345.6646120000005</v>
      </c>
      <c r="AA3421" s="6">
        <f>(P3421/1000)*Z3421</f>
        <v>0</v>
      </c>
      <c r="AB3421" s="6">
        <f>(W3421/100000)*Z3421</f>
        <v>0</v>
      </c>
    </row>
    <row r="3422" spans="1:28" x14ac:dyDescent="0.35">
      <c r="A3422" s="6" t="s">
        <v>3696</v>
      </c>
      <c r="B3422" s="6" t="s">
        <v>3668</v>
      </c>
      <c r="C3422" s="6" t="s">
        <v>3669</v>
      </c>
      <c r="D3422" s="6">
        <v>2017</v>
      </c>
      <c r="E3422" s="9" t="s">
        <v>6001</v>
      </c>
      <c r="F3422" s="6">
        <v>3093.254006330907</v>
      </c>
      <c r="G3422" s="9">
        <v>2.8</v>
      </c>
      <c r="H3422" s="9">
        <v>6</v>
      </c>
      <c r="I3422" s="6">
        <f>1/F3422</f>
        <v>3.2328415253106213E-4</v>
      </c>
      <c r="J3422" s="6">
        <f t="shared" si="318"/>
        <v>0.47593214038902654</v>
      </c>
      <c r="K3422" s="6">
        <f>G3422-J3422</f>
        <v>2.3240678596109734</v>
      </c>
      <c r="L3422" s="6">
        <f>J3422+K3422-G3422</f>
        <v>0</v>
      </c>
      <c r="M3422" s="6">
        <v>3093.254006330907</v>
      </c>
      <c r="N3422" s="6">
        <f t="shared" si="319"/>
        <v>3.2328415253106213E-4</v>
      </c>
      <c r="O3422" s="6">
        <f t="shared" si="320"/>
        <v>2.8</v>
      </c>
      <c r="P3422" s="6">
        <f>O3422-G3422</f>
        <v>0</v>
      </c>
      <c r="Q3422" s="6">
        <f>1/(LN(F3422))</f>
        <v>0.12442486329792181</v>
      </c>
      <c r="R3422" s="6">
        <f t="shared" si="321"/>
        <v>71.755196539595019</v>
      </c>
      <c r="S3422" s="6">
        <f>H3422-R3422</f>
        <v>-65.755196539595019</v>
      </c>
      <c r="T3422" s="6">
        <f>R3422+S3422-H3422</f>
        <v>0</v>
      </c>
      <c r="U3422" s="6">
        <f t="shared" si="322"/>
        <v>71.755196539595019</v>
      </c>
      <c r="V3422" s="6">
        <f t="shared" si="323"/>
        <v>6</v>
      </c>
      <c r="W3422" s="6">
        <f>V3422-H3422</f>
        <v>0</v>
      </c>
      <c r="X3422" s="6">
        <v>11.775</v>
      </c>
      <c r="Y3422" s="6">
        <v>622373</v>
      </c>
      <c r="Z3422" s="6">
        <f>(X3422/1000)*Y3422</f>
        <v>7328.4420750000008</v>
      </c>
      <c r="AA3422" s="6">
        <f>(P3422/1000)*Z3422</f>
        <v>0</v>
      </c>
      <c r="AB3422" s="6">
        <f>(W3422/100000)*Z3422</f>
        <v>0</v>
      </c>
    </row>
    <row r="3423" spans="1:28" x14ac:dyDescent="0.35">
      <c r="A3423" s="6" t="s">
        <v>3697</v>
      </c>
      <c r="B3423" s="6" t="s">
        <v>3668</v>
      </c>
      <c r="C3423" s="6" t="s">
        <v>3669</v>
      </c>
      <c r="D3423" s="6">
        <v>2018</v>
      </c>
      <c r="E3423" s="9" t="s">
        <v>6001</v>
      </c>
      <c r="F3423" s="6">
        <v>3336.2422656526055</v>
      </c>
      <c r="G3423" s="9">
        <v>2.5</v>
      </c>
      <c r="I3423" s="6">
        <f>1/F3423</f>
        <v>2.997384243630128E-4</v>
      </c>
      <c r="J3423" s="6">
        <f t="shared" si="318"/>
        <v>0.44126861384031585</v>
      </c>
      <c r="K3423" s="6">
        <f>G3423-J3423</f>
        <v>2.0587313861596841</v>
      </c>
      <c r="L3423" s="6">
        <f>J3423+K3423-G3423</f>
        <v>0</v>
      </c>
      <c r="M3423" s="6">
        <v>3336.2422656526055</v>
      </c>
      <c r="N3423" s="6">
        <f t="shared" si="319"/>
        <v>2.997384243630128E-4</v>
      </c>
      <c r="O3423" s="6">
        <f t="shared" si="320"/>
        <v>2.5</v>
      </c>
      <c r="P3423" s="6">
        <f>O3423-G3423</f>
        <v>0</v>
      </c>
      <c r="Q3423" s="6">
        <f>1/(LN(F3423))</f>
        <v>0.1232650386877794</v>
      </c>
      <c r="R3423" s="6">
        <f t="shared" si="321"/>
        <v>71.086331486048948</v>
      </c>
      <c r="S3423" s="6">
        <f>H3423-R3423</f>
        <v>-71.086331486048948</v>
      </c>
      <c r="T3423" s="6">
        <f>R3423+S3423-H3423</f>
        <v>0</v>
      </c>
      <c r="U3423" s="6">
        <f t="shared" si="322"/>
        <v>71.086331486048948</v>
      </c>
      <c r="V3423" s="6">
        <f t="shared" si="323"/>
        <v>0</v>
      </c>
      <c r="W3423" s="6">
        <f>V3423-H3423</f>
        <v>0</v>
      </c>
      <c r="X3423" s="6">
        <v>11.731999999999999</v>
      </c>
      <c r="Y3423" s="6">
        <v>622227</v>
      </c>
      <c r="Z3423" s="6">
        <f>(X3423/1000)*Y3423</f>
        <v>7299.9671639999997</v>
      </c>
      <c r="AA3423" s="6">
        <f>(P3423/1000)*Z3423</f>
        <v>0</v>
      </c>
      <c r="AB3423" s="6">
        <f>(W3423/100000)*Z3423</f>
        <v>0</v>
      </c>
    </row>
    <row r="3424" spans="1:28" x14ac:dyDescent="0.35">
      <c r="A3424" s="6" t="s">
        <v>3698</v>
      </c>
      <c r="B3424" s="6" t="s">
        <v>3699</v>
      </c>
      <c r="C3424" s="6" t="s">
        <v>3700</v>
      </c>
      <c r="D3424" s="6">
        <v>1990</v>
      </c>
      <c r="E3424" s="9" t="s">
        <v>6000</v>
      </c>
      <c r="F3424" s="6">
        <v>637.91279740000004</v>
      </c>
      <c r="G3424" s="9">
        <v>108.1</v>
      </c>
      <c r="I3424" s="6">
        <f>1/F3424</f>
        <v>1.5676123822500382E-3</v>
      </c>
      <c r="J3424" s="6">
        <f t="shared" si="318"/>
        <v>2.307806029288479</v>
      </c>
      <c r="K3424" s="6">
        <f>G3424-J3424</f>
        <v>105.79219397071151</v>
      </c>
      <c r="L3424" s="6">
        <f>J3424+K3424-G3424</f>
        <v>0</v>
      </c>
      <c r="M3424" s="6">
        <v>637.91279740000004</v>
      </c>
      <c r="N3424" s="6">
        <f t="shared" si="319"/>
        <v>1.5676123822500382E-3</v>
      </c>
      <c r="O3424" s="6">
        <f t="shared" si="320"/>
        <v>108.1</v>
      </c>
      <c r="P3424" s="6">
        <f>O3424-G3424</f>
        <v>0</v>
      </c>
      <c r="Q3424" s="6">
        <f>1/(LN(F3424))</f>
        <v>0.15484186822427901</v>
      </c>
      <c r="R3424" s="6">
        <f t="shared" si="321"/>
        <v>89.296531195600593</v>
      </c>
      <c r="S3424" s="6">
        <f>H3424-R3424</f>
        <v>-89.296531195600593</v>
      </c>
      <c r="T3424" s="6">
        <f>R3424+S3424-H3424</f>
        <v>0</v>
      </c>
      <c r="U3424" s="6">
        <f t="shared" si="322"/>
        <v>89.296531195600593</v>
      </c>
      <c r="V3424" s="6">
        <f t="shared" si="323"/>
        <v>0</v>
      </c>
      <c r="W3424" s="6">
        <f>V3424-H3424</f>
        <v>0</v>
      </c>
      <c r="X3424" s="6">
        <v>32.223999999999997</v>
      </c>
      <c r="Y3424" s="6">
        <v>2184145</v>
      </c>
      <c r="Z3424" s="6">
        <f>(X3424/1000)*Y3424</f>
        <v>70381.888479999994</v>
      </c>
      <c r="AA3424" s="6">
        <f>(P3424/1000)*Z3424</f>
        <v>0</v>
      </c>
      <c r="AB3424" s="6">
        <f>(W3424/100000)*Z3424</f>
        <v>0</v>
      </c>
    </row>
    <row r="3425" spans="1:28" x14ac:dyDescent="0.35">
      <c r="A3425" s="6" t="s">
        <v>3701</v>
      </c>
      <c r="B3425" s="6" t="s">
        <v>3699</v>
      </c>
      <c r="C3425" s="6" t="s">
        <v>3700</v>
      </c>
      <c r="D3425" s="6">
        <v>1991</v>
      </c>
      <c r="E3425" s="9" t="s">
        <v>6000</v>
      </c>
      <c r="F3425" s="6">
        <v>537.48028859999999</v>
      </c>
      <c r="G3425" s="9">
        <v>103.7</v>
      </c>
      <c r="I3425" s="6">
        <f>1/F3425</f>
        <v>1.8605333464502423E-3</v>
      </c>
      <c r="J3425" s="6">
        <f t="shared" si="318"/>
        <v>2.7390381214437713</v>
      </c>
      <c r="K3425" s="6">
        <f>G3425-J3425</f>
        <v>100.96096187855623</v>
      </c>
      <c r="L3425" s="6">
        <f>J3425+K3425-G3425</f>
        <v>0</v>
      </c>
      <c r="M3425" s="6">
        <v>537.48028859999999</v>
      </c>
      <c r="N3425" s="6">
        <f t="shared" si="319"/>
        <v>1.8605333464502423E-3</v>
      </c>
      <c r="O3425" s="6">
        <f t="shared" si="320"/>
        <v>103.7</v>
      </c>
      <c r="P3425" s="6">
        <f>O3425-G3425</f>
        <v>0</v>
      </c>
      <c r="Q3425" s="6">
        <f>1/(LN(F3425))</f>
        <v>0.15906110462347364</v>
      </c>
      <c r="R3425" s="6">
        <f t="shared" si="321"/>
        <v>91.729743730834144</v>
      </c>
      <c r="S3425" s="6">
        <f>H3425-R3425</f>
        <v>-91.729743730834144</v>
      </c>
      <c r="T3425" s="6">
        <f>R3425+S3425-H3425</f>
        <v>0</v>
      </c>
      <c r="U3425" s="6">
        <f t="shared" si="322"/>
        <v>91.729743730834144</v>
      </c>
      <c r="V3425" s="6">
        <f t="shared" si="323"/>
        <v>0</v>
      </c>
      <c r="W3425" s="6">
        <f>V3425-H3425</f>
        <v>0</v>
      </c>
      <c r="X3425" s="6">
        <v>30.439</v>
      </c>
      <c r="Y3425" s="6">
        <v>2217917</v>
      </c>
      <c r="Z3425" s="6">
        <f>(X3425/1000)*Y3425</f>
        <v>67511.175562999997</v>
      </c>
      <c r="AA3425" s="6">
        <f>(P3425/1000)*Z3425</f>
        <v>0</v>
      </c>
      <c r="AB3425" s="6">
        <f>(W3425/100000)*Z3425</f>
        <v>0</v>
      </c>
    </row>
    <row r="3426" spans="1:28" x14ac:dyDescent="0.35">
      <c r="A3426" s="6" t="s">
        <v>3702</v>
      </c>
      <c r="B3426" s="6" t="s">
        <v>3699</v>
      </c>
      <c r="C3426" s="6" t="s">
        <v>3700</v>
      </c>
      <c r="D3426" s="6">
        <v>1992</v>
      </c>
      <c r="E3426" s="9" t="s">
        <v>6000</v>
      </c>
      <c r="F3426" s="6">
        <v>255.5745752</v>
      </c>
      <c r="G3426" s="9">
        <v>99.6</v>
      </c>
      <c r="I3426" s="6">
        <f>1/F3426</f>
        <v>3.9127522728637995E-3</v>
      </c>
      <c r="J3426" s="6">
        <f t="shared" si="318"/>
        <v>5.7602717283123557</v>
      </c>
      <c r="K3426" s="6">
        <f>G3426-J3426</f>
        <v>93.839728271687633</v>
      </c>
      <c r="L3426" s="6">
        <f>J3426+K3426-G3426</f>
        <v>0</v>
      </c>
      <c r="M3426" s="6">
        <v>255.5745752</v>
      </c>
      <c r="N3426" s="6">
        <f t="shared" si="319"/>
        <v>3.9127522728637995E-3</v>
      </c>
      <c r="O3426" s="6">
        <f t="shared" si="320"/>
        <v>99.6</v>
      </c>
      <c r="P3426" s="6">
        <f>O3426-G3426</f>
        <v>0</v>
      </c>
      <c r="Q3426" s="6">
        <f>1/(LN(F3426))</f>
        <v>0.18039098584982491</v>
      </c>
      <c r="R3426" s="6">
        <f t="shared" si="321"/>
        <v>104.03057958466478</v>
      </c>
      <c r="S3426" s="6">
        <f>H3426-R3426</f>
        <v>-104.03057958466478</v>
      </c>
      <c r="T3426" s="6">
        <f>R3426+S3426-H3426</f>
        <v>0</v>
      </c>
      <c r="U3426" s="6">
        <f t="shared" si="322"/>
        <v>104.03057958466478</v>
      </c>
      <c r="V3426" s="6">
        <f t="shared" si="323"/>
        <v>0</v>
      </c>
      <c r="W3426" s="6">
        <f>V3426-H3426</f>
        <v>0</v>
      </c>
      <c r="X3426" s="6">
        <v>28.619</v>
      </c>
      <c r="Y3426" s="6">
        <v>2243495</v>
      </c>
      <c r="Z3426" s="6">
        <f>(X3426/1000)*Y3426</f>
        <v>64206.583404999998</v>
      </c>
      <c r="AA3426" s="6">
        <f>(P3426/1000)*Z3426</f>
        <v>0</v>
      </c>
      <c r="AB3426" s="6">
        <f>(W3426/100000)*Z3426</f>
        <v>0</v>
      </c>
    </row>
    <row r="3427" spans="1:28" x14ac:dyDescent="0.35">
      <c r="A3427" s="6" t="s">
        <v>3703</v>
      </c>
      <c r="B3427" s="6" t="s">
        <v>3699</v>
      </c>
      <c r="C3427" s="6" t="s">
        <v>3700</v>
      </c>
      <c r="D3427" s="6">
        <v>1993</v>
      </c>
      <c r="E3427" s="9" t="s">
        <v>6000</v>
      </c>
      <c r="F3427" s="6">
        <v>280.09617479999997</v>
      </c>
      <c r="G3427" s="9">
        <v>95.7</v>
      </c>
      <c r="I3427" s="6">
        <f>1/F3427</f>
        <v>3.5702022732514663E-3</v>
      </c>
      <c r="J3427" s="6">
        <f t="shared" si="318"/>
        <v>5.2559768124330706</v>
      </c>
      <c r="K3427" s="6">
        <f>G3427-J3427</f>
        <v>90.444023187566927</v>
      </c>
      <c r="L3427" s="6">
        <f>J3427+K3427-G3427</f>
        <v>0</v>
      </c>
      <c r="M3427" s="6">
        <v>280.09617479999997</v>
      </c>
      <c r="N3427" s="6">
        <f t="shared" si="319"/>
        <v>3.5702022732514663E-3</v>
      </c>
      <c r="O3427" s="6">
        <f t="shared" si="320"/>
        <v>95.7</v>
      </c>
      <c r="P3427" s="6">
        <f>O3427-G3427</f>
        <v>0</v>
      </c>
      <c r="Q3427" s="6">
        <f>1/(LN(F3427))</f>
        <v>0.17745810000460382</v>
      </c>
      <c r="R3427" s="6">
        <f t="shared" si="321"/>
        <v>102.33919898215501</v>
      </c>
      <c r="S3427" s="6">
        <f>H3427-R3427</f>
        <v>-102.33919898215501</v>
      </c>
      <c r="T3427" s="6">
        <f>R3427+S3427-H3427</f>
        <v>0</v>
      </c>
      <c r="U3427" s="6">
        <f t="shared" si="322"/>
        <v>102.33919898215501</v>
      </c>
      <c r="V3427" s="6">
        <f t="shared" si="323"/>
        <v>0</v>
      </c>
      <c r="W3427" s="6">
        <f>V3427-H3427</f>
        <v>0</v>
      </c>
      <c r="X3427" s="6">
        <v>26.872</v>
      </c>
      <c r="Y3427" s="6">
        <v>2263186</v>
      </c>
      <c r="Z3427" s="6">
        <f>(X3427/1000)*Y3427</f>
        <v>60816.334192000002</v>
      </c>
      <c r="AA3427" s="6">
        <f>(P3427/1000)*Z3427</f>
        <v>0</v>
      </c>
      <c r="AB3427" s="6">
        <f>(W3427/100000)*Z3427</f>
        <v>0</v>
      </c>
    </row>
    <row r="3428" spans="1:28" x14ac:dyDescent="0.35">
      <c r="A3428" s="6" t="s">
        <v>3704</v>
      </c>
      <c r="B3428" s="6" t="s">
        <v>3699</v>
      </c>
      <c r="C3428" s="6" t="s">
        <v>3700</v>
      </c>
      <c r="D3428" s="6">
        <v>1994</v>
      </c>
      <c r="E3428" s="9" t="s">
        <v>6000</v>
      </c>
      <c r="F3428" s="6">
        <v>256.26099240000002</v>
      </c>
      <c r="G3428" s="9">
        <v>91.9</v>
      </c>
      <c r="I3428" s="6">
        <f>1/F3428</f>
        <v>3.9022716279779766E-3</v>
      </c>
      <c r="J3428" s="6">
        <f t="shared" si="318"/>
        <v>5.74484234300499</v>
      </c>
      <c r="K3428" s="6">
        <f>G3428-J3428</f>
        <v>86.155157656995016</v>
      </c>
      <c r="L3428" s="6">
        <f>J3428+K3428-G3428</f>
        <v>0</v>
      </c>
      <c r="M3428" s="6">
        <v>256.26099240000002</v>
      </c>
      <c r="N3428" s="6">
        <f t="shared" si="319"/>
        <v>3.9022716279779766E-3</v>
      </c>
      <c r="O3428" s="6">
        <f t="shared" si="320"/>
        <v>91.9</v>
      </c>
      <c r="P3428" s="6">
        <f>O3428-G3428</f>
        <v>0</v>
      </c>
      <c r="Q3428" s="6">
        <f>1/(LN(F3428))</f>
        <v>0.18030374748093961</v>
      </c>
      <c r="R3428" s="6">
        <f t="shared" si="321"/>
        <v>103.98026965352048</v>
      </c>
      <c r="S3428" s="6">
        <f>H3428-R3428</f>
        <v>-103.98026965352048</v>
      </c>
      <c r="T3428" s="6">
        <f>R3428+S3428-H3428</f>
        <v>0</v>
      </c>
      <c r="U3428" s="6">
        <f t="shared" si="322"/>
        <v>103.98026965352048</v>
      </c>
      <c r="V3428" s="6">
        <f t="shared" si="323"/>
        <v>0</v>
      </c>
      <c r="W3428" s="6">
        <f>V3428-H3428</f>
        <v>0</v>
      </c>
      <c r="X3428" s="6">
        <v>25.265000000000001</v>
      </c>
      <c r="Y3428" s="6">
        <v>2280479</v>
      </c>
      <c r="Z3428" s="6">
        <f>(X3428/1000)*Y3428</f>
        <v>57616.301934999996</v>
      </c>
      <c r="AA3428" s="6">
        <f>(P3428/1000)*Z3428</f>
        <v>0</v>
      </c>
      <c r="AB3428" s="6">
        <f>(W3428/100000)*Z3428</f>
        <v>0</v>
      </c>
    </row>
    <row r="3429" spans="1:28" x14ac:dyDescent="0.35">
      <c r="A3429" s="6" t="s">
        <v>3705</v>
      </c>
      <c r="B3429" s="6" t="s">
        <v>3699</v>
      </c>
      <c r="C3429" s="6" t="s">
        <v>3700</v>
      </c>
      <c r="D3429" s="6">
        <v>1995</v>
      </c>
      <c r="E3429" s="9" t="s">
        <v>6000</v>
      </c>
      <c r="F3429" s="6">
        <v>267.89406480000002</v>
      </c>
      <c r="G3429" s="9">
        <v>88.1</v>
      </c>
      <c r="I3429" s="6">
        <f>1/F3429</f>
        <v>3.7328187944236976E-3</v>
      </c>
      <c r="J3429" s="6">
        <f t="shared" si="318"/>
        <v>5.4953774399558846</v>
      </c>
      <c r="K3429" s="6">
        <f>G3429-J3429</f>
        <v>82.604622560044106</v>
      </c>
      <c r="L3429" s="6">
        <f>J3429+K3429-G3429</f>
        <v>0</v>
      </c>
      <c r="M3429" s="6">
        <v>267.89406480000002</v>
      </c>
      <c r="N3429" s="6">
        <f t="shared" si="319"/>
        <v>3.7328187944236976E-3</v>
      </c>
      <c r="O3429" s="6">
        <f t="shared" si="320"/>
        <v>88.1</v>
      </c>
      <c r="P3429" s="6">
        <f>O3429-G3429</f>
        <v>0</v>
      </c>
      <c r="Q3429" s="6">
        <f>1/(LN(F3429))</f>
        <v>0.17887194552111091</v>
      </c>
      <c r="R3429" s="6">
        <f t="shared" si="321"/>
        <v>103.15455662229706</v>
      </c>
      <c r="S3429" s="6">
        <f>H3429-R3429</f>
        <v>-103.15455662229706</v>
      </c>
      <c r="T3429" s="6">
        <f>R3429+S3429-H3429</f>
        <v>0</v>
      </c>
      <c r="U3429" s="6">
        <f t="shared" si="322"/>
        <v>103.15455662229706</v>
      </c>
      <c r="V3429" s="6">
        <f t="shared" si="323"/>
        <v>0</v>
      </c>
      <c r="W3429" s="6">
        <f>V3429-H3429</f>
        <v>0</v>
      </c>
      <c r="X3429" s="6">
        <v>23.841000000000001</v>
      </c>
      <c r="Y3429" s="6">
        <v>2298020</v>
      </c>
      <c r="Z3429" s="6">
        <f>(X3429/1000)*Y3429</f>
        <v>54787.094820000006</v>
      </c>
      <c r="AA3429" s="6">
        <f>(P3429/1000)*Z3429</f>
        <v>0</v>
      </c>
      <c r="AB3429" s="6">
        <f>(W3429/100000)*Z3429</f>
        <v>0</v>
      </c>
    </row>
    <row r="3430" spans="1:28" x14ac:dyDescent="0.35">
      <c r="A3430" s="6" t="s">
        <v>3706</v>
      </c>
      <c r="B3430" s="6" t="s">
        <v>3699</v>
      </c>
      <c r="C3430" s="6" t="s">
        <v>3700</v>
      </c>
      <c r="D3430" s="6">
        <v>1996</v>
      </c>
      <c r="E3430" s="9" t="s">
        <v>6000</v>
      </c>
      <c r="F3430" s="6">
        <v>271.83687190000001</v>
      </c>
      <c r="G3430" s="9">
        <v>84</v>
      </c>
      <c r="I3430" s="6">
        <f>1/F3430</f>
        <v>3.6786768219135026E-3</v>
      </c>
      <c r="J3430" s="6">
        <f t="shared" si="318"/>
        <v>5.4156707650077989</v>
      </c>
      <c r="K3430" s="6">
        <f>G3430-J3430</f>
        <v>78.584329234992197</v>
      </c>
      <c r="L3430" s="6">
        <f>J3430+K3430-G3430</f>
        <v>0</v>
      </c>
      <c r="M3430" s="6">
        <v>271.83687190000001</v>
      </c>
      <c r="N3430" s="6">
        <f t="shared" si="319"/>
        <v>3.6786768219135026E-3</v>
      </c>
      <c r="O3430" s="6">
        <f t="shared" si="320"/>
        <v>84</v>
      </c>
      <c r="P3430" s="6">
        <f>O3430-G3430</f>
        <v>0</v>
      </c>
      <c r="Q3430" s="6">
        <f>1/(LN(F3430))</f>
        <v>0.17840569761991434</v>
      </c>
      <c r="R3430" s="6">
        <f t="shared" si="321"/>
        <v>102.88567378891651</v>
      </c>
      <c r="S3430" s="6">
        <f>H3430-R3430</f>
        <v>-102.88567378891651</v>
      </c>
      <c r="T3430" s="6">
        <f>R3430+S3430-H3430</f>
        <v>0</v>
      </c>
      <c r="U3430" s="6">
        <f t="shared" si="322"/>
        <v>102.88567378891651</v>
      </c>
      <c r="V3430" s="6">
        <f t="shared" si="323"/>
        <v>0</v>
      </c>
      <c r="W3430" s="6">
        <f>V3430-H3430</f>
        <v>0</v>
      </c>
      <c r="X3430" s="6">
        <v>22.605</v>
      </c>
      <c r="Y3430" s="6">
        <v>2316568</v>
      </c>
      <c r="Z3430" s="6">
        <f>(X3430/1000)*Y3430</f>
        <v>52366.019639999999</v>
      </c>
      <c r="AA3430" s="6">
        <f>(P3430/1000)*Z3430</f>
        <v>0</v>
      </c>
      <c r="AB3430" s="6">
        <f>(W3430/100000)*Z3430</f>
        <v>0</v>
      </c>
    </row>
    <row r="3431" spans="1:28" x14ac:dyDescent="0.35">
      <c r="A3431" s="6" t="s">
        <v>3707</v>
      </c>
      <c r="B3431" s="6" t="s">
        <v>3699</v>
      </c>
      <c r="C3431" s="6" t="s">
        <v>3700</v>
      </c>
      <c r="D3431" s="6">
        <v>1997</v>
      </c>
      <c r="E3431" s="9" t="s">
        <v>6000</v>
      </c>
      <c r="F3431" s="6">
        <v>302.67974750000002</v>
      </c>
      <c r="G3431" s="9">
        <v>79.599999999999994</v>
      </c>
      <c r="I3431" s="6">
        <f>1/F3431</f>
        <v>3.3038219711082582E-3</v>
      </c>
      <c r="J3431" s="6">
        <f t="shared" si="318"/>
        <v>4.8638173256041846</v>
      </c>
      <c r="K3431" s="6">
        <f>G3431-J3431</f>
        <v>74.736182674395806</v>
      </c>
      <c r="L3431" s="6">
        <f>J3431+K3431-G3431</f>
        <v>0</v>
      </c>
      <c r="M3431" s="6">
        <v>302.67974750000002</v>
      </c>
      <c r="N3431" s="6">
        <f t="shared" si="319"/>
        <v>3.3038219711082582E-3</v>
      </c>
      <c r="O3431" s="6">
        <f t="shared" si="320"/>
        <v>79.599999999999994</v>
      </c>
      <c r="P3431" s="6">
        <f>O3431-G3431</f>
        <v>0</v>
      </c>
      <c r="Q3431" s="6">
        <f>1/(LN(F3431))</f>
        <v>0.17504933260736713</v>
      </c>
      <c r="R3431" s="6">
        <f t="shared" si="321"/>
        <v>100.9500748680056</v>
      </c>
      <c r="S3431" s="6">
        <f>H3431-R3431</f>
        <v>-100.9500748680056</v>
      </c>
      <c r="T3431" s="6">
        <f>R3431+S3431-H3431</f>
        <v>0</v>
      </c>
      <c r="U3431" s="6">
        <f t="shared" si="322"/>
        <v>100.9500748680056</v>
      </c>
      <c r="V3431" s="6">
        <f t="shared" si="323"/>
        <v>0</v>
      </c>
      <c r="W3431" s="6">
        <f>V3431-H3431</f>
        <v>0</v>
      </c>
      <c r="X3431" s="6">
        <v>21.532</v>
      </c>
      <c r="Y3431" s="6">
        <v>2335734</v>
      </c>
      <c r="Z3431" s="6">
        <f>(X3431/1000)*Y3431</f>
        <v>50293.024487999995</v>
      </c>
      <c r="AA3431" s="6">
        <f>(P3431/1000)*Z3431</f>
        <v>0</v>
      </c>
      <c r="AB3431" s="6">
        <f>(W3431/100000)*Z3431</f>
        <v>0</v>
      </c>
    </row>
    <row r="3432" spans="1:28" x14ac:dyDescent="0.35">
      <c r="A3432" s="6" t="s">
        <v>3708</v>
      </c>
      <c r="B3432" s="6" t="s">
        <v>3699</v>
      </c>
      <c r="C3432" s="6" t="s">
        <v>3700</v>
      </c>
      <c r="D3432" s="6">
        <v>1998</v>
      </c>
      <c r="E3432" s="9" t="s">
        <v>6000</v>
      </c>
      <c r="F3432" s="6">
        <v>327.17326079999998</v>
      </c>
      <c r="G3432" s="9">
        <v>75</v>
      </c>
      <c r="I3432" s="6">
        <f>1/F3432</f>
        <v>3.0564844986256286E-3</v>
      </c>
      <c r="J3432" s="6">
        <f t="shared" si="318"/>
        <v>4.4996922927021794</v>
      </c>
      <c r="K3432" s="6">
        <f>G3432-J3432</f>
        <v>70.500307707297821</v>
      </c>
      <c r="L3432" s="6">
        <f>J3432+K3432-G3432</f>
        <v>0</v>
      </c>
      <c r="M3432" s="6">
        <v>327.17326079999998</v>
      </c>
      <c r="N3432" s="6">
        <f t="shared" si="319"/>
        <v>3.0564844986256286E-3</v>
      </c>
      <c r="O3432" s="6">
        <f t="shared" si="320"/>
        <v>75</v>
      </c>
      <c r="P3432" s="6">
        <f>O3432-G3432</f>
        <v>0</v>
      </c>
      <c r="Q3432" s="6">
        <f>1/(LN(F3432))</f>
        <v>0.17269696013692898</v>
      </c>
      <c r="R3432" s="6">
        <f t="shared" si="321"/>
        <v>99.59347342616627</v>
      </c>
      <c r="S3432" s="6">
        <f>H3432-R3432</f>
        <v>-99.59347342616627</v>
      </c>
      <c r="T3432" s="6">
        <f>R3432+S3432-H3432</f>
        <v>0</v>
      </c>
      <c r="U3432" s="6">
        <f t="shared" si="322"/>
        <v>99.59347342616627</v>
      </c>
      <c r="V3432" s="6">
        <f t="shared" si="323"/>
        <v>0</v>
      </c>
      <c r="W3432" s="6">
        <f>V3432-H3432</f>
        <v>0</v>
      </c>
      <c r="X3432" s="6">
        <v>20.608000000000001</v>
      </c>
      <c r="Y3432" s="6">
        <v>2355664</v>
      </c>
      <c r="Z3432" s="6">
        <f>(X3432/1000)*Y3432</f>
        <v>48545.523712000002</v>
      </c>
      <c r="AA3432" s="6">
        <f>(P3432/1000)*Z3432</f>
        <v>0</v>
      </c>
      <c r="AB3432" s="6">
        <f>(W3432/100000)*Z3432</f>
        <v>0</v>
      </c>
    </row>
    <row r="3433" spans="1:28" x14ac:dyDescent="0.35">
      <c r="A3433" s="6" t="s">
        <v>3709</v>
      </c>
      <c r="B3433" s="6" t="s">
        <v>3699</v>
      </c>
      <c r="C3433" s="6" t="s">
        <v>3700</v>
      </c>
      <c r="D3433" s="6">
        <v>1999</v>
      </c>
      <c r="E3433" s="9" t="s">
        <v>6000</v>
      </c>
      <c r="F3433" s="6">
        <v>309.39569219999998</v>
      </c>
      <c r="G3433" s="9">
        <v>70.3</v>
      </c>
      <c r="I3433" s="6">
        <f>1/F3433</f>
        <v>3.2321070564666383E-3</v>
      </c>
      <c r="J3433" s="6">
        <f t="shared" si="318"/>
        <v>4.7582401342819995</v>
      </c>
      <c r="K3433" s="6">
        <f>G3433-J3433</f>
        <v>65.541759865717992</v>
      </c>
      <c r="L3433" s="6">
        <f>J3433+K3433-G3433</f>
        <v>0</v>
      </c>
      <c r="M3433" s="6">
        <v>309.39569219999998</v>
      </c>
      <c r="N3433" s="6">
        <f t="shared" si="319"/>
        <v>3.2321070564666383E-3</v>
      </c>
      <c r="O3433" s="6">
        <f t="shared" si="320"/>
        <v>70.3</v>
      </c>
      <c r="P3433" s="6">
        <f>O3433-G3433</f>
        <v>0</v>
      </c>
      <c r="Q3433" s="6">
        <f>1/(LN(F3433))</f>
        <v>0.17437943979042234</v>
      </c>
      <c r="R3433" s="6">
        <f t="shared" si="321"/>
        <v>100.56375102993762</v>
      </c>
      <c r="S3433" s="6">
        <f>H3433-R3433</f>
        <v>-100.56375102993762</v>
      </c>
      <c r="T3433" s="6">
        <f>R3433+S3433-H3433</f>
        <v>0</v>
      </c>
      <c r="U3433" s="6">
        <f t="shared" si="322"/>
        <v>100.56375102993762</v>
      </c>
      <c r="V3433" s="6">
        <f t="shared" si="323"/>
        <v>0</v>
      </c>
      <c r="W3433" s="6">
        <f>V3433-H3433</f>
        <v>0</v>
      </c>
      <c r="X3433" s="6">
        <v>19.853000000000002</v>
      </c>
      <c r="Y3433" s="6">
        <v>2376225</v>
      </c>
      <c r="Z3433" s="6">
        <f>(X3433/1000)*Y3433</f>
        <v>47175.194925000003</v>
      </c>
      <c r="AA3433" s="6">
        <f>(P3433/1000)*Z3433</f>
        <v>0</v>
      </c>
      <c r="AB3433" s="6">
        <f>(W3433/100000)*Z3433</f>
        <v>0</v>
      </c>
    </row>
    <row r="3434" spans="1:28" x14ac:dyDescent="0.35">
      <c r="A3434" s="6" t="s">
        <v>3710</v>
      </c>
      <c r="B3434" s="6" t="s">
        <v>3699</v>
      </c>
      <c r="C3434" s="6" t="s">
        <v>3700</v>
      </c>
      <c r="D3434" s="6">
        <v>2000</v>
      </c>
      <c r="E3434" s="9" t="s">
        <v>6000</v>
      </c>
      <c r="F3434" s="6">
        <v>387.79896930000001</v>
      </c>
      <c r="G3434" s="9">
        <v>65.5</v>
      </c>
      <c r="H3434" s="9">
        <v>155</v>
      </c>
      <c r="I3434" s="6">
        <f>1/F3434</f>
        <v>2.578655641620345E-3</v>
      </c>
      <c r="J3434" s="6">
        <f t="shared" si="318"/>
        <v>3.7962426838249979</v>
      </c>
      <c r="K3434" s="6">
        <f>G3434-J3434</f>
        <v>61.703757316175</v>
      </c>
      <c r="L3434" s="6">
        <f>J3434+K3434-G3434</f>
        <v>0</v>
      </c>
      <c r="M3434" s="6">
        <v>387.79896930000001</v>
      </c>
      <c r="N3434" s="6">
        <f t="shared" si="319"/>
        <v>2.578655641620345E-3</v>
      </c>
      <c r="O3434" s="6">
        <f t="shared" si="320"/>
        <v>65.5</v>
      </c>
      <c r="P3434" s="6">
        <f>O3434-G3434</f>
        <v>0</v>
      </c>
      <c r="Q3434" s="6">
        <f>1/(LN(F3434))</f>
        <v>0.16777152365919273</v>
      </c>
      <c r="R3434" s="6">
        <f t="shared" si="321"/>
        <v>96.752998836638156</v>
      </c>
      <c r="S3434" s="6">
        <f>H3434-R3434</f>
        <v>58.247001163361844</v>
      </c>
      <c r="T3434" s="6">
        <f>R3434+S3434-H3434</f>
        <v>0</v>
      </c>
      <c r="U3434" s="6">
        <f t="shared" si="322"/>
        <v>96.752998836638156</v>
      </c>
      <c r="V3434" s="6">
        <f t="shared" si="323"/>
        <v>155</v>
      </c>
      <c r="W3434" s="6">
        <f>V3434-H3434</f>
        <v>0</v>
      </c>
      <c r="X3434" s="6">
        <v>19.306999999999999</v>
      </c>
      <c r="Y3434" s="6">
        <v>2397418</v>
      </c>
      <c r="Z3434" s="6">
        <f>(X3434/1000)*Y3434</f>
        <v>46286.949325999994</v>
      </c>
      <c r="AA3434" s="6">
        <f>(P3434/1000)*Z3434</f>
        <v>0</v>
      </c>
      <c r="AB3434" s="6">
        <f>(W3434/100000)*Z3434</f>
        <v>0</v>
      </c>
    </row>
    <row r="3435" spans="1:28" x14ac:dyDescent="0.35">
      <c r="A3435" s="6" t="s">
        <v>3711</v>
      </c>
      <c r="B3435" s="6" t="s">
        <v>3699</v>
      </c>
      <c r="C3435" s="6" t="s">
        <v>3700</v>
      </c>
      <c r="D3435" s="6">
        <v>2001</v>
      </c>
      <c r="E3435" s="9" t="s">
        <v>6000</v>
      </c>
      <c r="F3435" s="6">
        <v>421.06069289999999</v>
      </c>
      <c r="G3435" s="9">
        <v>60.7</v>
      </c>
      <c r="H3435" s="9">
        <v>138</v>
      </c>
      <c r="I3435" s="6">
        <f>1/F3435</f>
        <v>2.37495452998149E-3</v>
      </c>
      <c r="J3435" s="6">
        <f t="shared" si="318"/>
        <v>3.4963581849936203</v>
      </c>
      <c r="K3435" s="6">
        <f>G3435-J3435</f>
        <v>57.203641815006385</v>
      </c>
      <c r="L3435" s="6">
        <f>J3435+K3435-G3435</f>
        <v>0</v>
      </c>
      <c r="M3435" s="6">
        <v>421.06069289999999</v>
      </c>
      <c r="N3435" s="6">
        <f t="shared" si="319"/>
        <v>2.37495452998149E-3</v>
      </c>
      <c r="O3435" s="6">
        <f t="shared" si="320"/>
        <v>60.7</v>
      </c>
      <c r="P3435" s="6">
        <f>O3435-G3435</f>
        <v>0</v>
      </c>
      <c r="Q3435" s="6">
        <f>1/(LN(F3435))</f>
        <v>0.16548682868152229</v>
      </c>
      <c r="R3435" s="6">
        <f t="shared" si="321"/>
        <v>95.4354266664905</v>
      </c>
      <c r="S3435" s="6">
        <f>H3435-R3435</f>
        <v>42.5645733335095</v>
      </c>
      <c r="T3435" s="6">
        <f>R3435+S3435-H3435</f>
        <v>0</v>
      </c>
      <c r="U3435" s="6">
        <f t="shared" si="322"/>
        <v>95.4354266664905</v>
      </c>
      <c r="V3435" s="6">
        <f t="shared" si="323"/>
        <v>138</v>
      </c>
      <c r="W3435" s="6">
        <f>V3435-H3435</f>
        <v>0</v>
      </c>
      <c r="X3435" s="6">
        <v>19.009</v>
      </c>
      <c r="Y3435" s="6">
        <v>2419588</v>
      </c>
      <c r="Z3435" s="6">
        <f>(X3435/1000)*Y3435</f>
        <v>45993.948292000001</v>
      </c>
      <c r="AA3435" s="6">
        <f>(P3435/1000)*Z3435</f>
        <v>0</v>
      </c>
      <c r="AB3435" s="6">
        <f>(W3435/100000)*Z3435</f>
        <v>0</v>
      </c>
    </row>
    <row r="3436" spans="1:28" x14ac:dyDescent="0.35">
      <c r="A3436" s="6" t="s">
        <v>3712</v>
      </c>
      <c r="B3436" s="6" t="s">
        <v>3699</v>
      </c>
      <c r="C3436" s="6" t="s">
        <v>3700</v>
      </c>
      <c r="D3436" s="6">
        <v>2002</v>
      </c>
      <c r="E3436" s="9" t="s">
        <v>6000</v>
      </c>
      <c r="F3436" s="6">
        <v>438.91631999999998</v>
      </c>
      <c r="G3436" s="9">
        <v>56.1</v>
      </c>
      <c r="H3436" s="9">
        <v>124</v>
      </c>
      <c r="I3436" s="6">
        <f>1/F3436</f>
        <v>2.2783386136109043E-3</v>
      </c>
      <c r="J3436" s="6">
        <f t="shared" si="318"/>
        <v>3.3541222618470874</v>
      </c>
      <c r="K3436" s="6">
        <f>G3436-J3436</f>
        <v>52.745877738152913</v>
      </c>
      <c r="L3436" s="6">
        <f>J3436+K3436-G3436</f>
        <v>0</v>
      </c>
      <c r="M3436" s="6">
        <v>438.91631999999998</v>
      </c>
      <c r="N3436" s="6">
        <f t="shared" si="319"/>
        <v>2.2783386136109043E-3</v>
      </c>
      <c r="O3436" s="6">
        <f t="shared" si="320"/>
        <v>56.1</v>
      </c>
      <c r="P3436" s="6">
        <f>O3436-G3436</f>
        <v>0</v>
      </c>
      <c r="Q3436" s="6">
        <f>1/(LN(F3436))</f>
        <v>0.16435720739687631</v>
      </c>
      <c r="R3436" s="6">
        <f t="shared" si="321"/>
        <v>94.783979719741595</v>
      </c>
      <c r="S3436" s="6">
        <f>H3436-R3436</f>
        <v>29.216020280258405</v>
      </c>
      <c r="T3436" s="6">
        <f>R3436+S3436-H3436</f>
        <v>0</v>
      </c>
      <c r="U3436" s="6">
        <f t="shared" si="322"/>
        <v>94.783979719741595</v>
      </c>
      <c r="V3436" s="6">
        <f t="shared" si="323"/>
        <v>124</v>
      </c>
      <c r="W3436" s="6">
        <f>V3436-H3436</f>
        <v>0</v>
      </c>
      <c r="X3436" s="6">
        <v>18.969000000000001</v>
      </c>
      <c r="Y3436" s="6">
        <v>2443271</v>
      </c>
      <c r="Z3436" s="6">
        <f>(X3436/1000)*Y3436</f>
        <v>46346.407598999998</v>
      </c>
      <c r="AA3436" s="6">
        <f>(P3436/1000)*Z3436</f>
        <v>0</v>
      </c>
      <c r="AB3436" s="6">
        <f>(W3436/100000)*Z3436</f>
        <v>0</v>
      </c>
    </row>
    <row r="3437" spans="1:28" x14ac:dyDescent="0.35">
      <c r="A3437" s="6" t="s">
        <v>3713</v>
      </c>
      <c r="B3437" s="6" t="s">
        <v>3699</v>
      </c>
      <c r="C3437" s="6" t="s">
        <v>3700</v>
      </c>
      <c r="D3437" s="6">
        <v>2003</v>
      </c>
      <c r="E3437" s="9" t="s">
        <v>6000</v>
      </c>
      <c r="F3437" s="6">
        <v>457.45909540000002</v>
      </c>
      <c r="G3437" s="9">
        <v>51.8</v>
      </c>
      <c r="H3437" s="9">
        <v>114</v>
      </c>
      <c r="I3437" s="6">
        <f>1/F3437</f>
        <v>2.1859877966260675E-3</v>
      </c>
      <c r="J3437" s="6">
        <f t="shared" si="318"/>
        <v>3.2181653284491678</v>
      </c>
      <c r="K3437" s="6">
        <f>G3437-J3437</f>
        <v>48.58183467155083</v>
      </c>
      <c r="L3437" s="6">
        <f>J3437+K3437-G3437</f>
        <v>0</v>
      </c>
      <c r="M3437" s="6">
        <v>457.45909540000002</v>
      </c>
      <c r="N3437" s="6">
        <f t="shared" si="319"/>
        <v>2.1859877966260675E-3</v>
      </c>
      <c r="O3437" s="6">
        <f t="shared" si="320"/>
        <v>51.8</v>
      </c>
      <c r="P3437" s="6">
        <f>O3437-G3437</f>
        <v>0</v>
      </c>
      <c r="Q3437" s="6">
        <f>1/(LN(F3437))</f>
        <v>0.16324698323423265</v>
      </c>
      <c r="R3437" s="6">
        <f t="shared" si="321"/>
        <v>94.143718996265804</v>
      </c>
      <c r="S3437" s="6">
        <f>H3437-R3437</f>
        <v>19.856281003734196</v>
      </c>
      <c r="T3437" s="6">
        <f>R3437+S3437-H3437</f>
        <v>0</v>
      </c>
      <c r="U3437" s="6">
        <f t="shared" si="322"/>
        <v>94.143718996265804</v>
      </c>
      <c r="V3437" s="6">
        <f t="shared" si="323"/>
        <v>114</v>
      </c>
      <c r="W3437" s="6">
        <f>V3437-H3437</f>
        <v>0</v>
      </c>
      <c r="X3437" s="6">
        <v>19.175999999999998</v>
      </c>
      <c r="Y3437" s="6">
        <v>2468762</v>
      </c>
      <c r="Z3437" s="6">
        <f>(X3437/1000)*Y3437</f>
        <v>47340.980111999997</v>
      </c>
      <c r="AA3437" s="6">
        <f>(P3437/1000)*Z3437</f>
        <v>0</v>
      </c>
      <c r="AB3437" s="6">
        <f>(W3437/100000)*Z3437</f>
        <v>0</v>
      </c>
    </row>
    <row r="3438" spans="1:28" x14ac:dyDescent="0.35">
      <c r="A3438" s="6" t="s">
        <v>3714</v>
      </c>
      <c r="B3438" s="6" t="s">
        <v>3699</v>
      </c>
      <c r="C3438" s="6" t="s">
        <v>3700</v>
      </c>
      <c r="D3438" s="6">
        <v>2004</v>
      </c>
      <c r="E3438" s="9" t="s">
        <v>6000</v>
      </c>
      <c r="F3438" s="6">
        <v>504.58473359999999</v>
      </c>
      <c r="G3438" s="9">
        <v>47.7</v>
      </c>
      <c r="H3438" s="9">
        <v>106</v>
      </c>
      <c r="I3438" s="6">
        <f>1/F3438</f>
        <v>1.9818276959459717E-3</v>
      </c>
      <c r="J3438" s="6">
        <f t="shared" si="318"/>
        <v>2.9176051155900447</v>
      </c>
      <c r="K3438" s="6">
        <f>G3438-J3438</f>
        <v>44.78239488440996</v>
      </c>
      <c r="L3438" s="6">
        <f>J3438+K3438-G3438</f>
        <v>0</v>
      </c>
      <c r="M3438" s="6">
        <v>504.58473359999999</v>
      </c>
      <c r="N3438" s="6">
        <f t="shared" si="319"/>
        <v>1.9818276959459717E-3</v>
      </c>
      <c r="O3438" s="6">
        <f t="shared" si="320"/>
        <v>47.7</v>
      </c>
      <c r="P3438" s="6">
        <f>O3438-G3438</f>
        <v>0</v>
      </c>
      <c r="Q3438" s="6">
        <f>1/(LN(F3438))</f>
        <v>0.16067520138084654</v>
      </c>
      <c r="R3438" s="6">
        <f t="shared" si="321"/>
        <v>92.660585260327309</v>
      </c>
      <c r="S3438" s="6">
        <f>H3438-R3438</f>
        <v>13.339414739672691</v>
      </c>
      <c r="T3438" s="6">
        <f>R3438+S3438-H3438</f>
        <v>0</v>
      </c>
      <c r="U3438" s="6">
        <f t="shared" si="322"/>
        <v>92.660585260327309</v>
      </c>
      <c r="V3438" s="6">
        <f t="shared" si="323"/>
        <v>106</v>
      </c>
      <c r="W3438" s="6">
        <f>V3438-H3438</f>
        <v>0</v>
      </c>
      <c r="X3438" s="6">
        <v>19.606000000000002</v>
      </c>
      <c r="Y3438" s="6">
        <v>2496391</v>
      </c>
      <c r="Z3438" s="6">
        <f>(X3438/1000)*Y3438</f>
        <v>48944.241946000002</v>
      </c>
      <c r="AA3438" s="6">
        <f>(P3438/1000)*Z3438</f>
        <v>0</v>
      </c>
      <c r="AB3438" s="6">
        <f>(W3438/100000)*Z3438</f>
        <v>0</v>
      </c>
    </row>
    <row r="3439" spans="1:28" x14ac:dyDescent="0.35">
      <c r="A3439" s="6" t="s">
        <v>3715</v>
      </c>
      <c r="B3439" s="6" t="s">
        <v>3699</v>
      </c>
      <c r="C3439" s="6" t="s">
        <v>3700</v>
      </c>
      <c r="D3439" s="6">
        <v>2005</v>
      </c>
      <c r="E3439" s="9" t="s">
        <v>6000</v>
      </c>
      <c r="F3439" s="6">
        <v>490.88259299999999</v>
      </c>
      <c r="G3439" s="9">
        <v>44.1</v>
      </c>
      <c r="H3439" s="9">
        <v>98</v>
      </c>
      <c r="I3439" s="6">
        <f>1/F3439</f>
        <v>2.0371469965731704E-3</v>
      </c>
      <c r="J3439" s="6">
        <f t="shared" si="318"/>
        <v>2.9990450282680938</v>
      </c>
      <c r="K3439" s="6">
        <f>G3439-J3439</f>
        <v>41.100954971731909</v>
      </c>
      <c r="L3439" s="6">
        <f>J3439+K3439-G3439</f>
        <v>0</v>
      </c>
      <c r="M3439" s="6">
        <v>490.88259299999999</v>
      </c>
      <c r="N3439" s="6">
        <f t="shared" si="319"/>
        <v>2.0371469965731704E-3</v>
      </c>
      <c r="O3439" s="6">
        <f t="shared" si="320"/>
        <v>44.1</v>
      </c>
      <c r="P3439" s="6">
        <f>O3439-G3439</f>
        <v>0</v>
      </c>
      <c r="Q3439" s="6">
        <f>1/(LN(F3439))</f>
        <v>0.16138910882617619</v>
      </c>
      <c r="R3439" s="6">
        <f t="shared" si="321"/>
        <v>93.072292114511683</v>
      </c>
      <c r="S3439" s="6">
        <f>H3439-R3439</f>
        <v>4.9277078854883172</v>
      </c>
      <c r="T3439" s="6">
        <f>R3439+S3439-H3439</f>
        <v>0</v>
      </c>
      <c r="U3439" s="6">
        <f t="shared" si="322"/>
        <v>93.072292114511683</v>
      </c>
      <c r="V3439" s="6">
        <f t="shared" si="323"/>
        <v>98</v>
      </c>
      <c r="W3439" s="6">
        <f>V3439-H3439</f>
        <v>0</v>
      </c>
      <c r="X3439" s="6">
        <v>20.236999999999998</v>
      </c>
      <c r="Y3439" s="6">
        <v>2526424</v>
      </c>
      <c r="Z3439" s="6">
        <f>(X3439/1000)*Y3439</f>
        <v>51127.242487999996</v>
      </c>
      <c r="AA3439" s="6">
        <f>(P3439/1000)*Z3439</f>
        <v>0</v>
      </c>
      <c r="AB3439" s="6">
        <f>(W3439/100000)*Z3439</f>
        <v>0</v>
      </c>
    </row>
    <row r="3440" spans="1:28" x14ac:dyDescent="0.35">
      <c r="A3440" s="6" t="s">
        <v>3716</v>
      </c>
      <c r="B3440" s="6" t="s">
        <v>3699</v>
      </c>
      <c r="C3440" s="6" t="s">
        <v>3700</v>
      </c>
      <c r="D3440" s="6">
        <v>2006</v>
      </c>
      <c r="E3440" s="9" t="s">
        <v>6000</v>
      </c>
      <c r="F3440" s="6">
        <v>649.36129659999995</v>
      </c>
      <c r="G3440" s="9">
        <v>40.799999999999997</v>
      </c>
      <c r="H3440" s="9">
        <v>91</v>
      </c>
      <c r="I3440" s="6">
        <f>1/F3440</f>
        <v>1.5399747493974683E-3</v>
      </c>
      <c r="J3440" s="6">
        <f t="shared" si="318"/>
        <v>2.2671184865932155</v>
      </c>
      <c r="K3440" s="6">
        <f>G3440-J3440</f>
        <v>38.532881513406778</v>
      </c>
      <c r="L3440" s="6">
        <f>J3440+K3440-G3440</f>
        <v>0</v>
      </c>
      <c r="M3440" s="6">
        <v>649.36129659999995</v>
      </c>
      <c r="N3440" s="6">
        <f t="shared" si="319"/>
        <v>1.5399747493974683E-3</v>
      </c>
      <c r="O3440" s="6">
        <f t="shared" si="320"/>
        <v>40.799999999999997</v>
      </c>
      <c r="P3440" s="6">
        <f>O3440-G3440</f>
        <v>0</v>
      </c>
      <c r="Q3440" s="6">
        <f>1/(LN(F3440))</f>
        <v>0.15441656247059127</v>
      </c>
      <c r="R3440" s="6">
        <f t="shared" si="321"/>
        <v>89.051259493977639</v>
      </c>
      <c r="S3440" s="6">
        <f>H3440-R3440</f>
        <v>1.9487405060223608</v>
      </c>
      <c r="T3440" s="6">
        <f>R3440+S3440-H3440</f>
        <v>0</v>
      </c>
      <c r="U3440" s="6">
        <f t="shared" si="322"/>
        <v>89.051259493977639</v>
      </c>
      <c r="V3440" s="6">
        <f t="shared" si="323"/>
        <v>91</v>
      </c>
      <c r="W3440" s="6">
        <f>V3440-H3440</f>
        <v>0</v>
      </c>
      <c r="X3440" s="6">
        <v>21.041</v>
      </c>
      <c r="Y3440" s="6">
        <v>2558856</v>
      </c>
      <c r="Z3440" s="6">
        <f>(X3440/1000)*Y3440</f>
        <v>53840.889095999999</v>
      </c>
      <c r="AA3440" s="6">
        <f>(P3440/1000)*Z3440</f>
        <v>0</v>
      </c>
      <c r="AB3440" s="6">
        <f>(W3440/100000)*Z3440</f>
        <v>0</v>
      </c>
    </row>
    <row r="3441" spans="1:28" x14ac:dyDescent="0.35">
      <c r="A3441" s="6" t="s">
        <v>3717</v>
      </c>
      <c r="B3441" s="6" t="s">
        <v>3699</v>
      </c>
      <c r="C3441" s="6" t="s">
        <v>3700</v>
      </c>
      <c r="D3441" s="6">
        <v>2007</v>
      </c>
      <c r="E3441" s="9" t="s">
        <v>6000</v>
      </c>
      <c r="F3441" s="6">
        <v>780.90679619999901</v>
      </c>
      <c r="G3441" s="9">
        <v>37.799999999999997</v>
      </c>
      <c r="H3441" s="9">
        <v>85</v>
      </c>
      <c r="I3441" s="6">
        <f>1/F3441</f>
        <v>1.2805625522356047E-3</v>
      </c>
      <c r="J3441" s="6">
        <f t="shared" si="318"/>
        <v>1.8852172975876604</v>
      </c>
      <c r="K3441" s="6">
        <f>G3441-J3441</f>
        <v>35.914782702412339</v>
      </c>
      <c r="L3441" s="6">
        <f>J3441+K3441-G3441</f>
        <v>0</v>
      </c>
      <c r="M3441" s="6">
        <v>780.90679619999901</v>
      </c>
      <c r="N3441" s="6">
        <f t="shared" si="319"/>
        <v>1.2805625522356047E-3</v>
      </c>
      <c r="O3441" s="6">
        <f t="shared" si="320"/>
        <v>37.799999999999997</v>
      </c>
      <c r="P3441" s="6">
        <f>O3441-G3441</f>
        <v>0</v>
      </c>
      <c r="Q3441" s="6">
        <f>1/(LN(F3441))</f>
        <v>0.15013987472893817</v>
      </c>
      <c r="R3441" s="6">
        <f t="shared" si="321"/>
        <v>86.584915056805002</v>
      </c>
      <c r="S3441" s="6">
        <f>H3441-R3441</f>
        <v>-1.5849150568050021</v>
      </c>
      <c r="T3441" s="6">
        <f>R3441+S3441-H3441</f>
        <v>0</v>
      </c>
      <c r="U3441" s="6">
        <f t="shared" si="322"/>
        <v>86.584915056805002</v>
      </c>
      <c r="V3441" s="6">
        <f t="shared" si="323"/>
        <v>85</v>
      </c>
      <c r="W3441" s="6">
        <f>V3441-H3441</f>
        <v>0</v>
      </c>
      <c r="X3441" s="6">
        <v>21.957999999999998</v>
      </c>
      <c r="Y3441" s="6">
        <v>2593820</v>
      </c>
      <c r="Z3441" s="6">
        <f>(X3441/1000)*Y3441</f>
        <v>56955.099559999995</v>
      </c>
      <c r="AA3441" s="6">
        <f>(P3441/1000)*Z3441</f>
        <v>0</v>
      </c>
      <c r="AB3441" s="6">
        <f>(W3441/100000)*Z3441</f>
        <v>0</v>
      </c>
    </row>
    <row r="3442" spans="1:28" x14ac:dyDescent="0.35">
      <c r="A3442" s="6" t="s">
        <v>3718</v>
      </c>
      <c r="B3442" s="6" t="s">
        <v>3699</v>
      </c>
      <c r="C3442" s="6" t="s">
        <v>3700</v>
      </c>
      <c r="D3442" s="6">
        <v>2008</v>
      </c>
      <c r="E3442" s="9" t="s">
        <v>6000</v>
      </c>
      <c r="F3442" s="6">
        <v>734.83899999999903</v>
      </c>
      <c r="G3442" s="9">
        <v>35.1</v>
      </c>
      <c r="H3442" s="9">
        <v>80</v>
      </c>
      <c r="I3442" s="6">
        <f>1/F3442</f>
        <v>1.3608423069543143E-3</v>
      </c>
      <c r="J3442" s="6">
        <f t="shared" si="318"/>
        <v>2.0034034666096958</v>
      </c>
      <c r="K3442" s="6">
        <f>G3442-J3442</f>
        <v>33.096596533390304</v>
      </c>
      <c r="L3442" s="6">
        <f>J3442+K3442-G3442</f>
        <v>0</v>
      </c>
      <c r="M3442" s="6">
        <v>734.83899999999903</v>
      </c>
      <c r="N3442" s="6">
        <f t="shared" si="319"/>
        <v>1.3608423069543143E-3</v>
      </c>
      <c r="O3442" s="6">
        <f t="shared" si="320"/>
        <v>35.1</v>
      </c>
      <c r="P3442" s="6">
        <f>O3442-G3442</f>
        <v>0</v>
      </c>
      <c r="Q3442" s="6">
        <f>1/(LN(F3442))</f>
        <v>0.15152315405902483</v>
      </c>
      <c r="R3442" s="6">
        <f t="shared" si="321"/>
        <v>87.382645330069337</v>
      </c>
      <c r="S3442" s="6">
        <f>H3442-R3442</f>
        <v>-7.3826453300693373</v>
      </c>
      <c r="T3442" s="6">
        <f>R3442+S3442-H3442</f>
        <v>0</v>
      </c>
      <c r="U3442" s="6">
        <f t="shared" si="322"/>
        <v>87.382645330069337</v>
      </c>
      <c r="V3442" s="6">
        <f t="shared" si="323"/>
        <v>80</v>
      </c>
      <c r="W3442" s="6">
        <f>V3442-H3442</f>
        <v>0</v>
      </c>
      <c r="X3442" s="6">
        <v>22.916</v>
      </c>
      <c r="Y3442" s="6">
        <v>2631898</v>
      </c>
      <c r="Z3442" s="6">
        <f>(X3442/1000)*Y3442</f>
        <v>60312.574567999996</v>
      </c>
      <c r="AA3442" s="6">
        <f>(P3442/1000)*Z3442</f>
        <v>0</v>
      </c>
      <c r="AB3442" s="6">
        <f>(W3442/100000)*Z3442</f>
        <v>0</v>
      </c>
    </row>
    <row r="3443" spans="1:28" x14ac:dyDescent="0.35">
      <c r="A3443" s="6" t="s">
        <v>3719</v>
      </c>
      <c r="B3443" s="6" t="s">
        <v>3699</v>
      </c>
      <c r="C3443" s="6" t="s">
        <v>3700</v>
      </c>
      <c r="D3443" s="6">
        <v>2009</v>
      </c>
      <c r="E3443" s="9" t="s">
        <v>6000</v>
      </c>
      <c r="F3443" s="6">
        <v>651.2019808</v>
      </c>
      <c r="G3443" s="9">
        <v>32.5</v>
      </c>
      <c r="H3443" s="9">
        <v>73</v>
      </c>
      <c r="I3443" s="6">
        <f>1/F3443</f>
        <v>1.535621864619488E-3</v>
      </c>
      <c r="J3443" s="6">
        <f t="shared" si="318"/>
        <v>2.2607102610336534</v>
      </c>
      <c r="K3443" s="6">
        <f>G3443-J3443</f>
        <v>30.239289738966345</v>
      </c>
      <c r="L3443" s="6">
        <f>J3443+K3443-G3443</f>
        <v>0</v>
      </c>
      <c r="M3443" s="6">
        <v>651.2019808</v>
      </c>
      <c r="N3443" s="6">
        <f t="shared" si="319"/>
        <v>1.535621864619488E-3</v>
      </c>
      <c r="O3443" s="6">
        <f t="shared" si="320"/>
        <v>32.5</v>
      </c>
      <c r="P3443" s="6">
        <f>O3443-G3443</f>
        <v>0</v>
      </c>
      <c r="Q3443" s="6">
        <f>1/(LN(F3443))</f>
        <v>0.15434909785368156</v>
      </c>
      <c r="R3443" s="6">
        <f t="shared" si="321"/>
        <v>89.012352986728899</v>
      </c>
      <c r="S3443" s="6">
        <f>H3443-R3443</f>
        <v>-16.012352986728899</v>
      </c>
      <c r="T3443" s="6">
        <f>R3443+S3443-H3443</f>
        <v>0</v>
      </c>
      <c r="U3443" s="6">
        <f t="shared" si="322"/>
        <v>89.012352986728899</v>
      </c>
      <c r="V3443" s="6">
        <f t="shared" si="323"/>
        <v>73</v>
      </c>
      <c r="W3443" s="6">
        <f>V3443-H3443</f>
        <v>0</v>
      </c>
      <c r="X3443" s="6">
        <v>23.843</v>
      </c>
      <c r="Y3443" s="6">
        <v>2673796</v>
      </c>
      <c r="Z3443" s="6">
        <f>(X3443/1000)*Y3443</f>
        <v>63751.318028000002</v>
      </c>
      <c r="AA3443" s="6">
        <f>(P3443/1000)*Z3443</f>
        <v>0</v>
      </c>
      <c r="AB3443" s="6">
        <f>(W3443/100000)*Z3443</f>
        <v>0</v>
      </c>
    </row>
    <row r="3444" spans="1:28" x14ac:dyDescent="0.35">
      <c r="A3444" s="6" t="s">
        <v>3720</v>
      </c>
      <c r="B3444" s="6" t="s">
        <v>3699</v>
      </c>
      <c r="C3444" s="6" t="s">
        <v>3700</v>
      </c>
      <c r="D3444" s="6">
        <v>2010</v>
      </c>
      <c r="E3444" s="9" t="s">
        <v>6000</v>
      </c>
      <c r="F3444" s="6">
        <v>833.95894150000004</v>
      </c>
      <c r="G3444" s="9">
        <v>30.2</v>
      </c>
      <c r="H3444" s="9">
        <v>66</v>
      </c>
      <c r="I3444" s="6">
        <f>1/F3444</f>
        <v>1.1990998000469307E-3</v>
      </c>
      <c r="J3444" s="6">
        <f t="shared" si="318"/>
        <v>1.7652895445332906</v>
      </c>
      <c r="K3444" s="6">
        <f>G3444-J3444</f>
        <v>28.434710455466707</v>
      </c>
      <c r="L3444" s="6">
        <f>J3444+K3444-G3444</f>
        <v>0</v>
      </c>
      <c r="M3444" s="6">
        <v>833.95894150000004</v>
      </c>
      <c r="N3444" s="6">
        <f t="shared" si="319"/>
        <v>1.1990998000469307E-3</v>
      </c>
      <c r="O3444" s="6">
        <f t="shared" si="320"/>
        <v>30.199999999999996</v>
      </c>
      <c r="P3444" s="6">
        <f>O3444-G3444</f>
        <v>0</v>
      </c>
      <c r="Q3444" s="6">
        <f>1/(LN(F3444))</f>
        <v>0.1486727057535672</v>
      </c>
      <c r="R3444" s="6">
        <f t="shared" si="321"/>
        <v>85.738806044553442</v>
      </c>
      <c r="S3444" s="6">
        <f>H3444-R3444</f>
        <v>-19.738806044553442</v>
      </c>
      <c r="T3444" s="6">
        <f>R3444+S3444-H3444</f>
        <v>0</v>
      </c>
      <c r="U3444" s="6">
        <f t="shared" si="322"/>
        <v>85.738806044553442</v>
      </c>
      <c r="V3444" s="6">
        <f t="shared" si="323"/>
        <v>66</v>
      </c>
      <c r="W3444" s="6">
        <f>V3444-H3444</f>
        <v>0</v>
      </c>
      <c r="X3444" s="6">
        <v>24.664999999999999</v>
      </c>
      <c r="Y3444" s="6">
        <v>2719896</v>
      </c>
      <c r="Z3444" s="6">
        <f>(X3444/1000)*Y3444</f>
        <v>67086.234840000005</v>
      </c>
      <c r="AA3444" s="6">
        <f>(P3444/1000)*Z3444</f>
        <v>0</v>
      </c>
      <c r="AB3444" s="6">
        <f>(W3444/100000)*Z3444</f>
        <v>0</v>
      </c>
    </row>
    <row r="3445" spans="1:28" x14ac:dyDescent="0.35">
      <c r="A3445" s="6" t="s">
        <v>3721</v>
      </c>
      <c r="B3445" s="6" t="s">
        <v>3699</v>
      </c>
      <c r="C3445" s="6" t="s">
        <v>3700</v>
      </c>
      <c r="D3445" s="6">
        <v>2011</v>
      </c>
      <c r="E3445" s="9" t="s">
        <v>6000</v>
      </c>
      <c r="F3445" s="6">
        <v>1029.1297422</v>
      </c>
      <c r="G3445" s="9">
        <v>27.9</v>
      </c>
      <c r="H3445" s="9">
        <v>59</v>
      </c>
      <c r="I3445" s="6">
        <f>1/F3445</f>
        <v>9.7169478151731532E-4</v>
      </c>
      <c r="J3445" s="6">
        <f t="shared" si="318"/>
        <v>1.4305086517593799</v>
      </c>
      <c r="K3445" s="6">
        <f>G3445-J3445</f>
        <v>26.46949134824062</v>
      </c>
      <c r="L3445" s="6">
        <f>J3445+K3445-G3445</f>
        <v>0</v>
      </c>
      <c r="M3445" s="6">
        <v>1029.1297422</v>
      </c>
      <c r="N3445" s="6">
        <f t="shared" si="319"/>
        <v>9.7169478151731532E-4</v>
      </c>
      <c r="O3445" s="6">
        <f t="shared" si="320"/>
        <v>27.9</v>
      </c>
      <c r="P3445" s="6">
        <f>O3445-G3445</f>
        <v>0</v>
      </c>
      <c r="Q3445" s="6">
        <f>1/(LN(F3445))</f>
        <v>0.14416557284007669</v>
      </c>
      <c r="R3445" s="6">
        <f t="shared" si="321"/>
        <v>83.13956502900804</v>
      </c>
      <c r="S3445" s="6">
        <f>H3445-R3445</f>
        <v>-24.13956502900804</v>
      </c>
      <c r="T3445" s="6">
        <f>R3445+S3445-H3445</f>
        <v>0</v>
      </c>
      <c r="U3445" s="6">
        <f t="shared" si="322"/>
        <v>83.13956502900804</v>
      </c>
      <c r="V3445" s="6">
        <f t="shared" si="323"/>
        <v>59</v>
      </c>
      <c r="W3445" s="6">
        <f>V3445-H3445</f>
        <v>0</v>
      </c>
      <c r="X3445" s="6">
        <v>25.318000000000001</v>
      </c>
      <c r="Y3445" s="6">
        <v>2770362</v>
      </c>
      <c r="Z3445" s="6">
        <f>(X3445/1000)*Y3445</f>
        <v>70140.025116000004</v>
      </c>
      <c r="AA3445" s="6">
        <f>(P3445/1000)*Z3445</f>
        <v>0</v>
      </c>
      <c r="AB3445" s="6">
        <f>(W3445/100000)*Z3445</f>
        <v>0</v>
      </c>
    </row>
    <row r="3446" spans="1:28" x14ac:dyDescent="0.35">
      <c r="A3446" s="6" t="s">
        <v>3722</v>
      </c>
      <c r="B3446" s="6" t="s">
        <v>3699</v>
      </c>
      <c r="C3446" s="6" t="s">
        <v>3700</v>
      </c>
      <c r="D3446" s="6">
        <v>2012</v>
      </c>
      <c r="E3446" s="9" t="s">
        <v>6000</v>
      </c>
      <c r="F3446" s="6">
        <v>992.85113339999998</v>
      </c>
      <c r="G3446" s="9">
        <v>25.7</v>
      </c>
      <c r="H3446" s="9">
        <v>54</v>
      </c>
      <c r="I3446" s="6">
        <f>1/F3446</f>
        <v>1.0072003408764E-3</v>
      </c>
      <c r="J3446" s="6">
        <f t="shared" si="318"/>
        <v>1.4827791906310777</v>
      </c>
      <c r="K3446" s="6">
        <f>G3446-J3446</f>
        <v>24.217220809368921</v>
      </c>
      <c r="L3446" s="6">
        <f>J3446+K3446-G3446</f>
        <v>0</v>
      </c>
      <c r="M3446" s="6">
        <v>992.85113339999998</v>
      </c>
      <c r="N3446" s="6">
        <f t="shared" si="319"/>
        <v>1.0072003408764E-3</v>
      </c>
      <c r="O3446" s="6">
        <f t="shared" si="320"/>
        <v>25.7</v>
      </c>
      <c r="P3446" s="6">
        <f>O3446-G3446</f>
        <v>0</v>
      </c>
      <c r="Q3446" s="6">
        <f>1/(LN(F3446))</f>
        <v>0.14491533946815577</v>
      </c>
      <c r="R3446" s="6">
        <f t="shared" si="321"/>
        <v>83.571951694588094</v>
      </c>
      <c r="S3446" s="6">
        <f>H3446-R3446</f>
        <v>-29.571951694588094</v>
      </c>
      <c r="T3446" s="6">
        <f>R3446+S3446-H3446</f>
        <v>0</v>
      </c>
      <c r="U3446" s="6">
        <f t="shared" si="322"/>
        <v>83.571951694588094</v>
      </c>
      <c r="V3446" s="6">
        <f t="shared" si="323"/>
        <v>54</v>
      </c>
      <c r="W3446" s="6">
        <f>V3446-H3446</f>
        <v>0</v>
      </c>
      <c r="X3446" s="6">
        <v>25.776</v>
      </c>
      <c r="Y3446" s="6">
        <v>2824699</v>
      </c>
      <c r="Z3446" s="6">
        <f>(X3446/1000)*Y3446</f>
        <v>72809.441424000004</v>
      </c>
      <c r="AA3446" s="6">
        <f>(P3446/1000)*Z3446</f>
        <v>0</v>
      </c>
      <c r="AB3446" s="6">
        <f>(W3446/100000)*Z3446</f>
        <v>0</v>
      </c>
    </row>
    <row r="3447" spans="1:28" x14ac:dyDescent="0.35">
      <c r="A3447" s="6" t="s">
        <v>3723</v>
      </c>
      <c r="B3447" s="6" t="s">
        <v>3699</v>
      </c>
      <c r="C3447" s="6" t="s">
        <v>3700</v>
      </c>
      <c r="D3447" s="6">
        <v>2013</v>
      </c>
      <c r="E3447" s="9" t="s">
        <v>6000</v>
      </c>
      <c r="F3447" s="6">
        <v>1144.5245356</v>
      </c>
      <c r="G3447" s="9">
        <v>23.7</v>
      </c>
      <c r="H3447" s="9">
        <v>51</v>
      </c>
      <c r="I3447" s="6">
        <f>1/F3447</f>
        <v>8.73725262233688E-4</v>
      </c>
      <c r="J3447" s="6">
        <f t="shared" si="318"/>
        <v>1.2862799828299287</v>
      </c>
      <c r="K3447" s="6">
        <f>G3447-J3447</f>
        <v>22.413720017170071</v>
      </c>
      <c r="L3447" s="6">
        <f>J3447+K3447-G3447</f>
        <v>0</v>
      </c>
      <c r="M3447" s="6">
        <v>1144.5245356</v>
      </c>
      <c r="N3447" s="6">
        <f t="shared" si="319"/>
        <v>8.73725262233688E-4</v>
      </c>
      <c r="O3447" s="6">
        <f t="shared" si="320"/>
        <v>23.7</v>
      </c>
      <c r="P3447" s="6">
        <f>O3447-G3447</f>
        <v>0</v>
      </c>
      <c r="Q3447" s="6">
        <f>1/(LN(F3447))</f>
        <v>0.14199009903984697</v>
      </c>
      <c r="R3447" s="6">
        <f t="shared" si="321"/>
        <v>81.884980165784555</v>
      </c>
      <c r="S3447" s="6">
        <f>H3447-R3447</f>
        <v>-30.884980165784555</v>
      </c>
      <c r="T3447" s="6">
        <f>R3447+S3447-H3447</f>
        <v>0</v>
      </c>
      <c r="U3447" s="6">
        <f t="shared" si="322"/>
        <v>81.884980165784555</v>
      </c>
      <c r="V3447" s="6">
        <f t="shared" si="323"/>
        <v>51</v>
      </c>
      <c r="W3447" s="6">
        <f>V3447-H3447</f>
        <v>0</v>
      </c>
      <c r="X3447" s="6">
        <v>26.026</v>
      </c>
      <c r="Y3447" s="6">
        <v>2881792</v>
      </c>
      <c r="Z3447" s="6">
        <f>(X3447/1000)*Y3447</f>
        <v>75001.518592000008</v>
      </c>
      <c r="AA3447" s="6">
        <f>(P3447/1000)*Z3447</f>
        <v>0</v>
      </c>
      <c r="AB3447" s="6">
        <f>(W3447/100000)*Z3447</f>
        <v>0</v>
      </c>
    </row>
    <row r="3448" spans="1:28" x14ac:dyDescent="0.35">
      <c r="A3448" s="6" t="s">
        <v>3724</v>
      </c>
      <c r="B3448" s="6" t="s">
        <v>3699</v>
      </c>
      <c r="C3448" s="6" t="s">
        <v>3700</v>
      </c>
      <c r="D3448" s="6">
        <v>2014</v>
      </c>
      <c r="E3448" s="9" t="s">
        <v>6000</v>
      </c>
      <c r="F3448" s="6">
        <v>1074.4691918999999</v>
      </c>
      <c r="G3448" s="9">
        <v>21.9</v>
      </c>
      <c r="H3448" s="9">
        <v>49</v>
      </c>
      <c r="I3448" s="6">
        <f>1/F3448</f>
        <v>9.3069211061480974E-4</v>
      </c>
      <c r="J3448" s="6">
        <f t="shared" si="318"/>
        <v>1.3701453807128001</v>
      </c>
      <c r="K3448" s="6">
        <f>G3448-J3448</f>
        <v>20.5298546192872</v>
      </c>
      <c r="L3448" s="6">
        <f>J3448+K3448-G3448</f>
        <v>0</v>
      </c>
      <c r="M3448" s="6">
        <v>1074.4691918999999</v>
      </c>
      <c r="N3448" s="6">
        <f t="shared" si="319"/>
        <v>9.3069211061480974E-4</v>
      </c>
      <c r="O3448" s="6">
        <f t="shared" si="320"/>
        <v>21.9</v>
      </c>
      <c r="P3448" s="6">
        <f>O3448-G3448</f>
        <v>0</v>
      </c>
      <c r="Q3448" s="6">
        <f>1/(LN(F3448))</f>
        <v>0.14327505483104314</v>
      </c>
      <c r="R3448" s="6">
        <f t="shared" si="321"/>
        <v>82.626007745788428</v>
      </c>
      <c r="S3448" s="6">
        <f>H3448-R3448</f>
        <v>-33.626007745788428</v>
      </c>
      <c r="T3448" s="6">
        <f>R3448+S3448-H3448</f>
        <v>0</v>
      </c>
      <c r="U3448" s="6">
        <f t="shared" si="322"/>
        <v>82.626007745788428</v>
      </c>
      <c r="V3448" s="6">
        <f t="shared" si="323"/>
        <v>49</v>
      </c>
      <c r="W3448" s="6">
        <f>V3448-H3448</f>
        <v>0</v>
      </c>
      <c r="X3448" s="6">
        <v>26.053000000000001</v>
      </c>
      <c r="Y3448" s="6">
        <v>2940108</v>
      </c>
      <c r="Z3448" s="6">
        <f>(X3448/1000)*Y3448</f>
        <v>76598.633723999999</v>
      </c>
      <c r="AA3448" s="6">
        <f>(P3448/1000)*Z3448</f>
        <v>0</v>
      </c>
      <c r="AB3448" s="6">
        <f>(W3448/100000)*Z3448</f>
        <v>0</v>
      </c>
    </row>
    <row r="3449" spans="1:28" x14ac:dyDescent="0.35">
      <c r="A3449" s="6" t="s">
        <v>3725</v>
      </c>
      <c r="B3449" s="6" t="s">
        <v>3699</v>
      </c>
      <c r="C3449" s="6" t="s">
        <v>3700</v>
      </c>
      <c r="D3449" s="6">
        <v>2015</v>
      </c>
      <c r="E3449" s="9" t="s">
        <v>6000</v>
      </c>
      <c r="F3449" s="6">
        <v>968.78921309999998</v>
      </c>
      <c r="G3449" s="9">
        <v>20.2</v>
      </c>
      <c r="H3449" s="9">
        <v>47</v>
      </c>
      <c r="I3449" s="6">
        <f>1/F3449</f>
        <v>1.0322162824254924E-3</v>
      </c>
      <c r="J3449" s="6">
        <f t="shared" si="318"/>
        <v>1.5196071344448789</v>
      </c>
      <c r="K3449" s="6">
        <f>G3449-J3449</f>
        <v>18.68039286555512</v>
      </c>
      <c r="L3449" s="6">
        <f>J3449+K3449-G3449</f>
        <v>0</v>
      </c>
      <c r="M3449" s="6">
        <v>968.78921309999998</v>
      </c>
      <c r="N3449" s="6">
        <f t="shared" si="319"/>
        <v>1.0322162824254924E-3</v>
      </c>
      <c r="O3449" s="6">
        <f t="shared" si="320"/>
        <v>20.2</v>
      </c>
      <c r="P3449" s="6">
        <f>O3449-G3449</f>
        <v>0</v>
      </c>
      <c r="Q3449" s="6">
        <f>1/(LN(F3449))</f>
        <v>0.14543239619818585</v>
      </c>
      <c r="R3449" s="6">
        <f t="shared" si="321"/>
        <v>83.870135725512796</v>
      </c>
      <c r="S3449" s="6">
        <f>H3449-R3449</f>
        <v>-36.870135725512796</v>
      </c>
      <c r="T3449" s="6">
        <f>R3449+S3449-H3449</f>
        <v>0</v>
      </c>
      <c r="U3449" s="6">
        <f t="shared" si="322"/>
        <v>83.870135725512796</v>
      </c>
      <c r="V3449" s="6">
        <f t="shared" si="323"/>
        <v>47</v>
      </c>
      <c r="W3449" s="6">
        <f>V3449-H3449</f>
        <v>0</v>
      </c>
      <c r="X3449" s="6">
        <v>25.849</v>
      </c>
      <c r="Y3449" s="6">
        <v>2998439</v>
      </c>
      <c r="Z3449" s="6">
        <f>(X3449/1000)*Y3449</f>
        <v>77506.649711000005</v>
      </c>
      <c r="AA3449" s="6">
        <f>(P3449/1000)*Z3449</f>
        <v>0</v>
      </c>
      <c r="AB3449" s="6">
        <f>(W3449/100000)*Z3449</f>
        <v>0</v>
      </c>
    </row>
    <row r="3450" spans="1:28" x14ac:dyDescent="0.35">
      <c r="A3450" s="6" t="s">
        <v>3726</v>
      </c>
      <c r="B3450" s="6" t="s">
        <v>3699</v>
      </c>
      <c r="C3450" s="6" t="s">
        <v>3700</v>
      </c>
      <c r="D3450" s="6">
        <v>2016</v>
      </c>
      <c r="E3450" s="9" t="s">
        <v>6000</v>
      </c>
      <c r="F3450" s="6">
        <v>899.2883544</v>
      </c>
      <c r="G3450" s="9">
        <v>18.8</v>
      </c>
      <c r="H3450" s="9">
        <v>46</v>
      </c>
      <c r="I3450" s="6">
        <f>1/F3450</f>
        <v>1.1119903811800101E-3</v>
      </c>
      <c r="J3450" s="6">
        <f t="shared" si="318"/>
        <v>1.637048887375206</v>
      </c>
      <c r="K3450" s="6">
        <f>G3450-J3450</f>
        <v>17.162951112624796</v>
      </c>
      <c r="L3450" s="6">
        <f>J3450+K3450-G3450</f>
        <v>0</v>
      </c>
      <c r="M3450" s="6">
        <v>899.2883544</v>
      </c>
      <c r="N3450" s="6">
        <f t="shared" si="319"/>
        <v>1.1119903811800101E-3</v>
      </c>
      <c r="O3450" s="6">
        <f t="shared" si="320"/>
        <v>18.8</v>
      </c>
      <c r="P3450" s="6">
        <f>O3450-G3450</f>
        <v>0</v>
      </c>
      <c r="Q3450" s="6">
        <f>1/(LN(F3450))</f>
        <v>0.14702414889556933</v>
      </c>
      <c r="R3450" s="6">
        <f t="shared" si="321"/>
        <v>84.788091547330367</v>
      </c>
      <c r="S3450" s="6">
        <f>H3450-R3450</f>
        <v>-38.788091547330367</v>
      </c>
      <c r="T3450" s="6">
        <f>R3450+S3450-H3450</f>
        <v>0</v>
      </c>
      <c r="U3450" s="6">
        <f t="shared" si="322"/>
        <v>84.788091547330367</v>
      </c>
      <c r="V3450" s="6">
        <f t="shared" si="323"/>
        <v>46</v>
      </c>
      <c r="W3450" s="6">
        <f>V3450-H3450</f>
        <v>0</v>
      </c>
      <c r="X3450" s="6">
        <v>25.425000000000001</v>
      </c>
      <c r="Y3450" s="6">
        <v>3056359</v>
      </c>
      <c r="Z3450" s="6">
        <f>(X3450/1000)*Y3450</f>
        <v>77707.927574999994</v>
      </c>
      <c r="AA3450" s="6">
        <f>(P3450/1000)*Z3450</f>
        <v>0</v>
      </c>
      <c r="AB3450" s="6">
        <f>(W3450/100000)*Z3450</f>
        <v>0</v>
      </c>
    </row>
    <row r="3451" spans="1:28" x14ac:dyDescent="0.35">
      <c r="A3451" s="6" t="s">
        <v>3727</v>
      </c>
      <c r="B3451" s="6" t="s">
        <v>3699</v>
      </c>
      <c r="C3451" s="6" t="s">
        <v>3700</v>
      </c>
      <c r="D3451" s="6">
        <v>2017</v>
      </c>
      <c r="E3451" s="9" t="s">
        <v>6000</v>
      </c>
      <c r="F3451" s="6">
        <v>1132.2934483802364</v>
      </c>
      <c r="G3451" s="9">
        <v>17.5</v>
      </c>
      <c r="H3451" s="9">
        <v>45</v>
      </c>
      <c r="I3451" s="6">
        <f>1/F3451</f>
        <v>8.8316328371458456E-4</v>
      </c>
      <c r="J3451" s="6">
        <f t="shared" si="318"/>
        <v>1.3001744398556534</v>
      </c>
      <c r="K3451" s="6">
        <f>G3451-J3451</f>
        <v>16.199825560144347</v>
      </c>
      <c r="L3451" s="6">
        <f>J3451+K3451-G3451</f>
        <v>0</v>
      </c>
      <c r="M3451" s="6">
        <v>1132.2934483802364</v>
      </c>
      <c r="N3451" s="6">
        <f t="shared" si="319"/>
        <v>8.8316328371458456E-4</v>
      </c>
      <c r="O3451" s="6">
        <f t="shared" si="320"/>
        <v>17.5</v>
      </c>
      <c r="P3451" s="6">
        <f>O3451-G3451</f>
        <v>0</v>
      </c>
      <c r="Q3451" s="6">
        <f>1/(LN(F3451))</f>
        <v>0.14220704426468195</v>
      </c>
      <c r="R3451" s="6">
        <f t="shared" si="321"/>
        <v>82.010091392220758</v>
      </c>
      <c r="S3451" s="6">
        <f>H3451-R3451</f>
        <v>-37.010091392220758</v>
      </c>
      <c r="T3451" s="6">
        <f>R3451+S3451-H3451</f>
        <v>0</v>
      </c>
      <c r="U3451" s="6">
        <f t="shared" si="322"/>
        <v>82.010091392220758</v>
      </c>
      <c r="V3451" s="6">
        <f t="shared" si="323"/>
        <v>45</v>
      </c>
      <c r="W3451" s="6">
        <f>V3451-H3451</f>
        <v>0</v>
      </c>
      <c r="X3451" s="6">
        <v>24.832999999999998</v>
      </c>
      <c r="Y3451" s="10">
        <v>3100000</v>
      </c>
      <c r="Z3451" s="6">
        <f>(X3451/1000)*Y3451</f>
        <v>76982.299999999988</v>
      </c>
      <c r="AA3451" s="6">
        <f>(P3451/1000)*Z3451</f>
        <v>0</v>
      </c>
      <c r="AB3451" s="6">
        <f>(W3451/100000)*Z3451</f>
        <v>0</v>
      </c>
    </row>
    <row r="3452" spans="1:28" x14ac:dyDescent="0.35">
      <c r="A3452" s="6" t="s">
        <v>3728</v>
      </c>
      <c r="B3452" s="6" t="s">
        <v>3699</v>
      </c>
      <c r="C3452" s="6" t="s">
        <v>3700</v>
      </c>
      <c r="D3452" s="6">
        <v>2018</v>
      </c>
      <c r="E3452" s="9" t="s">
        <v>6000</v>
      </c>
      <c r="F3452" s="6">
        <v>1311.1101969902011</v>
      </c>
      <c r="G3452" s="9">
        <v>16.5</v>
      </c>
      <c r="I3452" s="6">
        <f>1/F3452</f>
        <v>7.6271239617814804E-4</v>
      </c>
      <c r="J3452" s="6">
        <f t="shared" si="318"/>
        <v>1.1228491726931498</v>
      </c>
      <c r="K3452" s="6">
        <f>G3452-J3452</f>
        <v>15.377150827306851</v>
      </c>
      <c r="L3452" s="6">
        <f>J3452+K3452-G3452</f>
        <v>0</v>
      </c>
      <c r="M3452" s="6">
        <v>1311.1101969902011</v>
      </c>
      <c r="N3452" s="6">
        <f t="shared" si="319"/>
        <v>7.6271239617814804E-4</v>
      </c>
      <c r="O3452" s="6">
        <f t="shared" si="320"/>
        <v>16.5</v>
      </c>
      <c r="P3452" s="6">
        <f>O3452-G3452</f>
        <v>0</v>
      </c>
      <c r="Q3452" s="6">
        <f>1/(LN(F3452))</f>
        <v>0.13930235499661178</v>
      </c>
      <c r="R3452" s="6">
        <f t="shared" si="321"/>
        <v>80.334971614771035</v>
      </c>
      <c r="S3452" s="6">
        <f>H3452-R3452</f>
        <v>-80.334971614771035</v>
      </c>
      <c r="T3452" s="6">
        <f>R3452+S3452-H3452</f>
        <v>0</v>
      </c>
      <c r="U3452" s="6">
        <f t="shared" si="322"/>
        <v>80.334971614771035</v>
      </c>
      <c r="V3452" s="6">
        <f t="shared" si="323"/>
        <v>0</v>
      </c>
      <c r="W3452" s="6">
        <f>V3452-H3452</f>
        <v>0</v>
      </c>
      <c r="X3452" s="6">
        <v>24.131</v>
      </c>
      <c r="Y3452" s="10">
        <v>3200000</v>
      </c>
      <c r="Z3452" s="6">
        <f>(X3452/1000)*Y3452</f>
        <v>77219.199999999997</v>
      </c>
      <c r="AA3452" s="6">
        <f>(P3452/1000)*Z3452</f>
        <v>0</v>
      </c>
      <c r="AB3452" s="6">
        <f>(W3452/100000)*Z3452</f>
        <v>0</v>
      </c>
    </row>
    <row r="3453" spans="1:28" x14ac:dyDescent="0.35">
      <c r="A3453" s="6" t="s">
        <v>3729</v>
      </c>
      <c r="B3453" s="6" t="s">
        <v>3730</v>
      </c>
      <c r="C3453" s="6" t="s">
        <v>3731</v>
      </c>
      <c r="D3453" s="6">
        <v>1990</v>
      </c>
      <c r="E3453" s="9" t="s">
        <v>5999</v>
      </c>
      <c r="F3453" s="6">
        <v>13.65159528</v>
      </c>
      <c r="G3453" s="9">
        <v>243.1</v>
      </c>
      <c r="I3453" s="6">
        <f>1/F3453</f>
        <v>7.3251512331678204E-2</v>
      </c>
      <c r="J3453" s="6">
        <f t="shared" si="318"/>
        <v>107.83933817293769</v>
      </c>
      <c r="K3453" s="6">
        <f>G3453-J3453</f>
        <v>135.26066182706231</v>
      </c>
      <c r="L3453" s="6">
        <f>J3453+K3453-G3453</f>
        <v>0</v>
      </c>
      <c r="M3453" s="6">
        <v>13.65159528</v>
      </c>
      <c r="N3453" s="6">
        <f t="shared" si="319"/>
        <v>7.3251512331678204E-2</v>
      </c>
      <c r="O3453" s="6">
        <f t="shared" si="320"/>
        <v>243.1</v>
      </c>
      <c r="P3453" s="6">
        <f>O3453-G3453</f>
        <v>0</v>
      </c>
      <c r="Q3453" s="6">
        <f>1/(LN(F3453))</f>
        <v>0.38257648954556595</v>
      </c>
      <c r="R3453" s="6">
        <f t="shared" si="321"/>
        <v>220.62994863848016</v>
      </c>
      <c r="S3453" s="6">
        <f>H3453-R3453</f>
        <v>-220.62994863848016</v>
      </c>
      <c r="T3453" s="6">
        <f>R3453+S3453-H3453</f>
        <v>0</v>
      </c>
      <c r="U3453" s="6">
        <f t="shared" si="322"/>
        <v>220.62994863848016</v>
      </c>
      <c r="V3453" s="6">
        <f t="shared" si="323"/>
        <v>0</v>
      </c>
      <c r="W3453" s="6">
        <f>V3453-H3453</f>
        <v>0</v>
      </c>
      <c r="X3453" s="6">
        <v>44.841999999999999</v>
      </c>
      <c r="Y3453" s="6">
        <v>12987292</v>
      </c>
      <c r="Z3453" s="6">
        <f>(X3453/1000)*Y3453</f>
        <v>582376.14786400006</v>
      </c>
      <c r="AA3453" s="6">
        <f>(P3453/1000)*Z3453</f>
        <v>0</v>
      </c>
      <c r="AB3453" s="6">
        <f>(W3453/100000)*Z3453</f>
        <v>0</v>
      </c>
    </row>
    <row r="3454" spans="1:28" x14ac:dyDescent="0.35">
      <c r="A3454" s="6" t="s">
        <v>3732</v>
      </c>
      <c r="B3454" s="6" t="s">
        <v>3730</v>
      </c>
      <c r="C3454" s="6" t="s">
        <v>3731</v>
      </c>
      <c r="D3454" s="6">
        <v>1991</v>
      </c>
      <c r="E3454" s="9" t="s">
        <v>5999</v>
      </c>
      <c r="F3454" s="6">
        <v>17.470062240000001</v>
      </c>
      <c r="G3454" s="9">
        <v>240</v>
      </c>
      <c r="I3454" s="6">
        <f>1/F3454</f>
        <v>5.7240780614414108E-2</v>
      </c>
      <c r="J3454" s="6">
        <f t="shared" si="318"/>
        <v>84.268675164147552</v>
      </c>
      <c r="K3454" s="6">
        <f>G3454-J3454</f>
        <v>155.73132483585243</v>
      </c>
      <c r="L3454" s="6">
        <f>J3454+K3454-G3454</f>
        <v>0</v>
      </c>
      <c r="M3454" s="6">
        <v>17.470062240000001</v>
      </c>
      <c r="N3454" s="6">
        <f t="shared" si="319"/>
        <v>5.7240780614414108E-2</v>
      </c>
      <c r="O3454" s="6">
        <f t="shared" si="320"/>
        <v>240</v>
      </c>
      <c r="P3454" s="6">
        <f>O3454-G3454</f>
        <v>0</v>
      </c>
      <c r="Q3454" s="6">
        <f>1/(LN(F3454))</f>
        <v>0.34959061527078567</v>
      </c>
      <c r="R3454" s="6">
        <f t="shared" si="321"/>
        <v>201.60715987358574</v>
      </c>
      <c r="S3454" s="6">
        <f>H3454-R3454</f>
        <v>-201.60715987358574</v>
      </c>
      <c r="T3454" s="6">
        <f>R3454+S3454-H3454</f>
        <v>0</v>
      </c>
      <c r="U3454" s="6">
        <f t="shared" si="322"/>
        <v>201.60715987358574</v>
      </c>
      <c r="V3454" s="6">
        <f t="shared" si="323"/>
        <v>0</v>
      </c>
      <c r="W3454" s="6">
        <f>V3454-H3454</f>
        <v>0</v>
      </c>
      <c r="X3454" s="6">
        <v>44.91</v>
      </c>
      <c r="Y3454" s="6">
        <v>13328032</v>
      </c>
      <c r="Z3454" s="6">
        <f>(X3454/1000)*Y3454</f>
        <v>598561.91712</v>
      </c>
      <c r="AA3454" s="6">
        <f>(P3454/1000)*Z3454</f>
        <v>0</v>
      </c>
      <c r="AB3454" s="6">
        <f>(W3454/100000)*Z3454</f>
        <v>0</v>
      </c>
    </row>
    <row r="3455" spans="1:28" x14ac:dyDescent="0.35">
      <c r="A3455" s="6" t="s">
        <v>3733</v>
      </c>
      <c r="B3455" s="6" t="s">
        <v>3730</v>
      </c>
      <c r="C3455" s="6" t="s">
        <v>3731</v>
      </c>
      <c r="D3455" s="6">
        <v>1992</v>
      </c>
      <c r="E3455" s="9" t="s">
        <v>5999</v>
      </c>
      <c r="F3455" s="6">
        <v>19.0508934</v>
      </c>
      <c r="G3455" s="9">
        <v>236.2</v>
      </c>
      <c r="I3455" s="6">
        <f>1/F3455</f>
        <v>5.2490976617401049E-2</v>
      </c>
      <c r="J3455" s="6">
        <f t="shared" si="318"/>
        <v>77.276113465628868</v>
      </c>
      <c r="K3455" s="6">
        <f>G3455-J3455</f>
        <v>158.92388653437112</v>
      </c>
      <c r="L3455" s="6">
        <f>J3455+K3455-G3455</f>
        <v>0</v>
      </c>
      <c r="M3455" s="6">
        <v>19.0508934</v>
      </c>
      <c r="N3455" s="6">
        <f t="shared" si="319"/>
        <v>5.2490976617401049E-2</v>
      </c>
      <c r="O3455" s="6">
        <f t="shared" si="320"/>
        <v>236.2</v>
      </c>
      <c r="P3455" s="6">
        <f>O3455-G3455</f>
        <v>0</v>
      </c>
      <c r="Q3455" s="6">
        <f>1/(LN(F3455))</f>
        <v>0.33931500465914061</v>
      </c>
      <c r="R3455" s="6">
        <f t="shared" si="321"/>
        <v>195.68126661190311</v>
      </c>
      <c r="S3455" s="6">
        <f>H3455-R3455</f>
        <v>-195.68126661190311</v>
      </c>
      <c r="T3455" s="6">
        <f>R3455+S3455-H3455</f>
        <v>0</v>
      </c>
      <c r="U3455" s="6">
        <f t="shared" si="322"/>
        <v>195.68126661190311</v>
      </c>
      <c r="V3455" s="6">
        <f t="shared" si="323"/>
        <v>0</v>
      </c>
      <c r="W3455" s="6">
        <f>V3455-H3455</f>
        <v>0</v>
      </c>
      <c r="X3455" s="6">
        <v>44.988</v>
      </c>
      <c r="Y3455" s="6">
        <v>13806001</v>
      </c>
      <c r="Z3455" s="6">
        <f>(X3455/1000)*Y3455</f>
        <v>621104.37298800005</v>
      </c>
      <c r="AA3455" s="6">
        <f>(P3455/1000)*Z3455</f>
        <v>0</v>
      </c>
      <c r="AB3455" s="6">
        <f>(W3455/100000)*Z3455</f>
        <v>0</v>
      </c>
    </row>
    <row r="3456" spans="1:28" x14ac:dyDescent="0.35">
      <c r="A3456" s="6" t="s">
        <v>3734</v>
      </c>
      <c r="B3456" s="6" t="s">
        <v>3730</v>
      </c>
      <c r="C3456" s="6" t="s">
        <v>3731</v>
      </c>
      <c r="D3456" s="6">
        <v>1993</v>
      </c>
      <c r="E3456" s="9" t="s">
        <v>5999</v>
      </c>
      <c r="F3456" s="6">
        <v>20.371888200000001</v>
      </c>
      <c r="G3456" s="9">
        <v>231.5</v>
      </c>
      <c r="I3456" s="6">
        <f>1/F3456</f>
        <v>4.9087251519473782E-2</v>
      </c>
      <c r="J3456" s="6">
        <f t="shared" si="318"/>
        <v>72.265220854687399</v>
      </c>
      <c r="K3456" s="6">
        <f>G3456-J3456</f>
        <v>159.23477914531259</v>
      </c>
      <c r="L3456" s="6">
        <f>J3456+K3456-G3456</f>
        <v>0</v>
      </c>
      <c r="M3456" s="6">
        <v>20.371888200000001</v>
      </c>
      <c r="N3456" s="6">
        <f t="shared" si="319"/>
        <v>4.9087251519473782E-2</v>
      </c>
      <c r="O3456" s="6">
        <f t="shared" si="320"/>
        <v>231.5</v>
      </c>
      <c r="P3456" s="6">
        <f>O3456-G3456</f>
        <v>0</v>
      </c>
      <c r="Q3456" s="6">
        <f>1/(LN(F3456))</f>
        <v>0.33176784021206041</v>
      </c>
      <c r="R3456" s="6">
        <f t="shared" si="321"/>
        <v>191.32885461109419</v>
      </c>
      <c r="S3456" s="6">
        <f>H3456-R3456</f>
        <v>-191.32885461109419</v>
      </c>
      <c r="T3456" s="6">
        <f>R3456+S3456-H3456</f>
        <v>0</v>
      </c>
      <c r="U3456" s="6">
        <f t="shared" si="322"/>
        <v>191.32885461109419</v>
      </c>
      <c r="V3456" s="6">
        <f t="shared" si="323"/>
        <v>0</v>
      </c>
      <c r="W3456" s="6">
        <f>V3456-H3456</f>
        <v>0</v>
      </c>
      <c r="X3456" s="6">
        <v>45.048999999999999</v>
      </c>
      <c r="Y3456" s="6">
        <v>14370946</v>
      </c>
      <c r="Z3456" s="6">
        <f>(X3456/1000)*Y3456</f>
        <v>647396.74635399994</v>
      </c>
      <c r="AA3456" s="6">
        <f>(P3456/1000)*Z3456</f>
        <v>0</v>
      </c>
      <c r="AB3456" s="6">
        <f>(W3456/100000)*Z3456</f>
        <v>0</v>
      </c>
    </row>
    <row r="3457" spans="1:28" x14ac:dyDescent="0.35">
      <c r="A3457" s="6" t="s">
        <v>3735</v>
      </c>
      <c r="B3457" s="6" t="s">
        <v>3730</v>
      </c>
      <c r="C3457" s="6" t="s">
        <v>3731</v>
      </c>
      <c r="D3457" s="6">
        <v>1994</v>
      </c>
      <c r="E3457" s="9" t="s">
        <v>5999</v>
      </c>
      <c r="F3457" s="6">
        <v>18.0827256</v>
      </c>
      <c r="G3457" s="9">
        <v>225.6</v>
      </c>
      <c r="I3457" s="6">
        <f>1/F3457</f>
        <v>5.530139770522205E-2</v>
      </c>
      <c r="J3457" s="6">
        <f t="shared" si="318"/>
        <v>81.413556372276091</v>
      </c>
      <c r="K3457" s="6">
        <f>G3457-J3457</f>
        <v>144.18644362772392</v>
      </c>
      <c r="L3457" s="6">
        <f>J3457+K3457-G3457</f>
        <v>0</v>
      </c>
      <c r="M3457" s="6">
        <v>18.0827256</v>
      </c>
      <c r="N3457" s="6">
        <f t="shared" si="319"/>
        <v>5.530139770522205E-2</v>
      </c>
      <c r="O3457" s="6">
        <f t="shared" si="320"/>
        <v>225.60000000000002</v>
      </c>
      <c r="P3457" s="6">
        <f>O3457-G3457</f>
        <v>0</v>
      </c>
      <c r="Q3457" s="6">
        <f>1/(LN(F3457))</f>
        <v>0.34542826263152859</v>
      </c>
      <c r="R3457" s="6">
        <f t="shared" si="321"/>
        <v>199.2067519182894</v>
      </c>
      <c r="S3457" s="6">
        <f>H3457-R3457</f>
        <v>-199.2067519182894</v>
      </c>
      <c r="T3457" s="6">
        <f>R3457+S3457-H3457</f>
        <v>0</v>
      </c>
      <c r="U3457" s="6">
        <f t="shared" si="322"/>
        <v>199.2067519182894</v>
      </c>
      <c r="V3457" s="6">
        <f t="shared" si="323"/>
        <v>0</v>
      </c>
      <c r="W3457" s="6">
        <f>V3457-H3457</f>
        <v>0</v>
      </c>
      <c r="X3457" s="6">
        <v>45.078000000000003</v>
      </c>
      <c r="Y3457" s="6">
        <v>14948048</v>
      </c>
      <c r="Z3457" s="6">
        <f>(X3457/1000)*Y3457</f>
        <v>673828.10774400004</v>
      </c>
      <c r="AA3457" s="6">
        <f>(P3457/1000)*Z3457</f>
        <v>0</v>
      </c>
      <c r="AB3457" s="6">
        <f>(W3457/100000)*Z3457</f>
        <v>0</v>
      </c>
    </row>
    <row r="3458" spans="1:28" x14ac:dyDescent="0.35">
      <c r="A3458" s="6" t="s">
        <v>3736</v>
      </c>
      <c r="B3458" s="6" t="s">
        <v>3730</v>
      </c>
      <c r="C3458" s="6" t="s">
        <v>3731</v>
      </c>
      <c r="D3458" s="6">
        <v>1995</v>
      </c>
      <c r="E3458" s="9" t="s">
        <v>5999</v>
      </c>
      <c r="F3458" s="6">
        <v>18.4037942</v>
      </c>
      <c r="G3458" s="9">
        <v>218.5</v>
      </c>
      <c r="I3458" s="6">
        <f>1/F3458</f>
        <v>5.4336621521229575E-2</v>
      </c>
      <c r="J3458" s="6">
        <f t="shared" ref="J3458:J3521" si="324">I3458*1472.179</f>
        <v>79.993233134502233</v>
      </c>
      <c r="K3458" s="6">
        <f>G3458-J3458</f>
        <v>138.50676686549775</v>
      </c>
      <c r="L3458" s="6">
        <f>J3458+K3458-G3458</f>
        <v>0</v>
      </c>
      <c r="M3458" s="6">
        <v>18.4037942</v>
      </c>
      <c r="N3458" s="6">
        <f t="shared" ref="N3458:N3521" si="325">1/M3458</f>
        <v>5.4336621521229575E-2</v>
      </c>
      <c r="O3458" s="6">
        <f t="shared" ref="O3458:O3521" si="326">1472.179*N3458+K3458</f>
        <v>218.5</v>
      </c>
      <c r="P3458" s="6">
        <f>O3458-G3458</f>
        <v>0</v>
      </c>
      <c r="Q3458" s="6">
        <f>1/(LN(F3458))</f>
        <v>0.3433409377199047</v>
      </c>
      <c r="R3458" s="6">
        <f t="shared" ref="R3458:R3521" si="327">576.695*Q3458</f>
        <v>198.00300207838046</v>
      </c>
      <c r="S3458" s="6">
        <f>H3458-R3458</f>
        <v>-198.00300207838046</v>
      </c>
      <c r="T3458" s="6">
        <f>R3458+S3458-H3458</f>
        <v>0</v>
      </c>
      <c r="U3458" s="6">
        <f t="shared" ref="U3458:U3521" si="328">576.695*(1/(LN(M3458)))</f>
        <v>198.00300207838046</v>
      </c>
      <c r="V3458" s="6">
        <f t="shared" ref="V3458:V3521" si="329">U3458+S3458</f>
        <v>0</v>
      </c>
      <c r="W3458" s="6">
        <f>V3458-H3458</f>
        <v>0</v>
      </c>
      <c r="X3458" s="6">
        <v>45.073999999999998</v>
      </c>
      <c r="Y3458" s="6">
        <v>15483286</v>
      </c>
      <c r="Z3458" s="6">
        <f>(X3458/1000)*Y3458</f>
        <v>697893.63316399988</v>
      </c>
      <c r="AA3458" s="6">
        <f>(P3458/1000)*Z3458</f>
        <v>0</v>
      </c>
      <c r="AB3458" s="6">
        <f>(W3458/100000)*Z3458</f>
        <v>0</v>
      </c>
    </row>
    <row r="3459" spans="1:28" x14ac:dyDescent="0.35">
      <c r="A3459" s="6" t="s">
        <v>3737</v>
      </c>
      <c r="B3459" s="6" t="s">
        <v>3730</v>
      </c>
      <c r="C3459" s="6" t="s">
        <v>3731</v>
      </c>
      <c r="D3459" s="6">
        <v>1996</v>
      </c>
      <c r="E3459" s="9" t="s">
        <v>5999</v>
      </c>
      <c r="F3459" s="6">
        <v>18.97174704</v>
      </c>
      <c r="G3459" s="9">
        <v>210</v>
      </c>
      <c r="I3459" s="6">
        <f>1/F3459</f>
        <v>5.2709958544756137E-2</v>
      </c>
      <c r="J3459" s="6">
        <f t="shared" si="324"/>
        <v>77.598494060460553</v>
      </c>
      <c r="K3459" s="6">
        <f>G3459-J3459</f>
        <v>132.40150593953945</v>
      </c>
      <c r="L3459" s="6">
        <f>J3459+K3459-G3459</f>
        <v>0</v>
      </c>
      <c r="M3459" s="6">
        <v>18.97174704</v>
      </c>
      <c r="N3459" s="6">
        <f t="shared" si="325"/>
        <v>5.2709958544756137E-2</v>
      </c>
      <c r="O3459" s="6">
        <f t="shared" si="326"/>
        <v>210</v>
      </c>
      <c r="P3459" s="6">
        <f>O3459-G3459</f>
        <v>0</v>
      </c>
      <c r="Q3459" s="6">
        <f>1/(LN(F3459))</f>
        <v>0.33979500257144402</v>
      </c>
      <c r="R3459" s="6">
        <f t="shared" si="327"/>
        <v>195.95807900793892</v>
      </c>
      <c r="S3459" s="6">
        <f>H3459-R3459</f>
        <v>-195.95807900793892</v>
      </c>
      <c r="T3459" s="6">
        <f>R3459+S3459-H3459</f>
        <v>0</v>
      </c>
      <c r="U3459" s="6">
        <f t="shared" si="328"/>
        <v>195.95807900793892</v>
      </c>
      <c r="V3459" s="6">
        <f t="shared" si="329"/>
        <v>0</v>
      </c>
      <c r="W3459" s="6">
        <f>V3459-H3459</f>
        <v>0</v>
      </c>
      <c r="X3459" s="6">
        <v>45.045000000000002</v>
      </c>
      <c r="Y3459" s="6">
        <v>15960442</v>
      </c>
      <c r="Z3459" s="6">
        <f>(X3459/1000)*Y3459</f>
        <v>718938.10989000008</v>
      </c>
      <c r="AA3459" s="6">
        <f>(P3459/1000)*Z3459</f>
        <v>0</v>
      </c>
      <c r="AB3459" s="6">
        <f>(W3459/100000)*Z3459</f>
        <v>0</v>
      </c>
    </row>
    <row r="3460" spans="1:28" x14ac:dyDescent="0.35">
      <c r="A3460" s="6" t="s">
        <v>3738</v>
      </c>
      <c r="B3460" s="6" t="s">
        <v>3730</v>
      </c>
      <c r="C3460" s="6" t="s">
        <v>3731</v>
      </c>
      <c r="D3460" s="6">
        <v>1997</v>
      </c>
      <c r="E3460" s="9" t="s">
        <v>5999</v>
      </c>
      <c r="F3460" s="6">
        <v>22.266483539999999</v>
      </c>
      <c r="G3460" s="9">
        <v>200.4</v>
      </c>
      <c r="I3460" s="6">
        <f>1/F3460</f>
        <v>4.4910548996368378E-2</v>
      </c>
      <c r="J3460" s="6">
        <f t="shared" si="324"/>
        <v>66.1163671109246</v>
      </c>
      <c r="K3460" s="6">
        <f>G3460-J3460</f>
        <v>134.28363288907542</v>
      </c>
      <c r="L3460" s="6">
        <f>J3460+K3460-G3460</f>
        <v>0</v>
      </c>
      <c r="M3460" s="6">
        <v>22.266483539999999</v>
      </c>
      <c r="N3460" s="6">
        <f t="shared" si="325"/>
        <v>4.4910548996368378E-2</v>
      </c>
      <c r="O3460" s="6">
        <f t="shared" si="326"/>
        <v>200.40000000000003</v>
      </c>
      <c r="P3460" s="6">
        <f>O3460-G3460</f>
        <v>0</v>
      </c>
      <c r="Q3460" s="6">
        <f>1/(LN(F3460))</f>
        <v>0.32226019714870602</v>
      </c>
      <c r="R3460" s="6">
        <f t="shared" si="327"/>
        <v>185.84584439467304</v>
      </c>
      <c r="S3460" s="6">
        <f>H3460-R3460</f>
        <v>-185.84584439467304</v>
      </c>
      <c r="T3460" s="6">
        <f>R3460+S3460-H3460</f>
        <v>0</v>
      </c>
      <c r="U3460" s="6">
        <f t="shared" si="328"/>
        <v>185.84584439467304</v>
      </c>
      <c r="V3460" s="6">
        <f t="shared" si="329"/>
        <v>0</v>
      </c>
      <c r="W3460" s="6">
        <f>V3460-H3460</f>
        <v>0</v>
      </c>
      <c r="X3460" s="6">
        <v>45.000999999999998</v>
      </c>
      <c r="Y3460" s="6">
        <v>16397183</v>
      </c>
      <c r="Z3460" s="6">
        <f>(X3460/1000)*Y3460</f>
        <v>737889.63218299998</v>
      </c>
      <c r="AA3460" s="6">
        <f>(P3460/1000)*Z3460</f>
        <v>0</v>
      </c>
      <c r="AB3460" s="6">
        <f>(W3460/100000)*Z3460</f>
        <v>0</v>
      </c>
    </row>
    <row r="3461" spans="1:28" x14ac:dyDescent="0.35">
      <c r="A3461" s="6" t="s">
        <v>3739</v>
      </c>
      <c r="B3461" s="6" t="s">
        <v>3730</v>
      </c>
      <c r="C3461" s="6" t="s">
        <v>3731</v>
      </c>
      <c r="D3461" s="6">
        <v>1998</v>
      </c>
      <c r="E3461" s="9" t="s">
        <v>5999</v>
      </c>
      <c r="F3461" s="6">
        <v>23.937754399999999</v>
      </c>
      <c r="G3461" s="9">
        <v>189.9</v>
      </c>
      <c r="I3461" s="6">
        <f>1/F3461</f>
        <v>4.1775012947747513E-2</v>
      </c>
      <c r="J3461" s="6">
        <f t="shared" si="324"/>
        <v>61.500296786401989</v>
      </c>
      <c r="K3461" s="6">
        <f>G3461-J3461</f>
        <v>128.399703213598</v>
      </c>
      <c r="L3461" s="6">
        <f>J3461+K3461-G3461</f>
        <v>0</v>
      </c>
      <c r="M3461" s="6">
        <v>23.937754399999999</v>
      </c>
      <c r="N3461" s="6">
        <f t="shared" si="325"/>
        <v>4.1775012947747513E-2</v>
      </c>
      <c r="O3461" s="6">
        <f t="shared" si="326"/>
        <v>189.89999999999998</v>
      </c>
      <c r="P3461" s="6">
        <f>O3461-G3461</f>
        <v>0</v>
      </c>
      <c r="Q3461" s="6">
        <f>1/(LN(F3461))</f>
        <v>0.31491531241155896</v>
      </c>
      <c r="R3461" s="6">
        <f t="shared" si="327"/>
        <v>181.610086091184</v>
      </c>
      <c r="S3461" s="6">
        <f>H3461-R3461</f>
        <v>-181.610086091184</v>
      </c>
      <c r="T3461" s="6">
        <f>R3461+S3461-H3461</f>
        <v>0</v>
      </c>
      <c r="U3461" s="6">
        <f t="shared" si="328"/>
        <v>181.610086091184</v>
      </c>
      <c r="V3461" s="6">
        <f t="shared" si="329"/>
        <v>0</v>
      </c>
      <c r="W3461" s="6">
        <f>V3461-H3461</f>
        <v>0</v>
      </c>
      <c r="X3461" s="6">
        <v>44.947000000000003</v>
      </c>
      <c r="Y3461" s="6">
        <v>16813949</v>
      </c>
      <c r="Z3461" s="6">
        <f>(X3461/1000)*Y3461</f>
        <v>755736.56570300006</v>
      </c>
      <c r="AA3461" s="6">
        <f>(P3461/1000)*Z3461</f>
        <v>0</v>
      </c>
      <c r="AB3461" s="6">
        <f>(W3461/100000)*Z3461</f>
        <v>0</v>
      </c>
    </row>
    <row r="3462" spans="1:28" x14ac:dyDescent="0.35">
      <c r="A3462" s="6" t="s">
        <v>3740</v>
      </c>
      <c r="B3462" s="6" t="s">
        <v>3730</v>
      </c>
      <c r="C3462" s="6" t="s">
        <v>3731</v>
      </c>
      <c r="D3462" s="6">
        <v>1999</v>
      </c>
      <c r="E3462" s="9" t="s">
        <v>5999</v>
      </c>
      <c r="F3462" s="6">
        <v>25.03425751</v>
      </c>
      <c r="G3462" s="9">
        <v>179.6</v>
      </c>
      <c r="I3462" s="6">
        <f>1/F3462</f>
        <v>3.9945262990146495E-2</v>
      </c>
      <c r="J3462" s="6">
        <f t="shared" si="324"/>
        <v>58.806577323570878</v>
      </c>
      <c r="K3462" s="6">
        <f>G3462-J3462</f>
        <v>120.79342267642912</v>
      </c>
      <c r="L3462" s="6">
        <f>J3462+K3462-G3462</f>
        <v>0</v>
      </c>
      <c r="M3462" s="6">
        <v>25.03425751</v>
      </c>
      <c r="N3462" s="6">
        <f t="shared" si="325"/>
        <v>3.9945262990146495E-2</v>
      </c>
      <c r="O3462" s="6">
        <f t="shared" si="326"/>
        <v>179.6</v>
      </c>
      <c r="P3462" s="6">
        <f>O3462-G3462</f>
        <v>0</v>
      </c>
      <c r="Q3462" s="6">
        <f>1/(LN(F3462))</f>
        <v>0.31053536046111085</v>
      </c>
      <c r="R3462" s="6">
        <f t="shared" si="327"/>
        <v>179.08418970112035</v>
      </c>
      <c r="S3462" s="6">
        <f>H3462-R3462</f>
        <v>-179.08418970112035</v>
      </c>
      <c r="T3462" s="6">
        <f>R3462+S3462-H3462</f>
        <v>0</v>
      </c>
      <c r="U3462" s="6">
        <f t="shared" si="328"/>
        <v>179.08418970112035</v>
      </c>
      <c r="V3462" s="6">
        <f t="shared" si="329"/>
        <v>0</v>
      </c>
      <c r="W3462" s="6">
        <f>V3462-H3462</f>
        <v>0</v>
      </c>
      <c r="X3462" s="6">
        <v>44.875999999999998</v>
      </c>
      <c r="Y3462" s="6">
        <v>17244188</v>
      </c>
      <c r="Z3462" s="6">
        <f>(X3462/1000)*Y3462</f>
        <v>773850.18068799993</v>
      </c>
      <c r="AA3462" s="6">
        <f>(P3462/1000)*Z3462</f>
        <v>0</v>
      </c>
      <c r="AB3462" s="6">
        <f>(W3462/100000)*Z3462</f>
        <v>0</v>
      </c>
    </row>
    <row r="3463" spans="1:28" x14ac:dyDescent="0.35">
      <c r="A3463" s="6" t="s">
        <v>3741</v>
      </c>
      <c r="B3463" s="6" t="s">
        <v>3730</v>
      </c>
      <c r="C3463" s="6" t="s">
        <v>3731</v>
      </c>
      <c r="D3463" s="6">
        <v>2000</v>
      </c>
      <c r="E3463" s="9" t="s">
        <v>5999</v>
      </c>
      <c r="F3463" s="6">
        <v>26.928127379999999</v>
      </c>
      <c r="G3463" s="9">
        <v>169.7</v>
      </c>
      <c r="H3463" s="9">
        <v>798</v>
      </c>
      <c r="I3463" s="6">
        <f>1/F3463</f>
        <v>3.7135890880504292E-2</v>
      </c>
      <c r="J3463" s="6">
        <f t="shared" si="324"/>
        <v>54.67067870056993</v>
      </c>
      <c r="K3463" s="6">
        <f>G3463-J3463</f>
        <v>115.02932129943005</v>
      </c>
      <c r="L3463" s="6">
        <f>J3463+K3463-G3463</f>
        <v>0</v>
      </c>
      <c r="M3463" s="6">
        <v>26.928127379999999</v>
      </c>
      <c r="N3463" s="6">
        <f t="shared" si="325"/>
        <v>3.7135890880504292E-2</v>
      </c>
      <c r="O3463" s="6">
        <f t="shared" si="326"/>
        <v>169.7</v>
      </c>
      <c r="P3463" s="6">
        <f>O3463-G3463</f>
        <v>0</v>
      </c>
      <c r="Q3463" s="6">
        <f>1/(LN(F3463))</f>
        <v>0.30365865857114988</v>
      </c>
      <c r="R3463" s="6">
        <f t="shared" si="327"/>
        <v>175.11843010468928</v>
      </c>
      <c r="S3463" s="6">
        <f>H3463-R3463</f>
        <v>622.88156989531069</v>
      </c>
      <c r="T3463" s="6">
        <f>R3463+S3463-H3463</f>
        <v>0</v>
      </c>
      <c r="U3463" s="6">
        <f t="shared" si="328"/>
        <v>175.11843010468928</v>
      </c>
      <c r="V3463" s="6">
        <f t="shared" si="329"/>
        <v>798</v>
      </c>
      <c r="W3463" s="6">
        <f>V3463-H3463</f>
        <v>0</v>
      </c>
      <c r="X3463" s="6">
        <v>44.768999999999998</v>
      </c>
      <c r="Y3463" s="6">
        <v>17711927</v>
      </c>
      <c r="Z3463" s="6">
        <f>(X3463/1000)*Y3463</f>
        <v>792945.2598629999</v>
      </c>
      <c r="AA3463" s="6">
        <f>(P3463/1000)*Z3463</f>
        <v>0</v>
      </c>
      <c r="AB3463" s="6">
        <f>(W3463/100000)*Z3463</f>
        <v>0</v>
      </c>
    </row>
    <row r="3464" spans="1:28" x14ac:dyDescent="0.35">
      <c r="A3464" s="6" t="s">
        <v>3742</v>
      </c>
      <c r="B3464" s="6" t="s">
        <v>3730</v>
      </c>
      <c r="C3464" s="6" t="s">
        <v>3731</v>
      </c>
      <c r="D3464" s="6">
        <v>2001</v>
      </c>
      <c r="E3464" s="9" t="s">
        <v>5999</v>
      </c>
      <c r="F3464" s="6">
        <v>28.701332659999998</v>
      </c>
      <c r="G3464" s="9">
        <v>160.6</v>
      </c>
      <c r="H3464" s="9">
        <v>745</v>
      </c>
      <c r="I3464" s="6">
        <f>1/F3464</f>
        <v>3.4841587735529214E-2</v>
      </c>
      <c r="J3464" s="6">
        <f t="shared" si="324"/>
        <v>51.293053790903663</v>
      </c>
      <c r="K3464" s="6">
        <f>G3464-J3464</f>
        <v>109.30694620909634</v>
      </c>
      <c r="L3464" s="6">
        <f>J3464+K3464-G3464</f>
        <v>0</v>
      </c>
      <c r="M3464" s="6">
        <v>28.701332659999998</v>
      </c>
      <c r="N3464" s="6">
        <f t="shared" si="325"/>
        <v>3.4841587735529214E-2</v>
      </c>
      <c r="O3464" s="6">
        <f t="shared" si="326"/>
        <v>160.6</v>
      </c>
      <c r="P3464" s="6">
        <f>O3464-G3464</f>
        <v>0</v>
      </c>
      <c r="Q3464" s="6">
        <f>1/(LN(F3464))</f>
        <v>0.2978900250682332</v>
      </c>
      <c r="R3464" s="6">
        <f t="shared" si="327"/>
        <v>171.79168800672477</v>
      </c>
      <c r="S3464" s="6">
        <f>H3464-R3464</f>
        <v>573.20831199327517</v>
      </c>
      <c r="T3464" s="6">
        <f>R3464+S3464-H3464</f>
        <v>0</v>
      </c>
      <c r="U3464" s="6">
        <f t="shared" si="328"/>
        <v>171.79168800672477</v>
      </c>
      <c r="V3464" s="6">
        <f t="shared" si="329"/>
        <v>745</v>
      </c>
      <c r="W3464" s="6">
        <f>V3464-H3464</f>
        <v>0</v>
      </c>
      <c r="X3464" s="6">
        <v>44.606999999999999</v>
      </c>
      <c r="Y3464" s="6">
        <v>18221888</v>
      </c>
      <c r="Z3464" s="6">
        <f>(X3464/1000)*Y3464</f>
        <v>812823.75801600004</v>
      </c>
      <c r="AA3464" s="6">
        <f>(P3464/1000)*Z3464</f>
        <v>0</v>
      </c>
      <c r="AB3464" s="6">
        <f>(W3464/100000)*Z3464</f>
        <v>0</v>
      </c>
    </row>
    <row r="3465" spans="1:28" x14ac:dyDescent="0.35">
      <c r="A3465" s="6" t="s">
        <v>3743</v>
      </c>
      <c r="B3465" s="6" t="s">
        <v>3730</v>
      </c>
      <c r="C3465" s="6" t="s">
        <v>3731</v>
      </c>
      <c r="D3465" s="6">
        <v>2002</v>
      </c>
      <c r="E3465" s="9" t="s">
        <v>5999</v>
      </c>
      <c r="F3465" s="6">
        <v>31.019683839999999</v>
      </c>
      <c r="G3465" s="9">
        <v>152.19999999999999</v>
      </c>
      <c r="H3465" s="9">
        <v>700</v>
      </c>
      <c r="I3465" s="6">
        <f>1/F3465</f>
        <v>3.2237594849709471E-2</v>
      </c>
      <c r="J3465" s="6">
        <f t="shared" si="324"/>
        <v>47.459510148250445</v>
      </c>
      <c r="K3465" s="6">
        <f>G3465-J3465</f>
        <v>104.74048985174954</v>
      </c>
      <c r="L3465" s="6">
        <f>J3465+K3465-G3465</f>
        <v>0</v>
      </c>
      <c r="M3465" s="6">
        <v>31.019683839999999</v>
      </c>
      <c r="N3465" s="6">
        <f t="shared" si="325"/>
        <v>3.2237594849709471E-2</v>
      </c>
      <c r="O3465" s="6">
        <f t="shared" si="326"/>
        <v>152.19999999999999</v>
      </c>
      <c r="P3465" s="6">
        <f>O3465-G3465</f>
        <v>0</v>
      </c>
      <c r="Q3465" s="6">
        <f>1/(LN(F3465))</f>
        <v>0.29115285758567361</v>
      </c>
      <c r="R3465" s="6">
        <f t="shared" si="327"/>
        <v>167.90639720537007</v>
      </c>
      <c r="S3465" s="6">
        <f>H3465-R3465</f>
        <v>532.09360279462999</v>
      </c>
      <c r="T3465" s="6">
        <f>R3465+S3465-H3465</f>
        <v>0</v>
      </c>
      <c r="U3465" s="6">
        <f t="shared" si="328"/>
        <v>167.90639720537007</v>
      </c>
      <c r="V3465" s="6">
        <f t="shared" si="329"/>
        <v>700</v>
      </c>
      <c r="W3465" s="6">
        <f>V3465-H3465</f>
        <v>0</v>
      </c>
      <c r="X3465" s="6">
        <v>44.375</v>
      </c>
      <c r="Y3465" s="6">
        <v>18764155</v>
      </c>
      <c r="Z3465" s="6">
        <f>(X3465/1000)*Y3465</f>
        <v>832659.37812499993</v>
      </c>
      <c r="AA3465" s="6">
        <f>(P3465/1000)*Z3465</f>
        <v>0</v>
      </c>
      <c r="AB3465" s="6">
        <f>(W3465/100000)*Z3465</f>
        <v>0</v>
      </c>
    </row>
    <row r="3466" spans="1:28" x14ac:dyDescent="0.35">
      <c r="A3466" s="6" t="s">
        <v>3744</v>
      </c>
      <c r="B3466" s="6" t="s">
        <v>3730</v>
      </c>
      <c r="C3466" s="6" t="s">
        <v>3731</v>
      </c>
      <c r="D3466" s="6">
        <v>2003</v>
      </c>
      <c r="E3466" s="9" t="s">
        <v>5999</v>
      </c>
      <c r="F3466" s="6">
        <v>34.916994350000003</v>
      </c>
      <c r="G3466" s="9">
        <v>144.69999999999999</v>
      </c>
      <c r="H3466" s="9">
        <v>657</v>
      </c>
      <c r="I3466" s="6">
        <f>1/F3466</f>
        <v>2.8639349365991461E-2</v>
      </c>
      <c r="J3466" s="6">
        <f t="shared" si="324"/>
        <v>42.162248710275946</v>
      </c>
      <c r="K3466" s="6">
        <f>G3466-J3466</f>
        <v>102.53775128972404</v>
      </c>
      <c r="L3466" s="6">
        <f>J3466+K3466-G3466</f>
        <v>0</v>
      </c>
      <c r="M3466" s="6">
        <v>34.916994350000003</v>
      </c>
      <c r="N3466" s="6">
        <f t="shared" si="325"/>
        <v>2.8639349365991461E-2</v>
      </c>
      <c r="O3466" s="6">
        <f t="shared" si="326"/>
        <v>144.69999999999999</v>
      </c>
      <c r="P3466" s="6">
        <f>O3466-G3466</f>
        <v>0</v>
      </c>
      <c r="Q3466" s="6">
        <f>1/(LN(F3466))</f>
        <v>0.28145438079582086</v>
      </c>
      <c r="R3466" s="6">
        <f t="shared" si="327"/>
        <v>162.31333413304591</v>
      </c>
      <c r="S3466" s="6">
        <f>H3466-R3466</f>
        <v>494.68666586695406</v>
      </c>
      <c r="T3466" s="6">
        <f>R3466+S3466-H3466</f>
        <v>0</v>
      </c>
      <c r="U3466" s="6">
        <f t="shared" si="328"/>
        <v>162.31333413304591</v>
      </c>
      <c r="V3466" s="6">
        <f t="shared" si="329"/>
        <v>657</v>
      </c>
      <c r="W3466" s="6">
        <f>V3466-H3466</f>
        <v>0</v>
      </c>
      <c r="X3466" s="6">
        <v>44.067</v>
      </c>
      <c r="Y3466" s="6">
        <v>19331100</v>
      </c>
      <c r="Z3466" s="6">
        <f>(X3466/1000)*Y3466</f>
        <v>851863.58370000008</v>
      </c>
      <c r="AA3466" s="6">
        <f>(P3466/1000)*Z3466</f>
        <v>0</v>
      </c>
      <c r="AB3466" s="6">
        <f>(W3466/100000)*Z3466</f>
        <v>0</v>
      </c>
    </row>
    <row r="3467" spans="1:28" x14ac:dyDescent="0.35">
      <c r="A3467" s="6" t="s">
        <v>3745</v>
      </c>
      <c r="B3467" s="6" t="s">
        <v>3730</v>
      </c>
      <c r="C3467" s="6" t="s">
        <v>3731</v>
      </c>
      <c r="D3467" s="6">
        <v>2004</v>
      </c>
      <c r="E3467" s="9" t="s">
        <v>5999</v>
      </c>
      <c r="F3467" s="6">
        <v>36.221071250000001</v>
      </c>
      <c r="G3467" s="9">
        <v>138</v>
      </c>
      <c r="H3467" s="9">
        <v>615</v>
      </c>
      <c r="I3467" s="6">
        <f>1/F3467</f>
        <v>2.7608239223460295E-2</v>
      </c>
      <c r="J3467" s="6">
        <f t="shared" si="324"/>
        <v>40.644270011754557</v>
      </c>
      <c r="K3467" s="6">
        <f>G3467-J3467</f>
        <v>97.355729988245443</v>
      </c>
      <c r="L3467" s="6">
        <f>J3467+K3467-G3467</f>
        <v>0</v>
      </c>
      <c r="M3467" s="6">
        <v>36.221071250000001</v>
      </c>
      <c r="N3467" s="6">
        <f t="shared" si="325"/>
        <v>2.7608239223460295E-2</v>
      </c>
      <c r="O3467" s="6">
        <f t="shared" si="326"/>
        <v>138</v>
      </c>
      <c r="P3467" s="6">
        <f>O3467-G3467</f>
        <v>0</v>
      </c>
      <c r="Q3467" s="6">
        <f>1/(LN(F3467))</f>
        <v>0.2785793877824545</v>
      </c>
      <c r="R3467" s="6">
        <f t="shared" si="327"/>
        <v>160.65534003720262</v>
      </c>
      <c r="S3467" s="6">
        <f>H3467-R3467</f>
        <v>454.34465996279738</v>
      </c>
      <c r="T3467" s="6">
        <f>R3467+S3467-H3467</f>
        <v>0</v>
      </c>
      <c r="U3467" s="6">
        <f t="shared" si="328"/>
        <v>160.65534003720262</v>
      </c>
      <c r="V3467" s="6">
        <f t="shared" si="329"/>
        <v>615</v>
      </c>
      <c r="W3467" s="6">
        <f>V3467-H3467</f>
        <v>0</v>
      </c>
      <c r="X3467" s="6">
        <v>43.686999999999998</v>
      </c>
      <c r="Y3467" s="6">
        <v>19910552</v>
      </c>
      <c r="Z3467" s="6">
        <f>(X3467/1000)*Y3467</f>
        <v>869832.28522399988</v>
      </c>
      <c r="AA3467" s="6">
        <f>(P3467/1000)*Z3467</f>
        <v>0</v>
      </c>
      <c r="AB3467" s="6">
        <f>(W3467/100000)*Z3467</f>
        <v>0</v>
      </c>
    </row>
    <row r="3468" spans="1:28" x14ac:dyDescent="0.35">
      <c r="A3468" s="6" t="s">
        <v>3746</v>
      </c>
      <c r="B3468" s="6" t="s">
        <v>3730</v>
      </c>
      <c r="C3468" s="6" t="s">
        <v>3731</v>
      </c>
      <c r="D3468" s="6">
        <v>2005</v>
      </c>
      <c r="E3468" s="9" t="s">
        <v>5999</v>
      </c>
      <c r="F3468" s="6">
        <v>42.344381509999998</v>
      </c>
      <c r="G3468" s="9">
        <v>131.9</v>
      </c>
      <c r="H3468" s="9">
        <v>577</v>
      </c>
      <c r="I3468" s="6">
        <f>1/F3468</f>
        <v>2.3615883957682583E-2</v>
      </c>
      <c r="J3468" s="6">
        <f t="shared" si="324"/>
        <v>34.766808428937189</v>
      </c>
      <c r="K3468" s="6">
        <f>G3468-J3468</f>
        <v>97.13319157106281</v>
      </c>
      <c r="L3468" s="6">
        <f>J3468+K3468-G3468</f>
        <v>0</v>
      </c>
      <c r="M3468" s="6">
        <v>42.344381509999998</v>
      </c>
      <c r="N3468" s="6">
        <f t="shared" si="325"/>
        <v>2.3615883957682583E-2</v>
      </c>
      <c r="O3468" s="6">
        <f t="shared" si="326"/>
        <v>131.9</v>
      </c>
      <c r="P3468" s="6">
        <f>O3468-G3468</f>
        <v>0</v>
      </c>
      <c r="Q3468" s="6">
        <f>1/(LN(F3468))</f>
        <v>0.26696312071979722</v>
      </c>
      <c r="R3468" s="6">
        <f t="shared" si="327"/>
        <v>153.95629690350347</v>
      </c>
      <c r="S3468" s="6">
        <f>H3468-R3468</f>
        <v>423.04370309649653</v>
      </c>
      <c r="T3468" s="6">
        <f>R3468+S3468-H3468</f>
        <v>0</v>
      </c>
      <c r="U3468" s="6">
        <f t="shared" si="328"/>
        <v>153.95629690350347</v>
      </c>
      <c r="V3468" s="6">
        <f t="shared" si="329"/>
        <v>577</v>
      </c>
      <c r="W3468" s="6">
        <f>V3468-H3468</f>
        <v>0</v>
      </c>
      <c r="X3468" s="6">
        <v>43.243000000000002</v>
      </c>
      <c r="Y3468" s="6">
        <v>20493925</v>
      </c>
      <c r="Z3468" s="6">
        <f>(X3468/1000)*Y3468</f>
        <v>886218.79877500003</v>
      </c>
      <c r="AA3468" s="6">
        <f>(P3468/1000)*Z3468</f>
        <v>0</v>
      </c>
      <c r="AB3468" s="6">
        <f>(W3468/100000)*Z3468</f>
        <v>0</v>
      </c>
    </row>
    <row r="3469" spans="1:28" x14ac:dyDescent="0.35">
      <c r="A3469" s="6" t="s">
        <v>3747</v>
      </c>
      <c r="B3469" s="6" t="s">
        <v>3730</v>
      </c>
      <c r="C3469" s="6" t="s">
        <v>3731</v>
      </c>
      <c r="D3469" s="6">
        <v>2006</v>
      </c>
      <c r="E3469" s="9" t="s">
        <v>5999</v>
      </c>
      <c r="F3469" s="6">
        <v>48.106426499999998</v>
      </c>
      <c r="G3469" s="9">
        <v>126.2</v>
      </c>
      <c r="H3469" s="9">
        <v>539</v>
      </c>
      <c r="I3469" s="6">
        <f>1/F3469</f>
        <v>2.0787243467356695E-2</v>
      </c>
      <c r="J3469" s="6">
        <f t="shared" si="324"/>
        <v>30.602543300529714</v>
      </c>
      <c r="K3469" s="6">
        <f>G3469-J3469</f>
        <v>95.597456699470285</v>
      </c>
      <c r="L3469" s="6">
        <f>J3469+K3469-G3469</f>
        <v>0</v>
      </c>
      <c r="M3469" s="6">
        <v>48.106426499999998</v>
      </c>
      <c r="N3469" s="6">
        <f t="shared" si="325"/>
        <v>2.0787243467356695E-2</v>
      </c>
      <c r="O3469" s="6">
        <f t="shared" si="326"/>
        <v>126.2</v>
      </c>
      <c r="P3469" s="6">
        <f>O3469-G3469</f>
        <v>0</v>
      </c>
      <c r="Q3469" s="6">
        <f>1/(LN(F3469))</f>
        <v>0.25817006436237477</v>
      </c>
      <c r="R3469" s="6">
        <f t="shared" si="327"/>
        <v>148.88538526745972</v>
      </c>
      <c r="S3469" s="6">
        <f>H3469-R3469</f>
        <v>390.1146147325403</v>
      </c>
      <c r="T3469" s="6">
        <f>R3469+S3469-H3469</f>
        <v>0</v>
      </c>
      <c r="U3469" s="6">
        <f t="shared" si="328"/>
        <v>148.88538526745972</v>
      </c>
      <c r="V3469" s="6">
        <f t="shared" si="329"/>
        <v>539</v>
      </c>
      <c r="W3469" s="6">
        <f>V3469-H3469</f>
        <v>0</v>
      </c>
      <c r="X3469" s="6">
        <v>42.750999999999998</v>
      </c>
      <c r="Y3469" s="6">
        <v>21080110</v>
      </c>
      <c r="Z3469" s="6">
        <f>(X3469/1000)*Y3469</f>
        <v>901195.78260999999</v>
      </c>
      <c r="AA3469" s="6">
        <f>(P3469/1000)*Z3469</f>
        <v>0</v>
      </c>
      <c r="AB3469" s="6">
        <f>(W3469/100000)*Z3469</f>
        <v>0</v>
      </c>
    </row>
    <row r="3470" spans="1:28" x14ac:dyDescent="0.35">
      <c r="A3470" s="6" t="s">
        <v>3748</v>
      </c>
      <c r="B3470" s="6" t="s">
        <v>3730</v>
      </c>
      <c r="C3470" s="6" t="s">
        <v>3731</v>
      </c>
      <c r="D3470" s="6">
        <v>2007</v>
      </c>
      <c r="E3470" s="9" t="s">
        <v>5999</v>
      </c>
      <c r="F3470" s="6">
        <v>52.775669540000003</v>
      </c>
      <c r="G3470" s="9">
        <v>119.3</v>
      </c>
      <c r="H3470" s="9">
        <v>505</v>
      </c>
      <c r="I3470" s="6">
        <f>1/F3470</f>
        <v>1.8948125314489379E-2</v>
      </c>
      <c r="J3470" s="6">
        <f t="shared" si="324"/>
        <v>27.89503217735966</v>
      </c>
      <c r="K3470" s="6">
        <f>G3470-J3470</f>
        <v>91.404967822640344</v>
      </c>
      <c r="L3470" s="6">
        <f>J3470+K3470-G3470</f>
        <v>0</v>
      </c>
      <c r="M3470" s="6">
        <v>52.775669540000003</v>
      </c>
      <c r="N3470" s="6">
        <f t="shared" si="325"/>
        <v>1.8948125314489379E-2</v>
      </c>
      <c r="O3470" s="6">
        <f t="shared" si="326"/>
        <v>119.30000000000001</v>
      </c>
      <c r="P3470" s="6">
        <f>O3470-G3470</f>
        <v>0</v>
      </c>
      <c r="Q3470" s="6">
        <f>1/(LN(F3470))</f>
        <v>0.25214002075475356</v>
      </c>
      <c r="R3470" s="6">
        <f t="shared" si="327"/>
        <v>145.40788926916261</v>
      </c>
      <c r="S3470" s="6">
        <f>H3470-R3470</f>
        <v>359.59211073083736</v>
      </c>
      <c r="T3470" s="6">
        <f>R3470+S3470-H3470</f>
        <v>0</v>
      </c>
      <c r="U3470" s="6">
        <f t="shared" si="328"/>
        <v>145.40788926916261</v>
      </c>
      <c r="V3470" s="6">
        <f t="shared" si="329"/>
        <v>505</v>
      </c>
      <c r="W3470" s="6">
        <f>V3470-H3470</f>
        <v>0</v>
      </c>
      <c r="X3470" s="6">
        <v>42.234000000000002</v>
      </c>
      <c r="Y3470" s="6">
        <v>21673316</v>
      </c>
      <c r="Z3470" s="6">
        <f>(X3470/1000)*Y3470</f>
        <v>915350.82794400002</v>
      </c>
      <c r="AA3470" s="6">
        <f>(P3470/1000)*Z3470</f>
        <v>0</v>
      </c>
      <c r="AB3470" s="6">
        <f>(W3470/100000)*Z3470</f>
        <v>0</v>
      </c>
    </row>
    <row r="3471" spans="1:28" x14ac:dyDescent="0.35">
      <c r="A3471" s="6" t="s">
        <v>3749</v>
      </c>
      <c r="B3471" s="6" t="s">
        <v>3730</v>
      </c>
      <c r="C3471" s="6" t="s">
        <v>3731</v>
      </c>
      <c r="D3471" s="6">
        <v>2008</v>
      </c>
      <c r="E3471" s="9" t="s">
        <v>5999</v>
      </c>
      <c r="F3471" s="6">
        <v>54.99763102</v>
      </c>
      <c r="G3471" s="9">
        <v>113.2</v>
      </c>
      <c r="H3471" s="9">
        <v>471</v>
      </c>
      <c r="I3471" s="6">
        <f>1/F3471</f>
        <v>1.8182601349435359E-2</v>
      </c>
      <c r="J3471" s="6">
        <f t="shared" si="324"/>
        <v>26.768043872010399</v>
      </c>
      <c r="K3471" s="6">
        <f>G3471-J3471</f>
        <v>86.431956127989608</v>
      </c>
      <c r="L3471" s="6">
        <f>J3471+K3471-G3471</f>
        <v>0</v>
      </c>
      <c r="M3471" s="6">
        <v>54.99763102</v>
      </c>
      <c r="N3471" s="6">
        <f t="shared" si="325"/>
        <v>1.8182601349435359E-2</v>
      </c>
      <c r="O3471" s="6">
        <f t="shared" si="326"/>
        <v>113.2</v>
      </c>
      <c r="P3471" s="6">
        <f>O3471-G3471</f>
        <v>0</v>
      </c>
      <c r="Q3471" s="6">
        <f>1/(LN(F3471))</f>
        <v>0.24954519689506197</v>
      </c>
      <c r="R3471" s="6">
        <f t="shared" si="327"/>
        <v>143.91146732339777</v>
      </c>
      <c r="S3471" s="6">
        <f>H3471-R3471</f>
        <v>327.0885326766022</v>
      </c>
      <c r="T3471" s="6">
        <f>R3471+S3471-H3471</f>
        <v>0</v>
      </c>
      <c r="U3471" s="6">
        <f t="shared" si="328"/>
        <v>143.91146732339777</v>
      </c>
      <c r="V3471" s="6">
        <f t="shared" si="329"/>
        <v>471</v>
      </c>
      <c r="W3471" s="6">
        <f>V3471-H3471</f>
        <v>0</v>
      </c>
      <c r="X3471" s="6">
        <v>41.713000000000001</v>
      </c>
      <c r="Y3471" s="6">
        <v>22276596</v>
      </c>
      <c r="Z3471" s="6">
        <f>(X3471/1000)*Y3471</f>
        <v>929223.64894800005</v>
      </c>
      <c r="AA3471" s="6">
        <f>(P3471/1000)*Z3471</f>
        <v>0</v>
      </c>
      <c r="AB3471" s="6">
        <f>(W3471/100000)*Z3471</f>
        <v>0</v>
      </c>
    </row>
    <row r="3472" spans="1:28" x14ac:dyDescent="0.35">
      <c r="A3472" s="6" t="s">
        <v>3750</v>
      </c>
      <c r="B3472" s="6" t="s">
        <v>3730</v>
      </c>
      <c r="C3472" s="6" t="s">
        <v>3731</v>
      </c>
      <c r="D3472" s="6">
        <v>2009</v>
      </c>
      <c r="E3472" s="9" t="s">
        <v>5999</v>
      </c>
      <c r="F3472" s="6">
        <v>64.685860840000004</v>
      </c>
      <c r="G3472" s="9">
        <v>107.7</v>
      </c>
      <c r="H3472" s="9">
        <v>439</v>
      </c>
      <c r="I3472" s="6">
        <f>1/F3472</f>
        <v>1.5459328932384352E-2</v>
      </c>
      <c r="J3472" s="6">
        <f t="shared" si="324"/>
        <v>22.758899408348665</v>
      </c>
      <c r="K3472" s="6">
        <f>G3472-J3472</f>
        <v>84.941100591651335</v>
      </c>
      <c r="L3472" s="6">
        <f>J3472+K3472-G3472</f>
        <v>0</v>
      </c>
      <c r="M3472" s="6">
        <v>64.685860840000004</v>
      </c>
      <c r="N3472" s="6">
        <f t="shared" si="325"/>
        <v>1.5459328932384352E-2</v>
      </c>
      <c r="O3472" s="6">
        <f t="shared" si="326"/>
        <v>107.7</v>
      </c>
      <c r="P3472" s="6">
        <f>O3472-G3472</f>
        <v>0</v>
      </c>
      <c r="Q3472" s="6">
        <f>1/(LN(F3472))</f>
        <v>0.23983445799908198</v>
      </c>
      <c r="R3472" s="6">
        <f t="shared" si="327"/>
        <v>138.3113327557806</v>
      </c>
      <c r="S3472" s="6">
        <f>H3472-R3472</f>
        <v>300.6886672442194</v>
      </c>
      <c r="T3472" s="6">
        <f>R3472+S3472-H3472</f>
        <v>0</v>
      </c>
      <c r="U3472" s="6">
        <f t="shared" si="328"/>
        <v>138.3113327557806</v>
      </c>
      <c r="V3472" s="6">
        <f t="shared" si="329"/>
        <v>439</v>
      </c>
      <c r="W3472" s="6">
        <f>V3472-H3472</f>
        <v>0</v>
      </c>
      <c r="X3472" s="6">
        <v>41.203000000000003</v>
      </c>
      <c r="Y3472" s="6">
        <v>22894710</v>
      </c>
      <c r="Z3472" s="6">
        <f>(X3472/1000)*Y3472</f>
        <v>943330.73613000009</v>
      </c>
      <c r="AA3472" s="6">
        <f>(P3472/1000)*Z3472</f>
        <v>0</v>
      </c>
      <c r="AB3472" s="6">
        <f>(W3472/100000)*Z3472</f>
        <v>0</v>
      </c>
    </row>
    <row r="3473" spans="1:28" x14ac:dyDescent="0.35">
      <c r="A3473" s="6" t="s">
        <v>3751</v>
      </c>
      <c r="B3473" s="6" t="s">
        <v>3730</v>
      </c>
      <c r="C3473" s="6" t="s">
        <v>3731</v>
      </c>
      <c r="D3473" s="6">
        <v>2010</v>
      </c>
      <c r="E3473" s="9" t="s">
        <v>5999</v>
      </c>
      <c r="F3473" s="6">
        <v>77.068668299999999</v>
      </c>
      <c r="G3473" s="9">
        <v>104.9</v>
      </c>
      <c r="H3473" s="9">
        <v>412</v>
      </c>
      <c r="I3473" s="6">
        <f>1/F3473</f>
        <v>1.2975441538802352E-2</v>
      </c>
      <c r="J3473" s="6">
        <f t="shared" si="324"/>
        <v>19.10217254915251</v>
      </c>
      <c r="K3473" s="6">
        <f>G3473-J3473</f>
        <v>85.797827450847493</v>
      </c>
      <c r="L3473" s="6">
        <f>J3473+K3473-G3473</f>
        <v>0</v>
      </c>
      <c r="M3473" s="6">
        <v>77.068668299999999</v>
      </c>
      <c r="N3473" s="6">
        <f t="shared" si="325"/>
        <v>1.2975441538802352E-2</v>
      </c>
      <c r="O3473" s="6">
        <f t="shared" si="326"/>
        <v>104.9</v>
      </c>
      <c r="P3473" s="6">
        <f>O3473-G3473</f>
        <v>0</v>
      </c>
      <c r="Q3473" s="6">
        <f>1/(LN(F3473))</f>
        <v>0.23016565742206629</v>
      </c>
      <c r="R3473" s="6">
        <f t="shared" si="327"/>
        <v>132.73538380701854</v>
      </c>
      <c r="S3473" s="6">
        <f>H3473-R3473</f>
        <v>279.26461619298146</v>
      </c>
      <c r="T3473" s="6">
        <f>R3473+S3473-H3473</f>
        <v>0</v>
      </c>
      <c r="U3473" s="6">
        <f t="shared" si="328"/>
        <v>132.73538380701854</v>
      </c>
      <c r="V3473" s="6">
        <f t="shared" si="329"/>
        <v>412</v>
      </c>
      <c r="W3473" s="6">
        <f>V3473-H3473</f>
        <v>0</v>
      </c>
      <c r="X3473" s="6">
        <v>40.715000000000003</v>
      </c>
      <c r="Y3473" s="6">
        <v>23531574</v>
      </c>
      <c r="Z3473" s="6">
        <f>(X3473/1000)*Y3473</f>
        <v>958088.03541000001</v>
      </c>
      <c r="AA3473" s="6">
        <f>(P3473/1000)*Z3473</f>
        <v>0</v>
      </c>
      <c r="AB3473" s="6">
        <f>(W3473/100000)*Z3473</f>
        <v>0</v>
      </c>
    </row>
    <row r="3474" spans="1:28" x14ac:dyDescent="0.35">
      <c r="A3474" s="6" t="s">
        <v>3752</v>
      </c>
      <c r="B3474" s="6" t="s">
        <v>3730</v>
      </c>
      <c r="C3474" s="6" t="s">
        <v>3731</v>
      </c>
      <c r="D3474" s="6">
        <v>2011</v>
      </c>
      <c r="E3474" s="9" t="s">
        <v>5999</v>
      </c>
      <c r="F3474" s="6">
        <v>89.309307839999903</v>
      </c>
      <c r="G3474" s="9">
        <v>100.4</v>
      </c>
      <c r="H3474" s="9">
        <v>389</v>
      </c>
      <c r="I3474" s="6">
        <f>1/F3474</f>
        <v>1.1197041206405134E-2</v>
      </c>
      <c r="J3474" s="6">
        <f t="shared" si="324"/>
        <v>16.484048926204306</v>
      </c>
      <c r="K3474" s="6">
        <f>G3474-J3474</f>
        <v>83.915951073795696</v>
      </c>
      <c r="L3474" s="6">
        <f>J3474+K3474-G3474</f>
        <v>0</v>
      </c>
      <c r="M3474" s="6">
        <v>89.309307839999903</v>
      </c>
      <c r="N3474" s="6">
        <f t="shared" si="325"/>
        <v>1.1197041206405134E-2</v>
      </c>
      <c r="O3474" s="6">
        <f t="shared" si="326"/>
        <v>100.4</v>
      </c>
      <c r="P3474" s="6">
        <f>O3474-G3474</f>
        <v>0</v>
      </c>
      <c r="Q3474" s="6">
        <f>1/(LN(F3474))</f>
        <v>0.22261274862177033</v>
      </c>
      <c r="R3474" s="6">
        <f t="shared" si="327"/>
        <v>128.37965906643186</v>
      </c>
      <c r="S3474" s="6">
        <f>H3474-R3474</f>
        <v>260.62034093356817</v>
      </c>
      <c r="T3474" s="6">
        <f>R3474+S3474-H3474</f>
        <v>0</v>
      </c>
      <c r="U3474" s="6">
        <f t="shared" si="328"/>
        <v>128.37965906643186</v>
      </c>
      <c r="V3474" s="6">
        <f t="shared" si="329"/>
        <v>389</v>
      </c>
      <c r="W3474" s="6">
        <f>V3474-H3474</f>
        <v>0</v>
      </c>
      <c r="X3474" s="6">
        <v>40.253999999999998</v>
      </c>
      <c r="Y3474" s="6">
        <v>24187487</v>
      </c>
      <c r="Z3474" s="6">
        <f>(X3474/1000)*Y3474</f>
        <v>973643.10169799998</v>
      </c>
      <c r="AA3474" s="6">
        <f>(P3474/1000)*Z3474</f>
        <v>0</v>
      </c>
      <c r="AB3474" s="6">
        <f>(W3474/100000)*Z3474</f>
        <v>0</v>
      </c>
    </row>
    <row r="3475" spans="1:28" x14ac:dyDescent="0.35">
      <c r="A3475" s="6" t="s">
        <v>3753</v>
      </c>
      <c r="B3475" s="6" t="s">
        <v>3730</v>
      </c>
      <c r="C3475" s="6" t="s">
        <v>3731</v>
      </c>
      <c r="D3475" s="6">
        <v>2012</v>
      </c>
      <c r="E3475" s="9" t="s">
        <v>5999</v>
      </c>
      <c r="F3475" s="6">
        <v>102.65827726000001</v>
      </c>
      <c r="G3475" s="9">
        <v>96.3</v>
      </c>
      <c r="H3475" s="9">
        <v>371</v>
      </c>
      <c r="I3475" s="6">
        <f>1/F3475</f>
        <v>9.7410557306287678E-3</v>
      </c>
      <c r="J3475" s="6">
        <f t="shared" si="324"/>
        <v>14.34057768446133</v>
      </c>
      <c r="K3475" s="6">
        <f>G3475-J3475</f>
        <v>81.95942231553866</v>
      </c>
      <c r="L3475" s="6">
        <f>J3475+K3475-G3475</f>
        <v>0</v>
      </c>
      <c r="M3475" s="6">
        <v>102.65827726000001</v>
      </c>
      <c r="N3475" s="6">
        <f t="shared" si="325"/>
        <v>9.7410557306287678E-3</v>
      </c>
      <c r="O3475" s="6">
        <f t="shared" si="326"/>
        <v>96.299999999999983</v>
      </c>
      <c r="P3475" s="6">
        <f>O3475-G3475</f>
        <v>0</v>
      </c>
      <c r="Q3475" s="6">
        <f>1/(LN(F3475))</f>
        <v>0.2159171638963748</v>
      </c>
      <c r="R3475" s="6">
        <f t="shared" si="327"/>
        <v>124.51834883321987</v>
      </c>
      <c r="S3475" s="6">
        <f>H3475-R3475</f>
        <v>246.48165116678013</v>
      </c>
      <c r="T3475" s="6">
        <f>R3475+S3475-H3475</f>
        <v>0</v>
      </c>
      <c r="U3475" s="6">
        <f t="shared" si="328"/>
        <v>124.51834883321987</v>
      </c>
      <c r="V3475" s="6">
        <f t="shared" si="329"/>
        <v>371</v>
      </c>
      <c r="W3475" s="6">
        <f>V3475-H3475</f>
        <v>0</v>
      </c>
      <c r="X3475" s="6">
        <v>39.816000000000003</v>
      </c>
      <c r="Y3475" s="6">
        <v>24862648</v>
      </c>
      <c r="Z3475" s="6">
        <f>(X3475/1000)*Y3475</f>
        <v>989931.19276800007</v>
      </c>
      <c r="AA3475" s="6">
        <f>(P3475/1000)*Z3475</f>
        <v>0</v>
      </c>
      <c r="AB3475" s="6">
        <f>(W3475/100000)*Z3475</f>
        <v>0</v>
      </c>
    </row>
    <row r="3476" spans="1:28" x14ac:dyDescent="0.35">
      <c r="A3476" s="6" t="s">
        <v>3754</v>
      </c>
      <c r="B3476" s="6" t="s">
        <v>3730</v>
      </c>
      <c r="C3476" s="6" t="s">
        <v>3731</v>
      </c>
      <c r="D3476" s="6">
        <v>2013</v>
      </c>
      <c r="E3476" s="9" t="s">
        <v>5999</v>
      </c>
      <c r="F3476" s="6">
        <v>128.2951425</v>
      </c>
      <c r="G3476" s="9">
        <v>92.3</v>
      </c>
      <c r="H3476" s="9">
        <v>356</v>
      </c>
      <c r="I3476" s="6">
        <f>1/F3476</f>
        <v>7.7945273726945669E-3</v>
      </c>
      <c r="J3476" s="6">
        <f t="shared" si="324"/>
        <v>11.474939513006115</v>
      </c>
      <c r="K3476" s="6">
        <f>G3476-J3476</f>
        <v>80.825060486993877</v>
      </c>
      <c r="L3476" s="6">
        <f>J3476+K3476-G3476</f>
        <v>0</v>
      </c>
      <c r="M3476" s="6">
        <v>128.2951425</v>
      </c>
      <c r="N3476" s="6">
        <f t="shared" si="325"/>
        <v>7.7945273726945669E-3</v>
      </c>
      <c r="O3476" s="6">
        <f t="shared" si="326"/>
        <v>92.3</v>
      </c>
      <c r="P3476" s="6">
        <f>O3476-G3476</f>
        <v>0</v>
      </c>
      <c r="Q3476" s="6">
        <f>1/(LN(F3476))</f>
        <v>0.2060015074063784</v>
      </c>
      <c r="R3476" s="6">
        <f t="shared" si="327"/>
        <v>118.8000393137214</v>
      </c>
      <c r="S3476" s="6">
        <f>H3476-R3476</f>
        <v>237.19996068627859</v>
      </c>
      <c r="T3476" s="6">
        <f>R3476+S3476-H3476</f>
        <v>0</v>
      </c>
      <c r="U3476" s="6">
        <f t="shared" si="328"/>
        <v>118.8000393137214</v>
      </c>
      <c r="V3476" s="6">
        <f t="shared" si="329"/>
        <v>356</v>
      </c>
      <c r="W3476" s="6">
        <f>V3476-H3476</f>
        <v>0</v>
      </c>
      <c r="X3476" s="6">
        <v>39.396000000000001</v>
      </c>
      <c r="Y3476" s="6">
        <v>25560725</v>
      </c>
      <c r="Z3476" s="6">
        <f>(X3476/1000)*Y3476</f>
        <v>1006990.3221</v>
      </c>
      <c r="AA3476" s="6">
        <f>(P3476/1000)*Z3476</f>
        <v>0</v>
      </c>
      <c r="AB3476" s="6">
        <f>(W3476/100000)*Z3476</f>
        <v>0</v>
      </c>
    </row>
    <row r="3477" spans="1:28" x14ac:dyDescent="0.35">
      <c r="A3477" s="6" t="s">
        <v>3755</v>
      </c>
      <c r="B3477" s="6" t="s">
        <v>3730</v>
      </c>
      <c r="C3477" s="6" t="s">
        <v>3731</v>
      </c>
      <c r="D3477" s="6">
        <v>2014</v>
      </c>
      <c r="E3477" s="9" t="s">
        <v>5999</v>
      </c>
      <c r="F3477" s="6">
        <v>140.57743008</v>
      </c>
      <c r="G3477" s="9">
        <v>89.3</v>
      </c>
      <c r="H3477" s="9">
        <v>339</v>
      </c>
      <c r="I3477" s="6">
        <f>1/F3477</f>
        <v>7.1135174361269702E-3</v>
      </c>
      <c r="J3477" s="6">
        <f t="shared" si="324"/>
        <v>10.472370985599968</v>
      </c>
      <c r="K3477" s="6">
        <f>G3477-J3477</f>
        <v>78.827629014400031</v>
      </c>
      <c r="L3477" s="6">
        <f>J3477+K3477-G3477</f>
        <v>0</v>
      </c>
      <c r="M3477" s="6">
        <v>140.57743008</v>
      </c>
      <c r="N3477" s="6">
        <f t="shared" si="325"/>
        <v>7.1135174361269702E-3</v>
      </c>
      <c r="O3477" s="6">
        <f t="shared" si="326"/>
        <v>89.3</v>
      </c>
      <c r="P3477" s="6">
        <f>O3477-G3477</f>
        <v>0</v>
      </c>
      <c r="Q3477" s="6">
        <f>1/(LN(F3477))</f>
        <v>0.20219345768321476</v>
      </c>
      <c r="R3477" s="6">
        <f t="shared" si="327"/>
        <v>116.60395607862155</v>
      </c>
      <c r="S3477" s="6">
        <f>H3477-R3477</f>
        <v>222.39604392137846</v>
      </c>
      <c r="T3477" s="6">
        <f>R3477+S3477-H3477</f>
        <v>0</v>
      </c>
      <c r="U3477" s="6">
        <f t="shared" si="328"/>
        <v>116.60395607862155</v>
      </c>
      <c r="V3477" s="6">
        <f t="shared" si="329"/>
        <v>339</v>
      </c>
      <c r="W3477" s="6">
        <f>V3477-H3477</f>
        <v>0</v>
      </c>
      <c r="X3477" s="6">
        <v>38.993000000000002</v>
      </c>
      <c r="Y3477" s="6">
        <v>26286163</v>
      </c>
      <c r="Z3477" s="6">
        <f>(X3477/1000)*Y3477</f>
        <v>1024976.353859</v>
      </c>
      <c r="AA3477" s="6">
        <f>(P3477/1000)*Z3477</f>
        <v>0</v>
      </c>
      <c r="AB3477" s="6">
        <f>(W3477/100000)*Z3477</f>
        <v>0</v>
      </c>
    </row>
    <row r="3478" spans="1:28" x14ac:dyDescent="0.35">
      <c r="A3478" s="6" t="s">
        <v>3756</v>
      </c>
      <c r="B3478" s="6" t="s">
        <v>3730</v>
      </c>
      <c r="C3478" s="6" t="s">
        <v>3731</v>
      </c>
      <c r="D3478" s="6">
        <v>2015</v>
      </c>
      <c r="E3478" s="9" t="s">
        <v>5999</v>
      </c>
      <c r="F3478" s="6">
        <v>135.02404872</v>
      </c>
      <c r="G3478" s="9">
        <v>85.4</v>
      </c>
      <c r="H3478" s="9">
        <v>318</v>
      </c>
      <c r="I3478" s="6">
        <f>1/F3478</f>
        <v>7.4060880967486368E-3</v>
      </c>
      <c r="J3478" s="6">
        <f t="shared" si="324"/>
        <v>10.903087368183312</v>
      </c>
      <c r="K3478" s="6">
        <f>G3478-J3478</f>
        <v>74.496912631816699</v>
      </c>
      <c r="L3478" s="6">
        <f>J3478+K3478-G3478</f>
        <v>0</v>
      </c>
      <c r="M3478" s="6">
        <v>135.02404872</v>
      </c>
      <c r="N3478" s="6">
        <f t="shared" si="325"/>
        <v>7.4060880967486368E-3</v>
      </c>
      <c r="O3478" s="6">
        <f t="shared" si="326"/>
        <v>85.4</v>
      </c>
      <c r="P3478" s="6">
        <f>O3478-G3478</f>
        <v>0</v>
      </c>
      <c r="Q3478" s="6">
        <f>1/(LN(F3478))</f>
        <v>0.2038547755187215</v>
      </c>
      <c r="R3478" s="6">
        <f t="shared" si="327"/>
        <v>117.5620297677691</v>
      </c>
      <c r="S3478" s="6">
        <f>H3478-R3478</f>
        <v>200.4379702322309</v>
      </c>
      <c r="T3478" s="6">
        <f>R3478+S3478-H3478</f>
        <v>0</v>
      </c>
      <c r="U3478" s="6">
        <f t="shared" si="328"/>
        <v>117.5620297677691</v>
      </c>
      <c r="V3478" s="6">
        <f t="shared" si="329"/>
        <v>318</v>
      </c>
      <c r="W3478" s="6">
        <f>V3478-H3478</f>
        <v>0</v>
      </c>
      <c r="X3478" s="6">
        <v>38.606999999999999</v>
      </c>
      <c r="Y3478" s="6">
        <v>27042002</v>
      </c>
      <c r="Z3478" s="6">
        <f>(X3478/1000)*Y3478</f>
        <v>1044010.5712140001</v>
      </c>
      <c r="AA3478" s="6">
        <f>(P3478/1000)*Z3478</f>
        <v>0</v>
      </c>
      <c r="AB3478" s="6">
        <f>(W3478/100000)*Z3478</f>
        <v>0</v>
      </c>
    </row>
    <row r="3479" spans="1:28" x14ac:dyDescent="0.35">
      <c r="A3479" s="6" t="s">
        <v>3757</v>
      </c>
      <c r="B3479" s="6" t="s">
        <v>3730</v>
      </c>
      <c r="C3479" s="6" t="s">
        <v>3731</v>
      </c>
      <c r="D3479" s="6">
        <v>2016</v>
      </c>
      <c r="E3479" s="9" t="s">
        <v>5999</v>
      </c>
      <c r="F3479" s="6">
        <v>128.19007755000001</v>
      </c>
      <c r="G3479" s="9">
        <v>81.8</v>
      </c>
      <c r="H3479" s="9">
        <v>301</v>
      </c>
      <c r="I3479" s="6">
        <f>1/F3479</f>
        <v>7.8009157893671926E-3</v>
      </c>
      <c r="J3479" s="6">
        <f t="shared" si="324"/>
        <v>11.484344405874804</v>
      </c>
      <c r="K3479" s="6">
        <f>G3479-J3479</f>
        <v>70.31565559412519</v>
      </c>
      <c r="L3479" s="6">
        <f>J3479+K3479-G3479</f>
        <v>0</v>
      </c>
      <c r="M3479" s="6">
        <v>128.19007755000001</v>
      </c>
      <c r="N3479" s="6">
        <f t="shared" si="325"/>
        <v>7.8009157893671926E-3</v>
      </c>
      <c r="O3479" s="6">
        <f t="shared" si="326"/>
        <v>81.8</v>
      </c>
      <c r="P3479" s="6">
        <f>O3479-G3479</f>
        <v>0</v>
      </c>
      <c r="Q3479" s="6">
        <f>1/(LN(F3479))</f>
        <v>0.20603628020400086</v>
      </c>
      <c r="R3479" s="6">
        <f t="shared" si="327"/>
        <v>118.82009261224628</v>
      </c>
      <c r="S3479" s="6">
        <f>H3479-R3479</f>
        <v>182.1799073877537</v>
      </c>
      <c r="T3479" s="6">
        <f>R3479+S3479-H3479</f>
        <v>0</v>
      </c>
      <c r="U3479" s="6">
        <f t="shared" si="328"/>
        <v>118.82009261224628</v>
      </c>
      <c r="V3479" s="6">
        <f t="shared" si="329"/>
        <v>301</v>
      </c>
      <c r="W3479" s="6">
        <f>V3479-H3479</f>
        <v>0</v>
      </c>
      <c r="X3479" s="6">
        <v>38.235999999999997</v>
      </c>
      <c r="Y3479" s="6">
        <v>27829942</v>
      </c>
      <c r="Z3479" s="6">
        <f>(X3479/1000)*Y3479</f>
        <v>1064105.6623120001</v>
      </c>
      <c r="AA3479" s="6">
        <f>(P3479/1000)*Z3479</f>
        <v>0</v>
      </c>
      <c r="AB3479" s="6">
        <f>(W3479/100000)*Z3479</f>
        <v>0</v>
      </c>
    </row>
    <row r="3480" spans="1:28" x14ac:dyDescent="0.35">
      <c r="A3480" s="6" t="s">
        <v>3758</v>
      </c>
      <c r="B3480" s="6" t="s">
        <v>3730</v>
      </c>
      <c r="C3480" s="6" t="s">
        <v>3731</v>
      </c>
      <c r="D3480" s="6">
        <v>2017</v>
      </c>
      <c r="E3480" s="9" t="s">
        <v>5999</v>
      </c>
      <c r="F3480" s="6">
        <v>141.01485071385241</v>
      </c>
      <c r="G3480" s="9">
        <v>79.400000000000006</v>
      </c>
      <c r="H3480" s="9">
        <v>289</v>
      </c>
      <c r="I3480" s="6">
        <f>1/F3480</f>
        <v>7.0914516800021426E-3</v>
      </c>
      <c r="J3480" s="6">
        <f t="shared" si="324"/>
        <v>10.439886242813875</v>
      </c>
      <c r="K3480" s="6">
        <f>G3480-J3480</f>
        <v>68.960113757186136</v>
      </c>
      <c r="L3480" s="6">
        <f>J3480+K3480-G3480</f>
        <v>0</v>
      </c>
      <c r="M3480" s="6">
        <v>141.01485071385241</v>
      </c>
      <c r="N3480" s="6">
        <f t="shared" si="325"/>
        <v>7.0914516800021426E-3</v>
      </c>
      <c r="O3480" s="6">
        <f t="shared" si="326"/>
        <v>79.400000000000006</v>
      </c>
      <c r="P3480" s="6">
        <f>O3480-G3480</f>
        <v>0</v>
      </c>
      <c r="Q3480" s="6">
        <f>1/(LN(F3480))</f>
        <v>0.20206652591235957</v>
      </c>
      <c r="R3480" s="6">
        <f t="shared" si="327"/>
        <v>116.53075516102821</v>
      </c>
      <c r="S3480" s="6">
        <f>H3480-R3480</f>
        <v>172.4692448389718</v>
      </c>
      <c r="T3480" s="6">
        <f>R3480+S3480-H3480</f>
        <v>0</v>
      </c>
      <c r="U3480" s="6">
        <f t="shared" si="328"/>
        <v>116.53075516102821</v>
      </c>
      <c r="V3480" s="6">
        <f t="shared" si="329"/>
        <v>289</v>
      </c>
      <c r="W3480" s="6">
        <f>V3480-H3480</f>
        <v>0</v>
      </c>
      <c r="X3480" s="6">
        <v>37.875999999999998</v>
      </c>
      <c r="Y3480" s="10">
        <v>29000000</v>
      </c>
      <c r="Z3480" s="6">
        <f>(X3480/1000)*Y3480</f>
        <v>1098404</v>
      </c>
      <c r="AA3480" s="6">
        <f>(P3480/1000)*Z3480</f>
        <v>0</v>
      </c>
      <c r="AB3480" s="6">
        <f>(W3480/100000)*Z3480</f>
        <v>0</v>
      </c>
    </row>
    <row r="3481" spans="1:28" x14ac:dyDescent="0.35">
      <c r="A3481" s="6" t="s">
        <v>3759</v>
      </c>
      <c r="B3481" s="6" t="s">
        <v>3730</v>
      </c>
      <c r="C3481" s="6" t="s">
        <v>3731</v>
      </c>
      <c r="D3481" s="6">
        <v>2018</v>
      </c>
      <c r="E3481" s="9" t="s">
        <v>5999</v>
      </c>
      <c r="F3481" s="6">
        <v>130.99207426774507</v>
      </c>
      <c r="G3481" s="9">
        <v>77</v>
      </c>
      <c r="I3481" s="6">
        <f>1/F3481</f>
        <v>7.6340496597986597E-3</v>
      </c>
      <c r="J3481" s="6">
        <f t="shared" si="324"/>
        <v>11.238687594112731</v>
      </c>
      <c r="K3481" s="6">
        <f>G3481-J3481</f>
        <v>65.761312405887267</v>
      </c>
      <c r="L3481" s="6">
        <f>J3481+K3481-G3481</f>
        <v>0</v>
      </c>
      <c r="M3481" s="6">
        <v>130.99207426774507</v>
      </c>
      <c r="N3481" s="6">
        <f t="shared" si="325"/>
        <v>7.6340496597986597E-3</v>
      </c>
      <c r="O3481" s="6">
        <f t="shared" si="326"/>
        <v>77</v>
      </c>
      <c r="P3481" s="6">
        <f>O3481-G3481</f>
        <v>0</v>
      </c>
      <c r="Q3481" s="6">
        <f>1/(LN(F3481))</f>
        <v>0.20512244825212481</v>
      </c>
      <c r="R3481" s="6">
        <f t="shared" si="327"/>
        <v>118.29309029475912</v>
      </c>
      <c r="S3481" s="6">
        <f>H3481-R3481</f>
        <v>-118.29309029475912</v>
      </c>
      <c r="T3481" s="6">
        <f>R3481+S3481-H3481</f>
        <v>0</v>
      </c>
      <c r="U3481" s="6">
        <f t="shared" si="328"/>
        <v>118.29309029475912</v>
      </c>
      <c r="V3481" s="6">
        <f t="shared" si="329"/>
        <v>0</v>
      </c>
      <c r="W3481" s="6">
        <f>V3481-H3481</f>
        <v>0</v>
      </c>
      <c r="X3481" s="6">
        <v>37.520000000000003</v>
      </c>
      <c r="Y3481" s="10">
        <v>29000000</v>
      </c>
      <c r="Z3481" s="6">
        <f>(X3481/1000)*Y3481</f>
        <v>1088080.0000000002</v>
      </c>
      <c r="AA3481" s="6">
        <f>(P3481/1000)*Z3481</f>
        <v>0</v>
      </c>
      <c r="AB3481" s="6">
        <f>(W3481/100000)*Z3481</f>
        <v>0</v>
      </c>
    </row>
    <row r="3482" spans="1:28" x14ac:dyDescent="0.35">
      <c r="A3482" s="6" t="s">
        <v>3760</v>
      </c>
      <c r="B3482" s="6" t="s">
        <v>3761</v>
      </c>
      <c r="C3482" s="6" t="s">
        <v>3762</v>
      </c>
      <c r="D3482" s="6">
        <v>1990</v>
      </c>
      <c r="E3482" s="9" t="s">
        <v>6000</v>
      </c>
      <c r="F3482" s="6">
        <v>198.79775280000001</v>
      </c>
      <c r="G3482" s="9">
        <v>117.7</v>
      </c>
      <c r="I3482" s="6">
        <f>1/F3482</f>
        <v>5.0302379474382068E-3</v>
      </c>
      <c r="J3482" s="6">
        <f t="shared" si="324"/>
        <v>7.4054106712216319</v>
      </c>
      <c r="K3482" s="6">
        <f>G3482-J3482</f>
        <v>110.29458932877837</v>
      </c>
      <c r="L3482" s="6">
        <f>J3482+K3482-G3482</f>
        <v>0</v>
      </c>
      <c r="M3482" s="6">
        <v>198.79775280000001</v>
      </c>
      <c r="N3482" s="6">
        <f t="shared" si="325"/>
        <v>5.0302379474382068E-3</v>
      </c>
      <c r="O3482" s="6">
        <f t="shared" si="326"/>
        <v>117.7</v>
      </c>
      <c r="P3482" s="6">
        <f>O3482-G3482</f>
        <v>0</v>
      </c>
      <c r="Q3482" s="6">
        <f>1/(LN(F3482))</f>
        <v>0.18895419180250961</v>
      </c>
      <c r="R3482" s="6">
        <f t="shared" si="327"/>
        <v>108.96893764154829</v>
      </c>
      <c r="S3482" s="6">
        <f>H3482-R3482</f>
        <v>-108.96893764154829</v>
      </c>
      <c r="T3482" s="6">
        <f>R3482+S3482-H3482</f>
        <v>0</v>
      </c>
      <c r="U3482" s="6">
        <f t="shared" si="328"/>
        <v>108.96893764154829</v>
      </c>
      <c r="V3482" s="6">
        <f t="shared" si="329"/>
        <v>0</v>
      </c>
      <c r="W3482" s="6">
        <f>V3482-H3482</f>
        <v>0</v>
      </c>
      <c r="X3482" s="6">
        <v>40.212000000000003</v>
      </c>
      <c r="Y3482" s="6">
        <v>2034346</v>
      </c>
      <c r="Z3482" s="6">
        <f>(X3482/1000)*Y3482</f>
        <v>81805.121352000016</v>
      </c>
      <c r="AA3482" s="6">
        <f>(P3482/1000)*Z3482</f>
        <v>0</v>
      </c>
      <c r="AB3482" s="6">
        <f>(W3482/100000)*Z3482</f>
        <v>0</v>
      </c>
    </row>
    <row r="3483" spans="1:28" x14ac:dyDescent="0.35">
      <c r="A3483" s="6" t="s">
        <v>3763</v>
      </c>
      <c r="B3483" s="6" t="s">
        <v>3761</v>
      </c>
      <c r="C3483" s="6" t="s">
        <v>3762</v>
      </c>
      <c r="D3483" s="6">
        <v>1991</v>
      </c>
      <c r="E3483" s="9" t="s">
        <v>6000</v>
      </c>
      <c r="F3483" s="6">
        <v>174.21424469999999</v>
      </c>
      <c r="G3483" s="9">
        <v>115.7</v>
      </c>
      <c r="I3483" s="6">
        <f>1/F3483</f>
        <v>5.7400587519236311E-3</v>
      </c>
      <c r="J3483" s="6">
        <f t="shared" si="324"/>
        <v>8.4503939533481791</v>
      </c>
      <c r="K3483" s="6">
        <f>G3483-J3483</f>
        <v>107.24960604665182</v>
      </c>
      <c r="L3483" s="6">
        <f>J3483+K3483-G3483</f>
        <v>0</v>
      </c>
      <c r="M3483" s="6">
        <v>174.21424469999999</v>
      </c>
      <c r="N3483" s="6">
        <f t="shared" si="325"/>
        <v>5.7400587519236311E-3</v>
      </c>
      <c r="O3483" s="6">
        <f t="shared" si="326"/>
        <v>115.7</v>
      </c>
      <c r="P3483" s="6">
        <f>O3483-G3483</f>
        <v>0</v>
      </c>
      <c r="Q3483" s="6">
        <f>1/(LN(F3483))</f>
        <v>0.19378771493060415</v>
      </c>
      <c r="R3483" s="6">
        <f t="shared" si="327"/>
        <v>111.75640626190477</v>
      </c>
      <c r="S3483" s="6">
        <f>H3483-R3483</f>
        <v>-111.75640626190477</v>
      </c>
      <c r="T3483" s="6">
        <f>R3483+S3483-H3483</f>
        <v>0</v>
      </c>
      <c r="U3483" s="6">
        <f t="shared" si="328"/>
        <v>111.75640626190477</v>
      </c>
      <c r="V3483" s="6">
        <f t="shared" si="329"/>
        <v>0</v>
      </c>
      <c r="W3483" s="6">
        <f>V3483-H3483</f>
        <v>0</v>
      </c>
      <c r="X3483" s="6">
        <v>39.869999999999997</v>
      </c>
      <c r="Y3483" s="6">
        <v>2087912</v>
      </c>
      <c r="Z3483" s="6">
        <f>(X3483/1000)*Y3483</f>
        <v>83245.051439999996</v>
      </c>
      <c r="AA3483" s="6">
        <f>(P3483/1000)*Z3483</f>
        <v>0</v>
      </c>
      <c r="AB3483" s="6">
        <f>(W3483/100000)*Z3483</f>
        <v>0</v>
      </c>
    </row>
    <row r="3484" spans="1:28" x14ac:dyDescent="0.35">
      <c r="A3484" s="6" t="s">
        <v>3764</v>
      </c>
      <c r="B3484" s="6" t="s">
        <v>3761</v>
      </c>
      <c r="C3484" s="6" t="s">
        <v>3762</v>
      </c>
      <c r="D3484" s="6">
        <v>1992</v>
      </c>
      <c r="E3484" s="9" t="s">
        <v>6000</v>
      </c>
      <c r="F3484" s="6">
        <v>167.25066246</v>
      </c>
      <c r="G3484" s="9">
        <v>114.5</v>
      </c>
      <c r="I3484" s="6">
        <f>1/F3484</f>
        <v>5.9790495612485955E-3</v>
      </c>
      <c r="J3484" s="6">
        <f t="shared" si="324"/>
        <v>8.8022312040293968</v>
      </c>
      <c r="K3484" s="6">
        <f>G3484-J3484</f>
        <v>105.6977687959706</v>
      </c>
      <c r="L3484" s="6">
        <f>J3484+K3484-G3484</f>
        <v>0</v>
      </c>
      <c r="M3484" s="6">
        <v>167.25066246</v>
      </c>
      <c r="N3484" s="6">
        <f t="shared" si="325"/>
        <v>5.9790495612485955E-3</v>
      </c>
      <c r="O3484" s="6">
        <f t="shared" si="326"/>
        <v>114.5</v>
      </c>
      <c r="P3484" s="6">
        <f>O3484-G3484</f>
        <v>0</v>
      </c>
      <c r="Q3484" s="6">
        <f>1/(LN(F3484))</f>
        <v>0.19533181725242138</v>
      </c>
      <c r="R3484" s="6">
        <f t="shared" si="327"/>
        <v>112.64688235038516</v>
      </c>
      <c r="S3484" s="6">
        <f>H3484-R3484</f>
        <v>-112.64688235038516</v>
      </c>
      <c r="T3484" s="6">
        <f>R3484+S3484-H3484</f>
        <v>0</v>
      </c>
      <c r="U3484" s="6">
        <f t="shared" si="328"/>
        <v>112.64688235038516</v>
      </c>
      <c r="V3484" s="6">
        <f t="shared" si="329"/>
        <v>0</v>
      </c>
      <c r="W3484" s="6">
        <f>V3484-H3484</f>
        <v>0</v>
      </c>
      <c r="X3484" s="6">
        <v>39.558</v>
      </c>
      <c r="Y3484" s="6">
        <v>2142645</v>
      </c>
      <c r="Z3484" s="6">
        <f>(X3484/1000)*Y3484</f>
        <v>84758.750910000002</v>
      </c>
      <c r="AA3484" s="6">
        <f>(P3484/1000)*Z3484</f>
        <v>0</v>
      </c>
      <c r="AB3484" s="6">
        <f>(W3484/100000)*Z3484</f>
        <v>0</v>
      </c>
    </row>
    <row r="3485" spans="1:28" x14ac:dyDescent="0.35">
      <c r="A3485" s="6" t="s">
        <v>3765</v>
      </c>
      <c r="B3485" s="6" t="s">
        <v>3761</v>
      </c>
      <c r="C3485" s="6" t="s">
        <v>3762</v>
      </c>
      <c r="D3485" s="6">
        <v>1993</v>
      </c>
      <c r="E3485" s="9" t="s">
        <v>6000</v>
      </c>
      <c r="F3485" s="6">
        <v>194.53139609999999</v>
      </c>
      <c r="G3485" s="9">
        <v>113.7</v>
      </c>
      <c r="I3485" s="6">
        <f>1/F3485</f>
        <v>5.1405583882508316E-3</v>
      </c>
      <c r="J3485" s="6">
        <f t="shared" si="324"/>
        <v>7.5678221074567213</v>
      </c>
      <c r="K3485" s="6">
        <f>G3485-J3485</f>
        <v>106.13217789254328</v>
      </c>
      <c r="L3485" s="6">
        <f>J3485+K3485-G3485</f>
        <v>0</v>
      </c>
      <c r="M3485" s="6">
        <v>194.53139609999999</v>
      </c>
      <c r="N3485" s="6">
        <f t="shared" si="325"/>
        <v>5.1405583882508316E-3</v>
      </c>
      <c r="O3485" s="6">
        <f t="shared" si="326"/>
        <v>113.7</v>
      </c>
      <c r="P3485" s="6">
        <f>O3485-G3485</f>
        <v>0</v>
      </c>
      <c r="Q3485" s="6">
        <f>1/(LN(F3485))</f>
        <v>0.18973195083258262</v>
      </c>
      <c r="R3485" s="6">
        <f t="shared" si="327"/>
        <v>109.41746738539625</v>
      </c>
      <c r="S3485" s="6">
        <f>H3485-R3485</f>
        <v>-109.41746738539625</v>
      </c>
      <c r="T3485" s="6">
        <f>R3485+S3485-H3485</f>
        <v>0</v>
      </c>
      <c r="U3485" s="6">
        <f t="shared" si="328"/>
        <v>109.41746738539625</v>
      </c>
      <c r="V3485" s="6">
        <f t="shared" si="329"/>
        <v>0</v>
      </c>
      <c r="W3485" s="6">
        <f>V3485-H3485</f>
        <v>0</v>
      </c>
      <c r="X3485" s="6">
        <v>39.286000000000001</v>
      </c>
      <c r="Y3485" s="6">
        <v>2198532</v>
      </c>
      <c r="Z3485" s="6">
        <f>(X3485/1000)*Y3485</f>
        <v>86371.528151999999</v>
      </c>
      <c r="AA3485" s="6">
        <f>(P3485/1000)*Z3485</f>
        <v>0</v>
      </c>
      <c r="AB3485" s="6">
        <f>(W3485/100000)*Z3485</f>
        <v>0</v>
      </c>
    </row>
    <row r="3486" spans="1:28" x14ac:dyDescent="0.35">
      <c r="A3486" s="6" t="s">
        <v>3766</v>
      </c>
      <c r="B3486" s="6" t="s">
        <v>3761</v>
      </c>
      <c r="C3486" s="6" t="s">
        <v>3762</v>
      </c>
      <c r="D3486" s="6">
        <v>1994</v>
      </c>
      <c r="E3486" s="9" t="s">
        <v>6000</v>
      </c>
      <c r="F3486" s="6">
        <v>176.70203024</v>
      </c>
      <c r="G3486" s="9">
        <v>113.4</v>
      </c>
      <c r="I3486" s="6">
        <f>1/F3486</f>
        <v>5.6592445408905675E-3</v>
      </c>
      <c r="J3486" s="6">
        <f t="shared" si="324"/>
        <v>8.3314209689637355</v>
      </c>
      <c r="K3486" s="6">
        <f>G3486-J3486</f>
        <v>105.06857903103626</v>
      </c>
      <c r="L3486" s="6">
        <f>J3486+K3486-G3486</f>
        <v>0</v>
      </c>
      <c r="M3486" s="6">
        <v>176.70203024</v>
      </c>
      <c r="N3486" s="6">
        <f t="shared" si="325"/>
        <v>5.6592445408905675E-3</v>
      </c>
      <c r="O3486" s="6">
        <f t="shared" si="326"/>
        <v>113.4</v>
      </c>
      <c r="P3486" s="6">
        <f>O3486-G3486</f>
        <v>0</v>
      </c>
      <c r="Q3486" s="6">
        <f>1/(LN(F3486))</f>
        <v>0.19325669906231441</v>
      </c>
      <c r="R3486" s="6">
        <f t="shared" si="327"/>
        <v>111.45017206574141</v>
      </c>
      <c r="S3486" s="6">
        <f>H3486-R3486</f>
        <v>-111.45017206574141</v>
      </c>
      <c r="T3486" s="6">
        <f>R3486+S3486-H3486</f>
        <v>0</v>
      </c>
      <c r="U3486" s="6">
        <f t="shared" si="328"/>
        <v>111.45017206574141</v>
      </c>
      <c r="V3486" s="6">
        <f t="shared" si="329"/>
        <v>0</v>
      </c>
      <c r="W3486" s="6">
        <f>V3486-H3486</f>
        <v>0</v>
      </c>
      <c r="X3486" s="6">
        <v>39.055999999999997</v>
      </c>
      <c r="Y3486" s="6">
        <v>2255516</v>
      </c>
      <c r="Z3486" s="6">
        <f>(X3486/1000)*Y3486</f>
        <v>88091.432895999998</v>
      </c>
      <c r="AA3486" s="6">
        <f>(P3486/1000)*Z3486</f>
        <v>0</v>
      </c>
      <c r="AB3486" s="6">
        <f>(W3486/100000)*Z3486</f>
        <v>0</v>
      </c>
    </row>
    <row r="3487" spans="1:28" x14ac:dyDescent="0.35">
      <c r="A3487" s="6" t="s">
        <v>3767</v>
      </c>
      <c r="B3487" s="6" t="s">
        <v>3761</v>
      </c>
      <c r="C3487" s="6" t="s">
        <v>3762</v>
      </c>
      <c r="D3487" s="6">
        <v>1995</v>
      </c>
      <c r="E3487" s="9" t="s">
        <v>6000</v>
      </c>
      <c r="F3487" s="6">
        <v>188.55378880000001</v>
      </c>
      <c r="G3487" s="9">
        <v>113.3</v>
      </c>
      <c r="I3487" s="6">
        <f>1/F3487</f>
        <v>5.3035264173911948E-3</v>
      </c>
      <c r="J3487" s="6">
        <f t="shared" si="324"/>
        <v>7.8077402176285524</v>
      </c>
      <c r="K3487" s="6">
        <f>G3487-J3487</f>
        <v>105.49225978237145</v>
      </c>
      <c r="L3487" s="6">
        <f>J3487+K3487-G3487</f>
        <v>0</v>
      </c>
      <c r="M3487" s="6">
        <v>188.55378880000001</v>
      </c>
      <c r="N3487" s="6">
        <f t="shared" si="325"/>
        <v>5.3035264173911948E-3</v>
      </c>
      <c r="O3487" s="6">
        <f t="shared" si="326"/>
        <v>113.3</v>
      </c>
      <c r="P3487" s="6">
        <f>O3487-G3487</f>
        <v>0</v>
      </c>
      <c r="Q3487" s="6">
        <f>1/(LN(F3487))</f>
        <v>0.1908621567317291</v>
      </c>
      <c r="R3487" s="6">
        <f t="shared" si="327"/>
        <v>110.06925147640452</v>
      </c>
      <c r="S3487" s="6">
        <f>H3487-R3487</f>
        <v>-110.06925147640452</v>
      </c>
      <c r="T3487" s="6">
        <f>R3487+S3487-H3487</f>
        <v>0</v>
      </c>
      <c r="U3487" s="6">
        <f t="shared" si="328"/>
        <v>110.06925147640452</v>
      </c>
      <c r="V3487" s="6">
        <f t="shared" si="329"/>
        <v>0</v>
      </c>
      <c r="W3487" s="6">
        <f>V3487-H3487</f>
        <v>0</v>
      </c>
      <c r="X3487" s="6">
        <v>38.865000000000002</v>
      </c>
      <c r="Y3487" s="6">
        <v>2313630</v>
      </c>
      <c r="Z3487" s="6">
        <f>(X3487/1000)*Y3487</f>
        <v>89919.229950000008</v>
      </c>
      <c r="AA3487" s="6">
        <f>(P3487/1000)*Z3487</f>
        <v>0</v>
      </c>
      <c r="AB3487" s="6">
        <f>(W3487/100000)*Z3487</f>
        <v>0</v>
      </c>
    </row>
    <row r="3488" spans="1:28" x14ac:dyDescent="0.35">
      <c r="A3488" s="6" t="s">
        <v>3768</v>
      </c>
      <c r="B3488" s="6" t="s">
        <v>3761</v>
      </c>
      <c r="C3488" s="6" t="s">
        <v>3762</v>
      </c>
      <c r="D3488" s="6">
        <v>1996</v>
      </c>
      <c r="E3488" s="9" t="s">
        <v>6000</v>
      </c>
      <c r="F3488" s="6">
        <v>242.961929</v>
      </c>
      <c r="G3488" s="9">
        <v>113.3</v>
      </c>
      <c r="I3488" s="6">
        <f>1/F3488</f>
        <v>4.1158711742035926E-3</v>
      </c>
      <c r="J3488" s="6">
        <f t="shared" si="324"/>
        <v>6.0592991093678714</v>
      </c>
      <c r="K3488" s="6">
        <f>G3488-J3488</f>
        <v>107.24070089063213</v>
      </c>
      <c r="L3488" s="6">
        <f>J3488+K3488-G3488</f>
        <v>0</v>
      </c>
      <c r="M3488" s="6">
        <v>242.961929</v>
      </c>
      <c r="N3488" s="6">
        <f t="shared" si="325"/>
        <v>4.1158711742035926E-3</v>
      </c>
      <c r="O3488" s="6">
        <f t="shared" si="326"/>
        <v>113.3</v>
      </c>
      <c r="P3488" s="6">
        <f>O3488-G3488</f>
        <v>0</v>
      </c>
      <c r="Q3488" s="6">
        <f>1/(LN(F3488))</f>
        <v>0.18205303817213914</v>
      </c>
      <c r="R3488" s="6">
        <f t="shared" si="327"/>
        <v>104.98907684868179</v>
      </c>
      <c r="S3488" s="6">
        <f>H3488-R3488</f>
        <v>-104.98907684868179</v>
      </c>
      <c r="T3488" s="6">
        <f>R3488+S3488-H3488</f>
        <v>0</v>
      </c>
      <c r="U3488" s="6">
        <f t="shared" si="328"/>
        <v>104.98907684868179</v>
      </c>
      <c r="V3488" s="6">
        <f t="shared" si="329"/>
        <v>0</v>
      </c>
      <c r="W3488" s="6">
        <f>V3488-H3488</f>
        <v>0</v>
      </c>
      <c r="X3488" s="6">
        <v>38.706000000000003</v>
      </c>
      <c r="Y3488" s="6">
        <v>2372901</v>
      </c>
      <c r="Z3488" s="6">
        <f>(X3488/1000)*Y3488</f>
        <v>91845.506106000015</v>
      </c>
      <c r="AA3488" s="6">
        <f>(P3488/1000)*Z3488</f>
        <v>0</v>
      </c>
      <c r="AB3488" s="6">
        <f>(W3488/100000)*Z3488</f>
        <v>0</v>
      </c>
    </row>
    <row r="3489" spans="1:28" x14ac:dyDescent="0.35">
      <c r="A3489" s="6" t="s">
        <v>3769</v>
      </c>
      <c r="B3489" s="6" t="s">
        <v>3761</v>
      </c>
      <c r="C3489" s="6" t="s">
        <v>3762</v>
      </c>
      <c r="D3489" s="6">
        <v>1997</v>
      </c>
      <c r="E3489" s="9" t="s">
        <v>6000</v>
      </c>
      <c r="F3489" s="6">
        <v>211.81956880000001</v>
      </c>
      <c r="G3489" s="9">
        <v>113.3</v>
      </c>
      <c r="I3489" s="6">
        <f>1/F3489</f>
        <v>4.7209991298971989E-3</v>
      </c>
      <c r="J3489" s="6">
        <f t="shared" si="324"/>
        <v>6.9501557780529284</v>
      </c>
      <c r="K3489" s="6">
        <f>G3489-J3489</f>
        <v>106.34984422194707</v>
      </c>
      <c r="L3489" s="6">
        <f>J3489+K3489-G3489</f>
        <v>0</v>
      </c>
      <c r="M3489" s="6">
        <v>211.81956880000001</v>
      </c>
      <c r="N3489" s="6">
        <f t="shared" si="325"/>
        <v>4.7209991298971989E-3</v>
      </c>
      <c r="O3489" s="6">
        <f t="shared" si="326"/>
        <v>113.3</v>
      </c>
      <c r="P3489" s="6">
        <f>O3489-G3489</f>
        <v>0</v>
      </c>
      <c r="Q3489" s="6">
        <f>1/(LN(F3489))</f>
        <v>0.18671574177720987</v>
      </c>
      <c r="R3489" s="6">
        <f t="shared" si="327"/>
        <v>107.67803470420806</v>
      </c>
      <c r="S3489" s="6">
        <f>H3489-R3489</f>
        <v>-107.67803470420806</v>
      </c>
      <c r="T3489" s="6">
        <f>R3489+S3489-H3489</f>
        <v>0</v>
      </c>
      <c r="U3489" s="6">
        <f t="shared" si="328"/>
        <v>107.67803470420806</v>
      </c>
      <c r="V3489" s="6">
        <f t="shared" si="329"/>
        <v>0</v>
      </c>
      <c r="W3489" s="6">
        <f>V3489-H3489</f>
        <v>0</v>
      </c>
      <c r="X3489" s="6">
        <v>38.564</v>
      </c>
      <c r="Y3489" s="6">
        <v>2433563</v>
      </c>
      <c r="Z3489" s="6">
        <f>(X3489/1000)*Y3489</f>
        <v>93847.923532000001</v>
      </c>
      <c r="AA3489" s="6">
        <f>(P3489/1000)*Z3489</f>
        <v>0</v>
      </c>
      <c r="AB3489" s="6">
        <f>(W3489/100000)*Z3489</f>
        <v>0</v>
      </c>
    </row>
    <row r="3490" spans="1:28" x14ac:dyDescent="0.35">
      <c r="A3490" s="6" t="s">
        <v>3770</v>
      </c>
      <c r="B3490" s="6" t="s">
        <v>3761</v>
      </c>
      <c r="C3490" s="6" t="s">
        <v>3762</v>
      </c>
      <c r="D3490" s="6">
        <v>1998</v>
      </c>
      <c r="E3490" s="9" t="s">
        <v>6000</v>
      </c>
      <c r="F3490" s="6">
        <v>172.7975046</v>
      </c>
      <c r="G3490" s="9">
        <v>113.2</v>
      </c>
      <c r="I3490" s="6">
        <f>1/F3490</f>
        <v>5.7871206086849937E-3</v>
      </c>
      <c r="J3490" s="6">
        <f t="shared" si="324"/>
        <v>8.5196774305732657</v>
      </c>
      <c r="K3490" s="6">
        <f>G3490-J3490</f>
        <v>104.68032256942674</v>
      </c>
      <c r="L3490" s="6">
        <f>J3490+K3490-G3490</f>
        <v>0</v>
      </c>
      <c r="M3490" s="6">
        <v>172.7975046</v>
      </c>
      <c r="N3490" s="6">
        <f t="shared" si="325"/>
        <v>5.7871206086849937E-3</v>
      </c>
      <c r="O3490" s="6">
        <f t="shared" si="326"/>
        <v>113.2</v>
      </c>
      <c r="P3490" s="6">
        <f>O3490-G3490</f>
        <v>0</v>
      </c>
      <c r="Q3490" s="6">
        <f>1/(LN(F3490))</f>
        <v>0.1940948423937488</v>
      </c>
      <c r="R3490" s="6">
        <f t="shared" si="327"/>
        <v>111.93352513426298</v>
      </c>
      <c r="S3490" s="6">
        <f>H3490-R3490</f>
        <v>-111.93352513426298</v>
      </c>
      <c r="T3490" s="6">
        <f>R3490+S3490-H3490</f>
        <v>0</v>
      </c>
      <c r="U3490" s="6">
        <f t="shared" si="328"/>
        <v>111.93352513426298</v>
      </c>
      <c r="V3490" s="6">
        <f t="shared" si="329"/>
        <v>0</v>
      </c>
      <c r="W3490" s="6">
        <f>V3490-H3490</f>
        <v>0</v>
      </c>
      <c r="X3490" s="6">
        <v>38.427</v>
      </c>
      <c r="Y3490" s="6">
        <v>2496216</v>
      </c>
      <c r="Z3490" s="6">
        <f>(X3490/1000)*Y3490</f>
        <v>95922.09223200001</v>
      </c>
      <c r="AA3490" s="6">
        <f>(P3490/1000)*Z3490</f>
        <v>0</v>
      </c>
      <c r="AB3490" s="6">
        <f>(W3490/100000)*Z3490</f>
        <v>0</v>
      </c>
    </row>
    <row r="3491" spans="1:28" x14ac:dyDescent="0.35">
      <c r="A3491" s="6" t="s">
        <v>3771</v>
      </c>
      <c r="B3491" s="6" t="s">
        <v>3761</v>
      </c>
      <c r="C3491" s="6" t="s">
        <v>3762</v>
      </c>
      <c r="D3491" s="6">
        <v>1999</v>
      </c>
      <c r="E3491" s="9" t="s">
        <v>6000</v>
      </c>
      <c r="F3491" s="6">
        <v>175.12833180000001</v>
      </c>
      <c r="G3491" s="9">
        <v>113</v>
      </c>
      <c r="I3491" s="6">
        <f>1/F3491</f>
        <v>5.7100983588538922E-3</v>
      </c>
      <c r="J3491" s="6">
        <f t="shared" si="324"/>
        <v>8.406286891839164</v>
      </c>
      <c r="K3491" s="6">
        <f>G3491-J3491</f>
        <v>104.59371310816084</v>
      </c>
      <c r="L3491" s="6">
        <f>J3491+K3491-G3491</f>
        <v>0</v>
      </c>
      <c r="M3491" s="6">
        <v>175.12833180000001</v>
      </c>
      <c r="N3491" s="6">
        <f t="shared" si="325"/>
        <v>5.7100983588538922E-3</v>
      </c>
      <c r="O3491" s="6">
        <f t="shared" si="326"/>
        <v>113</v>
      </c>
      <c r="P3491" s="6">
        <f>O3491-G3491</f>
        <v>0</v>
      </c>
      <c r="Q3491" s="6">
        <f>1/(LN(F3491))</f>
        <v>0.19359138825001806</v>
      </c>
      <c r="R3491" s="6">
        <f t="shared" si="327"/>
        <v>111.64318564684417</v>
      </c>
      <c r="S3491" s="6">
        <f>H3491-R3491</f>
        <v>-111.64318564684417</v>
      </c>
      <c r="T3491" s="6">
        <f>R3491+S3491-H3491</f>
        <v>0</v>
      </c>
      <c r="U3491" s="6">
        <f t="shared" si="328"/>
        <v>111.64318564684417</v>
      </c>
      <c r="V3491" s="6">
        <f t="shared" si="329"/>
        <v>0</v>
      </c>
      <c r="W3491" s="6">
        <f>V3491-H3491</f>
        <v>0</v>
      </c>
      <c r="X3491" s="6">
        <v>38.286999999999999</v>
      </c>
      <c r="Y3491" s="6">
        <v>2561585</v>
      </c>
      <c r="Z3491" s="6">
        <f>(X3491/1000)*Y3491</f>
        <v>98075.404895</v>
      </c>
      <c r="AA3491" s="6">
        <f>(P3491/1000)*Z3491</f>
        <v>0</v>
      </c>
      <c r="AB3491" s="6">
        <f>(W3491/100000)*Z3491</f>
        <v>0</v>
      </c>
    </row>
    <row r="3492" spans="1:28" x14ac:dyDescent="0.35">
      <c r="A3492" s="6" t="s">
        <v>3772</v>
      </c>
      <c r="B3492" s="6" t="s">
        <v>3761</v>
      </c>
      <c r="C3492" s="6" t="s">
        <v>3762</v>
      </c>
      <c r="D3492" s="6">
        <v>2000</v>
      </c>
      <c r="E3492" s="9" t="s">
        <v>6000</v>
      </c>
      <c r="F3492" s="6">
        <v>187.07366780000001</v>
      </c>
      <c r="G3492" s="9">
        <v>112.7</v>
      </c>
      <c r="H3492" s="9">
        <v>834</v>
      </c>
      <c r="I3492" s="6">
        <f>1/F3492</f>
        <v>5.3454877522853593E-3</v>
      </c>
      <c r="J3492" s="6">
        <f t="shared" si="324"/>
        <v>7.8695148136717084</v>
      </c>
      <c r="K3492" s="6">
        <f>G3492-J3492</f>
        <v>104.83048518632829</v>
      </c>
      <c r="L3492" s="6">
        <f>J3492+K3492-G3492</f>
        <v>0</v>
      </c>
      <c r="M3492" s="6">
        <v>187.07366780000001</v>
      </c>
      <c r="N3492" s="6">
        <f t="shared" si="325"/>
        <v>5.3454877522853593E-3</v>
      </c>
      <c r="O3492" s="6">
        <f t="shared" si="326"/>
        <v>112.7</v>
      </c>
      <c r="P3492" s="6">
        <f>O3492-G3492</f>
        <v>0</v>
      </c>
      <c r="Q3492" s="6">
        <f>1/(LN(F3492))</f>
        <v>0.19114967505382691</v>
      </c>
      <c r="R3492" s="6">
        <f t="shared" si="327"/>
        <v>110.23506185516672</v>
      </c>
      <c r="S3492" s="6">
        <f>H3492-R3492</f>
        <v>723.76493814483331</v>
      </c>
      <c r="T3492" s="6">
        <f>R3492+S3492-H3492</f>
        <v>0</v>
      </c>
      <c r="U3492" s="6">
        <f t="shared" si="328"/>
        <v>110.23506185516672</v>
      </c>
      <c r="V3492" s="6">
        <f t="shared" si="329"/>
        <v>834</v>
      </c>
      <c r="W3492" s="6">
        <f>V3492-H3492</f>
        <v>0</v>
      </c>
      <c r="X3492" s="6">
        <v>38.14</v>
      </c>
      <c r="Y3492" s="6">
        <v>2630219</v>
      </c>
      <c r="Z3492" s="6">
        <f>(X3492/1000)*Y3492</f>
        <v>100316.55266</v>
      </c>
      <c r="AA3492" s="6">
        <f>(P3492/1000)*Z3492</f>
        <v>0</v>
      </c>
      <c r="AB3492" s="6">
        <f>(W3492/100000)*Z3492</f>
        <v>0</v>
      </c>
    </row>
    <row r="3493" spans="1:28" x14ac:dyDescent="0.35">
      <c r="A3493" s="6" t="s">
        <v>3773</v>
      </c>
      <c r="B3493" s="6" t="s">
        <v>3761</v>
      </c>
      <c r="C3493" s="6" t="s">
        <v>3762</v>
      </c>
      <c r="D3493" s="6">
        <v>2001</v>
      </c>
      <c r="E3493" s="9" t="s">
        <v>6000</v>
      </c>
      <c r="F3493" s="6">
        <v>182.57436089999999</v>
      </c>
      <c r="G3493" s="9">
        <v>112.3</v>
      </c>
      <c r="H3493" s="9">
        <v>835</v>
      </c>
      <c r="I3493" s="6">
        <f>1/F3493</f>
        <v>5.4772203231083583E-3</v>
      </c>
      <c r="J3493" s="6">
        <f t="shared" si="324"/>
        <v>8.0634487380533404</v>
      </c>
      <c r="K3493" s="6">
        <f>G3493-J3493</f>
        <v>104.23655126194666</v>
      </c>
      <c r="L3493" s="6">
        <f>J3493+K3493-G3493</f>
        <v>0</v>
      </c>
      <c r="M3493" s="6">
        <v>182.57436089999999</v>
      </c>
      <c r="N3493" s="6">
        <f t="shared" si="325"/>
        <v>5.4772203231083583E-3</v>
      </c>
      <c r="O3493" s="6">
        <f t="shared" si="326"/>
        <v>112.3</v>
      </c>
      <c r="P3493" s="6">
        <f>O3493-G3493</f>
        <v>0</v>
      </c>
      <c r="Q3493" s="6">
        <f>1/(LN(F3493))</f>
        <v>0.19204335397382727</v>
      </c>
      <c r="R3493" s="6">
        <f t="shared" si="327"/>
        <v>110.75044201993633</v>
      </c>
      <c r="S3493" s="6">
        <f>H3493-R3493</f>
        <v>724.24955798006363</v>
      </c>
      <c r="T3493" s="6">
        <f>R3493+S3493-H3493</f>
        <v>0</v>
      </c>
      <c r="U3493" s="6">
        <f t="shared" si="328"/>
        <v>110.75044201993633</v>
      </c>
      <c r="V3493" s="6">
        <f t="shared" si="329"/>
        <v>835</v>
      </c>
      <c r="W3493" s="6">
        <f>V3493-H3493</f>
        <v>0</v>
      </c>
      <c r="X3493" s="6">
        <v>37.984000000000002</v>
      </c>
      <c r="Y3493" s="6">
        <v>2702400</v>
      </c>
      <c r="Z3493" s="6">
        <f>(X3493/1000)*Y3493</f>
        <v>102647.96160000001</v>
      </c>
      <c r="AA3493" s="6">
        <f>(P3493/1000)*Z3493</f>
        <v>0</v>
      </c>
      <c r="AB3493" s="6">
        <f>(W3493/100000)*Z3493</f>
        <v>0</v>
      </c>
    </row>
    <row r="3494" spans="1:28" x14ac:dyDescent="0.35">
      <c r="A3494" s="6" t="s">
        <v>3774</v>
      </c>
      <c r="B3494" s="6" t="s">
        <v>3761</v>
      </c>
      <c r="C3494" s="6" t="s">
        <v>3762</v>
      </c>
      <c r="D3494" s="6">
        <v>2002</v>
      </c>
      <c r="E3494" s="9" t="s">
        <v>6000</v>
      </c>
      <c r="F3494" s="6">
        <v>263.52910320000001</v>
      </c>
      <c r="G3494" s="9">
        <v>111.8</v>
      </c>
      <c r="H3494" s="9">
        <v>836</v>
      </c>
      <c r="I3494" s="6">
        <f>1/F3494</f>
        <v>3.7946473002682763E-3</v>
      </c>
      <c r="J3494" s="6">
        <f t="shared" si="324"/>
        <v>5.5864000678616508</v>
      </c>
      <c r="K3494" s="6">
        <f>G3494-J3494</f>
        <v>106.21359993213835</v>
      </c>
      <c r="L3494" s="6">
        <f>J3494+K3494-G3494</f>
        <v>0</v>
      </c>
      <c r="M3494" s="6">
        <v>263.52910320000001</v>
      </c>
      <c r="N3494" s="6">
        <f t="shared" si="325"/>
        <v>3.7946473002682763E-3</v>
      </c>
      <c r="O3494" s="6">
        <f t="shared" si="326"/>
        <v>111.8</v>
      </c>
      <c r="P3494" s="6">
        <f>O3494-G3494</f>
        <v>0</v>
      </c>
      <c r="Q3494" s="6">
        <f>1/(LN(F3494))</f>
        <v>0.17939910522966976</v>
      </c>
      <c r="R3494" s="6">
        <f t="shared" si="327"/>
        <v>103.45856699042442</v>
      </c>
      <c r="S3494" s="6">
        <f>H3494-R3494</f>
        <v>732.5414330095756</v>
      </c>
      <c r="T3494" s="6">
        <f>R3494+S3494-H3494</f>
        <v>0</v>
      </c>
      <c r="U3494" s="6">
        <f t="shared" si="328"/>
        <v>103.45856699042442</v>
      </c>
      <c r="V3494" s="6">
        <f t="shared" si="329"/>
        <v>836</v>
      </c>
      <c r="W3494" s="6">
        <f>V3494-H3494</f>
        <v>0</v>
      </c>
      <c r="X3494" s="6">
        <v>37.823999999999998</v>
      </c>
      <c r="Y3494" s="6">
        <v>2778099</v>
      </c>
      <c r="Z3494" s="6">
        <f>(X3494/1000)*Y3494</f>
        <v>105078.816576</v>
      </c>
      <c r="AA3494" s="6">
        <f>(P3494/1000)*Z3494</f>
        <v>0</v>
      </c>
      <c r="AB3494" s="6">
        <f>(W3494/100000)*Z3494</f>
        <v>0</v>
      </c>
    </row>
    <row r="3495" spans="1:28" x14ac:dyDescent="0.35">
      <c r="A3495" s="6" t="s">
        <v>3775</v>
      </c>
      <c r="B3495" s="6" t="s">
        <v>3761</v>
      </c>
      <c r="C3495" s="6" t="s">
        <v>3762</v>
      </c>
      <c r="D3495" s="6">
        <v>2003</v>
      </c>
      <c r="E3495" s="9" t="s">
        <v>6000</v>
      </c>
      <c r="F3495" s="6">
        <v>259.93303209999999</v>
      </c>
      <c r="G3495" s="9">
        <v>111.2</v>
      </c>
      <c r="H3495" s="9">
        <v>836</v>
      </c>
      <c r="I3495" s="6">
        <f>1/F3495</f>
        <v>3.8471447507882938E-3</v>
      </c>
      <c r="J3495" s="6">
        <f t="shared" si="324"/>
        <v>5.6636857120707598</v>
      </c>
      <c r="K3495" s="6">
        <f>G3495-J3495</f>
        <v>105.53631428792924</v>
      </c>
      <c r="L3495" s="6">
        <f>J3495+K3495-G3495</f>
        <v>0</v>
      </c>
      <c r="M3495" s="6">
        <v>259.93303209999999</v>
      </c>
      <c r="N3495" s="6">
        <f t="shared" si="325"/>
        <v>3.8471447507882938E-3</v>
      </c>
      <c r="O3495" s="6">
        <f t="shared" si="326"/>
        <v>111.2</v>
      </c>
      <c r="P3495" s="6">
        <f>O3495-G3495</f>
        <v>0</v>
      </c>
      <c r="Q3495" s="6">
        <f>1/(LN(F3495))</f>
        <v>0.17984239956986398</v>
      </c>
      <c r="R3495" s="6">
        <f t="shared" si="327"/>
        <v>103.71421261994271</v>
      </c>
      <c r="S3495" s="6">
        <f>H3495-R3495</f>
        <v>732.28578738005729</v>
      </c>
      <c r="T3495" s="6">
        <f>R3495+S3495-H3495</f>
        <v>0</v>
      </c>
      <c r="U3495" s="6">
        <f t="shared" si="328"/>
        <v>103.71421261994271</v>
      </c>
      <c r="V3495" s="6">
        <f t="shared" si="329"/>
        <v>836</v>
      </c>
      <c r="W3495" s="6">
        <f>V3495-H3495</f>
        <v>0</v>
      </c>
      <c r="X3495" s="6">
        <v>37.659999999999997</v>
      </c>
      <c r="Y3495" s="6">
        <v>2857148</v>
      </c>
      <c r="Z3495" s="6">
        <f>(X3495/1000)*Y3495</f>
        <v>107600.19368</v>
      </c>
      <c r="AA3495" s="6">
        <f>(P3495/1000)*Z3495</f>
        <v>0</v>
      </c>
      <c r="AB3495" s="6">
        <f>(W3495/100000)*Z3495</f>
        <v>0</v>
      </c>
    </row>
    <row r="3496" spans="1:28" x14ac:dyDescent="0.35">
      <c r="A3496" s="6" t="s">
        <v>3776</v>
      </c>
      <c r="B3496" s="6" t="s">
        <v>3761</v>
      </c>
      <c r="C3496" s="6" t="s">
        <v>3762</v>
      </c>
      <c r="D3496" s="6">
        <v>2004</v>
      </c>
      <c r="E3496" s="9" t="s">
        <v>6000</v>
      </c>
      <c r="F3496" s="6">
        <v>256.62127199999998</v>
      </c>
      <c r="G3496" s="9">
        <v>110.1</v>
      </c>
      <c r="H3496" s="9">
        <v>830</v>
      </c>
      <c r="I3496" s="6">
        <f>1/F3496</f>
        <v>3.8967930920395409E-3</v>
      </c>
      <c r="J3496" s="6">
        <f t="shared" si="324"/>
        <v>5.7367769574456799</v>
      </c>
      <c r="K3496" s="6">
        <f>G3496-J3496</f>
        <v>104.36322304255431</v>
      </c>
      <c r="L3496" s="6">
        <f>J3496+K3496-G3496</f>
        <v>0</v>
      </c>
      <c r="M3496" s="6">
        <v>256.62127199999998</v>
      </c>
      <c r="N3496" s="6">
        <f t="shared" si="325"/>
        <v>3.8967930920395409E-3</v>
      </c>
      <c r="O3496" s="6">
        <f t="shared" si="326"/>
        <v>110.1</v>
      </c>
      <c r="P3496" s="6">
        <f>O3496-G3496</f>
        <v>0</v>
      </c>
      <c r="Q3496" s="6">
        <f>1/(LN(F3496))</f>
        <v>0.1802580858346049</v>
      </c>
      <c r="R3496" s="6">
        <f t="shared" si="327"/>
        <v>103.95393681038748</v>
      </c>
      <c r="S3496" s="6">
        <f>H3496-R3496</f>
        <v>726.04606318961248</v>
      </c>
      <c r="T3496" s="6">
        <f>R3496+S3496-H3496</f>
        <v>0</v>
      </c>
      <c r="U3496" s="6">
        <f t="shared" si="328"/>
        <v>103.95393681038748</v>
      </c>
      <c r="V3496" s="6">
        <f t="shared" si="329"/>
        <v>830</v>
      </c>
      <c r="W3496" s="6">
        <f>V3496-H3496</f>
        <v>0</v>
      </c>
      <c r="X3496" s="6">
        <v>37.491999999999997</v>
      </c>
      <c r="Y3496" s="6">
        <v>2939247</v>
      </c>
      <c r="Z3496" s="6">
        <f>(X3496/1000)*Y3496</f>
        <v>110198.248524</v>
      </c>
      <c r="AA3496" s="6">
        <f>(P3496/1000)*Z3496</f>
        <v>0</v>
      </c>
      <c r="AB3496" s="6">
        <f>(W3496/100000)*Z3496</f>
        <v>0</v>
      </c>
    </row>
    <row r="3497" spans="1:28" x14ac:dyDescent="0.35">
      <c r="A3497" s="6" t="s">
        <v>3777</v>
      </c>
      <c r="B3497" s="6" t="s">
        <v>3761</v>
      </c>
      <c r="C3497" s="6" t="s">
        <v>3762</v>
      </c>
      <c r="D3497" s="6">
        <v>2005</v>
      </c>
      <c r="E3497" s="9" t="s">
        <v>6000</v>
      </c>
      <c r="F3497" s="6">
        <v>233.59758099999999</v>
      </c>
      <c r="G3497" s="9">
        <v>108.6</v>
      </c>
      <c r="H3497" s="9">
        <v>826</v>
      </c>
      <c r="I3497" s="6">
        <f>1/F3497</f>
        <v>4.2808662474976573E-3</v>
      </c>
      <c r="J3497" s="6">
        <f t="shared" si="324"/>
        <v>6.3022013913748536</v>
      </c>
      <c r="K3497" s="6">
        <f>G3497-J3497</f>
        <v>102.29779860862514</v>
      </c>
      <c r="L3497" s="6">
        <f>J3497+K3497-G3497</f>
        <v>0</v>
      </c>
      <c r="M3497" s="6">
        <v>233.59758099999999</v>
      </c>
      <c r="N3497" s="6">
        <f t="shared" si="325"/>
        <v>4.2808662474976573E-3</v>
      </c>
      <c r="O3497" s="6">
        <f t="shared" si="326"/>
        <v>108.6</v>
      </c>
      <c r="P3497" s="6">
        <f>O3497-G3497</f>
        <v>0</v>
      </c>
      <c r="Q3497" s="6">
        <f>1/(LN(F3497))</f>
        <v>0.18336512013069203</v>
      </c>
      <c r="R3497" s="6">
        <f t="shared" si="327"/>
        <v>105.74574795376945</v>
      </c>
      <c r="S3497" s="6">
        <f>H3497-R3497</f>
        <v>720.25425204623059</v>
      </c>
      <c r="T3497" s="6">
        <f>R3497+S3497-H3497</f>
        <v>0</v>
      </c>
      <c r="U3497" s="6">
        <f t="shared" si="328"/>
        <v>105.74574795376945</v>
      </c>
      <c r="V3497" s="6">
        <f t="shared" si="329"/>
        <v>826</v>
      </c>
      <c r="W3497" s="6">
        <f>V3497-H3497</f>
        <v>0</v>
      </c>
      <c r="X3497" s="6">
        <v>37.325000000000003</v>
      </c>
      <c r="Y3497" s="6">
        <v>3024194</v>
      </c>
      <c r="Z3497" s="6">
        <f>(X3497/1000)*Y3497</f>
        <v>112878.04105000001</v>
      </c>
      <c r="AA3497" s="6">
        <f>(P3497/1000)*Z3497</f>
        <v>0</v>
      </c>
      <c r="AB3497" s="6">
        <f>(W3497/100000)*Z3497</f>
        <v>0</v>
      </c>
    </row>
    <row r="3498" spans="1:28" x14ac:dyDescent="0.35">
      <c r="A3498" s="6" t="s">
        <v>3778</v>
      </c>
      <c r="B3498" s="6" t="s">
        <v>3761</v>
      </c>
      <c r="C3498" s="6" t="s">
        <v>3762</v>
      </c>
      <c r="D3498" s="6">
        <v>2006</v>
      </c>
      <c r="E3498" s="9" t="s">
        <v>6000</v>
      </c>
      <c r="F3498" s="6">
        <v>243.07082220000001</v>
      </c>
      <c r="G3498" s="9">
        <v>106.6</v>
      </c>
      <c r="H3498" s="9">
        <v>821</v>
      </c>
      <c r="I3498" s="6">
        <f>1/F3498</f>
        <v>4.114027306729536E-3</v>
      </c>
      <c r="J3498" s="6">
        <f t="shared" si="324"/>
        <v>6.0565846063937823</v>
      </c>
      <c r="K3498" s="6">
        <f>G3498-J3498</f>
        <v>100.54341539360621</v>
      </c>
      <c r="L3498" s="6">
        <f>J3498+K3498-G3498</f>
        <v>0</v>
      </c>
      <c r="M3498" s="6">
        <v>243.07082220000001</v>
      </c>
      <c r="N3498" s="6">
        <f t="shared" si="325"/>
        <v>4.114027306729536E-3</v>
      </c>
      <c r="O3498" s="6">
        <f t="shared" si="326"/>
        <v>106.6</v>
      </c>
      <c r="P3498" s="6">
        <f>O3498-G3498</f>
        <v>0</v>
      </c>
      <c r="Q3498" s="6">
        <f>1/(LN(F3498))</f>
        <v>0.18203818819915124</v>
      </c>
      <c r="R3498" s="6">
        <f t="shared" si="327"/>
        <v>104.98051294350954</v>
      </c>
      <c r="S3498" s="6">
        <f>H3498-R3498</f>
        <v>716.01948705649045</v>
      </c>
      <c r="T3498" s="6">
        <f>R3498+S3498-H3498</f>
        <v>0</v>
      </c>
      <c r="U3498" s="6">
        <f t="shared" si="328"/>
        <v>104.98051294350954</v>
      </c>
      <c r="V3498" s="6">
        <f t="shared" si="329"/>
        <v>821</v>
      </c>
      <c r="W3498" s="6">
        <f>V3498-H3498</f>
        <v>0</v>
      </c>
      <c r="X3498" s="6">
        <v>37.161000000000001</v>
      </c>
      <c r="Y3498" s="6">
        <v>3111906</v>
      </c>
      <c r="Z3498" s="6">
        <f>(X3498/1000)*Y3498</f>
        <v>115641.538866</v>
      </c>
      <c r="AA3498" s="6">
        <f>(P3498/1000)*Z3498</f>
        <v>0</v>
      </c>
      <c r="AB3498" s="6">
        <f>(W3498/100000)*Z3498</f>
        <v>0</v>
      </c>
    </row>
    <row r="3499" spans="1:28" x14ac:dyDescent="0.35">
      <c r="A3499" s="6" t="s">
        <v>3779</v>
      </c>
      <c r="B3499" s="6" t="s">
        <v>3761</v>
      </c>
      <c r="C3499" s="6" t="s">
        <v>3762</v>
      </c>
      <c r="D3499" s="6">
        <v>2007</v>
      </c>
      <c r="E3499" s="9" t="s">
        <v>6000</v>
      </c>
      <c r="F3499" s="6">
        <v>251.7669224</v>
      </c>
      <c r="G3499" s="9">
        <v>104.2</v>
      </c>
      <c r="H3499" s="9">
        <v>820</v>
      </c>
      <c r="I3499" s="6">
        <f>1/F3499</f>
        <v>3.9719276482683809E-3</v>
      </c>
      <c r="J3499" s="6">
        <f t="shared" si="324"/>
        <v>5.8473884733000974</v>
      </c>
      <c r="K3499" s="6">
        <f>G3499-J3499</f>
        <v>98.352611526699903</v>
      </c>
      <c r="L3499" s="6">
        <f>J3499+K3499-G3499</f>
        <v>0</v>
      </c>
      <c r="M3499" s="6">
        <v>251.7669224</v>
      </c>
      <c r="N3499" s="6">
        <f t="shared" si="325"/>
        <v>3.9719276482683809E-3</v>
      </c>
      <c r="O3499" s="6">
        <f t="shared" si="326"/>
        <v>104.2</v>
      </c>
      <c r="P3499" s="6">
        <f>O3499-G3499</f>
        <v>0</v>
      </c>
      <c r="Q3499" s="6">
        <f>1/(LN(F3499))</f>
        <v>0.18088076729409922</v>
      </c>
      <c r="R3499" s="6">
        <f t="shared" si="327"/>
        <v>104.31303409467056</v>
      </c>
      <c r="S3499" s="6">
        <f>H3499-R3499</f>
        <v>715.68696590532943</v>
      </c>
      <c r="T3499" s="6">
        <f>R3499+S3499-H3499</f>
        <v>0</v>
      </c>
      <c r="U3499" s="6">
        <f t="shared" si="328"/>
        <v>104.31303409467056</v>
      </c>
      <c r="V3499" s="6">
        <f t="shared" si="329"/>
        <v>820</v>
      </c>
      <c r="W3499" s="6">
        <f>V3499-H3499</f>
        <v>0</v>
      </c>
      <c r="X3499" s="6">
        <v>37.003</v>
      </c>
      <c r="Y3499" s="6">
        <v>3202517</v>
      </c>
      <c r="Z3499" s="6">
        <f>(X3499/1000)*Y3499</f>
        <v>118502.73655100001</v>
      </c>
      <c r="AA3499" s="6">
        <f>(P3499/1000)*Z3499</f>
        <v>0</v>
      </c>
      <c r="AB3499" s="6">
        <f>(W3499/100000)*Z3499</f>
        <v>0</v>
      </c>
    </row>
    <row r="3500" spans="1:28" x14ac:dyDescent="0.35">
      <c r="A3500" s="6" t="s">
        <v>3780</v>
      </c>
      <c r="B3500" s="6" t="s">
        <v>3761</v>
      </c>
      <c r="C3500" s="6" t="s">
        <v>3762</v>
      </c>
      <c r="D3500" s="6">
        <v>2008</v>
      </c>
      <c r="E3500" s="9" t="s">
        <v>6000</v>
      </c>
      <c r="F3500" s="6">
        <v>264.25805819999999</v>
      </c>
      <c r="G3500" s="9">
        <v>101.7</v>
      </c>
      <c r="H3500" s="9">
        <v>819</v>
      </c>
      <c r="I3500" s="6">
        <f>1/F3500</f>
        <v>3.7841797779470704E-3</v>
      </c>
      <c r="J3500" s="6">
        <f t="shared" si="324"/>
        <v>5.5709900013183402</v>
      </c>
      <c r="K3500" s="6">
        <f>G3500-J3500</f>
        <v>96.129009998681667</v>
      </c>
      <c r="L3500" s="6">
        <f>J3500+K3500-G3500</f>
        <v>0</v>
      </c>
      <c r="M3500" s="6">
        <v>264.25805819999999</v>
      </c>
      <c r="N3500" s="6">
        <f t="shared" si="325"/>
        <v>3.7841797779470704E-3</v>
      </c>
      <c r="O3500" s="6">
        <f t="shared" si="326"/>
        <v>101.7</v>
      </c>
      <c r="P3500" s="6">
        <f>O3500-G3500</f>
        <v>0</v>
      </c>
      <c r="Q3500" s="6">
        <f>1/(LN(F3500))</f>
        <v>0.17931024702162215</v>
      </c>
      <c r="R3500" s="6">
        <f t="shared" si="327"/>
        <v>103.4073229061344</v>
      </c>
      <c r="S3500" s="6">
        <f>H3500-R3500</f>
        <v>715.59267709386563</v>
      </c>
      <c r="T3500" s="6">
        <f>R3500+S3500-H3500</f>
        <v>0</v>
      </c>
      <c r="U3500" s="6">
        <f t="shared" si="328"/>
        <v>103.4073229061344</v>
      </c>
      <c r="V3500" s="6">
        <f t="shared" si="329"/>
        <v>819</v>
      </c>
      <c r="W3500" s="6">
        <f>V3500-H3500</f>
        <v>0</v>
      </c>
      <c r="X3500" s="6">
        <v>36.844999999999999</v>
      </c>
      <c r="Y3500" s="6">
        <v>3296238</v>
      </c>
      <c r="Z3500" s="6">
        <f>(X3500/1000)*Y3500</f>
        <v>121449.88910999999</v>
      </c>
      <c r="AA3500" s="6">
        <f>(P3500/1000)*Z3500</f>
        <v>0</v>
      </c>
      <c r="AB3500" s="6">
        <f>(W3500/100000)*Z3500</f>
        <v>0</v>
      </c>
    </row>
    <row r="3501" spans="1:28" x14ac:dyDescent="0.35">
      <c r="A3501" s="6" t="s">
        <v>3781</v>
      </c>
      <c r="B3501" s="6" t="s">
        <v>3761</v>
      </c>
      <c r="C3501" s="6" t="s">
        <v>3762</v>
      </c>
      <c r="D3501" s="6">
        <v>2009</v>
      </c>
      <c r="E3501" s="9" t="s">
        <v>6000</v>
      </c>
      <c r="F3501" s="6">
        <v>249.0138378</v>
      </c>
      <c r="G3501" s="9">
        <v>99.1</v>
      </c>
      <c r="H3501" s="9">
        <v>822</v>
      </c>
      <c r="I3501" s="6">
        <f>1/F3501</f>
        <v>4.0158410827078944E-3</v>
      </c>
      <c r="J3501" s="6">
        <f t="shared" si="324"/>
        <v>5.9120369092998253</v>
      </c>
      <c r="K3501" s="6">
        <f>G3501-J3501</f>
        <v>93.187963090700165</v>
      </c>
      <c r="L3501" s="6">
        <f>J3501+K3501-G3501</f>
        <v>0</v>
      </c>
      <c r="M3501" s="6">
        <v>249.0138378</v>
      </c>
      <c r="N3501" s="6">
        <f t="shared" si="325"/>
        <v>4.0158410827078944E-3</v>
      </c>
      <c r="O3501" s="6">
        <f t="shared" si="326"/>
        <v>99.1</v>
      </c>
      <c r="P3501" s="6">
        <f>O3501-G3501</f>
        <v>0</v>
      </c>
      <c r="Q3501" s="6">
        <f>1/(LN(F3501))</f>
        <v>0.1812412261303428</v>
      </c>
      <c r="R3501" s="6">
        <f t="shared" si="327"/>
        <v>104.52090890323805</v>
      </c>
      <c r="S3501" s="6">
        <f>H3501-R3501</f>
        <v>717.47909109676198</v>
      </c>
      <c r="T3501" s="6">
        <f>R3501+S3501-H3501</f>
        <v>0</v>
      </c>
      <c r="U3501" s="6">
        <f t="shared" si="328"/>
        <v>104.52090890323805</v>
      </c>
      <c r="V3501" s="6">
        <f t="shared" si="329"/>
        <v>822</v>
      </c>
      <c r="W3501" s="6">
        <f>V3501-H3501</f>
        <v>0</v>
      </c>
      <c r="X3501" s="6">
        <v>36.683</v>
      </c>
      <c r="Y3501" s="6">
        <v>3393409</v>
      </c>
      <c r="Z3501" s="6">
        <f>(X3501/1000)*Y3501</f>
        <v>124480.422347</v>
      </c>
      <c r="AA3501" s="6">
        <f>(P3501/1000)*Z3501</f>
        <v>0</v>
      </c>
      <c r="AB3501" s="6">
        <f>(W3501/100000)*Z3501</f>
        <v>0</v>
      </c>
    </row>
    <row r="3502" spans="1:28" x14ac:dyDescent="0.35">
      <c r="A3502" s="6" t="s">
        <v>3782</v>
      </c>
      <c r="B3502" s="6" t="s">
        <v>3761</v>
      </c>
      <c r="C3502" s="6" t="s">
        <v>3762</v>
      </c>
      <c r="D3502" s="6">
        <v>2010</v>
      </c>
      <c r="E3502" s="9" t="s">
        <v>6000</v>
      </c>
      <c r="F3502" s="6">
        <v>261.56909030000003</v>
      </c>
      <c r="G3502" s="9">
        <v>96.6</v>
      </c>
      <c r="H3502" s="9">
        <v>824</v>
      </c>
      <c r="I3502" s="6">
        <f>1/F3502</f>
        <v>3.8230816907803417E-3</v>
      </c>
      <c r="J3502" s="6">
        <f t="shared" si="324"/>
        <v>5.6282605804513128</v>
      </c>
      <c r="K3502" s="6">
        <f>G3502-J3502</f>
        <v>90.971739419548683</v>
      </c>
      <c r="L3502" s="6">
        <f>J3502+K3502-G3502</f>
        <v>0</v>
      </c>
      <c r="M3502" s="6">
        <v>261.56909030000003</v>
      </c>
      <c r="N3502" s="6">
        <f t="shared" si="325"/>
        <v>3.8230816907803417E-3</v>
      </c>
      <c r="O3502" s="6">
        <f t="shared" si="326"/>
        <v>96.6</v>
      </c>
      <c r="P3502" s="6">
        <f>O3502-G3502</f>
        <v>0</v>
      </c>
      <c r="Q3502" s="6">
        <f>1/(LN(F3502))</f>
        <v>0.17963969269362709</v>
      </c>
      <c r="R3502" s="6">
        <f t="shared" si="327"/>
        <v>103.59731257795129</v>
      </c>
      <c r="S3502" s="6">
        <f>H3502-R3502</f>
        <v>720.40268742204876</v>
      </c>
      <c r="T3502" s="6">
        <f>R3502+S3502-H3502</f>
        <v>0</v>
      </c>
      <c r="U3502" s="6">
        <f t="shared" si="328"/>
        <v>103.59731257795129</v>
      </c>
      <c r="V3502" s="6">
        <f t="shared" si="329"/>
        <v>824</v>
      </c>
      <c r="W3502" s="6">
        <f>V3502-H3502</f>
        <v>0</v>
      </c>
      <c r="X3502" s="6">
        <v>36.502000000000002</v>
      </c>
      <c r="Y3502" s="6">
        <v>3494195</v>
      </c>
      <c r="Z3502" s="6">
        <f>(X3502/1000)*Y3502</f>
        <v>127545.10589000001</v>
      </c>
      <c r="AA3502" s="6">
        <f>(P3502/1000)*Z3502</f>
        <v>0</v>
      </c>
      <c r="AB3502" s="6">
        <f>(W3502/100000)*Z3502</f>
        <v>0</v>
      </c>
    </row>
    <row r="3503" spans="1:28" x14ac:dyDescent="0.35">
      <c r="A3503" s="6" t="s">
        <v>3783</v>
      </c>
      <c r="B3503" s="6" t="s">
        <v>3761</v>
      </c>
      <c r="C3503" s="6" t="s">
        <v>3762</v>
      </c>
      <c r="D3503" s="6">
        <v>2011</v>
      </c>
      <c r="E3503" s="9" t="s">
        <v>6000</v>
      </c>
      <c r="F3503" s="6">
        <v>275.01115420000002</v>
      </c>
      <c r="G3503" s="9">
        <v>93.7</v>
      </c>
      <c r="H3503" s="9">
        <v>822</v>
      </c>
      <c r="I3503" s="6">
        <f>1/F3503</f>
        <v>3.6362161487921204E-3</v>
      </c>
      <c r="J3503" s="6">
        <f t="shared" si="324"/>
        <v>5.3531610537126353</v>
      </c>
      <c r="K3503" s="6">
        <f>G3503-J3503</f>
        <v>88.346838946287363</v>
      </c>
      <c r="L3503" s="6">
        <f>J3503+K3503-G3503</f>
        <v>0</v>
      </c>
      <c r="M3503" s="6">
        <v>275.01115420000002</v>
      </c>
      <c r="N3503" s="6">
        <f t="shared" si="325"/>
        <v>3.6362161487921204E-3</v>
      </c>
      <c r="O3503" s="6">
        <f t="shared" si="326"/>
        <v>93.7</v>
      </c>
      <c r="P3503" s="6">
        <f>O3503-G3503</f>
        <v>0</v>
      </c>
      <c r="Q3503" s="6">
        <f>1/(LN(F3503))</f>
        <v>0.17803694710895859</v>
      </c>
      <c r="R3503" s="6">
        <f t="shared" si="327"/>
        <v>102.67301721300089</v>
      </c>
      <c r="S3503" s="6">
        <f>H3503-R3503</f>
        <v>719.32698278699911</v>
      </c>
      <c r="T3503" s="6">
        <f>R3503+S3503-H3503</f>
        <v>0</v>
      </c>
      <c r="U3503" s="6">
        <f t="shared" si="328"/>
        <v>102.67301721300089</v>
      </c>
      <c r="V3503" s="6">
        <f t="shared" si="329"/>
        <v>822</v>
      </c>
      <c r="W3503" s="6">
        <f>V3503-H3503</f>
        <v>0</v>
      </c>
      <c r="X3503" s="6">
        <v>36.287999999999997</v>
      </c>
      <c r="Y3503" s="6">
        <v>3598648</v>
      </c>
      <c r="Z3503" s="6">
        <f>(X3503/1000)*Y3503</f>
        <v>130587.73862399998</v>
      </c>
      <c r="AA3503" s="6">
        <f>(P3503/1000)*Z3503</f>
        <v>0</v>
      </c>
      <c r="AB3503" s="6">
        <f>(W3503/100000)*Z3503</f>
        <v>0</v>
      </c>
    </row>
    <row r="3504" spans="1:28" x14ac:dyDescent="0.35">
      <c r="A3504" s="6" t="s">
        <v>3784</v>
      </c>
      <c r="B3504" s="6" t="s">
        <v>3761</v>
      </c>
      <c r="C3504" s="6" t="s">
        <v>3762</v>
      </c>
      <c r="D3504" s="6">
        <v>2012</v>
      </c>
      <c r="E3504" s="9" t="s">
        <v>6000</v>
      </c>
      <c r="F3504" s="6">
        <v>332.38824240000002</v>
      </c>
      <c r="G3504" s="9">
        <v>90.8</v>
      </c>
      <c r="H3504" s="9">
        <v>812</v>
      </c>
      <c r="I3504" s="6">
        <f>1/F3504</f>
        <v>3.0085300032863015E-3</v>
      </c>
      <c r="J3504" s="6">
        <f t="shared" si="324"/>
        <v>4.4290946917080243</v>
      </c>
      <c r="K3504" s="6">
        <f>G3504-J3504</f>
        <v>86.370905308291967</v>
      </c>
      <c r="L3504" s="6">
        <f>J3504+K3504-G3504</f>
        <v>0</v>
      </c>
      <c r="M3504" s="6">
        <v>332.38824240000002</v>
      </c>
      <c r="N3504" s="6">
        <f t="shared" si="325"/>
        <v>3.0085300032863015E-3</v>
      </c>
      <c r="O3504" s="6">
        <f t="shared" si="326"/>
        <v>90.8</v>
      </c>
      <c r="P3504" s="6">
        <f>O3504-G3504</f>
        <v>0</v>
      </c>
      <c r="Q3504" s="6">
        <f>1/(LN(F3504))</f>
        <v>0.17222660978509421</v>
      </c>
      <c r="R3504" s="6">
        <f t="shared" si="327"/>
        <v>99.322224730014923</v>
      </c>
      <c r="S3504" s="6">
        <f>H3504-R3504</f>
        <v>712.67777526998509</v>
      </c>
      <c r="T3504" s="6">
        <f>R3504+S3504-H3504</f>
        <v>0</v>
      </c>
      <c r="U3504" s="6">
        <f t="shared" si="328"/>
        <v>99.322224730014923</v>
      </c>
      <c r="V3504" s="6">
        <f t="shared" si="329"/>
        <v>812</v>
      </c>
      <c r="W3504" s="6">
        <f>V3504-H3504</f>
        <v>0</v>
      </c>
      <c r="X3504" s="6">
        <v>36.031999999999996</v>
      </c>
      <c r="Y3504" s="6">
        <v>3706554</v>
      </c>
      <c r="Z3504" s="6">
        <f>(X3504/1000)*Y3504</f>
        <v>133554.55372799997</v>
      </c>
      <c r="AA3504" s="6">
        <f>(P3504/1000)*Z3504</f>
        <v>0</v>
      </c>
      <c r="AB3504" s="6">
        <f>(W3504/100000)*Z3504</f>
        <v>0</v>
      </c>
    </row>
    <row r="3505" spans="1:28" x14ac:dyDescent="0.35">
      <c r="A3505" s="6" t="s">
        <v>3785</v>
      </c>
      <c r="B3505" s="6" t="s">
        <v>3761</v>
      </c>
      <c r="C3505" s="6" t="s">
        <v>3762</v>
      </c>
      <c r="D3505" s="6">
        <v>2013</v>
      </c>
      <c r="E3505" s="9" t="s">
        <v>6000</v>
      </c>
      <c r="F3505" s="6">
        <v>323.95591000000002</v>
      </c>
      <c r="G3505" s="9">
        <v>88.1</v>
      </c>
      <c r="H3505" s="9">
        <v>805</v>
      </c>
      <c r="I3505" s="6">
        <f>1/F3505</f>
        <v>3.0868398110100847E-3</v>
      </c>
      <c r="J3505" s="6">
        <f t="shared" si="324"/>
        <v>4.5443807461330161</v>
      </c>
      <c r="K3505" s="6">
        <f>G3505-J3505</f>
        <v>83.555619253866979</v>
      </c>
      <c r="L3505" s="6">
        <f>J3505+K3505-G3505</f>
        <v>0</v>
      </c>
      <c r="M3505" s="6">
        <v>323.95591000000002</v>
      </c>
      <c r="N3505" s="6">
        <f t="shared" si="325"/>
        <v>3.0868398110100847E-3</v>
      </c>
      <c r="O3505" s="6">
        <f t="shared" si="326"/>
        <v>88.1</v>
      </c>
      <c r="P3505" s="6">
        <f>O3505-G3505</f>
        <v>0</v>
      </c>
      <c r="Q3505" s="6">
        <f>1/(LN(F3505))</f>
        <v>0.17299220069032642</v>
      </c>
      <c r="R3505" s="6">
        <f t="shared" si="327"/>
        <v>99.763737177107799</v>
      </c>
      <c r="S3505" s="6">
        <f>H3505-R3505</f>
        <v>705.23626282289217</v>
      </c>
      <c r="T3505" s="6">
        <f>R3505+S3505-H3505</f>
        <v>0</v>
      </c>
      <c r="U3505" s="6">
        <f t="shared" si="328"/>
        <v>99.763737177107799</v>
      </c>
      <c r="V3505" s="6">
        <f t="shared" si="329"/>
        <v>805</v>
      </c>
      <c r="W3505" s="6">
        <f>V3505-H3505</f>
        <v>0</v>
      </c>
      <c r="X3505" s="6">
        <v>35.728999999999999</v>
      </c>
      <c r="Y3505" s="6">
        <v>3817494</v>
      </c>
      <c r="Z3505" s="6">
        <f>(X3505/1000)*Y3505</f>
        <v>136395.24312599999</v>
      </c>
      <c r="AA3505" s="6">
        <f>(P3505/1000)*Z3505</f>
        <v>0</v>
      </c>
      <c r="AB3505" s="6">
        <f>(W3505/100000)*Z3505</f>
        <v>0</v>
      </c>
    </row>
    <row r="3506" spans="1:28" x14ac:dyDescent="0.35">
      <c r="A3506" s="6" t="s">
        <v>3786</v>
      </c>
      <c r="B3506" s="6" t="s">
        <v>3761</v>
      </c>
      <c r="C3506" s="6" t="s">
        <v>3762</v>
      </c>
      <c r="D3506" s="6">
        <v>2014</v>
      </c>
      <c r="E3506" s="9" t="s">
        <v>6000</v>
      </c>
      <c r="F3506" s="6">
        <v>339.9683872</v>
      </c>
      <c r="G3506" s="9">
        <v>85.5</v>
      </c>
      <c r="H3506" s="9">
        <v>796</v>
      </c>
      <c r="I3506" s="6">
        <f>1/F3506</f>
        <v>2.9414499631452793E-3</v>
      </c>
      <c r="J3506" s="6">
        <f t="shared" si="324"/>
        <v>4.3303408652932545</v>
      </c>
      <c r="K3506" s="6">
        <f>G3506-J3506</f>
        <v>81.169659134706748</v>
      </c>
      <c r="L3506" s="6">
        <f>J3506+K3506-G3506</f>
        <v>0</v>
      </c>
      <c r="M3506" s="6">
        <v>339.9683872</v>
      </c>
      <c r="N3506" s="6">
        <f t="shared" si="325"/>
        <v>2.9414499631452793E-3</v>
      </c>
      <c r="O3506" s="6">
        <f t="shared" si="326"/>
        <v>85.5</v>
      </c>
      <c r="P3506" s="6">
        <f>O3506-G3506</f>
        <v>0</v>
      </c>
      <c r="Q3506" s="6">
        <f>1/(LN(F3506))</f>
        <v>0.1715603503316184</v>
      </c>
      <c r="R3506" s="6">
        <f t="shared" si="327"/>
        <v>98.937996234492687</v>
      </c>
      <c r="S3506" s="6">
        <f>H3506-R3506</f>
        <v>697.06200376550737</v>
      </c>
      <c r="T3506" s="6">
        <f>R3506+S3506-H3506</f>
        <v>0</v>
      </c>
      <c r="U3506" s="6">
        <f t="shared" si="328"/>
        <v>98.937996234492687</v>
      </c>
      <c r="V3506" s="6">
        <f t="shared" si="329"/>
        <v>796</v>
      </c>
      <c r="W3506" s="6">
        <f>V3506-H3506</f>
        <v>0</v>
      </c>
      <c r="X3506" s="6">
        <v>35.381</v>
      </c>
      <c r="Y3506" s="6">
        <v>3930896</v>
      </c>
      <c r="Z3506" s="6">
        <f>(X3506/1000)*Y3506</f>
        <v>139079.031376</v>
      </c>
      <c r="AA3506" s="6">
        <f>(P3506/1000)*Z3506</f>
        <v>0</v>
      </c>
      <c r="AB3506" s="6">
        <f>(W3506/100000)*Z3506</f>
        <v>0</v>
      </c>
    </row>
    <row r="3507" spans="1:28" x14ac:dyDescent="0.35">
      <c r="A3507" s="6" t="s">
        <v>3787</v>
      </c>
      <c r="B3507" s="6" t="s">
        <v>3761</v>
      </c>
      <c r="C3507" s="6" t="s">
        <v>3762</v>
      </c>
      <c r="D3507" s="6">
        <v>2015</v>
      </c>
      <c r="E3507" s="9" t="s">
        <v>6000</v>
      </c>
      <c r="F3507" s="6">
        <v>371.3122515</v>
      </c>
      <c r="G3507" s="9">
        <v>82.7</v>
      </c>
      <c r="H3507" s="9">
        <v>785</v>
      </c>
      <c r="I3507" s="6">
        <f>1/F3507</f>
        <v>2.6931511038493163E-3</v>
      </c>
      <c r="J3507" s="6">
        <f t="shared" si="324"/>
        <v>3.9648004989137826</v>
      </c>
      <c r="K3507" s="6">
        <f>G3507-J3507</f>
        <v>78.735199501086214</v>
      </c>
      <c r="L3507" s="6">
        <f>J3507+K3507-G3507</f>
        <v>0</v>
      </c>
      <c r="M3507" s="6">
        <v>371.3122515</v>
      </c>
      <c r="N3507" s="6">
        <f t="shared" si="325"/>
        <v>2.6931511038493163E-3</v>
      </c>
      <c r="O3507" s="6">
        <f t="shared" si="326"/>
        <v>82.7</v>
      </c>
      <c r="P3507" s="6">
        <f>O3507-G3507</f>
        <v>0</v>
      </c>
      <c r="Q3507" s="6">
        <f>1/(LN(F3507))</f>
        <v>0.16900332474989599</v>
      </c>
      <c r="R3507" s="6">
        <f t="shared" si="327"/>
        <v>97.463372366641281</v>
      </c>
      <c r="S3507" s="6">
        <f>H3507-R3507</f>
        <v>687.53662763335876</v>
      </c>
      <c r="T3507" s="6">
        <f>R3507+S3507-H3507</f>
        <v>0</v>
      </c>
      <c r="U3507" s="6">
        <f t="shared" si="328"/>
        <v>97.463372366641281</v>
      </c>
      <c r="V3507" s="6">
        <f t="shared" si="329"/>
        <v>785</v>
      </c>
      <c r="W3507" s="6">
        <f>V3507-H3507</f>
        <v>0</v>
      </c>
      <c r="X3507" s="6">
        <v>34.991</v>
      </c>
      <c r="Y3507" s="6">
        <v>4046301</v>
      </c>
      <c r="Z3507" s="6">
        <f>(X3507/1000)*Y3507</f>
        <v>141584.11829099999</v>
      </c>
      <c r="AA3507" s="6">
        <f>(P3507/1000)*Z3507</f>
        <v>0</v>
      </c>
      <c r="AB3507" s="6">
        <f>(W3507/100000)*Z3507</f>
        <v>0</v>
      </c>
    </row>
    <row r="3508" spans="1:28" x14ac:dyDescent="0.35">
      <c r="A3508" s="6" t="s">
        <v>3788</v>
      </c>
      <c r="B3508" s="6" t="s">
        <v>3761</v>
      </c>
      <c r="C3508" s="6" t="s">
        <v>3762</v>
      </c>
      <c r="D3508" s="6">
        <v>2016</v>
      </c>
      <c r="E3508" s="9" t="s">
        <v>6000</v>
      </c>
      <c r="F3508" s="6">
        <v>348.01927790000002</v>
      </c>
      <c r="G3508" s="9">
        <v>80.3</v>
      </c>
      <c r="H3508" s="9">
        <v>777</v>
      </c>
      <c r="I3508" s="6">
        <f>1/F3508</f>
        <v>2.8734040425408285E-3</v>
      </c>
      <c r="J3508" s="6">
        <f t="shared" si="324"/>
        <v>4.2301650899437142</v>
      </c>
      <c r="K3508" s="6">
        <f>G3508-J3508</f>
        <v>76.069834910056287</v>
      </c>
      <c r="L3508" s="6">
        <f>J3508+K3508-G3508</f>
        <v>0</v>
      </c>
      <c r="M3508" s="6">
        <v>348.01927790000002</v>
      </c>
      <c r="N3508" s="6">
        <f t="shared" si="325"/>
        <v>2.8734040425408285E-3</v>
      </c>
      <c r="O3508" s="6">
        <f t="shared" si="326"/>
        <v>80.3</v>
      </c>
      <c r="P3508" s="6">
        <f>O3508-G3508</f>
        <v>0</v>
      </c>
      <c r="Q3508" s="6">
        <f>1/(LN(F3508))</f>
        <v>0.17087422007777875</v>
      </c>
      <c r="R3508" s="6">
        <f t="shared" si="327"/>
        <v>98.542308347754627</v>
      </c>
      <c r="S3508" s="6">
        <f>H3508-R3508</f>
        <v>678.45769165224533</v>
      </c>
      <c r="T3508" s="6">
        <f>R3508+S3508-H3508</f>
        <v>0</v>
      </c>
      <c r="U3508" s="6">
        <f t="shared" si="328"/>
        <v>98.542308347754627</v>
      </c>
      <c r="V3508" s="6">
        <f t="shared" si="329"/>
        <v>777</v>
      </c>
      <c r="W3508" s="6">
        <f>V3508-H3508</f>
        <v>0</v>
      </c>
      <c r="X3508" s="6">
        <v>34.569000000000003</v>
      </c>
      <c r="Y3508" s="6">
        <v>4163534</v>
      </c>
      <c r="Z3508" s="6">
        <f>(X3508/1000)*Y3508</f>
        <v>143929.20684600002</v>
      </c>
      <c r="AA3508" s="6">
        <f>(P3508/1000)*Z3508</f>
        <v>0</v>
      </c>
      <c r="AB3508" s="6">
        <f>(W3508/100000)*Z3508</f>
        <v>0</v>
      </c>
    </row>
    <row r="3509" spans="1:28" x14ac:dyDescent="0.35">
      <c r="A3509" s="6" t="s">
        <v>3789</v>
      </c>
      <c r="B3509" s="6" t="s">
        <v>3761</v>
      </c>
      <c r="C3509" s="6" t="s">
        <v>3762</v>
      </c>
      <c r="D3509" s="6">
        <v>2017</v>
      </c>
      <c r="E3509" s="9" t="s">
        <v>6000</v>
      </c>
      <c r="F3509" s="6">
        <v>465.54477868868548</v>
      </c>
      <c r="G3509" s="9">
        <v>77.8</v>
      </c>
      <c r="H3509" s="9">
        <v>766</v>
      </c>
      <c r="I3509" s="6">
        <f>1/F3509</f>
        <v>2.1480210836361032E-3</v>
      </c>
      <c r="J3509" s="6">
        <f t="shared" si="324"/>
        <v>3.162271530886315</v>
      </c>
      <c r="K3509" s="6">
        <f>G3509-J3509</f>
        <v>74.637728469113682</v>
      </c>
      <c r="L3509" s="6">
        <f>J3509+K3509-G3509</f>
        <v>0</v>
      </c>
      <c r="M3509" s="6">
        <v>465.54477868868548</v>
      </c>
      <c r="N3509" s="6">
        <f t="shared" si="325"/>
        <v>2.1480210836361032E-3</v>
      </c>
      <c r="O3509" s="6">
        <f t="shared" si="326"/>
        <v>77.8</v>
      </c>
      <c r="P3509" s="6">
        <f>O3509-G3509</f>
        <v>0</v>
      </c>
      <c r="Q3509" s="6">
        <f>1/(LN(F3509))</f>
        <v>0.16278139260404104</v>
      </c>
      <c r="R3509" s="6">
        <f t="shared" si="327"/>
        <v>93.875215207787448</v>
      </c>
      <c r="S3509" s="6">
        <f>H3509-R3509</f>
        <v>672.12478479221249</v>
      </c>
      <c r="T3509" s="6">
        <f>R3509+S3509-H3509</f>
        <v>0</v>
      </c>
      <c r="U3509" s="6">
        <f t="shared" si="328"/>
        <v>93.875215207787448</v>
      </c>
      <c r="V3509" s="6">
        <f t="shared" si="329"/>
        <v>766</v>
      </c>
      <c r="W3509" s="6">
        <f>V3509-H3509</f>
        <v>0</v>
      </c>
      <c r="X3509" s="6">
        <v>34.131999999999998</v>
      </c>
      <c r="Y3509" s="10">
        <v>4300000</v>
      </c>
      <c r="Z3509" s="6">
        <f>(X3509/1000)*Y3509</f>
        <v>146767.59999999998</v>
      </c>
      <c r="AA3509" s="6">
        <f>(P3509/1000)*Z3509</f>
        <v>0</v>
      </c>
      <c r="AB3509" s="6">
        <f>(W3509/100000)*Z3509</f>
        <v>0</v>
      </c>
    </row>
    <row r="3510" spans="1:28" x14ac:dyDescent="0.35">
      <c r="A3510" s="6" t="s">
        <v>3790</v>
      </c>
      <c r="B3510" s="6" t="s">
        <v>3761</v>
      </c>
      <c r="C3510" s="6" t="s">
        <v>3762</v>
      </c>
      <c r="D3510" s="6">
        <v>2018</v>
      </c>
      <c r="E3510" s="9" t="s">
        <v>6000</v>
      </c>
      <c r="F3510" s="6">
        <v>511.15646578308383</v>
      </c>
      <c r="G3510" s="9">
        <v>75.3</v>
      </c>
      <c r="I3510" s="6">
        <f>1/F3510</f>
        <v>1.9563481378798864E-3</v>
      </c>
      <c r="J3510" s="6">
        <f t="shared" si="324"/>
        <v>2.8800946452758733</v>
      </c>
      <c r="K3510" s="6">
        <f>G3510-J3510</f>
        <v>72.419905354724122</v>
      </c>
      <c r="L3510" s="6">
        <f>J3510+K3510-G3510</f>
        <v>0</v>
      </c>
      <c r="M3510" s="6">
        <v>511.15646578308383</v>
      </c>
      <c r="N3510" s="6">
        <f t="shared" si="325"/>
        <v>1.9563481378798864E-3</v>
      </c>
      <c r="O3510" s="6">
        <f t="shared" si="326"/>
        <v>75.3</v>
      </c>
      <c r="P3510" s="6">
        <f>O3510-G3510</f>
        <v>0</v>
      </c>
      <c r="Q3510" s="6">
        <f>1/(LN(F3510))</f>
        <v>0.1603418298325</v>
      </c>
      <c r="R3510" s="6">
        <f t="shared" si="327"/>
        <v>92.468331555253599</v>
      </c>
      <c r="S3510" s="6">
        <f>H3510-R3510</f>
        <v>-92.468331555253599</v>
      </c>
      <c r="T3510" s="6">
        <f>R3510+S3510-H3510</f>
        <v>0</v>
      </c>
      <c r="U3510" s="6">
        <f t="shared" si="328"/>
        <v>92.468331555253599</v>
      </c>
      <c r="V3510" s="6">
        <f t="shared" si="329"/>
        <v>0</v>
      </c>
      <c r="W3510" s="6">
        <f>V3510-H3510</f>
        <v>0</v>
      </c>
      <c r="X3510" s="6">
        <v>33.694000000000003</v>
      </c>
      <c r="Y3510" s="10">
        <v>4400000</v>
      </c>
      <c r="Z3510" s="6">
        <f>(X3510/1000)*Y3510</f>
        <v>148253.6</v>
      </c>
      <c r="AA3510" s="6">
        <f>(P3510/1000)*Z3510</f>
        <v>0</v>
      </c>
      <c r="AB3510" s="6">
        <f>(W3510/100000)*Z3510</f>
        <v>0</v>
      </c>
    </row>
    <row r="3511" spans="1:28" x14ac:dyDescent="0.35">
      <c r="A3511" s="6" t="s">
        <v>3791</v>
      </c>
      <c r="B3511" s="6" t="s">
        <v>3792</v>
      </c>
      <c r="C3511" s="6" t="s">
        <v>3793</v>
      </c>
      <c r="D3511" s="6">
        <v>1990</v>
      </c>
      <c r="E3511" s="9" t="s">
        <v>6001</v>
      </c>
      <c r="F3511" s="6">
        <v>812.41254849999996</v>
      </c>
      <c r="G3511" s="9">
        <v>23</v>
      </c>
      <c r="I3511" s="6">
        <f>1/F3511</f>
        <v>1.2309017159401988E-3</v>
      </c>
      <c r="J3511" s="6">
        <f t="shared" si="324"/>
        <v>1.8121076572711261</v>
      </c>
      <c r="K3511" s="6">
        <f>G3511-J3511</f>
        <v>21.187892342728873</v>
      </c>
      <c r="L3511" s="6">
        <f>J3511+K3511-G3511</f>
        <v>0</v>
      </c>
      <c r="M3511" s="6">
        <v>812.41254849999996</v>
      </c>
      <c r="N3511" s="6">
        <f t="shared" si="325"/>
        <v>1.2309017159401988E-3</v>
      </c>
      <c r="O3511" s="6">
        <f t="shared" si="326"/>
        <v>23</v>
      </c>
      <c r="P3511" s="6">
        <f>O3511-G3511</f>
        <v>0</v>
      </c>
      <c r="Q3511" s="6">
        <f>1/(LN(F3511))</f>
        <v>0.14925354698628915</v>
      </c>
      <c r="R3511" s="6">
        <f t="shared" si="327"/>
        <v>86.073774279258032</v>
      </c>
      <c r="S3511" s="6">
        <f>H3511-R3511</f>
        <v>-86.073774279258032</v>
      </c>
      <c r="T3511" s="6">
        <f>R3511+S3511-H3511</f>
        <v>0</v>
      </c>
      <c r="U3511" s="6">
        <f t="shared" si="328"/>
        <v>86.073774279258032</v>
      </c>
      <c r="V3511" s="6">
        <f t="shared" si="329"/>
        <v>0</v>
      </c>
      <c r="W3511" s="6">
        <f>V3511-H3511</f>
        <v>0</v>
      </c>
      <c r="X3511" s="6">
        <v>21.3</v>
      </c>
      <c r="Y3511" s="6">
        <v>1058775</v>
      </c>
      <c r="Z3511" s="6">
        <f>(X3511/1000)*Y3511</f>
        <v>22551.907500000001</v>
      </c>
      <c r="AA3511" s="6">
        <f>(P3511/1000)*Z3511</f>
        <v>0</v>
      </c>
      <c r="AB3511" s="6">
        <f>(W3511/100000)*Z3511</f>
        <v>0</v>
      </c>
    </row>
    <row r="3512" spans="1:28" x14ac:dyDescent="0.35">
      <c r="A3512" s="6" t="s">
        <v>3794</v>
      </c>
      <c r="B3512" s="6" t="s">
        <v>3792</v>
      </c>
      <c r="C3512" s="6" t="s">
        <v>3793</v>
      </c>
      <c r="D3512" s="6">
        <v>1991</v>
      </c>
      <c r="E3512" s="9" t="s">
        <v>6001</v>
      </c>
      <c r="F3512" s="6">
        <v>827.15035920000003</v>
      </c>
      <c r="G3512" s="9">
        <v>21.6</v>
      </c>
      <c r="I3512" s="6">
        <f>1/F3512</f>
        <v>1.2089700365568068E-3</v>
      </c>
      <c r="J3512" s="6">
        <f t="shared" si="324"/>
        <v>1.7798202994481633</v>
      </c>
      <c r="K3512" s="6">
        <f>G3512-J3512</f>
        <v>19.820179700551837</v>
      </c>
      <c r="L3512" s="6">
        <f>J3512+K3512-G3512</f>
        <v>0</v>
      </c>
      <c r="M3512" s="6">
        <v>827.15035920000003</v>
      </c>
      <c r="N3512" s="6">
        <f t="shared" si="325"/>
        <v>1.2089700365568068E-3</v>
      </c>
      <c r="O3512" s="6">
        <f t="shared" si="326"/>
        <v>21.6</v>
      </c>
      <c r="P3512" s="6">
        <f>O3512-G3512</f>
        <v>0</v>
      </c>
      <c r="Q3512" s="6">
        <f>1/(LN(F3512))</f>
        <v>0.14885412486208105</v>
      </c>
      <c r="R3512" s="6">
        <f t="shared" si="327"/>
        <v>85.84342953733784</v>
      </c>
      <c r="S3512" s="6">
        <f>H3512-R3512</f>
        <v>-85.84342953733784</v>
      </c>
      <c r="T3512" s="6">
        <f>R3512+S3512-H3512</f>
        <v>0</v>
      </c>
      <c r="U3512" s="6">
        <f t="shared" si="328"/>
        <v>85.84342953733784</v>
      </c>
      <c r="V3512" s="6">
        <f t="shared" si="329"/>
        <v>0</v>
      </c>
      <c r="W3512" s="6">
        <f>V3512-H3512</f>
        <v>0</v>
      </c>
      <c r="X3512" s="6">
        <v>20.7</v>
      </c>
      <c r="Y3512" s="6">
        <v>1070266</v>
      </c>
      <c r="Z3512" s="6">
        <f>(X3512/1000)*Y3512</f>
        <v>22154.5062</v>
      </c>
      <c r="AA3512" s="6">
        <f>(P3512/1000)*Z3512</f>
        <v>0</v>
      </c>
      <c r="AB3512" s="6">
        <f>(W3512/100000)*Z3512</f>
        <v>0</v>
      </c>
    </row>
    <row r="3513" spans="1:28" x14ac:dyDescent="0.35">
      <c r="A3513" s="6" t="s">
        <v>3795</v>
      </c>
      <c r="B3513" s="6" t="s">
        <v>3792</v>
      </c>
      <c r="C3513" s="6" t="s">
        <v>3793</v>
      </c>
      <c r="D3513" s="6">
        <v>1992</v>
      </c>
      <c r="E3513" s="9" t="s">
        <v>6001</v>
      </c>
      <c r="F3513" s="6">
        <v>857.51947999999902</v>
      </c>
      <c r="G3513" s="9">
        <v>21.1</v>
      </c>
      <c r="I3513" s="6">
        <f>1/F3513</f>
        <v>1.1661542662564368E-3</v>
      </c>
      <c r="J3513" s="6">
        <f t="shared" si="324"/>
        <v>1.7167878215431349</v>
      </c>
      <c r="K3513" s="6">
        <f>G3513-J3513</f>
        <v>19.383212178456866</v>
      </c>
      <c r="L3513" s="6">
        <f>J3513+K3513-G3513</f>
        <v>0</v>
      </c>
      <c r="M3513" s="6">
        <v>857.51947999999902</v>
      </c>
      <c r="N3513" s="6">
        <f t="shared" si="325"/>
        <v>1.1661542662564368E-3</v>
      </c>
      <c r="O3513" s="6">
        <f t="shared" si="326"/>
        <v>21.1</v>
      </c>
      <c r="P3513" s="6">
        <f>O3513-G3513</f>
        <v>0</v>
      </c>
      <c r="Q3513" s="6">
        <f>1/(LN(F3513))</f>
        <v>0.14805944637030283</v>
      </c>
      <c r="R3513" s="6">
        <f t="shared" si="327"/>
        <v>85.385142424521803</v>
      </c>
      <c r="S3513" s="6">
        <f>H3513-R3513</f>
        <v>-85.385142424521803</v>
      </c>
      <c r="T3513" s="6">
        <f>R3513+S3513-H3513</f>
        <v>0</v>
      </c>
      <c r="U3513" s="6">
        <f t="shared" si="328"/>
        <v>85.385142424521803</v>
      </c>
      <c r="V3513" s="6">
        <f t="shared" si="329"/>
        <v>0</v>
      </c>
      <c r="W3513" s="6">
        <f>V3513-H3513</f>
        <v>0</v>
      </c>
      <c r="X3513" s="6">
        <v>21.1</v>
      </c>
      <c r="Y3513" s="6">
        <v>1084441</v>
      </c>
      <c r="Z3513" s="6">
        <f>(X3513/1000)*Y3513</f>
        <v>22881.705099999999</v>
      </c>
      <c r="AA3513" s="6">
        <f>(P3513/1000)*Z3513</f>
        <v>0</v>
      </c>
      <c r="AB3513" s="6">
        <f>(W3513/100000)*Z3513</f>
        <v>0</v>
      </c>
    </row>
    <row r="3514" spans="1:28" x14ac:dyDescent="0.35">
      <c r="A3514" s="6" t="s">
        <v>3796</v>
      </c>
      <c r="B3514" s="6" t="s">
        <v>3792</v>
      </c>
      <c r="C3514" s="6" t="s">
        <v>3793</v>
      </c>
      <c r="D3514" s="6">
        <v>1993</v>
      </c>
      <c r="E3514" s="9" t="s">
        <v>6001</v>
      </c>
      <c r="F3514" s="6">
        <v>816.23683319999998</v>
      </c>
      <c r="G3514" s="9">
        <v>21.2</v>
      </c>
      <c r="I3514" s="6">
        <f>1/F3514</f>
        <v>1.2251346169708725E-3</v>
      </c>
      <c r="J3514" s="6">
        <f t="shared" si="324"/>
        <v>1.8036174552775623</v>
      </c>
      <c r="K3514" s="6">
        <f>G3514-J3514</f>
        <v>19.396382544722435</v>
      </c>
      <c r="L3514" s="6">
        <f>J3514+K3514-G3514</f>
        <v>0</v>
      </c>
      <c r="M3514" s="6">
        <v>816.23683319999998</v>
      </c>
      <c r="N3514" s="6">
        <f t="shared" si="325"/>
        <v>1.2251346169708725E-3</v>
      </c>
      <c r="O3514" s="6">
        <f t="shared" si="326"/>
        <v>21.199999999999996</v>
      </c>
      <c r="P3514" s="6">
        <f>O3514-G3514</f>
        <v>0</v>
      </c>
      <c r="Q3514" s="6">
        <f>1/(LN(F3514))</f>
        <v>0.14914900315136698</v>
      </c>
      <c r="R3514" s="6">
        <f t="shared" si="327"/>
        <v>86.01348437237759</v>
      </c>
      <c r="S3514" s="6">
        <f>H3514-R3514</f>
        <v>-86.01348437237759</v>
      </c>
      <c r="T3514" s="6">
        <f>R3514+S3514-H3514</f>
        <v>0</v>
      </c>
      <c r="U3514" s="6">
        <f t="shared" si="328"/>
        <v>86.01348437237759</v>
      </c>
      <c r="V3514" s="6">
        <f t="shared" si="329"/>
        <v>0</v>
      </c>
      <c r="W3514" s="6">
        <f>V3514-H3514</f>
        <v>0</v>
      </c>
      <c r="X3514" s="6">
        <v>20.3</v>
      </c>
      <c r="Y3514" s="6">
        <v>1097374</v>
      </c>
      <c r="Z3514" s="6">
        <f>(X3514/1000)*Y3514</f>
        <v>22276.692200000001</v>
      </c>
      <c r="AA3514" s="6">
        <f>(P3514/1000)*Z3514</f>
        <v>0</v>
      </c>
      <c r="AB3514" s="6">
        <f>(W3514/100000)*Z3514</f>
        <v>0</v>
      </c>
    </row>
    <row r="3515" spans="1:28" x14ac:dyDescent="0.35">
      <c r="A3515" s="6" t="s">
        <v>3797</v>
      </c>
      <c r="B3515" s="6" t="s">
        <v>3792</v>
      </c>
      <c r="C3515" s="6" t="s">
        <v>3793</v>
      </c>
      <c r="D3515" s="6">
        <v>1994</v>
      </c>
      <c r="E3515" s="9" t="s">
        <v>6001</v>
      </c>
      <c r="F3515" s="6">
        <v>843.0275355</v>
      </c>
      <c r="G3515" s="9">
        <v>21.7</v>
      </c>
      <c r="I3515" s="6">
        <f>1/F3515</f>
        <v>1.1862008746925444E-3</v>
      </c>
      <c r="J3515" s="6">
        <f t="shared" si="324"/>
        <v>1.7463000175039953</v>
      </c>
      <c r="K3515" s="6">
        <f>G3515-J3515</f>
        <v>19.953699982496005</v>
      </c>
      <c r="L3515" s="6">
        <f>J3515+K3515-G3515</f>
        <v>0</v>
      </c>
      <c r="M3515" s="6">
        <v>843.0275355</v>
      </c>
      <c r="N3515" s="6">
        <f t="shared" si="325"/>
        <v>1.1862008746925444E-3</v>
      </c>
      <c r="O3515" s="6">
        <f t="shared" si="326"/>
        <v>21.7</v>
      </c>
      <c r="P3515" s="6">
        <f>O3515-G3515</f>
        <v>0</v>
      </c>
      <c r="Q3515" s="6">
        <f>1/(LN(F3515))</f>
        <v>0.14843402942427508</v>
      </c>
      <c r="R3515" s="6">
        <f t="shared" si="327"/>
        <v>85.601162598832332</v>
      </c>
      <c r="S3515" s="6">
        <f>H3515-R3515</f>
        <v>-85.601162598832332</v>
      </c>
      <c r="T3515" s="6">
        <f>R3515+S3515-H3515</f>
        <v>0</v>
      </c>
      <c r="U3515" s="6">
        <f t="shared" si="328"/>
        <v>85.601162598832332</v>
      </c>
      <c r="V3515" s="6">
        <f t="shared" si="329"/>
        <v>0</v>
      </c>
      <c r="W3515" s="6">
        <f>V3515-H3515</f>
        <v>0</v>
      </c>
      <c r="X3515" s="6">
        <v>19.600000000000001</v>
      </c>
      <c r="Y3515" s="6">
        <v>1112846</v>
      </c>
      <c r="Z3515" s="6">
        <f>(X3515/1000)*Y3515</f>
        <v>21811.781600000002</v>
      </c>
      <c r="AA3515" s="6">
        <f>(P3515/1000)*Z3515</f>
        <v>0</v>
      </c>
      <c r="AB3515" s="6">
        <f>(W3515/100000)*Z3515</f>
        <v>0</v>
      </c>
    </row>
    <row r="3516" spans="1:28" x14ac:dyDescent="0.35">
      <c r="A3516" s="6" t="s">
        <v>3798</v>
      </c>
      <c r="B3516" s="6" t="s">
        <v>3792</v>
      </c>
      <c r="C3516" s="6" t="s">
        <v>3793</v>
      </c>
      <c r="D3516" s="6">
        <v>1995</v>
      </c>
      <c r="E3516" s="9" t="s">
        <v>6001</v>
      </c>
      <c r="F3516" s="6">
        <v>789.63070540000001</v>
      </c>
      <c r="G3516" s="9">
        <v>22.3</v>
      </c>
      <c r="I3516" s="6">
        <f>1/F3516</f>
        <v>1.2664147849891856E-3</v>
      </c>
      <c r="J3516" s="6">
        <f t="shared" si="324"/>
        <v>1.8643892517505944</v>
      </c>
      <c r="K3516" s="6">
        <f>G3516-J3516</f>
        <v>20.435610748249406</v>
      </c>
      <c r="L3516" s="6">
        <f>J3516+K3516-G3516</f>
        <v>0</v>
      </c>
      <c r="M3516" s="6">
        <v>789.63070540000001</v>
      </c>
      <c r="N3516" s="6">
        <f t="shared" si="325"/>
        <v>1.2664147849891856E-3</v>
      </c>
      <c r="O3516" s="6">
        <f t="shared" si="326"/>
        <v>22.3</v>
      </c>
      <c r="P3516" s="6">
        <f>O3516-G3516</f>
        <v>0</v>
      </c>
      <c r="Q3516" s="6">
        <f>1/(LN(F3516))</f>
        <v>0.14988986000197577</v>
      </c>
      <c r="R3516" s="6">
        <f t="shared" si="327"/>
        <v>86.440732813839418</v>
      </c>
      <c r="S3516" s="6">
        <f>H3516-R3516</f>
        <v>-86.440732813839418</v>
      </c>
      <c r="T3516" s="6">
        <f>R3516+S3516-H3516</f>
        <v>0</v>
      </c>
      <c r="U3516" s="6">
        <f t="shared" si="328"/>
        <v>86.440732813839418</v>
      </c>
      <c r="V3516" s="6">
        <f t="shared" si="329"/>
        <v>0</v>
      </c>
      <c r="W3516" s="6">
        <f>V3516-H3516</f>
        <v>0</v>
      </c>
      <c r="X3516" s="6">
        <v>18.3</v>
      </c>
      <c r="Y3516" s="6">
        <v>1122457</v>
      </c>
      <c r="Z3516" s="6">
        <f>(X3516/1000)*Y3516</f>
        <v>20540.963100000001</v>
      </c>
      <c r="AA3516" s="6">
        <f>(P3516/1000)*Z3516</f>
        <v>0</v>
      </c>
      <c r="AB3516" s="6">
        <f>(W3516/100000)*Z3516</f>
        <v>0</v>
      </c>
    </row>
    <row r="3517" spans="1:28" x14ac:dyDescent="0.35">
      <c r="A3517" s="6" t="s">
        <v>3799</v>
      </c>
      <c r="B3517" s="6" t="s">
        <v>3792</v>
      </c>
      <c r="C3517" s="6" t="s">
        <v>3793</v>
      </c>
      <c r="D3517" s="6">
        <v>1996</v>
      </c>
      <c r="E3517" s="9" t="s">
        <v>6001</v>
      </c>
      <c r="F3517" s="6">
        <v>757.64835989999995</v>
      </c>
      <c r="G3517" s="9">
        <v>22.7</v>
      </c>
      <c r="I3517" s="6">
        <f>1/F3517</f>
        <v>1.3198735098324339E-3</v>
      </c>
      <c r="J3517" s="6">
        <f t="shared" si="324"/>
        <v>1.9430900638316029</v>
      </c>
      <c r="K3517" s="6">
        <f>G3517-J3517</f>
        <v>20.756909936168398</v>
      </c>
      <c r="L3517" s="6">
        <f>J3517+K3517-G3517</f>
        <v>0</v>
      </c>
      <c r="M3517" s="6">
        <v>757.64835989999995</v>
      </c>
      <c r="N3517" s="6">
        <f t="shared" si="325"/>
        <v>1.3198735098324339E-3</v>
      </c>
      <c r="O3517" s="6">
        <f t="shared" si="326"/>
        <v>22.700000000000003</v>
      </c>
      <c r="P3517" s="6">
        <f>O3517-G3517</f>
        <v>0</v>
      </c>
      <c r="Q3517" s="6">
        <f>1/(LN(F3517))</f>
        <v>0.15082457212402101</v>
      </c>
      <c r="R3517" s="6">
        <f t="shared" si="327"/>
        <v>86.9797766210623</v>
      </c>
      <c r="S3517" s="6">
        <f>H3517-R3517</f>
        <v>-86.9797766210623</v>
      </c>
      <c r="T3517" s="6">
        <f>R3517+S3517-H3517</f>
        <v>0</v>
      </c>
      <c r="U3517" s="6">
        <f t="shared" si="328"/>
        <v>86.9797766210623</v>
      </c>
      <c r="V3517" s="6">
        <f t="shared" si="329"/>
        <v>0</v>
      </c>
      <c r="W3517" s="6">
        <f>V3517-H3517</f>
        <v>0</v>
      </c>
      <c r="X3517" s="6">
        <v>18.3</v>
      </c>
      <c r="Y3517" s="6">
        <v>1133996</v>
      </c>
      <c r="Z3517" s="6">
        <f>(X3517/1000)*Y3517</f>
        <v>20752.126800000002</v>
      </c>
      <c r="AA3517" s="6">
        <f>(P3517/1000)*Z3517</f>
        <v>0</v>
      </c>
      <c r="AB3517" s="6">
        <f>(W3517/100000)*Z3517</f>
        <v>0</v>
      </c>
    </row>
    <row r="3518" spans="1:28" x14ac:dyDescent="0.35">
      <c r="A3518" s="6" t="s">
        <v>3800</v>
      </c>
      <c r="B3518" s="6" t="s">
        <v>3792</v>
      </c>
      <c r="C3518" s="6" t="s">
        <v>3793</v>
      </c>
      <c r="D3518" s="6">
        <v>1997</v>
      </c>
      <c r="E3518" s="9" t="s">
        <v>6001</v>
      </c>
      <c r="F3518" s="6">
        <v>934.91493479999997</v>
      </c>
      <c r="G3518" s="9">
        <v>22.6</v>
      </c>
      <c r="I3518" s="6">
        <f>1/F3518</f>
        <v>1.0696160289854855E-3</v>
      </c>
      <c r="J3518" s="6">
        <f t="shared" si="324"/>
        <v>1.5746662559358231</v>
      </c>
      <c r="K3518" s="6">
        <f>G3518-J3518</f>
        <v>21.025333744064177</v>
      </c>
      <c r="L3518" s="6">
        <f>J3518+K3518-G3518</f>
        <v>0</v>
      </c>
      <c r="M3518" s="6">
        <v>934.91493479999997</v>
      </c>
      <c r="N3518" s="6">
        <f t="shared" si="325"/>
        <v>1.0696160289854855E-3</v>
      </c>
      <c r="O3518" s="6">
        <f t="shared" si="326"/>
        <v>22.6</v>
      </c>
      <c r="P3518" s="6">
        <f>O3518-G3518</f>
        <v>0</v>
      </c>
      <c r="Q3518" s="6">
        <f>1/(LN(F3518))</f>
        <v>0.14618909416596532</v>
      </c>
      <c r="R3518" s="6">
        <f t="shared" si="327"/>
        <v>84.306519660041374</v>
      </c>
      <c r="S3518" s="6">
        <f>H3518-R3518</f>
        <v>-84.306519660041374</v>
      </c>
      <c r="T3518" s="6">
        <f>R3518+S3518-H3518</f>
        <v>0</v>
      </c>
      <c r="U3518" s="6">
        <f t="shared" si="328"/>
        <v>84.306519660041374</v>
      </c>
      <c r="V3518" s="6">
        <f t="shared" si="329"/>
        <v>0</v>
      </c>
      <c r="W3518" s="6">
        <f>V3518-H3518</f>
        <v>0</v>
      </c>
      <c r="X3518" s="6">
        <v>17.399999999999999</v>
      </c>
      <c r="Y3518" s="6">
        <v>1148284</v>
      </c>
      <c r="Z3518" s="6">
        <f>(X3518/1000)*Y3518</f>
        <v>19980.141599999999</v>
      </c>
      <c r="AA3518" s="6">
        <f>(P3518/1000)*Z3518</f>
        <v>0</v>
      </c>
      <c r="AB3518" s="6">
        <f>(W3518/100000)*Z3518</f>
        <v>0</v>
      </c>
    </row>
    <row r="3519" spans="1:28" x14ac:dyDescent="0.35">
      <c r="A3519" s="6" t="s">
        <v>3801</v>
      </c>
      <c r="B3519" s="6" t="s">
        <v>3792</v>
      </c>
      <c r="C3519" s="6" t="s">
        <v>3793</v>
      </c>
      <c r="D3519" s="6">
        <v>1998</v>
      </c>
      <c r="E3519" s="9" t="s">
        <v>6001</v>
      </c>
      <c r="F3519" s="6">
        <v>950.53011200000003</v>
      </c>
      <c r="G3519" s="9">
        <v>21.8</v>
      </c>
      <c r="I3519" s="6">
        <f>1/F3519</f>
        <v>1.052044524813539E-3</v>
      </c>
      <c r="J3519" s="6">
        <f t="shared" si="324"/>
        <v>1.5487978564954712</v>
      </c>
      <c r="K3519" s="6">
        <f>G3519-J3519</f>
        <v>20.251202143504528</v>
      </c>
      <c r="L3519" s="6">
        <f>J3519+K3519-G3519</f>
        <v>0</v>
      </c>
      <c r="M3519" s="6">
        <v>950.53011200000003</v>
      </c>
      <c r="N3519" s="6">
        <f t="shared" si="325"/>
        <v>1.052044524813539E-3</v>
      </c>
      <c r="O3519" s="6">
        <f t="shared" si="326"/>
        <v>21.8</v>
      </c>
      <c r="P3519" s="6">
        <f>O3519-G3519</f>
        <v>0</v>
      </c>
      <c r="Q3519" s="6">
        <f>1/(LN(F3519))</f>
        <v>0.14583594959634683</v>
      </c>
      <c r="R3519" s="6">
        <f t="shared" si="327"/>
        <v>84.102862952465244</v>
      </c>
      <c r="S3519" s="6">
        <f>H3519-R3519</f>
        <v>-84.102862952465244</v>
      </c>
      <c r="T3519" s="6">
        <f>R3519+S3519-H3519</f>
        <v>0</v>
      </c>
      <c r="U3519" s="6">
        <f t="shared" si="328"/>
        <v>84.102862952465244</v>
      </c>
      <c r="V3519" s="6">
        <f t="shared" si="329"/>
        <v>0</v>
      </c>
      <c r="W3519" s="6">
        <f>V3519-H3519</f>
        <v>0</v>
      </c>
      <c r="X3519" s="6">
        <v>16.7</v>
      </c>
      <c r="Y3519" s="6">
        <v>1160421</v>
      </c>
      <c r="Z3519" s="6">
        <f>(X3519/1000)*Y3519</f>
        <v>19379.030699999999</v>
      </c>
      <c r="AA3519" s="6">
        <f>(P3519/1000)*Z3519</f>
        <v>0</v>
      </c>
      <c r="AB3519" s="6">
        <f>(W3519/100000)*Z3519</f>
        <v>0</v>
      </c>
    </row>
    <row r="3520" spans="1:28" x14ac:dyDescent="0.35">
      <c r="A3520" s="6" t="s">
        <v>3802</v>
      </c>
      <c r="B3520" s="6" t="s">
        <v>3792</v>
      </c>
      <c r="C3520" s="6" t="s">
        <v>3793</v>
      </c>
      <c r="D3520" s="6">
        <v>1999</v>
      </c>
      <c r="E3520" s="9" t="s">
        <v>6001</v>
      </c>
      <c r="F3520" s="6">
        <v>983.64085499999999</v>
      </c>
      <c r="G3520" s="9">
        <v>20.399999999999999</v>
      </c>
      <c r="I3520" s="6">
        <f>1/F3520</f>
        <v>1.0166312174985858E-3</v>
      </c>
      <c r="J3520" s="6">
        <f t="shared" si="324"/>
        <v>1.4966631291458508</v>
      </c>
      <c r="K3520" s="6">
        <f>G3520-J3520</f>
        <v>18.903336870854147</v>
      </c>
      <c r="L3520" s="6">
        <f>J3520+K3520-G3520</f>
        <v>0</v>
      </c>
      <c r="M3520" s="6">
        <v>983.64085499999999</v>
      </c>
      <c r="N3520" s="6">
        <f t="shared" si="325"/>
        <v>1.0166312174985858E-3</v>
      </c>
      <c r="O3520" s="6">
        <f t="shared" si="326"/>
        <v>20.399999999999999</v>
      </c>
      <c r="P3520" s="6">
        <f>O3520-G3520</f>
        <v>0</v>
      </c>
      <c r="Q3520" s="6">
        <f>1/(LN(F3520))</f>
        <v>0.14511132612661085</v>
      </c>
      <c r="R3520" s="6">
        <f t="shared" si="327"/>
        <v>83.684976220585853</v>
      </c>
      <c r="S3520" s="6">
        <f>H3520-R3520</f>
        <v>-83.684976220585853</v>
      </c>
      <c r="T3520" s="6">
        <f>R3520+S3520-H3520</f>
        <v>0</v>
      </c>
      <c r="U3520" s="6">
        <f t="shared" si="328"/>
        <v>83.684976220585853</v>
      </c>
      <c r="V3520" s="6">
        <f t="shared" si="329"/>
        <v>0</v>
      </c>
      <c r="W3520" s="6">
        <f>V3520-H3520</f>
        <v>0</v>
      </c>
      <c r="X3520" s="6">
        <v>17.3</v>
      </c>
      <c r="Y3520" s="6">
        <v>1175267</v>
      </c>
      <c r="Z3520" s="6">
        <f>(X3520/1000)*Y3520</f>
        <v>20332.1191</v>
      </c>
      <c r="AA3520" s="6">
        <f>(P3520/1000)*Z3520</f>
        <v>0</v>
      </c>
      <c r="AB3520" s="6">
        <f>(W3520/100000)*Z3520</f>
        <v>0</v>
      </c>
    </row>
    <row r="3521" spans="1:28" x14ac:dyDescent="0.35">
      <c r="A3521" s="6" t="s">
        <v>3803</v>
      </c>
      <c r="B3521" s="6" t="s">
        <v>3792</v>
      </c>
      <c r="C3521" s="6" t="s">
        <v>3793</v>
      </c>
      <c r="D3521" s="6">
        <v>2000</v>
      </c>
      <c r="E3521" s="9" t="s">
        <v>6001</v>
      </c>
      <c r="F3521" s="6">
        <v>1052.7866492000001</v>
      </c>
      <c r="G3521" s="9">
        <v>18.8</v>
      </c>
      <c r="H3521" s="9">
        <v>59</v>
      </c>
      <c r="I3521" s="6">
        <f>1/F3521</f>
        <v>9.498600697110739E-4</v>
      </c>
      <c r="J3521" s="6">
        <f t="shared" si="324"/>
        <v>1.3983640475671792</v>
      </c>
      <c r="K3521" s="6">
        <f>G3521-J3521</f>
        <v>17.401635952432823</v>
      </c>
      <c r="L3521" s="6">
        <f>J3521+K3521-G3521</f>
        <v>0</v>
      </c>
      <c r="M3521" s="6">
        <v>1052.7866492000001</v>
      </c>
      <c r="N3521" s="6">
        <f t="shared" si="325"/>
        <v>9.498600697110739E-4</v>
      </c>
      <c r="O3521" s="6">
        <f t="shared" si="326"/>
        <v>18.8</v>
      </c>
      <c r="P3521" s="6">
        <f>O3521-G3521</f>
        <v>0</v>
      </c>
      <c r="Q3521" s="6">
        <f>1/(LN(F3521))</f>
        <v>0.14369476263490166</v>
      </c>
      <c r="R3521" s="6">
        <f t="shared" si="327"/>
        <v>82.868051137734625</v>
      </c>
      <c r="S3521" s="6">
        <f>H3521-R3521</f>
        <v>-23.868051137734625</v>
      </c>
      <c r="T3521" s="6">
        <f>R3521+S3521-H3521</f>
        <v>0</v>
      </c>
      <c r="U3521" s="6">
        <f t="shared" si="328"/>
        <v>82.868051137734625</v>
      </c>
      <c r="V3521" s="6">
        <f t="shared" si="329"/>
        <v>59</v>
      </c>
      <c r="W3521" s="6">
        <f>V3521-H3521</f>
        <v>0</v>
      </c>
      <c r="X3521" s="6">
        <v>17</v>
      </c>
      <c r="Y3521" s="6">
        <v>1186873</v>
      </c>
      <c r="Z3521" s="6">
        <f>(X3521/1000)*Y3521</f>
        <v>20176.841</v>
      </c>
      <c r="AA3521" s="6">
        <f>(P3521/1000)*Z3521</f>
        <v>0</v>
      </c>
      <c r="AB3521" s="6">
        <f>(W3521/100000)*Z3521</f>
        <v>0</v>
      </c>
    </row>
    <row r="3522" spans="1:28" x14ac:dyDescent="0.35">
      <c r="A3522" s="6" t="s">
        <v>3804</v>
      </c>
      <c r="B3522" s="6" t="s">
        <v>3792</v>
      </c>
      <c r="C3522" s="6" t="s">
        <v>3793</v>
      </c>
      <c r="D3522" s="6">
        <v>2001</v>
      </c>
      <c r="E3522" s="9" t="s">
        <v>6001</v>
      </c>
      <c r="F3522" s="6">
        <v>969.13956519999897</v>
      </c>
      <c r="G3522" s="9">
        <v>17.5</v>
      </c>
      <c r="H3522" s="9">
        <v>54</v>
      </c>
      <c r="I3522" s="6">
        <f>1/F3522</f>
        <v>1.0318431275619549E-3</v>
      </c>
      <c r="J3522" s="6">
        <f t="shared" ref="J3522:J3585" si="330">I3522*1472.179</f>
        <v>1.5190577836910313</v>
      </c>
      <c r="K3522" s="6">
        <f>G3522-J3522</f>
        <v>15.980942216308968</v>
      </c>
      <c r="L3522" s="6">
        <f>J3522+K3522-G3522</f>
        <v>0</v>
      </c>
      <c r="M3522" s="6">
        <v>969.13956519999897</v>
      </c>
      <c r="N3522" s="6">
        <f t="shared" ref="N3522:N3585" si="331">1/M3522</f>
        <v>1.0318431275619549E-3</v>
      </c>
      <c r="O3522" s="6">
        <f t="shared" ref="O3522:O3585" si="332">1472.179*N3522+K3522</f>
        <v>17.5</v>
      </c>
      <c r="P3522" s="6">
        <f>O3522-G3522</f>
        <v>0</v>
      </c>
      <c r="Q3522" s="6">
        <f>1/(LN(F3522))</f>
        <v>0.14542474910475595</v>
      </c>
      <c r="R3522" s="6">
        <f t="shared" ref="R3522:R3585" si="333">576.695*Q3522</f>
        <v>83.865725684967231</v>
      </c>
      <c r="S3522" s="6">
        <f>H3522-R3522</f>
        <v>-29.865725684967231</v>
      </c>
      <c r="T3522" s="6">
        <f>R3522+S3522-H3522</f>
        <v>0</v>
      </c>
      <c r="U3522" s="6">
        <f t="shared" ref="U3522:U3585" si="334">576.695*(1/(LN(M3522)))</f>
        <v>83.865725684967231</v>
      </c>
      <c r="V3522" s="6">
        <f t="shared" ref="V3522:V3585" si="335">U3522+S3522</f>
        <v>54</v>
      </c>
      <c r="W3522" s="6">
        <f>V3522-H3522</f>
        <v>0</v>
      </c>
      <c r="X3522" s="6">
        <v>16.5</v>
      </c>
      <c r="Y3522" s="6">
        <v>1196287</v>
      </c>
      <c r="Z3522" s="6">
        <f>(X3522/1000)*Y3522</f>
        <v>19738.735500000003</v>
      </c>
      <c r="AA3522" s="6">
        <f>(P3522/1000)*Z3522</f>
        <v>0</v>
      </c>
      <c r="AB3522" s="6">
        <f>(W3522/100000)*Z3522</f>
        <v>0</v>
      </c>
    </row>
    <row r="3523" spans="1:28" x14ac:dyDescent="0.35">
      <c r="A3523" s="6" t="s">
        <v>3805</v>
      </c>
      <c r="B3523" s="6" t="s">
        <v>3792</v>
      </c>
      <c r="C3523" s="6" t="s">
        <v>3793</v>
      </c>
      <c r="D3523" s="6">
        <v>2002</v>
      </c>
      <c r="E3523" s="9" t="s">
        <v>6001</v>
      </c>
      <c r="F3523" s="6">
        <v>1001.4157231</v>
      </c>
      <c r="G3523" s="9">
        <v>16.600000000000001</v>
      </c>
      <c r="H3523" s="9">
        <v>54</v>
      </c>
      <c r="I3523" s="6">
        <f>1/F3523</f>
        <v>9.9858627833841317E-4</v>
      </c>
      <c r="J3523" s="6">
        <f t="shared" si="330"/>
        <v>1.4700977486579669</v>
      </c>
      <c r="K3523" s="6">
        <f>G3523-J3523</f>
        <v>15.129902251342035</v>
      </c>
      <c r="L3523" s="6">
        <f>J3523+K3523-G3523</f>
        <v>0</v>
      </c>
      <c r="M3523" s="6">
        <v>1001.4157231</v>
      </c>
      <c r="N3523" s="6">
        <f t="shared" si="331"/>
        <v>9.9858627833841317E-4</v>
      </c>
      <c r="O3523" s="6">
        <f t="shared" si="332"/>
        <v>16.600000000000001</v>
      </c>
      <c r="P3523" s="6">
        <f>O3523-G3523</f>
        <v>0</v>
      </c>
      <c r="Q3523" s="6">
        <f>1/(LN(F3523))</f>
        <v>0.14473518524960863</v>
      </c>
      <c r="R3523" s="6">
        <f t="shared" si="333"/>
        <v>83.468057657523062</v>
      </c>
      <c r="S3523" s="6">
        <f>H3523-R3523</f>
        <v>-29.468057657523062</v>
      </c>
      <c r="T3523" s="6">
        <f>R3523+S3523-H3523</f>
        <v>0</v>
      </c>
      <c r="U3523" s="6">
        <f t="shared" si="334"/>
        <v>83.468057657523062</v>
      </c>
      <c r="V3523" s="6">
        <f t="shared" si="335"/>
        <v>54</v>
      </c>
      <c r="W3523" s="6">
        <f>V3523-H3523</f>
        <v>0</v>
      </c>
      <c r="X3523" s="6">
        <v>16.600000000000001</v>
      </c>
      <c r="Y3523" s="6">
        <v>1204621</v>
      </c>
      <c r="Z3523" s="6">
        <f>(X3523/1000)*Y3523</f>
        <v>19996.708600000002</v>
      </c>
      <c r="AA3523" s="6">
        <f>(P3523/1000)*Z3523</f>
        <v>0</v>
      </c>
      <c r="AB3523" s="6">
        <f>(W3523/100000)*Z3523</f>
        <v>0</v>
      </c>
    </row>
    <row r="3524" spans="1:28" x14ac:dyDescent="0.35">
      <c r="A3524" s="6" t="s">
        <v>3806</v>
      </c>
      <c r="B3524" s="6" t="s">
        <v>3792</v>
      </c>
      <c r="C3524" s="6" t="s">
        <v>3793</v>
      </c>
      <c r="D3524" s="6">
        <v>2003</v>
      </c>
      <c r="E3524" s="9" t="s">
        <v>6001</v>
      </c>
      <c r="F3524" s="6">
        <v>1128.8996512000001</v>
      </c>
      <c r="G3524" s="9">
        <v>16</v>
      </c>
      <c r="H3524" s="9">
        <v>57</v>
      </c>
      <c r="I3524" s="6">
        <f>1/F3524</f>
        <v>8.8581832666616376E-4</v>
      </c>
      <c r="J3524" s="6">
        <f t="shared" si="330"/>
        <v>1.3040831383330664</v>
      </c>
      <c r="K3524" s="6">
        <f>G3524-J3524</f>
        <v>14.695916861666934</v>
      </c>
      <c r="L3524" s="6">
        <f>J3524+K3524-G3524</f>
        <v>0</v>
      </c>
      <c r="M3524" s="6">
        <v>1128.8996512000001</v>
      </c>
      <c r="N3524" s="6">
        <f t="shared" si="331"/>
        <v>8.8581832666616376E-4</v>
      </c>
      <c r="O3524" s="6">
        <f t="shared" si="332"/>
        <v>16</v>
      </c>
      <c r="P3524" s="6">
        <f>O3524-G3524</f>
        <v>0</v>
      </c>
      <c r="Q3524" s="6">
        <f>1/(LN(F3524))</f>
        <v>0.14226777467327112</v>
      </c>
      <c r="R3524" s="6">
        <f t="shared" si="333"/>
        <v>82.045114315202099</v>
      </c>
      <c r="S3524" s="6">
        <f>H3524-R3524</f>
        <v>-25.045114315202099</v>
      </c>
      <c r="T3524" s="6">
        <f>R3524+S3524-H3524</f>
        <v>0</v>
      </c>
      <c r="U3524" s="6">
        <f t="shared" si="334"/>
        <v>82.045114315202099</v>
      </c>
      <c r="V3524" s="6">
        <f t="shared" si="335"/>
        <v>57</v>
      </c>
      <c r="W3524" s="6">
        <f>V3524-H3524</f>
        <v>0</v>
      </c>
      <c r="X3524" s="6">
        <v>15.9</v>
      </c>
      <c r="Y3524" s="6">
        <v>1213370</v>
      </c>
      <c r="Z3524" s="6">
        <f>(X3524/1000)*Y3524</f>
        <v>19292.583000000002</v>
      </c>
      <c r="AA3524" s="6">
        <f>(P3524/1000)*Z3524</f>
        <v>0</v>
      </c>
      <c r="AB3524" s="6">
        <f>(W3524/100000)*Z3524</f>
        <v>0</v>
      </c>
    </row>
    <row r="3525" spans="1:28" x14ac:dyDescent="0.35">
      <c r="A3525" s="6" t="s">
        <v>3807</v>
      </c>
      <c r="B3525" s="6" t="s">
        <v>3792</v>
      </c>
      <c r="C3525" s="6" t="s">
        <v>3793</v>
      </c>
      <c r="D3525" s="6">
        <v>2004</v>
      </c>
      <c r="E3525" s="9" t="s">
        <v>6001</v>
      </c>
      <c r="F3525" s="6">
        <v>1162.1130793</v>
      </c>
      <c r="G3525" s="9">
        <v>15.7</v>
      </c>
      <c r="H3525" s="9">
        <v>54</v>
      </c>
      <c r="I3525" s="6">
        <f>1/F3525</f>
        <v>8.6050145877572515E-4</v>
      </c>
      <c r="J3525" s="6">
        <f t="shared" si="330"/>
        <v>1.2668121770789884</v>
      </c>
      <c r="K3525" s="6">
        <f>G3525-J3525</f>
        <v>14.433187822921012</v>
      </c>
      <c r="L3525" s="6">
        <f>J3525+K3525-G3525</f>
        <v>0</v>
      </c>
      <c r="M3525" s="6">
        <v>1162.1130793</v>
      </c>
      <c r="N3525" s="6">
        <f t="shared" si="331"/>
        <v>8.6050145877572515E-4</v>
      </c>
      <c r="O3525" s="6">
        <f t="shared" si="332"/>
        <v>15.7</v>
      </c>
      <c r="P3525" s="6">
        <f>O3525-G3525</f>
        <v>0</v>
      </c>
      <c r="Q3525" s="6">
        <f>1/(LN(F3525))</f>
        <v>0.14168329178432396</v>
      </c>
      <c r="R3525" s="6">
        <f t="shared" si="333"/>
        <v>81.708045955560706</v>
      </c>
      <c r="S3525" s="6">
        <f>H3525-R3525</f>
        <v>-27.708045955560706</v>
      </c>
      <c r="T3525" s="6">
        <f>R3525+S3525-H3525</f>
        <v>0</v>
      </c>
      <c r="U3525" s="6">
        <f t="shared" si="334"/>
        <v>81.708045955560706</v>
      </c>
      <c r="V3525" s="6">
        <f t="shared" si="335"/>
        <v>54</v>
      </c>
      <c r="W3525" s="6">
        <f>V3525-H3525</f>
        <v>0</v>
      </c>
      <c r="X3525" s="6">
        <v>15.7</v>
      </c>
      <c r="Y3525" s="6">
        <v>1221003</v>
      </c>
      <c r="Z3525" s="6">
        <f>(X3525/1000)*Y3525</f>
        <v>19169.747099999997</v>
      </c>
      <c r="AA3525" s="6">
        <f>(P3525/1000)*Z3525</f>
        <v>0</v>
      </c>
      <c r="AB3525" s="6">
        <f>(W3525/100000)*Z3525</f>
        <v>0</v>
      </c>
    </row>
    <row r="3526" spans="1:28" x14ac:dyDescent="0.35">
      <c r="A3526" s="6" t="s">
        <v>3808</v>
      </c>
      <c r="B3526" s="6" t="s">
        <v>3792</v>
      </c>
      <c r="C3526" s="6" t="s">
        <v>3793</v>
      </c>
      <c r="D3526" s="6">
        <v>2005</v>
      </c>
      <c r="E3526" s="9" t="s">
        <v>6001</v>
      </c>
      <c r="F3526" s="6">
        <v>1188.7154396999999</v>
      </c>
      <c r="G3526" s="9">
        <v>15.6</v>
      </c>
      <c r="H3526" s="9">
        <v>53</v>
      </c>
      <c r="I3526" s="6">
        <f>1/F3526</f>
        <v>8.4124422599606626E-4</v>
      </c>
      <c r="J3526" s="6">
        <f t="shared" si="330"/>
        <v>1.2384620833826629</v>
      </c>
      <c r="K3526" s="6">
        <f>G3526-J3526</f>
        <v>14.361537916617337</v>
      </c>
      <c r="L3526" s="6">
        <f>J3526+K3526-G3526</f>
        <v>0</v>
      </c>
      <c r="M3526" s="6">
        <v>1188.7154396999999</v>
      </c>
      <c r="N3526" s="6">
        <f t="shared" si="331"/>
        <v>8.4124422599606626E-4</v>
      </c>
      <c r="O3526" s="6">
        <f t="shared" si="332"/>
        <v>15.6</v>
      </c>
      <c r="P3526" s="6">
        <f>O3526-G3526</f>
        <v>0</v>
      </c>
      <c r="Q3526" s="6">
        <f>1/(LN(F3526))</f>
        <v>0.14123039985248381</v>
      </c>
      <c r="R3526" s="6">
        <f t="shared" si="333"/>
        <v>81.446865442928157</v>
      </c>
      <c r="S3526" s="6">
        <f>H3526-R3526</f>
        <v>-28.446865442928157</v>
      </c>
      <c r="T3526" s="6">
        <f>R3526+S3526-H3526</f>
        <v>0</v>
      </c>
      <c r="U3526" s="6">
        <f t="shared" si="334"/>
        <v>81.446865442928157</v>
      </c>
      <c r="V3526" s="6">
        <f t="shared" si="335"/>
        <v>53</v>
      </c>
      <c r="W3526" s="6">
        <f>V3526-H3526</f>
        <v>0</v>
      </c>
      <c r="X3526" s="6">
        <v>15.3</v>
      </c>
      <c r="Y3526" s="6">
        <v>1228254</v>
      </c>
      <c r="Z3526" s="6">
        <f>(X3526/1000)*Y3526</f>
        <v>18792.286200000002</v>
      </c>
      <c r="AA3526" s="6">
        <f>(P3526/1000)*Z3526</f>
        <v>0</v>
      </c>
      <c r="AB3526" s="6">
        <f>(W3526/100000)*Z3526</f>
        <v>0</v>
      </c>
    </row>
    <row r="3527" spans="1:28" x14ac:dyDescent="0.35">
      <c r="A3527" s="6" t="s">
        <v>3809</v>
      </c>
      <c r="B3527" s="6" t="s">
        <v>3792</v>
      </c>
      <c r="C3527" s="6" t="s">
        <v>3793</v>
      </c>
      <c r="D3527" s="6">
        <v>2006</v>
      </c>
      <c r="E3527" s="9" t="s">
        <v>6001</v>
      </c>
      <c r="F3527" s="6">
        <v>1217.1384148</v>
      </c>
      <c r="G3527" s="9">
        <v>15.4</v>
      </c>
      <c r="H3527" s="9">
        <v>55</v>
      </c>
      <c r="I3527" s="6">
        <f>1/F3527</f>
        <v>8.2159924281440075E-4</v>
      </c>
      <c r="J3527" s="6">
        <f t="shared" si="330"/>
        <v>1.2095411516872618</v>
      </c>
      <c r="K3527" s="6">
        <f>G3527-J3527</f>
        <v>14.190458848312739</v>
      </c>
      <c r="L3527" s="6">
        <f>J3527+K3527-G3527</f>
        <v>0</v>
      </c>
      <c r="M3527" s="6">
        <v>1217.1384148</v>
      </c>
      <c r="N3527" s="6">
        <f t="shared" si="331"/>
        <v>8.2159924281440075E-4</v>
      </c>
      <c r="O3527" s="6">
        <f t="shared" si="332"/>
        <v>15.4</v>
      </c>
      <c r="P3527" s="6">
        <f>O3527-G3527</f>
        <v>0</v>
      </c>
      <c r="Q3527" s="6">
        <f>1/(LN(F3527))</f>
        <v>0.14076065722884937</v>
      </c>
      <c r="R3527" s="6">
        <f t="shared" si="333"/>
        <v>81.175967220591289</v>
      </c>
      <c r="S3527" s="6">
        <f>H3527-R3527</f>
        <v>-26.175967220591289</v>
      </c>
      <c r="T3527" s="6">
        <f>R3527+S3527-H3527</f>
        <v>0</v>
      </c>
      <c r="U3527" s="6">
        <f t="shared" si="334"/>
        <v>81.175967220591289</v>
      </c>
      <c r="V3527" s="6">
        <f t="shared" si="335"/>
        <v>55</v>
      </c>
      <c r="W3527" s="6">
        <f>V3527-H3527</f>
        <v>0</v>
      </c>
      <c r="X3527" s="6">
        <v>14.3</v>
      </c>
      <c r="Y3527" s="6">
        <v>1233996</v>
      </c>
      <c r="Z3527" s="6">
        <f>(X3527/1000)*Y3527</f>
        <v>17646.142800000001</v>
      </c>
      <c r="AA3527" s="6">
        <f>(P3527/1000)*Z3527</f>
        <v>0</v>
      </c>
      <c r="AB3527" s="6">
        <f>(W3527/100000)*Z3527</f>
        <v>0</v>
      </c>
    </row>
    <row r="3528" spans="1:28" x14ac:dyDescent="0.35">
      <c r="A3528" s="6" t="s">
        <v>3810</v>
      </c>
      <c r="B3528" s="6" t="s">
        <v>3792</v>
      </c>
      <c r="C3528" s="6" t="s">
        <v>3793</v>
      </c>
      <c r="D3528" s="6">
        <v>2007</v>
      </c>
      <c r="E3528" s="9" t="s">
        <v>6001</v>
      </c>
      <c r="F3528" s="6">
        <v>1217.0877468000001</v>
      </c>
      <c r="G3528" s="9">
        <v>15.2</v>
      </c>
      <c r="H3528" s="9">
        <v>56</v>
      </c>
      <c r="I3528" s="6">
        <f>1/F3528</f>
        <v>8.2163344642095608E-4</v>
      </c>
      <c r="J3528" s="6">
        <f t="shared" si="330"/>
        <v>1.2095915055185569</v>
      </c>
      <c r="K3528" s="6">
        <f>G3528-J3528</f>
        <v>13.990408494481443</v>
      </c>
      <c r="L3528" s="6">
        <f>J3528+K3528-G3528</f>
        <v>0</v>
      </c>
      <c r="M3528" s="6">
        <v>1217.0877468000001</v>
      </c>
      <c r="N3528" s="6">
        <f t="shared" si="331"/>
        <v>8.2163344642095608E-4</v>
      </c>
      <c r="O3528" s="6">
        <f t="shared" si="332"/>
        <v>15.2</v>
      </c>
      <c r="P3528" s="6">
        <f>O3528-G3528</f>
        <v>0</v>
      </c>
      <c r="Q3528" s="6">
        <f>1/(LN(F3528))</f>
        <v>0.14076148206549746</v>
      </c>
      <c r="R3528" s="6">
        <f t="shared" si="333"/>
        <v>81.176442899762066</v>
      </c>
      <c r="S3528" s="6">
        <f>H3528-R3528</f>
        <v>-25.176442899762066</v>
      </c>
      <c r="T3528" s="6">
        <f>R3528+S3528-H3528</f>
        <v>0</v>
      </c>
      <c r="U3528" s="6">
        <f t="shared" si="334"/>
        <v>81.176442899762066</v>
      </c>
      <c r="V3528" s="6">
        <f t="shared" si="335"/>
        <v>56</v>
      </c>
      <c r="W3528" s="6">
        <f>V3528-H3528</f>
        <v>0</v>
      </c>
      <c r="X3528" s="6">
        <v>13.7</v>
      </c>
      <c r="Y3528" s="6">
        <v>1239630</v>
      </c>
      <c r="Z3528" s="6">
        <f>(X3528/1000)*Y3528</f>
        <v>16982.930999999997</v>
      </c>
      <c r="AA3528" s="6">
        <f>(P3528/1000)*Z3528</f>
        <v>0</v>
      </c>
      <c r="AB3528" s="6">
        <f>(W3528/100000)*Z3528</f>
        <v>0</v>
      </c>
    </row>
    <row r="3529" spans="1:28" x14ac:dyDescent="0.35">
      <c r="A3529" s="6" t="s">
        <v>3811</v>
      </c>
      <c r="B3529" s="6" t="s">
        <v>3792</v>
      </c>
      <c r="C3529" s="6" t="s">
        <v>3793</v>
      </c>
      <c r="D3529" s="6">
        <v>2008</v>
      </c>
      <c r="E3529" s="9" t="s">
        <v>6001</v>
      </c>
      <c r="F3529" s="6">
        <v>1433.8597586999999</v>
      </c>
      <c r="G3529" s="9">
        <v>14.9</v>
      </c>
      <c r="H3529" s="9">
        <v>53</v>
      </c>
      <c r="I3529" s="6">
        <f>1/F3529</f>
        <v>6.9741827534559159E-4</v>
      </c>
      <c r="J3529" s="6">
        <f t="shared" si="330"/>
        <v>1.0267245391799977</v>
      </c>
      <c r="K3529" s="6">
        <f>G3529-J3529</f>
        <v>13.873275460820002</v>
      </c>
      <c r="L3529" s="6">
        <f>J3529+K3529-G3529</f>
        <v>0</v>
      </c>
      <c r="M3529" s="6">
        <v>1433.8597586999999</v>
      </c>
      <c r="N3529" s="6">
        <f t="shared" si="331"/>
        <v>6.9741827534559159E-4</v>
      </c>
      <c r="O3529" s="6">
        <f t="shared" si="332"/>
        <v>14.9</v>
      </c>
      <c r="P3529" s="6">
        <f>O3529-G3529</f>
        <v>0</v>
      </c>
      <c r="Q3529" s="6">
        <f>1/(LN(F3529))</f>
        <v>0.13758706266817367</v>
      </c>
      <c r="R3529" s="6">
        <f t="shared" si="333"/>
        <v>79.345771105422415</v>
      </c>
      <c r="S3529" s="6">
        <f>H3529-R3529</f>
        <v>-26.345771105422415</v>
      </c>
      <c r="T3529" s="6">
        <f>R3529+S3529-H3529</f>
        <v>0</v>
      </c>
      <c r="U3529" s="6">
        <f t="shared" si="334"/>
        <v>79.345771105422415</v>
      </c>
      <c r="V3529" s="6">
        <f t="shared" si="335"/>
        <v>53</v>
      </c>
      <c r="W3529" s="6">
        <f>V3529-H3529</f>
        <v>0</v>
      </c>
      <c r="X3529" s="6">
        <v>13.2</v>
      </c>
      <c r="Y3529" s="6">
        <v>1244121</v>
      </c>
      <c r="Z3529" s="6">
        <f>(X3529/1000)*Y3529</f>
        <v>16422.397199999999</v>
      </c>
      <c r="AA3529" s="6">
        <f>(P3529/1000)*Z3529</f>
        <v>0</v>
      </c>
      <c r="AB3529" s="6">
        <f>(W3529/100000)*Z3529</f>
        <v>0</v>
      </c>
    </row>
    <row r="3530" spans="1:28" x14ac:dyDescent="0.35">
      <c r="A3530" s="6" t="s">
        <v>3812</v>
      </c>
      <c r="B3530" s="6" t="s">
        <v>3792</v>
      </c>
      <c r="C3530" s="6" t="s">
        <v>3793</v>
      </c>
      <c r="D3530" s="6">
        <v>2009</v>
      </c>
      <c r="E3530" s="9" t="s">
        <v>6001</v>
      </c>
      <c r="F3530" s="6">
        <v>1648.0303125</v>
      </c>
      <c r="G3530" s="9">
        <v>14.6</v>
      </c>
      <c r="H3530" s="9">
        <v>59</v>
      </c>
      <c r="I3530" s="6">
        <f>1/F3530</f>
        <v>6.0678495560135518E-4</v>
      </c>
      <c r="J3530" s="6">
        <f t="shared" si="330"/>
        <v>0.89329606915224746</v>
      </c>
      <c r="K3530" s="6">
        <f>G3530-J3530</f>
        <v>13.706703930847752</v>
      </c>
      <c r="L3530" s="6">
        <f>J3530+K3530-G3530</f>
        <v>0</v>
      </c>
      <c r="M3530" s="6">
        <v>1648.0303125</v>
      </c>
      <c r="N3530" s="6">
        <f t="shared" si="331"/>
        <v>6.0678495560135518E-4</v>
      </c>
      <c r="O3530" s="6">
        <f t="shared" si="332"/>
        <v>14.6</v>
      </c>
      <c r="P3530" s="6">
        <f>O3530-G3530</f>
        <v>0</v>
      </c>
      <c r="Q3530" s="6">
        <f>1/(LN(F3530))</f>
        <v>0.13500129952061674</v>
      </c>
      <c r="R3530" s="6">
        <f t="shared" si="333"/>
        <v>77.854574427042081</v>
      </c>
      <c r="S3530" s="6">
        <f>H3530-R3530</f>
        <v>-18.854574427042081</v>
      </c>
      <c r="T3530" s="6">
        <f>R3530+S3530-H3530</f>
        <v>0</v>
      </c>
      <c r="U3530" s="6">
        <f t="shared" si="334"/>
        <v>77.854574427042081</v>
      </c>
      <c r="V3530" s="6">
        <f t="shared" si="335"/>
        <v>59</v>
      </c>
      <c r="W3530" s="6">
        <f>V3530-H3530</f>
        <v>0</v>
      </c>
      <c r="X3530" s="6">
        <v>12.3</v>
      </c>
      <c r="Y3530" s="6">
        <v>1247429</v>
      </c>
      <c r="Z3530" s="6">
        <f>(X3530/1000)*Y3530</f>
        <v>15343.376700000001</v>
      </c>
      <c r="AA3530" s="6">
        <f>(P3530/1000)*Z3530</f>
        <v>0</v>
      </c>
      <c r="AB3530" s="6">
        <f>(W3530/100000)*Z3530</f>
        <v>0</v>
      </c>
    </row>
    <row r="3531" spans="1:28" x14ac:dyDescent="0.35">
      <c r="A3531" s="6" t="s">
        <v>3813</v>
      </c>
      <c r="B3531" s="6" t="s">
        <v>3792</v>
      </c>
      <c r="C3531" s="6" t="s">
        <v>3793</v>
      </c>
      <c r="D3531" s="6">
        <v>2010</v>
      </c>
      <c r="E3531" s="9" t="s">
        <v>6001</v>
      </c>
      <c r="F3531" s="6">
        <v>1682.4790728</v>
      </c>
      <c r="G3531" s="9">
        <v>14.5</v>
      </c>
      <c r="H3531" s="9">
        <v>66</v>
      </c>
      <c r="I3531" s="6">
        <f>1/F3531</f>
        <v>5.9436103317219216E-4</v>
      </c>
      <c r="J3531" s="6">
        <f t="shared" si="330"/>
        <v>0.87500583145440469</v>
      </c>
      <c r="K3531" s="6">
        <f>G3531-J3531</f>
        <v>13.624994168545594</v>
      </c>
      <c r="L3531" s="6">
        <f>J3531+K3531-G3531</f>
        <v>0</v>
      </c>
      <c r="M3531" s="6">
        <v>1682.4790728</v>
      </c>
      <c r="N3531" s="6">
        <f t="shared" si="331"/>
        <v>5.9436103317219216E-4</v>
      </c>
      <c r="O3531" s="6">
        <f t="shared" si="332"/>
        <v>14.5</v>
      </c>
      <c r="P3531" s="6">
        <f>O3531-G3531</f>
        <v>0</v>
      </c>
      <c r="Q3531" s="6">
        <f>1/(LN(F3531))</f>
        <v>0.13462531229240857</v>
      </c>
      <c r="R3531" s="6">
        <f t="shared" si="333"/>
        <v>77.637744472470558</v>
      </c>
      <c r="S3531" s="6">
        <f>H3531-R3531</f>
        <v>-11.637744472470558</v>
      </c>
      <c r="T3531" s="6">
        <f>R3531+S3531-H3531</f>
        <v>0</v>
      </c>
      <c r="U3531" s="6">
        <f t="shared" si="334"/>
        <v>77.637744472470558</v>
      </c>
      <c r="V3531" s="6">
        <f t="shared" si="335"/>
        <v>66</v>
      </c>
      <c r="W3531" s="6">
        <f>V3531-H3531</f>
        <v>0</v>
      </c>
      <c r="X3531" s="6">
        <v>12</v>
      </c>
      <c r="Y3531" s="6">
        <v>1250400</v>
      </c>
      <c r="Z3531" s="6">
        <f>(X3531/1000)*Y3531</f>
        <v>15004.800000000001</v>
      </c>
      <c r="AA3531" s="6">
        <f>(P3531/1000)*Z3531</f>
        <v>0</v>
      </c>
      <c r="AB3531" s="6">
        <f>(W3531/100000)*Z3531</f>
        <v>0</v>
      </c>
    </row>
    <row r="3532" spans="1:28" x14ac:dyDescent="0.35">
      <c r="A3532" s="6" t="s">
        <v>3814</v>
      </c>
      <c r="B3532" s="6" t="s">
        <v>3792</v>
      </c>
      <c r="C3532" s="6" t="s">
        <v>3793</v>
      </c>
      <c r="D3532" s="6">
        <v>2011</v>
      </c>
      <c r="E3532" s="9" t="s">
        <v>6001</v>
      </c>
      <c r="F3532" s="6">
        <v>1718.3531157</v>
      </c>
      <c r="G3532" s="9">
        <v>14.7</v>
      </c>
      <c r="H3532" s="9">
        <v>54</v>
      </c>
      <c r="I3532" s="6">
        <f>1/F3532</f>
        <v>5.8195256310437286E-4</v>
      </c>
      <c r="J3532" s="6">
        <f t="shared" si="330"/>
        <v>0.85673834239843261</v>
      </c>
      <c r="K3532" s="6">
        <f>G3532-J3532</f>
        <v>13.843261657601566</v>
      </c>
      <c r="L3532" s="6">
        <f>J3532+K3532-G3532</f>
        <v>0</v>
      </c>
      <c r="M3532" s="6">
        <v>1718.3531157</v>
      </c>
      <c r="N3532" s="6">
        <f t="shared" si="331"/>
        <v>5.8195256310437286E-4</v>
      </c>
      <c r="O3532" s="6">
        <f t="shared" si="332"/>
        <v>14.7</v>
      </c>
      <c r="P3532" s="6">
        <f>O3532-G3532</f>
        <v>0</v>
      </c>
      <c r="Q3532" s="6">
        <f>1/(LN(F3532))</f>
        <v>0.13424401573492903</v>
      </c>
      <c r="R3532" s="6">
        <f t="shared" si="333"/>
        <v>77.417852654254901</v>
      </c>
      <c r="S3532" s="6">
        <f>H3532-R3532</f>
        <v>-23.417852654254901</v>
      </c>
      <c r="T3532" s="6">
        <f>R3532+S3532-H3532</f>
        <v>0</v>
      </c>
      <c r="U3532" s="6">
        <f t="shared" si="334"/>
        <v>77.417852654254901</v>
      </c>
      <c r="V3532" s="6">
        <f t="shared" si="335"/>
        <v>54</v>
      </c>
      <c r="W3532" s="6">
        <f>V3532-H3532</f>
        <v>0</v>
      </c>
      <c r="X3532" s="6">
        <v>11.7</v>
      </c>
      <c r="Y3532" s="6">
        <v>1252404</v>
      </c>
      <c r="Z3532" s="6">
        <f>(X3532/1000)*Y3532</f>
        <v>14653.126799999998</v>
      </c>
      <c r="AA3532" s="6">
        <f>(P3532/1000)*Z3532</f>
        <v>0</v>
      </c>
      <c r="AB3532" s="6">
        <f>(W3532/100000)*Z3532</f>
        <v>0</v>
      </c>
    </row>
    <row r="3533" spans="1:28" x14ac:dyDescent="0.35">
      <c r="A3533" s="6" t="s">
        <v>3815</v>
      </c>
      <c r="B3533" s="6" t="s">
        <v>3792</v>
      </c>
      <c r="C3533" s="6" t="s">
        <v>3793</v>
      </c>
      <c r="D3533" s="6">
        <v>2012</v>
      </c>
      <c r="E3533" s="9" t="s">
        <v>6001</v>
      </c>
      <c r="F3533" s="6">
        <v>1812.1141631999999</v>
      </c>
      <c r="G3533" s="9">
        <v>14.9</v>
      </c>
      <c r="H3533" s="9">
        <v>63</v>
      </c>
      <c r="I3533" s="6">
        <f>1/F3533</f>
        <v>5.5184161147667807E-4</v>
      </c>
      <c r="J3533" s="6">
        <f t="shared" si="330"/>
        <v>0.81240963174212444</v>
      </c>
      <c r="K3533" s="6">
        <f>G3533-J3533</f>
        <v>14.087590368257876</v>
      </c>
      <c r="L3533" s="6">
        <f>J3533+K3533-G3533</f>
        <v>0</v>
      </c>
      <c r="M3533" s="6">
        <v>1812.1141631999999</v>
      </c>
      <c r="N3533" s="6">
        <f t="shared" si="331"/>
        <v>5.5184161147667807E-4</v>
      </c>
      <c r="O3533" s="6">
        <f t="shared" si="332"/>
        <v>14.9</v>
      </c>
      <c r="P3533" s="6">
        <f>O3533-G3533</f>
        <v>0</v>
      </c>
      <c r="Q3533" s="6">
        <f>1/(LN(F3533))</f>
        <v>0.13329335441598436</v>
      </c>
      <c r="R3533" s="6">
        <f t="shared" si="333"/>
        <v>76.869611024926101</v>
      </c>
      <c r="S3533" s="6">
        <f>H3533-R3533</f>
        <v>-13.869611024926101</v>
      </c>
      <c r="T3533" s="6">
        <f>R3533+S3533-H3533</f>
        <v>0</v>
      </c>
      <c r="U3533" s="6">
        <f t="shared" si="334"/>
        <v>76.869611024926101</v>
      </c>
      <c r="V3533" s="6">
        <f t="shared" si="335"/>
        <v>63</v>
      </c>
      <c r="W3533" s="6">
        <f>V3533-H3533</f>
        <v>0</v>
      </c>
      <c r="X3533" s="6">
        <v>11.5</v>
      </c>
      <c r="Y3533" s="6">
        <v>1255882</v>
      </c>
      <c r="Z3533" s="6">
        <f>(X3533/1000)*Y3533</f>
        <v>14442.643</v>
      </c>
      <c r="AA3533" s="6">
        <f>(P3533/1000)*Z3533</f>
        <v>0</v>
      </c>
      <c r="AB3533" s="6">
        <f>(W3533/100000)*Z3533</f>
        <v>0</v>
      </c>
    </row>
    <row r="3534" spans="1:28" x14ac:dyDescent="0.35">
      <c r="A3534" s="6" t="s">
        <v>3816</v>
      </c>
      <c r="B3534" s="6" t="s">
        <v>3792</v>
      </c>
      <c r="C3534" s="6" t="s">
        <v>3793</v>
      </c>
      <c r="D3534" s="6">
        <v>2013</v>
      </c>
      <c r="E3534" s="9" t="s">
        <v>6001</v>
      </c>
      <c r="F3534" s="6">
        <v>1863.5756022</v>
      </c>
      <c r="G3534" s="9">
        <v>15</v>
      </c>
      <c r="H3534" s="9">
        <v>60</v>
      </c>
      <c r="I3534" s="6">
        <f>1/F3534</f>
        <v>5.3660286109105193E-4</v>
      </c>
      <c r="J3534" s="6">
        <f t="shared" si="330"/>
        <v>0.78997546343816383</v>
      </c>
      <c r="K3534" s="6">
        <f>G3534-J3534</f>
        <v>14.210024536561836</v>
      </c>
      <c r="L3534" s="6">
        <f>J3534+K3534-G3534</f>
        <v>0</v>
      </c>
      <c r="M3534" s="6">
        <v>1863.5756022</v>
      </c>
      <c r="N3534" s="6">
        <f t="shared" si="331"/>
        <v>5.3660286109105193E-4</v>
      </c>
      <c r="O3534" s="6">
        <f t="shared" si="332"/>
        <v>15</v>
      </c>
      <c r="P3534" s="6">
        <f>O3534-G3534</f>
        <v>0</v>
      </c>
      <c r="Q3534" s="6">
        <f>1/(LN(F3534))</f>
        <v>0.13279767552813837</v>
      </c>
      <c r="R3534" s="6">
        <f t="shared" si="333"/>
        <v>76.583755488699765</v>
      </c>
      <c r="S3534" s="6">
        <f>H3534-R3534</f>
        <v>-16.583755488699765</v>
      </c>
      <c r="T3534" s="6">
        <f>R3534+S3534-H3534</f>
        <v>0</v>
      </c>
      <c r="U3534" s="6">
        <f t="shared" si="334"/>
        <v>76.583755488699765</v>
      </c>
      <c r="V3534" s="6">
        <f t="shared" si="335"/>
        <v>60</v>
      </c>
      <c r="W3534" s="6">
        <f>V3534-H3534</f>
        <v>0</v>
      </c>
      <c r="X3534" s="6">
        <v>10.9</v>
      </c>
      <c r="Y3534" s="6">
        <v>1258653</v>
      </c>
      <c r="Z3534" s="6">
        <f>(X3534/1000)*Y3534</f>
        <v>13719.3177</v>
      </c>
      <c r="AA3534" s="6">
        <f>(P3534/1000)*Z3534</f>
        <v>0</v>
      </c>
      <c r="AB3534" s="6">
        <f>(W3534/100000)*Z3534</f>
        <v>0</v>
      </c>
    </row>
    <row r="3535" spans="1:28" x14ac:dyDescent="0.35">
      <c r="A3535" s="6" t="s">
        <v>3817</v>
      </c>
      <c r="B3535" s="6" t="s">
        <v>3792</v>
      </c>
      <c r="C3535" s="6" t="s">
        <v>3793</v>
      </c>
      <c r="D3535" s="6">
        <v>2014</v>
      </c>
      <c r="E3535" s="9" t="s">
        <v>6001</v>
      </c>
      <c r="F3535" s="6">
        <v>1917.9485962000001</v>
      </c>
      <c r="G3535" s="9">
        <v>14.8</v>
      </c>
      <c r="H3535" s="9">
        <v>70</v>
      </c>
      <c r="I3535" s="6">
        <f>1/F3535</f>
        <v>5.2139040742868892E-4</v>
      </c>
      <c r="J3535" s="6">
        <f t="shared" si="330"/>
        <v>0.76758000861795983</v>
      </c>
      <c r="K3535" s="6">
        <f>G3535-J3535</f>
        <v>14.03241999138204</v>
      </c>
      <c r="L3535" s="6">
        <f>J3535+K3535-G3535</f>
        <v>0</v>
      </c>
      <c r="M3535" s="6">
        <v>1917.9485962000001</v>
      </c>
      <c r="N3535" s="6">
        <f t="shared" si="331"/>
        <v>5.2139040742868892E-4</v>
      </c>
      <c r="O3535" s="6">
        <f t="shared" si="332"/>
        <v>14.8</v>
      </c>
      <c r="P3535" s="6">
        <f>O3535-G3535</f>
        <v>0</v>
      </c>
      <c r="Q3535" s="6">
        <f>1/(LN(F3535))</f>
        <v>0.13229243083418768</v>
      </c>
      <c r="R3535" s="6">
        <f t="shared" si="333"/>
        <v>76.292383399921874</v>
      </c>
      <c r="S3535" s="6">
        <f>H3535-R3535</f>
        <v>-6.2923833999218743</v>
      </c>
      <c r="T3535" s="6">
        <f>R3535+S3535-H3535</f>
        <v>0</v>
      </c>
      <c r="U3535" s="6">
        <f t="shared" si="334"/>
        <v>76.292383399921874</v>
      </c>
      <c r="V3535" s="6">
        <f t="shared" si="335"/>
        <v>70</v>
      </c>
      <c r="W3535" s="6">
        <f>V3535-H3535</f>
        <v>0</v>
      </c>
      <c r="X3535" s="6">
        <v>10.6</v>
      </c>
      <c r="Y3535" s="6">
        <v>1260934</v>
      </c>
      <c r="Z3535" s="6">
        <f>(X3535/1000)*Y3535</f>
        <v>13365.9004</v>
      </c>
      <c r="AA3535" s="6">
        <f>(P3535/1000)*Z3535</f>
        <v>0</v>
      </c>
      <c r="AB3535" s="6">
        <f>(W3535/100000)*Z3535</f>
        <v>0</v>
      </c>
    </row>
    <row r="3536" spans="1:28" x14ac:dyDescent="0.35">
      <c r="A3536" s="6" t="s">
        <v>3818</v>
      </c>
      <c r="B3536" s="6" t="s">
        <v>3792</v>
      </c>
      <c r="C3536" s="6" t="s">
        <v>3793</v>
      </c>
      <c r="D3536" s="6">
        <v>2015</v>
      </c>
      <c r="E3536" s="9" t="s">
        <v>6001</v>
      </c>
      <c r="F3536" s="6">
        <v>1936.0826595000001</v>
      </c>
      <c r="G3536" s="9">
        <v>14.5</v>
      </c>
      <c r="H3536" s="9">
        <v>73</v>
      </c>
      <c r="I3536" s="6">
        <f>1/F3536</f>
        <v>5.1650687283065347E-4</v>
      </c>
      <c r="J3536" s="6">
        <f t="shared" si="330"/>
        <v>0.76039057153695866</v>
      </c>
      <c r="K3536" s="6">
        <f>G3536-J3536</f>
        <v>13.739609428463041</v>
      </c>
      <c r="L3536" s="6">
        <f>J3536+K3536-G3536</f>
        <v>0</v>
      </c>
      <c r="M3536" s="6">
        <v>1936.0826595000001</v>
      </c>
      <c r="N3536" s="6">
        <f t="shared" si="331"/>
        <v>5.1650687283065347E-4</v>
      </c>
      <c r="O3536" s="6">
        <f t="shared" si="332"/>
        <v>14.5</v>
      </c>
      <c r="P3536" s="6">
        <f>O3536-G3536</f>
        <v>0</v>
      </c>
      <c r="Q3536" s="6">
        <f>1/(LN(F3536))</f>
        <v>0.13212793960162775</v>
      </c>
      <c r="R3536" s="6">
        <f t="shared" si="333"/>
        <v>76.19752212856072</v>
      </c>
      <c r="S3536" s="6">
        <f>H3536-R3536</f>
        <v>-3.1975221285607205</v>
      </c>
      <c r="T3536" s="6">
        <f>R3536+S3536-H3536</f>
        <v>0</v>
      </c>
      <c r="U3536" s="6">
        <f t="shared" si="334"/>
        <v>76.19752212856072</v>
      </c>
      <c r="V3536" s="6">
        <f t="shared" si="335"/>
        <v>73</v>
      </c>
      <c r="W3536" s="6">
        <f>V3536-H3536</f>
        <v>0</v>
      </c>
      <c r="X3536" s="6">
        <v>10.1</v>
      </c>
      <c r="Y3536" s="6">
        <v>1262605</v>
      </c>
      <c r="Z3536" s="6">
        <f>(X3536/1000)*Y3536</f>
        <v>12752.3105</v>
      </c>
      <c r="AA3536" s="6">
        <f>(P3536/1000)*Z3536</f>
        <v>0</v>
      </c>
      <c r="AB3536" s="6">
        <f>(W3536/100000)*Z3536</f>
        <v>0</v>
      </c>
    </row>
    <row r="3537" spans="1:28" x14ac:dyDescent="0.35">
      <c r="A3537" s="6" t="s">
        <v>3819</v>
      </c>
      <c r="B3537" s="6" t="s">
        <v>3792</v>
      </c>
      <c r="C3537" s="6" t="s">
        <v>3793</v>
      </c>
      <c r="D3537" s="6">
        <v>2016</v>
      </c>
      <c r="E3537" s="9" t="s">
        <v>6001</v>
      </c>
      <c r="F3537" s="6">
        <v>2040.4746975</v>
      </c>
      <c r="G3537" s="9">
        <v>14.5</v>
      </c>
      <c r="H3537" s="9">
        <v>67</v>
      </c>
      <c r="I3537" s="6">
        <f>1/F3537</f>
        <v>4.9008203886341008E-4</v>
      </c>
      <c r="J3537" s="6">
        <f t="shared" si="330"/>
        <v>0.72148848589189618</v>
      </c>
      <c r="K3537" s="6">
        <f>G3537-J3537</f>
        <v>13.778511514108104</v>
      </c>
      <c r="L3537" s="6">
        <f>J3537+K3537-G3537</f>
        <v>0</v>
      </c>
      <c r="M3537" s="6">
        <v>2040.4746975</v>
      </c>
      <c r="N3537" s="6">
        <f t="shared" si="331"/>
        <v>4.9008203886341008E-4</v>
      </c>
      <c r="O3537" s="6">
        <f t="shared" si="332"/>
        <v>14.5</v>
      </c>
      <c r="P3537" s="6">
        <f>O3537-G3537</f>
        <v>0</v>
      </c>
      <c r="Q3537" s="6">
        <f>1/(LN(F3537))</f>
        <v>0.13121744753701983</v>
      </c>
      <c r="R3537" s="6">
        <f t="shared" si="333"/>
        <v>75.672445907361663</v>
      </c>
      <c r="S3537" s="6">
        <f>H3537-R3537</f>
        <v>-8.6724459073616629</v>
      </c>
      <c r="T3537" s="6">
        <f>R3537+S3537-H3537</f>
        <v>0</v>
      </c>
      <c r="U3537" s="6">
        <f t="shared" si="334"/>
        <v>75.672445907361663</v>
      </c>
      <c r="V3537" s="6">
        <f t="shared" si="335"/>
        <v>67</v>
      </c>
      <c r="W3537" s="6">
        <f>V3537-H3537</f>
        <v>0</v>
      </c>
      <c r="X3537" s="6">
        <v>10.4</v>
      </c>
      <c r="Y3537" s="6">
        <v>1263473</v>
      </c>
      <c r="Z3537" s="6">
        <f>(X3537/1000)*Y3537</f>
        <v>13140.119199999999</v>
      </c>
      <c r="AA3537" s="6">
        <f>(P3537/1000)*Z3537</f>
        <v>0</v>
      </c>
      <c r="AB3537" s="6">
        <f>(W3537/100000)*Z3537</f>
        <v>0</v>
      </c>
    </row>
    <row r="3538" spans="1:28" x14ac:dyDescent="0.35">
      <c r="A3538" s="6" t="s">
        <v>3820</v>
      </c>
      <c r="B3538" s="6" t="s">
        <v>3792</v>
      </c>
      <c r="C3538" s="6" t="s">
        <v>3793</v>
      </c>
      <c r="D3538" s="6">
        <v>2017</v>
      </c>
      <c r="E3538" s="9" t="s">
        <v>6001</v>
      </c>
      <c r="F3538" s="6">
        <v>2034.4481306521811</v>
      </c>
      <c r="G3538" s="9">
        <v>14.9</v>
      </c>
      <c r="H3538" s="9">
        <v>61</v>
      </c>
      <c r="I3538" s="6">
        <f>1/F3538</f>
        <v>4.9153378989290374E-4</v>
      </c>
      <c r="J3538" s="6">
        <f t="shared" si="330"/>
        <v>0.72362572327074515</v>
      </c>
      <c r="K3538" s="6">
        <f>G3538-J3538</f>
        <v>14.176374276729256</v>
      </c>
      <c r="L3538" s="6">
        <f>J3538+K3538-G3538</f>
        <v>0</v>
      </c>
      <c r="M3538" s="6">
        <v>2034.4481306521811</v>
      </c>
      <c r="N3538" s="6">
        <f t="shared" si="331"/>
        <v>4.9153378989290374E-4</v>
      </c>
      <c r="O3538" s="6">
        <f t="shared" si="332"/>
        <v>14.9</v>
      </c>
      <c r="P3538" s="6">
        <f>O3538-G3538</f>
        <v>0</v>
      </c>
      <c r="Q3538" s="6">
        <f>1/(LN(F3538))</f>
        <v>0.13126839618536809</v>
      </c>
      <c r="R3538" s="6">
        <f t="shared" si="333"/>
        <v>75.701827738120855</v>
      </c>
      <c r="S3538" s="6">
        <f>H3538-R3538</f>
        <v>-14.701827738120855</v>
      </c>
      <c r="T3538" s="6">
        <f>R3538+S3538-H3538</f>
        <v>0</v>
      </c>
      <c r="U3538" s="6">
        <f t="shared" si="334"/>
        <v>75.701827738120855</v>
      </c>
      <c r="V3538" s="6">
        <f t="shared" si="335"/>
        <v>61</v>
      </c>
      <c r="W3538" s="6">
        <f>V3538-H3538</f>
        <v>0</v>
      </c>
      <c r="X3538" s="6">
        <v>10.7</v>
      </c>
      <c r="Y3538" s="10">
        <v>1300000</v>
      </c>
      <c r="Z3538" s="6">
        <f>(X3538/1000)*Y3538</f>
        <v>13910</v>
      </c>
      <c r="AA3538" s="6">
        <f>(P3538/1000)*Z3538</f>
        <v>0</v>
      </c>
      <c r="AB3538" s="6">
        <f>(W3538/100000)*Z3538</f>
        <v>0</v>
      </c>
    </row>
    <row r="3539" spans="1:28" x14ac:dyDescent="0.35">
      <c r="A3539" s="6" t="s">
        <v>3821</v>
      </c>
      <c r="B3539" s="6" t="s">
        <v>3792</v>
      </c>
      <c r="C3539" s="6" t="s">
        <v>3793</v>
      </c>
      <c r="D3539" s="6">
        <v>2018</v>
      </c>
      <c r="E3539" s="9" t="s">
        <v>6001</v>
      </c>
      <c r="F3539" s="6">
        <v>2158.1033245282388</v>
      </c>
      <c r="G3539" s="9">
        <v>15.4</v>
      </c>
      <c r="I3539" s="6">
        <f>1/F3539</f>
        <v>4.6336984361886377E-4</v>
      </c>
      <c r="J3539" s="6">
        <f t="shared" si="330"/>
        <v>0.68216335300897524</v>
      </c>
      <c r="K3539" s="6">
        <f>G3539-J3539</f>
        <v>14.717836646991024</v>
      </c>
      <c r="L3539" s="6">
        <f>J3539+K3539-G3539</f>
        <v>0</v>
      </c>
      <c r="M3539" s="6">
        <v>2158.1033245282388</v>
      </c>
      <c r="N3539" s="6">
        <f t="shared" si="331"/>
        <v>4.6336984361886377E-4</v>
      </c>
      <c r="O3539" s="6">
        <f t="shared" si="332"/>
        <v>15.4</v>
      </c>
      <c r="P3539" s="6">
        <f>O3539-G3539</f>
        <v>0</v>
      </c>
      <c r="Q3539" s="6">
        <f>1/(LN(F3539))</f>
        <v>0.13025946993737053</v>
      </c>
      <c r="R3539" s="6">
        <f t="shared" si="333"/>
        <v>75.11998501553191</v>
      </c>
      <c r="S3539" s="6">
        <f>H3539-R3539</f>
        <v>-75.11998501553191</v>
      </c>
      <c r="T3539" s="6">
        <f>R3539+S3539-H3539</f>
        <v>0</v>
      </c>
      <c r="U3539" s="6">
        <f t="shared" si="334"/>
        <v>75.11998501553191</v>
      </c>
      <c r="V3539" s="6">
        <f t="shared" si="335"/>
        <v>0</v>
      </c>
      <c r="W3539" s="6">
        <f>V3539-H3539</f>
        <v>0</v>
      </c>
      <c r="X3539" s="6">
        <v>10.199999999999999</v>
      </c>
      <c r="Y3539" s="10">
        <v>1300000</v>
      </c>
      <c r="Z3539" s="6">
        <f>(X3539/1000)*Y3539</f>
        <v>13259.999999999998</v>
      </c>
      <c r="AA3539" s="6">
        <f>(P3539/1000)*Z3539</f>
        <v>0</v>
      </c>
      <c r="AB3539" s="6">
        <f>(W3539/100000)*Z3539</f>
        <v>0</v>
      </c>
    </row>
    <row r="3540" spans="1:28" x14ac:dyDescent="0.35">
      <c r="A3540" s="6" t="s">
        <v>3822</v>
      </c>
      <c r="B3540" s="6" t="s">
        <v>3823</v>
      </c>
      <c r="C3540" s="6" t="s">
        <v>3824</v>
      </c>
      <c r="D3540" s="6">
        <v>1990</v>
      </c>
      <c r="E3540" s="9" t="s">
        <v>5999</v>
      </c>
      <c r="F3540" s="6">
        <v>40.3077465</v>
      </c>
      <c r="G3540" s="9">
        <v>242.8</v>
      </c>
      <c r="I3540" s="6">
        <f>1/F3540</f>
        <v>2.4809126950324549E-2</v>
      </c>
      <c r="J3540" s="6">
        <f t="shared" si="330"/>
        <v>36.523475704601843</v>
      </c>
      <c r="K3540" s="6">
        <f>G3540-J3540</f>
        <v>206.27652429539816</v>
      </c>
      <c r="L3540" s="6">
        <f>J3540+K3540-G3540</f>
        <v>0</v>
      </c>
      <c r="M3540" s="6">
        <v>40.3077465</v>
      </c>
      <c r="N3540" s="6">
        <f t="shared" si="331"/>
        <v>2.4809126950324549E-2</v>
      </c>
      <c r="O3540" s="6">
        <f t="shared" si="332"/>
        <v>242.8</v>
      </c>
      <c r="P3540" s="6">
        <f>O3540-G3540</f>
        <v>0</v>
      </c>
      <c r="Q3540" s="6">
        <f>1/(LN(F3540))</f>
        <v>0.27052297738491476</v>
      </c>
      <c r="R3540" s="6">
        <f t="shared" si="333"/>
        <v>156.00924844299342</v>
      </c>
      <c r="S3540" s="6">
        <f>H3540-R3540</f>
        <v>-156.00924844299342</v>
      </c>
      <c r="T3540" s="6">
        <f>R3540+S3540-H3540</f>
        <v>0</v>
      </c>
      <c r="U3540" s="6">
        <f t="shared" si="334"/>
        <v>156.00924844299342</v>
      </c>
      <c r="V3540" s="6">
        <f t="shared" si="335"/>
        <v>0</v>
      </c>
      <c r="W3540" s="6">
        <f>V3540-H3540</f>
        <v>0</v>
      </c>
      <c r="X3540" s="6">
        <v>47.939</v>
      </c>
      <c r="Y3540" s="6">
        <v>9404500</v>
      </c>
      <c r="Z3540" s="6">
        <f>(X3540/1000)*Y3540</f>
        <v>450842.32550000004</v>
      </c>
      <c r="AA3540" s="6">
        <f>(P3540/1000)*Z3540</f>
        <v>0</v>
      </c>
      <c r="AB3540" s="6">
        <f>(W3540/100000)*Z3540</f>
        <v>0</v>
      </c>
    </row>
    <row r="3541" spans="1:28" x14ac:dyDescent="0.35">
      <c r="A3541" s="6" t="s">
        <v>3825</v>
      </c>
      <c r="B3541" s="6" t="s">
        <v>3823</v>
      </c>
      <c r="C3541" s="6" t="s">
        <v>3824</v>
      </c>
      <c r="D3541" s="6">
        <v>1991</v>
      </c>
      <c r="E3541" s="9" t="s">
        <v>5999</v>
      </c>
      <c r="F3541" s="6">
        <v>34.416757519999997</v>
      </c>
      <c r="G3541" s="9">
        <v>235.4</v>
      </c>
      <c r="I3541" s="6">
        <f>1/F3541</f>
        <v>2.9055613371448134E-2</v>
      </c>
      <c r="J3541" s="6">
        <f t="shared" si="330"/>
        <v>42.775063837565142</v>
      </c>
      <c r="K3541" s="6">
        <f>G3541-J3541</f>
        <v>192.62493616243486</v>
      </c>
      <c r="L3541" s="6">
        <f>J3541+K3541-G3541</f>
        <v>0</v>
      </c>
      <c r="M3541" s="6">
        <v>34.416757519999997</v>
      </c>
      <c r="N3541" s="6">
        <f t="shared" si="331"/>
        <v>2.9055613371448134E-2</v>
      </c>
      <c r="O3541" s="6">
        <f t="shared" si="332"/>
        <v>235.4</v>
      </c>
      <c r="P3541" s="6">
        <f>O3541-G3541</f>
        <v>0</v>
      </c>
      <c r="Q3541" s="6">
        <f>1/(LN(F3541))</f>
        <v>0.2826021430995122</v>
      </c>
      <c r="R3541" s="6">
        <f t="shared" si="333"/>
        <v>162.97524291477322</v>
      </c>
      <c r="S3541" s="6">
        <f>H3541-R3541</f>
        <v>-162.97524291477322</v>
      </c>
      <c r="T3541" s="6">
        <f>R3541+S3541-H3541</f>
        <v>0</v>
      </c>
      <c r="U3541" s="6">
        <f t="shared" si="334"/>
        <v>162.97524291477322</v>
      </c>
      <c r="V3541" s="6">
        <f t="shared" si="335"/>
        <v>0</v>
      </c>
      <c r="W3541" s="6">
        <f>V3541-H3541</f>
        <v>0</v>
      </c>
      <c r="X3541" s="6">
        <v>47.13</v>
      </c>
      <c r="Y3541" s="6">
        <v>9600355</v>
      </c>
      <c r="Z3541" s="6">
        <f>(X3541/1000)*Y3541</f>
        <v>452464.73115000007</v>
      </c>
      <c r="AA3541" s="6">
        <f>(P3541/1000)*Z3541</f>
        <v>0</v>
      </c>
      <c r="AB3541" s="6">
        <f>(W3541/100000)*Z3541</f>
        <v>0</v>
      </c>
    </row>
    <row r="3542" spans="1:28" x14ac:dyDescent="0.35">
      <c r="A3542" s="6" t="s">
        <v>3826</v>
      </c>
      <c r="B3542" s="6" t="s">
        <v>3823</v>
      </c>
      <c r="C3542" s="6" t="s">
        <v>3824</v>
      </c>
      <c r="D3542" s="6">
        <v>1992</v>
      </c>
      <c r="E3542" s="9" t="s">
        <v>5999</v>
      </c>
      <c r="F3542" s="6">
        <v>34.110099900000002</v>
      </c>
      <c r="G3542" s="9">
        <v>227.8</v>
      </c>
      <c r="I3542" s="6">
        <f>1/F3542</f>
        <v>2.9316829998495546E-2</v>
      </c>
      <c r="J3542" s="6">
        <f t="shared" si="330"/>
        <v>43.159621470355177</v>
      </c>
      <c r="K3542" s="6">
        <f>G3542-J3542</f>
        <v>184.64037852964483</v>
      </c>
      <c r="L3542" s="6">
        <f>J3542+K3542-G3542</f>
        <v>0</v>
      </c>
      <c r="M3542" s="6">
        <v>34.110099900000002</v>
      </c>
      <c r="N3542" s="6">
        <f t="shared" si="331"/>
        <v>2.9316829998495546E-2</v>
      </c>
      <c r="O3542" s="6">
        <f t="shared" si="332"/>
        <v>227.8</v>
      </c>
      <c r="P3542" s="6">
        <f>O3542-G3542</f>
        <v>0</v>
      </c>
      <c r="Q3542" s="6">
        <f>1/(LN(F3542))</f>
        <v>0.28331874275728602</v>
      </c>
      <c r="R3542" s="6">
        <f t="shared" si="333"/>
        <v>163.38850235441308</v>
      </c>
      <c r="S3542" s="6">
        <f>H3542-R3542</f>
        <v>-163.38850235441308</v>
      </c>
      <c r="T3542" s="6">
        <f>R3542+S3542-H3542</f>
        <v>0</v>
      </c>
      <c r="U3542" s="6">
        <f t="shared" si="334"/>
        <v>163.38850235441308</v>
      </c>
      <c r="V3542" s="6">
        <f t="shared" si="335"/>
        <v>0</v>
      </c>
      <c r="W3542" s="6">
        <f>V3542-H3542</f>
        <v>0</v>
      </c>
      <c r="X3542" s="6">
        <v>46.369</v>
      </c>
      <c r="Y3542" s="6">
        <v>9685973</v>
      </c>
      <c r="Z3542" s="6">
        <f>(X3542/1000)*Y3542</f>
        <v>449128.88203700003</v>
      </c>
      <c r="AA3542" s="6">
        <f>(P3542/1000)*Z3542</f>
        <v>0</v>
      </c>
      <c r="AB3542" s="6">
        <f>(W3542/100000)*Z3542</f>
        <v>0</v>
      </c>
    </row>
    <row r="3543" spans="1:28" x14ac:dyDescent="0.35">
      <c r="A3543" s="6" t="s">
        <v>3827</v>
      </c>
      <c r="B3543" s="6" t="s">
        <v>3823</v>
      </c>
      <c r="C3543" s="6" t="s">
        <v>3824</v>
      </c>
      <c r="D3543" s="6">
        <v>1993</v>
      </c>
      <c r="E3543" s="9" t="s">
        <v>5999</v>
      </c>
      <c r="F3543" s="6">
        <v>29.90032094</v>
      </c>
      <c r="G3543" s="9">
        <v>220.2</v>
      </c>
      <c r="I3543" s="6">
        <f>1/F3543</f>
        <v>3.3444457068091925E-2</v>
      </c>
      <c r="J3543" s="6">
        <f t="shared" si="330"/>
        <v>49.236227362046506</v>
      </c>
      <c r="K3543" s="6">
        <f>G3543-J3543</f>
        <v>170.96377263795347</v>
      </c>
      <c r="L3543" s="6">
        <f>J3543+K3543-G3543</f>
        <v>0</v>
      </c>
      <c r="M3543" s="6">
        <v>29.90032094</v>
      </c>
      <c r="N3543" s="6">
        <f t="shared" si="331"/>
        <v>3.3444457068091925E-2</v>
      </c>
      <c r="O3543" s="6">
        <f t="shared" si="332"/>
        <v>220.2</v>
      </c>
      <c r="P3543" s="6">
        <f>O3543-G3543</f>
        <v>0</v>
      </c>
      <c r="Q3543" s="6">
        <f>1/(LN(F3543))</f>
        <v>0.29430208668566621</v>
      </c>
      <c r="R3543" s="6">
        <f t="shared" si="333"/>
        <v>169.7225418811903</v>
      </c>
      <c r="S3543" s="6">
        <f>H3543-R3543</f>
        <v>-169.7225418811903</v>
      </c>
      <c r="T3543" s="6">
        <f>R3543+S3543-H3543</f>
        <v>0</v>
      </c>
      <c r="U3543" s="6">
        <f t="shared" si="334"/>
        <v>169.7225418811903</v>
      </c>
      <c r="V3543" s="6">
        <f t="shared" si="335"/>
        <v>0</v>
      </c>
      <c r="W3543" s="6">
        <f>V3543-H3543</f>
        <v>0</v>
      </c>
      <c r="X3543" s="6">
        <v>45.710999999999999</v>
      </c>
      <c r="Y3543" s="6">
        <v>9710331</v>
      </c>
      <c r="Z3543" s="6">
        <f>(X3543/1000)*Y3543</f>
        <v>443868.94034100004</v>
      </c>
      <c r="AA3543" s="6">
        <f>(P3543/1000)*Z3543</f>
        <v>0</v>
      </c>
      <c r="AB3543" s="6">
        <f>(W3543/100000)*Z3543</f>
        <v>0</v>
      </c>
    </row>
    <row r="3544" spans="1:28" x14ac:dyDescent="0.35">
      <c r="A3544" s="6" t="s">
        <v>3828</v>
      </c>
      <c r="B3544" s="6" t="s">
        <v>3823</v>
      </c>
      <c r="C3544" s="6" t="s">
        <v>3824</v>
      </c>
      <c r="D3544" s="6">
        <v>1994</v>
      </c>
      <c r="E3544" s="9" t="s">
        <v>5999</v>
      </c>
      <c r="F3544" s="6">
        <v>28.456090880000001</v>
      </c>
      <c r="G3544" s="9">
        <v>212.8</v>
      </c>
      <c r="I3544" s="6">
        <f>1/F3544</f>
        <v>3.5141861340583405E-2</v>
      </c>
      <c r="J3544" s="6">
        <f t="shared" si="330"/>
        <v>51.73511028651874</v>
      </c>
      <c r="K3544" s="6">
        <f>G3544-J3544</f>
        <v>161.06488971348128</v>
      </c>
      <c r="L3544" s="6">
        <f>J3544+K3544-G3544</f>
        <v>0</v>
      </c>
      <c r="M3544" s="6">
        <v>28.456090880000001</v>
      </c>
      <c r="N3544" s="6">
        <f t="shared" si="331"/>
        <v>3.5141861340583405E-2</v>
      </c>
      <c r="O3544" s="6">
        <f t="shared" si="332"/>
        <v>212.8</v>
      </c>
      <c r="P3544" s="6">
        <f>O3544-G3544</f>
        <v>0</v>
      </c>
      <c r="Q3544" s="6">
        <f>1/(LN(F3544))</f>
        <v>0.29865347050420105</v>
      </c>
      <c r="R3544" s="6">
        <f t="shared" si="333"/>
        <v>172.23196317242025</v>
      </c>
      <c r="S3544" s="6">
        <f>H3544-R3544</f>
        <v>-172.23196317242025</v>
      </c>
      <c r="T3544" s="6">
        <f>R3544+S3544-H3544</f>
        <v>0</v>
      </c>
      <c r="U3544" s="6">
        <f t="shared" si="334"/>
        <v>172.23196317242025</v>
      </c>
      <c r="V3544" s="6">
        <f t="shared" si="335"/>
        <v>0</v>
      </c>
      <c r="W3544" s="6">
        <f>V3544-H3544</f>
        <v>0</v>
      </c>
      <c r="X3544" s="6">
        <v>45.18</v>
      </c>
      <c r="Y3544" s="6">
        <v>9745690</v>
      </c>
      <c r="Z3544" s="6">
        <f>(X3544/1000)*Y3544</f>
        <v>440310.27419999999</v>
      </c>
      <c r="AA3544" s="6">
        <f>(P3544/1000)*Z3544</f>
        <v>0</v>
      </c>
      <c r="AB3544" s="6">
        <f>(W3544/100000)*Z3544</f>
        <v>0</v>
      </c>
    </row>
    <row r="3545" spans="1:28" x14ac:dyDescent="0.35">
      <c r="A3545" s="6" t="s">
        <v>3829</v>
      </c>
      <c r="B3545" s="6" t="s">
        <v>3823</v>
      </c>
      <c r="C3545" s="6" t="s">
        <v>3824</v>
      </c>
      <c r="D3545" s="6">
        <v>1995</v>
      </c>
      <c r="E3545" s="9" t="s">
        <v>5999</v>
      </c>
      <c r="F3545" s="6">
        <v>22.130196479999999</v>
      </c>
      <c r="G3545" s="9">
        <v>206.3</v>
      </c>
      <c r="I3545" s="6">
        <f>1/F3545</f>
        <v>4.518712705075812E-2</v>
      </c>
      <c r="J3545" s="6">
        <f t="shared" si="330"/>
        <v>66.523539514458037</v>
      </c>
      <c r="K3545" s="6">
        <f>G3545-J3545</f>
        <v>139.77646048554197</v>
      </c>
      <c r="L3545" s="6">
        <f>J3545+K3545-G3545</f>
        <v>0</v>
      </c>
      <c r="M3545" s="6">
        <v>22.130196479999999</v>
      </c>
      <c r="N3545" s="6">
        <f t="shared" si="331"/>
        <v>4.518712705075812E-2</v>
      </c>
      <c r="O3545" s="6">
        <f t="shared" si="332"/>
        <v>206.3</v>
      </c>
      <c r="P3545" s="6">
        <f>O3545-G3545</f>
        <v>0</v>
      </c>
      <c r="Q3545" s="6">
        <f>1/(LN(F3545))</f>
        <v>0.32289906191872436</v>
      </c>
      <c r="R3545" s="6">
        <f t="shared" si="333"/>
        <v>186.21427451321875</v>
      </c>
      <c r="S3545" s="6">
        <f>H3545-R3545</f>
        <v>-186.21427451321875</v>
      </c>
      <c r="T3545" s="6">
        <f>R3545+S3545-H3545</f>
        <v>0</v>
      </c>
      <c r="U3545" s="6">
        <f t="shared" si="334"/>
        <v>186.21427451321875</v>
      </c>
      <c r="V3545" s="6">
        <f t="shared" si="335"/>
        <v>0</v>
      </c>
      <c r="W3545" s="6">
        <f>V3545-H3545</f>
        <v>0</v>
      </c>
      <c r="X3545" s="6">
        <v>44.78</v>
      </c>
      <c r="Y3545" s="6">
        <v>9844415</v>
      </c>
      <c r="Z3545" s="6">
        <f>(X3545/1000)*Y3545</f>
        <v>440832.90370000002</v>
      </c>
      <c r="AA3545" s="6">
        <f>(P3545/1000)*Z3545</f>
        <v>0</v>
      </c>
      <c r="AB3545" s="6">
        <f>(W3545/100000)*Z3545</f>
        <v>0</v>
      </c>
    </row>
    <row r="3546" spans="1:28" x14ac:dyDescent="0.35">
      <c r="A3546" s="6" t="s">
        <v>3830</v>
      </c>
      <c r="B3546" s="6" t="s">
        <v>3823</v>
      </c>
      <c r="C3546" s="6" t="s">
        <v>3824</v>
      </c>
      <c r="D3546" s="6">
        <v>1996</v>
      </c>
      <c r="E3546" s="9" t="s">
        <v>5999</v>
      </c>
      <c r="F3546" s="6">
        <v>28.355709180000002</v>
      </c>
      <c r="G3546" s="9">
        <v>201.4</v>
      </c>
      <c r="I3546" s="6">
        <f>1/F3546</f>
        <v>3.5266266615025285E-2</v>
      </c>
      <c r="J3546" s="6">
        <f t="shared" si="330"/>
        <v>51.918257119041314</v>
      </c>
      <c r="K3546" s="6">
        <f>G3546-J3546</f>
        <v>149.48174288095868</v>
      </c>
      <c r="L3546" s="6">
        <f>J3546+K3546-G3546</f>
        <v>0</v>
      </c>
      <c r="M3546" s="6">
        <v>28.355709180000002</v>
      </c>
      <c r="N3546" s="6">
        <f t="shared" si="331"/>
        <v>3.5266266615025285E-2</v>
      </c>
      <c r="O3546" s="6">
        <f t="shared" si="332"/>
        <v>201.39999999999998</v>
      </c>
      <c r="P3546" s="6">
        <f>O3546-G3546</f>
        <v>0</v>
      </c>
      <c r="Q3546" s="6">
        <f>1/(LN(F3546))</f>
        <v>0.29896900014922934</v>
      </c>
      <c r="R3546" s="6">
        <f t="shared" si="333"/>
        <v>172.41392754105982</v>
      </c>
      <c r="S3546" s="6">
        <f>H3546-R3546</f>
        <v>-172.41392754105982</v>
      </c>
      <c r="T3546" s="6">
        <f>R3546+S3546-H3546</f>
        <v>0</v>
      </c>
      <c r="U3546" s="6">
        <f t="shared" si="334"/>
        <v>172.41392754105982</v>
      </c>
      <c r="V3546" s="6">
        <f t="shared" si="335"/>
        <v>0</v>
      </c>
      <c r="W3546" s="6">
        <f>V3546-H3546</f>
        <v>0</v>
      </c>
      <c r="X3546" s="6">
        <v>44.494999999999997</v>
      </c>
      <c r="Y3546" s="6">
        <v>10022789</v>
      </c>
      <c r="Z3546" s="6">
        <f>(X3546/1000)*Y3546</f>
        <v>445963.99655500002</v>
      </c>
      <c r="AA3546" s="6">
        <f>(P3546/1000)*Z3546</f>
        <v>0</v>
      </c>
      <c r="AB3546" s="6">
        <f>(W3546/100000)*Z3546</f>
        <v>0</v>
      </c>
    </row>
    <row r="3547" spans="1:28" x14ac:dyDescent="0.35">
      <c r="A3547" s="6" t="s">
        <v>3831</v>
      </c>
      <c r="B3547" s="6" t="s">
        <v>3823</v>
      </c>
      <c r="C3547" s="6" t="s">
        <v>3824</v>
      </c>
      <c r="D3547" s="6">
        <v>1997</v>
      </c>
      <c r="E3547" s="9" t="s">
        <v>5999</v>
      </c>
      <c r="F3547" s="6">
        <v>30.697115669999999</v>
      </c>
      <c r="G3547" s="9">
        <v>197</v>
      </c>
      <c r="I3547" s="6">
        <f>1/F3547</f>
        <v>3.2576350519384158E-2</v>
      </c>
      <c r="J3547" s="6">
        <f t="shared" si="330"/>
        <v>47.958219131276451</v>
      </c>
      <c r="K3547" s="6">
        <f>G3547-J3547</f>
        <v>149.04178086872355</v>
      </c>
      <c r="L3547" s="6">
        <f>J3547+K3547-G3547</f>
        <v>0</v>
      </c>
      <c r="M3547" s="6">
        <v>30.697115669999999</v>
      </c>
      <c r="N3547" s="6">
        <f t="shared" si="331"/>
        <v>3.2576350519384158E-2</v>
      </c>
      <c r="O3547" s="6">
        <f t="shared" si="332"/>
        <v>197</v>
      </c>
      <c r="P3547" s="6">
        <f>O3547-G3547</f>
        <v>0</v>
      </c>
      <c r="Q3547" s="6">
        <f>1/(LN(F3547))</f>
        <v>0.29204168607870995</v>
      </c>
      <c r="R3547" s="6">
        <f t="shared" si="333"/>
        <v>168.41898015316164</v>
      </c>
      <c r="S3547" s="6">
        <f>H3547-R3547</f>
        <v>-168.41898015316164</v>
      </c>
      <c r="T3547" s="6">
        <f>R3547+S3547-H3547</f>
        <v>0</v>
      </c>
      <c r="U3547" s="6">
        <f t="shared" si="334"/>
        <v>168.41898015316164</v>
      </c>
      <c r="V3547" s="6">
        <f t="shared" si="335"/>
        <v>0</v>
      </c>
      <c r="W3547" s="6">
        <f>V3547-H3547</f>
        <v>0</v>
      </c>
      <c r="X3547" s="6">
        <v>44.276000000000003</v>
      </c>
      <c r="Y3547" s="6">
        <v>10264906</v>
      </c>
      <c r="Z3547" s="6">
        <f>(X3547/1000)*Y3547</f>
        <v>454488.97805600002</v>
      </c>
      <c r="AA3547" s="6">
        <f>(P3547/1000)*Z3547</f>
        <v>0</v>
      </c>
      <c r="AB3547" s="6">
        <f>(W3547/100000)*Z3547</f>
        <v>0</v>
      </c>
    </row>
    <row r="3548" spans="1:28" x14ac:dyDescent="0.35">
      <c r="A3548" s="6" t="s">
        <v>3832</v>
      </c>
      <c r="B3548" s="6" t="s">
        <v>3823</v>
      </c>
      <c r="C3548" s="6" t="s">
        <v>3824</v>
      </c>
      <c r="D3548" s="6">
        <v>1998</v>
      </c>
      <c r="E3548" s="9" t="s">
        <v>5999</v>
      </c>
      <c r="F3548" s="6">
        <v>36.135382559999996</v>
      </c>
      <c r="G3548" s="9">
        <v>191.3</v>
      </c>
      <c r="I3548" s="6">
        <f>1/F3548</f>
        <v>2.7673707296154336E-2</v>
      </c>
      <c r="J3548" s="6">
        <f t="shared" si="330"/>
        <v>40.740650733545195</v>
      </c>
      <c r="K3548" s="6">
        <f>G3548-J3548</f>
        <v>150.55934926645483</v>
      </c>
      <c r="L3548" s="6">
        <f>J3548+K3548-G3548</f>
        <v>0</v>
      </c>
      <c r="M3548" s="6">
        <v>36.135382559999996</v>
      </c>
      <c r="N3548" s="6">
        <f t="shared" si="331"/>
        <v>2.7673707296154336E-2</v>
      </c>
      <c r="O3548" s="6">
        <f t="shared" si="332"/>
        <v>191.3</v>
      </c>
      <c r="P3548" s="6">
        <f>O3548-G3548</f>
        <v>0</v>
      </c>
      <c r="Q3548" s="6">
        <f>1/(LN(F3548))</f>
        <v>0.27876332136852017</v>
      </c>
      <c r="R3548" s="6">
        <f t="shared" si="333"/>
        <v>160.76141361661874</v>
      </c>
      <c r="S3548" s="6">
        <f>H3548-R3548</f>
        <v>-160.76141361661874</v>
      </c>
      <c r="T3548" s="6">
        <f>R3548+S3548-H3548</f>
        <v>0</v>
      </c>
      <c r="U3548" s="6">
        <f t="shared" si="334"/>
        <v>160.76141361661874</v>
      </c>
      <c r="V3548" s="6">
        <f t="shared" si="335"/>
        <v>0</v>
      </c>
      <c r="W3548" s="6">
        <f>V3548-H3548</f>
        <v>0</v>
      </c>
      <c r="X3548" s="6">
        <v>44.084000000000003</v>
      </c>
      <c r="Y3548" s="6">
        <v>10552338</v>
      </c>
      <c r="Z3548" s="6">
        <f>(X3548/1000)*Y3548</f>
        <v>465189.26839200006</v>
      </c>
      <c r="AA3548" s="6">
        <f>(P3548/1000)*Z3548</f>
        <v>0</v>
      </c>
      <c r="AB3548" s="6">
        <f>(W3548/100000)*Z3548</f>
        <v>0</v>
      </c>
    </row>
    <row r="3549" spans="1:28" x14ac:dyDescent="0.35">
      <c r="A3549" s="6" t="s">
        <v>3833</v>
      </c>
      <c r="B3549" s="6" t="s">
        <v>3823</v>
      </c>
      <c r="C3549" s="6" t="s">
        <v>3824</v>
      </c>
      <c r="D3549" s="6">
        <v>1999</v>
      </c>
      <c r="E3549" s="9" t="s">
        <v>5999</v>
      </c>
      <c r="F3549" s="6">
        <v>35.285885739999998</v>
      </c>
      <c r="G3549" s="9">
        <v>183.4</v>
      </c>
      <c r="I3549" s="6">
        <f>1/F3549</f>
        <v>2.833994326707243E-2</v>
      </c>
      <c r="J3549" s="6">
        <f t="shared" si="330"/>
        <v>41.721469338975425</v>
      </c>
      <c r="K3549" s="6">
        <f>G3549-J3549</f>
        <v>141.67853066102458</v>
      </c>
      <c r="L3549" s="6">
        <f>J3549+K3549-G3549</f>
        <v>0</v>
      </c>
      <c r="M3549" s="6">
        <v>35.285885739999998</v>
      </c>
      <c r="N3549" s="6">
        <f t="shared" si="331"/>
        <v>2.833994326707243E-2</v>
      </c>
      <c r="O3549" s="6">
        <f t="shared" si="332"/>
        <v>183.4</v>
      </c>
      <c r="P3549" s="6">
        <f>O3549-G3549</f>
        <v>0</v>
      </c>
      <c r="Q3549" s="6">
        <f>1/(LN(F3549))</f>
        <v>0.28062431809719252</v>
      </c>
      <c r="R3549" s="6">
        <f t="shared" si="333"/>
        <v>161.83464112506044</v>
      </c>
      <c r="S3549" s="6">
        <f>H3549-R3549</f>
        <v>-161.83464112506044</v>
      </c>
      <c r="T3549" s="6">
        <f>R3549+S3549-H3549</f>
        <v>0</v>
      </c>
      <c r="U3549" s="6">
        <f t="shared" si="334"/>
        <v>161.83464112506044</v>
      </c>
      <c r="V3549" s="6">
        <f t="shared" si="335"/>
        <v>0</v>
      </c>
      <c r="W3549" s="6">
        <f>V3549-H3549</f>
        <v>0</v>
      </c>
      <c r="X3549" s="6">
        <v>43.901000000000003</v>
      </c>
      <c r="Y3549" s="6">
        <v>10854322</v>
      </c>
      <c r="Z3549" s="6">
        <f>(X3549/1000)*Y3549</f>
        <v>476515.59012200002</v>
      </c>
      <c r="AA3549" s="6">
        <f>(P3549/1000)*Z3549</f>
        <v>0</v>
      </c>
      <c r="AB3549" s="6">
        <f>(W3549/100000)*Z3549</f>
        <v>0</v>
      </c>
    </row>
    <row r="3550" spans="1:28" x14ac:dyDescent="0.35">
      <c r="A3550" s="6" t="s">
        <v>3834</v>
      </c>
      <c r="B3550" s="6" t="s">
        <v>3823</v>
      </c>
      <c r="C3550" s="6" t="s">
        <v>3824</v>
      </c>
      <c r="D3550" s="6">
        <v>2000</v>
      </c>
      <c r="E3550" s="9" t="s">
        <v>5999</v>
      </c>
      <c r="F3550" s="6">
        <v>34.463659880000002</v>
      </c>
      <c r="G3550" s="9">
        <v>172.6</v>
      </c>
      <c r="H3550" s="9">
        <v>749</v>
      </c>
      <c r="I3550" s="6">
        <f>1/F3550</f>
        <v>2.9016070942027877E-2</v>
      </c>
      <c r="J3550" s="6">
        <f t="shared" si="330"/>
        <v>42.716850303363664</v>
      </c>
      <c r="K3550" s="6">
        <f>G3550-J3550</f>
        <v>129.88314969663634</v>
      </c>
      <c r="L3550" s="6">
        <f>J3550+K3550-G3550</f>
        <v>0</v>
      </c>
      <c r="M3550" s="6">
        <v>34.463659880000002</v>
      </c>
      <c r="N3550" s="6">
        <f t="shared" si="331"/>
        <v>2.9016070942027877E-2</v>
      </c>
      <c r="O3550" s="6">
        <f t="shared" si="332"/>
        <v>172.6</v>
      </c>
      <c r="P3550" s="6">
        <f>O3550-G3550</f>
        <v>0</v>
      </c>
      <c r="Q3550" s="6">
        <f>1/(LN(F3550))</f>
        <v>0.28249342226449436</v>
      </c>
      <c r="R3550" s="6">
        <f t="shared" si="333"/>
        <v>162.91254415282259</v>
      </c>
      <c r="S3550" s="6">
        <f>H3550-R3550</f>
        <v>586.08745584717735</v>
      </c>
      <c r="T3550" s="6">
        <f>R3550+S3550-H3550</f>
        <v>0</v>
      </c>
      <c r="U3550" s="6">
        <f t="shared" si="334"/>
        <v>162.91254415282259</v>
      </c>
      <c r="V3550" s="6">
        <f t="shared" si="335"/>
        <v>749</v>
      </c>
      <c r="W3550" s="6">
        <f>V3550-H3550</f>
        <v>0</v>
      </c>
      <c r="X3550" s="6">
        <v>43.726999999999997</v>
      </c>
      <c r="Y3550" s="6">
        <v>11148758</v>
      </c>
      <c r="Z3550" s="6">
        <f>(X3550/1000)*Y3550</f>
        <v>487501.74106599996</v>
      </c>
      <c r="AA3550" s="6">
        <f>(P3550/1000)*Z3550</f>
        <v>0</v>
      </c>
      <c r="AB3550" s="6">
        <f>(W3550/100000)*Z3550</f>
        <v>0</v>
      </c>
    </row>
    <row r="3551" spans="1:28" x14ac:dyDescent="0.35">
      <c r="A3551" s="6" t="s">
        <v>3835</v>
      </c>
      <c r="B3551" s="6" t="s">
        <v>3823</v>
      </c>
      <c r="C3551" s="6" t="s">
        <v>3824</v>
      </c>
      <c r="D3551" s="6">
        <v>2001</v>
      </c>
      <c r="E3551" s="9" t="s">
        <v>5999</v>
      </c>
      <c r="F3551" s="6">
        <v>35.466132000000002</v>
      </c>
      <c r="G3551" s="9">
        <v>159</v>
      </c>
      <c r="H3551" s="9">
        <v>735</v>
      </c>
      <c r="I3551" s="6">
        <f>1/F3551</f>
        <v>2.8195913780504733E-2</v>
      </c>
      <c r="J3551" s="6">
        <f t="shared" si="330"/>
        <v>41.509432153469682</v>
      </c>
      <c r="K3551" s="6">
        <f>G3551-J3551</f>
        <v>117.49056784653033</v>
      </c>
      <c r="L3551" s="6">
        <f>J3551+K3551-G3551</f>
        <v>0</v>
      </c>
      <c r="M3551" s="6">
        <v>35.466132000000002</v>
      </c>
      <c r="N3551" s="6">
        <f t="shared" si="331"/>
        <v>2.8195913780504733E-2</v>
      </c>
      <c r="O3551" s="6">
        <f t="shared" si="332"/>
        <v>159</v>
      </c>
      <c r="P3551" s="6">
        <f>O3551-G3551</f>
        <v>0</v>
      </c>
      <c r="Q3551" s="6">
        <f>1/(LN(F3551))</f>
        <v>0.28022364659810828</v>
      </c>
      <c r="R3551" s="6">
        <f t="shared" si="333"/>
        <v>161.60357587489608</v>
      </c>
      <c r="S3551" s="6">
        <f>H3551-R3551</f>
        <v>573.39642412510398</v>
      </c>
      <c r="T3551" s="6">
        <f>R3551+S3551-H3551</f>
        <v>0</v>
      </c>
      <c r="U3551" s="6">
        <f t="shared" si="334"/>
        <v>161.60357587489608</v>
      </c>
      <c r="V3551" s="6">
        <f t="shared" si="335"/>
        <v>735</v>
      </c>
      <c r="W3551" s="6">
        <f>V3551-H3551</f>
        <v>0</v>
      </c>
      <c r="X3551" s="6">
        <v>43.573999999999998</v>
      </c>
      <c r="Y3551" s="6">
        <v>11432000</v>
      </c>
      <c r="Z3551" s="6">
        <f>(X3551/1000)*Y3551</f>
        <v>498137.96799999994</v>
      </c>
      <c r="AA3551" s="6">
        <f>(P3551/1000)*Z3551</f>
        <v>0</v>
      </c>
      <c r="AB3551" s="6">
        <f>(W3551/100000)*Z3551</f>
        <v>0</v>
      </c>
    </row>
    <row r="3552" spans="1:28" x14ac:dyDescent="0.35">
      <c r="A3552" s="6" t="s">
        <v>3836</v>
      </c>
      <c r="B3552" s="6" t="s">
        <v>3823</v>
      </c>
      <c r="C3552" s="6" t="s">
        <v>3824</v>
      </c>
      <c r="D3552" s="6">
        <v>2002</v>
      </c>
      <c r="E3552" s="9" t="s">
        <v>5999</v>
      </c>
      <c r="F3552" s="6">
        <v>30.79701055</v>
      </c>
      <c r="G3552" s="9">
        <v>144.30000000000001</v>
      </c>
      <c r="H3552" s="9">
        <v>714</v>
      </c>
      <c r="I3552" s="6">
        <f>1/F3552</f>
        <v>3.2470684074237199E-2</v>
      </c>
      <c r="J3552" s="6">
        <f t="shared" si="330"/>
        <v>47.80265920972645</v>
      </c>
      <c r="K3552" s="6">
        <f>G3552-J3552</f>
        <v>96.497340790273569</v>
      </c>
      <c r="L3552" s="6">
        <f>J3552+K3552-G3552</f>
        <v>0</v>
      </c>
      <c r="M3552" s="6">
        <v>30.79701055</v>
      </c>
      <c r="N3552" s="6">
        <f t="shared" si="331"/>
        <v>3.2470684074237199E-2</v>
      </c>
      <c r="O3552" s="6">
        <f t="shared" si="332"/>
        <v>144.30000000000001</v>
      </c>
      <c r="P3552" s="6">
        <f>O3552-G3552</f>
        <v>0</v>
      </c>
      <c r="Q3552" s="6">
        <f>1/(LN(F3552))</f>
        <v>0.29176485312042805</v>
      </c>
      <c r="R3552" s="6">
        <f t="shared" si="333"/>
        <v>168.25933197028527</v>
      </c>
      <c r="S3552" s="6">
        <f>H3552-R3552</f>
        <v>545.7406680297147</v>
      </c>
      <c r="T3552" s="6">
        <f>R3552+S3552-H3552</f>
        <v>0</v>
      </c>
      <c r="U3552" s="6">
        <f t="shared" si="334"/>
        <v>168.25933197028527</v>
      </c>
      <c r="V3552" s="6">
        <f t="shared" si="335"/>
        <v>714</v>
      </c>
      <c r="W3552" s="6">
        <f>V3552-H3552</f>
        <v>0</v>
      </c>
      <c r="X3552" s="6">
        <v>43.445999999999998</v>
      </c>
      <c r="Y3552" s="6">
        <v>11713664</v>
      </c>
      <c r="Z3552" s="6">
        <f>(X3552/1000)*Y3552</f>
        <v>508911.84614400001</v>
      </c>
      <c r="AA3552" s="6">
        <f>(P3552/1000)*Z3552</f>
        <v>0</v>
      </c>
      <c r="AB3552" s="6">
        <f>(W3552/100000)*Z3552</f>
        <v>0</v>
      </c>
    </row>
    <row r="3553" spans="1:28" x14ac:dyDescent="0.35">
      <c r="A3553" s="6" t="s">
        <v>3837</v>
      </c>
      <c r="B3553" s="6" t="s">
        <v>3823</v>
      </c>
      <c r="C3553" s="6" t="s">
        <v>3824</v>
      </c>
      <c r="D3553" s="6">
        <v>2003</v>
      </c>
      <c r="E3553" s="9" t="s">
        <v>5999</v>
      </c>
      <c r="F3553" s="6">
        <v>38.147205120000002</v>
      </c>
      <c r="G3553" s="9">
        <v>130.5</v>
      </c>
      <c r="H3553" s="9">
        <v>687</v>
      </c>
      <c r="I3553" s="6">
        <f>1/F3553</f>
        <v>2.621424025310088E-2</v>
      </c>
      <c r="J3553" s="6">
        <f t="shared" si="330"/>
        <v>38.592054001569807</v>
      </c>
      <c r="K3553" s="6">
        <f>G3553-J3553</f>
        <v>91.907945998430193</v>
      </c>
      <c r="L3553" s="6">
        <f>J3553+K3553-G3553</f>
        <v>0</v>
      </c>
      <c r="M3553" s="6">
        <v>38.147205120000002</v>
      </c>
      <c r="N3553" s="6">
        <f t="shared" si="331"/>
        <v>2.621424025310088E-2</v>
      </c>
      <c r="O3553" s="6">
        <f t="shared" si="332"/>
        <v>130.5</v>
      </c>
      <c r="P3553" s="6">
        <f>O3553-G3553</f>
        <v>0</v>
      </c>
      <c r="Q3553" s="6">
        <f>1/(LN(F3553))</f>
        <v>0.27461569289710847</v>
      </c>
      <c r="R3553" s="6">
        <f t="shared" si="333"/>
        <v>158.36949701529798</v>
      </c>
      <c r="S3553" s="6">
        <f>H3553-R3553</f>
        <v>528.63050298470205</v>
      </c>
      <c r="T3553" s="6">
        <f>R3553+S3553-H3553</f>
        <v>0</v>
      </c>
      <c r="U3553" s="6">
        <f t="shared" si="334"/>
        <v>158.36949701529798</v>
      </c>
      <c r="V3553" s="6">
        <f t="shared" si="335"/>
        <v>687</v>
      </c>
      <c r="W3553" s="6">
        <f>V3553-H3553</f>
        <v>0</v>
      </c>
      <c r="X3553" s="6">
        <v>43.335999999999999</v>
      </c>
      <c r="Y3553" s="6">
        <v>12000181</v>
      </c>
      <c r="Z3553" s="6">
        <f>(X3553/1000)*Y3553</f>
        <v>520039.84381599998</v>
      </c>
      <c r="AA3553" s="6">
        <f>(P3553/1000)*Z3553</f>
        <v>0</v>
      </c>
      <c r="AB3553" s="6">
        <f>(W3553/100000)*Z3553</f>
        <v>0</v>
      </c>
    </row>
    <row r="3554" spans="1:28" x14ac:dyDescent="0.35">
      <c r="A3554" s="6" t="s">
        <v>3838</v>
      </c>
      <c r="B3554" s="6" t="s">
        <v>3823</v>
      </c>
      <c r="C3554" s="6" t="s">
        <v>3824</v>
      </c>
      <c r="D3554" s="6">
        <v>2004</v>
      </c>
      <c r="E3554" s="9" t="s">
        <v>5999</v>
      </c>
      <c r="F3554" s="6">
        <v>43.251335179999998</v>
      </c>
      <c r="G3554" s="9">
        <v>118.8</v>
      </c>
      <c r="H3554" s="9">
        <v>654</v>
      </c>
      <c r="I3554" s="6">
        <f>1/F3554</f>
        <v>2.3120673519979876E-2</v>
      </c>
      <c r="J3554" s="6">
        <f t="shared" si="330"/>
        <v>34.037770021970459</v>
      </c>
      <c r="K3554" s="6">
        <f>G3554-J3554</f>
        <v>84.762229978029538</v>
      </c>
      <c r="L3554" s="6">
        <f>J3554+K3554-G3554</f>
        <v>0</v>
      </c>
      <c r="M3554" s="6">
        <v>43.251335179999998</v>
      </c>
      <c r="N3554" s="6">
        <f t="shared" si="331"/>
        <v>2.3120673519979876E-2</v>
      </c>
      <c r="O3554" s="6">
        <f t="shared" si="332"/>
        <v>118.8</v>
      </c>
      <c r="P3554" s="6">
        <f>O3554-G3554</f>
        <v>0</v>
      </c>
      <c r="Q3554" s="6">
        <f>1/(LN(F3554))</f>
        <v>0.26546125283948885</v>
      </c>
      <c r="R3554" s="6">
        <f t="shared" si="333"/>
        <v>153.09017720626903</v>
      </c>
      <c r="S3554" s="6">
        <f>H3554-R3554</f>
        <v>500.909822793731</v>
      </c>
      <c r="T3554" s="6">
        <f>R3554+S3554-H3554</f>
        <v>0</v>
      </c>
      <c r="U3554" s="6">
        <f t="shared" si="334"/>
        <v>153.09017720626903</v>
      </c>
      <c r="V3554" s="6">
        <f t="shared" si="335"/>
        <v>654</v>
      </c>
      <c r="W3554" s="6">
        <f>V3554-H3554</f>
        <v>0</v>
      </c>
      <c r="X3554" s="6">
        <v>43.216999999999999</v>
      </c>
      <c r="Y3554" s="6">
        <v>12301838</v>
      </c>
      <c r="Z3554" s="6">
        <f>(X3554/1000)*Y3554</f>
        <v>531648.53284599993</v>
      </c>
      <c r="AA3554" s="6">
        <f>(P3554/1000)*Z3554</f>
        <v>0</v>
      </c>
      <c r="AB3554" s="6">
        <f>(W3554/100000)*Z3554</f>
        <v>0</v>
      </c>
    </row>
    <row r="3555" spans="1:28" x14ac:dyDescent="0.35">
      <c r="A3555" s="6" t="s">
        <v>3839</v>
      </c>
      <c r="B3555" s="6" t="s">
        <v>3823</v>
      </c>
      <c r="C3555" s="6" t="s">
        <v>3824</v>
      </c>
      <c r="D3555" s="6">
        <v>2005</v>
      </c>
      <c r="E3555" s="9" t="s">
        <v>5999</v>
      </c>
      <c r="F3555" s="6">
        <v>46.178203840000002</v>
      </c>
      <c r="G3555" s="9">
        <v>109.7</v>
      </c>
      <c r="H3555" s="9">
        <v>610</v>
      </c>
      <c r="I3555" s="6">
        <f>1/F3555</f>
        <v>2.1655238117637449E-2</v>
      </c>
      <c r="J3555" s="6">
        <f t="shared" si="330"/>
        <v>31.880386796785384</v>
      </c>
      <c r="K3555" s="6">
        <f>G3555-J3555</f>
        <v>77.819613203214615</v>
      </c>
      <c r="L3555" s="6">
        <f>J3555+K3555-G3555</f>
        <v>0</v>
      </c>
      <c r="M3555" s="6">
        <v>46.178203840000002</v>
      </c>
      <c r="N3555" s="6">
        <f t="shared" si="331"/>
        <v>2.1655238117637449E-2</v>
      </c>
      <c r="O3555" s="6">
        <f t="shared" si="332"/>
        <v>109.7</v>
      </c>
      <c r="P3555" s="6">
        <f>O3555-G3555</f>
        <v>0</v>
      </c>
      <c r="Q3555" s="6">
        <f>1/(LN(F3555))</f>
        <v>0.26092574990009498</v>
      </c>
      <c r="R3555" s="6">
        <f t="shared" si="333"/>
        <v>150.47457533863528</v>
      </c>
      <c r="S3555" s="6">
        <f>H3555-R3555</f>
        <v>459.5254246613647</v>
      </c>
      <c r="T3555" s="6">
        <f>R3555+S3555-H3555</f>
        <v>0</v>
      </c>
      <c r="U3555" s="6">
        <f t="shared" si="334"/>
        <v>150.47457533863528</v>
      </c>
      <c r="V3555" s="6">
        <f t="shared" si="335"/>
        <v>610</v>
      </c>
      <c r="W3555" s="6">
        <f>V3555-H3555</f>
        <v>0</v>
      </c>
      <c r="X3555" s="6">
        <v>43.045999999999999</v>
      </c>
      <c r="Y3555" s="6">
        <v>12625952</v>
      </c>
      <c r="Z3555" s="6">
        <f>(X3555/1000)*Y3555</f>
        <v>543496.72979200003</v>
      </c>
      <c r="AA3555" s="6">
        <f>(P3555/1000)*Z3555</f>
        <v>0</v>
      </c>
      <c r="AB3555" s="6">
        <f>(W3555/100000)*Z3555</f>
        <v>0</v>
      </c>
    </row>
    <row r="3556" spans="1:28" x14ac:dyDescent="0.35">
      <c r="A3556" s="6" t="s">
        <v>3840</v>
      </c>
      <c r="B3556" s="6" t="s">
        <v>3823</v>
      </c>
      <c r="C3556" s="6" t="s">
        <v>3824</v>
      </c>
      <c r="D3556" s="6">
        <v>2006</v>
      </c>
      <c r="E3556" s="9" t="s">
        <v>5999</v>
      </c>
      <c r="F3556" s="6">
        <v>48.623688000000001</v>
      </c>
      <c r="G3556" s="9">
        <v>103.6</v>
      </c>
      <c r="H3556" s="9">
        <v>566</v>
      </c>
      <c r="I3556" s="6">
        <f>1/F3556</f>
        <v>2.0566107614050172E-2</v>
      </c>
      <c r="J3556" s="6">
        <f t="shared" si="330"/>
        <v>30.276991741144769</v>
      </c>
      <c r="K3556" s="6">
        <f>G3556-J3556</f>
        <v>73.323008258855225</v>
      </c>
      <c r="L3556" s="6">
        <f>J3556+K3556-G3556</f>
        <v>0</v>
      </c>
      <c r="M3556" s="6">
        <v>48.623688000000001</v>
      </c>
      <c r="N3556" s="6">
        <f t="shared" si="331"/>
        <v>2.0566107614050172E-2</v>
      </c>
      <c r="O3556" s="6">
        <f t="shared" si="332"/>
        <v>103.6</v>
      </c>
      <c r="P3556" s="6">
        <f>O3556-G3556</f>
        <v>0</v>
      </c>
      <c r="Q3556" s="6">
        <f>1/(LN(F3556))</f>
        <v>0.25745918344081892</v>
      </c>
      <c r="R3556" s="6">
        <f t="shared" si="333"/>
        <v>148.47542379440307</v>
      </c>
      <c r="S3556" s="6">
        <f>H3556-R3556</f>
        <v>417.52457620559693</v>
      </c>
      <c r="T3556" s="6">
        <f>R3556+S3556-H3556</f>
        <v>0</v>
      </c>
      <c r="U3556" s="6">
        <f t="shared" si="334"/>
        <v>148.47542379440307</v>
      </c>
      <c r="V3556" s="6">
        <f t="shared" si="335"/>
        <v>566</v>
      </c>
      <c r="W3556" s="6">
        <f>V3556-H3556</f>
        <v>0</v>
      </c>
      <c r="X3556" s="6">
        <v>42.77</v>
      </c>
      <c r="Y3556" s="6">
        <v>12973699</v>
      </c>
      <c r="Z3556" s="6">
        <f>(X3556/1000)*Y3556</f>
        <v>554885.10623000003</v>
      </c>
      <c r="AA3556" s="6">
        <f>(P3556/1000)*Z3556</f>
        <v>0</v>
      </c>
      <c r="AB3556" s="6">
        <f>(W3556/100000)*Z3556</f>
        <v>0</v>
      </c>
    </row>
    <row r="3557" spans="1:28" x14ac:dyDescent="0.35">
      <c r="A3557" s="6" t="s">
        <v>3841</v>
      </c>
      <c r="B3557" s="6" t="s">
        <v>3823</v>
      </c>
      <c r="C3557" s="6" t="s">
        <v>3824</v>
      </c>
      <c r="D3557" s="6">
        <v>2007</v>
      </c>
      <c r="E3557" s="9" t="s">
        <v>5999</v>
      </c>
      <c r="F3557" s="6">
        <v>52.867689660000003</v>
      </c>
      <c r="G3557" s="9">
        <v>99.4</v>
      </c>
      <c r="H3557" s="9">
        <v>526</v>
      </c>
      <c r="I3557" s="6">
        <f>1/F3557</f>
        <v>1.8915144702390991E-2</v>
      </c>
      <c r="J3557" s="6">
        <f t="shared" si="330"/>
        <v>27.846478812821267</v>
      </c>
      <c r="K3557" s="6">
        <f>G3557-J3557</f>
        <v>71.553521187178745</v>
      </c>
      <c r="L3557" s="6">
        <f>J3557+K3557-G3557</f>
        <v>0</v>
      </c>
      <c r="M3557" s="6">
        <v>52.867689660000003</v>
      </c>
      <c r="N3557" s="6">
        <f t="shared" si="331"/>
        <v>1.8915144702390991E-2</v>
      </c>
      <c r="O3557" s="6">
        <f t="shared" si="332"/>
        <v>99.4</v>
      </c>
      <c r="P3557" s="6">
        <f>O3557-G3557</f>
        <v>0</v>
      </c>
      <c r="Q3557" s="6">
        <f>1/(LN(F3557))</f>
        <v>0.25202931669574935</v>
      </c>
      <c r="R3557" s="6">
        <f t="shared" si="333"/>
        <v>145.34404679185519</v>
      </c>
      <c r="S3557" s="6">
        <f>H3557-R3557</f>
        <v>380.65595320814481</v>
      </c>
      <c r="T3557" s="6">
        <f>R3557+S3557-H3557</f>
        <v>0</v>
      </c>
      <c r="U3557" s="6">
        <f t="shared" si="334"/>
        <v>145.34404679185519</v>
      </c>
      <c r="V3557" s="6">
        <f t="shared" si="335"/>
        <v>526</v>
      </c>
      <c r="W3557" s="6">
        <f>V3557-H3557</f>
        <v>0</v>
      </c>
      <c r="X3557" s="6">
        <v>42.360999999999997</v>
      </c>
      <c r="Y3557" s="6">
        <v>13341806</v>
      </c>
      <c r="Z3557" s="6">
        <f>(X3557/1000)*Y3557</f>
        <v>565172.24396599992</v>
      </c>
      <c r="AA3557" s="6">
        <f>(P3557/1000)*Z3557</f>
        <v>0</v>
      </c>
      <c r="AB3557" s="6">
        <f>(W3557/100000)*Z3557</f>
        <v>0</v>
      </c>
    </row>
    <row r="3558" spans="1:28" x14ac:dyDescent="0.35">
      <c r="A3558" s="6" t="s">
        <v>3842</v>
      </c>
      <c r="B3558" s="6" t="s">
        <v>3823</v>
      </c>
      <c r="C3558" s="6" t="s">
        <v>3824</v>
      </c>
      <c r="D3558" s="6">
        <v>2008</v>
      </c>
      <c r="E3558" s="9" t="s">
        <v>5999</v>
      </c>
      <c r="F3558" s="6">
        <v>53.554619649999999</v>
      </c>
      <c r="G3558" s="9">
        <v>94.5</v>
      </c>
      <c r="H3558" s="9">
        <v>493</v>
      </c>
      <c r="I3558" s="6">
        <f>1/F3558</f>
        <v>1.8672525480255185E-2</v>
      </c>
      <c r="J3558" s="6">
        <f t="shared" si="330"/>
        <v>27.489299888996602</v>
      </c>
      <c r="K3558" s="6">
        <f>G3558-J3558</f>
        <v>67.010700111003402</v>
      </c>
      <c r="L3558" s="6">
        <f>J3558+K3558-G3558</f>
        <v>0</v>
      </c>
      <c r="M3558" s="6">
        <v>53.554619649999999</v>
      </c>
      <c r="N3558" s="6">
        <f t="shared" si="331"/>
        <v>1.8672525480255185E-2</v>
      </c>
      <c r="O3558" s="6">
        <f t="shared" si="332"/>
        <v>94.5</v>
      </c>
      <c r="P3558" s="6">
        <f>O3558-G3558</f>
        <v>0</v>
      </c>
      <c r="Q3558" s="6">
        <f>1/(LN(F3558))</f>
        <v>0.25121196830086889</v>
      </c>
      <c r="R3558" s="6">
        <f t="shared" si="333"/>
        <v>144.8726860592696</v>
      </c>
      <c r="S3558" s="6">
        <f>H3558-R3558</f>
        <v>348.1273139407304</v>
      </c>
      <c r="T3558" s="6">
        <f>R3558+S3558-H3558</f>
        <v>0</v>
      </c>
      <c r="U3558" s="6">
        <f t="shared" si="334"/>
        <v>144.8726860592696</v>
      </c>
      <c r="V3558" s="6">
        <f t="shared" si="335"/>
        <v>493</v>
      </c>
      <c r="W3558" s="6">
        <f>V3558-H3558</f>
        <v>0</v>
      </c>
      <c r="X3558" s="6">
        <v>41.807000000000002</v>
      </c>
      <c r="Y3558" s="6">
        <v>13727890</v>
      </c>
      <c r="Z3558" s="6">
        <f>(X3558/1000)*Y3558</f>
        <v>573921.89723</v>
      </c>
      <c r="AA3558" s="6">
        <f>(P3558/1000)*Z3558</f>
        <v>0</v>
      </c>
      <c r="AB3558" s="6">
        <f>(W3558/100000)*Z3558</f>
        <v>0</v>
      </c>
    </row>
    <row r="3559" spans="1:28" x14ac:dyDescent="0.35">
      <c r="A3559" s="6" t="s">
        <v>3843</v>
      </c>
      <c r="B3559" s="6" t="s">
        <v>3823</v>
      </c>
      <c r="C3559" s="6" t="s">
        <v>3824</v>
      </c>
      <c r="D3559" s="6">
        <v>2009</v>
      </c>
      <c r="E3559" s="9" t="s">
        <v>5999</v>
      </c>
      <c r="F3559" s="6">
        <v>69.553537230000003</v>
      </c>
      <c r="G3559" s="9">
        <v>89.8</v>
      </c>
      <c r="H3559" s="9">
        <v>466</v>
      </c>
      <c r="I3559" s="6">
        <f>1/F3559</f>
        <v>1.4377414001148421E-2</v>
      </c>
      <c r="J3559" s="6">
        <f t="shared" si="330"/>
        <v>21.166126966796682</v>
      </c>
      <c r="K3559" s="6">
        <f>G3559-J3559</f>
        <v>68.633873033203315</v>
      </c>
      <c r="L3559" s="6">
        <f>J3559+K3559-G3559</f>
        <v>0</v>
      </c>
      <c r="M3559" s="6">
        <v>69.553537230000003</v>
      </c>
      <c r="N3559" s="6">
        <f t="shared" si="331"/>
        <v>1.4377414001148421E-2</v>
      </c>
      <c r="O3559" s="6">
        <f t="shared" si="332"/>
        <v>89.8</v>
      </c>
      <c r="P3559" s="6">
        <f>O3559-G3559</f>
        <v>0</v>
      </c>
      <c r="Q3559" s="6">
        <f>1/(LN(F3559))</f>
        <v>0.23573248156081852</v>
      </c>
      <c r="R3559" s="6">
        <f t="shared" si="333"/>
        <v>135.94574345371626</v>
      </c>
      <c r="S3559" s="6">
        <f>H3559-R3559</f>
        <v>330.05425654628374</v>
      </c>
      <c r="T3559" s="6">
        <f>R3559+S3559-H3559</f>
        <v>0</v>
      </c>
      <c r="U3559" s="6">
        <f t="shared" si="334"/>
        <v>135.94574345371626</v>
      </c>
      <c r="V3559" s="6">
        <f t="shared" si="335"/>
        <v>466</v>
      </c>
      <c r="W3559" s="6">
        <f>V3559-H3559</f>
        <v>0</v>
      </c>
      <c r="X3559" s="6">
        <v>41.110999999999997</v>
      </c>
      <c r="Y3559" s="6">
        <v>14128155</v>
      </c>
      <c r="Z3559" s="6">
        <f>(X3559/1000)*Y3559</f>
        <v>580822.58020499989</v>
      </c>
      <c r="AA3559" s="6">
        <f>(P3559/1000)*Z3559</f>
        <v>0</v>
      </c>
      <c r="AB3559" s="6">
        <f>(W3559/100000)*Z3559</f>
        <v>0</v>
      </c>
    </row>
    <row r="3560" spans="1:28" x14ac:dyDescent="0.35">
      <c r="A3560" s="6" t="s">
        <v>3844</v>
      </c>
      <c r="B3560" s="6" t="s">
        <v>3823</v>
      </c>
      <c r="C3560" s="6" t="s">
        <v>3824</v>
      </c>
      <c r="D3560" s="6">
        <v>2010</v>
      </c>
      <c r="E3560" s="9" t="s">
        <v>5999</v>
      </c>
      <c r="F3560" s="6">
        <v>81.325795139999997</v>
      </c>
      <c r="G3560" s="9">
        <v>84.9</v>
      </c>
      <c r="H3560" s="9">
        <v>444</v>
      </c>
      <c r="I3560" s="6">
        <f>1/F3560</f>
        <v>1.2296221614292599E-2</v>
      </c>
      <c r="J3560" s="6">
        <f t="shared" si="330"/>
        <v>18.102239239907664</v>
      </c>
      <c r="K3560" s="6">
        <f>G3560-J3560</f>
        <v>66.797760760092345</v>
      </c>
      <c r="L3560" s="6">
        <f>J3560+K3560-G3560</f>
        <v>0</v>
      </c>
      <c r="M3560" s="6">
        <v>81.325795139999997</v>
      </c>
      <c r="N3560" s="6">
        <f t="shared" si="331"/>
        <v>1.2296221614292599E-2</v>
      </c>
      <c r="O3560" s="6">
        <f t="shared" si="332"/>
        <v>84.9</v>
      </c>
      <c r="P3560" s="6">
        <f>O3560-G3560</f>
        <v>0</v>
      </c>
      <c r="Q3560" s="6">
        <f>1/(LN(F3560))</f>
        <v>0.22735213260797105</v>
      </c>
      <c r="R3560" s="6">
        <f t="shared" si="333"/>
        <v>131.11283811435388</v>
      </c>
      <c r="S3560" s="6">
        <f>H3560-R3560</f>
        <v>312.88716188564615</v>
      </c>
      <c r="T3560" s="6">
        <f>R3560+S3560-H3560</f>
        <v>0</v>
      </c>
      <c r="U3560" s="6">
        <f t="shared" si="334"/>
        <v>131.11283811435388</v>
      </c>
      <c r="V3560" s="6">
        <f t="shared" si="335"/>
        <v>444</v>
      </c>
      <c r="W3560" s="6">
        <f>V3560-H3560</f>
        <v>0</v>
      </c>
      <c r="X3560" s="6">
        <v>40.292000000000002</v>
      </c>
      <c r="Y3560" s="6">
        <v>14539612</v>
      </c>
      <c r="Z3560" s="6">
        <f>(X3560/1000)*Y3560</f>
        <v>585830.04670399998</v>
      </c>
      <c r="AA3560" s="6">
        <f>(P3560/1000)*Z3560</f>
        <v>0</v>
      </c>
      <c r="AB3560" s="6">
        <f>(W3560/100000)*Z3560</f>
        <v>0</v>
      </c>
    </row>
    <row r="3561" spans="1:28" x14ac:dyDescent="0.35">
      <c r="A3561" s="6" t="s">
        <v>3845</v>
      </c>
      <c r="B3561" s="6" t="s">
        <v>3823</v>
      </c>
      <c r="C3561" s="6" t="s">
        <v>3824</v>
      </c>
      <c r="D3561" s="6">
        <v>2011</v>
      </c>
      <c r="E3561" s="9" t="s">
        <v>5999</v>
      </c>
      <c r="F3561" s="6">
        <v>80.914523129999907</v>
      </c>
      <c r="G3561" s="9">
        <v>78.599999999999994</v>
      </c>
      <c r="H3561" s="9">
        <v>428</v>
      </c>
      <c r="I3561" s="6">
        <f>1/F3561</f>
        <v>1.2358720799643933E-2</v>
      </c>
      <c r="J3561" s="6">
        <f t="shared" si="330"/>
        <v>18.194249228099007</v>
      </c>
      <c r="K3561" s="6">
        <f>G3561-J3561</f>
        <v>60.405750771900983</v>
      </c>
      <c r="L3561" s="6">
        <f>J3561+K3561-G3561</f>
        <v>0</v>
      </c>
      <c r="M3561" s="6">
        <v>80.914523129999907</v>
      </c>
      <c r="N3561" s="6">
        <f t="shared" si="331"/>
        <v>1.2358720799643933E-2</v>
      </c>
      <c r="O3561" s="6">
        <f t="shared" si="332"/>
        <v>78.599999999999994</v>
      </c>
      <c r="P3561" s="6">
        <f>O3561-G3561</f>
        <v>0</v>
      </c>
      <c r="Q3561" s="6">
        <f>1/(LN(F3561))</f>
        <v>0.22761449418709337</v>
      </c>
      <c r="R3561" s="6">
        <f t="shared" si="333"/>
        <v>131.26414072522581</v>
      </c>
      <c r="S3561" s="6">
        <f>H3561-R3561</f>
        <v>296.73585927477416</v>
      </c>
      <c r="T3561" s="6">
        <f>R3561+S3561-H3561</f>
        <v>0</v>
      </c>
      <c r="U3561" s="6">
        <f t="shared" si="334"/>
        <v>131.26414072522581</v>
      </c>
      <c r="V3561" s="6">
        <f t="shared" si="335"/>
        <v>428</v>
      </c>
      <c r="W3561" s="6">
        <f>V3561-H3561</f>
        <v>0</v>
      </c>
      <c r="X3561" s="6">
        <v>39.383000000000003</v>
      </c>
      <c r="Y3561" s="6">
        <v>14962112</v>
      </c>
      <c r="Z3561" s="6">
        <f>(X3561/1000)*Y3561</f>
        <v>589252.85689599998</v>
      </c>
      <c r="AA3561" s="6">
        <f>(P3561/1000)*Z3561</f>
        <v>0</v>
      </c>
      <c r="AB3561" s="6">
        <f>(W3561/100000)*Z3561</f>
        <v>0</v>
      </c>
    </row>
    <row r="3562" spans="1:28" x14ac:dyDescent="0.35">
      <c r="A3562" s="6" t="s">
        <v>3846</v>
      </c>
      <c r="B3562" s="6" t="s">
        <v>3823</v>
      </c>
      <c r="C3562" s="6" t="s">
        <v>3824</v>
      </c>
      <c r="D3562" s="6">
        <v>2012</v>
      </c>
      <c r="E3562" s="9" t="s">
        <v>5999</v>
      </c>
      <c r="F3562" s="6">
        <v>69.009811020000001</v>
      </c>
      <c r="G3562" s="9">
        <v>71.2</v>
      </c>
      <c r="H3562" s="9">
        <v>413</v>
      </c>
      <c r="I3562" s="6">
        <f>1/F3562</f>
        <v>1.4490693210421721E-2</v>
      </c>
      <c r="J3562" s="6">
        <f t="shared" si="330"/>
        <v>21.332894239825439</v>
      </c>
      <c r="K3562" s="6">
        <f>G3562-J3562</f>
        <v>49.867105760174567</v>
      </c>
      <c r="L3562" s="6">
        <f>J3562+K3562-G3562</f>
        <v>0</v>
      </c>
      <c r="M3562" s="6">
        <v>69.009811020000001</v>
      </c>
      <c r="N3562" s="6">
        <f t="shared" si="331"/>
        <v>1.4490693210421721E-2</v>
      </c>
      <c r="O3562" s="6">
        <f t="shared" si="332"/>
        <v>71.2</v>
      </c>
      <c r="P3562" s="6">
        <f>O3562-G3562</f>
        <v>0</v>
      </c>
      <c r="Q3562" s="6">
        <f>1/(LN(F3562))</f>
        <v>0.23616940685868903</v>
      </c>
      <c r="R3562" s="6">
        <f t="shared" si="333"/>
        <v>136.19771608837169</v>
      </c>
      <c r="S3562" s="6">
        <f>H3562-R3562</f>
        <v>276.80228391162831</v>
      </c>
      <c r="T3562" s="6">
        <f>R3562+S3562-H3562</f>
        <v>0</v>
      </c>
      <c r="U3562" s="6">
        <f t="shared" si="334"/>
        <v>136.19771608837169</v>
      </c>
      <c r="V3562" s="6">
        <f t="shared" si="335"/>
        <v>413</v>
      </c>
      <c r="W3562" s="6">
        <f>V3562-H3562</f>
        <v>0</v>
      </c>
      <c r="X3562" s="6">
        <v>38.436</v>
      </c>
      <c r="Y3562" s="6">
        <v>15396005</v>
      </c>
      <c r="Z3562" s="6">
        <f>(X3562/1000)*Y3562</f>
        <v>591760.84817999997</v>
      </c>
      <c r="AA3562" s="6">
        <f>(P3562/1000)*Z3562</f>
        <v>0</v>
      </c>
      <c r="AB3562" s="6">
        <f>(W3562/100000)*Z3562</f>
        <v>0</v>
      </c>
    </row>
    <row r="3563" spans="1:28" x14ac:dyDescent="0.35">
      <c r="A3563" s="6" t="s">
        <v>3847</v>
      </c>
      <c r="B3563" s="6" t="s">
        <v>3823</v>
      </c>
      <c r="C3563" s="6" t="s">
        <v>3824</v>
      </c>
      <c r="D3563" s="6">
        <v>2013</v>
      </c>
      <c r="E3563" s="9" t="s">
        <v>5999</v>
      </c>
      <c r="F3563" s="6">
        <v>72.591304799999904</v>
      </c>
      <c r="G3563" s="9">
        <v>63.9</v>
      </c>
      <c r="H3563" s="9">
        <v>396</v>
      </c>
      <c r="I3563" s="6">
        <f>1/F3563</f>
        <v>1.3775754585968006E-2</v>
      </c>
      <c r="J3563" s="6">
        <f t="shared" si="330"/>
        <v>20.280376610615793</v>
      </c>
      <c r="K3563" s="6">
        <f>G3563-J3563</f>
        <v>43.619623389384202</v>
      </c>
      <c r="L3563" s="6">
        <f>J3563+K3563-G3563</f>
        <v>0</v>
      </c>
      <c r="M3563" s="6">
        <v>72.591304799999904</v>
      </c>
      <c r="N3563" s="6">
        <f t="shared" si="331"/>
        <v>1.3775754585968006E-2</v>
      </c>
      <c r="O3563" s="6">
        <f t="shared" si="332"/>
        <v>63.899999999999991</v>
      </c>
      <c r="P3563" s="6">
        <f>O3563-G3563</f>
        <v>0</v>
      </c>
      <c r="Q3563" s="6">
        <f>1/(LN(F3563))</f>
        <v>0.23338066275717068</v>
      </c>
      <c r="R3563" s="6">
        <f t="shared" si="333"/>
        <v>134.58946130874656</v>
      </c>
      <c r="S3563" s="6">
        <f>H3563-R3563</f>
        <v>261.41053869125346</v>
      </c>
      <c r="T3563" s="6">
        <f>R3563+S3563-H3563</f>
        <v>0</v>
      </c>
      <c r="U3563" s="6">
        <f t="shared" si="334"/>
        <v>134.58946130874656</v>
      </c>
      <c r="V3563" s="6">
        <f t="shared" si="335"/>
        <v>396</v>
      </c>
      <c r="W3563" s="6">
        <f>V3563-H3563</f>
        <v>0</v>
      </c>
      <c r="X3563" s="6">
        <v>37.506</v>
      </c>
      <c r="Y3563" s="6">
        <v>15839269</v>
      </c>
      <c r="Z3563" s="6">
        <f>(X3563/1000)*Y3563</f>
        <v>594067.62311399996</v>
      </c>
      <c r="AA3563" s="6">
        <f>(P3563/1000)*Z3563</f>
        <v>0</v>
      </c>
      <c r="AB3563" s="6">
        <f>(W3563/100000)*Z3563</f>
        <v>0</v>
      </c>
    </row>
    <row r="3564" spans="1:28" x14ac:dyDescent="0.35">
      <c r="A3564" s="6" t="s">
        <v>3848</v>
      </c>
      <c r="B3564" s="6" t="s">
        <v>3823</v>
      </c>
      <c r="C3564" s="6" t="s">
        <v>3824</v>
      </c>
      <c r="D3564" s="6">
        <v>2014</v>
      </c>
      <c r="E3564" s="9" t="s">
        <v>5999</v>
      </c>
      <c r="F3564" s="6">
        <v>87.144274600000003</v>
      </c>
      <c r="G3564" s="9">
        <v>58</v>
      </c>
      <c r="H3564" s="9">
        <v>381</v>
      </c>
      <c r="I3564" s="6">
        <f>1/F3564</f>
        <v>1.1475223181214017E-2</v>
      </c>
      <c r="J3564" s="6">
        <f t="shared" si="330"/>
        <v>16.893582587696471</v>
      </c>
      <c r="K3564" s="6">
        <f>G3564-J3564</f>
        <v>41.106417412303529</v>
      </c>
      <c r="L3564" s="6">
        <f>J3564+K3564-G3564</f>
        <v>0</v>
      </c>
      <c r="M3564" s="6">
        <v>87.144274600000003</v>
      </c>
      <c r="N3564" s="6">
        <f t="shared" si="331"/>
        <v>1.1475223181214017E-2</v>
      </c>
      <c r="O3564" s="6">
        <f t="shared" si="332"/>
        <v>58</v>
      </c>
      <c r="P3564" s="6">
        <f>O3564-G3564</f>
        <v>0</v>
      </c>
      <c r="Q3564" s="6">
        <f>1/(LN(F3564))</f>
        <v>0.22383557563520967</v>
      </c>
      <c r="R3564" s="6">
        <f t="shared" si="333"/>
        <v>129.08485729094724</v>
      </c>
      <c r="S3564" s="6">
        <f>H3564-R3564</f>
        <v>251.91514270905276</v>
      </c>
      <c r="T3564" s="6">
        <f>R3564+S3564-H3564</f>
        <v>0</v>
      </c>
      <c r="U3564" s="6">
        <f t="shared" si="334"/>
        <v>129.08485729094724</v>
      </c>
      <c r="V3564" s="6">
        <f t="shared" si="335"/>
        <v>381</v>
      </c>
      <c r="W3564" s="6">
        <f>V3564-H3564</f>
        <v>0</v>
      </c>
      <c r="X3564" s="6">
        <v>36.628999999999998</v>
      </c>
      <c r="Y3564" s="6">
        <v>16289540</v>
      </c>
      <c r="Z3564" s="6">
        <f>(X3564/1000)*Y3564</f>
        <v>596669.56065999996</v>
      </c>
      <c r="AA3564" s="6">
        <f>(P3564/1000)*Z3564</f>
        <v>0</v>
      </c>
      <c r="AB3564" s="6">
        <f>(W3564/100000)*Z3564</f>
        <v>0</v>
      </c>
    </row>
    <row r="3565" spans="1:28" x14ac:dyDescent="0.35">
      <c r="A3565" s="6" t="s">
        <v>3849</v>
      </c>
      <c r="B3565" s="6" t="s">
        <v>3823</v>
      </c>
      <c r="C3565" s="6" t="s">
        <v>3824</v>
      </c>
      <c r="D3565" s="6">
        <v>2015</v>
      </c>
      <c r="E3565" s="9" t="s">
        <v>5999</v>
      </c>
      <c r="F3565" s="6">
        <v>84.100769880000001</v>
      </c>
      <c r="G3565" s="9">
        <v>53.8</v>
      </c>
      <c r="H3565" s="9">
        <v>370</v>
      </c>
      <c r="I3565" s="6">
        <f>1/F3565</f>
        <v>1.1890497571269082E-2</v>
      </c>
      <c r="J3565" s="6">
        <f t="shared" si="330"/>
        <v>17.504940823973346</v>
      </c>
      <c r="K3565" s="6">
        <f>G3565-J3565</f>
        <v>36.295059176026655</v>
      </c>
      <c r="L3565" s="6">
        <f>J3565+K3565-G3565</f>
        <v>0</v>
      </c>
      <c r="M3565" s="6">
        <v>84.100769880000001</v>
      </c>
      <c r="N3565" s="6">
        <f t="shared" si="331"/>
        <v>1.1890497571269082E-2</v>
      </c>
      <c r="O3565" s="6">
        <f t="shared" si="332"/>
        <v>53.8</v>
      </c>
      <c r="P3565" s="6">
        <f>O3565-G3565</f>
        <v>0</v>
      </c>
      <c r="Q3565" s="6">
        <f>1/(LN(F3565))</f>
        <v>0.22563096859048432</v>
      </c>
      <c r="R3565" s="6">
        <f t="shared" si="333"/>
        <v>130.12025143128938</v>
      </c>
      <c r="S3565" s="6">
        <f>H3565-R3565</f>
        <v>239.87974856871062</v>
      </c>
      <c r="T3565" s="6">
        <f>R3565+S3565-H3565</f>
        <v>0</v>
      </c>
      <c r="U3565" s="6">
        <f t="shared" si="334"/>
        <v>130.12025143128938</v>
      </c>
      <c r="V3565" s="6">
        <f t="shared" si="335"/>
        <v>370</v>
      </c>
      <c r="W3565" s="6">
        <f>V3565-H3565</f>
        <v>0</v>
      </c>
      <c r="X3565" s="6">
        <v>35.838999999999999</v>
      </c>
      <c r="Y3565" s="6">
        <v>16745303</v>
      </c>
      <c r="Z3565" s="6">
        <f>(X3565/1000)*Y3565</f>
        <v>600134.9142169999</v>
      </c>
      <c r="AA3565" s="6">
        <f>(P3565/1000)*Z3565</f>
        <v>0</v>
      </c>
      <c r="AB3565" s="6">
        <f>(W3565/100000)*Z3565</f>
        <v>0</v>
      </c>
    </row>
    <row r="3566" spans="1:28" x14ac:dyDescent="0.35">
      <c r="A3566" s="6" t="s">
        <v>3850</v>
      </c>
      <c r="B3566" s="6" t="s">
        <v>3823</v>
      </c>
      <c r="C3566" s="6" t="s">
        <v>3824</v>
      </c>
      <c r="D3566" s="6">
        <v>2016</v>
      </c>
      <c r="E3566" s="9" t="s">
        <v>5999</v>
      </c>
      <c r="F3566" s="6">
        <v>81.911201460000001</v>
      </c>
      <c r="G3566" s="9">
        <v>50</v>
      </c>
      <c r="H3566" s="9">
        <v>358</v>
      </c>
      <c r="I3566" s="6">
        <f>1/F3566</f>
        <v>1.2208342475459034E-2</v>
      </c>
      <c r="J3566" s="6">
        <f t="shared" si="330"/>
        <v>17.972865417178806</v>
      </c>
      <c r="K3566" s="6">
        <f>G3566-J3566</f>
        <v>32.027134582821191</v>
      </c>
      <c r="L3566" s="6">
        <f>J3566+K3566-G3566</f>
        <v>0</v>
      </c>
      <c r="M3566" s="6">
        <v>81.911201460000001</v>
      </c>
      <c r="N3566" s="6">
        <f t="shared" si="331"/>
        <v>1.2208342475459034E-2</v>
      </c>
      <c r="O3566" s="6">
        <f t="shared" si="332"/>
        <v>50</v>
      </c>
      <c r="P3566" s="6">
        <f>O3566-G3566</f>
        <v>0</v>
      </c>
      <c r="Q3566" s="6">
        <f>1/(LN(F3566))</f>
        <v>0.22698199679042536</v>
      </c>
      <c r="R3566" s="6">
        <f t="shared" si="333"/>
        <v>130.89938263905435</v>
      </c>
      <c r="S3566" s="6">
        <f>H3566-R3566</f>
        <v>227.10061736094565</v>
      </c>
      <c r="T3566" s="6">
        <f>R3566+S3566-H3566</f>
        <v>0</v>
      </c>
      <c r="U3566" s="6">
        <f t="shared" si="334"/>
        <v>130.89938263905435</v>
      </c>
      <c r="V3566" s="6">
        <f t="shared" si="335"/>
        <v>358</v>
      </c>
      <c r="W3566" s="6">
        <f>V3566-H3566</f>
        <v>0</v>
      </c>
      <c r="X3566" s="6">
        <v>35.162999999999997</v>
      </c>
      <c r="Y3566" s="6">
        <v>17205289</v>
      </c>
      <c r="Z3566" s="6">
        <f>(X3566/1000)*Y3566</f>
        <v>604989.57710700005</v>
      </c>
      <c r="AA3566" s="6">
        <f>(P3566/1000)*Z3566</f>
        <v>0</v>
      </c>
      <c r="AB3566" s="6">
        <f>(W3566/100000)*Z3566</f>
        <v>0</v>
      </c>
    </row>
    <row r="3567" spans="1:28" x14ac:dyDescent="0.35">
      <c r="A3567" s="6" t="s">
        <v>3851</v>
      </c>
      <c r="B3567" s="6" t="s">
        <v>3823</v>
      </c>
      <c r="C3567" s="6" t="s">
        <v>3824</v>
      </c>
      <c r="D3567" s="6">
        <v>2017</v>
      </c>
      <c r="E3567" s="9" t="s">
        <v>5999</v>
      </c>
      <c r="F3567" s="6">
        <v>96.084863371973086</v>
      </c>
      <c r="G3567" s="9">
        <v>46.9</v>
      </c>
      <c r="H3567" s="9">
        <v>349</v>
      </c>
      <c r="I3567" s="6">
        <f>1/F3567</f>
        <v>1.0407466534335408E-2</v>
      </c>
      <c r="J3567" s="6">
        <f t="shared" si="330"/>
        <v>15.321653675051367</v>
      </c>
      <c r="K3567" s="6">
        <f>G3567-J3567</f>
        <v>31.578346324948633</v>
      </c>
      <c r="L3567" s="6">
        <f>J3567+K3567-G3567</f>
        <v>0</v>
      </c>
      <c r="M3567" s="6">
        <v>96.084863371973086</v>
      </c>
      <c r="N3567" s="6">
        <f t="shared" si="331"/>
        <v>1.0407466534335408E-2</v>
      </c>
      <c r="O3567" s="6">
        <f t="shared" si="332"/>
        <v>46.9</v>
      </c>
      <c r="P3567" s="6">
        <f>O3567-G3567</f>
        <v>0</v>
      </c>
      <c r="Q3567" s="6">
        <f>1/(LN(F3567))</f>
        <v>0.21904692796086775</v>
      </c>
      <c r="R3567" s="6">
        <f t="shared" si="333"/>
        <v>126.32326812039264</v>
      </c>
      <c r="S3567" s="6">
        <f>H3567-R3567</f>
        <v>222.67673187960736</v>
      </c>
      <c r="T3567" s="6">
        <f>R3567+S3567-H3567</f>
        <v>0</v>
      </c>
      <c r="U3567" s="6">
        <f t="shared" si="334"/>
        <v>126.32326812039264</v>
      </c>
      <c r="V3567" s="6">
        <f t="shared" si="335"/>
        <v>349</v>
      </c>
      <c r="W3567" s="6">
        <f>V3567-H3567</f>
        <v>0</v>
      </c>
      <c r="X3567" s="6">
        <v>34.593000000000004</v>
      </c>
      <c r="Y3567" s="10">
        <v>18000000</v>
      </c>
      <c r="Z3567" s="6">
        <f>(X3567/1000)*Y3567</f>
        <v>622674.00000000012</v>
      </c>
      <c r="AA3567" s="6">
        <f>(P3567/1000)*Z3567</f>
        <v>0</v>
      </c>
      <c r="AB3567" s="6">
        <f>(W3567/100000)*Z3567</f>
        <v>0</v>
      </c>
    </row>
    <row r="3568" spans="1:28" x14ac:dyDescent="0.35">
      <c r="A3568" s="6" t="s">
        <v>3852</v>
      </c>
      <c r="B3568" s="6" t="s">
        <v>3823</v>
      </c>
      <c r="C3568" s="6" t="s">
        <v>3824</v>
      </c>
      <c r="D3568" s="6">
        <v>2018</v>
      </c>
      <c r="E3568" s="9" t="s">
        <v>5999</v>
      </c>
      <c r="F3568" s="6">
        <v>95.528487562211509</v>
      </c>
      <c r="G3568" s="9">
        <v>43.9</v>
      </c>
      <c r="I3568" s="6">
        <f>1/F3568</f>
        <v>1.0468081569372328E-2</v>
      </c>
      <c r="J3568" s="6">
        <f t="shared" si="330"/>
        <v>15.410889856716985</v>
      </c>
      <c r="K3568" s="6">
        <f>G3568-J3568</f>
        <v>28.489110143283014</v>
      </c>
      <c r="L3568" s="6">
        <f>J3568+K3568-G3568</f>
        <v>0</v>
      </c>
      <c r="M3568" s="6">
        <v>95.528487562211509</v>
      </c>
      <c r="N3568" s="6">
        <f t="shared" si="331"/>
        <v>1.0468081569372328E-2</v>
      </c>
      <c r="O3568" s="6">
        <f t="shared" si="332"/>
        <v>43.9</v>
      </c>
      <c r="P3568" s="6">
        <f>O3568-G3568</f>
        <v>0</v>
      </c>
      <c r="Q3568" s="6">
        <f>1/(LN(F3568))</f>
        <v>0.2193259257923191</v>
      </c>
      <c r="R3568" s="6">
        <f t="shared" si="333"/>
        <v>126.48416477480147</v>
      </c>
      <c r="S3568" s="6">
        <f>H3568-R3568</f>
        <v>-126.48416477480147</v>
      </c>
      <c r="T3568" s="6">
        <f>R3568+S3568-H3568</f>
        <v>0</v>
      </c>
      <c r="U3568" s="6">
        <f t="shared" si="334"/>
        <v>126.48416477480147</v>
      </c>
      <c r="V3568" s="6">
        <f t="shared" si="335"/>
        <v>0</v>
      </c>
      <c r="W3568" s="6">
        <f>V3568-H3568</f>
        <v>0</v>
      </c>
      <c r="X3568" s="6">
        <v>34.118000000000002</v>
      </c>
      <c r="Y3568" s="10">
        <v>18000000</v>
      </c>
      <c r="Z3568" s="6">
        <f>(X3568/1000)*Y3568</f>
        <v>614124</v>
      </c>
      <c r="AA3568" s="6">
        <f>(P3568/1000)*Z3568</f>
        <v>0</v>
      </c>
      <c r="AB3568" s="6">
        <f>(W3568/100000)*Z3568</f>
        <v>0</v>
      </c>
    </row>
    <row r="3569" spans="1:28" x14ac:dyDescent="0.35">
      <c r="A3569" s="6" t="s">
        <v>3853</v>
      </c>
      <c r="B3569" s="6" t="s">
        <v>3854</v>
      </c>
      <c r="C3569" s="6" t="s">
        <v>3855</v>
      </c>
      <c r="D3569" s="6">
        <v>1990</v>
      </c>
      <c r="E3569" s="9" t="s">
        <v>6001</v>
      </c>
      <c r="F3569" s="6">
        <v>1127.8899962</v>
      </c>
      <c r="G3569" s="9">
        <v>16.600000000000001</v>
      </c>
      <c r="I3569" s="6">
        <f>1/F3569</f>
        <v>8.8661128600229003E-4</v>
      </c>
      <c r="J3569" s="6">
        <f t="shared" si="330"/>
        <v>1.3052505164155654</v>
      </c>
      <c r="K3569" s="6">
        <f>G3569-J3569</f>
        <v>15.294749483584436</v>
      </c>
      <c r="L3569" s="6">
        <f>J3569+K3569-G3569</f>
        <v>0</v>
      </c>
      <c r="M3569" s="6">
        <v>1127.8899962</v>
      </c>
      <c r="N3569" s="6">
        <f t="shared" si="331"/>
        <v>8.8661128600229003E-4</v>
      </c>
      <c r="O3569" s="6">
        <f t="shared" si="332"/>
        <v>16.600000000000001</v>
      </c>
      <c r="P3569" s="6">
        <f>O3569-G3569</f>
        <v>0</v>
      </c>
      <c r="Q3569" s="6">
        <f>1/(LN(F3569))</f>
        <v>0.14228588725294303</v>
      </c>
      <c r="R3569" s="6">
        <f t="shared" si="333"/>
        <v>82.055559749335984</v>
      </c>
      <c r="S3569" s="6">
        <f>H3569-R3569</f>
        <v>-82.055559749335984</v>
      </c>
      <c r="T3569" s="6">
        <f>R3569+S3569-H3569</f>
        <v>0</v>
      </c>
      <c r="U3569" s="6">
        <f t="shared" si="334"/>
        <v>82.055559749335984</v>
      </c>
      <c r="V3569" s="6">
        <f t="shared" si="335"/>
        <v>0</v>
      </c>
      <c r="W3569" s="6">
        <f>V3569-H3569</f>
        <v>0</v>
      </c>
      <c r="X3569" s="6">
        <v>28.096</v>
      </c>
      <c r="Y3569" s="6">
        <v>18029824</v>
      </c>
      <c r="Z3569" s="6">
        <f>(X3569/1000)*Y3569</f>
        <v>506565.93510399997</v>
      </c>
      <c r="AA3569" s="6">
        <f>(P3569/1000)*Z3569</f>
        <v>0</v>
      </c>
      <c r="AB3569" s="6">
        <f>(W3569/100000)*Z3569</f>
        <v>0</v>
      </c>
    </row>
    <row r="3570" spans="1:28" x14ac:dyDescent="0.35">
      <c r="A3570" s="6" t="s">
        <v>3856</v>
      </c>
      <c r="B3570" s="6" t="s">
        <v>3854</v>
      </c>
      <c r="C3570" s="6" t="s">
        <v>3855</v>
      </c>
      <c r="D3570" s="6">
        <v>1991</v>
      </c>
      <c r="E3570" s="9" t="s">
        <v>6001</v>
      </c>
      <c r="F3570" s="6">
        <v>1234.7887728000001</v>
      </c>
      <c r="G3570" s="9">
        <v>15.8</v>
      </c>
      <c r="I3570" s="6">
        <f>1/F3570</f>
        <v>8.0985511208723224E-4</v>
      </c>
      <c r="J3570" s="6">
        <f t="shared" si="330"/>
        <v>1.1922516890574695</v>
      </c>
      <c r="K3570" s="6">
        <f>G3570-J3570</f>
        <v>14.607748310942531</v>
      </c>
      <c r="L3570" s="6">
        <f>J3570+K3570-G3570</f>
        <v>0</v>
      </c>
      <c r="M3570" s="6">
        <v>1234.7887728000001</v>
      </c>
      <c r="N3570" s="6">
        <f t="shared" si="331"/>
        <v>8.0985511208723224E-4</v>
      </c>
      <c r="O3570" s="6">
        <f t="shared" si="332"/>
        <v>15.8</v>
      </c>
      <c r="P3570" s="6">
        <f>O3570-G3570</f>
        <v>0</v>
      </c>
      <c r="Q3570" s="6">
        <f>1/(LN(F3570))</f>
        <v>0.14047597079331933</v>
      </c>
      <c r="R3570" s="6">
        <f t="shared" si="333"/>
        <v>81.011789976653304</v>
      </c>
      <c r="S3570" s="6">
        <f>H3570-R3570</f>
        <v>-81.011789976653304</v>
      </c>
      <c r="T3570" s="6">
        <f>R3570+S3570-H3570</f>
        <v>0</v>
      </c>
      <c r="U3570" s="6">
        <f t="shared" si="334"/>
        <v>81.011789976653304</v>
      </c>
      <c r="V3570" s="6">
        <f t="shared" si="335"/>
        <v>0</v>
      </c>
      <c r="W3570" s="6">
        <f>V3570-H3570</f>
        <v>0</v>
      </c>
      <c r="X3570" s="6">
        <v>27.757999999999999</v>
      </c>
      <c r="Y3570" s="6">
        <v>18519937</v>
      </c>
      <c r="Z3570" s="6">
        <f>(X3570/1000)*Y3570</f>
        <v>514076.41124599997</v>
      </c>
      <c r="AA3570" s="6">
        <f>(P3570/1000)*Z3570</f>
        <v>0</v>
      </c>
      <c r="AB3570" s="6">
        <f>(W3570/100000)*Z3570</f>
        <v>0</v>
      </c>
    </row>
    <row r="3571" spans="1:28" x14ac:dyDescent="0.35">
      <c r="A3571" s="6" t="s">
        <v>3857</v>
      </c>
      <c r="B3571" s="6" t="s">
        <v>3854</v>
      </c>
      <c r="C3571" s="6" t="s">
        <v>3855</v>
      </c>
      <c r="D3571" s="6">
        <v>1992</v>
      </c>
      <c r="E3571" s="9" t="s">
        <v>6001</v>
      </c>
      <c r="F3571" s="6">
        <v>1209.1957095</v>
      </c>
      <c r="G3571" s="9">
        <v>15.1</v>
      </c>
      <c r="I3571" s="6">
        <f>1/F3571</f>
        <v>8.2699598761684157E-4</v>
      </c>
      <c r="J3571" s="6">
        <f t="shared" si="330"/>
        <v>1.2174861260537744</v>
      </c>
      <c r="K3571" s="6">
        <f>G3571-J3571</f>
        <v>13.882513873946225</v>
      </c>
      <c r="L3571" s="6">
        <f>J3571+K3571-G3571</f>
        <v>0</v>
      </c>
      <c r="M3571" s="6">
        <v>1209.1957095</v>
      </c>
      <c r="N3571" s="6">
        <f t="shared" si="331"/>
        <v>8.2699598761684157E-4</v>
      </c>
      <c r="O3571" s="6">
        <f t="shared" si="332"/>
        <v>15.1</v>
      </c>
      <c r="P3571" s="6">
        <f>O3571-G3571</f>
        <v>0</v>
      </c>
      <c r="Q3571" s="6">
        <f>1/(LN(F3571))</f>
        <v>0.14089049838717418</v>
      </c>
      <c r="R3571" s="6">
        <f t="shared" si="333"/>
        <v>81.250845967391427</v>
      </c>
      <c r="S3571" s="6">
        <f>H3571-R3571</f>
        <v>-81.250845967391427</v>
      </c>
      <c r="T3571" s="6">
        <f>R3571+S3571-H3571</f>
        <v>0</v>
      </c>
      <c r="U3571" s="6">
        <f t="shared" si="334"/>
        <v>81.250845967391427</v>
      </c>
      <c r="V3571" s="6">
        <f t="shared" si="335"/>
        <v>0</v>
      </c>
      <c r="W3571" s="6">
        <f>V3571-H3571</f>
        <v>0</v>
      </c>
      <c r="X3571" s="6">
        <v>27.422000000000001</v>
      </c>
      <c r="Y3571" s="6">
        <v>19002656</v>
      </c>
      <c r="Z3571" s="6">
        <f>(X3571/1000)*Y3571</f>
        <v>521090.83283200004</v>
      </c>
      <c r="AA3571" s="6">
        <f>(P3571/1000)*Z3571</f>
        <v>0</v>
      </c>
      <c r="AB3571" s="6">
        <f>(W3571/100000)*Z3571</f>
        <v>0</v>
      </c>
    </row>
    <row r="3572" spans="1:28" x14ac:dyDescent="0.35">
      <c r="A3572" s="6" t="s">
        <v>3858</v>
      </c>
      <c r="B3572" s="6" t="s">
        <v>3854</v>
      </c>
      <c r="C3572" s="6" t="s">
        <v>3855</v>
      </c>
      <c r="D3572" s="6">
        <v>1993</v>
      </c>
      <c r="E3572" s="9" t="s">
        <v>6001</v>
      </c>
      <c r="F3572" s="6">
        <v>1238.175225</v>
      </c>
      <c r="G3572" s="9">
        <v>14.4</v>
      </c>
      <c r="I3572" s="6">
        <f>1/F3572</f>
        <v>8.0764013025700786E-4</v>
      </c>
      <c r="J3572" s="6">
        <f t="shared" si="330"/>
        <v>1.1889908393216317</v>
      </c>
      <c r="K3572" s="6">
        <f>G3572-J3572</f>
        <v>13.211009160678369</v>
      </c>
      <c r="L3572" s="6">
        <f>J3572+K3572-G3572</f>
        <v>0</v>
      </c>
      <c r="M3572" s="6">
        <v>1238.175225</v>
      </c>
      <c r="N3572" s="6">
        <f t="shared" si="331"/>
        <v>8.0764013025700786E-4</v>
      </c>
      <c r="O3572" s="6">
        <f t="shared" si="332"/>
        <v>14.4</v>
      </c>
      <c r="P3572" s="6">
        <f>O3572-G3572</f>
        <v>0</v>
      </c>
      <c r="Q3572" s="6">
        <f>1/(LN(F3572))</f>
        <v>0.14042194583356044</v>
      </c>
      <c r="R3572" s="6">
        <f t="shared" si="333"/>
        <v>80.980634052485144</v>
      </c>
      <c r="S3572" s="6">
        <f>H3572-R3572</f>
        <v>-80.980634052485144</v>
      </c>
      <c r="T3572" s="6">
        <f>R3572+S3572-H3572</f>
        <v>0</v>
      </c>
      <c r="U3572" s="6">
        <f t="shared" si="334"/>
        <v>80.980634052485144</v>
      </c>
      <c r="V3572" s="6">
        <f t="shared" si="335"/>
        <v>0</v>
      </c>
      <c r="W3572" s="6">
        <f>V3572-H3572</f>
        <v>0</v>
      </c>
      <c r="X3572" s="6">
        <v>27.062999999999999</v>
      </c>
      <c r="Y3572" s="6">
        <v>19484898</v>
      </c>
      <c r="Z3572" s="6">
        <f>(X3572/1000)*Y3572</f>
        <v>527319.79457400006</v>
      </c>
      <c r="AA3572" s="6">
        <f>(P3572/1000)*Z3572</f>
        <v>0</v>
      </c>
      <c r="AB3572" s="6">
        <f>(W3572/100000)*Z3572</f>
        <v>0</v>
      </c>
    </row>
    <row r="3573" spans="1:28" x14ac:dyDescent="0.35">
      <c r="A3573" s="6" t="s">
        <v>3859</v>
      </c>
      <c r="B3573" s="6" t="s">
        <v>3854</v>
      </c>
      <c r="C3573" s="6" t="s">
        <v>3855</v>
      </c>
      <c r="D3573" s="6">
        <v>1994</v>
      </c>
      <c r="E3573" s="9" t="s">
        <v>6001</v>
      </c>
      <c r="F3573" s="6">
        <v>1319.4794747999999</v>
      </c>
      <c r="G3573" s="9">
        <v>13.9</v>
      </c>
      <c r="I3573" s="6">
        <f>1/F3573</f>
        <v>7.5787461578481546E-4</v>
      </c>
      <c r="J3573" s="6">
        <f t="shared" si="330"/>
        <v>1.1157270939914739</v>
      </c>
      <c r="K3573" s="6">
        <f>G3573-J3573</f>
        <v>12.784272906008527</v>
      </c>
      <c r="L3573" s="6">
        <f>J3573+K3573-G3573</f>
        <v>0</v>
      </c>
      <c r="M3573" s="6">
        <v>1319.4794747999999</v>
      </c>
      <c r="N3573" s="6">
        <f t="shared" si="331"/>
        <v>7.5787461578481546E-4</v>
      </c>
      <c r="O3573" s="6">
        <f t="shared" si="332"/>
        <v>13.9</v>
      </c>
      <c r="P3573" s="6">
        <f>O3573-G3573</f>
        <v>0</v>
      </c>
      <c r="Q3573" s="6">
        <f>1/(LN(F3573))</f>
        <v>0.13917898814890334</v>
      </c>
      <c r="R3573" s="6">
        <f t="shared" si="333"/>
        <v>80.263826570531819</v>
      </c>
      <c r="S3573" s="6">
        <f>H3573-R3573</f>
        <v>-80.263826570531819</v>
      </c>
      <c r="T3573" s="6">
        <f>R3573+S3573-H3573</f>
        <v>0</v>
      </c>
      <c r="U3573" s="6">
        <f t="shared" si="334"/>
        <v>80.263826570531819</v>
      </c>
      <c r="V3573" s="6">
        <f t="shared" si="335"/>
        <v>0</v>
      </c>
      <c r="W3573" s="6">
        <f>V3573-H3573</f>
        <v>0</v>
      </c>
      <c r="X3573" s="6">
        <v>26.661999999999999</v>
      </c>
      <c r="Y3573" s="6">
        <v>19977500</v>
      </c>
      <c r="Z3573" s="6">
        <f>(X3573/1000)*Y3573</f>
        <v>532640.10499999998</v>
      </c>
      <c r="AA3573" s="6">
        <f>(P3573/1000)*Z3573</f>
        <v>0</v>
      </c>
      <c r="AB3573" s="6">
        <f>(W3573/100000)*Z3573</f>
        <v>0</v>
      </c>
    </row>
    <row r="3574" spans="1:28" x14ac:dyDescent="0.35">
      <c r="A3574" s="6" t="s">
        <v>3860</v>
      </c>
      <c r="B3574" s="6" t="s">
        <v>3854</v>
      </c>
      <c r="C3574" s="6" t="s">
        <v>3855</v>
      </c>
      <c r="D3574" s="6">
        <v>1995</v>
      </c>
      <c r="E3574" s="9" t="s">
        <v>6001</v>
      </c>
      <c r="F3574" s="6">
        <v>1344.0365151000001</v>
      </c>
      <c r="G3574" s="9">
        <v>13.4</v>
      </c>
      <c r="I3574" s="6">
        <f>1/F3574</f>
        <v>7.4402740458699311E-4</v>
      </c>
      <c r="J3574" s="6">
        <f t="shared" si="330"/>
        <v>1.095341520457475</v>
      </c>
      <c r="K3574" s="6">
        <f>G3574-J3574</f>
        <v>12.304658479542525</v>
      </c>
      <c r="L3574" s="6">
        <f>J3574+K3574-G3574</f>
        <v>0</v>
      </c>
      <c r="M3574" s="6">
        <v>1344.0365151000001</v>
      </c>
      <c r="N3574" s="6">
        <f t="shared" si="331"/>
        <v>7.4402740458699311E-4</v>
      </c>
      <c r="O3574" s="6">
        <f t="shared" si="332"/>
        <v>13.4</v>
      </c>
      <c r="P3574" s="6">
        <f>O3574-G3574</f>
        <v>0</v>
      </c>
      <c r="Q3574" s="6">
        <f>1/(LN(F3574))</f>
        <v>0.13882270343577241</v>
      </c>
      <c r="R3574" s="6">
        <f t="shared" si="333"/>
        <v>80.058358957892779</v>
      </c>
      <c r="S3574" s="6">
        <f>H3574-R3574</f>
        <v>-80.058358957892779</v>
      </c>
      <c r="T3574" s="6">
        <f>R3574+S3574-H3574</f>
        <v>0</v>
      </c>
      <c r="U3574" s="6">
        <f t="shared" si="334"/>
        <v>80.058358957892779</v>
      </c>
      <c r="V3574" s="6">
        <f t="shared" si="335"/>
        <v>0</v>
      </c>
      <c r="W3574" s="6">
        <f>V3574-H3574</f>
        <v>0</v>
      </c>
      <c r="X3574" s="6">
        <v>26.178999999999998</v>
      </c>
      <c r="Y3574" s="6">
        <v>20487607</v>
      </c>
      <c r="Z3574" s="6">
        <f>(X3574/1000)*Y3574</f>
        <v>536345.06365299993</v>
      </c>
      <c r="AA3574" s="6">
        <f>(P3574/1000)*Z3574</f>
        <v>0</v>
      </c>
      <c r="AB3574" s="6">
        <f>(W3574/100000)*Z3574</f>
        <v>0</v>
      </c>
    </row>
    <row r="3575" spans="1:28" x14ac:dyDescent="0.35">
      <c r="A3575" s="6" t="s">
        <v>3861</v>
      </c>
      <c r="B3575" s="6" t="s">
        <v>3854</v>
      </c>
      <c r="C3575" s="6" t="s">
        <v>3855</v>
      </c>
      <c r="D3575" s="6">
        <v>1996</v>
      </c>
      <c r="E3575" s="9" t="s">
        <v>6001</v>
      </c>
      <c r="F3575" s="6">
        <v>1461.3875912999999</v>
      </c>
      <c r="G3575" s="9">
        <v>12.9</v>
      </c>
      <c r="I3575" s="6">
        <f>1/F3575</f>
        <v>6.8428116261096377E-4</v>
      </c>
      <c r="J3575" s="6">
        <f t="shared" si="330"/>
        <v>1.0073843576914461</v>
      </c>
      <c r="K3575" s="6">
        <f>G3575-J3575</f>
        <v>11.892615642308554</v>
      </c>
      <c r="L3575" s="6">
        <f>J3575+K3575-G3575</f>
        <v>0</v>
      </c>
      <c r="M3575" s="6">
        <v>1461.3875912999999</v>
      </c>
      <c r="N3575" s="6">
        <f t="shared" si="331"/>
        <v>6.8428116261096377E-4</v>
      </c>
      <c r="O3575" s="6">
        <f t="shared" si="332"/>
        <v>12.9</v>
      </c>
      <c r="P3575" s="6">
        <f>O3575-G3575</f>
        <v>0</v>
      </c>
      <c r="Q3575" s="6">
        <f>1/(LN(F3575))</f>
        <v>0.13722801689759731</v>
      </c>
      <c r="R3575" s="6">
        <f t="shared" si="333"/>
        <v>79.138711204759886</v>
      </c>
      <c r="S3575" s="6">
        <f>H3575-R3575</f>
        <v>-79.138711204759886</v>
      </c>
      <c r="T3575" s="6">
        <f>R3575+S3575-H3575</f>
        <v>0</v>
      </c>
      <c r="U3575" s="6">
        <f t="shared" si="334"/>
        <v>79.138711204759886</v>
      </c>
      <c r="V3575" s="6">
        <f t="shared" si="335"/>
        <v>0</v>
      </c>
      <c r="W3575" s="6">
        <f>V3575-H3575</f>
        <v>0</v>
      </c>
      <c r="X3575" s="6">
        <v>25.571000000000002</v>
      </c>
      <c r="Y3575" s="6">
        <v>21017613</v>
      </c>
      <c r="Z3575" s="6">
        <f>(X3575/1000)*Y3575</f>
        <v>537441.38202300004</v>
      </c>
      <c r="AA3575" s="6">
        <f>(P3575/1000)*Z3575</f>
        <v>0</v>
      </c>
      <c r="AB3575" s="6">
        <f>(W3575/100000)*Z3575</f>
        <v>0</v>
      </c>
    </row>
    <row r="3576" spans="1:28" x14ac:dyDescent="0.35">
      <c r="A3576" s="6" t="s">
        <v>3862</v>
      </c>
      <c r="B3576" s="6" t="s">
        <v>3854</v>
      </c>
      <c r="C3576" s="6" t="s">
        <v>3855</v>
      </c>
      <c r="D3576" s="6">
        <v>1997</v>
      </c>
      <c r="E3576" s="9" t="s">
        <v>6001</v>
      </c>
      <c r="F3576" s="6">
        <v>1538.6051135</v>
      </c>
      <c r="G3576" s="9">
        <v>12.4</v>
      </c>
      <c r="I3576" s="6">
        <f>1/F3576</f>
        <v>6.4993934520678426E-4</v>
      </c>
      <c r="J3576" s="6">
        <f t="shared" si="330"/>
        <v>0.95682705528717849</v>
      </c>
      <c r="K3576" s="6">
        <f>G3576-J3576</f>
        <v>11.443172944712822</v>
      </c>
      <c r="L3576" s="6">
        <f>J3576+K3576-G3576</f>
        <v>0</v>
      </c>
      <c r="M3576" s="6">
        <v>1538.6051135</v>
      </c>
      <c r="N3576" s="6">
        <f t="shared" si="331"/>
        <v>6.4993934520678426E-4</v>
      </c>
      <c r="O3576" s="6">
        <f t="shared" si="332"/>
        <v>12.4</v>
      </c>
      <c r="P3576" s="6">
        <f>O3576-G3576</f>
        <v>0</v>
      </c>
      <c r="Q3576" s="6">
        <f>1/(LN(F3576))</f>
        <v>0.13626518759319214</v>
      </c>
      <c r="R3576" s="6">
        <f t="shared" si="333"/>
        <v>78.583452359055954</v>
      </c>
      <c r="S3576" s="6">
        <f>H3576-R3576</f>
        <v>-78.583452359055954</v>
      </c>
      <c r="T3576" s="6">
        <f>R3576+S3576-H3576</f>
        <v>0</v>
      </c>
      <c r="U3576" s="6">
        <f t="shared" si="334"/>
        <v>78.583452359055954</v>
      </c>
      <c r="V3576" s="6">
        <f t="shared" si="335"/>
        <v>0</v>
      </c>
      <c r="W3576" s="6">
        <f>V3576-H3576</f>
        <v>0</v>
      </c>
      <c r="X3576" s="6">
        <v>24.827000000000002</v>
      </c>
      <c r="Y3576" s="6">
        <v>21562793</v>
      </c>
      <c r="Z3576" s="6">
        <f>(X3576/1000)*Y3576</f>
        <v>535339.46181100002</v>
      </c>
      <c r="AA3576" s="6">
        <f>(P3576/1000)*Z3576</f>
        <v>0</v>
      </c>
      <c r="AB3576" s="6">
        <f>(W3576/100000)*Z3576</f>
        <v>0</v>
      </c>
    </row>
    <row r="3577" spans="1:28" x14ac:dyDescent="0.35">
      <c r="A3577" s="6" t="s">
        <v>3863</v>
      </c>
      <c r="B3577" s="6" t="s">
        <v>3854</v>
      </c>
      <c r="C3577" s="6" t="s">
        <v>3855</v>
      </c>
      <c r="D3577" s="6">
        <v>1998</v>
      </c>
      <c r="E3577" s="9" t="s">
        <v>6001</v>
      </c>
      <c r="F3577" s="6">
        <v>1189.4426719999999</v>
      </c>
      <c r="G3577" s="9">
        <v>11.7</v>
      </c>
      <c r="I3577" s="6">
        <f>1/F3577</f>
        <v>8.4072988428987529E-4</v>
      </c>
      <c r="J3577" s="6">
        <f t="shared" si="330"/>
        <v>1.2377048803239843</v>
      </c>
      <c r="K3577" s="6">
        <f>G3577-J3577</f>
        <v>10.462295119676014</v>
      </c>
      <c r="L3577" s="6">
        <f>J3577+K3577-G3577</f>
        <v>0</v>
      </c>
      <c r="M3577" s="6">
        <v>1189.4426719999999</v>
      </c>
      <c r="N3577" s="6">
        <f t="shared" si="331"/>
        <v>8.4072988428987529E-4</v>
      </c>
      <c r="O3577" s="6">
        <f t="shared" si="332"/>
        <v>11.7</v>
      </c>
      <c r="P3577" s="6">
        <f>O3577-G3577</f>
        <v>0</v>
      </c>
      <c r="Q3577" s="6">
        <f>1/(LN(F3577))</f>
        <v>0.14121820205804161</v>
      </c>
      <c r="R3577" s="6">
        <f t="shared" si="333"/>
        <v>81.439831035862312</v>
      </c>
      <c r="S3577" s="6">
        <f>H3577-R3577</f>
        <v>-81.439831035862312</v>
      </c>
      <c r="T3577" s="6">
        <f>R3577+S3577-H3577</f>
        <v>0</v>
      </c>
      <c r="U3577" s="6">
        <f t="shared" si="334"/>
        <v>81.439831035862312</v>
      </c>
      <c r="V3577" s="6">
        <f t="shared" si="335"/>
        <v>0</v>
      </c>
      <c r="W3577" s="6">
        <f>V3577-H3577</f>
        <v>0</v>
      </c>
      <c r="X3577" s="6">
        <v>23.959</v>
      </c>
      <c r="Y3577" s="6">
        <v>22114654</v>
      </c>
      <c r="Z3577" s="6">
        <f>(X3577/1000)*Y3577</f>
        <v>529844.99518600001</v>
      </c>
      <c r="AA3577" s="6">
        <f>(P3577/1000)*Z3577</f>
        <v>0</v>
      </c>
      <c r="AB3577" s="6">
        <f>(W3577/100000)*Z3577</f>
        <v>0</v>
      </c>
    </row>
    <row r="3578" spans="1:28" x14ac:dyDescent="0.35">
      <c r="A3578" s="6" t="s">
        <v>3864</v>
      </c>
      <c r="B3578" s="6" t="s">
        <v>3854</v>
      </c>
      <c r="C3578" s="6" t="s">
        <v>3855</v>
      </c>
      <c r="D3578" s="6">
        <v>1999</v>
      </c>
      <c r="E3578" s="9" t="s">
        <v>6001</v>
      </c>
      <c r="F3578" s="6">
        <v>1197.0753949</v>
      </c>
      <c r="G3578" s="9">
        <v>11</v>
      </c>
      <c r="I3578" s="6">
        <f>1/F3578</f>
        <v>8.353692710253534E-4</v>
      </c>
      <c r="J3578" s="6">
        <f t="shared" si="330"/>
        <v>1.2298130980488338</v>
      </c>
      <c r="K3578" s="6">
        <f>G3578-J3578</f>
        <v>9.7701869019511669</v>
      </c>
      <c r="L3578" s="6">
        <f>J3578+K3578-G3578</f>
        <v>0</v>
      </c>
      <c r="M3578" s="6">
        <v>1197.0753949</v>
      </c>
      <c r="N3578" s="6">
        <f t="shared" si="331"/>
        <v>8.353692710253534E-4</v>
      </c>
      <c r="O3578" s="6">
        <f t="shared" si="332"/>
        <v>11</v>
      </c>
      <c r="P3578" s="6">
        <f>O3578-G3578</f>
        <v>0</v>
      </c>
      <c r="Q3578" s="6">
        <f>1/(LN(F3578))</f>
        <v>0.14109075333861237</v>
      </c>
      <c r="R3578" s="6">
        <f t="shared" si="333"/>
        <v>81.366331996611066</v>
      </c>
      <c r="S3578" s="6">
        <f>H3578-R3578</f>
        <v>-81.366331996611066</v>
      </c>
      <c r="T3578" s="6">
        <f>R3578+S3578-H3578</f>
        <v>0</v>
      </c>
      <c r="U3578" s="6">
        <f t="shared" si="334"/>
        <v>81.366331996611066</v>
      </c>
      <c r="V3578" s="6">
        <f t="shared" si="335"/>
        <v>0</v>
      </c>
      <c r="W3578" s="6">
        <f>V3578-H3578</f>
        <v>0</v>
      </c>
      <c r="X3578" s="6">
        <v>22.992999999999999</v>
      </c>
      <c r="Y3578" s="6">
        <v>22661298</v>
      </c>
      <c r="Z3578" s="6">
        <f>(X3578/1000)*Y3578</f>
        <v>521051.22491399996</v>
      </c>
      <c r="AA3578" s="6">
        <f>(P3578/1000)*Z3578</f>
        <v>0</v>
      </c>
      <c r="AB3578" s="6">
        <f>(W3578/100000)*Z3578</f>
        <v>0</v>
      </c>
    </row>
    <row r="3579" spans="1:28" x14ac:dyDescent="0.35">
      <c r="A3579" s="6" t="s">
        <v>3865</v>
      </c>
      <c r="B3579" s="6" t="s">
        <v>3854</v>
      </c>
      <c r="C3579" s="6" t="s">
        <v>3855</v>
      </c>
      <c r="D3579" s="6">
        <v>2000</v>
      </c>
      <c r="E3579" s="9" t="s">
        <v>6001</v>
      </c>
      <c r="F3579" s="6">
        <v>1132.3379872</v>
      </c>
      <c r="G3579" s="9">
        <v>10.199999999999999</v>
      </c>
      <c r="H3579" s="9">
        <v>38</v>
      </c>
      <c r="I3579" s="6">
        <f>1/F3579</f>
        <v>8.8312854580880034E-4</v>
      </c>
      <c r="J3579" s="6">
        <f t="shared" si="330"/>
        <v>1.3001232994402541</v>
      </c>
      <c r="K3579" s="6">
        <f>G3579-J3579</f>
        <v>8.8998767005597443</v>
      </c>
      <c r="L3579" s="6">
        <f>J3579+K3579-G3579</f>
        <v>0</v>
      </c>
      <c r="M3579" s="6">
        <v>1132.3379872</v>
      </c>
      <c r="N3579" s="6">
        <f t="shared" si="331"/>
        <v>8.8312854580880034E-4</v>
      </c>
      <c r="O3579" s="6">
        <f t="shared" si="332"/>
        <v>10.199999999999999</v>
      </c>
      <c r="P3579" s="6">
        <f>O3579-G3579</f>
        <v>0</v>
      </c>
      <c r="Q3579" s="6">
        <f>1/(LN(F3579))</f>
        <v>0.14220624881821164</v>
      </c>
      <c r="R3579" s="6">
        <f t="shared" si="333"/>
        <v>82.009632662218579</v>
      </c>
      <c r="S3579" s="6">
        <f>H3579-R3579</f>
        <v>-44.009632662218579</v>
      </c>
      <c r="T3579" s="6">
        <f>R3579+S3579-H3579</f>
        <v>0</v>
      </c>
      <c r="U3579" s="6">
        <f t="shared" si="334"/>
        <v>82.009632662218579</v>
      </c>
      <c r="V3579" s="6">
        <f t="shared" si="335"/>
        <v>38</v>
      </c>
      <c r="W3579" s="6">
        <f>V3579-H3579</f>
        <v>0</v>
      </c>
      <c r="X3579" s="6">
        <v>21.98</v>
      </c>
      <c r="Y3579" s="6">
        <v>23194257</v>
      </c>
      <c r="Z3579" s="6">
        <f>(X3579/1000)*Y3579</f>
        <v>509809.76886000001</v>
      </c>
      <c r="AA3579" s="6">
        <f>(P3579/1000)*Z3579</f>
        <v>0</v>
      </c>
      <c r="AB3579" s="6">
        <f>(W3579/100000)*Z3579</f>
        <v>0</v>
      </c>
    </row>
    <row r="3580" spans="1:28" x14ac:dyDescent="0.35">
      <c r="A3580" s="6" t="s">
        <v>3866</v>
      </c>
      <c r="B3580" s="6" t="s">
        <v>3854</v>
      </c>
      <c r="C3580" s="6" t="s">
        <v>3855</v>
      </c>
      <c r="D3580" s="6">
        <v>2001</v>
      </c>
      <c r="E3580" s="9" t="s">
        <v>6001</v>
      </c>
      <c r="F3580" s="6">
        <v>1447.6654764</v>
      </c>
      <c r="G3580" s="9">
        <v>9.5</v>
      </c>
      <c r="H3580" s="9">
        <v>36</v>
      </c>
      <c r="I3580" s="6">
        <f>1/F3580</f>
        <v>6.9076731904028162E-4</v>
      </c>
      <c r="J3580" s="6">
        <f t="shared" si="330"/>
        <v>1.0169331409774027</v>
      </c>
      <c r="K3580" s="6">
        <f>G3580-J3580</f>
        <v>8.4830668590225979</v>
      </c>
      <c r="L3580" s="6">
        <f>J3580+K3580-G3580</f>
        <v>0</v>
      </c>
      <c r="M3580" s="6">
        <v>1447.6654764</v>
      </c>
      <c r="N3580" s="6">
        <f t="shared" si="331"/>
        <v>6.9076731904028162E-4</v>
      </c>
      <c r="O3580" s="6">
        <f t="shared" si="332"/>
        <v>9.5</v>
      </c>
      <c r="P3580" s="6">
        <f>O3580-G3580</f>
        <v>0</v>
      </c>
      <c r="Q3580" s="6">
        <f>1/(LN(F3580))</f>
        <v>0.13740590660210653</v>
      </c>
      <c r="R3580" s="6">
        <f t="shared" si="333"/>
        <v>79.241299307901826</v>
      </c>
      <c r="S3580" s="6">
        <f>H3580-R3580</f>
        <v>-43.241299307901826</v>
      </c>
      <c r="T3580" s="6">
        <f>R3580+S3580-H3580</f>
        <v>0</v>
      </c>
      <c r="U3580" s="6">
        <f t="shared" si="334"/>
        <v>79.241299307901826</v>
      </c>
      <c r="V3580" s="6">
        <f t="shared" si="335"/>
        <v>36</v>
      </c>
      <c r="W3580" s="6">
        <f>V3580-H3580</f>
        <v>0</v>
      </c>
      <c r="X3580" s="6">
        <v>20.983000000000001</v>
      </c>
      <c r="Y3580" s="6">
        <v>23709119</v>
      </c>
      <c r="Z3580" s="6">
        <f>(X3580/1000)*Y3580</f>
        <v>497488.44397700002</v>
      </c>
      <c r="AA3580" s="6">
        <f>(P3580/1000)*Z3580</f>
        <v>0</v>
      </c>
      <c r="AB3580" s="6">
        <f>(W3580/100000)*Z3580</f>
        <v>0</v>
      </c>
    </row>
    <row r="3581" spans="1:28" x14ac:dyDescent="0.35">
      <c r="A3581" s="6" t="s">
        <v>3867</v>
      </c>
      <c r="B3581" s="6" t="s">
        <v>3854</v>
      </c>
      <c r="C3581" s="6" t="s">
        <v>3855</v>
      </c>
      <c r="D3581" s="6">
        <v>2002</v>
      </c>
      <c r="E3581" s="9" t="s">
        <v>6001</v>
      </c>
      <c r="F3581" s="6">
        <v>1443.0361624</v>
      </c>
      <c r="G3581" s="9">
        <v>8.9</v>
      </c>
      <c r="H3581" s="9">
        <v>34</v>
      </c>
      <c r="I3581" s="6">
        <f>1/F3581</f>
        <v>6.9298332644473722E-4</v>
      </c>
      <c r="J3581" s="6">
        <f t="shared" si="330"/>
        <v>1.0201955005420869</v>
      </c>
      <c r="K3581" s="6">
        <f>G3581-J3581</f>
        <v>7.8798044994579133</v>
      </c>
      <c r="L3581" s="6">
        <f>J3581+K3581-G3581</f>
        <v>0</v>
      </c>
      <c r="M3581" s="6">
        <v>1443.0361624</v>
      </c>
      <c r="N3581" s="6">
        <f t="shared" si="331"/>
        <v>6.9298332644473722E-4</v>
      </c>
      <c r="O3581" s="6">
        <f t="shared" si="332"/>
        <v>8.9</v>
      </c>
      <c r="P3581" s="6">
        <f>O3581-G3581</f>
        <v>0</v>
      </c>
      <c r="Q3581" s="6">
        <f>1/(LN(F3581))</f>
        <v>0.13746640525655487</v>
      </c>
      <c r="R3581" s="6">
        <f t="shared" si="333"/>
        <v>79.276188579428919</v>
      </c>
      <c r="S3581" s="6">
        <f>H3581-R3581</f>
        <v>-45.276188579428919</v>
      </c>
      <c r="T3581" s="6">
        <f>R3581+S3581-H3581</f>
        <v>0</v>
      </c>
      <c r="U3581" s="6">
        <f t="shared" si="334"/>
        <v>79.276188579428919</v>
      </c>
      <c r="V3581" s="6">
        <f t="shared" si="335"/>
        <v>34</v>
      </c>
      <c r="W3581" s="6">
        <f>V3581-H3581</f>
        <v>0</v>
      </c>
      <c r="X3581" s="6">
        <v>20.065999999999999</v>
      </c>
      <c r="Y3581" s="6">
        <v>24208391</v>
      </c>
      <c r="Z3581" s="6">
        <f>(X3581/1000)*Y3581</f>
        <v>485765.573806</v>
      </c>
      <c r="AA3581" s="6">
        <f>(P3581/1000)*Z3581</f>
        <v>0</v>
      </c>
      <c r="AB3581" s="6">
        <f>(W3581/100000)*Z3581</f>
        <v>0</v>
      </c>
    </row>
    <row r="3582" spans="1:28" x14ac:dyDescent="0.35">
      <c r="A3582" s="6" t="s">
        <v>3868</v>
      </c>
      <c r="B3582" s="6" t="s">
        <v>3854</v>
      </c>
      <c r="C3582" s="6" t="s">
        <v>3855</v>
      </c>
      <c r="D3582" s="6">
        <v>2003</v>
      </c>
      <c r="E3582" s="9" t="s">
        <v>6001</v>
      </c>
      <c r="F3582" s="6">
        <v>1518.3772237000001</v>
      </c>
      <c r="G3582" s="9">
        <v>8.5</v>
      </c>
      <c r="H3582" s="9">
        <v>33</v>
      </c>
      <c r="I3582" s="6">
        <f>1/F3582</f>
        <v>6.585978664532308E-4</v>
      </c>
      <c r="J3582" s="6">
        <f t="shared" si="330"/>
        <v>0.96957394843725098</v>
      </c>
      <c r="K3582" s="6">
        <f>G3582-J3582</f>
        <v>7.530426051562749</v>
      </c>
      <c r="L3582" s="6">
        <f>J3582+K3582-G3582</f>
        <v>0</v>
      </c>
      <c r="M3582" s="6">
        <v>1518.3772237000001</v>
      </c>
      <c r="N3582" s="6">
        <f t="shared" si="331"/>
        <v>6.585978664532308E-4</v>
      </c>
      <c r="O3582" s="6">
        <f t="shared" si="332"/>
        <v>8.5</v>
      </c>
      <c r="P3582" s="6">
        <f>O3582-G3582</f>
        <v>0</v>
      </c>
      <c r="Q3582" s="6">
        <f>1/(LN(F3582))</f>
        <v>0.13651136472674028</v>
      </c>
      <c r="R3582" s="6">
        <f t="shared" si="333"/>
        <v>78.725421481087494</v>
      </c>
      <c r="S3582" s="6">
        <f>H3582-R3582</f>
        <v>-45.725421481087494</v>
      </c>
      <c r="T3582" s="6">
        <f>R3582+S3582-H3582</f>
        <v>0</v>
      </c>
      <c r="U3582" s="6">
        <f t="shared" si="334"/>
        <v>78.725421481087494</v>
      </c>
      <c r="V3582" s="6">
        <f t="shared" si="335"/>
        <v>33</v>
      </c>
      <c r="W3582" s="6">
        <f>V3582-H3582</f>
        <v>0</v>
      </c>
      <c r="X3582" s="6">
        <v>19.276</v>
      </c>
      <c r="Y3582" s="6">
        <v>24698819</v>
      </c>
      <c r="Z3582" s="6">
        <f>(X3582/1000)*Y3582</f>
        <v>476094.43504400004</v>
      </c>
      <c r="AA3582" s="6">
        <f>(P3582/1000)*Z3582</f>
        <v>0</v>
      </c>
      <c r="AB3582" s="6">
        <f>(W3582/100000)*Z3582</f>
        <v>0</v>
      </c>
    </row>
    <row r="3583" spans="1:28" x14ac:dyDescent="0.35">
      <c r="A3583" s="6" t="s">
        <v>3869</v>
      </c>
      <c r="B3583" s="6" t="s">
        <v>3854</v>
      </c>
      <c r="C3583" s="6" t="s">
        <v>3855</v>
      </c>
      <c r="D3583" s="6">
        <v>2004</v>
      </c>
      <c r="E3583" s="9" t="s">
        <v>6001</v>
      </c>
      <c r="F3583" s="6">
        <v>1470.0462224</v>
      </c>
      <c r="G3583" s="9">
        <v>8.3000000000000007</v>
      </c>
      <c r="H3583" s="9">
        <v>32</v>
      </c>
      <c r="I3583" s="6">
        <f>1/F3583</f>
        <v>6.8025071916949541E-4</v>
      </c>
      <c r="J3583" s="6">
        <f t="shared" si="330"/>
        <v>1.0014508234962287</v>
      </c>
      <c r="K3583" s="6">
        <f>G3583-J3583</f>
        <v>7.298549176503772</v>
      </c>
      <c r="L3583" s="6">
        <f>J3583+K3583-G3583</f>
        <v>0</v>
      </c>
      <c r="M3583" s="6">
        <v>1470.0462224</v>
      </c>
      <c r="N3583" s="6">
        <f t="shared" si="331"/>
        <v>6.8025071916949541E-4</v>
      </c>
      <c r="O3583" s="6">
        <f t="shared" si="332"/>
        <v>8.3000000000000007</v>
      </c>
      <c r="P3583" s="6">
        <f>O3583-G3583</f>
        <v>0</v>
      </c>
      <c r="Q3583" s="6">
        <f>1/(LN(F3583))</f>
        <v>0.13711686060556641</v>
      </c>
      <c r="R3583" s="6">
        <f t="shared" si="333"/>
        <v>79.074607926927129</v>
      </c>
      <c r="S3583" s="6">
        <f>H3583-R3583</f>
        <v>-47.074607926927129</v>
      </c>
      <c r="T3583" s="6">
        <f>R3583+S3583-H3583</f>
        <v>0</v>
      </c>
      <c r="U3583" s="6">
        <f t="shared" si="334"/>
        <v>79.074607926927129</v>
      </c>
      <c r="V3583" s="6">
        <f t="shared" si="335"/>
        <v>32</v>
      </c>
      <c r="W3583" s="6">
        <f>V3583-H3583</f>
        <v>0</v>
      </c>
      <c r="X3583" s="6">
        <v>18.638999999999999</v>
      </c>
      <c r="Y3583" s="6">
        <v>25190652</v>
      </c>
      <c r="Z3583" s="6">
        <f>(X3583/1000)*Y3583</f>
        <v>469528.56262799999</v>
      </c>
      <c r="AA3583" s="6">
        <f>(P3583/1000)*Z3583</f>
        <v>0</v>
      </c>
      <c r="AB3583" s="6">
        <f>(W3583/100000)*Z3583</f>
        <v>0</v>
      </c>
    </row>
    <row r="3584" spans="1:28" x14ac:dyDescent="0.35">
      <c r="A3584" s="6" t="s">
        <v>3870</v>
      </c>
      <c r="B3584" s="6" t="s">
        <v>3854</v>
      </c>
      <c r="C3584" s="6" t="s">
        <v>3855</v>
      </c>
      <c r="D3584" s="6">
        <v>2005</v>
      </c>
      <c r="E3584" s="9" t="s">
        <v>6001</v>
      </c>
      <c r="F3584" s="6">
        <v>1505.5385888000001</v>
      </c>
      <c r="G3584" s="9">
        <v>8.1999999999999993</v>
      </c>
      <c r="H3584" s="9">
        <v>31</v>
      </c>
      <c r="I3584" s="6">
        <f>1/F3584</f>
        <v>6.6421412738218617E-4</v>
      </c>
      <c r="J3584" s="6">
        <f t="shared" si="330"/>
        <v>0.97784208983537957</v>
      </c>
      <c r="K3584" s="6">
        <f>G3584-J3584</f>
        <v>7.2221579101646194</v>
      </c>
      <c r="L3584" s="6">
        <f>J3584+K3584-G3584</f>
        <v>0</v>
      </c>
      <c r="M3584" s="6">
        <v>1505.5385888000001</v>
      </c>
      <c r="N3584" s="6">
        <f t="shared" si="331"/>
        <v>6.6421412738218617E-4</v>
      </c>
      <c r="O3584" s="6">
        <f t="shared" si="332"/>
        <v>8.1999999999999993</v>
      </c>
      <c r="P3584" s="6">
        <f>O3584-G3584</f>
        <v>0</v>
      </c>
      <c r="Q3584" s="6">
        <f>1/(LN(F3584))</f>
        <v>0.13666978949913489</v>
      </c>
      <c r="R3584" s="6">
        <f t="shared" si="333"/>
        <v>78.816784255203601</v>
      </c>
      <c r="S3584" s="6">
        <f>H3584-R3584</f>
        <v>-47.816784255203601</v>
      </c>
      <c r="T3584" s="6">
        <f>R3584+S3584-H3584</f>
        <v>0</v>
      </c>
      <c r="U3584" s="6">
        <f t="shared" si="334"/>
        <v>78.816784255203601</v>
      </c>
      <c r="V3584" s="6">
        <f t="shared" si="335"/>
        <v>31</v>
      </c>
      <c r="W3584" s="6">
        <f>V3584-H3584</f>
        <v>0</v>
      </c>
      <c r="X3584" s="6">
        <v>18.164000000000001</v>
      </c>
      <c r="Y3584" s="6">
        <v>25690611</v>
      </c>
      <c r="Z3584" s="6">
        <f>(X3584/1000)*Y3584</f>
        <v>466644.25820400007</v>
      </c>
      <c r="AA3584" s="6">
        <f>(P3584/1000)*Z3584</f>
        <v>0</v>
      </c>
      <c r="AB3584" s="6">
        <f>(W3584/100000)*Z3584</f>
        <v>0</v>
      </c>
    </row>
    <row r="3585" spans="1:28" x14ac:dyDescent="0.35">
      <c r="A3585" s="6" t="s">
        <v>3871</v>
      </c>
      <c r="B3585" s="6" t="s">
        <v>3854</v>
      </c>
      <c r="C3585" s="6" t="s">
        <v>3855</v>
      </c>
      <c r="D3585" s="6">
        <v>2006</v>
      </c>
      <c r="E3585" s="9" t="s">
        <v>6001</v>
      </c>
      <c r="F3585" s="6">
        <v>1652.7082571999999</v>
      </c>
      <c r="G3585" s="9">
        <v>8.1</v>
      </c>
      <c r="H3585" s="9">
        <v>30</v>
      </c>
      <c r="I3585" s="6">
        <f>1/F3585</f>
        <v>6.0506746768131299E-4</v>
      </c>
      <c r="J3585" s="6">
        <f t="shared" si="330"/>
        <v>0.89076761950360772</v>
      </c>
      <c r="K3585" s="6">
        <f>G3585-J3585</f>
        <v>7.2092323804963918</v>
      </c>
      <c r="L3585" s="6">
        <f>J3585+K3585-G3585</f>
        <v>0</v>
      </c>
      <c r="M3585" s="6">
        <v>1652.7082571999999</v>
      </c>
      <c r="N3585" s="6">
        <f t="shared" si="331"/>
        <v>6.0506746768131299E-4</v>
      </c>
      <c r="O3585" s="6">
        <f t="shared" si="332"/>
        <v>8.1</v>
      </c>
      <c r="P3585" s="6">
        <f>O3585-G3585</f>
        <v>0</v>
      </c>
      <c r="Q3585" s="6">
        <f>1/(LN(F3585))</f>
        <v>0.13494965978798715</v>
      </c>
      <c r="R3585" s="6">
        <f t="shared" si="333"/>
        <v>77.824794051433258</v>
      </c>
      <c r="S3585" s="6">
        <f>H3585-R3585</f>
        <v>-47.824794051433258</v>
      </c>
      <c r="T3585" s="6">
        <f>R3585+S3585-H3585</f>
        <v>0</v>
      </c>
      <c r="U3585" s="6">
        <f t="shared" si="334"/>
        <v>77.824794051433258</v>
      </c>
      <c r="V3585" s="6">
        <f t="shared" si="335"/>
        <v>30</v>
      </c>
      <c r="W3585" s="6">
        <f>V3585-H3585</f>
        <v>0</v>
      </c>
      <c r="X3585" s="6">
        <v>17.838999999999999</v>
      </c>
      <c r="Y3585" s="6">
        <v>26201961</v>
      </c>
      <c r="Z3585" s="6">
        <f>(X3585/1000)*Y3585</f>
        <v>467416.78227899992</v>
      </c>
      <c r="AA3585" s="6">
        <f>(P3585/1000)*Z3585</f>
        <v>0</v>
      </c>
      <c r="AB3585" s="6">
        <f>(W3585/100000)*Z3585</f>
        <v>0</v>
      </c>
    </row>
    <row r="3586" spans="1:28" x14ac:dyDescent="0.35">
      <c r="A3586" s="6" t="s">
        <v>3872</v>
      </c>
      <c r="B3586" s="6" t="s">
        <v>3854</v>
      </c>
      <c r="C3586" s="6" t="s">
        <v>3855</v>
      </c>
      <c r="D3586" s="6">
        <v>2007</v>
      </c>
      <c r="E3586" s="9" t="s">
        <v>6001</v>
      </c>
      <c r="F3586" s="6">
        <v>1752.8421665999999</v>
      </c>
      <c r="G3586" s="9">
        <v>8.1</v>
      </c>
      <c r="H3586" s="9">
        <v>30</v>
      </c>
      <c r="I3586" s="6">
        <f>1/F3586</f>
        <v>5.7050202183332168E-4</v>
      </c>
      <c r="J3586" s="6">
        <f t="shared" ref="J3586:J3649" si="336">I3586*1472.179</f>
        <v>0.83988109600055771</v>
      </c>
      <c r="K3586" s="6">
        <f>G3586-J3586</f>
        <v>7.2601189039994418</v>
      </c>
      <c r="L3586" s="6">
        <f>J3586+K3586-G3586</f>
        <v>0</v>
      </c>
      <c r="M3586" s="6">
        <v>1752.8421665999999</v>
      </c>
      <c r="N3586" s="6">
        <f t="shared" ref="N3586:N3649" si="337">1/M3586</f>
        <v>5.7050202183332168E-4</v>
      </c>
      <c r="O3586" s="6">
        <f t="shared" ref="O3586:O3649" si="338">1472.179*N3586+K3586</f>
        <v>8.1</v>
      </c>
      <c r="P3586" s="6">
        <f>O3586-G3586</f>
        <v>0</v>
      </c>
      <c r="Q3586" s="6">
        <f>1/(LN(F3586))</f>
        <v>0.13388684216274249</v>
      </c>
      <c r="R3586" s="6">
        <f t="shared" ref="R3586:R3649" si="339">576.695*Q3586</f>
        <v>77.211872441042786</v>
      </c>
      <c r="S3586" s="6">
        <f>H3586-R3586</f>
        <v>-47.211872441042786</v>
      </c>
      <c r="T3586" s="6">
        <f>R3586+S3586-H3586</f>
        <v>0</v>
      </c>
      <c r="U3586" s="6">
        <f t="shared" ref="U3586:U3649" si="340">576.695*(1/(LN(M3586)))</f>
        <v>77.211872441042786</v>
      </c>
      <c r="V3586" s="6">
        <f t="shared" ref="V3586:V3649" si="341">U3586+S3586</f>
        <v>30</v>
      </c>
      <c r="W3586" s="6">
        <f>V3586-H3586</f>
        <v>0</v>
      </c>
      <c r="X3586" s="6">
        <v>17.619</v>
      </c>
      <c r="Y3586" s="6">
        <v>26720370</v>
      </c>
      <c r="Z3586" s="6">
        <f>(X3586/1000)*Y3586</f>
        <v>470786.19902999996</v>
      </c>
      <c r="AA3586" s="6">
        <f>(P3586/1000)*Z3586</f>
        <v>0</v>
      </c>
      <c r="AB3586" s="6">
        <f>(W3586/100000)*Z3586</f>
        <v>0</v>
      </c>
    </row>
    <row r="3587" spans="1:28" x14ac:dyDescent="0.35">
      <c r="A3587" s="6" t="s">
        <v>3873</v>
      </c>
      <c r="B3587" s="6" t="s">
        <v>3854</v>
      </c>
      <c r="C3587" s="6" t="s">
        <v>3855</v>
      </c>
      <c r="D3587" s="6">
        <v>2008</v>
      </c>
      <c r="E3587" s="9" t="s">
        <v>6001</v>
      </c>
      <c r="F3587" s="6">
        <v>1781.5068117000001</v>
      </c>
      <c r="G3587" s="9">
        <v>8.1</v>
      </c>
      <c r="H3587" s="9">
        <v>29</v>
      </c>
      <c r="I3587" s="6">
        <f>1/F3587</f>
        <v>5.6132258009485329E-4</v>
      </c>
      <c r="J3587" s="6">
        <f t="shared" si="336"/>
        <v>0.82636731464146107</v>
      </c>
      <c r="K3587" s="6">
        <f>G3587-J3587</f>
        <v>7.2736326853585389</v>
      </c>
      <c r="L3587" s="6">
        <f>J3587+K3587-G3587</f>
        <v>0</v>
      </c>
      <c r="M3587" s="6">
        <v>1781.5068117000001</v>
      </c>
      <c r="N3587" s="6">
        <f t="shared" si="337"/>
        <v>5.6132258009485329E-4</v>
      </c>
      <c r="O3587" s="6">
        <f t="shared" si="338"/>
        <v>8.1</v>
      </c>
      <c r="P3587" s="6">
        <f>O3587-G3587</f>
        <v>0</v>
      </c>
      <c r="Q3587" s="6">
        <f>1/(LN(F3587))</f>
        <v>0.1335967003711328</v>
      </c>
      <c r="R3587" s="6">
        <f t="shared" si="339"/>
        <v>77.044549120530434</v>
      </c>
      <c r="S3587" s="6">
        <f>H3587-R3587</f>
        <v>-48.044549120530434</v>
      </c>
      <c r="T3587" s="6">
        <f>R3587+S3587-H3587</f>
        <v>0</v>
      </c>
      <c r="U3587" s="6">
        <f t="shared" si="340"/>
        <v>77.044549120530434</v>
      </c>
      <c r="V3587" s="6">
        <f t="shared" si="341"/>
        <v>29</v>
      </c>
      <c r="W3587" s="6">
        <f>V3587-H3587</f>
        <v>0</v>
      </c>
      <c r="X3587" s="6">
        <v>17.460999999999999</v>
      </c>
      <c r="Y3587" s="6">
        <v>27236006</v>
      </c>
      <c r="Z3587" s="6">
        <f>(X3587/1000)*Y3587</f>
        <v>475567.90076599992</v>
      </c>
      <c r="AA3587" s="6">
        <f>(P3587/1000)*Z3587</f>
        <v>0</v>
      </c>
      <c r="AB3587" s="6">
        <f>(W3587/100000)*Z3587</f>
        <v>0</v>
      </c>
    </row>
    <row r="3588" spans="1:28" x14ac:dyDescent="0.35">
      <c r="A3588" s="6" t="s">
        <v>3874</v>
      </c>
      <c r="B3588" s="6" t="s">
        <v>3854</v>
      </c>
      <c r="C3588" s="6" t="s">
        <v>3855</v>
      </c>
      <c r="D3588" s="6">
        <v>2009</v>
      </c>
      <c r="E3588" s="9" t="s">
        <v>6001</v>
      </c>
      <c r="F3588" s="6">
        <v>1798.2950633999999</v>
      </c>
      <c r="G3588" s="9">
        <v>8.1</v>
      </c>
      <c r="H3588" s="9">
        <v>29</v>
      </c>
      <c r="I3588" s="6">
        <f>1/F3588</f>
        <v>5.5608226945211107E-4</v>
      </c>
      <c r="J3588" s="6">
        <f t="shared" si="336"/>
        <v>0.81865263935973953</v>
      </c>
      <c r="K3588" s="6">
        <f>G3588-J3588</f>
        <v>7.2813473606402601</v>
      </c>
      <c r="L3588" s="6">
        <f>J3588+K3588-G3588</f>
        <v>0</v>
      </c>
      <c r="M3588" s="6">
        <v>1798.2950633999999</v>
      </c>
      <c r="N3588" s="6">
        <f t="shared" si="337"/>
        <v>5.5608226945211107E-4</v>
      </c>
      <c r="O3588" s="6">
        <f t="shared" si="338"/>
        <v>8.1</v>
      </c>
      <c r="P3588" s="6">
        <f>O3588-G3588</f>
        <v>0</v>
      </c>
      <c r="Q3588" s="6">
        <f>1/(LN(F3588))</f>
        <v>0.13342950383985477</v>
      </c>
      <c r="R3588" s="6">
        <f t="shared" si="339"/>
        <v>76.948127716925057</v>
      </c>
      <c r="S3588" s="6">
        <f>H3588-R3588</f>
        <v>-47.948127716925057</v>
      </c>
      <c r="T3588" s="6">
        <f>R3588+S3588-H3588</f>
        <v>0</v>
      </c>
      <c r="U3588" s="6">
        <f t="shared" si="340"/>
        <v>76.948127716925057</v>
      </c>
      <c r="V3588" s="6">
        <f t="shared" si="341"/>
        <v>29</v>
      </c>
      <c r="W3588" s="6">
        <f>V3588-H3588</f>
        <v>0</v>
      </c>
      <c r="X3588" s="6">
        <v>17.344999999999999</v>
      </c>
      <c r="Y3588" s="6">
        <v>27735040</v>
      </c>
      <c r="Z3588" s="6">
        <f>(X3588/1000)*Y3588</f>
        <v>481064.26879999996</v>
      </c>
      <c r="AA3588" s="6">
        <f>(P3588/1000)*Z3588</f>
        <v>0</v>
      </c>
      <c r="AB3588" s="6">
        <f>(W3588/100000)*Z3588</f>
        <v>0</v>
      </c>
    </row>
    <row r="3589" spans="1:28" x14ac:dyDescent="0.35">
      <c r="A3589" s="6" t="s">
        <v>3875</v>
      </c>
      <c r="B3589" s="6" t="s">
        <v>3854</v>
      </c>
      <c r="C3589" s="6" t="s">
        <v>3855</v>
      </c>
      <c r="D3589" s="6">
        <v>2010</v>
      </c>
      <c r="E3589" s="9" t="s">
        <v>6001</v>
      </c>
      <c r="F3589" s="6">
        <v>1746.6373512</v>
      </c>
      <c r="G3589" s="9">
        <v>8.1</v>
      </c>
      <c r="H3589" s="9">
        <v>30</v>
      </c>
      <c r="I3589" s="6">
        <f>1/F3589</f>
        <v>5.7252869309875091E-4</v>
      </c>
      <c r="J3589" s="6">
        <f t="shared" si="336"/>
        <v>0.84286471887742609</v>
      </c>
      <c r="K3589" s="6">
        <f>G3589-J3589</f>
        <v>7.257135281122574</v>
      </c>
      <c r="L3589" s="6">
        <f>J3589+K3589-G3589</f>
        <v>0</v>
      </c>
      <c r="M3589" s="6">
        <v>1746.6373512</v>
      </c>
      <c r="N3589" s="6">
        <f t="shared" si="337"/>
        <v>5.7252869309875091E-4</v>
      </c>
      <c r="O3589" s="6">
        <f t="shared" si="338"/>
        <v>8.1</v>
      </c>
      <c r="P3589" s="6">
        <f>O3589-G3589</f>
        <v>0</v>
      </c>
      <c r="Q3589" s="6">
        <f>1/(LN(F3589))</f>
        <v>0.13395043934892353</v>
      </c>
      <c r="R3589" s="6">
        <f t="shared" si="339"/>
        <v>77.248548620327469</v>
      </c>
      <c r="S3589" s="6">
        <f>H3589-R3589</f>
        <v>-47.248548620327469</v>
      </c>
      <c r="T3589" s="6">
        <f>R3589+S3589-H3589</f>
        <v>0</v>
      </c>
      <c r="U3589" s="6">
        <f t="shared" si="340"/>
        <v>77.248548620327469</v>
      </c>
      <c r="V3589" s="6">
        <f t="shared" si="341"/>
        <v>30</v>
      </c>
      <c r="W3589" s="6">
        <f>V3589-H3589</f>
        <v>0</v>
      </c>
      <c r="X3589" s="6">
        <v>17.257999999999999</v>
      </c>
      <c r="Y3589" s="6">
        <v>28208035</v>
      </c>
      <c r="Z3589" s="6">
        <f>(X3589/1000)*Y3589</f>
        <v>486814.26802999998</v>
      </c>
      <c r="AA3589" s="6">
        <f>(P3589/1000)*Z3589</f>
        <v>0</v>
      </c>
      <c r="AB3589" s="6">
        <f>(W3589/100000)*Z3589</f>
        <v>0</v>
      </c>
    </row>
    <row r="3590" spans="1:28" x14ac:dyDescent="0.35">
      <c r="A3590" s="6" t="s">
        <v>3876</v>
      </c>
      <c r="B3590" s="6" t="s">
        <v>3854</v>
      </c>
      <c r="C3590" s="6" t="s">
        <v>3855</v>
      </c>
      <c r="D3590" s="6">
        <v>2011</v>
      </c>
      <c r="E3590" s="9" t="s">
        <v>6001</v>
      </c>
      <c r="F3590" s="6">
        <v>1901.5804232</v>
      </c>
      <c r="G3590" s="9">
        <v>8</v>
      </c>
      <c r="H3590" s="9">
        <v>30</v>
      </c>
      <c r="I3590" s="6">
        <f>1/F3590</f>
        <v>5.2587836296567945E-4</v>
      </c>
      <c r="J3590" s="6">
        <f t="shared" si="336"/>
        <v>0.77418708251245105</v>
      </c>
      <c r="K3590" s="6">
        <f>G3590-J3590</f>
        <v>7.2258129174875485</v>
      </c>
      <c r="L3590" s="6">
        <f>J3590+K3590-G3590</f>
        <v>0</v>
      </c>
      <c r="M3590" s="6">
        <v>1901.5804232</v>
      </c>
      <c r="N3590" s="6">
        <f t="shared" si="337"/>
        <v>5.2587836296567945E-4</v>
      </c>
      <c r="O3590" s="6">
        <f t="shared" si="338"/>
        <v>8</v>
      </c>
      <c r="P3590" s="6">
        <f>O3590-G3590</f>
        <v>0</v>
      </c>
      <c r="Q3590" s="6">
        <f>1/(LN(F3590))</f>
        <v>0.13244260172150141</v>
      </c>
      <c r="R3590" s="6">
        <f t="shared" si="339"/>
        <v>76.378986199781266</v>
      </c>
      <c r="S3590" s="6">
        <f>H3590-R3590</f>
        <v>-46.378986199781266</v>
      </c>
      <c r="T3590" s="6">
        <f>R3590+S3590-H3590</f>
        <v>0</v>
      </c>
      <c r="U3590" s="6">
        <f t="shared" si="340"/>
        <v>76.378986199781266</v>
      </c>
      <c r="V3590" s="6">
        <f t="shared" si="341"/>
        <v>30</v>
      </c>
      <c r="W3590" s="6">
        <f>V3590-H3590</f>
        <v>0</v>
      </c>
      <c r="X3590" s="6">
        <v>17.190000000000001</v>
      </c>
      <c r="Y3590" s="6">
        <v>28650955</v>
      </c>
      <c r="Z3590" s="6">
        <f>(X3590/1000)*Y3590</f>
        <v>492509.91645000002</v>
      </c>
      <c r="AA3590" s="6">
        <f>(P3590/1000)*Z3590</f>
        <v>0</v>
      </c>
      <c r="AB3590" s="6">
        <f>(W3590/100000)*Z3590</f>
        <v>0</v>
      </c>
    </row>
    <row r="3591" spans="1:28" x14ac:dyDescent="0.35">
      <c r="A3591" s="6" t="s">
        <v>3877</v>
      </c>
      <c r="B3591" s="6" t="s">
        <v>3854</v>
      </c>
      <c r="C3591" s="6" t="s">
        <v>3855</v>
      </c>
      <c r="D3591" s="6">
        <v>2012</v>
      </c>
      <c r="E3591" s="9" t="s">
        <v>6001</v>
      </c>
      <c r="F3591" s="6">
        <v>2012.9252864</v>
      </c>
      <c r="G3591" s="9">
        <v>8</v>
      </c>
      <c r="H3591" s="9">
        <v>30</v>
      </c>
      <c r="I3591" s="6">
        <f>1/F3591</f>
        <v>4.9678942718656084E-4</v>
      </c>
      <c r="J3591" s="6">
        <f t="shared" si="336"/>
        <v>0.73136296212608398</v>
      </c>
      <c r="K3591" s="6">
        <f>G3591-J3591</f>
        <v>7.2686370378739156</v>
      </c>
      <c r="L3591" s="6">
        <f>J3591+K3591-G3591</f>
        <v>0</v>
      </c>
      <c r="M3591" s="6">
        <v>2012.9252864</v>
      </c>
      <c r="N3591" s="6">
        <f t="shared" si="337"/>
        <v>4.9678942718656084E-4</v>
      </c>
      <c r="O3591" s="6">
        <f t="shared" si="338"/>
        <v>8</v>
      </c>
      <c r="P3591" s="6">
        <f>O3591-G3591</f>
        <v>0</v>
      </c>
      <c r="Q3591" s="6">
        <f>1/(LN(F3591))</f>
        <v>0.13145191795303404</v>
      </c>
      <c r="R3591" s="6">
        <f t="shared" si="339"/>
        <v>75.807663823924969</v>
      </c>
      <c r="S3591" s="6">
        <f>H3591-R3591</f>
        <v>-45.807663823924969</v>
      </c>
      <c r="T3591" s="6">
        <f>R3591+S3591-H3591</f>
        <v>0</v>
      </c>
      <c r="U3591" s="6">
        <f t="shared" si="340"/>
        <v>75.807663823924969</v>
      </c>
      <c r="V3591" s="6">
        <f t="shared" si="341"/>
        <v>30</v>
      </c>
      <c r="W3591" s="6">
        <f>V3591-H3591</f>
        <v>0</v>
      </c>
      <c r="X3591" s="6">
        <v>17.141999999999999</v>
      </c>
      <c r="Y3591" s="6">
        <v>29068159</v>
      </c>
      <c r="Z3591" s="6">
        <f>(X3591/1000)*Y3591</f>
        <v>498286.38157800003</v>
      </c>
      <c r="AA3591" s="6">
        <f>(P3591/1000)*Z3591</f>
        <v>0</v>
      </c>
      <c r="AB3591" s="6">
        <f>(W3591/100000)*Z3591</f>
        <v>0</v>
      </c>
    </row>
    <row r="3592" spans="1:28" x14ac:dyDescent="0.35">
      <c r="A3592" s="6" t="s">
        <v>3878</v>
      </c>
      <c r="B3592" s="6" t="s">
        <v>3854</v>
      </c>
      <c r="C3592" s="6" t="s">
        <v>3855</v>
      </c>
      <c r="D3592" s="6">
        <v>2013</v>
      </c>
      <c r="E3592" s="9" t="s">
        <v>6001</v>
      </c>
      <c r="F3592" s="6">
        <v>2056.6155680000002</v>
      </c>
      <c r="G3592" s="9">
        <v>8</v>
      </c>
      <c r="H3592" s="9">
        <v>30</v>
      </c>
      <c r="I3592" s="6">
        <f>1/F3592</f>
        <v>4.8623574359717186E-4</v>
      </c>
      <c r="J3592" s="6">
        <f t="shared" si="336"/>
        <v>0.71582605077314088</v>
      </c>
      <c r="K3592" s="6">
        <f>G3592-J3592</f>
        <v>7.2841739492268589</v>
      </c>
      <c r="L3592" s="6">
        <f>J3592+K3592-G3592</f>
        <v>0</v>
      </c>
      <c r="M3592" s="6">
        <v>2056.6155680000002</v>
      </c>
      <c r="N3592" s="6">
        <f t="shared" si="337"/>
        <v>4.8623574359717186E-4</v>
      </c>
      <c r="O3592" s="6">
        <f t="shared" si="338"/>
        <v>8</v>
      </c>
      <c r="P3592" s="6">
        <f>O3592-G3592</f>
        <v>0</v>
      </c>
      <c r="Q3592" s="6">
        <f>1/(LN(F3592))</f>
        <v>0.13108192296242718</v>
      </c>
      <c r="R3592" s="6">
        <f t="shared" si="339"/>
        <v>75.594289562816954</v>
      </c>
      <c r="S3592" s="6">
        <f>H3592-R3592</f>
        <v>-45.594289562816954</v>
      </c>
      <c r="T3592" s="6">
        <f>R3592+S3592-H3592</f>
        <v>0</v>
      </c>
      <c r="U3592" s="6">
        <f t="shared" si="340"/>
        <v>75.594289562816954</v>
      </c>
      <c r="V3592" s="6">
        <f t="shared" si="341"/>
        <v>30</v>
      </c>
      <c r="W3592" s="6">
        <f>V3592-H3592</f>
        <v>0</v>
      </c>
      <c r="X3592" s="6">
        <v>17.106000000000002</v>
      </c>
      <c r="Y3592" s="6">
        <v>29468872</v>
      </c>
      <c r="Z3592" s="6">
        <f>(X3592/1000)*Y3592</f>
        <v>504094.52443200006</v>
      </c>
      <c r="AA3592" s="6">
        <f>(P3592/1000)*Z3592</f>
        <v>0</v>
      </c>
      <c r="AB3592" s="6">
        <f>(W3592/100000)*Z3592</f>
        <v>0</v>
      </c>
    </row>
    <row r="3593" spans="1:28" x14ac:dyDescent="0.35">
      <c r="A3593" s="6" t="s">
        <v>3879</v>
      </c>
      <c r="B3593" s="6" t="s">
        <v>3854</v>
      </c>
      <c r="C3593" s="6" t="s">
        <v>3855</v>
      </c>
      <c r="D3593" s="6">
        <v>2014</v>
      </c>
      <c r="E3593" s="9" t="s">
        <v>6001</v>
      </c>
      <c r="F3593" s="6">
        <v>2098.499558</v>
      </c>
      <c r="G3593" s="9">
        <v>8</v>
      </c>
      <c r="H3593" s="9">
        <v>30</v>
      </c>
      <c r="I3593" s="6">
        <f>1/F3593</f>
        <v>4.7653095574299854E-4</v>
      </c>
      <c r="J3593" s="6">
        <f t="shared" si="336"/>
        <v>0.70153886589477188</v>
      </c>
      <c r="K3593" s="6">
        <f>G3593-J3593</f>
        <v>7.2984611341052279</v>
      </c>
      <c r="L3593" s="6">
        <f>J3593+K3593-G3593</f>
        <v>0</v>
      </c>
      <c r="M3593" s="6">
        <v>2098.499558</v>
      </c>
      <c r="N3593" s="6">
        <f t="shared" si="337"/>
        <v>4.7653095574299854E-4</v>
      </c>
      <c r="O3593" s="6">
        <f t="shared" si="338"/>
        <v>8</v>
      </c>
      <c r="P3593" s="6">
        <f>O3593-G3593</f>
        <v>0</v>
      </c>
      <c r="Q3593" s="6">
        <f>1/(LN(F3593))</f>
        <v>0.13073642213574752</v>
      </c>
      <c r="R3593" s="6">
        <f t="shared" si="339"/>
        <v>75.395040963574914</v>
      </c>
      <c r="S3593" s="6">
        <f>H3593-R3593</f>
        <v>-45.395040963574914</v>
      </c>
      <c r="T3593" s="6">
        <f>R3593+S3593-H3593</f>
        <v>0</v>
      </c>
      <c r="U3593" s="6">
        <f t="shared" si="340"/>
        <v>75.395040963574914</v>
      </c>
      <c r="V3593" s="6">
        <f t="shared" si="341"/>
        <v>30</v>
      </c>
      <c r="W3593" s="6">
        <f>V3593-H3593</f>
        <v>0</v>
      </c>
      <c r="X3593" s="6">
        <v>17.071000000000002</v>
      </c>
      <c r="Y3593" s="6">
        <v>29866559</v>
      </c>
      <c r="Z3593" s="6">
        <f>(X3593/1000)*Y3593</f>
        <v>509852.02868900006</v>
      </c>
      <c r="AA3593" s="6">
        <f>(P3593/1000)*Z3593</f>
        <v>0</v>
      </c>
      <c r="AB3593" s="6">
        <f>(W3593/100000)*Z3593</f>
        <v>0</v>
      </c>
    </row>
    <row r="3594" spans="1:28" x14ac:dyDescent="0.35">
      <c r="A3594" s="6" t="s">
        <v>3880</v>
      </c>
      <c r="B3594" s="6" t="s">
        <v>3854</v>
      </c>
      <c r="C3594" s="6" t="s">
        <v>3855</v>
      </c>
      <c r="D3594" s="6">
        <v>2015</v>
      </c>
      <c r="E3594" s="9" t="s">
        <v>6001</v>
      </c>
      <c r="F3594" s="6">
        <v>2064.5787799999998</v>
      </c>
      <c r="G3594" s="9">
        <v>8.1</v>
      </c>
      <c r="H3594" s="9">
        <v>30</v>
      </c>
      <c r="I3594" s="6">
        <f>1/F3594</f>
        <v>4.8436030132984322E-4</v>
      </c>
      <c r="J3594" s="6">
        <f t="shared" si="336"/>
        <v>0.7130650640514673</v>
      </c>
      <c r="K3594" s="6">
        <f>G3594-J3594</f>
        <v>7.3869349359485321</v>
      </c>
      <c r="L3594" s="6">
        <f>J3594+K3594-G3594</f>
        <v>0</v>
      </c>
      <c r="M3594" s="6">
        <v>2064.5787799999998</v>
      </c>
      <c r="N3594" s="6">
        <f t="shared" si="337"/>
        <v>4.8436030132984322E-4</v>
      </c>
      <c r="O3594" s="6">
        <f t="shared" si="338"/>
        <v>8.1</v>
      </c>
      <c r="P3594" s="6">
        <f>O3594-G3594</f>
        <v>0</v>
      </c>
      <c r="Q3594" s="6">
        <f>1/(LN(F3594))</f>
        <v>0.13101555455724792</v>
      </c>
      <c r="R3594" s="6">
        <f t="shared" si="339"/>
        <v>75.556015235392096</v>
      </c>
      <c r="S3594" s="6">
        <f>H3594-R3594</f>
        <v>-45.556015235392096</v>
      </c>
      <c r="T3594" s="6">
        <f>R3594+S3594-H3594</f>
        <v>0</v>
      </c>
      <c r="U3594" s="6">
        <f t="shared" si="340"/>
        <v>75.556015235392096</v>
      </c>
      <c r="V3594" s="6">
        <f t="shared" si="341"/>
        <v>30</v>
      </c>
      <c r="W3594" s="6">
        <f>V3594-H3594</f>
        <v>0</v>
      </c>
      <c r="X3594" s="6">
        <v>17.024000000000001</v>
      </c>
      <c r="Y3594" s="6">
        <v>30270962</v>
      </c>
      <c r="Z3594" s="6">
        <f>(X3594/1000)*Y3594</f>
        <v>515332.85708800005</v>
      </c>
      <c r="AA3594" s="6">
        <f>(P3594/1000)*Z3594</f>
        <v>0</v>
      </c>
      <c r="AB3594" s="6">
        <f>(W3594/100000)*Z3594</f>
        <v>0</v>
      </c>
    </row>
    <row r="3595" spans="1:28" x14ac:dyDescent="0.35">
      <c r="A3595" s="6" t="s">
        <v>3881</v>
      </c>
      <c r="B3595" s="6" t="s">
        <v>3854</v>
      </c>
      <c r="C3595" s="6" t="s">
        <v>3855</v>
      </c>
      <c r="D3595" s="6">
        <v>2016</v>
      </c>
      <c r="E3595" s="9" t="s">
        <v>6001</v>
      </c>
      <c r="F3595" s="6">
        <v>1937.630101</v>
      </c>
      <c r="G3595" s="9">
        <v>8.1999999999999993</v>
      </c>
      <c r="H3595" s="9">
        <v>29</v>
      </c>
      <c r="I3595" s="6">
        <f>1/F3595</f>
        <v>5.1609437708668212E-4</v>
      </c>
      <c r="J3595" s="6">
        <f t="shared" si="336"/>
        <v>0.75978330396509464</v>
      </c>
      <c r="K3595" s="6">
        <f>G3595-J3595</f>
        <v>7.4402166960349048</v>
      </c>
      <c r="L3595" s="6">
        <f>J3595+K3595-G3595</f>
        <v>0</v>
      </c>
      <c r="M3595" s="6">
        <v>1937.630101</v>
      </c>
      <c r="N3595" s="6">
        <f t="shared" si="337"/>
        <v>5.1609437708668212E-4</v>
      </c>
      <c r="O3595" s="6">
        <f t="shared" si="338"/>
        <v>8.1999999999999993</v>
      </c>
      <c r="P3595" s="6">
        <f>O3595-G3595</f>
        <v>0</v>
      </c>
      <c r="Q3595" s="6">
        <f>1/(LN(F3595))</f>
        <v>0.13211399325912462</v>
      </c>
      <c r="R3595" s="6">
        <f t="shared" si="339"/>
        <v>76.189479342570877</v>
      </c>
      <c r="S3595" s="6">
        <f>H3595-R3595</f>
        <v>-47.189479342570877</v>
      </c>
      <c r="T3595" s="6">
        <f>R3595+S3595-H3595</f>
        <v>0</v>
      </c>
      <c r="U3595" s="6">
        <f t="shared" si="340"/>
        <v>76.189479342570877</v>
      </c>
      <c r="V3595" s="6">
        <f t="shared" si="341"/>
        <v>29</v>
      </c>
      <c r="W3595" s="6">
        <f>V3595-H3595</f>
        <v>0</v>
      </c>
      <c r="X3595" s="6">
        <v>16.957000000000001</v>
      </c>
      <c r="Y3595" s="6">
        <v>30684804</v>
      </c>
      <c r="Z3595" s="6">
        <f>(X3595/1000)*Y3595</f>
        <v>520322.22142800002</v>
      </c>
      <c r="AA3595" s="6">
        <f>(P3595/1000)*Z3595</f>
        <v>0</v>
      </c>
      <c r="AB3595" s="6">
        <f>(W3595/100000)*Z3595</f>
        <v>0</v>
      </c>
    </row>
    <row r="3596" spans="1:28" x14ac:dyDescent="0.35">
      <c r="A3596" s="6" t="s">
        <v>3882</v>
      </c>
      <c r="B3596" s="6" t="s">
        <v>3854</v>
      </c>
      <c r="C3596" s="6" t="s">
        <v>3855</v>
      </c>
      <c r="D3596" s="6">
        <v>2017</v>
      </c>
      <c r="E3596" s="9" t="s">
        <v>6001</v>
      </c>
      <c r="F3596" s="6">
        <v>1884.641956811771</v>
      </c>
      <c r="G3596" s="9">
        <v>8.3000000000000007</v>
      </c>
      <c r="H3596" s="9">
        <v>29</v>
      </c>
      <c r="I3596" s="6">
        <f>1/F3596</f>
        <v>5.3060476361870316E-4</v>
      </c>
      <c r="J3596" s="6">
        <f t="shared" si="336"/>
        <v>0.78114519029941887</v>
      </c>
      <c r="K3596" s="6">
        <f>G3596-J3596</f>
        <v>7.5188548097005814</v>
      </c>
      <c r="L3596" s="6">
        <f>J3596+K3596-G3596</f>
        <v>0</v>
      </c>
      <c r="M3596" s="6">
        <v>1884.641956811771</v>
      </c>
      <c r="N3596" s="6">
        <f t="shared" si="337"/>
        <v>5.3060476361870316E-4</v>
      </c>
      <c r="O3596" s="6">
        <f t="shared" si="338"/>
        <v>8.3000000000000007</v>
      </c>
      <c r="P3596" s="6">
        <f>O3596-G3596</f>
        <v>0</v>
      </c>
      <c r="Q3596" s="6">
        <f>1/(LN(F3596))</f>
        <v>0.132599736104551</v>
      </c>
      <c r="R3596" s="6">
        <f t="shared" si="339"/>
        <v>76.46960481281404</v>
      </c>
      <c r="S3596" s="6">
        <f>H3596-R3596</f>
        <v>-47.46960481281404</v>
      </c>
      <c r="T3596" s="6">
        <f>R3596+S3596-H3596</f>
        <v>0</v>
      </c>
      <c r="U3596" s="6">
        <f t="shared" si="340"/>
        <v>76.46960481281404</v>
      </c>
      <c r="V3596" s="6">
        <f t="shared" si="341"/>
        <v>29</v>
      </c>
      <c r="W3596" s="6">
        <f>V3596-H3596</f>
        <v>0</v>
      </c>
      <c r="X3596" s="6">
        <v>16.867000000000001</v>
      </c>
      <c r="Y3596" s="10">
        <v>31000000</v>
      </c>
      <c r="Z3596" s="6">
        <f>(X3596/1000)*Y3596</f>
        <v>522877</v>
      </c>
      <c r="AA3596" s="6">
        <f>(P3596/1000)*Z3596</f>
        <v>0</v>
      </c>
      <c r="AB3596" s="6">
        <f>(W3596/100000)*Z3596</f>
        <v>0</v>
      </c>
    </row>
    <row r="3597" spans="1:28" x14ac:dyDescent="0.35">
      <c r="A3597" s="6" t="s">
        <v>3883</v>
      </c>
      <c r="B3597" s="6" t="s">
        <v>3854</v>
      </c>
      <c r="C3597" s="6" t="s">
        <v>3855</v>
      </c>
      <c r="D3597" s="6">
        <v>2018</v>
      </c>
      <c r="E3597" s="9" t="s">
        <v>6001</v>
      </c>
      <c r="F3597" s="6">
        <v>1950.8843129914576</v>
      </c>
      <c r="G3597" s="9">
        <v>8.4</v>
      </c>
      <c r="I3597" s="6">
        <f>1/F3597</f>
        <v>5.1258805729316394E-4</v>
      </c>
      <c r="J3597" s="6">
        <f t="shared" si="336"/>
        <v>0.7546213735977928</v>
      </c>
      <c r="K3597" s="6">
        <f>G3597-J3597</f>
        <v>7.6453786264022074</v>
      </c>
      <c r="L3597" s="6">
        <f>J3597+K3597-G3597</f>
        <v>0</v>
      </c>
      <c r="M3597" s="6">
        <v>1950.8843129914576</v>
      </c>
      <c r="N3597" s="6">
        <f t="shared" si="337"/>
        <v>5.1258805729316394E-4</v>
      </c>
      <c r="O3597" s="6">
        <f t="shared" si="338"/>
        <v>8.4</v>
      </c>
      <c r="P3597" s="6">
        <f>O3597-G3597</f>
        <v>0</v>
      </c>
      <c r="Q3597" s="6">
        <f>1/(LN(F3597))</f>
        <v>0.13199511332660993</v>
      </c>
      <c r="R3597" s="6">
        <f t="shared" si="339"/>
        <v>76.120921879889323</v>
      </c>
      <c r="S3597" s="6">
        <f>H3597-R3597</f>
        <v>-76.120921879889323</v>
      </c>
      <c r="T3597" s="6">
        <f>R3597+S3597-H3597</f>
        <v>0</v>
      </c>
      <c r="U3597" s="6">
        <f t="shared" si="340"/>
        <v>76.120921879889323</v>
      </c>
      <c r="V3597" s="6">
        <f t="shared" si="341"/>
        <v>0</v>
      </c>
      <c r="W3597" s="6">
        <f>V3597-H3597</f>
        <v>0</v>
      </c>
      <c r="X3597" s="6">
        <v>16.751999999999999</v>
      </c>
      <c r="Y3597" s="10">
        <v>32000000</v>
      </c>
      <c r="Z3597" s="6">
        <f>(X3597/1000)*Y3597</f>
        <v>536064</v>
      </c>
      <c r="AA3597" s="6">
        <f>(P3597/1000)*Z3597</f>
        <v>0</v>
      </c>
      <c r="AB3597" s="6">
        <f>(W3597/100000)*Z3597</f>
        <v>0</v>
      </c>
    </row>
    <row r="3598" spans="1:28" x14ac:dyDescent="0.35">
      <c r="A3598" s="6" t="s">
        <v>3884</v>
      </c>
      <c r="B3598" s="6" t="s">
        <v>3885</v>
      </c>
      <c r="C3598" s="6" t="s">
        <v>3886</v>
      </c>
      <c r="D3598" s="6">
        <v>1990</v>
      </c>
      <c r="E3598" s="9" t="s">
        <v>6001</v>
      </c>
      <c r="F3598" s="6">
        <v>909.70916850000003</v>
      </c>
      <c r="G3598" s="9">
        <v>72.3</v>
      </c>
      <c r="I3598" s="6">
        <f>1/F3598</f>
        <v>1.0992524145369213E-3</v>
      </c>
      <c r="J3598" s="6">
        <f t="shared" si="336"/>
        <v>1.6182963203805503</v>
      </c>
      <c r="K3598" s="6">
        <f>G3598-J3598</f>
        <v>70.681703679619446</v>
      </c>
      <c r="L3598" s="6">
        <f>J3598+K3598-G3598</f>
        <v>0</v>
      </c>
      <c r="M3598" s="6">
        <v>909.70916850000003</v>
      </c>
      <c r="N3598" s="6">
        <f t="shared" si="337"/>
        <v>1.0992524145369213E-3</v>
      </c>
      <c r="O3598" s="6">
        <f t="shared" si="338"/>
        <v>72.3</v>
      </c>
      <c r="P3598" s="6">
        <f>O3598-G3598</f>
        <v>0</v>
      </c>
      <c r="Q3598" s="6">
        <f>1/(LN(F3598))</f>
        <v>0.14677552618563031</v>
      </c>
      <c r="R3598" s="6">
        <f t="shared" si="339"/>
        <v>84.644712073622074</v>
      </c>
      <c r="S3598" s="6">
        <f>H3598-R3598</f>
        <v>-84.644712073622074</v>
      </c>
      <c r="T3598" s="6">
        <f>R3598+S3598-H3598</f>
        <v>0</v>
      </c>
      <c r="U3598" s="6">
        <f t="shared" si="340"/>
        <v>84.644712073622074</v>
      </c>
      <c r="V3598" s="6">
        <f t="shared" si="341"/>
        <v>0</v>
      </c>
      <c r="W3598" s="6">
        <f>V3598-H3598</f>
        <v>0</v>
      </c>
      <c r="X3598" s="6">
        <v>37.795000000000002</v>
      </c>
      <c r="Y3598" s="6">
        <v>1432905</v>
      </c>
      <c r="Z3598" s="6">
        <f>(X3598/1000)*Y3598</f>
        <v>54156.644475000001</v>
      </c>
      <c r="AA3598" s="6">
        <f>(P3598/1000)*Z3598</f>
        <v>0</v>
      </c>
      <c r="AB3598" s="6">
        <f>(W3598/100000)*Z3598</f>
        <v>0</v>
      </c>
    </row>
    <row r="3599" spans="1:28" x14ac:dyDescent="0.35">
      <c r="A3599" s="6" t="s">
        <v>3887</v>
      </c>
      <c r="B3599" s="6" t="s">
        <v>3885</v>
      </c>
      <c r="C3599" s="6" t="s">
        <v>3886</v>
      </c>
      <c r="D3599" s="6">
        <v>1991</v>
      </c>
      <c r="E3599" s="9" t="s">
        <v>6001</v>
      </c>
      <c r="F3599" s="6">
        <v>1183.9196966</v>
      </c>
      <c r="G3599" s="9">
        <v>70.5</v>
      </c>
      <c r="I3599" s="6">
        <f>1/F3599</f>
        <v>8.446518821097549E-4</v>
      </c>
      <c r="J3599" s="6">
        <f t="shared" si="336"/>
        <v>1.2434787631524569</v>
      </c>
      <c r="K3599" s="6">
        <f>G3599-J3599</f>
        <v>69.256521236847547</v>
      </c>
      <c r="L3599" s="6">
        <f>J3599+K3599-G3599</f>
        <v>0</v>
      </c>
      <c r="M3599" s="6">
        <v>1183.9196966</v>
      </c>
      <c r="N3599" s="6">
        <f t="shared" si="337"/>
        <v>8.446518821097549E-4</v>
      </c>
      <c r="O3599" s="6">
        <f t="shared" si="338"/>
        <v>70.5</v>
      </c>
      <c r="P3599" s="6">
        <f>O3599-G3599</f>
        <v>0</v>
      </c>
      <c r="Q3599" s="6">
        <f>1/(LN(F3599))</f>
        <v>0.14131107874733945</v>
      </c>
      <c r="R3599" s="6">
        <f t="shared" si="339"/>
        <v>81.493392558196931</v>
      </c>
      <c r="S3599" s="6">
        <f>H3599-R3599</f>
        <v>-81.493392558196931</v>
      </c>
      <c r="T3599" s="6">
        <f>R3599+S3599-H3599</f>
        <v>0</v>
      </c>
      <c r="U3599" s="6">
        <f t="shared" si="340"/>
        <v>81.493392558196931</v>
      </c>
      <c r="V3599" s="6">
        <f t="shared" si="341"/>
        <v>0</v>
      </c>
      <c r="W3599" s="6">
        <f>V3599-H3599</f>
        <v>0</v>
      </c>
      <c r="X3599" s="6">
        <v>37.241</v>
      </c>
      <c r="Y3599" s="6">
        <v>1476388</v>
      </c>
      <c r="Z3599" s="6">
        <f>(X3599/1000)*Y3599</f>
        <v>54982.165507999991</v>
      </c>
      <c r="AA3599" s="6">
        <f>(P3599/1000)*Z3599</f>
        <v>0</v>
      </c>
      <c r="AB3599" s="6">
        <f>(W3599/100000)*Z3599</f>
        <v>0</v>
      </c>
    </row>
    <row r="3600" spans="1:28" x14ac:dyDescent="0.35">
      <c r="A3600" s="6" t="s">
        <v>3888</v>
      </c>
      <c r="B3600" s="6" t="s">
        <v>3885</v>
      </c>
      <c r="C3600" s="6" t="s">
        <v>3886</v>
      </c>
      <c r="D3600" s="6">
        <v>1992</v>
      </c>
      <c r="E3600" s="9" t="s">
        <v>6001</v>
      </c>
      <c r="F3600" s="6">
        <v>1265.810616</v>
      </c>
      <c r="G3600" s="9">
        <v>69.3</v>
      </c>
      <c r="I3600" s="6">
        <f>1/F3600</f>
        <v>7.9000759462740993E-4</v>
      </c>
      <c r="J3600" s="6">
        <f t="shared" si="336"/>
        <v>1.1630325906509857</v>
      </c>
      <c r="K3600" s="6">
        <f>G3600-J3600</f>
        <v>68.136967409349012</v>
      </c>
      <c r="L3600" s="6">
        <f>J3600+K3600-G3600</f>
        <v>0</v>
      </c>
      <c r="M3600" s="6">
        <v>1265.810616</v>
      </c>
      <c r="N3600" s="6">
        <f t="shared" si="337"/>
        <v>7.9000759462740993E-4</v>
      </c>
      <c r="O3600" s="6">
        <f t="shared" si="338"/>
        <v>69.3</v>
      </c>
      <c r="P3600" s="6">
        <f>O3600-G3600</f>
        <v>0</v>
      </c>
      <c r="Q3600" s="6">
        <f>1/(LN(F3600))</f>
        <v>0.13998802824152209</v>
      </c>
      <c r="R3600" s="6">
        <f t="shared" si="339"/>
        <v>80.730395946744594</v>
      </c>
      <c r="S3600" s="6">
        <f>H3600-R3600</f>
        <v>-80.730395946744594</v>
      </c>
      <c r="T3600" s="6">
        <f>R3600+S3600-H3600</f>
        <v>0</v>
      </c>
      <c r="U3600" s="6">
        <f t="shared" si="340"/>
        <v>80.730395946744594</v>
      </c>
      <c r="V3600" s="6">
        <f t="shared" si="341"/>
        <v>0</v>
      </c>
      <c r="W3600" s="6">
        <f>V3600-H3600</f>
        <v>0</v>
      </c>
      <c r="X3600" s="6">
        <v>36.658999999999999</v>
      </c>
      <c r="Y3600" s="6">
        <v>1516958</v>
      </c>
      <c r="Z3600" s="6">
        <f>(X3600/1000)*Y3600</f>
        <v>55610.163321999993</v>
      </c>
      <c r="AA3600" s="6">
        <f>(P3600/1000)*Z3600</f>
        <v>0</v>
      </c>
      <c r="AB3600" s="6">
        <f>(W3600/100000)*Z3600</f>
        <v>0</v>
      </c>
    </row>
    <row r="3601" spans="1:28" x14ac:dyDescent="0.35">
      <c r="A3601" s="6" t="s">
        <v>3889</v>
      </c>
      <c r="B3601" s="6" t="s">
        <v>3885</v>
      </c>
      <c r="C3601" s="6" t="s">
        <v>3886</v>
      </c>
      <c r="D3601" s="6">
        <v>1993</v>
      </c>
      <c r="E3601" s="9" t="s">
        <v>6001</v>
      </c>
      <c r="F3601" s="6">
        <v>1186.1406408</v>
      </c>
      <c r="G3601" s="9">
        <v>68.900000000000006</v>
      </c>
      <c r="I3601" s="6">
        <f>1/F3601</f>
        <v>8.4307034562574614E-4</v>
      </c>
      <c r="J3601" s="6">
        <f t="shared" si="336"/>
        <v>1.2411504583529653</v>
      </c>
      <c r="K3601" s="6">
        <f>G3601-J3601</f>
        <v>67.658849541647044</v>
      </c>
      <c r="L3601" s="6">
        <f>J3601+K3601-G3601</f>
        <v>0</v>
      </c>
      <c r="M3601" s="6">
        <v>1186.1406408</v>
      </c>
      <c r="N3601" s="6">
        <f t="shared" si="337"/>
        <v>8.4307034562574614E-4</v>
      </c>
      <c r="O3601" s="6">
        <f t="shared" si="338"/>
        <v>68.900000000000006</v>
      </c>
      <c r="P3601" s="6">
        <f>O3601-G3601</f>
        <v>0</v>
      </c>
      <c r="Q3601" s="6">
        <f>1/(LN(F3601))</f>
        <v>0.14127366374407352</v>
      </c>
      <c r="R3601" s="6">
        <f t="shared" si="339"/>
        <v>81.471815512888483</v>
      </c>
      <c r="S3601" s="6">
        <f>H3601-R3601</f>
        <v>-81.471815512888483</v>
      </c>
      <c r="T3601" s="6">
        <f>R3601+S3601-H3601</f>
        <v>0</v>
      </c>
      <c r="U3601" s="6">
        <f t="shared" si="340"/>
        <v>81.471815512888483</v>
      </c>
      <c r="V3601" s="6">
        <f t="shared" si="341"/>
        <v>0</v>
      </c>
      <c r="W3601" s="6">
        <f>V3601-H3601</f>
        <v>0</v>
      </c>
      <c r="X3601" s="6">
        <v>36.055999999999997</v>
      </c>
      <c r="Y3601" s="6">
        <v>1555101</v>
      </c>
      <c r="Z3601" s="6">
        <f>(X3601/1000)*Y3601</f>
        <v>56070.721655999994</v>
      </c>
      <c r="AA3601" s="6">
        <f>(P3601/1000)*Z3601</f>
        <v>0</v>
      </c>
      <c r="AB3601" s="6">
        <f>(W3601/100000)*Z3601</f>
        <v>0</v>
      </c>
    </row>
    <row r="3602" spans="1:28" x14ac:dyDescent="0.35">
      <c r="A3602" s="6" t="s">
        <v>3890</v>
      </c>
      <c r="B3602" s="6" t="s">
        <v>3885</v>
      </c>
      <c r="C3602" s="6" t="s">
        <v>3886</v>
      </c>
      <c r="D3602" s="6">
        <v>1994</v>
      </c>
      <c r="E3602" s="9" t="s">
        <v>6001</v>
      </c>
      <c r="F3602" s="6">
        <v>1145.4882686000001</v>
      </c>
      <c r="G3602" s="9">
        <v>69.3</v>
      </c>
      <c r="I3602" s="6">
        <f>1/F3602</f>
        <v>8.7299017145080519E-4</v>
      </c>
      <c r="J3602" s="6">
        <f t="shared" si="336"/>
        <v>1.285197797616275</v>
      </c>
      <c r="K3602" s="6">
        <f>G3602-J3602</f>
        <v>68.01480220238372</v>
      </c>
      <c r="L3602" s="6">
        <f>J3602+K3602-G3602</f>
        <v>0</v>
      </c>
      <c r="M3602" s="6">
        <v>1145.4882686000001</v>
      </c>
      <c r="N3602" s="6">
        <f t="shared" si="337"/>
        <v>8.7299017145080519E-4</v>
      </c>
      <c r="O3602" s="6">
        <f t="shared" si="338"/>
        <v>69.3</v>
      </c>
      <c r="P3602" s="6">
        <f>O3602-G3602</f>
        <v>0</v>
      </c>
      <c r="Q3602" s="6">
        <f>1/(LN(F3602))</f>
        <v>0.14197313172708176</v>
      </c>
      <c r="R3602" s="6">
        <f t="shared" si="339"/>
        <v>81.875195201349428</v>
      </c>
      <c r="S3602" s="6">
        <f>H3602-R3602</f>
        <v>-81.875195201349428</v>
      </c>
      <c r="T3602" s="6">
        <f>R3602+S3602-H3602</f>
        <v>0</v>
      </c>
      <c r="U3602" s="6">
        <f t="shared" si="340"/>
        <v>81.875195201349428</v>
      </c>
      <c r="V3602" s="6">
        <f t="shared" si="341"/>
        <v>0</v>
      </c>
      <c r="W3602" s="6">
        <f>V3602-H3602</f>
        <v>0</v>
      </c>
      <c r="X3602" s="6">
        <v>35.432000000000002</v>
      </c>
      <c r="Y3602" s="6">
        <v>1591822</v>
      </c>
      <c r="Z3602" s="6">
        <f>(X3602/1000)*Y3602</f>
        <v>56401.437104000011</v>
      </c>
      <c r="AA3602" s="6">
        <f>(P3602/1000)*Z3602</f>
        <v>0</v>
      </c>
      <c r="AB3602" s="6">
        <f>(W3602/100000)*Z3602</f>
        <v>0</v>
      </c>
    </row>
    <row r="3603" spans="1:28" x14ac:dyDescent="0.35">
      <c r="A3603" s="6" t="s">
        <v>3891</v>
      </c>
      <c r="B3603" s="6" t="s">
        <v>3885</v>
      </c>
      <c r="C3603" s="6" t="s">
        <v>3886</v>
      </c>
      <c r="D3603" s="6">
        <v>1995</v>
      </c>
      <c r="E3603" s="9" t="s">
        <v>6001</v>
      </c>
      <c r="F3603" s="6">
        <v>1180.1754867</v>
      </c>
      <c r="G3603" s="9">
        <v>70.599999999999994</v>
      </c>
      <c r="I3603" s="6">
        <f>1/F3603</f>
        <v>8.4733161404342873E-4</v>
      </c>
      <c r="J3603" s="6">
        <f t="shared" si="336"/>
        <v>1.2474238082308409</v>
      </c>
      <c r="K3603" s="6">
        <f>G3603-J3603</f>
        <v>69.35257619176916</v>
      </c>
      <c r="L3603" s="6">
        <f>J3603+K3603-G3603</f>
        <v>0</v>
      </c>
      <c r="M3603" s="6">
        <v>1180.1754867</v>
      </c>
      <c r="N3603" s="6">
        <f t="shared" si="337"/>
        <v>8.4733161404342873E-4</v>
      </c>
      <c r="O3603" s="6">
        <f t="shared" si="338"/>
        <v>70.599999999999994</v>
      </c>
      <c r="P3603" s="6">
        <f>O3603-G3603</f>
        <v>0</v>
      </c>
      <c r="Q3603" s="6">
        <f>1/(LN(F3603))</f>
        <v>0.1413743596186576</v>
      </c>
      <c r="R3603" s="6">
        <f t="shared" si="339"/>
        <v>81.529886320281747</v>
      </c>
      <c r="S3603" s="6">
        <f>H3603-R3603</f>
        <v>-81.529886320281747</v>
      </c>
      <c r="T3603" s="6">
        <f>R3603+S3603-H3603</f>
        <v>0</v>
      </c>
      <c r="U3603" s="6">
        <f t="shared" si="340"/>
        <v>81.529886320281747</v>
      </c>
      <c r="V3603" s="6">
        <f t="shared" si="341"/>
        <v>0</v>
      </c>
      <c r="W3603" s="6">
        <f>V3603-H3603</f>
        <v>0</v>
      </c>
      <c r="X3603" s="6">
        <v>34.773000000000003</v>
      </c>
      <c r="Y3603" s="6">
        <v>1627865</v>
      </c>
      <c r="Z3603" s="6">
        <f>(X3603/1000)*Y3603</f>
        <v>56605.749645000011</v>
      </c>
      <c r="AA3603" s="6">
        <f>(P3603/1000)*Z3603</f>
        <v>0</v>
      </c>
      <c r="AB3603" s="6">
        <f>(W3603/100000)*Z3603</f>
        <v>0</v>
      </c>
    </row>
    <row r="3604" spans="1:28" x14ac:dyDescent="0.35">
      <c r="A3604" s="6" t="s">
        <v>3892</v>
      </c>
      <c r="B3604" s="6" t="s">
        <v>3885</v>
      </c>
      <c r="C3604" s="6" t="s">
        <v>3886</v>
      </c>
      <c r="D3604" s="6">
        <v>1996</v>
      </c>
      <c r="E3604" s="9" t="s">
        <v>6001</v>
      </c>
      <c r="F3604" s="6">
        <v>0</v>
      </c>
      <c r="G3604" s="9">
        <v>72.099999999999994</v>
      </c>
      <c r="I3604" s="6" t="e">
        <f>1/F3604</f>
        <v>#DIV/0!</v>
      </c>
      <c r="J3604" s="6" t="e">
        <f t="shared" si="336"/>
        <v>#DIV/0!</v>
      </c>
      <c r="K3604" s="6" t="e">
        <f>G3604-J3604</f>
        <v>#DIV/0!</v>
      </c>
      <c r="L3604" s="6" t="e">
        <f>J3604+K3604-G3604</f>
        <v>#DIV/0!</v>
      </c>
      <c r="M3604" s="6">
        <v>0</v>
      </c>
      <c r="N3604" s="6" t="e">
        <f t="shared" si="337"/>
        <v>#DIV/0!</v>
      </c>
      <c r="O3604" s="6" t="e">
        <f t="shared" si="338"/>
        <v>#DIV/0!</v>
      </c>
      <c r="P3604" s="6" t="e">
        <f>O3604-G3604</f>
        <v>#DIV/0!</v>
      </c>
      <c r="Q3604" s="6" t="e">
        <f>1/(LN(F3604))</f>
        <v>#NUM!</v>
      </c>
      <c r="R3604" s="6" t="e">
        <f t="shared" si="339"/>
        <v>#NUM!</v>
      </c>
      <c r="S3604" s="6" t="e">
        <f>H3604-R3604</f>
        <v>#NUM!</v>
      </c>
      <c r="T3604" s="6" t="e">
        <f>R3604+S3604-H3604</f>
        <v>#NUM!</v>
      </c>
      <c r="U3604" s="6" t="e">
        <f t="shared" si="340"/>
        <v>#NUM!</v>
      </c>
      <c r="V3604" s="6" t="e">
        <f t="shared" si="341"/>
        <v>#NUM!</v>
      </c>
      <c r="W3604" s="6" t="e">
        <f>V3604-H3604</f>
        <v>#NUM!</v>
      </c>
      <c r="X3604" s="6">
        <v>34.055999999999997</v>
      </c>
      <c r="Y3604" s="6">
        <v>1663378</v>
      </c>
      <c r="Z3604" s="6">
        <f>(X3604/1000)*Y3604</f>
        <v>56648.001167999995</v>
      </c>
      <c r="AA3604" s="6" t="e">
        <f>(P3604/1000)*Z3604</f>
        <v>#DIV/0!</v>
      </c>
      <c r="AB3604" s="6" t="e">
        <f>(W3604/100000)*Z3604</f>
        <v>#NUM!</v>
      </c>
    </row>
    <row r="3605" spans="1:28" x14ac:dyDescent="0.35">
      <c r="A3605" s="6" t="s">
        <v>3893</v>
      </c>
      <c r="B3605" s="6" t="s">
        <v>3885</v>
      </c>
      <c r="C3605" s="6" t="s">
        <v>3886</v>
      </c>
      <c r="D3605" s="6">
        <v>1997</v>
      </c>
      <c r="E3605" s="9" t="s">
        <v>6001</v>
      </c>
      <c r="F3605" s="6">
        <v>0</v>
      </c>
      <c r="G3605" s="9">
        <v>73.599999999999994</v>
      </c>
      <c r="I3605" s="6" t="e">
        <f>1/F3605</f>
        <v>#DIV/0!</v>
      </c>
      <c r="J3605" s="6" t="e">
        <f t="shared" si="336"/>
        <v>#DIV/0!</v>
      </c>
      <c r="K3605" s="6" t="e">
        <f>G3605-J3605</f>
        <v>#DIV/0!</v>
      </c>
      <c r="L3605" s="6" t="e">
        <f>J3605+K3605-G3605</f>
        <v>#DIV/0!</v>
      </c>
      <c r="M3605" s="6">
        <v>0</v>
      </c>
      <c r="N3605" s="6" t="e">
        <f t="shared" si="337"/>
        <v>#DIV/0!</v>
      </c>
      <c r="O3605" s="6" t="e">
        <f t="shared" si="338"/>
        <v>#DIV/0!</v>
      </c>
      <c r="P3605" s="6" t="e">
        <f>O3605-G3605</f>
        <v>#DIV/0!</v>
      </c>
      <c r="Q3605" s="6" t="e">
        <f>1/(LN(F3605))</f>
        <v>#NUM!</v>
      </c>
      <c r="R3605" s="6" t="e">
        <f t="shared" si="339"/>
        <v>#NUM!</v>
      </c>
      <c r="S3605" s="6" t="e">
        <f>H3605-R3605</f>
        <v>#NUM!</v>
      </c>
      <c r="T3605" s="6" t="e">
        <f>R3605+S3605-H3605</f>
        <v>#NUM!</v>
      </c>
      <c r="U3605" s="6" t="e">
        <f t="shared" si="340"/>
        <v>#NUM!</v>
      </c>
      <c r="V3605" s="6" t="e">
        <f t="shared" si="341"/>
        <v>#NUM!</v>
      </c>
      <c r="W3605" s="6" t="e">
        <f>V3605-H3605</f>
        <v>#NUM!</v>
      </c>
      <c r="X3605" s="6">
        <v>33.28</v>
      </c>
      <c r="Y3605" s="6">
        <v>1698032</v>
      </c>
      <c r="Z3605" s="6">
        <f>(X3605/1000)*Y3605</f>
        <v>56510.504960000006</v>
      </c>
      <c r="AA3605" s="6" t="e">
        <f>(P3605/1000)*Z3605</f>
        <v>#DIV/0!</v>
      </c>
      <c r="AB3605" s="6" t="e">
        <f>(W3605/100000)*Z3605</f>
        <v>#NUM!</v>
      </c>
    </row>
    <row r="3606" spans="1:28" x14ac:dyDescent="0.35">
      <c r="A3606" s="6" t="s">
        <v>3894</v>
      </c>
      <c r="B3606" s="6" t="s">
        <v>3885</v>
      </c>
      <c r="C3606" s="6" t="s">
        <v>3886</v>
      </c>
      <c r="D3606" s="6">
        <v>1998</v>
      </c>
      <c r="E3606" s="9" t="s">
        <v>6001</v>
      </c>
      <c r="F3606" s="6">
        <v>1260.816284</v>
      </c>
      <c r="G3606" s="9">
        <v>74.8</v>
      </c>
      <c r="I3606" s="6">
        <f>1/F3606</f>
        <v>7.931369642748047E-4</v>
      </c>
      <c r="J3606" s="6">
        <f t="shared" si="336"/>
        <v>1.1676395829291177</v>
      </c>
      <c r="K3606" s="6">
        <f>G3606-J3606</f>
        <v>73.632360417070885</v>
      </c>
      <c r="L3606" s="6">
        <f>J3606+K3606-G3606</f>
        <v>0</v>
      </c>
      <c r="M3606" s="6">
        <v>1260.816284</v>
      </c>
      <c r="N3606" s="6">
        <f t="shared" si="337"/>
        <v>7.931369642748047E-4</v>
      </c>
      <c r="O3606" s="6">
        <f t="shared" si="338"/>
        <v>74.8</v>
      </c>
      <c r="P3606" s="6">
        <f>O3606-G3606</f>
        <v>0</v>
      </c>
      <c r="Q3606" s="6">
        <f>1/(LN(F3606))</f>
        <v>0.14006554383257677</v>
      </c>
      <c r="R3606" s="6">
        <f t="shared" si="339"/>
        <v>80.775098800527871</v>
      </c>
      <c r="S3606" s="6">
        <f>H3606-R3606</f>
        <v>-80.775098800527871</v>
      </c>
      <c r="T3606" s="6">
        <f>R3606+S3606-H3606</f>
        <v>0</v>
      </c>
      <c r="U3606" s="6">
        <f t="shared" si="340"/>
        <v>80.775098800527871</v>
      </c>
      <c r="V3606" s="6">
        <f t="shared" si="341"/>
        <v>0</v>
      </c>
      <c r="W3606" s="6">
        <f>V3606-H3606</f>
        <v>0</v>
      </c>
      <c r="X3606" s="6">
        <v>32.465000000000003</v>
      </c>
      <c r="Y3606" s="6">
        <v>1731639</v>
      </c>
      <c r="Z3606" s="6">
        <f>(X3606/1000)*Y3606</f>
        <v>56217.660134999998</v>
      </c>
      <c r="AA3606" s="6">
        <f>(P3606/1000)*Z3606</f>
        <v>0</v>
      </c>
      <c r="AB3606" s="6">
        <f>(W3606/100000)*Z3606</f>
        <v>0</v>
      </c>
    </row>
    <row r="3607" spans="1:28" x14ac:dyDescent="0.35">
      <c r="A3607" s="6" t="s">
        <v>3895</v>
      </c>
      <c r="B3607" s="6" t="s">
        <v>3885</v>
      </c>
      <c r="C3607" s="6" t="s">
        <v>3886</v>
      </c>
      <c r="D3607" s="6">
        <v>1999</v>
      </c>
      <c r="E3607" s="9" t="s">
        <v>6001</v>
      </c>
      <c r="F3607" s="6">
        <v>1369.8112828999999</v>
      </c>
      <c r="G3607" s="9">
        <v>75.400000000000006</v>
      </c>
      <c r="I3607" s="6">
        <f>1/F3607</f>
        <v>7.3002756838366821E-4</v>
      </c>
      <c r="J3607" s="6">
        <f t="shared" si="336"/>
        <v>1.0747312555955004</v>
      </c>
      <c r="K3607" s="6">
        <f>G3607-J3607</f>
        <v>74.325268744404511</v>
      </c>
      <c r="L3607" s="6">
        <f>J3607+K3607-G3607</f>
        <v>0</v>
      </c>
      <c r="M3607" s="6">
        <v>1369.8112828999999</v>
      </c>
      <c r="N3607" s="6">
        <f t="shared" si="337"/>
        <v>7.3002756838366821E-4</v>
      </c>
      <c r="O3607" s="6">
        <f t="shared" si="338"/>
        <v>75.400000000000006</v>
      </c>
      <c r="P3607" s="6">
        <f>O3607-G3607</f>
        <v>0</v>
      </c>
      <c r="Q3607" s="6">
        <f>1/(LN(F3607))</f>
        <v>0.13845758850802536</v>
      </c>
      <c r="R3607" s="6">
        <f t="shared" si="339"/>
        <v>79.847799004635689</v>
      </c>
      <c r="S3607" s="6">
        <f>H3607-R3607</f>
        <v>-79.847799004635689</v>
      </c>
      <c r="T3607" s="6">
        <f>R3607+S3607-H3607</f>
        <v>0</v>
      </c>
      <c r="U3607" s="6">
        <f t="shared" si="340"/>
        <v>79.847799004635689</v>
      </c>
      <c r="V3607" s="6">
        <f t="shared" si="341"/>
        <v>0</v>
      </c>
      <c r="W3607" s="6">
        <f>V3607-H3607</f>
        <v>0</v>
      </c>
      <c r="X3607" s="6">
        <v>31.640999999999998</v>
      </c>
      <c r="Y3607" s="6">
        <v>1763859</v>
      </c>
      <c r="Z3607" s="6">
        <f>(X3607/1000)*Y3607</f>
        <v>55810.262618999994</v>
      </c>
      <c r="AA3607" s="6">
        <f>(P3607/1000)*Z3607</f>
        <v>0</v>
      </c>
      <c r="AB3607" s="6">
        <f>(W3607/100000)*Z3607</f>
        <v>0</v>
      </c>
    </row>
    <row r="3608" spans="1:28" x14ac:dyDescent="0.35">
      <c r="A3608" s="6" t="s">
        <v>3896</v>
      </c>
      <c r="B3608" s="6" t="s">
        <v>3885</v>
      </c>
      <c r="C3608" s="6" t="s">
        <v>3886</v>
      </c>
      <c r="D3608" s="6">
        <v>2000</v>
      </c>
      <c r="E3608" s="9" t="s">
        <v>6001</v>
      </c>
      <c r="F3608" s="6">
        <v>1207.628254</v>
      </c>
      <c r="G3608" s="9">
        <v>75.400000000000006</v>
      </c>
      <c r="H3608" s="9">
        <v>348</v>
      </c>
      <c r="I3608" s="6">
        <f>1/F3608</f>
        <v>8.2806939692552106E-4</v>
      </c>
      <c r="J3608" s="6">
        <f t="shared" si="336"/>
        <v>1.2190663766964167</v>
      </c>
      <c r="K3608" s="6">
        <f>G3608-J3608</f>
        <v>74.180933623303588</v>
      </c>
      <c r="L3608" s="6">
        <f>J3608+K3608-G3608</f>
        <v>0</v>
      </c>
      <c r="M3608" s="6">
        <v>1207.628254</v>
      </c>
      <c r="N3608" s="6">
        <f t="shared" si="337"/>
        <v>8.2806939692552106E-4</v>
      </c>
      <c r="O3608" s="6">
        <f t="shared" si="338"/>
        <v>75.400000000000006</v>
      </c>
      <c r="P3608" s="6">
        <f>O3608-G3608</f>
        <v>0</v>
      </c>
      <c r="Q3608" s="6">
        <f>1/(LN(F3608))</f>
        <v>0.14091625110352549</v>
      </c>
      <c r="R3608" s="6">
        <f t="shared" si="339"/>
        <v>81.26569743014764</v>
      </c>
      <c r="S3608" s="6">
        <f>H3608-R3608</f>
        <v>266.73430256985239</v>
      </c>
      <c r="T3608" s="6">
        <f>R3608+S3608-H3608</f>
        <v>0</v>
      </c>
      <c r="U3608" s="6">
        <f t="shared" si="340"/>
        <v>81.26569743014764</v>
      </c>
      <c r="V3608" s="6">
        <f t="shared" si="341"/>
        <v>348</v>
      </c>
      <c r="W3608" s="6">
        <f>V3608-H3608</f>
        <v>0</v>
      </c>
      <c r="X3608" s="6">
        <v>30.866</v>
      </c>
      <c r="Y3608" s="6">
        <v>1794571</v>
      </c>
      <c r="Z3608" s="6">
        <f>(X3608/1000)*Y3608</f>
        <v>55391.228486</v>
      </c>
      <c r="AA3608" s="6">
        <f>(P3608/1000)*Z3608</f>
        <v>0</v>
      </c>
      <c r="AB3608" s="6">
        <f>(W3608/100000)*Z3608</f>
        <v>0</v>
      </c>
    </row>
    <row r="3609" spans="1:28" x14ac:dyDescent="0.35">
      <c r="A3609" s="6" t="s">
        <v>3897</v>
      </c>
      <c r="B3609" s="6" t="s">
        <v>3885</v>
      </c>
      <c r="C3609" s="6" t="s">
        <v>3886</v>
      </c>
      <c r="D3609" s="6">
        <v>2001</v>
      </c>
      <c r="E3609" s="9" t="s">
        <v>6001</v>
      </c>
      <c r="F3609" s="6">
        <v>1164.407827</v>
      </c>
      <c r="G3609" s="9">
        <v>74.900000000000006</v>
      </c>
      <c r="H3609" s="9">
        <v>352</v>
      </c>
      <c r="I3609" s="6">
        <f>1/F3609</f>
        <v>8.5880563219539404E-4</v>
      </c>
      <c r="J3609" s="6">
        <f t="shared" si="336"/>
        <v>1.2643156167997831</v>
      </c>
      <c r="K3609" s="6">
        <f>G3609-J3609</f>
        <v>73.635684383200228</v>
      </c>
      <c r="L3609" s="6">
        <f>J3609+K3609-G3609</f>
        <v>0</v>
      </c>
      <c r="M3609" s="6">
        <v>1164.407827</v>
      </c>
      <c r="N3609" s="6">
        <f t="shared" si="337"/>
        <v>8.5880563219539404E-4</v>
      </c>
      <c r="O3609" s="6">
        <f t="shared" si="338"/>
        <v>74.900000000000006</v>
      </c>
      <c r="P3609" s="6">
        <f>O3609-G3609</f>
        <v>0</v>
      </c>
      <c r="Q3609" s="6">
        <f>1/(LN(F3609))</f>
        <v>0.14164370283005043</v>
      </c>
      <c r="R3609" s="6">
        <f t="shared" si="339"/>
        <v>81.685215203575936</v>
      </c>
      <c r="S3609" s="6">
        <f>H3609-R3609</f>
        <v>270.31478479642408</v>
      </c>
      <c r="T3609" s="6">
        <f>R3609+S3609-H3609</f>
        <v>0</v>
      </c>
      <c r="U3609" s="6">
        <f t="shared" si="340"/>
        <v>81.685215203575936</v>
      </c>
      <c r="V3609" s="6">
        <f t="shared" si="341"/>
        <v>352</v>
      </c>
      <c r="W3609" s="6">
        <f>V3609-H3609</f>
        <v>0</v>
      </c>
      <c r="X3609" s="6">
        <v>30.207999999999998</v>
      </c>
      <c r="Y3609" s="6">
        <v>1823672</v>
      </c>
      <c r="Z3609" s="6">
        <f>(X3609/1000)*Y3609</f>
        <v>55089.483776000001</v>
      </c>
      <c r="AA3609" s="6">
        <f>(P3609/1000)*Z3609</f>
        <v>0</v>
      </c>
      <c r="AB3609" s="6">
        <f>(W3609/100000)*Z3609</f>
        <v>0</v>
      </c>
    </row>
    <row r="3610" spans="1:28" x14ac:dyDescent="0.35">
      <c r="A3610" s="6" t="s">
        <v>3898</v>
      </c>
      <c r="B3610" s="6" t="s">
        <v>3885</v>
      </c>
      <c r="C3610" s="6" t="s">
        <v>3886</v>
      </c>
      <c r="D3610" s="6">
        <v>2002</v>
      </c>
      <c r="E3610" s="9" t="s">
        <v>6001</v>
      </c>
      <c r="F3610" s="6">
        <v>1214.181681</v>
      </c>
      <c r="G3610" s="9">
        <v>74.3</v>
      </c>
      <c r="H3610" s="9">
        <v>356</v>
      </c>
      <c r="I3610" s="6">
        <f>1/F3610</f>
        <v>8.2359997325639111E-4</v>
      </c>
      <c r="J3610" s="6">
        <f t="shared" si="336"/>
        <v>1.2124865850286206</v>
      </c>
      <c r="K3610" s="6">
        <f>G3610-J3610</f>
        <v>73.087513414971383</v>
      </c>
      <c r="L3610" s="6">
        <f>J3610+K3610-G3610</f>
        <v>0</v>
      </c>
      <c r="M3610" s="6">
        <v>1214.181681</v>
      </c>
      <c r="N3610" s="6">
        <f t="shared" si="337"/>
        <v>8.2359997325639111E-4</v>
      </c>
      <c r="O3610" s="6">
        <f t="shared" si="338"/>
        <v>74.3</v>
      </c>
      <c r="P3610" s="6">
        <f>O3610-G3610</f>
        <v>0</v>
      </c>
      <c r="Q3610" s="6">
        <f>1/(LN(F3610))</f>
        <v>0.14080886439229445</v>
      </c>
      <c r="R3610" s="6">
        <f t="shared" si="339"/>
        <v>81.20376805071426</v>
      </c>
      <c r="S3610" s="6">
        <f>H3610-R3610</f>
        <v>274.79623194928575</v>
      </c>
      <c r="T3610" s="6">
        <f>R3610+S3610-H3610</f>
        <v>0</v>
      </c>
      <c r="U3610" s="6">
        <f t="shared" si="340"/>
        <v>81.20376805071426</v>
      </c>
      <c r="V3610" s="6">
        <f t="shared" si="341"/>
        <v>356</v>
      </c>
      <c r="W3610" s="6">
        <f>V3610-H3610</f>
        <v>0</v>
      </c>
      <c r="X3610" s="6">
        <v>29.71</v>
      </c>
      <c r="Y3610" s="6">
        <v>1851523</v>
      </c>
      <c r="Z3610" s="6">
        <f>(X3610/1000)*Y3610</f>
        <v>55008.748330000002</v>
      </c>
      <c r="AA3610" s="6">
        <f>(P3610/1000)*Z3610</f>
        <v>0</v>
      </c>
      <c r="AB3610" s="6">
        <f>(W3610/100000)*Z3610</f>
        <v>0</v>
      </c>
    </row>
    <row r="3611" spans="1:28" x14ac:dyDescent="0.35">
      <c r="A3611" s="6" t="s">
        <v>3899</v>
      </c>
      <c r="B3611" s="6" t="s">
        <v>3885</v>
      </c>
      <c r="C3611" s="6" t="s">
        <v>3886</v>
      </c>
      <c r="D3611" s="6">
        <v>2003</v>
      </c>
      <c r="E3611" s="9" t="s">
        <v>6001</v>
      </c>
      <c r="F3611" s="6">
        <v>1103.100275</v>
      </c>
      <c r="G3611" s="9">
        <v>74</v>
      </c>
      <c r="H3611" s="9">
        <v>359</v>
      </c>
      <c r="I3611" s="6">
        <f>1/F3611</f>
        <v>9.0653589946752572E-4</v>
      </c>
      <c r="J3611" s="6">
        <f t="shared" si="336"/>
        <v>1.3345831139422026</v>
      </c>
      <c r="K3611" s="6">
        <f>G3611-J3611</f>
        <v>72.665416886057798</v>
      </c>
      <c r="L3611" s="6">
        <f>J3611+K3611-G3611</f>
        <v>0</v>
      </c>
      <c r="M3611" s="6">
        <v>1103.100275</v>
      </c>
      <c r="N3611" s="6">
        <f t="shared" si="337"/>
        <v>9.0653589946752572E-4</v>
      </c>
      <c r="O3611" s="6">
        <f t="shared" si="338"/>
        <v>74</v>
      </c>
      <c r="P3611" s="6">
        <f>O3611-G3611</f>
        <v>0</v>
      </c>
      <c r="Q3611" s="6">
        <f>1/(LN(F3611))</f>
        <v>0.14273724507465529</v>
      </c>
      <c r="R3611" s="6">
        <f t="shared" si="339"/>
        <v>82.315855548328344</v>
      </c>
      <c r="S3611" s="6">
        <f>H3611-R3611</f>
        <v>276.68414445167167</v>
      </c>
      <c r="T3611" s="6">
        <f>R3611+S3611-H3611</f>
        <v>0</v>
      </c>
      <c r="U3611" s="6">
        <f t="shared" si="340"/>
        <v>82.315855548328344</v>
      </c>
      <c r="V3611" s="6">
        <f t="shared" si="341"/>
        <v>359</v>
      </c>
      <c r="W3611" s="6">
        <f>V3611-H3611</f>
        <v>0</v>
      </c>
      <c r="X3611" s="6">
        <v>29.398</v>
      </c>
      <c r="Y3611" s="6">
        <v>1879117</v>
      </c>
      <c r="Z3611" s="6">
        <f>(X3611/1000)*Y3611</f>
        <v>55242.281565999998</v>
      </c>
      <c r="AA3611" s="6">
        <f>(P3611/1000)*Z3611</f>
        <v>0</v>
      </c>
      <c r="AB3611" s="6">
        <f>(W3611/100000)*Z3611</f>
        <v>0</v>
      </c>
    </row>
    <row r="3612" spans="1:28" x14ac:dyDescent="0.35">
      <c r="A3612" s="6" t="s">
        <v>3900</v>
      </c>
      <c r="B3612" s="6" t="s">
        <v>3885</v>
      </c>
      <c r="C3612" s="6" t="s">
        <v>3886</v>
      </c>
      <c r="D3612" s="6">
        <v>2004</v>
      </c>
      <c r="E3612" s="9" t="s">
        <v>6001</v>
      </c>
      <c r="F3612" s="6">
        <v>1241.8703387999999</v>
      </c>
      <c r="G3612" s="9">
        <v>73.7</v>
      </c>
      <c r="H3612" s="9">
        <v>358</v>
      </c>
      <c r="I3612" s="6">
        <f>1/F3612</f>
        <v>8.0523704347934143E-4</v>
      </c>
      <c r="J3612" s="6">
        <f t="shared" si="336"/>
        <v>1.1854530654323734</v>
      </c>
      <c r="K3612" s="6">
        <f>G3612-J3612</f>
        <v>72.514546934567633</v>
      </c>
      <c r="L3612" s="6">
        <f>J3612+K3612-G3612</f>
        <v>0</v>
      </c>
      <c r="M3612" s="6">
        <v>1241.8703387999999</v>
      </c>
      <c r="N3612" s="6">
        <f t="shared" si="337"/>
        <v>8.0523704347934143E-4</v>
      </c>
      <c r="O3612" s="6">
        <f t="shared" si="338"/>
        <v>73.7</v>
      </c>
      <c r="P3612" s="6">
        <f>O3612-G3612</f>
        <v>0</v>
      </c>
      <c r="Q3612" s="6">
        <f>1/(LN(F3612))</f>
        <v>0.14036321221470968</v>
      </c>
      <c r="R3612" s="6">
        <f t="shared" si="339"/>
        <v>80.946762668162009</v>
      </c>
      <c r="S3612" s="6">
        <f>H3612-R3612</f>
        <v>277.05323733183798</v>
      </c>
      <c r="T3612" s="6">
        <f>R3612+S3612-H3612</f>
        <v>0</v>
      </c>
      <c r="U3612" s="6">
        <f t="shared" si="340"/>
        <v>80.946762668162009</v>
      </c>
      <c r="V3612" s="6">
        <f t="shared" si="341"/>
        <v>358</v>
      </c>
      <c r="W3612" s="6">
        <f>V3612-H3612</f>
        <v>0</v>
      </c>
      <c r="X3612" s="6">
        <v>29.273</v>
      </c>
      <c r="Y3612" s="6">
        <v>1907745</v>
      </c>
      <c r="Z3612" s="6">
        <f>(X3612/1000)*Y3612</f>
        <v>55845.419385000001</v>
      </c>
      <c r="AA3612" s="6">
        <f>(P3612/1000)*Z3612</f>
        <v>0</v>
      </c>
      <c r="AB3612" s="6">
        <f>(W3612/100000)*Z3612</f>
        <v>0</v>
      </c>
    </row>
    <row r="3613" spans="1:28" x14ac:dyDescent="0.35">
      <c r="A3613" s="6" t="s">
        <v>3901</v>
      </c>
      <c r="B3613" s="6" t="s">
        <v>3885</v>
      </c>
      <c r="C3613" s="6" t="s">
        <v>3886</v>
      </c>
      <c r="D3613" s="6">
        <v>2005</v>
      </c>
      <c r="E3613" s="9" t="s">
        <v>6001</v>
      </c>
      <c r="F3613" s="6">
        <v>1334.0015925</v>
      </c>
      <c r="G3613" s="9">
        <v>70.2</v>
      </c>
      <c r="H3613" s="9">
        <v>346</v>
      </c>
      <c r="I3613" s="6">
        <f>1/F3613</f>
        <v>7.4962429252122497E-4</v>
      </c>
      <c r="J3613" s="6">
        <f t="shared" si="336"/>
        <v>1.1035811413396046</v>
      </c>
      <c r="K3613" s="6">
        <f>G3613-J3613</f>
        <v>69.0964188586604</v>
      </c>
      <c r="L3613" s="6">
        <f>J3613+K3613-G3613</f>
        <v>0</v>
      </c>
      <c r="M3613" s="6">
        <v>1334.0015925</v>
      </c>
      <c r="N3613" s="6">
        <f t="shared" si="337"/>
        <v>7.4962429252122497E-4</v>
      </c>
      <c r="O3613" s="6">
        <f t="shared" si="338"/>
        <v>70.2</v>
      </c>
      <c r="P3613" s="6">
        <f>O3613-G3613</f>
        <v>0</v>
      </c>
      <c r="Q3613" s="6">
        <f>1/(LN(F3613))</f>
        <v>0.13896728148555304</v>
      </c>
      <c r="R3613" s="6">
        <f t="shared" si="339"/>
        <v>80.141736396311018</v>
      </c>
      <c r="S3613" s="6">
        <f>H3613-R3613</f>
        <v>265.85826360368901</v>
      </c>
      <c r="T3613" s="6">
        <f>R3613+S3613-H3613</f>
        <v>0</v>
      </c>
      <c r="U3613" s="6">
        <f t="shared" si="340"/>
        <v>80.141736396311018</v>
      </c>
      <c r="V3613" s="6">
        <f t="shared" si="341"/>
        <v>346</v>
      </c>
      <c r="W3613" s="6">
        <f>V3613-H3613</f>
        <v>0</v>
      </c>
      <c r="X3613" s="6">
        <v>29.321000000000002</v>
      </c>
      <c r="Y3613" s="6">
        <v>1938320</v>
      </c>
      <c r="Z3613" s="6">
        <f>(X3613/1000)*Y3613</f>
        <v>56833.48072</v>
      </c>
      <c r="AA3613" s="6">
        <f>(P3613/1000)*Z3613</f>
        <v>0</v>
      </c>
      <c r="AB3613" s="6">
        <f>(W3613/100000)*Z3613</f>
        <v>0</v>
      </c>
    </row>
    <row r="3614" spans="1:28" x14ac:dyDescent="0.35">
      <c r="A3614" s="6" t="s">
        <v>3902</v>
      </c>
      <c r="B3614" s="6" t="s">
        <v>3885</v>
      </c>
      <c r="C3614" s="6" t="s">
        <v>3886</v>
      </c>
      <c r="D3614" s="6">
        <v>2006</v>
      </c>
      <c r="E3614" s="9" t="s">
        <v>6001</v>
      </c>
      <c r="F3614" s="6">
        <v>1551.2121714</v>
      </c>
      <c r="G3614" s="9">
        <v>65.599999999999994</v>
      </c>
      <c r="H3614" s="9">
        <v>328</v>
      </c>
      <c r="I3614" s="6">
        <f>1/F3614</f>
        <v>6.4465713874426345E-4</v>
      </c>
      <c r="J3614" s="6">
        <f t="shared" si="336"/>
        <v>0.94905070185939111</v>
      </c>
      <c r="K3614" s="6">
        <f>G3614-J3614</f>
        <v>64.650949298140603</v>
      </c>
      <c r="L3614" s="6">
        <f>J3614+K3614-G3614</f>
        <v>0</v>
      </c>
      <c r="M3614" s="6">
        <v>1551.2121714</v>
      </c>
      <c r="N3614" s="6">
        <f t="shared" si="337"/>
        <v>6.4465713874426345E-4</v>
      </c>
      <c r="O3614" s="6">
        <f t="shared" si="338"/>
        <v>65.599999999999994</v>
      </c>
      <c r="P3614" s="6">
        <f>O3614-G3614</f>
        <v>0</v>
      </c>
      <c r="Q3614" s="6">
        <f>1/(LN(F3614))</f>
        <v>0.13611383128303239</v>
      </c>
      <c r="R3614" s="6">
        <f t="shared" si="339"/>
        <v>78.496165931768374</v>
      </c>
      <c r="S3614" s="6">
        <f>H3614-R3614</f>
        <v>249.50383406823164</v>
      </c>
      <c r="T3614" s="6">
        <f>R3614+S3614-H3614</f>
        <v>0</v>
      </c>
      <c r="U3614" s="6">
        <f t="shared" si="340"/>
        <v>78.496165931768374</v>
      </c>
      <c r="V3614" s="6">
        <f t="shared" si="341"/>
        <v>328</v>
      </c>
      <c r="W3614" s="6">
        <f>V3614-H3614</f>
        <v>0</v>
      </c>
      <c r="X3614" s="6">
        <v>29.507999999999999</v>
      </c>
      <c r="Y3614" s="6">
        <v>1971317</v>
      </c>
      <c r="Z3614" s="6">
        <f>(X3614/1000)*Y3614</f>
        <v>58169.622036000001</v>
      </c>
      <c r="AA3614" s="6">
        <f>(P3614/1000)*Z3614</f>
        <v>0</v>
      </c>
      <c r="AB3614" s="6">
        <f>(W3614/100000)*Z3614</f>
        <v>0</v>
      </c>
    </row>
    <row r="3615" spans="1:28" x14ac:dyDescent="0.35">
      <c r="A3615" s="6" t="s">
        <v>3903</v>
      </c>
      <c r="B3615" s="6" t="s">
        <v>3885</v>
      </c>
      <c r="C3615" s="6" t="s">
        <v>3886</v>
      </c>
      <c r="D3615" s="6">
        <v>2007</v>
      </c>
      <c r="E3615" s="9" t="s">
        <v>6001</v>
      </c>
      <c r="F3615" s="6">
        <v>1722.3017855999999</v>
      </c>
      <c r="G3615" s="9">
        <v>60.7</v>
      </c>
      <c r="H3615" s="9">
        <v>306</v>
      </c>
      <c r="I3615" s="6">
        <f>1/F3615</f>
        <v>5.8061833783190847E-4</v>
      </c>
      <c r="J3615" s="6">
        <f t="shared" si="336"/>
        <v>0.85477412397104124</v>
      </c>
      <c r="K3615" s="6">
        <f>G3615-J3615</f>
        <v>59.845225876028962</v>
      </c>
      <c r="L3615" s="6">
        <f>J3615+K3615-G3615</f>
        <v>0</v>
      </c>
      <c r="M3615" s="6">
        <v>1722.3017855999999</v>
      </c>
      <c r="N3615" s="6">
        <f t="shared" si="337"/>
        <v>5.8061833783190847E-4</v>
      </c>
      <c r="O3615" s="6">
        <f t="shared" si="338"/>
        <v>60.7</v>
      </c>
      <c r="P3615" s="6">
        <f>O3615-G3615</f>
        <v>0</v>
      </c>
      <c r="Q3615" s="6">
        <f>1/(LN(F3615))</f>
        <v>0.13420266378704152</v>
      </c>
      <c r="R3615" s="6">
        <f t="shared" si="339"/>
        <v>77.394005192667919</v>
      </c>
      <c r="S3615" s="6">
        <f>H3615-R3615</f>
        <v>228.60599480733208</v>
      </c>
      <c r="T3615" s="6">
        <f>R3615+S3615-H3615</f>
        <v>0</v>
      </c>
      <c r="U3615" s="6">
        <f t="shared" si="340"/>
        <v>77.394005192667919</v>
      </c>
      <c r="V3615" s="6">
        <f t="shared" si="341"/>
        <v>306</v>
      </c>
      <c r="W3615" s="6">
        <f>V3615-H3615</f>
        <v>0</v>
      </c>
      <c r="X3615" s="6">
        <v>29.768999999999998</v>
      </c>
      <c r="Y3615" s="6">
        <v>2006514</v>
      </c>
      <c r="Z3615" s="6">
        <f>(X3615/1000)*Y3615</f>
        <v>59731.915265999996</v>
      </c>
      <c r="AA3615" s="6">
        <f>(P3615/1000)*Z3615</f>
        <v>0</v>
      </c>
      <c r="AB3615" s="6">
        <f>(W3615/100000)*Z3615</f>
        <v>0</v>
      </c>
    </row>
    <row r="3616" spans="1:28" x14ac:dyDescent="0.35">
      <c r="A3616" s="6" t="s">
        <v>3904</v>
      </c>
      <c r="B3616" s="6" t="s">
        <v>3885</v>
      </c>
      <c r="C3616" s="6" t="s">
        <v>3886</v>
      </c>
      <c r="D3616" s="6">
        <v>2008</v>
      </c>
      <c r="E3616" s="9" t="s">
        <v>6001</v>
      </c>
      <c r="F3616" s="6">
        <v>1729.8014691999999</v>
      </c>
      <c r="G3616" s="9">
        <v>55.8</v>
      </c>
      <c r="H3616" s="9">
        <v>284</v>
      </c>
      <c r="I3616" s="6">
        <f>1/F3616</f>
        <v>5.7810102361774548E-4</v>
      </c>
      <c r="J3616" s="6">
        <f t="shared" si="336"/>
        <v>0.85106818684854901</v>
      </c>
      <c r="K3616" s="6">
        <f>G3616-J3616</f>
        <v>54.948931813151447</v>
      </c>
      <c r="L3616" s="6">
        <f>J3616+K3616-G3616</f>
        <v>0</v>
      </c>
      <c r="M3616" s="6">
        <v>1729.8014691999999</v>
      </c>
      <c r="N3616" s="6">
        <f t="shared" si="337"/>
        <v>5.7810102361774548E-4</v>
      </c>
      <c r="O3616" s="6">
        <f t="shared" si="338"/>
        <v>55.8</v>
      </c>
      <c r="P3616" s="6">
        <f>O3616-G3616</f>
        <v>0</v>
      </c>
      <c r="Q3616" s="6">
        <f>1/(LN(F3616))</f>
        <v>0.13412445438819492</v>
      </c>
      <c r="R3616" s="6">
        <f t="shared" si="339"/>
        <v>77.348902223400074</v>
      </c>
      <c r="S3616" s="6">
        <f>H3616-R3616</f>
        <v>206.65109777659993</v>
      </c>
      <c r="T3616" s="6">
        <f>R3616+S3616-H3616</f>
        <v>0</v>
      </c>
      <c r="U3616" s="6">
        <f t="shared" si="340"/>
        <v>77.348902223400074</v>
      </c>
      <c r="V3616" s="6">
        <f t="shared" si="341"/>
        <v>284</v>
      </c>
      <c r="W3616" s="6">
        <f>V3616-H3616</f>
        <v>0</v>
      </c>
      <c r="X3616" s="6">
        <v>30.041</v>
      </c>
      <c r="Y3616" s="6">
        <v>2043394</v>
      </c>
      <c r="Z3616" s="6">
        <f>(X3616/1000)*Y3616</f>
        <v>61385.599154000003</v>
      </c>
      <c r="AA3616" s="6">
        <f>(P3616/1000)*Z3616</f>
        <v>0</v>
      </c>
      <c r="AB3616" s="6">
        <f>(W3616/100000)*Z3616</f>
        <v>0</v>
      </c>
    </row>
    <row r="3617" spans="1:28" x14ac:dyDescent="0.35">
      <c r="A3617" s="6" t="s">
        <v>3905</v>
      </c>
      <c r="B3617" s="6" t="s">
        <v>3885</v>
      </c>
      <c r="C3617" s="6" t="s">
        <v>3886</v>
      </c>
      <c r="D3617" s="6">
        <v>2009</v>
      </c>
      <c r="E3617" s="9" t="s">
        <v>6001</v>
      </c>
      <c r="F3617" s="6">
        <v>1618.663407</v>
      </c>
      <c r="G3617" s="9">
        <v>51.8</v>
      </c>
      <c r="H3617" s="9">
        <v>276</v>
      </c>
      <c r="I3617" s="6">
        <f>1/F3617</f>
        <v>6.1779366585754906E-4</v>
      </c>
      <c r="J3617" s="6">
        <f t="shared" si="336"/>
        <v>0.90950286120850077</v>
      </c>
      <c r="K3617" s="6">
        <f>G3617-J3617</f>
        <v>50.890497138791496</v>
      </c>
      <c r="L3617" s="6">
        <f>J3617+K3617-G3617</f>
        <v>0</v>
      </c>
      <c r="M3617" s="6">
        <v>1618.663407</v>
      </c>
      <c r="N3617" s="6">
        <f t="shared" si="337"/>
        <v>6.1779366585754906E-4</v>
      </c>
      <c r="O3617" s="6">
        <f t="shared" si="338"/>
        <v>51.8</v>
      </c>
      <c r="P3617" s="6">
        <f>O3617-G3617</f>
        <v>0</v>
      </c>
      <c r="Q3617" s="6">
        <f>1/(LN(F3617))</f>
        <v>0.13532979002545273</v>
      </c>
      <c r="R3617" s="6">
        <f t="shared" si="339"/>
        <v>78.044013258728469</v>
      </c>
      <c r="S3617" s="6">
        <f>H3617-R3617</f>
        <v>197.95598674127154</v>
      </c>
      <c r="T3617" s="6">
        <f>R3617+S3617-H3617</f>
        <v>0</v>
      </c>
      <c r="U3617" s="6">
        <f t="shared" si="340"/>
        <v>78.044013258728469</v>
      </c>
      <c r="V3617" s="6">
        <f t="shared" si="341"/>
        <v>276</v>
      </c>
      <c r="W3617" s="6">
        <f>V3617-H3617</f>
        <v>0</v>
      </c>
      <c r="X3617" s="6">
        <v>30.28</v>
      </c>
      <c r="Y3617" s="6">
        <v>2081044</v>
      </c>
      <c r="Z3617" s="6">
        <f>(X3617/1000)*Y3617</f>
        <v>63014.012320000002</v>
      </c>
      <c r="AA3617" s="6">
        <f>(P3617/1000)*Z3617</f>
        <v>0</v>
      </c>
      <c r="AB3617" s="6">
        <f>(W3617/100000)*Z3617</f>
        <v>0</v>
      </c>
    </row>
    <row r="3618" spans="1:28" x14ac:dyDescent="0.35">
      <c r="A3618" s="6" t="s">
        <v>3906</v>
      </c>
      <c r="B3618" s="6" t="s">
        <v>3885</v>
      </c>
      <c r="C3618" s="6" t="s">
        <v>3886</v>
      </c>
      <c r="D3618" s="6">
        <v>2010</v>
      </c>
      <c r="E3618" s="9" t="s">
        <v>6001</v>
      </c>
      <c r="F3618" s="6">
        <v>1505.2692259</v>
      </c>
      <c r="G3618" s="9">
        <v>49.7</v>
      </c>
      <c r="H3618" s="9">
        <v>266</v>
      </c>
      <c r="I3618" s="6">
        <f>1/F3618</f>
        <v>6.6433298628164024E-4</v>
      </c>
      <c r="J3618" s="6">
        <f t="shared" si="336"/>
        <v>0.97801707141111893</v>
      </c>
      <c r="K3618" s="6">
        <f>G3618-J3618</f>
        <v>48.721982928588886</v>
      </c>
      <c r="L3618" s="6">
        <f>J3618+K3618-G3618</f>
        <v>0</v>
      </c>
      <c r="M3618" s="6">
        <v>1505.2692259</v>
      </c>
      <c r="N3618" s="6">
        <f t="shared" si="337"/>
        <v>6.6433298628164024E-4</v>
      </c>
      <c r="O3618" s="6">
        <f t="shared" si="338"/>
        <v>49.7</v>
      </c>
      <c r="P3618" s="6">
        <f>O3618-G3618</f>
        <v>0</v>
      </c>
      <c r="Q3618" s="6">
        <f>1/(LN(F3618))</f>
        <v>0.13667313176053181</v>
      </c>
      <c r="R3618" s="6">
        <f t="shared" si="339"/>
        <v>78.818711720639897</v>
      </c>
      <c r="S3618" s="6">
        <f>H3618-R3618</f>
        <v>187.1812882793601</v>
      </c>
      <c r="T3618" s="6">
        <f>R3618+S3618-H3618</f>
        <v>0</v>
      </c>
      <c r="U3618" s="6">
        <f t="shared" si="340"/>
        <v>78.818711720639897</v>
      </c>
      <c r="V3618" s="6">
        <f t="shared" si="341"/>
        <v>266</v>
      </c>
      <c r="W3618" s="6">
        <f>V3618-H3618</f>
        <v>0</v>
      </c>
      <c r="X3618" s="6">
        <v>30.448</v>
      </c>
      <c r="Y3618" s="6">
        <v>2118874</v>
      </c>
      <c r="Z3618" s="6">
        <f>(X3618/1000)*Y3618</f>
        <v>64515.475551999996</v>
      </c>
      <c r="AA3618" s="6">
        <f>(P3618/1000)*Z3618</f>
        <v>0</v>
      </c>
      <c r="AB3618" s="6">
        <f>(W3618/100000)*Z3618</f>
        <v>0</v>
      </c>
    </row>
    <row r="3619" spans="1:28" x14ac:dyDescent="0.35">
      <c r="A3619" s="6" t="s">
        <v>3907</v>
      </c>
      <c r="B3619" s="6" t="s">
        <v>3885</v>
      </c>
      <c r="C3619" s="6" t="s">
        <v>3886</v>
      </c>
      <c r="D3619" s="6">
        <v>2011</v>
      </c>
      <c r="E3619" s="9" t="s">
        <v>6001</v>
      </c>
      <c r="F3619" s="6">
        <v>1814.19678</v>
      </c>
      <c r="G3619" s="9">
        <v>50.4</v>
      </c>
      <c r="H3619" s="9">
        <v>256</v>
      </c>
      <c r="I3619" s="6">
        <f>1/F3619</f>
        <v>5.5120812197671299E-4</v>
      </c>
      <c r="J3619" s="6">
        <f t="shared" si="336"/>
        <v>0.81147702180355541</v>
      </c>
      <c r="K3619" s="6">
        <f>G3619-J3619</f>
        <v>49.588522978196444</v>
      </c>
      <c r="L3619" s="6">
        <f>J3619+K3619-G3619</f>
        <v>0</v>
      </c>
      <c r="M3619" s="6">
        <v>1814.19678</v>
      </c>
      <c r="N3619" s="6">
        <f t="shared" si="337"/>
        <v>5.5120812197671299E-4</v>
      </c>
      <c r="O3619" s="6">
        <f t="shared" si="338"/>
        <v>50.4</v>
      </c>
      <c r="P3619" s="6">
        <f>O3619-G3619</f>
        <v>0</v>
      </c>
      <c r="Q3619" s="6">
        <f>1/(LN(F3619))</f>
        <v>0.13327294996665978</v>
      </c>
      <c r="R3619" s="6">
        <f t="shared" si="339"/>
        <v>76.857843881022873</v>
      </c>
      <c r="S3619" s="6">
        <f>H3619-R3619</f>
        <v>179.14215611897714</v>
      </c>
      <c r="T3619" s="6">
        <f>R3619+S3619-H3619</f>
        <v>0</v>
      </c>
      <c r="U3619" s="6">
        <f t="shared" si="340"/>
        <v>76.857843881022873</v>
      </c>
      <c r="V3619" s="6">
        <f t="shared" si="341"/>
        <v>256</v>
      </c>
      <c r="W3619" s="6">
        <f>V3619-H3619</f>
        <v>0</v>
      </c>
      <c r="X3619" s="6">
        <v>30.52</v>
      </c>
      <c r="Y3619" s="6">
        <v>2156701</v>
      </c>
      <c r="Z3619" s="6">
        <f>(X3619/1000)*Y3619</f>
        <v>65822.514519999997</v>
      </c>
      <c r="AA3619" s="6">
        <f>(P3619/1000)*Z3619</f>
        <v>0</v>
      </c>
      <c r="AB3619" s="6">
        <f>(W3619/100000)*Z3619</f>
        <v>0</v>
      </c>
    </row>
    <row r="3620" spans="1:28" x14ac:dyDescent="0.35">
      <c r="A3620" s="6" t="s">
        <v>3908</v>
      </c>
      <c r="B3620" s="6" t="s">
        <v>3885</v>
      </c>
      <c r="C3620" s="6" t="s">
        <v>3886</v>
      </c>
      <c r="D3620" s="6">
        <v>2012</v>
      </c>
      <c r="E3620" s="9" t="s">
        <v>6001</v>
      </c>
      <c r="F3620" s="6">
        <v>1933.6823712</v>
      </c>
      <c r="G3620" s="9">
        <v>52.2</v>
      </c>
      <c r="H3620" s="9">
        <v>240</v>
      </c>
      <c r="I3620" s="6">
        <f>1/F3620</f>
        <v>5.171480150483155E-4</v>
      </c>
      <c r="J3620" s="6">
        <f t="shared" si="336"/>
        <v>0.76133444764581415</v>
      </c>
      <c r="K3620" s="6">
        <f>G3620-J3620</f>
        <v>51.438665552354188</v>
      </c>
      <c r="L3620" s="6">
        <f>J3620+K3620-G3620</f>
        <v>0</v>
      </c>
      <c r="M3620" s="6">
        <v>1933.6823712</v>
      </c>
      <c r="N3620" s="6">
        <f t="shared" si="337"/>
        <v>5.171480150483155E-4</v>
      </c>
      <c r="O3620" s="6">
        <f t="shared" si="338"/>
        <v>52.2</v>
      </c>
      <c r="P3620" s="6">
        <f>O3620-G3620</f>
        <v>0</v>
      </c>
      <c r="Q3620" s="6">
        <f>1/(LN(F3620))</f>
        <v>0.13214960014663588</v>
      </c>
      <c r="R3620" s="6">
        <f t="shared" si="339"/>
        <v>76.210013656564186</v>
      </c>
      <c r="S3620" s="6">
        <f>H3620-R3620</f>
        <v>163.78998634343583</v>
      </c>
      <c r="T3620" s="6">
        <f>R3620+S3620-H3620</f>
        <v>0</v>
      </c>
      <c r="U3620" s="6">
        <f t="shared" si="340"/>
        <v>76.210013656564186</v>
      </c>
      <c r="V3620" s="6">
        <f t="shared" si="341"/>
        <v>240</v>
      </c>
      <c r="W3620" s="6">
        <f>V3620-H3620</f>
        <v>0</v>
      </c>
      <c r="X3620" s="6">
        <v>30.498999999999999</v>
      </c>
      <c r="Y3620" s="6">
        <v>2194784</v>
      </c>
      <c r="Z3620" s="6">
        <f>(X3620/1000)*Y3620</f>
        <v>66938.71721599999</v>
      </c>
      <c r="AA3620" s="6">
        <f>(P3620/1000)*Z3620</f>
        <v>0</v>
      </c>
      <c r="AB3620" s="6">
        <f>(W3620/100000)*Z3620</f>
        <v>0</v>
      </c>
    </row>
    <row r="3621" spans="1:28" x14ac:dyDescent="0.35">
      <c r="A3621" s="6" t="s">
        <v>3909</v>
      </c>
      <c r="B3621" s="6" t="s">
        <v>3885</v>
      </c>
      <c r="C3621" s="6" t="s">
        <v>3886</v>
      </c>
      <c r="D3621" s="6">
        <v>2013</v>
      </c>
      <c r="E3621" s="9" t="s">
        <v>6001</v>
      </c>
      <c r="F3621" s="6">
        <v>2018.6239731000001</v>
      </c>
      <c r="G3621" s="9">
        <v>50.1</v>
      </c>
      <c r="H3621" s="9">
        <v>231</v>
      </c>
      <c r="I3621" s="6">
        <f>1/F3621</f>
        <v>4.9538696326106759E-4</v>
      </c>
      <c r="J3621" s="6">
        <f t="shared" si="336"/>
        <v>0.72929828418671527</v>
      </c>
      <c r="K3621" s="6">
        <f>G3621-J3621</f>
        <v>49.370701715813283</v>
      </c>
      <c r="L3621" s="6">
        <f>J3621+K3621-G3621</f>
        <v>0</v>
      </c>
      <c r="M3621" s="6">
        <v>2018.6239731000001</v>
      </c>
      <c r="N3621" s="6">
        <f t="shared" si="337"/>
        <v>4.9538696326106759E-4</v>
      </c>
      <c r="O3621" s="6">
        <f t="shared" si="338"/>
        <v>50.1</v>
      </c>
      <c r="P3621" s="6">
        <f>O3621-G3621</f>
        <v>0</v>
      </c>
      <c r="Q3621" s="6">
        <f>1/(LN(F3621))</f>
        <v>0.13140308583218227</v>
      </c>
      <c r="R3621" s="6">
        <f t="shared" si="339"/>
        <v>75.779502583990364</v>
      </c>
      <c r="S3621" s="6">
        <f>H3621-R3621</f>
        <v>155.22049741600964</v>
      </c>
      <c r="T3621" s="6">
        <f>R3621+S3621-H3621</f>
        <v>0</v>
      </c>
      <c r="U3621" s="6">
        <f t="shared" si="340"/>
        <v>75.779502583990364</v>
      </c>
      <c r="V3621" s="6">
        <f t="shared" si="341"/>
        <v>231</v>
      </c>
      <c r="W3621" s="6">
        <f>V3621-H3621</f>
        <v>0</v>
      </c>
      <c r="X3621" s="6">
        <v>30.390999999999998</v>
      </c>
      <c r="Y3621" s="6">
        <v>2233510</v>
      </c>
      <c r="Z3621" s="6">
        <f>(X3621/1000)*Y3621</f>
        <v>67878.602409999992</v>
      </c>
      <c r="AA3621" s="6">
        <f>(P3621/1000)*Z3621</f>
        <v>0</v>
      </c>
      <c r="AB3621" s="6">
        <f>(W3621/100000)*Z3621</f>
        <v>0</v>
      </c>
    </row>
    <row r="3622" spans="1:28" x14ac:dyDescent="0.35">
      <c r="A3622" s="6" t="s">
        <v>3910</v>
      </c>
      <c r="B3622" s="6" t="s">
        <v>3885</v>
      </c>
      <c r="C3622" s="6" t="s">
        <v>3886</v>
      </c>
      <c r="D3622" s="6">
        <v>2014</v>
      </c>
      <c r="E3622" s="9" t="s">
        <v>6001</v>
      </c>
      <c r="F3622" s="6">
        <v>2210.6924488</v>
      </c>
      <c r="G3622" s="9">
        <v>48.1</v>
      </c>
      <c r="H3622" s="9">
        <v>223</v>
      </c>
      <c r="I3622" s="6">
        <f>1/F3622</f>
        <v>4.5234695606022281E-4</v>
      </c>
      <c r="J3622" s="6">
        <f t="shared" si="336"/>
        <v>0.66593568942578274</v>
      </c>
      <c r="K3622" s="6">
        <f>G3622-J3622</f>
        <v>47.434064310574222</v>
      </c>
      <c r="L3622" s="6">
        <f>J3622+K3622-G3622</f>
        <v>0</v>
      </c>
      <c r="M3622" s="6">
        <v>2210.6924488</v>
      </c>
      <c r="N3622" s="6">
        <f t="shared" si="337"/>
        <v>4.5234695606022281E-4</v>
      </c>
      <c r="O3622" s="6">
        <f t="shared" si="338"/>
        <v>48.1</v>
      </c>
      <c r="P3622" s="6">
        <f>O3622-G3622</f>
        <v>0</v>
      </c>
      <c r="Q3622" s="6">
        <f>1/(LN(F3622))</f>
        <v>0.12985223605181825</v>
      </c>
      <c r="R3622" s="6">
        <f t="shared" si="339"/>
        <v>74.88513526990333</v>
      </c>
      <c r="S3622" s="6">
        <f>H3622-R3622</f>
        <v>148.11486473009666</v>
      </c>
      <c r="T3622" s="6">
        <f>R3622+S3622-H3622</f>
        <v>0</v>
      </c>
      <c r="U3622" s="6">
        <f t="shared" si="340"/>
        <v>74.88513526990333</v>
      </c>
      <c r="V3622" s="6">
        <f t="shared" si="341"/>
        <v>223</v>
      </c>
      <c r="W3622" s="6">
        <f>V3622-H3622</f>
        <v>0</v>
      </c>
      <c r="X3622" s="6">
        <v>30.192</v>
      </c>
      <c r="Y3622" s="6">
        <v>2273430</v>
      </c>
      <c r="Z3622" s="6">
        <f>(X3622/1000)*Y3622</f>
        <v>68639.398560000001</v>
      </c>
      <c r="AA3622" s="6">
        <f>(P3622/1000)*Z3622</f>
        <v>0</v>
      </c>
      <c r="AB3622" s="6">
        <f>(W3622/100000)*Z3622</f>
        <v>0</v>
      </c>
    </row>
    <row r="3623" spans="1:28" x14ac:dyDescent="0.35">
      <c r="A3623" s="6" t="s">
        <v>3911</v>
      </c>
      <c r="B3623" s="6" t="s">
        <v>3885</v>
      </c>
      <c r="C3623" s="6" t="s">
        <v>3886</v>
      </c>
      <c r="D3623" s="6">
        <v>2015</v>
      </c>
      <c r="E3623" s="9" t="s">
        <v>6001</v>
      </c>
      <c r="F3623" s="6">
        <v>2260.2648975000002</v>
      </c>
      <c r="G3623" s="9">
        <v>47.8</v>
      </c>
      <c r="H3623" s="9">
        <v>217</v>
      </c>
      <c r="I3623" s="6">
        <f>1/F3623</f>
        <v>4.424260187848181E-4</v>
      </c>
      <c r="J3623" s="6">
        <f t="shared" si="336"/>
        <v>0.65133029390861474</v>
      </c>
      <c r="K3623" s="6">
        <f>G3623-J3623</f>
        <v>47.148669706091383</v>
      </c>
      <c r="L3623" s="6">
        <f>J3623+K3623-G3623</f>
        <v>0</v>
      </c>
      <c r="M3623" s="6">
        <v>2260.2648975000002</v>
      </c>
      <c r="N3623" s="6">
        <f t="shared" si="337"/>
        <v>4.424260187848181E-4</v>
      </c>
      <c r="O3623" s="6">
        <f t="shared" si="338"/>
        <v>47.8</v>
      </c>
      <c r="P3623" s="6">
        <f>O3623-G3623</f>
        <v>0</v>
      </c>
      <c r="Q3623" s="6">
        <f>1/(LN(F3623))</f>
        <v>0.12947938300818057</v>
      </c>
      <c r="R3623" s="6">
        <f t="shared" si="339"/>
        <v>74.670112783902695</v>
      </c>
      <c r="S3623" s="6">
        <f>H3623-R3623</f>
        <v>142.32988721609729</v>
      </c>
      <c r="T3623" s="6">
        <f>R3623+S3623-H3623</f>
        <v>0</v>
      </c>
      <c r="U3623" s="6">
        <f t="shared" si="340"/>
        <v>74.670112783902695</v>
      </c>
      <c r="V3623" s="6">
        <f t="shared" si="341"/>
        <v>217</v>
      </c>
      <c r="W3623" s="6">
        <f>V3623-H3623</f>
        <v>0</v>
      </c>
      <c r="X3623" s="6">
        <v>29.904</v>
      </c>
      <c r="Y3623" s="6">
        <v>2314904</v>
      </c>
      <c r="Z3623" s="6">
        <f>(X3623/1000)*Y3623</f>
        <v>69224.889215999996</v>
      </c>
      <c r="AA3623" s="6">
        <f>(P3623/1000)*Z3623</f>
        <v>0</v>
      </c>
      <c r="AB3623" s="6">
        <f>(W3623/100000)*Z3623</f>
        <v>0</v>
      </c>
    </row>
    <row r="3624" spans="1:28" x14ac:dyDescent="0.35">
      <c r="A3624" s="6" t="s">
        <v>3912</v>
      </c>
      <c r="B3624" s="6" t="s">
        <v>3885</v>
      </c>
      <c r="C3624" s="6" t="s">
        <v>3886</v>
      </c>
      <c r="D3624" s="6">
        <v>2016</v>
      </c>
      <c r="E3624" s="9" t="s">
        <v>6001</v>
      </c>
      <c r="F3624" s="6">
        <v>2010.2248999999999</v>
      </c>
      <c r="G3624" s="9">
        <v>46.3</v>
      </c>
      <c r="H3624" s="9">
        <v>207</v>
      </c>
      <c r="I3624" s="6">
        <f>1/F3624</f>
        <v>4.9745677709991552E-4</v>
      </c>
      <c r="J3624" s="6">
        <f t="shared" si="336"/>
        <v>0.73234542065417663</v>
      </c>
      <c r="K3624" s="6">
        <f>G3624-J3624</f>
        <v>45.56765457934582</v>
      </c>
      <c r="L3624" s="6">
        <f>J3624+K3624-G3624</f>
        <v>0</v>
      </c>
      <c r="M3624" s="6">
        <v>2010.2248999999999</v>
      </c>
      <c r="N3624" s="6">
        <f t="shared" si="337"/>
        <v>4.9745677709991552E-4</v>
      </c>
      <c r="O3624" s="6">
        <f t="shared" si="338"/>
        <v>46.3</v>
      </c>
      <c r="P3624" s="6">
        <f>O3624-G3624</f>
        <v>0</v>
      </c>
      <c r="Q3624" s="6">
        <f>1/(LN(F3624))</f>
        <v>0.13147511860696223</v>
      </c>
      <c r="R3624" s="6">
        <f t="shared" si="339"/>
        <v>75.821043525042086</v>
      </c>
      <c r="S3624" s="6">
        <f>H3624-R3624</f>
        <v>131.17895647495791</v>
      </c>
      <c r="T3624" s="6">
        <f>R3624+S3624-H3624</f>
        <v>0</v>
      </c>
      <c r="U3624" s="6">
        <f t="shared" si="340"/>
        <v>75.821043525042086</v>
      </c>
      <c r="V3624" s="6">
        <f t="shared" si="341"/>
        <v>207</v>
      </c>
      <c r="W3624" s="6">
        <f>V3624-H3624</f>
        <v>0</v>
      </c>
      <c r="X3624" s="6">
        <v>29.533999999999999</v>
      </c>
      <c r="Y3624" s="6">
        <v>2358041</v>
      </c>
      <c r="Z3624" s="6">
        <f>(X3624/1000)*Y3624</f>
        <v>69642.382893999995</v>
      </c>
      <c r="AA3624" s="6">
        <f>(P3624/1000)*Z3624</f>
        <v>0</v>
      </c>
      <c r="AB3624" s="6">
        <f>(W3624/100000)*Z3624</f>
        <v>0</v>
      </c>
    </row>
    <row r="3625" spans="1:28" x14ac:dyDescent="0.35">
      <c r="A3625" s="6" t="s">
        <v>3913</v>
      </c>
      <c r="B3625" s="6" t="s">
        <v>3885</v>
      </c>
      <c r="C3625" s="6" t="s">
        <v>3886</v>
      </c>
      <c r="D3625" s="6">
        <v>2017</v>
      </c>
      <c r="E3625" s="9" t="s">
        <v>6001</v>
      </c>
      <c r="F3625" s="6">
        <v>2008.7999977982151</v>
      </c>
      <c r="G3625" s="9">
        <v>44.5</v>
      </c>
      <c r="H3625" s="9">
        <v>195</v>
      </c>
      <c r="I3625" s="6">
        <f>1/F3625</f>
        <v>4.9780963814021785E-4</v>
      </c>
      <c r="J3625" s="6">
        <f t="shared" si="336"/>
        <v>0.73286489526762777</v>
      </c>
      <c r="K3625" s="6">
        <f>G3625-J3625</f>
        <v>43.767135104732375</v>
      </c>
      <c r="L3625" s="6">
        <f>J3625+K3625-G3625</f>
        <v>0</v>
      </c>
      <c r="M3625" s="6">
        <v>2008.7999977982151</v>
      </c>
      <c r="N3625" s="6">
        <f t="shared" si="337"/>
        <v>4.9780963814021785E-4</v>
      </c>
      <c r="O3625" s="6">
        <f t="shared" si="338"/>
        <v>44.5</v>
      </c>
      <c r="P3625" s="6">
        <f>O3625-G3625</f>
        <v>0</v>
      </c>
      <c r="Q3625" s="6">
        <f>1/(LN(F3625))</f>
        <v>0.13148737667441476</v>
      </c>
      <c r="R3625" s="6">
        <f t="shared" si="339"/>
        <v>75.828112691251633</v>
      </c>
      <c r="S3625" s="6">
        <f>H3625-R3625</f>
        <v>119.17188730874837</v>
      </c>
      <c r="T3625" s="6">
        <f>R3625+S3625-H3625</f>
        <v>0</v>
      </c>
      <c r="U3625" s="6">
        <f t="shared" si="340"/>
        <v>75.828112691251633</v>
      </c>
      <c r="V3625" s="6">
        <f t="shared" si="341"/>
        <v>195</v>
      </c>
      <c r="W3625" s="6">
        <f>V3625-H3625</f>
        <v>0</v>
      </c>
      <c r="X3625" s="6">
        <v>29.105</v>
      </c>
      <c r="Y3625" s="10">
        <v>2400000</v>
      </c>
      <c r="Z3625" s="6">
        <f>(X3625/1000)*Y3625</f>
        <v>69852</v>
      </c>
      <c r="AA3625" s="6">
        <f>(P3625/1000)*Z3625</f>
        <v>0</v>
      </c>
      <c r="AB3625" s="6">
        <f>(W3625/100000)*Z3625</f>
        <v>0</v>
      </c>
    </row>
    <row r="3626" spans="1:28" x14ac:dyDescent="0.35">
      <c r="A3626" s="6" t="s">
        <v>3914</v>
      </c>
      <c r="B3626" s="6" t="s">
        <v>3885</v>
      </c>
      <c r="C3626" s="6" t="s">
        <v>3886</v>
      </c>
      <c r="D3626" s="6">
        <v>2018</v>
      </c>
      <c r="E3626" s="9" t="s">
        <v>6001</v>
      </c>
      <c r="F3626" s="6">
        <v>1760.2471421669261</v>
      </c>
      <c r="G3626" s="9">
        <v>43.3</v>
      </c>
      <c r="I3626" s="6">
        <f>1/F3626</f>
        <v>5.6810204433507263E-4</v>
      </c>
      <c r="J3626" s="6">
        <f t="shared" si="336"/>
        <v>0.83634789952716293</v>
      </c>
      <c r="K3626" s="6">
        <f>G3626-J3626</f>
        <v>42.463652100472835</v>
      </c>
      <c r="L3626" s="6">
        <f>J3626+K3626-G3626</f>
        <v>0</v>
      </c>
      <c r="M3626" s="6">
        <v>1760.2471421669261</v>
      </c>
      <c r="N3626" s="6">
        <f t="shared" si="337"/>
        <v>5.6810204433507263E-4</v>
      </c>
      <c r="O3626" s="6">
        <f t="shared" si="338"/>
        <v>43.3</v>
      </c>
      <c r="P3626" s="6">
        <f>O3626-G3626</f>
        <v>0</v>
      </c>
      <c r="Q3626" s="6">
        <f>1/(LN(F3626))</f>
        <v>0.13381131627833626</v>
      </c>
      <c r="R3626" s="6">
        <f t="shared" si="339"/>
        <v>77.16831704113514</v>
      </c>
      <c r="S3626" s="6">
        <f>H3626-R3626</f>
        <v>-77.16831704113514</v>
      </c>
      <c r="T3626" s="6">
        <f>R3626+S3626-H3626</f>
        <v>0</v>
      </c>
      <c r="U3626" s="6">
        <f t="shared" si="340"/>
        <v>77.16831704113514</v>
      </c>
      <c r="V3626" s="6">
        <f t="shared" si="341"/>
        <v>0</v>
      </c>
      <c r="W3626" s="6">
        <f>V3626-H3626</f>
        <v>0</v>
      </c>
      <c r="X3626" s="6">
        <v>28.638999999999999</v>
      </c>
      <c r="Y3626" s="10">
        <v>2400000</v>
      </c>
      <c r="Z3626" s="6">
        <f>(X3626/1000)*Y3626</f>
        <v>68733.599999999991</v>
      </c>
      <c r="AA3626" s="6">
        <f>(P3626/1000)*Z3626</f>
        <v>0</v>
      </c>
      <c r="AB3626" s="6">
        <f>(W3626/100000)*Z3626</f>
        <v>0</v>
      </c>
    </row>
    <row r="3627" spans="1:28" x14ac:dyDescent="0.35">
      <c r="A3627" s="6" t="s">
        <v>3915</v>
      </c>
      <c r="B3627" s="6" t="s">
        <v>3916</v>
      </c>
      <c r="C3627" s="6" t="s">
        <v>3917</v>
      </c>
      <c r="D3627" s="6">
        <v>1990</v>
      </c>
      <c r="E3627" s="9" t="s">
        <v>5999</v>
      </c>
      <c r="F3627" s="6">
        <v>39.178251179999997</v>
      </c>
      <c r="G3627" s="9">
        <v>328.6</v>
      </c>
      <c r="I3627" s="6">
        <f>1/F3627</f>
        <v>2.5524365429319813E-2</v>
      </c>
      <c r="J3627" s="6">
        <f t="shared" si="336"/>
        <v>37.576434773370615</v>
      </c>
      <c r="K3627" s="6">
        <f>G3627-J3627</f>
        <v>291.02356522662939</v>
      </c>
      <c r="L3627" s="6">
        <f>J3627+K3627-G3627</f>
        <v>0</v>
      </c>
      <c r="M3627" s="6">
        <v>39.178251179999997</v>
      </c>
      <c r="N3627" s="6">
        <f t="shared" si="337"/>
        <v>2.5524365429319813E-2</v>
      </c>
      <c r="O3627" s="6">
        <f t="shared" si="338"/>
        <v>328.6</v>
      </c>
      <c r="P3627" s="6">
        <f>O3627-G3627</f>
        <v>0</v>
      </c>
      <c r="Q3627" s="6">
        <f>1/(LN(F3627))</f>
        <v>0.27261908438947546</v>
      </c>
      <c r="R3627" s="6">
        <f t="shared" si="339"/>
        <v>157.21806287198856</v>
      </c>
      <c r="S3627" s="6">
        <f>H3627-R3627</f>
        <v>-157.21806287198856</v>
      </c>
      <c r="T3627" s="6">
        <f>R3627+S3627-H3627</f>
        <v>0</v>
      </c>
      <c r="U3627" s="6">
        <f t="shared" si="340"/>
        <v>157.21806287198856</v>
      </c>
      <c r="V3627" s="6">
        <f t="shared" si="341"/>
        <v>0</v>
      </c>
      <c r="W3627" s="6">
        <f>V3627-H3627</f>
        <v>0</v>
      </c>
      <c r="X3627" s="6">
        <v>55.484999999999999</v>
      </c>
      <c r="Y3627" s="6">
        <v>8026591</v>
      </c>
      <c r="Z3627" s="6">
        <f>(X3627/1000)*Y3627</f>
        <v>445355.40163500002</v>
      </c>
      <c r="AA3627" s="6">
        <f>(P3627/1000)*Z3627</f>
        <v>0</v>
      </c>
      <c r="AB3627" s="6">
        <f>(W3627/100000)*Z3627</f>
        <v>0</v>
      </c>
    </row>
    <row r="3628" spans="1:28" x14ac:dyDescent="0.35">
      <c r="A3628" s="6" t="s">
        <v>3918</v>
      </c>
      <c r="B3628" s="6" t="s">
        <v>3916</v>
      </c>
      <c r="C3628" s="6" t="s">
        <v>3917</v>
      </c>
      <c r="D3628" s="6">
        <v>1991</v>
      </c>
      <c r="E3628" s="9" t="s">
        <v>5999</v>
      </c>
      <c r="F3628" s="6">
        <v>32.104484720000002</v>
      </c>
      <c r="G3628" s="9">
        <v>322.2</v>
      </c>
      <c r="I3628" s="6">
        <f>1/F3628</f>
        <v>3.1148296218472992E-2</v>
      </c>
      <c r="J3628" s="6">
        <f t="shared" si="336"/>
        <v>45.855867578615353</v>
      </c>
      <c r="K3628" s="6">
        <f>G3628-J3628</f>
        <v>276.34413242138464</v>
      </c>
      <c r="L3628" s="6">
        <f>J3628+K3628-G3628</f>
        <v>0</v>
      </c>
      <c r="M3628" s="6">
        <v>32.104484720000002</v>
      </c>
      <c r="N3628" s="6">
        <f t="shared" si="337"/>
        <v>3.1148296218472992E-2</v>
      </c>
      <c r="O3628" s="6">
        <f t="shared" si="338"/>
        <v>322.2</v>
      </c>
      <c r="P3628" s="6">
        <f>O3628-G3628</f>
        <v>0</v>
      </c>
      <c r="Q3628" s="6">
        <f>1/(LN(F3628))</f>
        <v>0.28826786697451612</v>
      </c>
      <c r="R3628" s="6">
        <f t="shared" si="339"/>
        <v>166.24263754486859</v>
      </c>
      <c r="S3628" s="6">
        <f>H3628-R3628</f>
        <v>-166.24263754486859</v>
      </c>
      <c r="T3628" s="6">
        <f>R3628+S3628-H3628</f>
        <v>0</v>
      </c>
      <c r="U3628" s="6">
        <f t="shared" si="340"/>
        <v>166.24263754486859</v>
      </c>
      <c r="V3628" s="6">
        <f t="shared" si="341"/>
        <v>0</v>
      </c>
      <c r="W3628" s="6">
        <f>V3628-H3628</f>
        <v>0</v>
      </c>
      <c r="X3628" s="6">
        <v>55.350999999999999</v>
      </c>
      <c r="Y3628" s="6">
        <v>8288735</v>
      </c>
      <c r="Z3628" s="6">
        <f>(X3628/1000)*Y3628</f>
        <v>458789.77098499995</v>
      </c>
      <c r="AA3628" s="6">
        <f>(P3628/1000)*Z3628</f>
        <v>0</v>
      </c>
      <c r="AB3628" s="6">
        <f>(W3628/100000)*Z3628</f>
        <v>0</v>
      </c>
    </row>
    <row r="3629" spans="1:28" x14ac:dyDescent="0.35">
      <c r="A3629" s="6" t="s">
        <v>3919</v>
      </c>
      <c r="B3629" s="6" t="s">
        <v>3916</v>
      </c>
      <c r="C3629" s="6" t="s">
        <v>3917</v>
      </c>
      <c r="D3629" s="6">
        <v>1992</v>
      </c>
      <c r="E3629" s="9" t="s">
        <v>5999</v>
      </c>
      <c r="F3629" s="6">
        <v>28.181258939999999</v>
      </c>
      <c r="G3629" s="9">
        <v>313.8</v>
      </c>
      <c r="I3629" s="6">
        <f>1/F3629</f>
        <v>3.5484575125940061E-2</v>
      </c>
      <c r="J3629" s="6">
        <f t="shared" si="336"/>
        <v>52.239646324331318</v>
      </c>
      <c r="K3629" s="6">
        <f>G3629-J3629</f>
        <v>261.56035367566869</v>
      </c>
      <c r="L3629" s="6">
        <f>J3629+K3629-G3629</f>
        <v>0</v>
      </c>
      <c r="M3629" s="6">
        <v>28.181258939999999</v>
      </c>
      <c r="N3629" s="6">
        <f t="shared" si="337"/>
        <v>3.5484575125940061E-2</v>
      </c>
      <c r="O3629" s="6">
        <f t="shared" si="338"/>
        <v>313.8</v>
      </c>
      <c r="P3629" s="6">
        <f>O3629-G3629</f>
        <v>0</v>
      </c>
      <c r="Q3629" s="6">
        <f>1/(LN(F3629))</f>
        <v>0.29952161781233794</v>
      </c>
      <c r="R3629" s="6">
        <f t="shared" si="339"/>
        <v>172.73261938428624</v>
      </c>
      <c r="S3629" s="6">
        <f>H3629-R3629</f>
        <v>-172.73261938428624</v>
      </c>
      <c r="T3629" s="6">
        <f>R3629+S3629-H3629</f>
        <v>0</v>
      </c>
      <c r="U3629" s="6">
        <f t="shared" si="340"/>
        <v>172.73261938428624</v>
      </c>
      <c r="V3629" s="6">
        <f t="shared" si="341"/>
        <v>0</v>
      </c>
      <c r="W3629" s="6">
        <f>V3629-H3629</f>
        <v>0</v>
      </c>
      <c r="X3629" s="6">
        <v>55.218000000000004</v>
      </c>
      <c r="Y3629" s="6">
        <v>8566770</v>
      </c>
      <c r="Z3629" s="6">
        <f>(X3629/1000)*Y3629</f>
        <v>473039.90586</v>
      </c>
      <c r="AA3629" s="6">
        <f>(P3629/1000)*Z3629</f>
        <v>0</v>
      </c>
      <c r="AB3629" s="6">
        <f>(W3629/100000)*Z3629</f>
        <v>0</v>
      </c>
    </row>
    <row r="3630" spans="1:28" x14ac:dyDescent="0.35">
      <c r="A3630" s="6" t="s">
        <v>3920</v>
      </c>
      <c r="B3630" s="6" t="s">
        <v>3916</v>
      </c>
      <c r="C3630" s="6" t="s">
        <v>3917</v>
      </c>
      <c r="D3630" s="6">
        <v>1993</v>
      </c>
      <c r="E3630" s="9" t="s">
        <v>5999</v>
      </c>
      <c r="F3630" s="6">
        <v>24.616069320000001</v>
      </c>
      <c r="G3630" s="9">
        <v>303.5</v>
      </c>
      <c r="I3630" s="6">
        <f>1/F3630</f>
        <v>4.0623870001354055E-2</v>
      </c>
      <c r="J3630" s="6">
        <f t="shared" si="336"/>
        <v>59.805608314723415</v>
      </c>
      <c r="K3630" s="6">
        <f>G3630-J3630</f>
        <v>243.69439168527657</v>
      </c>
      <c r="L3630" s="6">
        <f>J3630+K3630-G3630</f>
        <v>0</v>
      </c>
      <c r="M3630" s="6">
        <v>24.616069320000001</v>
      </c>
      <c r="N3630" s="6">
        <f t="shared" si="337"/>
        <v>4.0623870001354055E-2</v>
      </c>
      <c r="O3630" s="6">
        <f t="shared" si="338"/>
        <v>303.5</v>
      </c>
      <c r="P3630" s="6">
        <f>O3630-G3630</f>
        <v>0</v>
      </c>
      <c r="Q3630" s="6">
        <f>1/(LN(F3630))</f>
        <v>0.3121683743591071</v>
      </c>
      <c r="R3630" s="6">
        <f t="shared" si="339"/>
        <v>180.02594065102528</v>
      </c>
      <c r="S3630" s="6">
        <f>H3630-R3630</f>
        <v>-180.02594065102528</v>
      </c>
      <c r="T3630" s="6">
        <f>R3630+S3630-H3630</f>
        <v>0</v>
      </c>
      <c r="U3630" s="6">
        <f t="shared" si="340"/>
        <v>180.02594065102528</v>
      </c>
      <c r="V3630" s="6">
        <f t="shared" si="341"/>
        <v>0</v>
      </c>
      <c r="W3630" s="6">
        <f>V3630-H3630</f>
        <v>0</v>
      </c>
      <c r="X3630" s="6">
        <v>55.073999999999998</v>
      </c>
      <c r="Y3630" s="6">
        <v>8860287</v>
      </c>
      <c r="Z3630" s="6">
        <f>(X3630/1000)*Y3630</f>
        <v>487971.446238</v>
      </c>
      <c r="AA3630" s="6">
        <f>(P3630/1000)*Z3630</f>
        <v>0</v>
      </c>
      <c r="AB3630" s="6">
        <f>(W3630/100000)*Z3630</f>
        <v>0</v>
      </c>
    </row>
    <row r="3631" spans="1:28" x14ac:dyDescent="0.35">
      <c r="A3631" s="6" t="s">
        <v>3921</v>
      </c>
      <c r="B3631" s="6" t="s">
        <v>3916</v>
      </c>
      <c r="C3631" s="6" t="s">
        <v>3917</v>
      </c>
      <c r="D3631" s="6">
        <v>1994</v>
      </c>
      <c r="E3631" s="9" t="s">
        <v>5999</v>
      </c>
      <c r="F3631" s="6">
        <v>20.550479039999999</v>
      </c>
      <c r="G3631" s="9">
        <v>291.7</v>
      </c>
      <c r="I3631" s="6">
        <f>1/F3631</f>
        <v>4.8660666160315454E-2</v>
      </c>
      <c r="J3631" s="6">
        <f t="shared" si="336"/>
        <v>71.637210847227053</v>
      </c>
      <c r="K3631" s="6">
        <f>G3631-J3631</f>
        <v>220.06278915277295</v>
      </c>
      <c r="L3631" s="6">
        <f>J3631+K3631-G3631</f>
        <v>0</v>
      </c>
      <c r="M3631" s="6">
        <v>20.550479039999999</v>
      </c>
      <c r="N3631" s="6">
        <f t="shared" si="337"/>
        <v>4.8660666160315454E-2</v>
      </c>
      <c r="O3631" s="6">
        <f t="shared" si="338"/>
        <v>291.7</v>
      </c>
      <c r="P3631" s="6">
        <f>O3631-G3631</f>
        <v>0</v>
      </c>
      <c r="Q3631" s="6">
        <f>1/(LN(F3631))</f>
        <v>0.33080988776340642</v>
      </c>
      <c r="R3631" s="6">
        <f t="shared" si="339"/>
        <v>190.77640822371768</v>
      </c>
      <c r="S3631" s="6">
        <f>H3631-R3631</f>
        <v>-190.77640822371768</v>
      </c>
      <c r="T3631" s="6">
        <f>R3631+S3631-H3631</f>
        <v>0</v>
      </c>
      <c r="U3631" s="6">
        <f t="shared" si="340"/>
        <v>190.77640822371768</v>
      </c>
      <c r="V3631" s="6">
        <f t="shared" si="341"/>
        <v>0</v>
      </c>
      <c r="W3631" s="6">
        <f>V3631-H3631</f>
        <v>0</v>
      </c>
      <c r="X3631" s="6">
        <v>54.914000000000001</v>
      </c>
      <c r="Y3631" s="6">
        <v>9168312</v>
      </c>
      <c r="Z3631" s="6">
        <f>(X3631/1000)*Y3631</f>
        <v>503468.68516800005</v>
      </c>
      <c r="AA3631" s="6">
        <f>(P3631/1000)*Z3631</f>
        <v>0</v>
      </c>
      <c r="AB3631" s="6">
        <f>(W3631/100000)*Z3631</f>
        <v>0</v>
      </c>
    </row>
    <row r="3632" spans="1:28" x14ac:dyDescent="0.35">
      <c r="A3632" s="6" t="s">
        <v>3922</v>
      </c>
      <c r="B3632" s="6" t="s">
        <v>3916</v>
      </c>
      <c r="C3632" s="6" t="s">
        <v>3917</v>
      </c>
      <c r="D3632" s="6">
        <v>1995</v>
      </c>
      <c r="E3632" s="9" t="s">
        <v>5999</v>
      </c>
      <c r="F3632" s="6">
        <v>25.965801500000001</v>
      </c>
      <c r="G3632" s="9">
        <v>278.5</v>
      </c>
      <c r="I3632" s="6">
        <f>1/F3632</f>
        <v>3.851219458794676E-2</v>
      </c>
      <c r="J3632" s="6">
        <f t="shared" si="336"/>
        <v>56.696844116288879</v>
      </c>
      <c r="K3632" s="6">
        <f>G3632-J3632</f>
        <v>221.80315588371113</v>
      </c>
      <c r="L3632" s="6">
        <f>J3632+K3632-G3632</f>
        <v>0</v>
      </c>
      <c r="M3632" s="6">
        <v>25.965801500000001</v>
      </c>
      <c r="N3632" s="6">
        <f t="shared" si="337"/>
        <v>3.851219458794676E-2</v>
      </c>
      <c r="O3632" s="6">
        <f t="shared" si="338"/>
        <v>278.5</v>
      </c>
      <c r="P3632" s="6">
        <f>O3632-G3632</f>
        <v>0</v>
      </c>
      <c r="Q3632" s="6">
        <f>1/(LN(F3632))</f>
        <v>0.30705171794719588</v>
      </c>
      <c r="R3632" s="6">
        <f t="shared" si="339"/>
        <v>177.07519048155814</v>
      </c>
      <c r="S3632" s="6">
        <f>H3632-R3632</f>
        <v>-177.07519048155814</v>
      </c>
      <c r="T3632" s="6">
        <f>R3632+S3632-H3632</f>
        <v>0</v>
      </c>
      <c r="U3632" s="6">
        <f t="shared" si="340"/>
        <v>177.07519048155814</v>
      </c>
      <c r="V3632" s="6">
        <f t="shared" si="341"/>
        <v>0</v>
      </c>
      <c r="W3632" s="6">
        <f>V3632-H3632</f>
        <v>0</v>
      </c>
      <c r="X3632" s="6">
        <v>54.734000000000002</v>
      </c>
      <c r="Y3632" s="6">
        <v>9490288</v>
      </c>
      <c r="Z3632" s="6">
        <f>(X3632/1000)*Y3632</f>
        <v>519441.42339200003</v>
      </c>
      <c r="AA3632" s="6">
        <f>(P3632/1000)*Z3632</f>
        <v>0</v>
      </c>
      <c r="AB3632" s="6">
        <f>(W3632/100000)*Z3632</f>
        <v>0</v>
      </c>
    </row>
    <row r="3633" spans="1:28" x14ac:dyDescent="0.35">
      <c r="A3633" s="6" t="s">
        <v>3923</v>
      </c>
      <c r="B3633" s="6" t="s">
        <v>3916</v>
      </c>
      <c r="C3633" s="6" t="s">
        <v>3917</v>
      </c>
      <c r="D3633" s="6">
        <v>1996</v>
      </c>
      <c r="E3633" s="9" t="s">
        <v>5999</v>
      </c>
      <c r="F3633" s="6">
        <v>27.507350460000001</v>
      </c>
      <c r="G3633" s="9">
        <v>265.8</v>
      </c>
      <c r="I3633" s="6">
        <f>1/F3633</f>
        <v>3.6353919344364216E-2</v>
      </c>
      <c r="J3633" s="6">
        <f t="shared" si="336"/>
        <v>53.519476626466769</v>
      </c>
      <c r="K3633" s="6">
        <f>G3633-J3633</f>
        <v>212.28052337353324</v>
      </c>
      <c r="L3633" s="6">
        <f>J3633+K3633-G3633</f>
        <v>0</v>
      </c>
      <c r="M3633" s="6">
        <v>27.507350460000001</v>
      </c>
      <c r="N3633" s="6">
        <f t="shared" si="337"/>
        <v>3.6353919344364216E-2</v>
      </c>
      <c r="O3633" s="6">
        <f t="shared" si="338"/>
        <v>265.8</v>
      </c>
      <c r="P3633" s="6">
        <f>O3633-G3633</f>
        <v>0</v>
      </c>
      <c r="Q3633" s="6">
        <f>1/(LN(F3633))</f>
        <v>0.30170888591116585</v>
      </c>
      <c r="R3633" s="6">
        <f t="shared" si="339"/>
        <v>173.99400596053979</v>
      </c>
      <c r="S3633" s="6">
        <f>H3633-R3633</f>
        <v>-173.99400596053979</v>
      </c>
      <c r="T3633" s="6">
        <f>R3633+S3633-H3633</f>
        <v>0</v>
      </c>
      <c r="U3633" s="6">
        <f t="shared" si="340"/>
        <v>173.99400596053979</v>
      </c>
      <c r="V3633" s="6">
        <f t="shared" si="341"/>
        <v>0</v>
      </c>
      <c r="W3633" s="6">
        <f>V3633-H3633</f>
        <v>0</v>
      </c>
      <c r="X3633" s="6">
        <v>54.533999999999999</v>
      </c>
      <c r="Y3633" s="6">
        <v>9826598</v>
      </c>
      <c r="Z3633" s="6">
        <f>(X3633/1000)*Y3633</f>
        <v>535883.69533200003</v>
      </c>
      <c r="AA3633" s="6">
        <f>(P3633/1000)*Z3633</f>
        <v>0</v>
      </c>
      <c r="AB3633" s="6">
        <f>(W3633/100000)*Z3633</f>
        <v>0</v>
      </c>
    </row>
    <row r="3634" spans="1:28" x14ac:dyDescent="0.35">
      <c r="A3634" s="6" t="s">
        <v>3924</v>
      </c>
      <c r="B3634" s="6" t="s">
        <v>3916</v>
      </c>
      <c r="C3634" s="6" t="s">
        <v>3917</v>
      </c>
      <c r="D3634" s="6">
        <v>1997</v>
      </c>
      <c r="E3634" s="9" t="s">
        <v>5999</v>
      </c>
      <c r="F3634" s="6">
        <v>29.811516640000001</v>
      </c>
      <c r="G3634" s="9">
        <v>254.1</v>
      </c>
      <c r="I3634" s="6">
        <f>1/F3634</f>
        <v>3.3544083384816348E-2</v>
      </c>
      <c r="J3634" s="6">
        <f t="shared" si="336"/>
        <v>49.382895133375548</v>
      </c>
      <c r="K3634" s="6">
        <f>G3634-J3634</f>
        <v>204.71710486662445</v>
      </c>
      <c r="L3634" s="6">
        <f>J3634+K3634-G3634</f>
        <v>0</v>
      </c>
      <c r="M3634" s="6">
        <v>29.811516640000001</v>
      </c>
      <c r="N3634" s="6">
        <f t="shared" si="337"/>
        <v>3.3544083384816348E-2</v>
      </c>
      <c r="O3634" s="6">
        <f t="shared" si="338"/>
        <v>254.1</v>
      </c>
      <c r="P3634" s="6">
        <f>O3634-G3634</f>
        <v>0</v>
      </c>
      <c r="Q3634" s="6">
        <f>1/(LN(F3634))</f>
        <v>0.29455993891894183</v>
      </c>
      <c r="R3634" s="6">
        <f t="shared" si="339"/>
        <v>169.87124397485917</v>
      </c>
      <c r="S3634" s="6">
        <f>H3634-R3634</f>
        <v>-169.87124397485917</v>
      </c>
      <c r="T3634" s="6">
        <f>R3634+S3634-H3634</f>
        <v>0</v>
      </c>
      <c r="U3634" s="6">
        <f t="shared" si="340"/>
        <v>169.87124397485917</v>
      </c>
      <c r="V3634" s="6">
        <f t="shared" si="341"/>
        <v>0</v>
      </c>
      <c r="W3634" s="6">
        <f>V3634-H3634</f>
        <v>0</v>
      </c>
      <c r="X3634" s="6">
        <v>54.314</v>
      </c>
      <c r="Y3634" s="6">
        <v>10178201</v>
      </c>
      <c r="Z3634" s="6">
        <f>(X3634/1000)*Y3634</f>
        <v>552818.80911400006</v>
      </c>
      <c r="AA3634" s="6">
        <f>(P3634/1000)*Z3634</f>
        <v>0</v>
      </c>
      <c r="AB3634" s="6">
        <f>(W3634/100000)*Z3634</f>
        <v>0</v>
      </c>
    </row>
    <row r="3635" spans="1:28" x14ac:dyDescent="0.35">
      <c r="A3635" s="6" t="s">
        <v>3925</v>
      </c>
      <c r="B3635" s="6" t="s">
        <v>3916</v>
      </c>
      <c r="C3635" s="6" t="s">
        <v>3917</v>
      </c>
      <c r="D3635" s="6">
        <v>1998</v>
      </c>
      <c r="E3635" s="9" t="s">
        <v>5999</v>
      </c>
      <c r="F3635" s="6">
        <v>33.894154960000002</v>
      </c>
      <c r="G3635" s="9">
        <v>243.8</v>
      </c>
      <c r="I3635" s="6">
        <f>1/F3635</f>
        <v>2.9503612088283199E-2</v>
      </c>
      <c r="J3635" s="6">
        <f t="shared" si="336"/>
        <v>43.434598140516677</v>
      </c>
      <c r="K3635" s="6">
        <f>G3635-J3635</f>
        <v>200.36540185948334</v>
      </c>
      <c r="L3635" s="6">
        <f>J3635+K3635-G3635</f>
        <v>0</v>
      </c>
      <c r="M3635" s="6">
        <v>33.894154960000002</v>
      </c>
      <c r="N3635" s="6">
        <f t="shared" si="337"/>
        <v>2.9503612088283199E-2</v>
      </c>
      <c r="O3635" s="6">
        <f t="shared" si="338"/>
        <v>243.8</v>
      </c>
      <c r="P3635" s="6">
        <f>O3635-G3635</f>
        <v>0</v>
      </c>
      <c r="Q3635" s="6">
        <f>1/(LN(F3635))</f>
        <v>0.28382944899379642</v>
      </c>
      <c r="R3635" s="6">
        <f t="shared" si="339"/>
        <v>163.68302408747743</v>
      </c>
      <c r="S3635" s="6">
        <f>H3635-R3635</f>
        <v>-163.68302408747743</v>
      </c>
      <c r="T3635" s="6">
        <f>R3635+S3635-H3635</f>
        <v>0</v>
      </c>
      <c r="U3635" s="6">
        <f t="shared" si="340"/>
        <v>163.68302408747743</v>
      </c>
      <c r="V3635" s="6">
        <f t="shared" si="341"/>
        <v>0</v>
      </c>
      <c r="W3635" s="6">
        <f>V3635-H3635</f>
        <v>0</v>
      </c>
      <c r="X3635" s="6">
        <v>54.076000000000001</v>
      </c>
      <c r="Y3635" s="6">
        <v>10545716</v>
      </c>
      <c r="Z3635" s="6">
        <f>(X3635/1000)*Y3635</f>
        <v>570270.13841599994</v>
      </c>
      <c r="AA3635" s="6">
        <f>(P3635/1000)*Z3635</f>
        <v>0</v>
      </c>
      <c r="AB3635" s="6">
        <f>(W3635/100000)*Z3635</f>
        <v>0</v>
      </c>
    </row>
    <row r="3636" spans="1:28" x14ac:dyDescent="0.35">
      <c r="A3636" s="6" t="s">
        <v>3926</v>
      </c>
      <c r="B3636" s="6" t="s">
        <v>3916</v>
      </c>
      <c r="C3636" s="6" t="s">
        <v>3917</v>
      </c>
      <c r="D3636" s="6">
        <v>1999</v>
      </c>
      <c r="E3636" s="9" t="s">
        <v>5999</v>
      </c>
      <c r="F3636" s="6">
        <v>31.600290609999998</v>
      </c>
      <c r="G3636" s="9">
        <v>234.2</v>
      </c>
      <c r="I3636" s="6">
        <f>1/F3636</f>
        <v>3.164527859384772E-2</v>
      </c>
      <c r="J3636" s="6">
        <f t="shared" si="336"/>
        <v>46.587514595012145</v>
      </c>
      <c r="K3636" s="6">
        <f>G3636-J3636</f>
        <v>187.61248540498784</v>
      </c>
      <c r="L3636" s="6">
        <f>J3636+K3636-G3636</f>
        <v>0</v>
      </c>
      <c r="M3636" s="6">
        <v>31.600290609999998</v>
      </c>
      <c r="N3636" s="6">
        <f t="shared" si="337"/>
        <v>3.164527859384772E-2</v>
      </c>
      <c r="O3636" s="6">
        <f t="shared" si="338"/>
        <v>234.2</v>
      </c>
      <c r="P3636" s="6">
        <f>O3636-G3636</f>
        <v>0</v>
      </c>
      <c r="Q3636" s="6">
        <f>1/(LN(F3636))</f>
        <v>0.28958929520910603</v>
      </c>
      <c r="R3636" s="6">
        <f t="shared" si="339"/>
        <v>167.00469860061543</v>
      </c>
      <c r="S3636" s="6">
        <f>H3636-R3636</f>
        <v>-167.00469860061543</v>
      </c>
      <c r="T3636" s="6">
        <f>R3636+S3636-H3636</f>
        <v>0</v>
      </c>
      <c r="U3636" s="6">
        <f t="shared" si="340"/>
        <v>167.00469860061543</v>
      </c>
      <c r="V3636" s="6">
        <f t="shared" si="341"/>
        <v>0</v>
      </c>
      <c r="W3636" s="6">
        <f>V3636-H3636</f>
        <v>0</v>
      </c>
      <c r="X3636" s="6">
        <v>53.82</v>
      </c>
      <c r="Y3636" s="6">
        <v>10929918</v>
      </c>
      <c r="Z3636" s="6">
        <f>(X3636/1000)*Y3636</f>
        <v>588248.18675999995</v>
      </c>
      <c r="AA3636" s="6">
        <f>(P3636/1000)*Z3636</f>
        <v>0</v>
      </c>
      <c r="AB3636" s="6">
        <f>(W3636/100000)*Z3636</f>
        <v>0</v>
      </c>
    </row>
    <row r="3637" spans="1:28" x14ac:dyDescent="0.35">
      <c r="A3637" s="6" t="s">
        <v>3927</v>
      </c>
      <c r="B3637" s="6" t="s">
        <v>3916</v>
      </c>
      <c r="C3637" s="6" t="s">
        <v>3917</v>
      </c>
      <c r="D3637" s="6">
        <v>2000</v>
      </c>
      <c r="E3637" s="9" t="s">
        <v>5999</v>
      </c>
      <c r="F3637" s="6">
        <v>29.95378912</v>
      </c>
      <c r="G3637" s="9">
        <v>224.8</v>
      </c>
      <c r="H3637" s="9">
        <v>813</v>
      </c>
      <c r="I3637" s="6">
        <f>1/F3637</f>
        <v>3.3384757968143164E-2</v>
      </c>
      <c r="J3637" s="6">
        <f t="shared" si="336"/>
        <v>49.148339600783039</v>
      </c>
      <c r="K3637" s="6">
        <f>G3637-J3637</f>
        <v>175.65166039921698</v>
      </c>
      <c r="L3637" s="6">
        <f>J3637+K3637-G3637</f>
        <v>0</v>
      </c>
      <c r="M3637" s="6">
        <v>29.95378912</v>
      </c>
      <c r="N3637" s="6">
        <f t="shared" si="337"/>
        <v>3.3384757968143164E-2</v>
      </c>
      <c r="O3637" s="6">
        <f t="shared" si="338"/>
        <v>224.8</v>
      </c>
      <c r="P3637" s="6">
        <f>O3637-G3637</f>
        <v>0</v>
      </c>
      <c r="Q3637" s="6">
        <f>1/(LN(F3637))</f>
        <v>0.29414742244162018</v>
      </c>
      <c r="R3637" s="6">
        <f t="shared" si="339"/>
        <v>169.63334778497017</v>
      </c>
      <c r="S3637" s="6">
        <f>H3637-R3637</f>
        <v>643.36665221502983</v>
      </c>
      <c r="T3637" s="6">
        <f>R3637+S3637-H3637</f>
        <v>0</v>
      </c>
      <c r="U3637" s="6">
        <f t="shared" si="340"/>
        <v>169.63334778497017</v>
      </c>
      <c r="V3637" s="6">
        <f t="shared" si="341"/>
        <v>813</v>
      </c>
      <c r="W3637" s="6">
        <f>V3637-H3637</f>
        <v>0</v>
      </c>
      <c r="X3637" s="6">
        <v>53.540999999999997</v>
      </c>
      <c r="Y3637" s="6">
        <v>11331557</v>
      </c>
      <c r="Z3637" s="6">
        <f>(X3637/1000)*Y3637</f>
        <v>606702.89333699993</v>
      </c>
      <c r="AA3637" s="6">
        <f>(P3637/1000)*Z3637</f>
        <v>0</v>
      </c>
      <c r="AB3637" s="6">
        <f>(W3637/100000)*Z3637</f>
        <v>0</v>
      </c>
    </row>
    <row r="3638" spans="1:28" x14ac:dyDescent="0.35">
      <c r="A3638" s="6" t="s">
        <v>3928</v>
      </c>
      <c r="B3638" s="6" t="s">
        <v>3916</v>
      </c>
      <c r="C3638" s="6" t="s">
        <v>3917</v>
      </c>
      <c r="D3638" s="6">
        <v>2001</v>
      </c>
      <c r="E3638" s="9" t="s">
        <v>5999</v>
      </c>
      <c r="F3638" s="6">
        <v>33.335889999999999</v>
      </c>
      <c r="G3638" s="9">
        <v>215.2</v>
      </c>
      <c r="H3638" s="9">
        <v>803</v>
      </c>
      <c r="I3638" s="6">
        <f>1/F3638</f>
        <v>2.9997699176473165E-2</v>
      </c>
      <c r="J3638" s="6">
        <f t="shared" si="336"/>
        <v>44.161982775921089</v>
      </c>
      <c r="K3638" s="6">
        <f>G3638-J3638</f>
        <v>171.03801722407889</v>
      </c>
      <c r="L3638" s="6">
        <f>J3638+K3638-G3638</f>
        <v>0</v>
      </c>
      <c r="M3638" s="6">
        <v>33.335889999999999</v>
      </c>
      <c r="N3638" s="6">
        <f t="shared" si="337"/>
        <v>2.9997699176473165E-2</v>
      </c>
      <c r="O3638" s="6">
        <f t="shared" si="338"/>
        <v>215.2</v>
      </c>
      <c r="P3638" s="6">
        <f>O3638-G3638</f>
        <v>0</v>
      </c>
      <c r="Q3638" s="6">
        <f>1/(LN(F3638))</f>
        <v>0.28517371088594479</v>
      </c>
      <c r="R3638" s="6">
        <f t="shared" si="339"/>
        <v>164.45825319936995</v>
      </c>
      <c r="S3638" s="6">
        <f>H3638-R3638</f>
        <v>638.54174680063011</v>
      </c>
      <c r="T3638" s="6">
        <f>R3638+S3638-H3638</f>
        <v>0</v>
      </c>
      <c r="U3638" s="6">
        <f t="shared" si="340"/>
        <v>164.45825319936995</v>
      </c>
      <c r="V3638" s="6">
        <f t="shared" si="341"/>
        <v>803</v>
      </c>
      <c r="W3638" s="6">
        <f>V3638-H3638</f>
        <v>0</v>
      </c>
      <c r="X3638" s="6">
        <v>53.24</v>
      </c>
      <c r="Y3638" s="6">
        <v>11751365</v>
      </c>
      <c r="Z3638" s="6">
        <f>(X3638/1000)*Y3638</f>
        <v>625642.67260000005</v>
      </c>
      <c r="AA3638" s="6">
        <f>(P3638/1000)*Z3638</f>
        <v>0</v>
      </c>
      <c r="AB3638" s="6">
        <f>(W3638/100000)*Z3638</f>
        <v>0</v>
      </c>
    </row>
    <row r="3639" spans="1:28" x14ac:dyDescent="0.35">
      <c r="A3639" s="6" t="s">
        <v>3929</v>
      </c>
      <c r="B3639" s="6" t="s">
        <v>3916</v>
      </c>
      <c r="C3639" s="6" t="s">
        <v>3917</v>
      </c>
      <c r="D3639" s="6">
        <v>2002</v>
      </c>
      <c r="E3639" s="9" t="s">
        <v>5999</v>
      </c>
      <c r="F3639" s="6">
        <v>37.006045960000002</v>
      </c>
      <c r="G3639" s="9">
        <v>204.6</v>
      </c>
      <c r="H3639" s="9">
        <v>795</v>
      </c>
      <c r="I3639" s="6">
        <f>1/F3639</f>
        <v>2.7022611415467204E-2</v>
      </c>
      <c r="J3639" s="6">
        <f t="shared" si="336"/>
        <v>39.782121051011096</v>
      </c>
      <c r="K3639" s="6">
        <f>G3639-J3639</f>
        <v>164.81787894898889</v>
      </c>
      <c r="L3639" s="6">
        <f>J3639+K3639-G3639</f>
        <v>0</v>
      </c>
      <c r="M3639" s="6">
        <v>37.006045960000002</v>
      </c>
      <c r="N3639" s="6">
        <f t="shared" si="337"/>
        <v>2.7022611415467204E-2</v>
      </c>
      <c r="O3639" s="6">
        <f t="shared" si="338"/>
        <v>204.6</v>
      </c>
      <c r="P3639" s="6">
        <f>O3639-G3639</f>
        <v>0</v>
      </c>
      <c r="Q3639" s="6">
        <f>1/(LN(F3639))</f>
        <v>0.27692536277088642</v>
      </c>
      <c r="R3639" s="6">
        <f t="shared" si="339"/>
        <v>159.70147208315635</v>
      </c>
      <c r="S3639" s="6">
        <f>H3639-R3639</f>
        <v>635.29852791684368</v>
      </c>
      <c r="T3639" s="6">
        <f>R3639+S3639-H3639</f>
        <v>0</v>
      </c>
      <c r="U3639" s="6">
        <f t="shared" si="340"/>
        <v>159.70147208315635</v>
      </c>
      <c r="V3639" s="6">
        <f t="shared" si="341"/>
        <v>795</v>
      </c>
      <c r="W3639" s="6">
        <f>V3639-H3639</f>
        <v>0</v>
      </c>
      <c r="X3639" s="6">
        <v>52.914999999999999</v>
      </c>
      <c r="Y3639" s="6">
        <v>12189983</v>
      </c>
      <c r="Z3639" s="6">
        <f>(X3639/1000)*Y3639</f>
        <v>645032.95044499997</v>
      </c>
      <c r="AA3639" s="6">
        <f>(P3639/1000)*Z3639</f>
        <v>0</v>
      </c>
      <c r="AB3639" s="6">
        <f>(W3639/100000)*Z3639</f>
        <v>0</v>
      </c>
    </row>
    <row r="3640" spans="1:28" x14ac:dyDescent="0.35">
      <c r="A3640" s="6" t="s">
        <v>3930</v>
      </c>
      <c r="B3640" s="6" t="s">
        <v>3916</v>
      </c>
      <c r="C3640" s="6" t="s">
        <v>3917</v>
      </c>
      <c r="D3640" s="6">
        <v>2003</v>
      </c>
      <c r="E3640" s="9" t="s">
        <v>5999</v>
      </c>
      <c r="F3640" s="6">
        <v>34.331432800000002</v>
      </c>
      <c r="G3640" s="9">
        <v>193.2</v>
      </c>
      <c r="H3640" s="9">
        <v>782</v>
      </c>
      <c r="I3640" s="6">
        <f>1/F3640</f>
        <v>2.9127825972937546E-2</v>
      </c>
      <c r="J3640" s="6">
        <f t="shared" si="336"/>
        <v>42.881373713013225</v>
      </c>
      <c r="K3640" s="6">
        <f>G3640-J3640</f>
        <v>150.31862628698676</v>
      </c>
      <c r="L3640" s="6">
        <f>J3640+K3640-G3640</f>
        <v>0</v>
      </c>
      <c r="M3640" s="6">
        <v>34.331432800000002</v>
      </c>
      <c r="N3640" s="6">
        <f t="shared" si="337"/>
        <v>2.9127825972937546E-2</v>
      </c>
      <c r="O3640" s="6">
        <f t="shared" si="338"/>
        <v>193.2</v>
      </c>
      <c r="P3640" s="6">
        <f>O3640-G3640</f>
        <v>0</v>
      </c>
      <c r="Q3640" s="6">
        <f>1/(LN(F3640))</f>
        <v>0.2828005238278451</v>
      </c>
      <c r="R3640" s="6">
        <f t="shared" si="339"/>
        <v>163.08964808889914</v>
      </c>
      <c r="S3640" s="6">
        <f>H3640-R3640</f>
        <v>618.91035191110086</v>
      </c>
      <c r="T3640" s="6">
        <f>R3640+S3640-H3640</f>
        <v>0</v>
      </c>
      <c r="U3640" s="6">
        <f t="shared" si="340"/>
        <v>163.08964808889914</v>
      </c>
      <c r="V3640" s="6">
        <f t="shared" si="341"/>
        <v>782</v>
      </c>
      <c r="W3640" s="6">
        <f>V3640-H3640</f>
        <v>0</v>
      </c>
      <c r="X3640" s="6">
        <v>52.567999999999998</v>
      </c>
      <c r="Y3640" s="6">
        <v>12647984</v>
      </c>
      <c r="Z3640" s="6">
        <f>(X3640/1000)*Y3640</f>
        <v>664879.22291199991</v>
      </c>
      <c r="AA3640" s="6">
        <f>(P3640/1000)*Z3640</f>
        <v>0</v>
      </c>
      <c r="AB3640" s="6">
        <f>(W3640/100000)*Z3640</f>
        <v>0</v>
      </c>
    </row>
    <row r="3641" spans="1:28" x14ac:dyDescent="0.35">
      <c r="A3641" s="6" t="s">
        <v>3931</v>
      </c>
      <c r="B3641" s="6" t="s">
        <v>3916</v>
      </c>
      <c r="C3641" s="6" t="s">
        <v>3917</v>
      </c>
      <c r="D3641" s="6">
        <v>2004</v>
      </c>
      <c r="E3641" s="9" t="s">
        <v>5999</v>
      </c>
      <c r="F3641" s="6">
        <v>36.808240320000003</v>
      </c>
      <c r="G3641" s="9">
        <v>181.7</v>
      </c>
      <c r="H3641" s="9">
        <v>770</v>
      </c>
      <c r="I3641" s="6">
        <f>1/F3641</f>
        <v>2.7167829575831238E-2</v>
      </c>
      <c r="J3641" s="6">
        <f t="shared" si="336"/>
        <v>39.995908177117656</v>
      </c>
      <c r="K3641" s="6">
        <f>G3641-J3641</f>
        <v>141.70409182288233</v>
      </c>
      <c r="L3641" s="6">
        <f>J3641+K3641-G3641</f>
        <v>0</v>
      </c>
      <c r="M3641" s="6">
        <v>36.808240320000003</v>
      </c>
      <c r="N3641" s="6">
        <f t="shared" si="337"/>
        <v>2.7167829575831238E-2</v>
      </c>
      <c r="O3641" s="6">
        <f t="shared" si="338"/>
        <v>181.7</v>
      </c>
      <c r="P3641" s="6">
        <f>O3641-G3641</f>
        <v>0</v>
      </c>
      <c r="Q3641" s="6">
        <f>1/(LN(F3641))</f>
        <v>0.27733698593382849</v>
      </c>
      <c r="R3641" s="6">
        <f t="shared" si="339"/>
        <v>159.93885310310924</v>
      </c>
      <c r="S3641" s="6">
        <f>H3641-R3641</f>
        <v>610.0611468968907</v>
      </c>
      <c r="T3641" s="6">
        <f>R3641+S3641-H3641</f>
        <v>0</v>
      </c>
      <c r="U3641" s="6">
        <f t="shared" si="340"/>
        <v>159.93885310310924</v>
      </c>
      <c r="V3641" s="6">
        <f t="shared" si="341"/>
        <v>770</v>
      </c>
      <c r="W3641" s="6">
        <f>V3641-H3641</f>
        <v>0</v>
      </c>
      <c r="X3641" s="6">
        <v>52.201999999999998</v>
      </c>
      <c r="Y3641" s="6">
        <v>13125916</v>
      </c>
      <c r="Z3641" s="6">
        <f>(X3641/1000)*Y3641</f>
        <v>685199.06703199993</v>
      </c>
      <c r="AA3641" s="6">
        <f>(P3641/1000)*Z3641</f>
        <v>0</v>
      </c>
      <c r="AB3641" s="6">
        <f>(W3641/100000)*Z3641</f>
        <v>0</v>
      </c>
    </row>
    <row r="3642" spans="1:28" x14ac:dyDescent="0.35">
      <c r="A3642" s="6" t="s">
        <v>3932</v>
      </c>
      <c r="B3642" s="6" t="s">
        <v>3916</v>
      </c>
      <c r="C3642" s="6" t="s">
        <v>3917</v>
      </c>
      <c r="D3642" s="6">
        <v>2005</v>
      </c>
      <c r="E3642" s="9" t="s">
        <v>5999</v>
      </c>
      <c r="F3642" s="6">
        <v>34.708414159999997</v>
      </c>
      <c r="G3642" s="9">
        <v>170.3</v>
      </c>
      <c r="H3642" s="9">
        <v>755</v>
      </c>
      <c r="I3642" s="6">
        <f>1/F3642</f>
        <v>2.8811457515464892E-2</v>
      </c>
      <c r="J3642" s="6">
        <f t="shared" si="336"/>
        <v>42.415622713659594</v>
      </c>
      <c r="K3642" s="6">
        <f>G3642-J3642</f>
        <v>127.88437728634042</v>
      </c>
      <c r="L3642" s="6">
        <f>J3642+K3642-G3642</f>
        <v>0</v>
      </c>
      <c r="M3642" s="6">
        <v>34.708414159999997</v>
      </c>
      <c r="N3642" s="6">
        <f t="shared" si="337"/>
        <v>2.8811457515464892E-2</v>
      </c>
      <c r="O3642" s="6">
        <f t="shared" si="338"/>
        <v>170.3</v>
      </c>
      <c r="P3642" s="6">
        <f>O3642-G3642</f>
        <v>0</v>
      </c>
      <c r="Q3642" s="6">
        <f>1/(LN(F3642))</f>
        <v>0.28192980972927506</v>
      </c>
      <c r="R3642" s="6">
        <f t="shared" si="339"/>
        <v>162.58751162182429</v>
      </c>
      <c r="S3642" s="6">
        <f>H3642-R3642</f>
        <v>592.41248837817568</v>
      </c>
      <c r="T3642" s="6">
        <f>R3642+S3642-H3642</f>
        <v>0</v>
      </c>
      <c r="U3642" s="6">
        <f t="shared" si="340"/>
        <v>162.58751162182429</v>
      </c>
      <c r="V3642" s="6">
        <f t="shared" si="341"/>
        <v>755</v>
      </c>
      <c r="W3642" s="6">
        <f>V3642-H3642</f>
        <v>0</v>
      </c>
      <c r="X3642" s="6">
        <v>51.82</v>
      </c>
      <c r="Y3642" s="6">
        <v>13624467</v>
      </c>
      <c r="Z3642" s="6">
        <f>(X3642/1000)*Y3642</f>
        <v>706019.87994000001</v>
      </c>
      <c r="AA3642" s="6">
        <f>(P3642/1000)*Z3642</f>
        <v>0</v>
      </c>
      <c r="AB3642" s="6">
        <f>(W3642/100000)*Z3642</f>
        <v>0</v>
      </c>
    </row>
    <row r="3643" spans="1:28" x14ac:dyDescent="0.35">
      <c r="A3643" s="6" t="s">
        <v>3933</v>
      </c>
      <c r="B3643" s="6" t="s">
        <v>3916</v>
      </c>
      <c r="C3643" s="6" t="s">
        <v>3917</v>
      </c>
      <c r="D3643" s="6">
        <v>2006</v>
      </c>
      <c r="E3643" s="9" t="s">
        <v>5999</v>
      </c>
      <c r="F3643" s="6">
        <v>43.085584799999999</v>
      </c>
      <c r="G3643" s="9">
        <v>159.5</v>
      </c>
      <c r="H3643" s="9">
        <v>739</v>
      </c>
      <c r="I3643" s="6">
        <f>1/F3643</f>
        <v>2.3209618823602458E-2</v>
      </c>
      <c r="J3643" s="6">
        <f t="shared" si="336"/>
        <v>34.168713430112248</v>
      </c>
      <c r="K3643" s="6">
        <f>G3643-J3643</f>
        <v>125.33128656988775</v>
      </c>
      <c r="L3643" s="6">
        <f>J3643+K3643-G3643</f>
        <v>0</v>
      </c>
      <c r="M3643" s="6">
        <v>43.085584799999999</v>
      </c>
      <c r="N3643" s="6">
        <f t="shared" si="337"/>
        <v>2.3209618823602458E-2</v>
      </c>
      <c r="O3643" s="6">
        <f t="shared" si="338"/>
        <v>159.5</v>
      </c>
      <c r="P3643" s="6">
        <f>O3643-G3643</f>
        <v>0</v>
      </c>
      <c r="Q3643" s="6">
        <f>1/(LN(F3643))</f>
        <v>0.26573210585772677</v>
      </c>
      <c r="R3643" s="6">
        <f t="shared" si="339"/>
        <v>153.24637678762176</v>
      </c>
      <c r="S3643" s="6">
        <f>H3643-R3643</f>
        <v>585.75362321237822</v>
      </c>
      <c r="T3643" s="6">
        <f>R3643+S3643-H3643</f>
        <v>0</v>
      </c>
      <c r="U3643" s="6">
        <f t="shared" si="340"/>
        <v>153.24637678762176</v>
      </c>
      <c r="V3643" s="6">
        <f t="shared" si="341"/>
        <v>739</v>
      </c>
      <c r="W3643" s="6">
        <f>V3643-H3643</f>
        <v>0</v>
      </c>
      <c r="X3643" s="6">
        <v>51.427999999999997</v>
      </c>
      <c r="Y3643" s="6">
        <v>14143971</v>
      </c>
      <c r="Z3643" s="6">
        <f>(X3643/1000)*Y3643</f>
        <v>727396.14058799995</v>
      </c>
      <c r="AA3643" s="6">
        <f>(P3643/1000)*Z3643</f>
        <v>0</v>
      </c>
      <c r="AB3643" s="6">
        <f>(W3643/100000)*Z3643</f>
        <v>0</v>
      </c>
    </row>
    <row r="3644" spans="1:28" x14ac:dyDescent="0.35">
      <c r="A3644" s="6" t="s">
        <v>3934</v>
      </c>
      <c r="B3644" s="6" t="s">
        <v>3916</v>
      </c>
      <c r="C3644" s="6" t="s">
        <v>3917</v>
      </c>
      <c r="D3644" s="6">
        <v>2007</v>
      </c>
      <c r="E3644" s="9" t="s">
        <v>5999</v>
      </c>
      <c r="F3644" s="6">
        <v>49.705424299999997</v>
      </c>
      <c r="G3644" s="9">
        <v>149.1</v>
      </c>
      <c r="H3644" s="9">
        <v>725</v>
      </c>
      <c r="I3644" s="6">
        <f>1/F3644</f>
        <v>2.0118528592864261E-2</v>
      </c>
      <c r="J3644" s="6">
        <f t="shared" si="336"/>
        <v>29.618075305314317</v>
      </c>
      <c r="K3644" s="6">
        <f>G3644-J3644</f>
        <v>119.48192469468567</v>
      </c>
      <c r="L3644" s="6">
        <f>J3644+K3644-G3644</f>
        <v>0</v>
      </c>
      <c r="M3644" s="6">
        <v>49.705424299999997</v>
      </c>
      <c r="N3644" s="6">
        <f t="shared" si="337"/>
        <v>2.0118528592864261E-2</v>
      </c>
      <c r="O3644" s="6">
        <f t="shared" si="338"/>
        <v>149.1</v>
      </c>
      <c r="P3644" s="6">
        <f>O3644-G3644</f>
        <v>0</v>
      </c>
      <c r="Q3644" s="6">
        <f>1/(LN(F3644))</f>
        <v>0.25600890875007354</v>
      </c>
      <c r="R3644" s="6">
        <f t="shared" si="339"/>
        <v>147.63905763162367</v>
      </c>
      <c r="S3644" s="6">
        <f>H3644-R3644</f>
        <v>577.3609423683763</v>
      </c>
      <c r="T3644" s="6">
        <f>R3644+S3644-H3644</f>
        <v>0</v>
      </c>
      <c r="U3644" s="6">
        <f t="shared" si="340"/>
        <v>147.63905763162367</v>
      </c>
      <c r="V3644" s="6">
        <f t="shared" si="341"/>
        <v>725</v>
      </c>
      <c r="W3644" s="6">
        <f>V3644-H3644</f>
        <v>0</v>
      </c>
      <c r="X3644" s="6">
        <v>51.029000000000003</v>
      </c>
      <c r="Y3644" s="6">
        <v>14685399</v>
      </c>
      <c r="Z3644" s="6">
        <f>(X3644/1000)*Y3644</f>
        <v>749381.22557100002</v>
      </c>
      <c r="AA3644" s="6">
        <f>(P3644/1000)*Z3644</f>
        <v>0</v>
      </c>
      <c r="AB3644" s="6">
        <f>(W3644/100000)*Z3644</f>
        <v>0</v>
      </c>
    </row>
    <row r="3645" spans="1:28" x14ac:dyDescent="0.35">
      <c r="A3645" s="6" t="s">
        <v>3935</v>
      </c>
      <c r="B3645" s="6" t="s">
        <v>3916</v>
      </c>
      <c r="C3645" s="6" t="s">
        <v>3917</v>
      </c>
      <c r="D3645" s="6">
        <v>2008</v>
      </c>
      <c r="E3645" s="9" t="s">
        <v>5999</v>
      </c>
      <c r="F3645" s="6">
        <v>63.673361640000003</v>
      </c>
      <c r="G3645" s="9">
        <v>139.6</v>
      </c>
      <c r="H3645" s="9">
        <v>709</v>
      </c>
      <c r="I3645" s="6">
        <f>1/F3645</f>
        <v>1.5705154781270315E-2</v>
      </c>
      <c r="J3645" s="6">
        <f t="shared" si="336"/>
        <v>23.120799060735752</v>
      </c>
      <c r="K3645" s="6">
        <f>G3645-J3645</f>
        <v>116.47920093926425</v>
      </c>
      <c r="L3645" s="6">
        <f>J3645+K3645-G3645</f>
        <v>0</v>
      </c>
      <c r="M3645" s="6">
        <v>63.673361640000003</v>
      </c>
      <c r="N3645" s="6">
        <f t="shared" si="337"/>
        <v>1.5705154781270315E-2</v>
      </c>
      <c r="O3645" s="6">
        <f t="shared" si="338"/>
        <v>139.6</v>
      </c>
      <c r="P3645" s="6">
        <f>O3645-G3645</f>
        <v>0</v>
      </c>
      <c r="Q3645" s="6">
        <f>1/(LN(F3645))</f>
        <v>0.24074536939819721</v>
      </c>
      <c r="R3645" s="6">
        <f t="shared" si="339"/>
        <v>138.83665080509334</v>
      </c>
      <c r="S3645" s="6">
        <f>H3645-R3645</f>
        <v>570.16334919490669</v>
      </c>
      <c r="T3645" s="6">
        <f>R3645+S3645-H3645</f>
        <v>0</v>
      </c>
      <c r="U3645" s="6">
        <f t="shared" si="340"/>
        <v>138.83665080509334</v>
      </c>
      <c r="V3645" s="6">
        <f t="shared" si="341"/>
        <v>709</v>
      </c>
      <c r="W3645" s="6">
        <f>V3645-H3645</f>
        <v>0</v>
      </c>
      <c r="X3645" s="6">
        <v>50.625</v>
      </c>
      <c r="Y3645" s="6">
        <v>15250908</v>
      </c>
      <c r="Z3645" s="6">
        <f>(X3645/1000)*Y3645</f>
        <v>772077.21750000003</v>
      </c>
      <c r="AA3645" s="6">
        <f>(P3645/1000)*Z3645</f>
        <v>0</v>
      </c>
      <c r="AB3645" s="6">
        <f>(W3645/100000)*Z3645</f>
        <v>0</v>
      </c>
    </row>
    <row r="3646" spans="1:28" x14ac:dyDescent="0.35">
      <c r="A3646" s="6" t="s">
        <v>3936</v>
      </c>
      <c r="B3646" s="6" t="s">
        <v>3916</v>
      </c>
      <c r="C3646" s="6" t="s">
        <v>3917</v>
      </c>
      <c r="D3646" s="6">
        <v>2009</v>
      </c>
      <c r="E3646" s="9" t="s">
        <v>5999</v>
      </c>
      <c r="F3646" s="6">
        <v>47.532599419999997</v>
      </c>
      <c r="G3646" s="9">
        <v>130.5</v>
      </c>
      <c r="H3646" s="9">
        <v>688</v>
      </c>
      <c r="I3646" s="6">
        <f>1/F3646</f>
        <v>2.1038192991802509E-2</v>
      </c>
      <c r="J3646" s="6">
        <f t="shared" si="336"/>
        <v>30.971985920478829</v>
      </c>
      <c r="K3646" s="6">
        <f>G3646-J3646</f>
        <v>99.528014079521171</v>
      </c>
      <c r="L3646" s="6">
        <f>J3646+K3646-G3646</f>
        <v>0</v>
      </c>
      <c r="M3646" s="6">
        <v>47.532599419999997</v>
      </c>
      <c r="N3646" s="6">
        <f t="shared" si="337"/>
        <v>2.1038192991802509E-2</v>
      </c>
      <c r="O3646" s="6">
        <f t="shared" si="338"/>
        <v>130.5</v>
      </c>
      <c r="P3646" s="6">
        <f>O3646-G3646</f>
        <v>0</v>
      </c>
      <c r="Q3646" s="6">
        <f>1/(LN(F3646))</f>
        <v>0.25897237106172372</v>
      </c>
      <c r="R3646" s="6">
        <f t="shared" si="339"/>
        <v>149.34807152944077</v>
      </c>
      <c r="S3646" s="6">
        <f>H3646-R3646</f>
        <v>538.65192847055926</v>
      </c>
      <c r="T3646" s="6">
        <f>R3646+S3646-H3646</f>
        <v>0</v>
      </c>
      <c r="U3646" s="6">
        <f t="shared" si="340"/>
        <v>149.34807152944077</v>
      </c>
      <c r="V3646" s="6">
        <f t="shared" si="341"/>
        <v>688</v>
      </c>
      <c r="W3646" s="6">
        <f>V3646-H3646</f>
        <v>0</v>
      </c>
      <c r="X3646" s="6">
        <v>50.216999999999999</v>
      </c>
      <c r="Y3646" s="6">
        <v>15843133</v>
      </c>
      <c r="Z3646" s="6">
        <f>(X3646/1000)*Y3646</f>
        <v>795594.60986099998</v>
      </c>
      <c r="AA3646" s="6">
        <f>(P3646/1000)*Z3646</f>
        <v>0</v>
      </c>
      <c r="AB3646" s="6">
        <f>(W3646/100000)*Z3646</f>
        <v>0</v>
      </c>
    </row>
    <row r="3647" spans="1:28" x14ac:dyDescent="0.35">
      <c r="A3647" s="6" t="s">
        <v>3937</v>
      </c>
      <c r="B3647" s="6" t="s">
        <v>3916</v>
      </c>
      <c r="C3647" s="6" t="s">
        <v>3917</v>
      </c>
      <c r="D3647" s="6">
        <v>2010</v>
      </c>
      <c r="E3647" s="9" t="s">
        <v>5999</v>
      </c>
      <c r="F3647" s="6">
        <v>47.273382300000002</v>
      </c>
      <c r="G3647" s="9">
        <v>122.2</v>
      </c>
      <c r="H3647" s="9">
        <v>663</v>
      </c>
      <c r="I3647" s="6">
        <f>1/F3647</f>
        <v>2.1153553042892806E-2</v>
      </c>
      <c r="J3647" s="6">
        <f t="shared" si="336"/>
        <v>31.141816565132888</v>
      </c>
      <c r="K3647" s="6">
        <f>G3647-J3647</f>
        <v>91.058183434867118</v>
      </c>
      <c r="L3647" s="6">
        <f>J3647+K3647-G3647</f>
        <v>0</v>
      </c>
      <c r="M3647" s="6">
        <v>47.273382300000002</v>
      </c>
      <c r="N3647" s="6">
        <f t="shared" si="337"/>
        <v>2.1153553042892806E-2</v>
      </c>
      <c r="O3647" s="6">
        <f t="shared" si="338"/>
        <v>122.2</v>
      </c>
      <c r="P3647" s="6">
        <f>O3647-G3647</f>
        <v>0</v>
      </c>
      <c r="Q3647" s="6">
        <f>1/(LN(F3647))</f>
        <v>0.25933963759195189</v>
      </c>
      <c r="R3647" s="6">
        <f t="shared" si="339"/>
        <v>149.55987230109071</v>
      </c>
      <c r="S3647" s="6">
        <f>H3647-R3647</f>
        <v>513.44012769890924</v>
      </c>
      <c r="T3647" s="6">
        <f>R3647+S3647-H3647</f>
        <v>0</v>
      </c>
      <c r="U3647" s="6">
        <f t="shared" si="340"/>
        <v>149.55987230109071</v>
      </c>
      <c r="V3647" s="6">
        <f t="shared" si="341"/>
        <v>663</v>
      </c>
      <c r="W3647" s="6">
        <f>V3647-H3647</f>
        <v>0</v>
      </c>
      <c r="X3647" s="6">
        <v>49.802</v>
      </c>
      <c r="Y3647" s="6">
        <v>16464025</v>
      </c>
      <c r="Z3647" s="6">
        <f>(X3647/1000)*Y3647</f>
        <v>819941.37304999994</v>
      </c>
      <c r="AA3647" s="6">
        <f>(P3647/1000)*Z3647</f>
        <v>0</v>
      </c>
      <c r="AB3647" s="6">
        <f>(W3647/100000)*Z3647</f>
        <v>0</v>
      </c>
    </row>
    <row r="3648" spans="1:28" x14ac:dyDescent="0.35">
      <c r="A3648" s="6" t="s">
        <v>3938</v>
      </c>
      <c r="B3648" s="6" t="s">
        <v>3916</v>
      </c>
      <c r="C3648" s="6" t="s">
        <v>3917</v>
      </c>
      <c r="D3648" s="6">
        <v>2011</v>
      </c>
      <c r="E3648" s="9" t="s">
        <v>5999</v>
      </c>
      <c r="F3648" s="6">
        <v>48.462234459999998</v>
      </c>
      <c r="G3648" s="9">
        <v>114.8</v>
      </c>
      <c r="H3648" s="9">
        <v>639</v>
      </c>
      <c r="I3648" s="6">
        <f>1/F3648</f>
        <v>2.0634624283066953E-2</v>
      </c>
      <c r="J3648" s="6">
        <f t="shared" si="336"/>
        <v>30.377860542421224</v>
      </c>
      <c r="K3648" s="6">
        <f>G3648-J3648</f>
        <v>84.422139457578766</v>
      </c>
      <c r="L3648" s="6">
        <f>J3648+K3648-G3648</f>
        <v>0</v>
      </c>
      <c r="M3648" s="6">
        <v>48.462234459999998</v>
      </c>
      <c r="N3648" s="6">
        <f t="shared" si="337"/>
        <v>2.0634624283066953E-2</v>
      </c>
      <c r="O3648" s="6">
        <f t="shared" si="338"/>
        <v>114.79999999999998</v>
      </c>
      <c r="P3648" s="6">
        <f>O3648-G3648</f>
        <v>0</v>
      </c>
      <c r="Q3648" s="6">
        <f>1/(LN(F3648))</f>
        <v>0.25767983679346324</v>
      </c>
      <c r="R3648" s="6">
        <f t="shared" si="339"/>
        <v>148.6026734796063</v>
      </c>
      <c r="S3648" s="6">
        <f>H3648-R3648</f>
        <v>490.39732652039368</v>
      </c>
      <c r="T3648" s="6">
        <f>R3648+S3648-H3648</f>
        <v>0</v>
      </c>
      <c r="U3648" s="6">
        <f t="shared" si="340"/>
        <v>148.6026734796063</v>
      </c>
      <c r="V3648" s="6">
        <f t="shared" si="341"/>
        <v>639</v>
      </c>
      <c r="W3648" s="6">
        <f>V3648-H3648</f>
        <v>0</v>
      </c>
      <c r="X3648" s="6">
        <v>49.374000000000002</v>
      </c>
      <c r="Y3648" s="6">
        <v>17114761</v>
      </c>
      <c r="Z3648" s="6">
        <f>(X3648/1000)*Y3648</f>
        <v>845024.20961400005</v>
      </c>
      <c r="AA3648" s="6">
        <f>(P3648/1000)*Z3648</f>
        <v>0</v>
      </c>
      <c r="AB3648" s="6">
        <f>(W3648/100000)*Z3648</f>
        <v>0</v>
      </c>
    </row>
    <row r="3649" spans="1:28" x14ac:dyDescent="0.35">
      <c r="A3649" s="6" t="s">
        <v>3939</v>
      </c>
      <c r="B3649" s="6" t="s">
        <v>3916</v>
      </c>
      <c r="C3649" s="6" t="s">
        <v>3917</v>
      </c>
      <c r="D3649" s="6">
        <v>2012</v>
      </c>
      <c r="E3649" s="9" t="s">
        <v>5999</v>
      </c>
      <c r="F3649" s="6">
        <v>56.323489760000001</v>
      </c>
      <c r="G3649" s="9">
        <v>108.5</v>
      </c>
      <c r="H3649" s="9">
        <v>616</v>
      </c>
      <c r="I3649" s="6">
        <f>1/F3649</f>
        <v>1.7754581689826032E-2</v>
      </c>
      <c r="J3649" s="6">
        <f t="shared" si="336"/>
        <v>26.137922317546398</v>
      </c>
      <c r="K3649" s="6">
        <f>G3649-J3649</f>
        <v>82.362077682453602</v>
      </c>
      <c r="L3649" s="6">
        <f>J3649+K3649-G3649</f>
        <v>0</v>
      </c>
      <c r="M3649" s="6">
        <v>56.323489760000001</v>
      </c>
      <c r="N3649" s="6">
        <f t="shared" si="337"/>
        <v>1.7754581689826032E-2</v>
      </c>
      <c r="O3649" s="6">
        <f t="shared" si="338"/>
        <v>108.5</v>
      </c>
      <c r="P3649" s="6">
        <f>O3649-G3649</f>
        <v>0</v>
      </c>
      <c r="Q3649" s="6">
        <f>1/(LN(F3649))</f>
        <v>0.24807052771529917</v>
      </c>
      <c r="R3649" s="6">
        <f t="shared" si="339"/>
        <v>143.06103298077446</v>
      </c>
      <c r="S3649" s="6">
        <f>H3649-R3649</f>
        <v>472.93896701922552</v>
      </c>
      <c r="T3649" s="6">
        <f>R3649+S3649-H3649</f>
        <v>0</v>
      </c>
      <c r="U3649" s="6">
        <f t="shared" si="340"/>
        <v>143.06103298077446</v>
      </c>
      <c r="V3649" s="6">
        <f t="shared" si="341"/>
        <v>616</v>
      </c>
      <c r="W3649" s="6">
        <f>V3649-H3649</f>
        <v>0</v>
      </c>
      <c r="X3649" s="6">
        <v>48.929000000000002</v>
      </c>
      <c r="Y3649" s="6">
        <v>17795191</v>
      </c>
      <c r="Z3649" s="6">
        <f>(X3649/1000)*Y3649</f>
        <v>870700.90043899999</v>
      </c>
      <c r="AA3649" s="6">
        <f>(P3649/1000)*Z3649</f>
        <v>0</v>
      </c>
      <c r="AB3649" s="6">
        <f>(W3649/100000)*Z3649</f>
        <v>0</v>
      </c>
    </row>
    <row r="3650" spans="1:28" x14ac:dyDescent="0.35">
      <c r="A3650" s="6" t="s">
        <v>3940</v>
      </c>
      <c r="B3650" s="6" t="s">
        <v>3916</v>
      </c>
      <c r="C3650" s="6" t="s">
        <v>3917</v>
      </c>
      <c r="D3650" s="6">
        <v>2013</v>
      </c>
      <c r="E3650" s="9" t="s">
        <v>5999</v>
      </c>
      <c r="F3650" s="6">
        <v>61.745640809999998</v>
      </c>
      <c r="G3650" s="9">
        <v>103</v>
      </c>
      <c r="H3650" s="9">
        <v>594</v>
      </c>
      <c r="I3650" s="6">
        <f>1/F3650</f>
        <v>1.6195475289942172E-2</v>
      </c>
      <c r="J3650" s="6">
        <f t="shared" ref="J3650:J3713" si="342">I3650*1472.179</f>
        <v>23.842638616871778</v>
      </c>
      <c r="K3650" s="6">
        <f>G3650-J3650</f>
        <v>79.157361383128219</v>
      </c>
      <c r="L3650" s="6">
        <f>J3650+K3650-G3650</f>
        <v>0</v>
      </c>
      <c r="M3650" s="6">
        <v>61.745640809999998</v>
      </c>
      <c r="N3650" s="6">
        <f t="shared" ref="N3650:N3713" si="343">1/M3650</f>
        <v>1.6195475289942172E-2</v>
      </c>
      <c r="O3650" s="6">
        <f t="shared" ref="O3650:O3713" si="344">1472.179*N3650+K3650</f>
        <v>103</v>
      </c>
      <c r="P3650" s="6">
        <f>O3650-G3650</f>
        <v>0</v>
      </c>
      <c r="Q3650" s="6">
        <f>1/(LN(F3650))</f>
        <v>0.24254046317822547</v>
      </c>
      <c r="R3650" s="6">
        <f t="shared" ref="R3650:R3713" si="345">576.695*Q3650</f>
        <v>139.87187241256674</v>
      </c>
      <c r="S3650" s="6">
        <f>H3650-R3650</f>
        <v>454.12812758743326</v>
      </c>
      <c r="T3650" s="6">
        <f>R3650+S3650-H3650</f>
        <v>0</v>
      </c>
      <c r="U3650" s="6">
        <f t="shared" ref="U3650:U3713" si="346">576.695*(1/(LN(M3650)))</f>
        <v>139.87187241256674</v>
      </c>
      <c r="V3650" s="6">
        <f t="shared" ref="V3650:V3713" si="347">U3650+S3650</f>
        <v>594</v>
      </c>
      <c r="W3650" s="6">
        <f>V3650-H3650</f>
        <v>0</v>
      </c>
      <c r="X3650" s="6">
        <v>48.466000000000001</v>
      </c>
      <c r="Y3650" s="6">
        <v>18504255</v>
      </c>
      <c r="Z3650" s="6">
        <f>(X3650/1000)*Y3650</f>
        <v>896827.22282999998</v>
      </c>
      <c r="AA3650" s="6">
        <f>(P3650/1000)*Z3650</f>
        <v>0</v>
      </c>
      <c r="AB3650" s="6">
        <f>(W3650/100000)*Z3650</f>
        <v>0</v>
      </c>
    </row>
    <row r="3651" spans="1:28" x14ac:dyDescent="0.35">
      <c r="A3651" s="6" t="s">
        <v>3941</v>
      </c>
      <c r="B3651" s="6" t="s">
        <v>3916</v>
      </c>
      <c r="C3651" s="6" t="s">
        <v>3917</v>
      </c>
      <c r="D3651" s="6">
        <v>2014</v>
      </c>
      <c r="E3651" s="9" t="s">
        <v>5999</v>
      </c>
      <c r="F3651" s="6">
        <v>67.550072849999907</v>
      </c>
      <c r="G3651" s="9">
        <v>98.5</v>
      </c>
      <c r="H3651" s="9">
        <v>573</v>
      </c>
      <c r="I3651" s="6">
        <f>1/F3651</f>
        <v>1.4803833035392521E-2</v>
      </c>
      <c r="J3651" s="6">
        <f t="shared" si="342"/>
        <v>21.793892114211129</v>
      </c>
      <c r="K3651" s="6">
        <f>G3651-J3651</f>
        <v>76.706107885788867</v>
      </c>
      <c r="L3651" s="6">
        <f>J3651+K3651-G3651</f>
        <v>0</v>
      </c>
      <c r="M3651" s="6">
        <v>67.550072849999907</v>
      </c>
      <c r="N3651" s="6">
        <f t="shared" si="343"/>
        <v>1.4803833035392521E-2</v>
      </c>
      <c r="O3651" s="6">
        <f t="shared" si="344"/>
        <v>98.5</v>
      </c>
      <c r="P3651" s="6">
        <f>O3651-G3651</f>
        <v>0</v>
      </c>
      <c r="Q3651" s="6">
        <f>1/(LN(F3651))</f>
        <v>0.23736792340046378</v>
      </c>
      <c r="R3651" s="6">
        <f t="shared" si="345"/>
        <v>136.88889458543048</v>
      </c>
      <c r="S3651" s="6">
        <f>H3651-R3651</f>
        <v>436.11110541456952</v>
      </c>
      <c r="T3651" s="6">
        <f>R3651+S3651-H3651</f>
        <v>0</v>
      </c>
      <c r="U3651" s="6">
        <f t="shared" si="346"/>
        <v>136.88889458543048</v>
      </c>
      <c r="V3651" s="6">
        <f t="shared" si="347"/>
        <v>573</v>
      </c>
      <c r="W3651" s="6">
        <f>V3651-H3651</f>
        <v>0</v>
      </c>
      <c r="X3651" s="6">
        <v>47.988</v>
      </c>
      <c r="Y3651" s="6">
        <v>19240157</v>
      </c>
      <c r="Z3651" s="6">
        <f>(X3651/1000)*Y3651</f>
        <v>923296.65411600005</v>
      </c>
      <c r="AA3651" s="6">
        <f>(P3651/1000)*Z3651</f>
        <v>0</v>
      </c>
      <c r="AB3651" s="6">
        <f>(W3651/100000)*Z3651</f>
        <v>0</v>
      </c>
    </row>
    <row r="3652" spans="1:28" x14ac:dyDescent="0.35">
      <c r="A3652" s="6" t="s">
        <v>3942</v>
      </c>
      <c r="B3652" s="6" t="s">
        <v>3916</v>
      </c>
      <c r="C3652" s="6" t="s">
        <v>3917</v>
      </c>
      <c r="D3652" s="6">
        <v>2015</v>
      </c>
      <c r="E3652" s="9" t="s">
        <v>5999</v>
      </c>
      <c r="F3652" s="6">
        <v>69.573440450000007</v>
      </c>
      <c r="G3652" s="9">
        <v>94</v>
      </c>
      <c r="H3652" s="9">
        <v>555</v>
      </c>
      <c r="I3652" s="6">
        <f>1/F3652</f>
        <v>1.4373300982846535E-2</v>
      </c>
      <c r="J3652" s="6">
        <f t="shared" si="342"/>
        <v>21.16007186762603</v>
      </c>
      <c r="K3652" s="6">
        <f>G3652-J3652</f>
        <v>72.83992813237397</v>
      </c>
      <c r="L3652" s="6">
        <f>J3652+K3652-G3652</f>
        <v>0</v>
      </c>
      <c r="M3652" s="6">
        <v>69.573440450000007</v>
      </c>
      <c r="N3652" s="6">
        <f t="shared" si="343"/>
        <v>1.4373300982846535E-2</v>
      </c>
      <c r="O3652" s="6">
        <f t="shared" si="344"/>
        <v>94</v>
      </c>
      <c r="P3652" s="6">
        <f>O3652-G3652</f>
        <v>0</v>
      </c>
      <c r="Q3652" s="6">
        <f>1/(LN(F3652))</f>
        <v>0.23571658322901595</v>
      </c>
      <c r="R3652" s="6">
        <f t="shared" si="345"/>
        <v>135.93657496525736</v>
      </c>
      <c r="S3652" s="6">
        <f>H3652-R3652</f>
        <v>419.06342503474264</v>
      </c>
      <c r="T3652" s="6">
        <f>R3652+S3652-H3652</f>
        <v>0</v>
      </c>
      <c r="U3652" s="6">
        <f t="shared" si="346"/>
        <v>135.93657496525736</v>
      </c>
      <c r="V3652" s="6">
        <f t="shared" si="347"/>
        <v>555</v>
      </c>
      <c r="W3652" s="6">
        <f>V3652-H3652</f>
        <v>0</v>
      </c>
      <c r="X3652" s="6">
        <v>47.502000000000002</v>
      </c>
      <c r="Y3652" s="6">
        <v>20001663</v>
      </c>
      <c r="Z3652" s="6">
        <f>(X3652/1000)*Y3652</f>
        <v>950118.995826</v>
      </c>
      <c r="AA3652" s="6">
        <f>(P3652/1000)*Z3652</f>
        <v>0</v>
      </c>
      <c r="AB3652" s="6">
        <f>(W3652/100000)*Z3652</f>
        <v>0</v>
      </c>
    </row>
    <row r="3653" spans="1:28" x14ac:dyDescent="0.35">
      <c r="A3653" s="6" t="s">
        <v>3943</v>
      </c>
      <c r="B3653" s="6" t="s">
        <v>3916</v>
      </c>
      <c r="C3653" s="6" t="s">
        <v>3917</v>
      </c>
      <c r="D3653" s="6">
        <v>2016</v>
      </c>
      <c r="E3653" s="9" t="s">
        <v>5999</v>
      </c>
      <c r="F3653" s="6">
        <v>0</v>
      </c>
      <c r="G3653" s="9">
        <v>90.2</v>
      </c>
      <c r="H3653" s="9">
        <v>530</v>
      </c>
      <c r="I3653" s="6" t="e">
        <f>1/F3653</f>
        <v>#DIV/0!</v>
      </c>
      <c r="J3653" s="6" t="e">
        <f t="shared" si="342"/>
        <v>#DIV/0!</v>
      </c>
      <c r="K3653" s="6" t="e">
        <f>G3653-J3653</f>
        <v>#DIV/0!</v>
      </c>
      <c r="L3653" s="6" t="e">
        <f>J3653+K3653-G3653</f>
        <v>#DIV/0!</v>
      </c>
      <c r="M3653" s="6">
        <v>0</v>
      </c>
      <c r="N3653" s="6" t="e">
        <f t="shared" si="343"/>
        <v>#DIV/0!</v>
      </c>
      <c r="O3653" s="6" t="e">
        <f t="shared" si="344"/>
        <v>#DIV/0!</v>
      </c>
      <c r="P3653" s="6" t="e">
        <f>O3653-G3653</f>
        <v>#DIV/0!</v>
      </c>
      <c r="Q3653" s="6" t="e">
        <f>1/(LN(F3653))</f>
        <v>#NUM!</v>
      </c>
      <c r="R3653" s="6" t="e">
        <f t="shared" si="345"/>
        <v>#NUM!</v>
      </c>
      <c r="S3653" s="6" t="e">
        <f>H3653-R3653</f>
        <v>#NUM!</v>
      </c>
      <c r="T3653" s="6" t="e">
        <f>R3653+S3653-H3653</f>
        <v>#NUM!</v>
      </c>
      <c r="U3653" s="6" t="e">
        <f t="shared" si="346"/>
        <v>#NUM!</v>
      </c>
      <c r="V3653" s="6" t="e">
        <f t="shared" si="347"/>
        <v>#NUM!</v>
      </c>
      <c r="W3653" s="6" t="e">
        <f>V3653-H3653</f>
        <v>#NUM!</v>
      </c>
      <c r="X3653" s="6">
        <v>47.017000000000003</v>
      </c>
      <c r="Y3653" s="6">
        <v>20788838</v>
      </c>
      <c r="Z3653" s="6">
        <f>(X3653/1000)*Y3653</f>
        <v>977428.7962460001</v>
      </c>
      <c r="AA3653" s="6" t="e">
        <f>(P3653/1000)*Z3653</f>
        <v>#DIV/0!</v>
      </c>
      <c r="AB3653" s="6" t="e">
        <f>(W3653/100000)*Z3653</f>
        <v>#NUM!</v>
      </c>
    </row>
    <row r="3654" spans="1:28" x14ac:dyDescent="0.35">
      <c r="A3654" s="6" t="s">
        <v>3944</v>
      </c>
      <c r="B3654" s="6" t="s">
        <v>3916</v>
      </c>
      <c r="C3654" s="6" t="s">
        <v>3917</v>
      </c>
      <c r="D3654" s="6">
        <v>2017</v>
      </c>
      <c r="E3654" s="9" t="s">
        <v>5999</v>
      </c>
      <c r="F3654" s="6">
        <v>57.040620618977371</v>
      </c>
      <c r="G3654" s="9">
        <v>86.6</v>
      </c>
      <c r="H3654" s="9">
        <v>509</v>
      </c>
      <c r="I3654" s="6">
        <f>1/F3654</f>
        <v>1.753136605367335E-2</v>
      </c>
      <c r="J3654" s="6">
        <f t="shared" si="342"/>
        <v>25.80930894553078</v>
      </c>
      <c r="K3654" s="6">
        <f>G3654-J3654</f>
        <v>60.790691054469214</v>
      </c>
      <c r="L3654" s="6">
        <f>J3654+K3654-G3654</f>
        <v>0</v>
      </c>
      <c r="M3654" s="6">
        <v>57.040620618977371</v>
      </c>
      <c r="N3654" s="6">
        <f t="shared" si="343"/>
        <v>1.753136605367335E-2</v>
      </c>
      <c r="O3654" s="6">
        <f t="shared" si="344"/>
        <v>86.6</v>
      </c>
      <c r="P3654" s="6">
        <f>O3654-G3654</f>
        <v>0</v>
      </c>
      <c r="Q3654" s="6">
        <f>1/(LN(F3654))</f>
        <v>0.24729437349820446</v>
      </c>
      <c r="R3654" s="6">
        <f t="shared" si="345"/>
        <v>142.61342872454702</v>
      </c>
      <c r="S3654" s="6">
        <f>H3654-R3654</f>
        <v>366.38657127545298</v>
      </c>
      <c r="T3654" s="6">
        <f>R3654+S3654-H3654</f>
        <v>0</v>
      </c>
      <c r="U3654" s="6">
        <f t="shared" si="346"/>
        <v>142.61342872454702</v>
      </c>
      <c r="V3654" s="6">
        <f t="shared" si="347"/>
        <v>509</v>
      </c>
      <c r="W3654" s="6">
        <f>V3654-H3654</f>
        <v>0</v>
      </c>
      <c r="X3654" s="6">
        <v>46.54</v>
      </c>
      <c r="Y3654" s="10">
        <v>22000000</v>
      </c>
      <c r="Z3654" s="6">
        <f>(X3654/1000)*Y3654</f>
        <v>1023880</v>
      </c>
      <c r="AA3654" s="6">
        <f>(P3654/1000)*Z3654</f>
        <v>0</v>
      </c>
      <c r="AB3654" s="6">
        <f>(W3654/100000)*Z3654</f>
        <v>0</v>
      </c>
    </row>
    <row r="3655" spans="1:28" x14ac:dyDescent="0.35">
      <c r="A3655" s="6" t="s">
        <v>3945</v>
      </c>
      <c r="B3655" s="6" t="s">
        <v>3916</v>
      </c>
      <c r="C3655" s="6" t="s">
        <v>3917</v>
      </c>
      <c r="D3655" s="6">
        <v>2018</v>
      </c>
      <c r="E3655" s="9" t="s">
        <v>5999</v>
      </c>
      <c r="F3655" s="6">
        <v>67.746442999278898</v>
      </c>
      <c r="G3655" s="9">
        <v>83.4</v>
      </c>
      <c r="I3655" s="6">
        <f>1/F3655</f>
        <v>1.4760922577302606E-2</v>
      </c>
      <c r="J3655" s="6">
        <f t="shared" si="342"/>
        <v>21.730720238930775</v>
      </c>
      <c r="K3655" s="6">
        <f>G3655-J3655</f>
        <v>61.669279761069234</v>
      </c>
      <c r="L3655" s="6">
        <f>J3655+K3655-G3655</f>
        <v>0</v>
      </c>
      <c r="M3655" s="6">
        <v>67.746442999278898</v>
      </c>
      <c r="N3655" s="6">
        <f t="shared" si="343"/>
        <v>1.4760922577302606E-2</v>
      </c>
      <c r="O3655" s="6">
        <f t="shared" si="344"/>
        <v>83.4</v>
      </c>
      <c r="P3655" s="6">
        <f>O3655-G3655</f>
        <v>0</v>
      </c>
      <c r="Q3655" s="6">
        <f>1/(LN(F3655))</f>
        <v>0.23720448124620039</v>
      </c>
      <c r="R3655" s="6">
        <f t="shared" si="345"/>
        <v>136.79463831227756</v>
      </c>
      <c r="S3655" s="6">
        <f>H3655-R3655</f>
        <v>-136.79463831227756</v>
      </c>
      <c r="T3655" s="6">
        <f>R3655+S3655-H3655</f>
        <v>0</v>
      </c>
      <c r="U3655" s="6">
        <f t="shared" si="346"/>
        <v>136.79463831227756</v>
      </c>
      <c r="V3655" s="6">
        <f t="shared" si="347"/>
        <v>0</v>
      </c>
      <c r="W3655" s="6">
        <f>V3655-H3655</f>
        <v>0</v>
      </c>
      <c r="X3655" s="6">
        <v>46.079000000000001</v>
      </c>
      <c r="Y3655" s="10">
        <v>22000000</v>
      </c>
      <c r="Z3655" s="6">
        <f>(X3655/1000)*Y3655</f>
        <v>1013738</v>
      </c>
      <c r="AA3655" s="6">
        <f>(P3655/1000)*Z3655</f>
        <v>0</v>
      </c>
      <c r="AB3655" s="6">
        <f>(W3655/100000)*Z3655</f>
        <v>0</v>
      </c>
    </row>
    <row r="3656" spans="1:28" x14ac:dyDescent="0.35">
      <c r="A3656" s="6" t="s">
        <v>3946</v>
      </c>
      <c r="B3656" s="6" t="s">
        <v>3947</v>
      </c>
      <c r="C3656" s="6" t="s">
        <v>3948</v>
      </c>
      <c r="D3656" s="6">
        <v>1990</v>
      </c>
      <c r="E3656" s="9" t="s">
        <v>6000</v>
      </c>
      <c r="F3656" s="6">
        <v>0</v>
      </c>
      <c r="G3656" s="9">
        <v>209.5</v>
      </c>
      <c r="I3656" s="6" t="e">
        <f>1/F3656</f>
        <v>#DIV/0!</v>
      </c>
      <c r="J3656" s="6" t="e">
        <f t="shared" si="342"/>
        <v>#DIV/0!</v>
      </c>
      <c r="K3656" s="6" t="e">
        <f>G3656-J3656</f>
        <v>#DIV/0!</v>
      </c>
      <c r="L3656" s="6" t="e">
        <f>J3656+K3656-G3656</f>
        <v>#DIV/0!</v>
      </c>
      <c r="M3656" s="6">
        <v>0</v>
      </c>
      <c r="N3656" s="6" t="e">
        <f t="shared" si="343"/>
        <v>#DIV/0!</v>
      </c>
      <c r="O3656" s="6" t="e">
        <f t="shared" si="344"/>
        <v>#DIV/0!</v>
      </c>
      <c r="P3656" s="6" t="e">
        <f>O3656-G3656</f>
        <v>#DIV/0!</v>
      </c>
      <c r="Q3656" s="6" t="e">
        <f>1/(LN(F3656))</f>
        <v>#NUM!</v>
      </c>
      <c r="R3656" s="6" t="e">
        <f t="shared" si="345"/>
        <v>#NUM!</v>
      </c>
      <c r="S3656" s="6" t="e">
        <f>H3656-R3656</f>
        <v>#NUM!</v>
      </c>
      <c r="T3656" s="6" t="e">
        <f>R3656+S3656-H3656</f>
        <v>#NUM!</v>
      </c>
      <c r="U3656" s="6" t="e">
        <f t="shared" si="346"/>
        <v>#NUM!</v>
      </c>
      <c r="V3656" s="6" t="e">
        <f t="shared" si="347"/>
        <v>#NUM!</v>
      </c>
      <c r="W3656" s="6" t="e">
        <f>V3656-H3656</f>
        <v>#NUM!</v>
      </c>
      <c r="X3656" s="6">
        <v>44.265000000000001</v>
      </c>
      <c r="Y3656" s="6">
        <v>95212450</v>
      </c>
      <c r="Z3656" s="6">
        <f>(X3656/1000)*Y3656</f>
        <v>4214579.09925</v>
      </c>
      <c r="AA3656" s="6" t="e">
        <f>(P3656/1000)*Z3656</f>
        <v>#DIV/0!</v>
      </c>
      <c r="AB3656" s="6" t="e">
        <f>(W3656/100000)*Z3656</f>
        <v>#NUM!</v>
      </c>
    </row>
    <row r="3657" spans="1:28" x14ac:dyDescent="0.35">
      <c r="A3657" s="6" t="s">
        <v>3949</v>
      </c>
      <c r="B3657" s="6" t="s">
        <v>3947</v>
      </c>
      <c r="C3657" s="6" t="s">
        <v>3948</v>
      </c>
      <c r="D3657" s="6">
        <v>1991</v>
      </c>
      <c r="E3657" s="9" t="s">
        <v>6000</v>
      </c>
      <c r="F3657" s="6">
        <v>0</v>
      </c>
      <c r="G3657" s="9">
        <v>209</v>
      </c>
      <c r="I3657" s="6" t="e">
        <f>1/F3657</f>
        <v>#DIV/0!</v>
      </c>
      <c r="J3657" s="6" t="e">
        <f t="shared" si="342"/>
        <v>#DIV/0!</v>
      </c>
      <c r="K3657" s="6" t="e">
        <f>G3657-J3657</f>
        <v>#DIV/0!</v>
      </c>
      <c r="L3657" s="6" t="e">
        <f>J3657+K3657-G3657</f>
        <v>#DIV/0!</v>
      </c>
      <c r="M3657" s="6">
        <v>0</v>
      </c>
      <c r="N3657" s="6" t="e">
        <f t="shared" si="343"/>
        <v>#DIV/0!</v>
      </c>
      <c r="O3657" s="6" t="e">
        <f t="shared" si="344"/>
        <v>#DIV/0!</v>
      </c>
      <c r="P3657" s="6" t="e">
        <f>O3657-G3657</f>
        <v>#DIV/0!</v>
      </c>
      <c r="Q3657" s="6" t="e">
        <f>1/(LN(F3657))</f>
        <v>#NUM!</v>
      </c>
      <c r="R3657" s="6" t="e">
        <f t="shared" si="345"/>
        <v>#NUM!</v>
      </c>
      <c r="S3657" s="6" t="e">
        <f>H3657-R3657</f>
        <v>#NUM!</v>
      </c>
      <c r="T3657" s="6" t="e">
        <f>R3657+S3657-H3657</f>
        <v>#NUM!</v>
      </c>
      <c r="U3657" s="6" t="e">
        <f t="shared" si="346"/>
        <v>#NUM!</v>
      </c>
      <c r="V3657" s="6" t="e">
        <f t="shared" si="347"/>
        <v>#NUM!</v>
      </c>
      <c r="W3657" s="6" t="e">
        <f>V3657-H3657</f>
        <v>#NUM!</v>
      </c>
      <c r="X3657" s="6">
        <v>44.043999999999997</v>
      </c>
      <c r="Y3657" s="6">
        <v>97667632</v>
      </c>
      <c r="Z3657" s="6">
        <f>(X3657/1000)*Y3657</f>
        <v>4301673.1838079998</v>
      </c>
      <c r="AA3657" s="6" t="e">
        <f>(P3657/1000)*Z3657</f>
        <v>#DIV/0!</v>
      </c>
      <c r="AB3657" s="6" t="e">
        <f>(W3657/100000)*Z3657</f>
        <v>#NUM!</v>
      </c>
    </row>
    <row r="3658" spans="1:28" x14ac:dyDescent="0.35">
      <c r="A3658" s="6" t="s">
        <v>3950</v>
      </c>
      <c r="B3658" s="6" t="s">
        <v>3947</v>
      </c>
      <c r="C3658" s="6" t="s">
        <v>3948</v>
      </c>
      <c r="D3658" s="6">
        <v>1992</v>
      </c>
      <c r="E3658" s="9" t="s">
        <v>6000</v>
      </c>
      <c r="F3658" s="6">
        <v>361.27604719999999</v>
      </c>
      <c r="G3658" s="9">
        <v>208.3</v>
      </c>
      <c r="I3658" s="6">
        <f>1/F3658</f>
        <v>2.7679665113430748E-3</v>
      </c>
      <c r="J3658" s="6">
        <f t="shared" si="342"/>
        <v>4.0749421707025366</v>
      </c>
      <c r="K3658" s="6">
        <f>G3658-J3658</f>
        <v>204.22505782929747</v>
      </c>
      <c r="L3658" s="6">
        <f>J3658+K3658-G3658</f>
        <v>0</v>
      </c>
      <c r="M3658" s="6">
        <v>361.27604719999999</v>
      </c>
      <c r="N3658" s="6">
        <f t="shared" si="343"/>
        <v>2.7679665113430748E-3</v>
      </c>
      <c r="O3658" s="6">
        <f t="shared" si="344"/>
        <v>208.3</v>
      </c>
      <c r="P3658" s="6">
        <f>O3658-G3658</f>
        <v>0</v>
      </c>
      <c r="Q3658" s="6">
        <f>1/(LN(F3658))</f>
        <v>0.16978959711048044</v>
      </c>
      <c r="R3658" s="6">
        <f t="shared" si="345"/>
        <v>97.916811705628533</v>
      </c>
      <c r="S3658" s="6">
        <f>H3658-R3658</f>
        <v>-97.916811705628533</v>
      </c>
      <c r="T3658" s="6">
        <f>R3658+S3658-H3658</f>
        <v>0</v>
      </c>
      <c r="U3658" s="6">
        <f t="shared" si="346"/>
        <v>97.916811705628533</v>
      </c>
      <c r="V3658" s="6">
        <f t="shared" si="347"/>
        <v>0</v>
      </c>
      <c r="W3658" s="6">
        <f>V3658-H3658</f>
        <v>0</v>
      </c>
      <c r="X3658" s="6">
        <v>43.853000000000002</v>
      </c>
      <c r="Y3658" s="6">
        <v>100161710</v>
      </c>
      <c r="Z3658" s="6">
        <f>(X3658/1000)*Y3658</f>
        <v>4392391.46863</v>
      </c>
      <c r="AA3658" s="6">
        <f>(P3658/1000)*Z3658</f>
        <v>0</v>
      </c>
      <c r="AB3658" s="6">
        <f>(W3658/100000)*Z3658</f>
        <v>0</v>
      </c>
    </row>
    <row r="3659" spans="1:28" x14ac:dyDescent="0.35">
      <c r="A3659" s="6" t="s">
        <v>3951</v>
      </c>
      <c r="B3659" s="6" t="s">
        <v>3947</v>
      </c>
      <c r="C3659" s="6" t="s">
        <v>3948</v>
      </c>
      <c r="D3659" s="6">
        <v>1993</v>
      </c>
      <c r="E3659" s="9" t="s">
        <v>6000</v>
      </c>
      <c r="F3659" s="6">
        <v>283.33430060000001</v>
      </c>
      <c r="G3659" s="9">
        <v>207.4</v>
      </c>
      <c r="I3659" s="6">
        <f>1/F3659</f>
        <v>3.5293997157504762E-3</v>
      </c>
      <c r="J3659" s="6">
        <f t="shared" si="342"/>
        <v>5.1959081441338206</v>
      </c>
      <c r="K3659" s="6">
        <f>G3659-J3659</f>
        <v>202.20409185586618</v>
      </c>
      <c r="L3659" s="6">
        <f>J3659+K3659-G3659</f>
        <v>0</v>
      </c>
      <c r="M3659" s="6">
        <v>283.33430060000001</v>
      </c>
      <c r="N3659" s="6">
        <f t="shared" si="343"/>
        <v>3.5293997157504762E-3</v>
      </c>
      <c r="O3659" s="6">
        <f t="shared" si="344"/>
        <v>207.4</v>
      </c>
      <c r="P3659" s="6">
        <f>O3659-G3659</f>
        <v>0</v>
      </c>
      <c r="Q3659" s="6">
        <f>1/(LN(F3659))</f>
        <v>0.17709686082211543</v>
      </c>
      <c r="R3659" s="6">
        <f t="shared" si="345"/>
        <v>102.13087415180986</v>
      </c>
      <c r="S3659" s="6">
        <f>H3659-R3659</f>
        <v>-102.13087415180986</v>
      </c>
      <c r="T3659" s="6">
        <f>R3659+S3659-H3659</f>
        <v>0</v>
      </c>
      <c r="U3659" s="6">
        <f t="shared" si="346"/>
        <v>102.13087415180986</v>
      </c>
      <c r="V3659" s="6">
        <f t="shared" si="347"/>
        <v>0</v>
      </c>
      <c r="W3659" s="6">
        <f>V3659-H3659</f>
        <v>0</v>
      </c>
      <c r="X3659" s="6">
        <v>43.69</v>
      </c>
      <c r="Y3659" s="6">
        <v>102700753</v>
      </c>
      <c r="Z3659" s="6">
        <f>(X3659/1000)*Y3659</f>
        <v>4486995.8985700002</v>
      </c>
      <c r="AA3659" s="6">
        <f>(P3659/1000)*Z3659</f>
        <v>0</v>
      </c>
      <c r="AB3659" s="6">
        <f>(W3659/100000)*Z3659</f>
        <v>0</v>
      </c>
    </row>
    <row r="3660" spans="1:28" x14ac:dyDescent="0.35">
      <c r="A3660" s="6" t="s">
        <v>3952</v>
      </c>
      <c r="B3660" s="6" t="s">
        <v>3947</v>
      </c>
      <c r="C3660" s="6" t="s">
        <v>3948</v>
      </c>
      <c r="D3660" s="6">
        <v>1994</v>
      </c>
      <c r="E3660" s="9" t="s">
        <v>6000</v>
      </c>
      <c r="F3660" s="6">
        <v>177.3889298</v>
      </c>
      <c r="G3660" s="9">
        <v>206.1</v>
      </c>
      <c r="I3660" s="6">
        <f>1/F3660</f>
        <v>5.6373303628781462E-3</v>
      </c>
      <c r="J3660" s="6">
        <f t="shared" si="342"/>
        <v>8.2991593762915876</v>
      </c>
      <c r="K3660" s="6">
        <f>G3660-J3660</f>
        <v>197.80084062370841</v>
      </c>
      <c r="L3660" s="6">
        <f>J3660+K3660-G3660</f>
        <v>0</v>
      </c>
      <c r="M3660" s="6">
        <v>177.3889298</v>
      </c>
      <c r="N3660" s="6">
        <f t="shared" si="343"/>
        <v>5.6373303628781462E-3</v>
      </c>
      <c r="O3660" s="6">
        <f t="shared" si="344"/>
        <v>206.1</v>
      </c>
      <c r="P3660" s="6">
        <f>O3660-G3660</f>
        <v>0</v>
      </c>
      <c r="Q3660" s="6">
        <f>1/(LN(F3660))</f>
        <v>0.19311190440303916</v>
      </c>
      <c r="R3660" s="6">
        <f t="shared" si="345"/>
        <v>111.36666970971068</v>
      </c>
      <c r="S3660" s="6">
        <f>H3660-R3660</f>
        <v>-111.36666970971068</v>
      </c>
      <c r="T3660" s="6">
        <f>R3660+S3660-H3660</f>
        <v>0</v>
      </c>
      <c r="U3660" s="6">
        <f t="shared" si="346"/>
        <v>111.36666970971068</v>
      </c>
      <c r="V3660" s="6">
        <f t="shared" si="347"/>
        <v>0</v>
      </c>
      <c r="W3660" s="6">
        <f>V3660-H3660</f>
        <v>0</v>
      </c>
      <c r="X3660" s="6">
        <v>43.555999999999997</v>
      </c>
      <c r="Y3660" s="6">
        <v>105293700</v>
      </c>
      <c r="Z3660" s="6">
        <f>(X3660/1000)*Y3660</f>
        <v>4586172.3971999995</v>
      </c>
      <c r="AA3660" s="6">
        <f>(P3660/1000)*Z3660</f>
        <v>0</v>
      </c>
      <c r="AB3660" s="6">
        <f>(W3660/100000)*Z3660</f>
        <v>0</v>
      </c>
    </row>
    <row r="3661" spans="1:28" x14ac:dyDescent="0.35">
      <c r="A3661" s="6" t="s">
        <v>3953</v>
      </c>
      <c r="B3661" s="6" t="s">
        <v>3947</v>
      </c>
      <c r="C3661" s="6" t="s">
        <v>3948</v>
      </c>
      <c r="D3661" s="6">
        <v>1995</v>
      </c>
      <c r="E3661" s="9" t="s">
        <v>6000</v>
      </c>
      <c r="F3661" s="6">
        <v>206.8876654</v>
      </c>
      <c r="G3661" s="9">
        <v>204.1</v>
      </c>
      <c r="I3661" s="6">
        <f>1/F3661</f>
        <v>4.833540936655569E-3</v>
      </c>
      <c r="J3661" s="6">
        <f t="shared" si="342"/>
        <v>7.1158374625846594</v>
      </c>
      <c r="K3661" s="6">
        <f>G3661-J3661</f>
        <v>196.98416253741533</v>
      </c>
      <c r="L3661" s="6">
        <f>J3661+K3661-G3661</f>
        <v>0</v>
      </c>
      <c r="M3661" s="6">
        <v>206.8876654</v>
      </c>
      <c r="N3661" s="6">
        <f t="shared" si="343"/>
        <v>4.833540936655569E-3</v>
      </c>
      <c r="O3661" s="6">
        <f t="shared" si="344"/>
        <v>204.1</v>
      </c>
      <c r="P3661" s="6">
        <f>O3661-G3661</f>
        <v>0</v>
      </c>
      <c r="Q3661" s="6">
        <f>1/(LN(F3661))</f>
        <v>0.18754069750109656</v>
      </c>
      <c r="R3661" s="6">
        <f t="shared" si="345"/>
        <v>108.15378254539489</v>
      </c>
      <c r="S3661" s="6">
        <f>H3661-R3661</f>
        <v>-108.15378254539489</v>
      </c>
      <c r="T3661" s="6">
        <f>R3661+S3661-H3661</f>
        <v>0</v>
      </c>
      <c r="U3661" s="6">
        <f t="shared" si="346"/>
        <v>108.15378254539489</v>
      </c>
      <c r="V3661" s="6">
        <f t="shared" si="347"/>
        <v>0</v>
      </c>
      <c r="W3661" s="6">
        <f>V3661-H3661</f>
        <v>0</v>
      </c>
      <c r="X3661" s="6">
        <v>43.448999999999998</v>
      </c>
      <c r="Y3661" s="6">
        <v>107948335</v>
      </c>
      <c r="Z3661" s="6">
        <f>(X3661/1000)*Y3661</f>
        <v>4690247.2074150005</v>
      </c>
      <c r="AA3661" s="6">
        <f>(P3661/1000)*Z3661</f>
        <v>0</v>
      </c>
      <c r="AB3661" s="6">
        <f>(W3661/100000)*Z3661</f>
        <v>0</v>
      </c>
    </row>
    <row r="3662" spans="1:28" x14ac:dyDescent="0.35">
      <c r="A3662" s="6" t="s">
        <v>3954</v>
      </c>
      <c r="B3662" s="6" t="s">
        <v>3947</v>
      </c>
      <c r="C3662" s="6" t="s">
        <v>3948</v>
      </c>
      <c r="D3662" s="6">
        <v>1996</v>
      </c>
      <c r="E3662" s="9" t="s">
        <v>6000</v>
      </c>
      <c r="F3662" s="6">
        <v>201.7708672</v>
      </c>
      <c r="G3662" s="9">
        <v>201.4</v>
      </c>
      <c r="I3662" s="6">
        <f>1/F3662</f>
        <v>4.9561168759252872E-3</v>
      </c>
      <c r="J3662" s="6">
        <f t="shared" si="342"/>
        <v>7.2962911862828141</v>
      </c>
      <c r="K3662" s="6">
        <f>G3662-J3662</f>
        <v>194.10370881371719</v>
      </c>
      <c r="L3662" s="6">
        <f>J3662+K3662-G3662</f>
        <v>0</v>
      </c>
      <c r="M3662" s="6">
        <v>201.7708672</v>
      </c>
      <c r="N3662" s="6">
        <f t="shared" si="343"/>
        <v>4.9561168759252872E-3</v>
      </c>
      <c r="O3662" s="6">
        <f t="shared" si="344"/>
        <v>201.4</v>
      </c>
      <c r="P3662" s="6">
        <f>O3662-G3662</f>
        <v>0</v>
      </c>
      <c r="Q3662" s="6">
        <f>1/(LN(F3662))</f>
        <v>0.18842566228338997</v>
      </c>
      <c r="R3662" s="6">
        <f t="shared" si="345"/>
        <v>108.66413731051959</v>
      </c>
      <c r="S3662" s="6">
        <f>H3662-R3662</f>
        <v>-108.66413731051959</v>
      </c>
      <c r="T3662" s="6">
        <f>R3662+S3662-H3662</f>
        <v>0</v>
      </c>
      <c r="U3662" s="6">
        <f t="shared" si="346"/>
        <v>108.66413731051959</v>
      </c>
      <c r="V3662" s="6">
        <f t="shared" si="347"/>
        <v>0</v>
      </c>
      <c r="W3662" s="6">
        <f>V3662-H3662</f>
        <v>0</v>
      </c>
      <c r="X3662" s="6">
        <v>43.369</v>
      </c>
      <c r="Y3662" s="6">
        <v>110668794</v>
      </c>
      <c r="Z3662" s="6">
        <f>(X3662/1000)*Y3662</f>
        <v>4799594.9269859996</v>
      </c>
      <c r="AA3662" s="6">
        <f>(P3662/1000)*Z3662</f>
        <v>0</v>
      </c>
      <c r="AB3662" s="6">
        <f>(W3662/100000)*Z3662</f>
        <v>0</v>
      </c>
    </row>
    <row r="3663" spans="1:28" x14ac:dyDescent="0.35">
      <c r="A3663" s="6" t="s">
        <v>3955</v>
      </c>
      <c r="B3663" s="6" t="s">
        <v>3947</v>
      </c>
      <c r="C3663" s="6" t="s">
        <v>3948</v>
      </c>
      <c r="D3663" s="6">
        <v>1997</v>
      </c>
      <c r="E3663" s="9" t="s">
        <v>6000</v>
      </c>
      <c r="F3663" s="6">
        <v>197.22407659999999</v>
      </c>
      <c r="G3663" s="9">
        <v>197.8</v>
      </c>
      <c r="I3663" s="6">
        <f>1/F3663</f>
        <v>5.0703748611187569E-3</v>
      </c>
      <c r="J3663" s="6">
        <f t="shared" si="342"/>
        <v>7.4644993926669505</v>
      </c>
      <c r="K3663" s="6">
        <f>G3663-J3663</f>
        <v>190.33550060733307</v>
      </c>
      <c r="L3663" s="6">
        <f>J3663+K3663-G3663</f>
        <v>0</v>
      </c>
      <c r="M3663" s="6">
        <v>197.22407659999999</v>
      </c>
      <c r="N3663" s="6">
        <f t="shared" si="343"/>
        <v>5.0703748611187569E-3</v>
      </c>
      <c r="O3663" s="6">
        <f t="shared" si="344"/>
        <v>197.8</v>
      </c>
      <c r="P3663" s="6">
        <f>O3663-G3663</f>
        <v>0</v>
      </c>
      <c r="Q3663" s="6">
        <f>1/(LN(F3663))</f>
        <v>0.18923837229812429</v>
      </c>
      <c r="R3663" s="6">
        <f t="shared" si="345"/>
        <v>109.1328231124668</v>
      </c>
      <c r="S3663" s="6">
        <f>H3663-R3663</f>
        <v>-109.1328231124668</v>
      </c>
      <c r="T3663" s="6">
        <f>R3663+S3663-H3663</f>
        <v>0</v>
      </c>
      <c r="U3663" s="6">
        <f t="shared" si="346"/>
        <v>109.1328231124668</v>
      </c>
      <c r="V3663" s="6">
        <f t="shared" si="347"/>
        <v>0</v>
      </c>
      <c r="W3663" s="6">
        <f>V3663-H3663</f>
        <v>0</v>
      </c>
      <c r="X3663" s="6">
        <v>43.308</v>
      </c>
      <c r="Y3663" s="6">
        <v>113457663</v>
      </c>
      <c r="Z3663" s="6">
        <f>(X3663/1000)*Y3663</f>
        <v>4913624.4692040002</v>
      </c>
      <c r="AA3663" s="6">
        <f>(P3663/1000)*Z3663</f>
        <v>0</v>
      </c>
      <c r="AB3663" s="6">
        <f>(W3663/100000)*Z3663</f>
        <v>0</v>
      </c>
    </row>
    <row r="3664" spans="1:28" x14ac:dyDescent="0.35">
      <c r="A3664" s="6" t="s">
        <v>3956</v>
      </c>
      <c r="B3664" s="6" t="s">
        <v>3947</v>
      </c>
      <c r="C3664" s="6" t="s">
        <v>3948</v>
      </c>
      <c r="D3664" s="6">
        <v>1998</v>
      </c>
      <c r="E3664" s="9" t="s">
        <v>6000</v>
      </c>
      <c r="F3664" s="6">
        <v>149.138847</v>
      </c>
      <c r="G3664" s="9">
        <v>193.5</v>
      </c>
      <c r="I3664" s="6">
        <f>1/F3664</f>
        <v>6.7051611308219378E-3</v>
      </c>
      <c r="J3664" s="6">
        <f t="shared" si="342"/>
        <v>9.8711974084123106</v>
      </c>
      <c r="K3664" s="6">
        <f>G3664-J3664</f>
        <v>183.62880259158769</v>
      </c>
      <c r="L3664" s="6">
        <f>J3664+K3664-G3664</f>
        <v>0</v>
      </c>
      <c r="M3664" s="6">
        <v>149.138847</v>
      </c>
      <c r="N3664" s="6">
        <f t="shared" si="343"/>
        <v>6.7051611308219378E-3</v>
      </c>
      <c r="O3664" s="6">
        <f t="shared" si="344"/>
        <v>193.5</v>
      </c>
      <c r="P3664" s="6">
        <f>O3664-G3664</f>
        <v>0</v>
      </c>
      <c r="Q3664" s="6">
        <f>1/(LN(F3664))</f>
        <v>0.19980508090879245</v>
      </c>
      <c r="R3664" s="6">
        <f t="shared" si="345"/>
        <v>115.22659113469608</v>
      </c>
      <c r="S3664" s="6">
        <f>H3664-R3664</f>
        <v>-115.22659113469608</v>
      </c>
      <c r="T3664" s="6">
        <f>R3664+S3664-H3664</f>
        <v>0</v>
      </c>
      <c r="U3664" s="6">
        <f t="shared" si="346"/>
        <v>115.22659113469608</v>
      </c>
      <c r="V3664" s="6">
        <f t="shared" si="347"/>
        <v>0</v>
      </c>
      <c r="W3664" s="6">
        <f>V3664-H3664</f>
        <v>0</v>
      </c>
      <c r="X3664" s="6">
        <v>43.259</v>
      </c>
      <c r="Y3664" s="6">
        <v>116319759</v>
      </c>
      <c r="Z3664" s="6">
        <f>(X3664/1000)*Y3664</f>
        <v>5031876.4545809999</v>
      </c>
      <c r="AA3664" s="6">
        <f>(P3664/1000)*Z3664</f>
        <v>0</v>
      </c>
      <c r="AB3664" s="6">
        <f>(W3664/100000)*Z3664</f>
        <v>0</v>
      </c>
    </row>
    <row r="3665" spans="1:28" x14ac:dyDescent="0.35">
      <c r="A3665" s="6" t="s">
        <v>3957</v>
      </c>
      <c r="B3665" s="6" t="s">
        <v>3947</v>
      </c>
      <c r="C3665" s="6" t="s">
        <v>3948</v>
      </c>
      <c r="D3665" s="6">
        <v>1999</v>
      </c>
      <c r="E3665" s="9" t="s">
        <v>6000</v>
      </c>
      <c r="F3665" s="6">
        <v>257.22735360000001</v>
      </c>
      <c r="G3665" s="9">
        <v>188.5</v>
      </c>
      <c r="I3665" s="6">
        <f>1/F3665</f>
        <v>3.8876114301399085E-3</v>
      </c>
      <c r="J3665" s="6">
        <f t="shared" si="342"/>
        <v>5.7232599076119408</v>
      </c>
      <c r="K3665" s="6">
        <f>G3665-J3665</f>
        <v>182.77674009238805</v>
      </c>
      <c r="L3665" s="6">
        <f>J3665+K3665-G3665</f>
        <v>0</v>
      </c>
      <c r="M3665" s="6">
        <v>257.22735360000001</v>
      </c>
      <c r="N3665" s="6">
        <f t="shared" si="343"/>
        <v>3.8876114301399085E-3</v>
      </c>
      <c r="O3665" s="6">
        <f t="shared" si="344"/>
        <v>188.5</v>
      </c>
      <c r="P3665" s="6">
        <f>O3665-G3665</f>
        <v>0</v>
      </c>
      <c r="Q3665" s="6">
        <f>1/(LN(F3665))</f>
        <v>0.18018146780610145</v>
      </c>
      <c r="R3665" s="6">
        <f t="shared" si="345"/>
        <v>103.90975157643969</v>
      </c>
      <c r="S3665" s="6">
        <f>H3665-R3665</f>
        <v>-103.90975157643969</v>
      </c>
      <c r="T3665" s="6">
        <f>R3665+S3665-H3665</f>
        <v>0</v>
      </c>
      <c r="U3665" s="6">
        <f t="shared" si="346"/>
        <v>103.90975157643969</v>
      </c>
      <c r="V3665" s="6">
        <f t="shared" si="347"/>
        <v>0</v>
      </c>
      <c r="W3665" s="6">
        <f>V3665-H3665</f>
        <v>0</v>
      </c>
      <c r="X3665" s="6">
        <v>43.210999999999999</v>
      </c>
      <c r="Y3665" s="6">
        <v>119260063</v>
      </c>
      <c r="Z3665" s="6">
        <f>(X3665/1000)*Y3665</f>
        <v>5153346.5822930001</v>
      </c>
      <c r="AA3665" s="6">
        <f>(P3665/1000)*Z3665</f>
        <v>0</v>
      </c>
      <c r="AB3665" s="6">
        <f>(W3665/100000)*Z3665</f>
        <v>0</v>
      </c>
    </row>
    <row r="3666" spans="1:28" x14ac:dyDescent="0.35">
      <c r="A3666" s="6" t="s">
        <v>3958</v>
      </c>
      <c r="B3666" s="6" t="s">
        <v>3947</v>
      </c>
      <c r="C3666" s="6" t="s">
        <v>3948</v>
      </c>
      <c r="D3666" s="6">
        <v>2000</v>
      </c>
      <c r="E3666" s="9" t="s">
        <v>6000</v>
      </c>
      <c r="F3666" s="6">
        <v>398.63417459999999</v>
      </c>
      <c r="G3666" s="9">
        <v>183.1</v>
      </c>
      <c r="H3666" s="9">
        <v>1200</v>
      </c>
      <c r="I3666" s="6">
        <f>1/F3666</f>
        <v>2.5085656567288197E-3</v>
      </c>
      <c r="J3666" s="6">
        <f t="shared" si="342"/>
        <v>3.6930576799573771</v>
      </c>
      <c r="K3666" s="6">
        <f>G3666-J3666</f>
        <v>179.40694232004262</v>
      </c>
      <c r="L3666" s="6">
        <f>J3666+K3666-G3666</f>
        <v>0</v>
      </c>
      <c r="M3666" s="6">
        <v>398.63417459999999</v>
      </c>
      <c r="N3666" s="6">
        <f t="shared" si="343"/>
        <v>2.5085656567288197E-3</v>
      </c>
      <c r="O3666" s="6">
        <f t="shared" si="344"/>
        <v>183.1</v>
      </c>
      <c r="P3666" s="6">
        <f>O3666-G3666</f>
        <v>0</v>
      </c>
      <c r="Q3666" s="6">
        <f>1/(LN(F3666))</f>
        <v>0.16699943696243061</v>
      </c>
      <c r="R3666" s="6">
        <f t="shared" si="345"/>
        <v>96.30774029904893</v>
      </c>
      <c r="S3666" s="6">
        <f>H3666-R3666</f>
        <v>1103.6922597009511</v>
      </c>
      <c r="T3666" s="6">
        <f>R3666+S3666-H3666</f>
        <v>0</v>
      </c>
      <c r="U3666" s="6">
        <f t="shared" si="346"/>
        <v>96.30774029904893</v>
      </c>
      <c r="V3666" s="6">
        <f t="shared" si="347"/>
        <v>1200</v>
      </c>
      <c r="W3666" s="6">
        <f>V3666-H3666</f>
        <v>0</v>
      </c>
      <c r="X3666" s="6">
        <v>43.155999999999999</v>
      </c>
      <c r="Y3666" s="6">
        <v>122283850</v>
      </c>
      <c r="Z3666" s="6">
        <f>(X3666/1000)*Y3666</f>
        <v>5277281.8306</v>
      </c>
      <c r="AA3666" s="6">
        <f>(P3666/1000)*Z3666</f>
        <v>0</v>
      </c>
      <c r="AB3666" s="6">
        <f>(W3666/100000)*Z3666</f>
        <v>0</v>
      </c>
    </row>
    <row r="3667" spans="1:28" x14ac:dyDescent="0.35">
      <c r="A3667" s="6" t="s">
        <v>3959</v>
      </c>
      <c r="B3667" s="6" t="s">
        <v>3947</v>
      </c>
      <c r="C3667" s="6" t="s">
        <v>3948</v>
      </c>
      <c r="D3667" s="6">
        <v>2001</v>
      </c>
      <c r="E3667" s="9" t="s">
        <v>6000</v>
      </c>
      <c r="F3667" s="6">
        <v>395.03005080000003</v>
      </c>
      <c r="G3667" s="9">
        <v>177.7</v>
      </c>
      <c r="H3667" s="9">
        <v>1200</v>
      </c>
      <c r="I3667" s="6">
        <f>1/F3667</f>
        <v>2.5314529818043908E-3</v>
      </c>
      <c r="J3667" s="6">
        <f t="shared" si="342"/>
        <v>3.7267519192998066</v>
      </c>
      <c r="K3667" s="6">
        <f>G3667-J3667</f>
        <v>173.97324808070019</v>
      </c>
      <c r="L3667" s="6">
        <f>J3667+K3667-G3667</f>
        <v>0</v>
      </c>
      <c r="M3667" s="6">
        <v>395.03005080000003</v>
      </c>
      <c r="N3667" s="6">
        <f t="shared" si="343"/>
        <v>2.5314529818043908E-3</v>
      </c>
      <c r="O3667" s="6">
        <f t="shared" si="344"/>
        <v>177.7</v>
      </c>
      <c r="P3667" s="6">
        <f>O3667-G3667</f>
        <v>0</v>
      </c>
      <c r="Q3667" s="6">
        <f>1/(LN(F3667))</f>
        <v>0.16725311630405165</v>
      </c>
      <c r="R3667" s="6">
        <f t="shared" si="345"/>
        <v>96.454035906965075</v>
      </c>
      <c r="S3667" s="6">
        <f>H3667-R3667</f>
        <v>1103.5459640930349</v>
      </c>
      <c r="T3667" s="6">
        <f>R3667+S3667-H3667</f>
        <v>0</v>
      </c>
      <c r="U3667" s="6">
        <f t="shared" si="346"/>
        <v>96.454035906965075</v>
      </c>
      <c r="V3667" s="6">
        <f t="shared" si="347"/>
        <v>1200</v>
      </c>
      <c r="W3667" s="6">
        <f>V3667-H3667</f>
        <v>0</v>
      </c>
      <c r="X3667" s="6">
        <v>43.082999999999998</v>
      </c>
      <c r="Y3667" s="6">
        <v>125394046</v>
      </c>
      <c r="Z3667" s="6">
        <f>(X3667/1000)*Y3667</f>
        <v>5402351.6838179994</v>
      </c>
      <c r="AA3667" s="6">
        <f>(P3667/1000)*Z3667</f>
        <v>0</v>
      </c>
      <c r="AB3667" s="6">
        <f>(W3667/100000)*Z3667</f>
        <v>0</v>
      </c>
    </row>
    <row r="3668" spans="1:28" x14ac:dyDescent="0.35">
      <c r="A3668" s="6" t="s">
        <v>3960</v>
      </c>
      <c r="B3668" s="6" t="s">
        <v>3947</v>
      </c>
      <c r="C3668" s="6" t="s">
        <v>3948</v>
      </c>
      <c r="D3668" s="6">
        <v>2002</v>
      </c>
      <c r="E3668" s="9" t="s">
        <v>6000</v>
      </c>
      <c r="F3668" s="6">
        <v>291.07080180000003</v>
      </c>
      <c r="G3668" s="9">
        <v>172</v>
      </c>
      <c r="H3668" s="9">
        <v>1180</v>
      </c>
      <c r="I3668" s="6">
        <f>1/F3668</f>
        <v>3.4355902200287267E-3</v>
      </c>
      <c r="J3668" s="6">
        <f t="shared" si="342"/>
        <v>5.0578037745316715</v>
      </c>
      <c r="K3668" s="6">
        <f>G3668-J3668</f>
        <v>166.94219622546834</v>
      </c>
      <c r="L3668" s="6">
        <f>J3668+K3668-G3668</f>
        <v>0</v>
      </c>
      <c r="M3668" s="6">
        <v>291.07080180000003</v>
      </c>
      <c r="N3668" s="6">
        <f t="shared" si="343"/>
        <v>3.4355902200287267E-3</v>
      </c>
      <c r="O3668" s="6">
        <f t="shared" si="344"/>
        <v>172</v>
      </c>
      <c r="P3668" s="6">
        <f>O3668-G3668</f>
        <v>0</v>
      </c>
      <c r="Q3668" s="6">
        <f>1/(LN(F3668))</f>
        <v>0.17625597452117442</v>
      </c>
      <c r="R3668" s="6">
        <f t="shared" si="345"/>
        <v>101.64593922648869</v>
      </c>
      <c r="S3668" s="6">
        <f>H3668-R3668</f>
        <v>1078.3540607735113</v>
      </c>
      <c r="T3668" s="6">
        <f>R3668+S3668-H3668</f>
        <v>0</v>
      </c>
      <c r="U3668" s="6">
        <f t="shared" si="346"/>
        <v>101.64593922648869</v>
      </c>
      <c r="V3668" s="6">
        <f t="shared" si="347"/>
        <v>1180</v>
      </c>
      <c r="W3668" s="6">
        <f>V3668-H3668</f>
        <v>0</v>
      </c>
      <c r="X3668" s="6">
        <v>42.988999999999997</v>
      </c>
      <c r="Y3668" s="6">
        <v>128596076</v>
      </c>
      <c r="Z3668" s="6">
        <f>(X3668/1000)*Y3668</f>
        <v>5528216.7111639995</v>
      </c>
      <c r="AA3668" s="6">
        <f>(P3668/1000)*Z3668</f>
        <v>0</v>
      </c>
      <c r="AB3668" s="6">
        <f>(W3668/100000)*Z3668</f>
        <v>0</v>
      </c>
    </row>
    <row r="3669" spans="1:28" x14ac:dyDescent="0.35">
      <c r="A3669" s="6" t="s">
        <v>3961</v>
      </c>
      <c r="B3669" s="6" t="s">
        <v>3947</v>
      </c>
      <c r="C3669" s="6" t="s">
        <v>3948</v>
      </c>
      <c r="D3669" s="6">
        <v>2003</v>
      </c>
      <c r="E3669" s="9" t="s">
        <v>6000</v>
      </c>
      <c r="F3669" s="6">
        <v>353.40920999999997</v>
      </c>
      <c r="G3669" s="9">
        <v>166.4</v>
      </c>
      <c r="H3669" s="9">
        <v>1170</v>
      </c>
      <c r="I3669" s="6">
        <f>1/F3669</f>
        <v>2.8295810400640097E-3</v>
      </c>
      <c r="J3669" s="6">
        <f t="shared" si="342"/>
        <v>4.1656497859803938</v>
      </c>
      <c r="K3669" s="6">
        <f>G3669-J3669</f>
        <v>162.2343502140196</v>
      </c>
      <c r="L3669" s="6">
        <f>J3669+K3669-G3669</f>
        <v>0</v>
      </c>
      <c r="M3669" s="6">
        <v>353.40920999999997</v>
      </c>
      <c r="N3669" s="6">
        <f t="shared" si="343"/>
        <v>2.8295810400640097E-3</v>
      </c>
      <c r="O3669" s="6">
        <f t="shared" si="344"/>
        <v>166.4</v>
      </c>
      <c r="P3669" s="6">
        <f>O3669-G3669</f>
        <v>0</v>
      </c>
      <c r="Q3669" s="6">
        <f>1/(LN(F3669))</f>
        <v>0.17042665879213723</v>
      </c>
      <c r="R3669" s="6">
        <f t="shared" si="345"/>
        <v>98.284201992131585</v>
      </c>
      <c r="S3669" s="6">
        <f>H3669-R3669</f>
        <v>1071.7157980078684</v>
      </c>
      <c r="T3669" s="6">
        <f>R3669+S3669-H3669</f>
        <v>0</v>
      </c>
      <c r="U3669" s="6">
        <f t="shared" si="346"/>
        <v>98.284201992131585</v>
      </c>
      <c r="V3669" s="6">
        <f t="shared" si="347"/>
        <v>1170</v>
      </c>
      <c r="W3669" s="6">
        <f>V3669-H3669</f>
        <v>0</v>
      </c>
      <c r="X3669" s="6">
        <v>42.868000000000002</v>
      </c>
      <c r="Y3669" s="6">
        <v>131900631</v>
      </c>
      <c r="Z3669" s="6">
        <f>(X3669/1000)*Y3669</f>
        <v>5654316.2497080006</v>
      </c>
      <c r="AA3669" s="6">
        <f>(P3669/1000)*Z3669</f>
        <v>0</v>
      </c>
      <c r="AB3669" s="6">
        <f>(W3669/100000)*Z3669</f>
        <v>0</v>
      </c>
    </row>
    <row r="3670" spans="1:28" x14ac:dyDescent="0.35">
      <c r="A3670" s="6" t="s">
        <v>3962</v>
      </c>
      <c r="B3670" s="6" t="s">
        <v>3947</v>
      </c>
      <c r="C3670" s="6" t="s">
        <v>3948</v>
      </c>
      <c r="D3670" s="6">
        <v>2004</v>
      </c>
      <c r="E3670" s="9" t="s">
        <v>6000</v>
      </c>
      <c r="F3670" s="6">
        <v>426.49948219999999</v>
      </c>
      <c r="G3670" s="9">
        <v>160.80000000000001</v>
      </c>
      <c r="H3670" s="9">
        <v>1130</v>
      </c>
      <c r="I3670" s="6">
        <f>1/F3670</f>
        <v>2.3446687316986386E-3</v>
      </c>
      <c r="J3670" s="6">
        <f t="shared" si="342"/>
        <v>3.4517720687633702</v>
      </c>
      <c r="K3670" s="6">
        <f>G3670-J3670</f>
        <v>157.34822793123664</v>
      </c>
      <c r="L3670" s="6">
        <f>J3670+K3670-G3670</f>
        <v>0</v>
      </c>
      <c r="M3670" s="6">
        <v>426.49948219999999</v>
      </c>
      <c r="N3670" s="6">
        <f t="shared" si="343"/>
        <v>2.3446687316986386E-3</v>
      </c>
      <c r="O3670" s="6">
        <f t="shared" si="344"/>
        <v>160.80000000000001</v>
      </c>
      <c r="P3670" s="6">
        <f>O3670-G3670</f>
        <v>0</v>
      </c>
      <c r="Q3670" s="6">
        <f>1/(LN(F3670))</f>
        <v>0.16513609853023919</v>
      </c>
      <c r="R3670" s="6">
        <f t="shared" si="345"/>
        <v>95.233162341896303</v>
      </c>
      <c r="S3670" s="6">
        <f>H3670-R3670</f>
        <v>1034.7668376581037</v>
      </c>
      <c r="T3670" s="6">
        <f>R3670+S3670-H3670</f>
        <v>0</v>
      </c>
      <c r="U3670" s="6">
        <f t="shared" si="346"/>
        <v>95.233162341896303</v>
      </c>
      <c r="V3670" s="6">
        <f t="shared" si="347"/>
        <v>1130</v>
      </c>
      <c r="W3670" s="6">
        <f>V3670-H3670</f>
        <v>0</v>
      </c>
      <c r="X3670" s="6">
        <v>42.716999999999999</v>
      </c>
      <c r="Y3670" s="6">
        <v>135320422</v>
      </c>
      <c r="Z3670" s="6">
        <f>(X3670/1000)*Y3670</f>
        <v>5780482.4665740002</v>
      </c>
      <c r="AA3670" s="6">
        <f>(P3670/1000)*Z3670</f>
        <v>0</v>
      </c>
      <c r="AB3670" s="6">
        <f>(W3670/100000)*Z3670</f>
        <v>0</v>
      </c>
    </row>
    <row r="3671" spans="1:28" x14ac:dyDescent="0.35">
      <c r="A3671" s="6" t="s">
        <v>3963</v>
      </c>
      <c r="B3671" s="6" t="s">
        <v>3947</v>
      </c>
      <c r="C3671" s="6" t="s">
        <v>3948</v>
      </c>
      <c r="D3671" s="6">
        <v>2005</v>
      </c>
      <c r="E3671" s="9" t="s">
        <v>6000</v>
      </c>
      <c r="F3671" s="6">
        <v>468.94052240000002</v>
      </c>
      <c r="G3671" s="9">
        <v>155.5</v>
      </c>
      <c r="H3671" s="9">
        <v>1080</v>
      </c>
      <c r="I3671" s="6">
        <f>1/F3671</f>
        <v>2.1324665970048401E-3</v>
      </c>
      <c r="J3671" s="6">
        <f t="shared" si="342"/>
        <v>3.1393725423119885</v>
      </c>
      <c r="K3671" s="6">
        <f>G3671-J3671</f>
        <v>152.36062745768803</v>
      </c>
      <c r="L3671" s="6">
        <f>J3671+K3671-G3671</f>
        <v>0</v>
      </c>
      <c r="M3671" s="6">
        <v>468.94052240000002</v>
      </c>
      <c r="N3671" s="6">
        <f t="shared" si="343"/>
        <v>2.1324665970048401E-3</v>
      </c>
      <c r="O3671" s="6">
        <f t="shared" si="344"/>
        <v>155.5</v>
      </c>
      <c r="P3671" s="6">
        <f>O3671-G3671</f>
        <v>0</v>
      </c>
      <c r="Q3671" s="6">
        <f>1/(LN(F3671))</f>
        <v>0.16258904340897914</v>
      </c>
      <c r="R3671" s="6">
        <f t="shared" si="345"/>
        <v>93.764288388741235</v>
      </c>
      <c r="S3671" s="6">
        <f>H3671-R3671</f>
        <v>986.23571161125881</v>
      </c>
      <c r="T3671" s="6">
        <f>R3671+S3671-H3671</f>
        <v>0</v>
      </c>
      <c r="U3671" s="6">
        <f t="shared" si="346"/>
        <v>93.764288388741235</v>
      </c>
      <c r="V3671" s="6">
        <f t="shared" si="347"/>
        <v>1080</v>
      </c>
      <c r="W3671" s="6">
        <f>V3671-H3671</f>
        <v>0</v>
      </c>
      <c r="X3671" s="6">
        <v>42.536999999999999</v>
      </c>
      <c r="Y3671" s="6">
        <v>138865016</v>
      </c>
      <c r="Z3671" s="6">
        <f>(X3671/1000)*Y3671</f>
        <v>5906901.1855919994</v>
      </c>
      <c r="AA3671" s="6">
        <f>(P3671/1000)*Z3671</f>
        <v>0</v>
      </c>
      <c r="AB3671" s="6">
        <f>(W3671/100000)*Z3671</f>
        <v>0</v>
      </c>
    </row>
    <row r="3672" spans="1:28" x14ac:dyDescent="0.35">
      <c r="A3672" s="6" t="s">
        <v>3964</v>
      </c>
      <c r="B3672" s="6" t="s">
        <v>3947</v>
      </c>
      <c r="C3672" s="6" t="s">
        <v>3948</v>
      </c>
      <c r="D3672" s="6">
        <v>2006</v>
      </c>
      <c r="E3672" s="9" t="s">
        <v>6000</v>
      </c>
      <c r="F3672" s="6">
        <v>427.13859000000002</v>
      </c>
      <c r="G3672" s="9">
        <v>150.6</v>
      </c>
      <c r="H3672" s="9">
        <v>1040</v>
      </c>
      <c r="I3672" s="6">
        <f>1/F3672</f>
        <v>2.3411605118610333E-3</v>
      </c>
      <c r="J3672" s="6">
        <f t="shared" si="342"/>
        <v>3.4466073411910645</v>
      </c>
      <c r="K3672" s="6">
        <f>G3672-J3672</f>
        <v>147.15339265880894</v>
      </c>
      <c r="L3672" s="6">
        <f>J3672+K3672-G3672</f>
        <v>0</v>
      </c>
      <c r="M3672" s="6">
        <v>427.13859000000002</v>
      </c>
      <c r="N3672" s="6">
        <f t="shared" si="343"/>
        <v>2.3411605118610333E-3</v>
      </c>
      <c r="O3672" s="6">
        <f t="shared" si="344"/>
        <v>150.6</v>
      </c>
      <c r="P3672" s="6">
        <f>O3672-G3672</f>
        <v>0</v>
      </c>
      <c r="Q3672" s="6">
        <f>1/(LN(F3672))</f>
        <v>0.16509527532662802</v>
      </c>
      <c r="R3672" s="6">
        <f t="shared" si="345"/>
        <v>95.209619804489748</v>
      </c>
      <c r="S3672" s="6">
        <f>H3672-R3672</f>
        <v>944.79038019551024</v>
      </c>
      <c r="T3672" s="6">
        <f>R3672+S3672-H3672</f>
        <v>0</v>
      </c>
      <c r="U3672" s="6">
        <f t="shared" si="346"/>
        <v>95.209619804489748</v>
      </c>
      <c r="V3672" s="6">
        <f t="shared" si="347"/>
        <v>1040</v>
      </c>
      <c r="W3672" s="6">
        <f>V3672-H3672</f>
        <v>0</v>
      </c>
      <c r="X3672" s="6">
        <v>42.332999999999998</v>
      </c>
      <c r="Y3672" s="6">
        <v>142538308</v>
      </c>
      <c r="Z3672" s="6">
        <f>(X3672/1000)*Y3672</f>
        <v>6034074.1925639994</v>
      </c>
      <c r="AA3672" s="6">
        <f>(P3672/1000)*Z3672</f>
        <v>0</v>
      </c>
      <c r="AB3672" s="6">
        <f>(W3672/100000)*Z3672</f>
        <v>0</v>
      </c>
    </row>
    <row r="3673" spans="1:28" x14ac:dyDescent="0.35">
      <c r="A3673" s="6" t="s">
        <v>3965</v>
      </c>
      <c r="B3673" s="6" t="s">
        <v>3947</v>
      </c>
      <c r="C3673" s="6" t="s">
        <v>3948</v>
      </c>
      <c r="D3673" s="6">
        <v>2007</v>
      </c>
      <c r="E3673" s="9" t="s">
        <v>6000</v>
      </c>
      <c r="F3673" s="6">
        <v>355.56850480000003</v>
      </c>
      <c r="G3673" s="9">
        <v>146</v>
      </c>
      <c r="H3673" s="9">
        <v>1010</v>
      </c>
      <c r="I3673" s="6">
        <f>1/F3673</f>
        <v>2.8123975731834836E-3</v>
      </c>
      <c r="J3673" s="6">
        <f t="shared" si="342"/>
        <v>4.1403526468916878</v>
      </c>
      <c r="K3673" s="6">
        <f>G3673-J3673</f>
        <v>141.8596473531083</v>
      </c>
      <c r="L3673" s="6">
        <f>J3673+K3673-G3673</f>
        <v>0</v>
      </c>
      <c r="M3673" s="6">
        <v>355.56850480000003</v>
      </c>
      <c r="N3673" s="6">
        <f t="shared" si="343"/>
        <v>2.8123975731834836E-3</v>
      </c>
      <c r="O3673" s="6">
        <f t="shared" si="344"/>
        <v>146</v>
      </c>
      <c r="P3673" s="6">
        <f>O3673-G3673</f>
        <v>0</v>
      </c>
      <c r="Q3673" s="6">
        <f>1/(LN(F3673))</f>
        <v>0.17024991867601222</v>
      </c>
      <c r="R3673" s="6">
        <f t="shared" si="345"/>
        <v>98.182276850862877</v>
      </c>
      <c r="S3673" s="6">
        <f>H3673-R3673</f>
        <v>911.81772314913712</v>
      </c>
      <c r="T3673" s="6">
        <f>R3673+S3673-H3673</f>
        <v>0</v>
      </c>
      <c r="U3673" s="6">
        <f t="shared" si="346"/>
        <v>98.182276850862877</v>
      </c>
      <c r="V3673" s="6">
        <f t="shared" si="347"/>
        <v>1010</v>
      </c>
      <c r="W3673" s="6">
        <f>V3673-H3673</f>
        <v>0</v>
      </c>
      <c r="X3673" s="6">
        <v>42.110999999999997</v>
      </c>
      <c r="Y3673" s="6">
        <v>146339977</v>
      </c>
      <c r="Z3673" s="6">
        <f>(X3673/1000)*Y3673</f>
        <v>6162522.7714469992</v>
      </c>
      <c r="AA3673" s="6">
        <f>(P3673/1000)*Z3673</f>
        <v>0</v>
      </c>
      <c r="AB3673" s="6">
        <f>(W3673/100000)*Z3673</f>
        <v>0</v>
      </c>
    </row>
    <row r="3674" spans="1:28" x14ac:dyDescent="0.35">
      <c r="A3674" s="6" t="s">
        <v>3966</v>
      </c>
      <c r="B3674" s="6" t="s">
        <v>3947</v>
      </c>
      <c r="C3674" s="6" t="s">
        <v>3948</v>
      </c>
      <c r="D3674" s="6">
        <v>2008</v>
      </c>
      <c r="E3674" s="9" t="s">
        <v>6000</v>
      </c>
      <c r="F3674" s="6">
        <v>426.6810107</v>
      </c>
      <c r="G3674" s="9">
        <v>142.19999999999999</v>
      </c>
      <c r="H3674" s="9">
        <v>996</v>
      </c>
      <c r="I3674" s="6">
        <f>1/F3674</f>
        <v>2.3436712085204594E-3</v>
      </c>
      <c r="J3674" s="6">
        <f t="shared" si="342"/>
        <v>3.4503035360884415</v>
      </c>
      <c r="K3674" s="6">
        <f>G3674-J3674</f>
        <v>138.74969646391153</v>
      </c>
      <c r="L3674" s="6">
        <f>J3674+K3674-G3674</f>
        <v>0</v>
      </c>
      <c r="M3674" s="6">
        <v>426.6810107</v>
      </c>
      <c r="N3674" s="6">
        <f t="shared" si="343"/>
        <v>2.3436712085204594E-3</v>
      </c>
      <c r="O3674" s="6">
        <f t="shared" si="344"/>
        <v>142.19999999999999</v>
      </c>
      <c r="P3674" s="6">
        <f>O3674-G3674</f>
        <v>0</v>
      </c>
      <c r="Q3674" s="6">
        <f>1/(LN(F3674))</f>
        <v>0.16512449507245627</v>
      </c>
      <c r="R3674" s="6">
        <f t="shared" si="345"/>
        <v>95.226470685810185</v>
      </c>
      <c r="S3674" s="6">
        <f>H3674-R3674</f>
        <v>900.77352931418977</v>
      </c>
      <c r="T3674" s="6">
        <f>R3674+S3674-H3674</f>
        <v>0</v>
      </c>
      <c r="U3674" s="6">
        <f t="shared" si="346"/>
        <v>95.226470685810185</v>
      </c>
      <c r="V3674" s="6">
        <f t="shared" si="347"/>
        <v>996</v>
      </c>
      <c r="W3674" s="6">
        <f>V3674-H3674</f>
        <v>0</v>
      </c>
      <c r="X3674" s="6">
        <v>41.874000000000002</v>
      </c>
      <c r="Y3674" s="6">
        <v>150269623</v>
      </c>
      <c r="Z3674" s="6">
        <f>(X3674/1000)*Y3674</f>
        <v>6292390.1935020005</v>
      </c>
      <c r="AA3674" s="6">
        <f>(P3674/1000)*Z3674</f>
        <v>0</v>
      </c>
      <c r="AB3674" s="6">
        <f>(W3674/100000)*Z3674</f>
        <v>0</v>
      </c>
    </row>
    <row r="3675" spans="1:28" x14ac:dyDescent="0.35">
      <c r="A3675" s="6" t="s">
        <v>3967</v>
      </c>
      <c r="B3675" s="6" t="s">
        <v>3947</v>
      </c>
      <c r="C3675" s="6" t="s">
        <v>3948</v>
      </c>
      <c r="D3675" s="6">
        <v>2009</v>
      </c>
      <c r="E3675" s="9" t="s">
        <v>6000</v>
      </c>
      <c r="F3675" s="6">
        <v>246.33886999999999</v>
      </c>
      <c r="G3675" s="9">
        <v>138.80000000000001</v>
      </c>
      <c r="H3675" s="9">
        <v>987</v>
      </c>
      <c r="I3675" s="6">
        <f>1/F3675</f>
        <v>4.0594486773443432E-3</v>
      </c>
      <c r="J3675" s="6">
        <f t="shared" si="342"/>
        <v>5.9762350943641183</v>
      </c>
      <c r="K3675" s="6">
        <f>G3675-J3675</f>
        <v>132.8237649056359</v>
      </c>
      <c r="L3675" s="6">
        <f>J3675+K3675-G3675</f>
        <v>0</v>
      </c>
      <c r="M3675" s="6">
        <v>246.33886999999999</v>
      </c>
      <c r="N3675" s="6">
        <f t="shared" si="343"/>
        <v>4.0594486773443432E-3</v>
      </c>
      <c r="O3675" s="6">
        <f t="shared" si="344"/>
        <v>138.80000000000001</v>
      </c>
      <c r="P3675" s="6">
        <f>O3675-G3675</f>
        <v>0</v>
      </c>
      <c r="Q3675" s="6">
        <f>1/(LN(F3675))</f>
        <v>0.18159669630649913</v>
      </c>
      <c r="R3675" s="6">
        <f t="shared" si="345"/>
        <v>104.72590677647652</v>
      </c>
      <c r="S3675" s="6">
        <f>H3675-R3675</f>
        <v>882.27409322352344</v>
      </c>
      <c r="T3675" s="6">
        <f>R3675+S3675-H3675</f>
        <v>0</v>
      </c>
      <c r="U3675" s="6">
        <f t="shared" si="346"/>
        <v>104.72590677647652</v>
      </c>
      <c r="V3675" s="6">
        <f t="shared" si="347"/>
        <v>987</v>
      </c>
      <c r="W3675" s="6">
        <f>V3675-H3675</f>
        <v>0</v>
      </c>
      <c r="X3675" s="6">
        <v>41.62</v>
      </c>
      <c r="Y3675" s="6">
        <v>154324933</v>
      </c>
      <c r="Z3675" s="6">
        <f>(X3675/1000)*Y3675</f>
        <v>6423003.7114599999</v>
      </c>
      <c r="AA3675" s="6">
        <f>(P3675/1000)*Z3675</f>
        <v>0</v>
      </c>
      <c r="AB3675" s="6">
        <f>(W3675/100000)*Z3675</f>
        <v>0</v>
      </c>
    </row>
    <row r="3676" spans="1:28" x14ac:dyDescent="0.35">
      <c r="A3676" s="6" t="s">
        <v>3968</v>
      </c>
      <c r="B3676" s="6" t="s">
        <v>3947</v>
      </c>
      <c r="C3676" s="6" t="s">
        <v>3948</v>
      </c>
      <c r="D3676" s="6">
        <v>2010</v>
      </c>
      <c r="E3676" s="9" t="s">
        <v>6000</v>
      </c>
      <c r="F3676" s="6">
        <v>284.49242450000003</v>
      </c>
      <c r="G3676" s="9">
        <v>136</v>
      </c>
      <c r="H3676" s="9">
        <v>978</v>
      </c>
      <c r="I3676" s="6">
        <f>1/F3676</f>
        <v>3.5150320847998533E-3</v>
      </c>
      <c r="J3676" s="6">
        <f t="shared" si="342"/>
        <v>5.1747564195685634</v>
      </c>
      <c r="K3676" s="6">
        <f>G3676-J3676</f>
        <v>130.82524358043145</v>
      </c>
      <c r="L3676" s="6">
        <f>J3676+K3676-G3676</f>
        <v>0</v>
      </c>
      <c r="M3676" s="6">
        <v>284.49242450000003</v>
      </c>
      <c r="N3676" s="6">
        <f t="shared" si="343"/>
        <v>3.5150320847998533E-3</v>
      </c>
      <c r="O3676" s="6">
        <f t="shared" si="344"/>
        <v>136</v>
      </c>
      <c r="P3676" s="6">
        <f>O3676-G3676</f>
        <v>0</v>
      </c>
      <c r="Q3676" s="6">
        <f>1/(LN(F3676))</f>
        <v>0.17696901754464164</v>
      </c>
      <c r="R3676" s="6">
        <f t="shared" si="345"/>
        <v>102.05714757290713</v>
      </c>
      <c r="S3676" s="6">
        <f>H3676-R3676</f>
        <v>875.94285242709293</v>
      </c>
      <c r="T3676" s="6">
        <f>R3676+S3676-H3676</f>
        <v>0</v>
      </c>
      <c r="U3676" s="6">
        <f t="shared" si="346"/>
        <v>102.05714757290713</v>
      </c>
      <c r="V3676" s="6">
        <f t="shared" si="347"/>
        <v>978</v>
      </c>
      <c r="W3676" s="6">
        <f>V3676-H3676</f>
        <v>0</v>
      </c>
      <c r="X3676" s="6">
        <v>41.341000000000001</v>
      </c>
      <c r="Y3676" s="6">
        <v>158503197</v>
      </c>
      <c r="Z3676" s="6">
        <f>(X3676/1000)*Y3676</f>
        <v>6552680.6671770001</v>
      </c>
      <c r="AA3676" s="6">
        <f>(P3676/1000)*Z3676</f>
        <v>0</v>
      </c>
      <c r="AB3676" s="6">
        <f>(W3676/100000)*Z3676</f>
        <v>0</v>
      </c>
    </row>
    <row r="3677" spans="1:28" x14ac:dyDescent="0.35">
      <c r="A3677" s="6" t="s">
        <v>3969</v>
      </c>
      <c r="B3677" s="6" t="s">
        <v>3947</v>
      </c>
      <c r="C3677" s="6" t="s">
        <v>3948</v>
      </c>
      <c r="D3677" s="6">
        <v>2011</v>
      </c>
      <c r="E3677" s="9" t="s">
        <v>6000</v>
      </c>
      <c r="F3677" s="6">
        <v>416.2446827</v>
      </c>
      <c r="G3677" s="9">
        <v>133.6</v>
      </c>
      <c r="H3677" s="9">
        <v>972</v>
      </c>
      <c r="I3677" s="6">
        <f>1/F3677</f>
        <v>2.4024330917897393E-3</v>
      </c>
      <c r="J3677" s="6">
        <f t="shared" si="342"/>
        <v>3.5368115466379266</v>
      </c>
      <c r="K3677" s="6">
        <f>G3677-J3677</f>
        <v>130.06318845336207</v>
      </c>
      <c r="L3677" s="6">
        <f>J3677+K3677-G3677</f>
        <v>0</v>
      </c>
      <c r="M3677" s="6">
        <v>416.2446827</v>
      </c>
      <c r="N3677" s="6">
        <f t="shared" si="343"/>
        <v>2.4024330917897393E-3</v>
      </c>
      <c r="O3677" s="6">
        <f t="shared" si="344"/>
        <v>133.6</v>
      </c>
      <c r="P3677" s="6">
        <f>O3677-G3677</f>
        <v>0</v>
      </c>
      <c r="Q3677" s="6">
        <f>1/(LN(F3677))</f>
        <v>0.16580246918755115</v>
      </c>
      <c r="R3677" s="6">
        <f t="shared" si="345"/>
        <v>95.617454968114814</v>
      </c>
      <c r="S3677" s="6">
        <f>H3677-R3677</f>
        <v>876.38254503188523</v>
      </c>
      <c r="T3677" s="6">
        <f>R3677+S3677-H3677</f>
        <v>0</v>
      </c>
      <c r="U3677" s="6">
        <f t="shared" si="346"/>
        <v>95.617454968114814</v>
      </c>
      <c r="V3677" s="6">
        <f t="shared" si="347"/>
        <v>972</v>
      </c>
      <c r="W3677" s="6">
        <f>V3677-H3677</f>
        <v>0</v>
      </c>
      <c r="X3677" s="6">
        <v>41.024999999999999</v>
      </c>
      <c r="Y3677" s="6">
        <v>162805071</v>
      </c>
      <c r="Z3677" s="6">
        <f>(X3677/1000)*Y3677</f>
        <v>6679078.0377749996</v>
      </c>
      <c r="AA3677" s="6">
        <f>(P3677/1000)*Z3677</f>
        <v>0</v>
      </c>
      <c r="AB3677" s="6">
        <f>(W3677/100000)*Z3677</f>
        <v>0</v>
      </c>
    </row>
    <row r="3678" spans="1:28" x14ac:dyDescent="0.35">
      <c r="A3678" s="6" t="s">
        <v>3970</v>
      </c>
      <c r="B3678" s="6" t="s">
        <v>3947</v>
      </c>
      <c r="C3678" s="6" t="s">
        <v>3948</v>
      </c>
      <c r="D3678" s="6">
        <v>2012</v>
      </c>
      <c r="E3678" s="9" t="s">
        <v>6000</v>
      </c>
      <c r="F3678" s="6">
        <v>342.24089900000001</v>
      </c>
      <c r="G3678" s="9">
        <v>131.69999999999999</v>
      </c>
      <c r="H3678" s="9">
        <v>963</v>
      </c>
      <c r="I3678" s="6">
        <f>1/F3678</f>
        <v>2.9219184583780559E-3</v>
      </c>
      <c r="J3678" s="6">
        <f t="shared" si="342"/>
        <v>4.3015869941365485</v>
      </c>
      <c r="K3678" s="6">
        <f>G3678-J3678</f>
        <v>127.39841300586345</v>
      </c>
      <c r="L3678" s="6">
        <f>J3678+K3678-G3678</f>
        <v>0</v>
      </c>
      <c r="M3678" s="6">
        <v>342.24089900000001</v>
      </c>
      <c r="N3678" s="6">
        <f t="shared" si="343"/>
        <v>2.9219184583780559E-3</v>
      </c>
      <c r="O3678" s="6">
        <f t="shared" si="344"/>
        <v>131.69999999999999</v>
      </c>
      <c r="P3678" s="6">
        <f>O3678-G3678</f>
        <v>0</v>
      </c>
      <c r="Q3678" s="6">
        <f>1/(LN(F3678))</f>
        <v>0.17136448486727893</v>
      </c>
      <c r="R3678" s="6">
        <f t="shared" si="345"/>
        <v>98.825041600535428</v>
      </c>
      <c r="S3678" s="6">
        <f>H3678-R3678</f>
        <v>864.17495839946457</v>
      </c>
      <c r="T3678" s="6">
        <f>R3678+S3678-H3678</f>
        <v>0</v>
      </c>
      <c r="U3678" s="6">
        <f t="shared" si="346"/>
        <v>98.825041600535428</v>
      </c>
      <c r="V3678" s="6">
        <f t="shared" si="347"/>
        <v>963</v>
      </c>
      <c r="W3678" s="6">
        <f>V3678-H3678</f>
        <v>0</v>
      </c>
      <c r="X3678" s="6">
        <v>40.667999999999999</v>
      </c>
      <c r="Y3678" s="6">
        <v>167228767</v>
      </c>
      <c r="Z3678" s="6">
        <f>(X3678/1000)*Y3678</f>
        <v>6800859.4963559993</v>
      </c>
      <c r="AA3678" s="6">
        <f>(P3678/1000)*Z3678</f>
        <v>0</v>
      </c>
      <c r="AB3678" s="6">
        <f>(W3678/100000)*Z3678</f>
        <v>0</v>
      </c>
    </row>
    <row r="3679" spans="1:28" x14ac:dyDescent="0.35">
      <c r="A3679" s="6" t="s">
        <v>3971</v>
      </c>
      <c r="B3679" s="6" t="s">
        <v>3947</v>
      </c>
      <c r="C3679" s="6" t="s">
        <v>3948</v>
      </c>
      <c r="D3679" s="6">
        <v>2013</v>
      </c>
      <c r="E3679" s="9" t="s">
        <v>6000</v>
      </c>
      <c r="F3679" s="6">
        <v>273.69347199999999</v>
      </c>
      <c r="G3679" s="9">
        <v>129.9</v>
      </c>
      <c r="H3679" s="9">
        <v>951</v>
      </c>
      <c r="I3679" s="6">
        <f>1/F3679</f>
        <v>3.6537225118763519E-3</v>
      </c>
      <c r="J3679" s="6">
        <f t="shared" si="342"/>
        <v>5.3789335538116161</v>
      </c>
      <c r="K3679" s="6">
        <f>G3679-J3679</f>
        <v>124.52106644618839</v>
      </c>
      <c r="L3679" s="6">
        <f>J3679+K3679-G3679</f>
        <v>0</v>
      </c>
      <c r="M3679" s="6">
        <v>273.69347199999999</v>
      </c>
      <c r="N3679" s="6">
        <f t="shared" si="343"/>
        <v>3.6537225118763519E-3</v>
      </c>
      <c r="O3679" s="6">
        <f t="shared" si="344"/>
        <v>129.9</v>
      </c>
      <c r="P3679" s="6">
        <f>O3679-G3679</f>
        <v>0</v>
      </c>
      <c r="Q3679" s="6">
        <f>1/(LN(F3679))</f>
        <v>0.17818931543137029</v>
      </c>
      <c r="R3679" s="6">
        <f t="shared" si="345"/>
        <v>102.7608872626941</v>
      </c>
      <c r="S3679" s="6">
        <f>H3679-R3679</f>
        <v>848.23911273730596</v>
      </c>
      <c r="T3679" s="6">
        <f>R3679+S3679-H3679</f>
        <v>0</v>
      </c>
      <c r="U3679" s="6">
        <f t="shared" si="346"/>
        <v>102.7608872626941</v>
      </c>
      <c r="V3679" s="6">
        <f t="shared" si="347"/>
        <v>951</v>
      </c>
      <c r="W3679" s="6">
        <f>V3679-H3679</f>
        <v>0</v>
      </c>
      <c r="X3679" s="6">
        <v>40.267000000000003</v>
      </c>
      <c r="Y3679" s="6">
        <v>171765769</v>
      </c>
      <c r="Z3679" s="6">
        <f>(X3679/1000)*Y3679</f>
        <v>6916492.220323001</v>
      </c>
      <c r="AA3679" s="6">
        <f>(P3679/1000)*Z3679</f>
        <v>0</v>
      </c>
      <c r="AB3679" s="6">
        <f>(W3679/100000)*Z3679</f>
        <v>0</v>
      </c>
    </row>
    <row r="3680" spans="1:28" x14ac:dyDescent="0.35">
      <c r="A3680" s="6" t="s">
        <v>3972</v>
      </c>
      <c r="B3680" s="6" t="s">
        <v>3947</v>
      </c>
      <c r="C3680" s="6" t="s">
        <v>3948</v>
      </c>
      <c r="D3680" s="6">
        <v>2014</v>
      </c>
      <c r="E3680" s="9" t="s">
        <v>6000</v>
      </c>
      <c r="F3680" s="6">
        <v>269.72228000000001</v>
      </c>
      <c r="G3680" s="9">
        <v>128.5</v>
      </c>
      <c r="H3680" s="9">
        <v>943</v>
      </c>
      <c r="I3680" s="6">
        <f>1/F3680</f>
        <v>3.707517228461809E-3</v>
      </c>
      <c r="J3680" s="6">
        <f t="shared" si="342"/>
        <v>5.4581290058796776</v>
      </c>
      <c r="K3680" s="6">
        <f>G3680-J3680</f>
        <v>123.04187099412032</v>
      </c>
      <c r="L3680" s="6">
        <f>J3680+K3680-G3680</f>
        <v>0</v>
      </c>
      <c r="M3680" s="6">
        <v>269.72228000000001</v>
      </c>
      <c r="N3680" s="6">
        <f t="shared" si="343"/>
        <v>3.707517228461809E-3</v>
      </c>
      <c r="O3680" s="6">
        <f t="shared" si="344"/>
        <v>128.5</v>
      </c>
      <c r="P3680" s="6">
        <f>O3680-G3680</f>
        <v>0</v>
      </c>
      <c r="Q3680" s="6">
        <f>1/(LN(F3680))</f>
        <v>0.1786546038688557</v>
      </c>
      <c r="R3680" s="6">
        <f t="shared" si="345"/>
        <v>103.02921677814975</v>
      </c>
      <c r="S3680" s="6">
        <f>H3680-R3680</f>
        <v>839.9707832218503</v>
      </c>
      <c r="T3680" s="6">
        <f>R3680+S3680-H3680</f>
        <v>0</v>
      </c>
      <c r="U3680" s="6">
        <f t="shared" si="346"/>
        <v>103.02921677814975</v>
      </c>
      <c r="V3680" s="6">
        <f t="shared" si="347"/>
        <v>943</v>
      </c>
      <c r="W3680" s="6">
        <f>V3680-H3680</f>
        <v>0</v>
      </c>
      <c r="X3680" s="6">
        <v>39.828000000000003</v>
      </c>
      <c r="Y3680" s="6">
        <v>176404902</v>
      </c>
      <c r="Z3680" s="6">
        <f>(X3680/1000)*Y3680</f>
        <v>7025854.4368560007</v>
      </c>
      <c r="AA3680" s="6">
        <f>(P3680/1000)*Z3680</f>
        <v>0</v>
      </c>
      <c r="AB3680" s="6">
        <f>(W3680/100000)*Z3680</f>
        <v>0</v>
      </c>
    </row>
    <row r="3681" spans="1:28" x14ac:dyDescent="0.35">
      <c r="A3681" s="6" t="s">
        <v>3973</v>
      </c>
      <c r="B3681" s="6" t="s">
        <v>3947</v>
      </c>
      <c r="C3681" s="6" t="s">
        <v>3948</v>
      </c>
      <c r="D3681" s="6">
        <v>2015</v>
      </c>
      <c r="E3681" s="9" t="s">
        <v>6000</v>
      </c>
      <c r="F3681" s="6">
        <v>194.54300910000001</v>
      </c>
      <c r="G3681" s="9">
        <v>126.8</v>
      </c>
      <c r="H3681" s="9">
        <v>931</v>
      </c>
      <c r="I3681" s="6">
        <f>1/F3681</f>
        <v>5.1402515290897696E-3</v>
      </c>
      <c r="J3681" s="6">
        <f t="shared" si="342"/>
        <v>7.5673703558438481</v>
      </c>
      <c r="K3681" s="6">
        <f>G3681-J3681</f>
        <v>119.23262964415615</v>
      </c>
      <c r="L3681" s="6">
        <f>J3681+K3681-G3681</f>
        <v>0</v>
      </c>
      <c r="M3681" s="6">
        <v>194.54300910000001</v>
      </c>
      <c r="N3681" s="6">
        <f t="shared" si="343"/>
        <v>5.1402515290897696E-3</v>
      </c>
      <c r="O3681" s="6">
        <f t="shared" si="344"/>
        <v>126.8</v>
      </c>
      <c r="P3681" s="6">
        <f>O3681-G3681</f>
        <v>0</v>
      </c>
      <c r="Q3681" s="6">
        <f>1/(LN(F3681))</f>
        <v>0.1897298019247684</v>
      </c>
      <c r="R3681" s="6">
        <f t="shared" si="345"/>
        <v>109.41622812100432</v>
      </c>
      <c r="S3681" s="6">
        <f>H3681-R3681</f>
        <v>821.58377187899566</v>
      </c>
      <c r="T3681" s="6">
        <f>R3681+S3681-H3681</f>
        <v>0</v>
      </c>
      <c r="U3681" s="6">
        <f t="shared" si="346"/>
        <v>109.41622812100432</v>
      </c>
      <c r="V3681" s="6">
        <f t="shared" si="347"/>
        <v>931</v>
      </c>
      <c r="W3681" s="6">
        <f>V3681-H3681</f>
        <v>0</v>
      </c>
      <c r="X3681" s="6">
        <v>39.359000000000002</v>
      </c>
      <c r="Y3681" s="6">
        <v>181137448</v>
      </c>
      <c r="Z3681" s="6">
        <f>(X3681/1000)*Y3681</f>
        <v>7129388.8158320012</v>
      </c>
      <c r="AA3681" s="6">
        <f>(P3681/1000)*Z3681</f>
        <v>0</v>
      </c>
      <c r="AB3681" s="6">
        <f>(W3681/100000)*Z3681</f>
        <v>0</v>
      </c>
    </row>
    <row r="3682" spans="1:28" x14ac:dyDescent="0.35">
      <c r="A3682" s="6" t="s">
        <v>3974</v>
      </c>
      <c r="B3682" s="6" t="s">
        <v>3947</v>
      </c>
      <c r="C3682" s="6" t="s">
        <v>3948</v>
      </c>
      <c r="D3682" s="6">
        <v>2016</v>
      </c>
      <c r="E3682" s="9" t="s">
        <v>6000</v>
      </c>
      <c r="F3682" s="6">
        <v>136.324983</v>
      </c>
      <c r="G3682" s="9">
        <v>125</v>
      </c>
      <c r="H3682" s="9">
        <v>925</v>
      </c>
      <c r="I3682" s="6">
        <f>1/F3682</f>
        <v>7.3354126147222769E-3</v>
      </c>
      <c r="J3682" s="6">
        <f t="shared" si="342"/>
        <v>10.799040407729228</v>
      </c>
      <c r="K3682" s="6">
        <f>G3682-J3682</f>
        <v>114.20095959227078</v>
      </c>
      <c r="L3682" s="6">
        <f>J3682+K3682-G3682</f>
        <v>0</v>
      </c>
      <c r="M3682" s="6">
        <v>136.324983</v>
      </c>
      <c r="N3682" s="6">
        <f t="shared" si="343"/>
        <v>7.3354126147222769E-3</v>
      </c>
      <c r="O3682" s="6">
        <f t="shared" si="344"/>
        <v>125</v>
      </c>
      <c r="P3682" s="6">
        <f>O3682-G3682</f>
        <v>0</v>
      </c>
      <c r="Q3682" s="6">
        <f>1/(LN(F3682))</f>
        <v>0.20345707688868439</v>
      </c>
      <c r="R3682" s="6">
        <f t="shared" si="345"/>
        <v>117.33267895631985</v>
      </c>
      <c r="S3682" s="6">
        <f>H3682-R3682</f>
        <v>807.6673210436802</v>
      </c>
      <c r="T3682" s="6">
        <f>R3682+S3682-H3682</f>
        <v>0</v>
      </c>
      <c r="U3682" s="6">
        <f t="shared" si="346"/>
        <v>117.33267895631985</v>
      </c>
      <c r="V3682" s="6">
        <f t="shared" si="347"/>
        <v>925</v>
      </c>
      <c r="W3682" s="6">
        <f>V3682-H3682</f>
        <v>0</v>
      </c>
      <c r="X3682" s="6">
        <v>38.872999999999998</v>
      </c>
      <c r="Y3682" s="6">
        <v>185960289</v>
      </c>
      <c r="Z3682" s="6">
        <f>(X3682/1000)*Y3682</f>
        <v>7228834.3142969999</v>
      </c>
      <c r="AA3682" s="6">
        <f>(P3682/1000)*Z3682</f>
        <v>0</v>
      </c>
      <c r="AB3682" s="6">
        <f>(W3682/100000)*Z3682</f>
        <v>0</v>
      </c>
    </row>
    <row r="3683" spans="1:28" x14ac:dyDescent="0.35">
      <c r="A3683" s="6" t="s">
        <v>3975</v>
      </c>
      <c r="B3683" s="6" t="s">
        <v>3947</v>
      </c>
      <c r="C3683" s="6" t="s">
        <v>3948</v>
      </c>
      <c r="D3683" s="6">
        <v>2017</v>
      </c>
      <c r="E3683" s="9" t="s">
        <v>6000</v>
      </c>
      <c r="F3683" s="6">
        <v>148.75311267450755</v>
      </c>
      <c r="G3683" s="9">
        <v>122.8</v>
      </c>
      <c r="H3683" s="9">
        <v>917</v>
      </c>
      <c r="I3683" s="6">
        <f>1/F3683</f>
        <v>6.7225484026552018E-3</v>
      </c>
      <c r="J3683" s="6">
        <f t="shared" si="342"/>
        <v>9.8967945848725325</v>
      </c>
      <c r="K3683" s="6">
        <f>G3683-J3683</f>
        <v>112.90320541512746</v>
      </c>
      <c r="L3683" s="6">
        <f>J3683+K3683-G3683</f>
        <v>0</v>
      </c>
      <c r="M3683" s="6">
        <v>148.75311267450755</v>
      </c>
      <c r="N3683" s="6">
        <f t="shared" si="343"/>
        <v>6.7225484026552018E-3</v>
      </c>
      <c r="O3683" s="6">
        <f t="shared" si="344"/>
        <v>122.8</v>
      </c>
      <c r="P3683" s="6">
        <f>O3683-G3683</f>
        <v>0</v>
      </c>
      <c r="Q3683" s="6">
        <f>1/(LN(F3683))</f>
        <v>0.19990852306930162</v>
      </c>
      <c r="R3683" s="6">
        <f t="shared" si="345"/>
        <v>115.28624571145092</v>
      </c>
      <c r="S3683" s="6">
        <f>H3683-R3683</f>
        <v>801.71375428854913</v>
      </c>
      <c r="T3683" s="6">
        <f>R3683+S3683-H3683</f>
        <v>0</v>
      </c>
      <c r="U3683" s="6">
        <f t="shared" si="346"/>
        <v>115.28624571145092</v>
      </c>
      <c r="V3683" s="6">
        <f t="shared" si="347"/>
        <v>917</v>
      </c>
      <c r="W3683" s="6">
        <f>V3683-H3683</f>
        <v>0</v>
      </c>
      <c r="X3683" s="6">
        <v>38.384</v>
      </c>
      <c r="Y3683" s="10">
        <v>190000000</v>
      </c>
      <c r="Z3683" s="6">
        <f>(X3683/1000)*Y3683</f>
        <v>7292960</v>
      </c>
      <c r="AA3683" s="6">
        <f>(P3683/1000)*Z3683</f>
        <v>0</v>
      </c>
      <c r="AB3683" s="6">
        <f>(W3683/100000)*Z3683</f>
        <v>0</v>
      </c>
    </row>
    <row r="3684" spans="1:28" x14ac:dyDescent="0.35">
      <c r="A3684" s="6" t="s">
        <v>3976</v>
      </c>
      <c r="B3684" s="6" t="s">
        <v>3947</v>
      </c>
      <c r="C3684" s="6" t="s">
        <v>3948</v>
      </c>
      <c r="D3684" s="6">
        <v>2018</v>
      </c>
      <c r="E3684" s="9" t="s">
        <v>6000</v>
      </c>
      <c r="F3684" s="6">
        <v>0</v>
      </c>
      <c r="G3684" s="9">
        <v>120</v>
      </c>
      <c r="I3684" s="6" t="e">
        <f>1/F3684</f>
        <v>#DIV/0!</v>
      </c>
      <c r="J3684" s="6" t="e">
        <f t="shared" si="342"/>
        <v>#DIV/0!</v>
      </c>
      <c r="K3684" s="6" t="e">
        <f>G3684-J3684</f>
        <v>#DIV/0!</v>
      </c>
      <c r="L3684" s="6" t="e">
        <f>J3684+K3684-G3684</f>
        <v>#DIV/0!</v>
      </c>
      <c r="M3684" s="6">
        <v>0</v>
      </c>
      <c r="N3684" s="6" t="e">
        <f t="shared" si="343"/>
        <v>#DIV/0!</v>
      </c>
      <c r="O3684" s="6" t="e">
        <f t="shared" si="344"/>
        <v>#DIV/0!</v>
      </c>
      <c r="P3684" s="6" t="e">
        <f>O3684-G3684</f>
        <v>#DIV/0!</v>
      </c>
      <c r="Q3684" s="6" t="e">
        <f>1/(LN(F3684))</f>
        <v>#NUM!</v>
      </c>
      <c r="R3684" s="6" t="e">
        <f t="shared" si="345"/>
        <v>#NUM!</v>
      </c>
      <c r="S3684" s="6" t="e">
        <f>H3684-R3684</f>
        <v>#NUM!</v>
      </c>
      <c r="T3684" s="6" t="e">
        <f>R3684+S3684-H3684</f>
        <v>#NUM!</v>
      </c>
      <c r="U3684" s="6" t="e">
        <f t="shared" si="346"/>
        <v>#NUM!</v>
      </c>
      <c r="V3684" s="6" t="e">
        <f t="shared" si="347"/>
        <v>#NUM!</v>
      </c>
      <c r="W3684" s="6" t="e">
        <f>V3684-H3684</f>
        <v>#NUM!</v>
      </c>
      <c r="X3684" s="6">
        <v>37.905000000000001</v>
      </c>
      <c r="Y3684" s="10">
        <v>200000000</v>
      </c>
      <c r="Z3684" s="6">
        <f>(X3684/1000)*Y3684</f>
        <v>7581000</v>
      </c>
      <c r="AA3684" s="6" t="e">
        <f>(P3684/1000)*Z3684</f>
        <v>#DIV/0!</v>
      </c>
      <c r="AB3684" s="6" t="e">
        <f>(W3684/100000)*Z3684</f>
        <v>#NUM!</v>
      </c>
    </row>
    <row r="3685" spans="1:28" x14ac:dyDescent="0.35">
      <c r="A3685" s="6" t="s">
        <v>3977</v>
      </c>
      <c r="B3685" s="6" t="s">
        <v>3978</v>
      </c>
      <c r="C3685" s="6" t="s">
        <v>3979</v>
      </c>
      <c r="D3685" s="6">
        <v>1990</v>
      </c>
      <c r="E3685" s="9" t="s">
        <v>6000</v>
      </c>
      <c r="F3685" s="6">
        <v>172.78991339999999</v>
      </c>
      <c r="G3685" s="9">
        <v>66.5</v>
      </c>
      <c r="I3685" s="6">
        <f>1/F3685</f>
        <v>5.7873748549491432E-3</v>
      </c>
      <c r="J3685" s="6">
        <f t="shared" si="342"/>
        <v>8.5200517265841746</v>
      </c>
      <c r="K3685" s="6">
        <f>G3685-J3685</f>
        <v>57.979948273415829</v>
      </c>
      <c r="L3685" s="6">
        <f>J3685+K3685-G3685</f>
        <v>0</v>
      </c>
      <c r="M3685" s="6">
        <v>172.78991339999999</v>
      </c>
      <c r="N3685" s="6">
        <f t="shared" si="343"/>
        <v>5.7873748549491432E-3</v>
      </c>
      <c r="O3685" s="6">
        <f t="shared" si="344"/>
        <v>66.5</v>
      </c>
      <c r="P3685" s="6">
        <f>O3685-G3685</f>
        <v>0</v>
      </c>
      <c r="Q3685" s="6">
        <f>1/(LN(F3685))</f>
        <v>0.19409649745549379</v>
      </c>
      <c r="R3685" s="6">
        <f t="shared" si="345"/>
        <v>111.934479600096</v>
      </c>
      <c r="S3685" s="6">
        <f>H3685-R3685</f>
        <v>-111.934479600096</v>
      </c>
      <c r="T3685" s="6">
        <f>R3685+S3685-H3685</f>
        <v>0</v>
      </c>
      <c r="U3685" s="6">
        <f t="shared" si="346"/>
        <v>111.934479600096</v>
      </c>
      <c r="V3685" s="6">
        <f t="shared" si="347"/>
        <v>0</v>
      </c>
      <c r="W3685" s="6">
        <f>V3685-H3685</f>
        <v>0</v>
      </c>
      <c r="X3685" s="6">
        <v>35.865000000000002</v>
      </c>
      <c r="Y3685" s="6">
        <v>4173434</v>
      </c>
      <c r="Z3685" s="6">
        <f>(X3685/1000)*Y3685</f>
        <v>149680.21041</v>
      </c>
      <c r="AA3685" s="6">
        <f>(P3685/1000)*Z3685</f>
        <v>0</v>
      </c>
      <c r="AB3685" s="6">
        <f>(W3685/100000)*Z3685</f>
        <v>0</v>
      </c>
    </row>
    <row r="3686" spans="1:28" x14ac:dyDescent="0.35">
      <c r="A3686" s="6" t="s">
        <v>3980</v>
      </c>
      <c r="B3686" s="6" t="s">
        <v>3978</v>
      </c>
      <c r="C3686" s="6" t="s">
        <v>3979</v>
      </c>
      <c r="D3686" s="6">
        <v>1991</v>
      </c>
      <c r="E3686" s="9" t="s">
        <v>6000</v>
      </c>
      <c r="F3686" s="6">
        <v>0</v>
      </c>
      <c r="G3686" s="9">
        <v>63.4</v>
      </c>
      <c r="I3686" s="6" t="e">
        <f>1/F3686</f>
        <v>#DIV/0!</v>
      </c>
      <c r="J3686" s="6" t="e">
        <f t="shared" si="342"/>
        <v>#DIV/0!</v>
      </c>
      <c r="K3686" s="6" t="e">
        <f>G3686-J3686</f>
        <v>#DIV/0!</v>
      </c>
      <c r="L3686" s="6" t="e">
        <f>J3686+K3686-G3686</f>
        <v>#DIV/0!</v>
      </c>
      <c r="M3686" s="6">
        <v>0</v>
      </c>
      <c r="N3686" s="6" t="e">
        <f t="shared" si="343"/>
        <v>#DIV/0!</v>
      </c>
      <c r="O3686" s="6" t="e">
        <f t="shared" si="344"/>
        <v>#DIV/0!</v>
      </c>
      <c r="P3686" s="6" t="e">
        <f>O3686-G3686</f>
        <v>#DIV/0!</v>
      </c>
      <c r="Q3686" s="6" t="e">
        <f>1/(LN(F3686))</f>
        <v>#NUM!</v>
      </c>
      <c r="R3686" s="6" t="e">
        <f t="shared" si="345"/>
        <v>#NUM!</v>
      </c>
      <c r="S3686" s="6" t="e">
        <f>H3686-R3686</f>
        <v>#NUM!</v>
      </c>
      <c r="T3686" s="6" t="e">
        <f>R3686+S3686-H3686</f>
        <v>#NUM!</v>
      </c>
      <c r="U3686" s="6" t="e">
        <f t="shared" si="346"/>
        <v>#NUM!</v>
      </c>
      <c r="V3686" s="6" t="e">
        <f t="shared" si="347"/>
        <v>#NUM!</v>
      </c>
      <c r="W3686" s="6" t="e">
        <f>V3686-H3686</f>
        <v>#NUM!</v>
      </c>
      <c r="X3686" s="6">
        <v>34.923000000000002</v>
      </c>
      <c r="Y3686" s="6">
        <v>4267568</v>
      </c>
      <c r="Z3686" s="6">
        <f>(X3686/1000)*Y3686</f>
        <v>149036.277264</v>
      </c>
      <c r="AA3686" s="6" t="e">
        <f>(P3686/1000)*Z3686</f>
        <v>#DIV/0!</v>
      </c>
      <c r="AB3686" s="6" t="e">
        <f>(W3686/100000)*Z3686</f>
        <v>#NUM!</v>
      </c>
    </row>
    <row r="3687" spans="1:28" x14ac:dyDescent="0.35">
      <c r="A3687" s="6" t="s">
        <v>3981</v>
      </c>
      <c r="B3687" s="6" t="s">
        <v>3978</v>
      </c>
      <c r="C3687" s="6" t="s">
        <v>3979</v>
      </c>
      <c r="D3687" s="6">
        <v>1992</v>
      </c>
      <c r="E3687" s="9" t="s">
        <v>6000</v>
      </c>
      <c r="F3687" s="6">
        <v>0</v>
      </c>
      <c r="G3687" s="9">
        <v>60.3</v>
      </c>
      <c r="I3687" s="6" t="e">
        <f>1/F3687</f>
        <v>#DIV/0!</v>
      </c>
      <c r="J3687" s="6" t="e">
        <f t="shared" si="342"/>
        <v>#DIV/0!</v>
      </c>
      <c r="K3687" s="6" t="e">
        <f>G3687-J3687</f>
        <v>#DIV/0!</v>
      </c>
      <c r="L3687" s="6" t="e">
        <f>J3687+K3687-G3687</f>
        <v>#DIV/0!</v>
      </c>
      <c r="M3687" s="6">
        <v>0</v>
      </c>
      <c r="N3687" s="6" t="e">
        <f t="shared" si="343"/>
        <v>#DIV/0!</v>
      </c>
      <c r="O3687" s="6" t="e">
        <f t="shared" si="344"/>
        <v>#DIV/0!</v>
      </c>
      <c r="P3687" s="6" t="e">
        <f>O3687-G3687</f>
        <v>#DIV/0!</v>
      </c>
      <c r="Q3687" s="6" t="e">
        <f>1/(LN(F3687))</f>
        <v>#NUM!</v>
      </c>
      <c r="R3687" s="6" t="e">
        <f t="shared" si="345"/>
        <v>#NUM!</v>
      </c>
      <c r="S3687" s="6" t="e">
        <f>H3687-R3687</f>
        <v>#NUM!</v>
      </c>
      <c r="T3687" s="6" t="e">
        <f>R3687+S3687-H3687</f>
        <v>#NUM!</v>
      </c>
      <c r="U3687" s="6" t="e">
        <f t="shared" si="346"/>
        <v>#NUM!</v>
      </c>
      <c r="V3687" s="6" t="e">
        <f t="shared" si="347"/>
        <v>#NUM!</v>
      </c>
      <c r="W3687" s="6" t="e">
        <f>V3687-H3687</f>
        <v>#NUM!</v>
      </c>
      <c r="X3687" s="6">
        <v>33.973999999999997</v>
      </c>
      <c r="Y3687" s="6">
        <v>4364512</v>
      </c>
      <c r="Z3687" s="6">
        <f>(X3687/1000)*Y3687</f>
        <v>148279.93068799999</v>
      </c>
      <c r="AA3687" s="6" t="e">
        <f>(P3687/1000)*Z3687</f>
        <v>#DIV/0!</v>
      </c>
      <c r="AB3687" s="6" t="e">
        <f>(W3687/100000)*Z3687</f>
        <v>#NUM!</v>
      </c>
    </row>
    <row r="3688" spans="1:28" x14ac:dyDescent="0.35">
      <c r="A3688" s="6" t="s">
        <v>3982</v>
      </c>
      <c r="B3688" s="6" t="s">
        <v>3978</v>
      </c>
      <c r="C3688" s="6" t="s">
        <v>3979</v>
      </c>
      <c r="D3688" s="6">
        <v>1993</v>
      </c>
      <c r="E3688" s="9" t="s">
        <v>6000</v>
      </c>
      <c r="F3688" s="6">
        <v>0</v>
      </c>
      <c r="G3688" s="9">
        <v>57.2</v>
      </c>
      <c r="I3688" s="6" t="e">
        <f>1/F3688</f>
        <v>#DIV/0!</v>
      </c>
      <c r="J3688" s="6" t="e">
        <f t="shared" si="342"/>
        <v>#DIV/0!</v>
      </c>
      <c r="K3688" s="6" t="e">
        <f>G3688-J3688</f>
        <v>#DIV/0!</v>
      </c>
      <c r="L3688" s="6" t="e">
        <f>J3688+K3688-G3688</f>
        <v>#DIV/0!</v>
      </c>
      <c r="M3688" s="6">
        <v>0</v>
      </c>
      <c r="N3688" s="6" t="e">
        <f t="shared" si="343"/>
        <v>#DIV/0!</v>
      </c>
      <c r="O3688" s="6" t="e">
        <f t="shared" si="344"/>
        <v>#DIV/0!</v>
      </c>
      <c r="P3688" s="6" t="e">
        <f>O3688-G3688</f>
        <v>#DIV/0!</v>
      </c>
      <c r="Q3688" s="6" t="e">
        <f>1/(LN(F3688))</f>
        <v>#NUM!</v>
      </c>
      <c r="R3688" s="6" t="e">
        <f t="shared" si="345"/>
        <v>#NUM!</v>
      </c>
      <c r="S3688" s="6" t="e">
        <f>H3688-R3688</f>
        <v>#NUM!</v>
      </c>
      <c r="T3688" s="6" t="e">
        <f>R3688+S3688-H3688</f>
        <v>#NUM!</v>
      </c>
      <c r="U3688" s="6" t="e">
        <f t="shared" si="346"/>
        <v>#NUM!</v>
      </c>
      <c r="V3688" s="6" t="e">
        <f t="shared" si="347"/>
        <v>#NUM!</v>
      </c>
      <c r="W3688" s="6" t="e">
        <f>V3688-H3688</f>
        <v>#NUM!</v>
      </c>
      <c r="X3688" s="6">
        <v>33.006999999999998</v>
      </c>
      <c r="Y3688" s="6">
        <v>4462497</v>
      </c>
      <c r="Z3688" s="6">
        <f>(X3688/1000)*Y3688</f>
        <v>147293.63847899999</v>
      </c>
      <c r="AA3688" s="6" t="e">
        <f>(P3688/1000)*Z3688</f>
        <v>#DIV/0!</v>
      </c>
      <c r="AB3688" s="6" t="e">
        <f>(W3688/100000)*Z3688</f>
        <v>#NUM!</v>
      </c>
    </row>
    <row r="3689" spans="1:28" x14ac:dyDescent="0.35">
      <c r="A3689" s="6" t="s">
        <v>3983</v>
      </c>
      <c r="B3689" s="6" t="s">
        <v>3978</v>
      </c>
      <c r="C3689" s="6" t="s">
        <v>3979</v>
      </c>
      <c r="D3689" s="6">
        <v>1994</v>
      </c>
      <c r="E3689" s="9" t="s">
        <v>6000</v>
      </c>
      <c r="F3689" s="6">
        <v>0</v>
      </c>
      <c r="G3689" s="9">
        <v>54.2</v>
      </c>
      <c r="I3689" s="6" t="e">
        <f>1/F3689</f>
        <v>#DIV/0!</v>
      </c>
      <c r="J3689" s="6" t="e">
        <f t="shared" si="342"/>
        <v>#DIV/0!</v>
      </c>
      <c r="K3689" s="6" t="e">
        <f>G3689-J3689</f>
        <v>#DIV/0!</v>
      </c>
      <c r="L3689" s="6" t="e">
        <f>J3689+K3689-G3689</f>
        <v>#DIV/0!</v>
      </c>
      <c r="M3689" s="6">
        <v>0</v>
      </c>
      <c r="N3689" s="6" t="e">
        <f t="shared" si="343"/>
        <v>#DIV/0!</v>
      </c>
      <c r="O3689" s="6" t="e">
        <f t="shared" si="344"/>
        <v>#DIV/0!</v>
      </c>
      <c r="P3689" s="6" t="e">
        <f>O3689-G3689</f>
        <v>#DIV/0!</v>
      </c>
      <c r="Q3689" s="6" t="e">
        <f>1/(LN(F3689))</f>
        <v>#NUM!</v>
      </c>
      <c r="R3689" s="6" t="e">
        <f t="shared" si="345"/>
        <v>#NUM!</v>
      </c>
      <c r="S3689" s="6" t="e">
        <f>H3689-R3689</f>
        <v>#NUM!</v>
      </c>
      <c r="T3689" s="6" t="e">
        <f>R3689+S3689-H3689</f>
        <v>#NUM!</v>
      </c>
      <c r="U3689" s="6" t="e">
        <f t="shared" si="346"/>
        <v>#NUM!</v>
      </c>
      <c r="V3689" s="6" t="e">
        <f t="shared" si="347"/>
        <v>#NUM!</v>
      </c>
      <c r="W3689" s="6" t="e">
        <f>V3689-H3689</f>
        <v>#NUM!</v>
      </c>
      <c r="X3689" s="6">
        <v>32.030999999999999</v>
      </c>
      <c r="Y3689" s="6">
        <v>4559006</v>
      </c>
      <c r="Z3689" s="6">
        <f>(X3689/1000)*Y3689</f>
        <v>146029.521186</v>
      </c>
      <c r="AA3689" s="6" t="e">
        <f>(P3689/1000)*Z3689</f>
        <v>#DIV/0!</v>
      </c>
      <c r="AB3689" s="6" t="e">
        <f>(W3689/100000)*Z3689</f>
        <v>#NUM!</v>
      </c>
    </row>
    <row r="3690" spans="1:28" x14ac:dyDescent="0.35">
      <c r="A3690" s="6" t="s">
        <v>3984</v>
      </c>
      <c r="B3690" s="6" t="s">
        <v>3978</v>
      </c>
      <c r="C3690" s="6" t="s">
        <v>3979</v>
      </c>
      <c r="D3690" s="6">
        <v>1995</v>
      </c>
      <c r="E3690" s="9" t="s">
        <v>6000</v>
      </c>
      <c r="F3690" s="6">
        <v>0</v>
      </c>
      <c r="G3690" s="9">
        <v>51.2</v>
      </c>
      <c r="I3690" s="6" t="e">
        <f>1/F3690</f>
        <v>#DIV/0!</v>
      </c>
      <c r="J3690" s="6" t="e">
        <f t="shared" si="342"/>
        <v>#DIV/0!</v>
      </c>
      <c r="K3690" s="6" t="e">
        <f>G3690-J3690</f>
        <v>#DIV/0!</v>
      </c>
      <c r="L3690" s="6" t="e">
        <f>J3690+K3690-G3690</f>
        <v>#DIV/0!</v>
      </c>
      <c r="M3690" s="6">
        <v>0</v>
      </c>
      <c r="N3690" s="6" t="e">
        <f t="shared" si="343"/>
        <v>#DIV/0!</v>
      </c>
      <c r="O3690" s="6" t="e">
        <f t="shared" si="344"/>
        <v>#DIV/0!</v>
      </c>
      <c r="P3690" s="6" t="e">
        <f>O3690-G3690</f>
        <v>#DIV/0!</v>
      </c>
      <c r="Q3690" s="6" t="e">
        <f>1/(LN(F3690))</f>
        <v>#NUM!</v>
      </c>
      <c r="R3690" s="6" t="e">
        <f t="shared" si="345"/>
        <v>#NUM!</v>
      </c>
      <c r="S3690" s="6" t="e">
        <f>H3690-R3690</f>
        <v>#NUM!</v>
      </c>
      <c r="T3690" s="6" t="e">
        <f>R3690+S3690-H3690</f>
        <v>#NUM!</v>
      </c>
      <c r="U3690" s="6" t="e">
        <f t="shared" si="346"/>
        <v>#NUM!</v>
      </c>
      <c r="V3690" s="6" t="e">
        <f t="shared" si="347"/>
        <v>#NUM!</v>
      </c>
      <c r="W3690" s="6" t="e">
        <f>V3690-H3690</f>
        <v>#NUM!</v>
      </c>
      <c r="X3690" s="6">
        <v>31.062999999999999</v>
      </c>
      <c r="Y3690" s="6">
        <v>4652185</v>
      </c>
      <c r="Z3690" s="6">
        <f>(X3690/1000)*Y3690</f>
        <v>144510.822655</v>
      </c>
      <c r="AA3690" s="6" t="e">
        <f>(P3690/1000)*Z3690</f>
        <v>#DIV/0!</v>
      </c>
      <c r="AB3690" s="6" t="e">
        <f>(W3690/100000)*Z3690</f>
        <v>#NUM!</v>
      </c>
    </row>
    <row r="3691" spans="1:28" x14ac:dyDescent="0.35">
      <c r="A3691" s="6" t="s">
        <v>3985</v>
      </c>
      <c r="B3691" s="6" t="s">
        <v>3978</v>
      </c>
      <c r="C3691" s="6" t="s">
        <v>3979</v>
      </c>
      <c r="D3691" s="6">
        <v>1996</v>
      </c>
      <c r="E3691" s="9" t="s">
        <v>6000</v>
      </c>
      <c r="F3691" s="6">
        <v>0</v>
      </c>
      <c r="G3691" s="9">
        <v>48.4</v>
      </c>
      <c r="I3691" s="6" t="e">
        <f>1/F3691</f>
        <v>#DIV/0!</v>
      </c>
      <c r="J3691" s="6" t="e">
        <f t="shared" si="342"/>
        <v>#DIV/0!</v>
      </c>
      <c r="K3691" s="6" t="e">
        <f>G3691-J3691</f>
        <v>#DIV/0!</v>
      </c>
      <c r="L3691" s="6" t="e">
        <f>J3691+K3691-G3691</f>
        <v>#DIV/0!</v>
      </c>
      <c r="M3691" s="6">
        <v>0</v>
      </c>
      <c r="N3691" s="6" t="e">
        <f t="shared" si="343"/>
        <v>#DIV/0!</v>
      </c>
      <c r="O3691" s="6" t="e">
        <f t="shared" si="344"/>
        <v>#DIV/0!</v>
      </c>
      <c r="P3691" s="6" t="e">
        <f>O3691-G3691</f>
        <v>#DIV/0!</v>
      </c>
      <c r="Q3691" s="6" t="e">
        <f>1/(LN(F3691))</f>
        <v>#NUM!</v>
      </c>
      <c r="R3691" s="6" t="e">
        <f t="shared" si="345"/>
        <v>#NUM!</v>
      </c>
      <c r="S3691" s="6" t="e">
        <f>H3691-R3691</f>
        <v>#NUM!</v>
      </c>
      <c r="T3691" s="6" t="e">
        <f>R3691+S3691-H3691</f>
        <v>#NUM!</v>
      </c>
      <c r="U3691" s="6" t="e">
        <f t="shared" si="346"/>
        <v>#NUM!</v>
      </c>
      <c r="V3691" s="6" t="e">
        <f t="shared" si="347"/>
        <v>#NUM!</v>
      </c>
      <c r="W3691" s="6" t="e">
        <f>V3691-H3691</f>
        <v>#NUM!</v>
      </c>
      <c r="X3691" s="6">
        <v>30.123999999999999</v>
      </c>
      <c r="Y3691" s="6">
        <v>4741578</v>
      </c>
      <c r="Z3691" s="6">
        <f>(X3691/1000)*Y3691</f>
        <v>142835.29567199998</v>
      </c>
      <c r="AA3691" s="6" t="e">
        <f>(P3691/1000)*Z3691</f>
        <v>#DIV/0!</v>
      </c>
      <c r="AB3691" s="6" t="e">
        <f>(W3691/100000)*Z3691</f>
        <v>#NUM!</v>
      </c>
    </row>
    <row r="3692" spans="1:28" x14ac:dyDescent="0.35">
      <c r="A3692" s="6" t="s">
        <v>3986</v>
      </c>
      <c r="B3692" s="6" t="s">
        <v>3978</v>
      </c>
      <c r="C3692" s="6" t="s">
        <v>3979</v>
      </c>
      <c r="D3692" s="6">
        <v>1997</v>
      </c>
      <c r="E3692" s="9" t="s">
        <v>6000</v>
      </c>
      <c r="F3692" s="6">
        <v>0</v>
      </c>
      <c r="G3692" s="9">
        <v>45.7</v>
      </c>
      <c r="I3692" s="6" t="e">
        <f>1/F3692</f>
        <v>#DIV/0!</v>
      </c>
      <c r="J3692" s="6" t="e">
        <f t="shared" si="342"/>
        <v>#DIV/0!</v>
      </c>
      <c r="K3692" s="6" t="e">
        <f>G3692-J3692</f>
        <v>#DIV/0!</v>
      </c>
      <c r="L3692" s="6" t="e">
        <f>J3692+K3692-G3692</f>
        <v>#DIV/0!</v>
      </c>
      <c r="M3692" s="6">
        <v>0</v>
      </c>
      <c r="N3692" s="6" t="e">
        <f t="shared" si="343"/>
        <v>#DIV/0!</v>
      </c>
      <c r="O3692" s="6" t="e">
        <f t="shared" si="344"/>
        <v>#DIV/0!</v>
      </c>
      <c r="P3692" s="6" t="e">
        <f>O3692-G3692</f>
        <v>#DIV/0!</v>
      </c>
      <c r="Q3692" s="6" t="e">
        <f>1/(LN(F3692))</f>
        <v>#NUM!</v>
      </c>
      <c r="R3692" s="6" t="e">
        <f t="shared" si="345"/>
        <v>#NUM!</v>
      </c>
      <c r="S3692" s="6" t="e">
        <f>H3692-R3692</f>
        <v>#NUM!</v>
      </c>
      <c r="T3692" s="6" t="e">
        <f>R3692+S3692-H3692</f>
        <v>#NUM!</v>
      </c>
      <c r="U3692" s="6" t="e">
        <f t="shared" si="346"/>
        <v>#NUM!</v>
      </c>
      <c r="V3692" s="6" t="e">
        <f t="shared" si="347"/>
        <v>#NUM!</v>
      </c>
      <c r="W3692" s="6" t="e">
        <f>V3692-H3692</f>
        <v>#NUM!</v>
      </c>
      <c r="X3692" s="6">
        <v>29.238</v>
      </c>
      <c r="Y3692" s="6">
        <v>4827661</v>
      </c>
      <c r="Z3692" s="6">
        <f>(X3692/1000)*Y3692</f>
        <v>141151.15231800001</v>
      </c>
      <c r="AA3692" s="6" t="e">
        <f>(P3692/1000)*Z3692</f>
        <v>#DIV/0!</v>
      </c>
      <c r="AB3692" s="6" t="e">
        <f>(W3692/100000)*Z3692</f>
        <v>#NUM!</v>
      </c>
    </row>
    <row r="3693" spans="1:28" x14ac:dyDescent="0.35">
      <c r="A3693" s="6" t="s">
        <v>3987</v>
      </c>
      <c r="B3693" s="6" t="s">
        <v>3978</v>
      </c>
      <c r="C3693" s="6" t="s">
        <v>3979</v>
      </c>
      <c r="D3693" s="6">
        <v>1998</v>
      </c>
      <c r="E3693" s="9" t="s">
        <v>6000</v>
      </c>
      <c r="F3693" s="6">
        <v>0</v>
      </c>
      <c r="G3693" s="9">
        <v>48.9</v>
      </c>
      <c r="I3693" s="6" t="e">
        <f>1/F3693</f>
        <v>#DIV/0!</v>
      </c>
      <c r="J3693" s="6" t="e">
        <f t="shared" si="342"/>
        <v>#DIV/0!</v>
      </c>
      <c r="K3693" s="6" t="e">
        <f>G3693-J3693</f>
        <v>#DIV/0!</v>
      </c>
      <c r="L3693" s="6" t="e">
        <f>J3693+K3693-G3693</f>
        <v>#DIV/0!</v>
      </c>
      <c r="M3693" s="6">
        <v>0</v>
      </c>
      <c r="N3693" s="6" t="e">
        <f t="shared" si="343"/>
        <v>#DIV/0!</v>
      </c>
      <c r="O3693" s="6" t="e">
        <f t="shared" si="344"/>
        <v>#DIV/0!</v>
      </c>
      <c r="P3693" s="6" t="e">
        <f>O3693-G3693</f>
        <v>#DIV/0!</v>
      </c>
      <c r="Q3693" s="6" t="e">
        <f>1/(LN(F3693))</f>
        <v>#NUM!</v>
      </c>
      <c r="R3693" s="6" t="e">
        <f t="shared" si="345"/>
        <v>#NUM!</v>
      </c>
      <c r="S3693" s="6" t="e">
        <f>H3693-R3693</f>
        <v>#NUM!</v>
      </c>
      <c r="T3693" s="6" t="e">
        <f>R3693+S3693-H3693</f>
        <v>#NUM!</v>
      </c>
      <c r="U3693" s="6" t="e">
        <f t="shared" si="346"/>
        <v>#NUM!</v>
      </c>
      <c r="V3693" s="6" t="e">
        <f t="shared" si="347"/>
        <v>#NUM!</v>
      </c>
      <c r="W3693" s="6" t="e">
        <f>V3693-H3693</f>
        <v>#NUM!</v>
      </c>
      <c r="X3693" s="6">
        <v>28.423999999999999</v>
      </c>
      <c r="Y3693" s="6">
        <v>4910647</v>
      </c>
      <c r="Z3693" s="6">
        <f>(X3693/1000)*Y3693</f>
        <v>139580.23032799998</v>
      </c>
      <c r="AA3693" s="6" t="e">
        <f>(P3693/1000)*Z3693</f>
        <v>#DIV/0!</v>
      </c>
      <c r="AB3693" s="6" t="e">
        <f>(W3693/100000)*Z3693</f>
        <v>#NUM!</v>
      </c>
    </row>
    <row r="3694" spans="1:28" x14ac:dyDescent="0.35">
      <c r="A3694" s="6" t="s">
        <v>3988</v>
      </c>
      <c r="B3694" s="6" t="s">
        <v>3978</v>
      </c>
      <c r="C3694" s="6" t="s">
        <v>3979</v>
      </c>
      <c r="D3694" s="6">
        <v>1999</v>
      </c>
      <c r="E3694" s="9" t="s">
        <v>6000</v>
      </c>
      <c r="F3694" s="6">
        <v>0</v>
      </c>
      <c r="G3694" s="9">
        <v>40.700000000000003</v>
      </c>
      <c r="I3694" s="6" t="e">
        <f>1/F3694</f>
        <v>#DIV/0!</v>
      </c>
      <c r="J3694" s="6" t="e">
        <f t="shared" si="342"/>
        <v>#DIV/0!</v>
      </c>
      <c r="K3694" s="6" t="e">
        <f>G3694-J3694</f>
        <v>#DIV/0!</v>
      </c>
      <c r="L3694" s="6" t="e">
        <f>J3694+K3694-G3694</f>
        <v>#DIV/0!</v>
      </c>
      <c r="M3694" s="6">
        <v>0</v>
      </c>
      <c r="N3694" s="6" t="e">
        <f t="shared" si="343"/>
        <v>#DIV/0!</v>
      </c>
      <c r="O3694" s="6" t="e">
        <f t="shared" si="344"/>
        <v>#DIV/0!</v>
      </c>
      <c r="P3694" s="6" t="e">
        <f>O3694-G3694</f>
        <v>#DIV/0!</v>
      </c>
      <c r="Q3694" s="6" t="e">
        <f>1/(LN(F3694))</f>
        <v>#NUM!</v>
      </c>
      <c r="R3694" s="6" t="e">
        <f t="shared" si="345"/>
        <v>#NUM!</v>
      </c>
      <c r="S3694" s="6" t="e">
        <f>H3694-R3694</f>
        <v>#NUM!</v>
      </c>
      <c r="T3694" s="6" t="e">
        <f>R3694+S3694-H3694</f>
        <v>#NUM!</v>
      </c>
      <c r="U3694" s="6" t="e">
        <f t="shared" si="346"/>
        <v>#NUM!</v>
      </c>
      <c r="V3694" s="6" t="e">
        <f t="shared" si="347"/>
        <v>#NUM!</v>
      </c>
      <c r="W3694" s="6" t="e">
        <f>V3694-H3694</f>
        <v>#NUM!</v>
      </c>
      <c r="X3694" s="6">
        <v>27.693000000000001</v>
      </c>
      <c r="Y3694" s="6">
        <v>4991040</v>
      </c>
      <c r="Z3694" s="6">
        <f>(X3694/1000)*Y3694</f>
        <v>138216.87072000001</v>
      </c>
      <c r="AA3694" s="6" t="e">
        <f>(P3694/1000)*Z3694</f>
        <v>#DIV/0!</v>
      </c>
      <c r="AB3694" s="6" t="e">
        <f>(W3694/100000)*Z3694</f>
        <v>#NUM!</v>
      </c>
    </row>
    <row r="3695" spans="1:28" x14ac:dyDescent="0.35">
      <c r="A3695" s="6" t="s">
        <v>3989</v>
      </c>
      <c r="B3695" s="6" t="s">
        <v>3978</v>
      </c>
      <c r="C3695" s="6" t="s">
        <v>3979</v>
      </c>
      <c r="D3695" s="6">
        <v>2000</v>
      </c>
      <c r="E3695" s="9" t="s">
        <v>6000</v>
      </c>
      <c r="F3695" s="6">
        <v>0</v>
      </c>
      <c r="G3695" s="9">
        <v>38.5</v>
      </c>
      <c r="H3695" s="9">
        <v>162</v>
      </c>
      <c r="I3695" s="6" t="e">
        <f>1/F3695</f>
        <v>#DIV/0!</v>
      </c>
      <c r="J3695" s="6" t="e">
        <f t="shared" si="342"/>
        <v>#DIV/0!</v>
      </c>
      <c r="K3695" s="6" t="e">
        <f>G3695-J3695</f>
        <v>#DIV/0!</v>
      </c>
      <c r="L3695" s="6" t="e">
        <f>J3695+K3695-G3695</f>
        <v>#DIV/0!</v>
      </c>
      <c r="M3695" s="6">
        <v>0</v>
      </c>
      <c r="N3695" s="6" t="e">
        <f t="shared" si="343"/>
        <v>#DIV/0!</v>
      </c>
      <c r="O3695" s="6" t="e">
        <f t="shared" si="344"/>
        <v>#DIV/0!</v>
      </c>
      <c r="P3695" s="6" t="e">
        <f>O3695-G3695</f>
        <v>#DIV/0!</v>
      </c>
      <c r="Q3695" s="6" t="e">
        <f>1/(LN(F3695))</f>
        <v>#NUM!</v>
      </c>
      <c r="R3695" s="6" t="e">
        <f t="shared" si="345"/>
        <v>#NUM!</v>
      </c>
      <c r="S3695" s="6" t="e">
        <f>H3695-R3695</f>
        <v>#NUM!</v>
      </c>
      <c r="T3695" s="6" t="e">
        <f>R3695+S3695-H3695</f>
        <v>#NUM!</v>
      </c>
      <c r="U3695" s="6" t="e">
        <f t="shared" si="346"/>
        <v>#NUM!</v>
      </c>
      <c r="V3695" s="6" t="e">
        <f t="shared" si="347"/>
        <v>#NUM!</v>
      </c>
      <c r="W3695" s="6" t="e">
        <f>V3695-H3695</f>
        <v>#NUM!</v>
      </c>
      <c r="X3695" s="6">
        <v>27.053999999999998</v>
      </c>
      <c r="Y3695" s="6">
        <v>5069302</v>
      </c>
      <c r="Z3695" s="6">
        <f>(X3695/1000)*Y3695</f>
        <v>137144.896308</v>
      </c>
      <c r="AA3695" s="6" t="e">
        <f>(P3695/1000)*Z3695</f>
        <v>#DIV/0!</v>
      </c>
      <c r="AB3695" s="6" t="e">
        <f>(W3695/100000)*Z3695</f>
        <v>#NUM!</v>
      </c>
    </row>
    <row r="3696" spans="1:28" x14ac:dyDescent="0.35">
      <c r="A3696" s="6" t="s">
        <v>3990</v>
      </c>
      <c r="B3696" s="6" t="s">
        <v>3978</v>
      </c>
      <c r="C3696" s="6" t="s">
        <v>3979</v>
      </c>
      <c r="D3696" s="6">
        <v>2001</v>
      </c>
      <c r="E3696" s="9" t="s">
        <v>6000</v>
      </c>
      <c r="F3696" s="6">
        <v>0</v>
      </c>
      <c r="G3696" s="9">
        <v>36.4</v>
      </c>
      <c r="H3696" s="9">
        <v>157</v>
      </c>
      <c r="I3696" s="6" t="e">
        <f>1/F3696</f>
        <v>#DIV/0!</v>
      </c>
      <c r="J3696" s="6" t="e">
        <f t="shared" si="342"/>
        <v>#DIV/0!</v>
      </c>
      <c r="K3696" s="6" t="e">
        <f>G3696-J3696</f>
        <v>#DIV/0!</v>
      </c>
      <c r="L3696" s="6" t="e">
        <f>J3696+K3696-G3696</f>
        <v>#DIV/0!</v>
      </c>
      <c r="M3696" s="6">
        <v>0</v>
      </c>
      <c r="N3696" s="6" t="e">
        <f t="shared" si="343"/>
        <v>#DIV/0!</v>
      </c>
      <c r="O3696" s="6" t="e">
        <f t="shared" si="344"/>
        <v>#DIV/0!</v>
      </c>
      <c r="P3696" s="6" t="e">
        <f>O3696-G3696</f>
        <v>#DIV/0!</v>
      </c>
      <c r="Q3696" s="6" t="e">
        <f>1/(LN(F3696))</f>
        <v>#NUM!</v>
      </c>
      <c r="R3696" s="6" t="e">
        <f t="shared" si="345"/>
        <v>#NUM!</v>
      </c>
      <c r="S3696" s="6" t="e">
        <f>H3696-R3696</f>
        <v>#NUM!</v>
      </c>
      <c r="T3696" s="6" t="e">
        <f>R3696+S3696-H3696</f>
        <v>#NUM!</v>
      </c>
      <c r="U3696" s="6" t="e">
        <f t="shared" si="346"/>
        <v>#NUM!</v>
      </c>
      <c r="V3696" s="6" t="e">
        <f t="shared" si="347"/>
        <v>#NUM!</v>
      </c>
      <c r="W3696" s="6" t="e">
        <f>V3696-H3696</f>
        <v>#NUM!</v>
      </c>
      <c r="X3696" s="6">
        <v>26.507999999999999</v>
      </c>
      <c r="Y3696" s="6">
        <v>5145366</v>
      </c>
      <c r="Z3696" s="6">
        <f>(X3696/1000)*Y3696</f>
        <v>136393.361928</v>
      </c>
      <c r="AA3696" s="6" t="e">
        <f>(P3696/1000)*Z3696</f>
        <v>#DIV/0!</v>
      </c>
      <c r="AB3696" s="6" t="e">
        <f>(W3696/100000)*Z3696</f>
        <v>#NUM!</v>
      </c>
    </row>
    <row r="3697" spans="1:28" x14ac:dyDescent="0.35">
      <c r="A3697" s="6" t="s">
        <v>3991</v>
      </c>
      <c r="B3697" s="6" t="s">
        <v>3978</v>
      </c>
      <c r="C3697" s="6" t="s">
        <v>3979</v>
      </c>
      <c r="D3697" s="6">
        <v>2002</v>
      </c>
      <c r="E3697" s="9" t="s">
        <v>6000</v>
      </c>
      <c r="F3697" s="6">
        <v>0</v>
      </c>
      <c r="G3697" s="9">
        <v>34.6</v>
      </c>
      <c r="H3697" s="9">
        <v>151</v>
      </c>
      <c r="I3697" s="6" t="e">
        <f>1/F3697</f>
        <v>#DIV/0!</v>
      </c>
      <c r="J3697" s="6" t="e">
        <f t="shared" si="342"/>
        <v>#DIV/0!</v>
      </c>
      <c r="K3697" s="6" t="e">
        <f>G3697-J3697</f>
        <v>#DIV/0!</v>
      </c>
      <c r="L3697" s="6" t="e">
        <f>J3697+K3697-G3697</f>
        <v>#DIV/0!</v>
      </c>
      <c r="M3697" s="6">
        <v>0</v>
      </c>
      <c r="N3697" s="6" t="e">
        <f t="shared" si="343"/>
        <v>#DIV/0!</v>
      </c>
      <c r="O3697" s="6" t="e">
        <f t="shared" si="344"/>
        <v>#DIV/0!</v>
      </c>
      <c r="P3697" s="6" t="e">
        <f>O3697-G3697</f>
        <v>#DIV/0!</v>
      </c>
      <c r="Q3697" s="6" t="e">
        <f>1/(LN(F3697))</f>
        <v>#NUM!</v>
      </c>
      <c r="R3697" s="6" t="e">
        <f t="shared" si="345"/>
        <v>#NUM!</v>
      </c>
      <c r="S3697" s="6" t="e">
        <f>H3697-R3697</f>
        <v>#NUM!</v>
      </c>
      <c r="T3697" s="6" t="e">
        <f>R3697+S3697-H3697</f>
        <v>#NUM!</v>
      </c>
      <c r="U3697" s="6" t="e">
        <f t="shared" si="346"/>
        <v>#NUM!</v>
      </c>
      <c r="V3697" s="6" t="e">
        <f t="shared" si="347"/>
        <v>#NUM!</v>
      </c>
      <c r="W3697" s="6" t="e">
        <f>V3697-H3697</f>
        <v>#NUM!</v>
      </c>
      <c r="X3697" s="6">
        <v>26.04</v>
      </c>
      <c r="Y3697" s="6">
        <v>5219328</v>
      </c>
      <c r="Z3697" s="6">
        <f>(X3697/1000)*Y3697</f>
        <v>135911.30111999999</v>
      </c>
      <c r="AA3697" s="6" t="e">
        <f>(P3697/1000)*Z3697</f>
        <v>#DIV/0!</v>
      </c>
      <c r="AB3697" s="6" t="e">
        <f>(W3697/100000)*Z3697</f>
        <v>#NUM!</v>
      </c>
    </row>
    <row r="3698" spans="1:28" x14ac:dyDescent="0.35">
      <c r="A3698" s="6" t="s">
        <v>3992</v>
      </c>
      <c r="B3698" s="6" t="s">
        <v>3978</v>
      </c>
      <c r="C3698" s="6" t="s">
        <v>3979</v>
      </c>
      <c r="D3698" s="6">
        <v>2003</v>
      </c>
      <c r="E3698" s="9" t="s">
        <v>6000</v>
      </c>
      <c r="F3698" s="6">
        <v>0</v>
      </c>
      <c r="G3698" s="9">
        <v>32.9</v>
      </c>
      <c r="H3698" s="9">
        <v>145</v>
      </c>
      <c r="I3698" s="6" t="e">
        <f>1/F3698</f>
        <v>#DIV/0!</v>
      </c>
      <c r="J3698" s="6" t="e">
        <f t="shared" si="342"/>
        <v>#DIV/0!</v>
      </c>
      <c r="K3698" s="6" t="e">
        <f>G3698-J3698</f>
        <v>#DIV/0!</v>
      </c>
      <c r="L3698" s="6" t="e">
        <f>J3698+K3698-G3698</f>
        <v>#DIV/0!</v>
      </c>
      <c r="M3698" s="6">
        <v>0</v>
      </c>
      <c r="N3698" s="6" t="e">
        <f t="shared" si="343"/>
        <v>#DIV/0!</v>
      </c>
      <c r="O3698" s="6" t="e">
        <f t="shared" si="344"/>
        <v>#DIV/0!</v>
      </c>
      <c r="P3698" s="6" t="e">
        <f>O3698-G3698</f>
        <v>#DIV/0!</v>
      </c>
      <c r="Q3698" s="6" t="e">
        <f>1/(LN(F3698))</f>
        <v>#NUM!</v>
      </c>
      <c r="R3698" s="6" t="e">
        <f t="shared" si="345"/>
        <v>#NUM!</v>
      </c>
      <c r="S3698" s="6" t="e">
        <f>H3698-R3698</f>
        <v>#NUM!</v>
      </c>
      <c r="T3698" s="6" t="e">
        <f>R3698+S3698-H3698</f>
        <v>#NUM!</v>
      </c>
      <c r="U3698" s="6" t="e">
        <f t="shared" si="346"/>
        <v>#NUM!</v>
      </c>
      <c r="V3698" s="6" t="e">
        <f t="shared" si="347"/>
        <v>#NUM!</v>
      </c>
      <c r="W3698" s="6" t="e">
        <f>V3698-H3698</f>
        <v>#NUM!</v>
      </c>
      <c r="X3698" s="6">
        <v>25.635000000000002</v>
      </c>
      <c r="Y3698" s="6">
        <v>5292118</v>
      </c>
      <c r="Z3698" s="6">
        <f>(X3698/1000)*Y3698</f>
        <v>135663.44493</v>
      </c>
      <c r="AA3698" s="6" t="e">
        <f>(P3698/1000)*Z3698</f>
        <v>#DIV/0!</v>
      </c>
      <c r="AB3698" s="6" t="e">
        <f>(W3698/100000)*Z3698</f>
        <v>#NUM!</v>
      </c>
    </row>
    <row r="3699" spans="1:28" x14ac:dyDescent="0.35">
      <c r="A3699" s="6" t="s">
        <v>3993</v>
      </c>
      <c r="B3699" s="6" t="s">
        <v>3978</v>
      </c>
      <c r="C3699" s="6" t="s">
        <v>3979</v>
      </c>
      <c r="D3699" s="6">
        <v>2004</v>
      </c>
      <c r="E3699" s="9" t="s">
        <v>6000</v>
      </c>
      <c r="F3699" s="6">
        <v>0</v>
      </c>
      <c r="G3699" s="9">
        <v>31.3</v>
      </c>
      <c r="H3699" s="9">
        <v>138</v>
      </c>
      <c r="I3699" s="6" t="e">
        <f>1/F3699</f>
        <v>#DIV/0!</v>
      </c>
      <c r="J3699" s="6" t="e">
        <f t="shared" si="342"/>
        <v>#DIV/0!</v>
      </c>
      <c r="K3699" s="6" t="e">
        <f>G3699-J3699</f>
        <v>#DIV/0!</v>
      </c>
      <c r="L3699" s="6" t="e">
        <f>J3699+K3699-G3699</f>
        <v>#DIV/0!</v>
      </c>
      <c r="M3699" s="6">
        <v>0</v>
      </c>
      <c r="N3699" s="6" t="e">
        <f t="shared" si="343"/>
        <v>#DIV/0!</v>
      </c>
      <c r="O3699" s="6" t="e">
        <f t="shared" si="344"/>
        <v>#DIV/0!</v>
      </c>
      <c r="P3699" s="6" t="e">
        <f>O3699-G3699</f>
        <v>#DIV/0!</v>
      </c>
      <c r="Q3699" s="6" t="e">
        <f>1/(LN(F3699))</f>
        <v>#NUM!</v>
      </c>
      <c r="R3699" s="6" t="e">
        <f t="shared" si="345"/>
        <v>#NUM!</v>
      </c>
      <c r="S3699" s="6" t="e">
        <f>H3699-R3699</f>
        <v>#NUM!</v>
      </c>
      <c r="T3699" s="6" t="e">
        <f>R3699+S3699-H3699</f>
        <v>#NUM!</v>
      </c>
      <c r="U3699" s="6" t="e">
        <f t="shared" si="346"/>
        <v>#NUM!</v>
      </c>
      <c r="V3699" s="6" t="e">
        <f t="shared" si="347"/>
        <v>#NUM!</v>
      </c>
      <c r="W3699" s="6" t="e">
        <f>V3699-H3699</f>
        <v>#NUM!</v>
      </c>
      <c r="X3699" s="6">
        <v>25.279</v>
      </c>
      <c r="Y3699" s="6">
        <v>5364935</v>
      </c>
      <c r="Z3699" s="6">
        <f>(X3699/1000)*Y3699</f>
        <v>135620.191865</v>
      </c>
      <c r="AA3699" s="6" t="e">
        <f>(P3699/1000)*Z3699</f>
        <v>#DIV/0!</v>
      </c>
      <c r="AB3699" s="6" t="e">
        <f>(W3699/100000)*Z3699</f>
        <v>#NUM!</v>
      </c>
    </row>
    <row r="3700" spans="1:28" x14ac:dyDescent="0.35">
      <c r="A3700" s="6" t="s">
        <v>3994</v>
      </c>
      <c r="B3700" s="6" t="s">
        <v>3978</v>
      </c>
      <c r="C3700" s="6" t="s">
        <v>3979</v>
      </c>
      <c r="D3700" s="6">
        <v>2005</v>
      </c>
      <c r="E3700" s="9" t="s">
        <v>6000</v>
      </c>
      <c r="F3700" s="6">
        <v>0</v>
      </c>
      <c r="G3700" s="9">
        <v>29.9</v>
      </c>
      <c r="H3700" s="9">
        <v>131</v>
      </c>
      <c r="I3700" s="6" t="e">
        <f>1/F3700</f>
        <v>#DIV/0!</v>
      </c>
      <c r="J3700" s="6" t="e">
        <f t="shared" si="342"/>
        <v>#DIV/0!</v>
      </c>
      <c r="K3700" s="6" t="e">
        <f>G3700-J3700</f>
        <v>#DIV/0!</v>
      </c>
      <c r="L3700" s="6" t="e">
        <f>J3700+K3700-G3700</f>
        <v>#DIV/0!</v>
      </c>
      <c r="M3700" s="6">
        <v>0</v>
      </c>
      <c r="N3700" s="6" t="e">
        <f t="shared" si="343"/>
        <v>#DIV/0!</v>
      </c>
      <c r="O3700" s="6" t="e">
        <f t="shared" si="344"/>
        <v>#DIV/0!</v>
      </c>
      <c r="P3700" s="6" t="e">
        <f>O3700-G3700</f>
        <v>#DIV/0!</v>
      </c>
      <c r="Q3700" s="6" t="e">
        <f>1/(LN(F3700))</f>
        <v>#NUM!</v>
      </c>
      <c r="R3700" s="6" t="e">
        <f t="shared" si="345"/>
        <v>#NUM!</v>
      </c>
      <c r="S3700" s="6" t="e">
        <f>H3700-R3700</f>
        <v>#NUM!</v>
      </c>
      <c r="T3700" s="6" t="e">
        <f>R3700+S3700-H3700</f>
        <v>#NUM!</v>
      </c>
      <c r="U3700" s="6" t="e">
        <f t="shared" si="346"/>
        <v>#NUM!</v>
      </c>
      <c r="V3700" s="6" t="e">
        <f t="shared" si="347"/>
        <v>#NUM!</v>
      </c>
      <c r="W3700" s="6" t="e">
        <f>V3700-H3700</f>
        <v>#NUM!</v>
      </c>
      <c r="X3700" s="6">
        <v>24.960999999999999</v>
      </c>
      <c r="Y3700" s="6">
        <v>5438690</v>
      </c>
      <c r="Z3700" s="6">
        <f>(X3700/1000)*Y3700</f>
        <v>135755.14108999999</v>
      </c>
      <c r="AA3700" s="6" t="e">
        <f>(P3700/1000)*Z3700</f>
        <v>#DIV/0!</v>
      </c>
      <c r="AB3700" s="6" t="e">
        <f>(W3700/100000)*Z3700</f>
        <v>#NUM!</v>
      </c>
    </row>
    <row r="3701" spans="1:28" x14ac:dyDescent="0.35">
      <c r="A3701" s="6" t="s">
        <v>3995</v>
      </c>
      <c r="B3701" s="6" t="s">
        <v>3978</v>
      </c>
      <c r="C3701" s="6" t="s">
        <v>3979</v>
      </c>
      <c r="D3701" s="6">
        <v>2006</v>
      </c>
      <c r="E3701" s="9" t="s">
        <v>6000</v>
      </c>
      <c r="F3701" s="6">
        <v>0</v>
      </c>
      <c r="G3701" s="9">
        <v>28.5</v>
      </c>
      <c r="H3701" s="9">
        <v>124</v>
      </c>
      <c r="I3701" s="6" t="e">
        <f>1/F3701</f>
        <v>#DIV/0!</v>
      </c>
      <c r="J3701" s="6" t="e">
        <f t="shared" si="342"/>
        <v>#DIV/0!</v>
      </c>
      <c r="K3701" s="6" t="e">
        <f>G3701-J3701</f>
        <v>#DIV/0!</v>
      </c>
      <c r="L3701" s="6" t="e">
        <f>J3701+K3701-G3701</f>
        <v>#DIV/0!</v>
      </c>
      <c r="M3701" s="6">
        <v>0</v>
      </c>
      <c r="N3701" s="6" t="e">
        <f t="shared" si="343"/>
        <v>#DIV/0!</v>
      </c>
      <c r="O3701" s="6" t="e">
        <f t="shared" si="344"/>
        <v>#DIV/0!</v>
      </c>
      <c r="P3701" s="6" t="e">
        <f>O3701-G3701</f>
        <v>#DIV/0!</v>
      </c>
      <c r="Q3701" s="6" t="e">
        <f>1/(LN(F3701))</f>
        <v>#NUM!</v>
      </c>
      <c r="R3701" s="6" t="e">
        <f t="shared" si="345"/>
        <v>#NUM!</v>
      </c>
      <c r="S3701" s="6" t="e">
        <f>H3701-R3701</f>
        <v>#NUM!</v>
      </c>
      <c r="T3701" s="6" t="e">
        <f>R3701+S3701-H3701</f>
        <v>#NUM!</v>
      </c>
      <c r="U3701" s="6" t="e">
        <f t="shared" si="346"/>
        <v>#NUM!</v>
      </c>
      <c r="V3701" s="6" t="e">
        <f t="shared" si="347"/>
        <v>#NUM!</v>
      </c>
      <c r="W3701" s="6" t="e">
        <f>V3701-H3701</f>
        <v>#NUM!</v>
      </c>
      <c r="X3701" s="6">
        <v>24.67</v>
      </c>
      <c r="Y3701" s="6">
        <v>5513763</v>
      </c>
      <c r="Z3701" s="6">
        <f>(X3701/1000)*Y3701</f>
        <v>136024.53320999999</v>
      </c>
      <c r="AA3701" s="6" t="e">
        <f>(P3701/1000)*Z3701</f>
        <v>#DIV/0!</v>
      </c>
      <c r="AB3701" s="6" t="e">
        <f>(W3701/100000)*Z3701</f>
        <v>#NUM!</v>
      </c>
    </row>
    <row r="3702" spans="1:28" x14ac:dyDescent="0.35">
      <c r="A3702" s="6" t="s">
        <v>3996</v>
      </c>
      <c r="B3702" s="6" t="s">
        <v>3978</v>
      </c>
      <c r="C3702" s="6" t="s">
        <v>3979</v>
      </c>
      <c r="D3702" s="6">
        <v>2007</v>
      </c>
      <c r="E3702" s="9" t="s">
        <v>6000</v>
      </c>
      <c r="F3702" s="6">
        <v>0</v>
      </c>
      <c r="G3702" s="9">
        <v>27.2</v>
      </c>
      <c r="H3702" s="9">
        <v>121</v>
      </c>
      <c r="I3702" s="6" t="e">
        <f>1/F3702</f>
        <v>#DIV/0!</v>
      </c>
      <c r="J3702" s="6" t="e">
        <f t="shared" si="342"/>
        <v>#DIV/0!</v>
      </c>
      <c r="K3702" s="6" t="e">
        <f>G3702-J3702</f>
        <v>#DIV/0!</v>
      </c>
      <c r="L3702" s="6" t="e">
        <f>J3702+K3702-G3702</f>
        <v>#DIV/0!</v>
      </c>
      <c r="M3702" s="6">
        <v>0</v>
      </c>
      <c r="N3702" s="6" t="e">
        <f t="shared" si="343"/>
        <v>#DIV/0!</v>
      </c>
      <c r="O3702" s="6" t="e">
        <f t="shared" si="344"/>
        <v>#DIV/0!</v>
      </c>
      <c r="P3702" s="6" t="e">
        <f>O3702-G3702</f>
        <v>#DIV/0!</v>
      </c>
      <c r="Q3702" s="6" t="e">
        <f>1/(LN(F3702))</f>
        <v>#NUM!</v>
      </c>
      <c r="R3702" s="6" t="e">
        <f t="shared" si="345"/>
        <v>#NUM!</v>
      </c>
      <c r="S3702" s="6" t="e">
        <f>H3702-R3702</f>
        <v>#NUM!</v>
      </c>
      <c r="T3702" s="6" t="e">
        <f>R3702+S3702-H3702</f>
        <v>#NUM!</v>
      </c>
      <c r="U3702" s="6" t="e">
        <f t="shared" si="346"/>
        <v>#NUM!</v>
      </c>
      <c r="V3702" s="6" t="e">
        <f t="shared" si="347"/>
        <v>#NUM!</v>
      </c>
      <c r="W3702" s="6" t="e">
        <f>V3702-H3702</f>
        <v>#NUM!</v>
      </c>
      <c r="X3702" s="6">
        <v>24.395</v>
      </c>
      <c r="Y3702" s="6">
        <v>5590055</v>
      </c>
      <c r="Z3702" s="6">
        <f>(X3702/1000)*Y3702</f>
        <v>136369.39172499999</v>
      </c>
      <c r="AA3702" s="6" t="e">
        <f>(P3702/1000)*Z3702</f>
        <v>#DIV/0!</v>
      </c>
      <c r="AB3702" s="6" t="e">
        <f>(W3702/100000)*Z3702</f>
        <v>#NUM!</v>
      </c>
    </row>
    <row r="3703" spans="1:28" x14ac:dyDescent="0.35">
      <c r="A3703" s="6" t="s">
        <v>3997</v>
      </c>
      <c r="B3703" s="6" t="s">
        <v>3978</v>
      </c>
      <c r="C3703" s="6" t="s">
        <v>3979</v>
      </c>
      <c r="D3703" s="6">
        <v>2008</v>
      </c>
      <c r="E3703" s="9" t="s">
        <v>6000</v>
      </c>
      <c r="F3703" s="6">
        <v>0</v>
      </c>
      <c r="G3703" s="9">
        <v>26</v>
      </c>
      <c r="H3703" s="9">
        <v>116</v>
      </c>
      <c r="I3703" s="6" t="e">
        <f>1/F3703</f>
        <v>#DIV/0!</v>
      </c>
      <c r="J3703" s="6" t="e">
        <f t="shared" si="342"/>
        <v>#DIV/0!</v>
      </c>
      <c r="K3703" s="6" t="e">
        <f>G3703-J3703</f>
        <v>#DIV/0!</v>
      </c>
      <c r="L3703" s="6" t="e">
        <f>J3703+K3703-G3703</f>
        <v>#DIV/0!</v>
      </c>
      <c r="M3703" s="6">
        <v>0</v>
      </c>
      <c r="N3703" s="6" t="e">
        <f t="shared" si="343"/>
        <v>#DIV/0!</v>
      </c>
      <c r="O3703" s="6" t="e">
        <f t="shared" si="344"/>
        <v>#DIV/0!</v>
      </c>
      <c r="P3703" s="6" t="e">
        <f>O3703-G3703</f>
        <v>#DIV/0!</v>
      </c>
      <c r="Q3703" s="6" t="e">
        <f>1/(LN(F3703))</f>
        <v>#NUM!</v>
      </c>
      <c r="R3703" s="6" t="e">
        <f t="shared" si="345"/>
        <v>#NUM!</v>
      </c>
      <c r="S3703" s="6" t="e">
        <f>H3703-R3703</f>
        <v>#NUM!</v>
      </c>
      <c r="T3703" s="6" t="e">
        <f>R3703+S3703-H3703</f>
        <v>#NUM!</v>
      </c>
      <c r="U3703" s="6" t="e">
        <f t="shared" si="346"/>
        <v>#NUM!</v>
      </c>
      <c r="V3703" s="6" t="e">
        <f t="shared" si="347"/>
        <v>#NUM!</v>
      </c>
      <c r="W3703" s="6" t="e">
        <f>V3703-H3703</f>
        <v>#NUM!</v>
      </c>
      <c r="X3703" s="6">
        <v>24.125</v>
      </c>
      <c r="Y3703" s="6">
        <v>5667432</v>
      </c>
      <c r="Z3703" s="6">
        <f>(X3703/1000)*Y3703</f>
        <v>136726.79699999999</v>
      </c>
      <c r="AA3703" s="6" t="e">
        <f>(P3703/1000)*Z3703</f>
        <v>#DIV/0!</v>
      </c>
      <c r="AB3703" s="6" t="e">
        <f>(W3703/100000)*Z3703</f>
        <v>#NUM!</v>
      </c>
    </row>
    <row r="3704" spans="1:28" x14ac:dyDescent="0.35">
      <c r="A3704" s="6" t="s">
        <v>3998</v>
      </c>
      <c r="B3704" s="6" t="s">
        <v>3978</v>
      </c>
      <c r="C3704" s="6" t="s">
        <v>3979</v>
      </c>
      <c r="D3704" s="6">
        <v>2009</v>
      </c>
      <c r="E3704" s="9" t="s">
        <v>6000</v>
      </c>
      <c r="F3704" s="6">
        <v>0</v>
      </c>
      <c r="G3704" s="9">
        <v>24.9</v>
      </c>
      <c r="H3704" s="9">
        <v>113</v>
      </c>
      <c r="I3704" s="6" t="e">
        <f>1/F3704</f>
        <v>#DIV/0!</v>
      </c>
      <c r="J3704" s="6" t="e">
        <f t="shared" si="342"/>
        <v>#DIV/0!</v>
      </c>
      <c r="K3704" s="6" t="e">
        <f>G3704-J3704</f>
        <v>#DIV/0!</v>
      </c>
      <c r="L3704" s="6" t="e">
        <f>J3704+K3704-G3704</f>
        <v>#DIV/0!</v>
      </c>
      <c r="M3704" s="6">
        <v>0</v>
      </c>
      <c r="N3704" s="6" t="e">
        <f t="shared" si="343"/>
        <v>#DIV/0!</v>
      </c>
      <c r="O3704" s="6" t="e">
        <f t="shared" si="344"/>
        <v>#DIV/0!</v>
      </c>
      <c r="P3704" s="6" t="e">
        <f>O3704-G3704</f>
        <v>#DIV/0!</v>
      </c>
      <c r="Q3704" s="6" t="e">
        <f>1/(LN(F3704))</f>
        <v>#NUM!</v>
      </c>
      <c r="R3704" s="6" t="e">
        <f t="shared" si="345"/>
        <v>#NUM!</v>
      </c>
      <c r="S3704" s="6" t="e">
        <f>H3704-R3704</f>
        <v>#NUM!</v>
      </c>
      <c r="T3704" s="6" t="e">
        <f>R3704+S3704-H3704</f>
        <v>#NUM!</v>
      </c>
      <c r="U3704" s="6" t="e">
        <f t="shared" si="346"/>
        <v>#NUM!</v>
      </c>
      <c r="V3704" s="6" t="e">
        <f t="shared" si="347"/>
        <v>#NUM!</v>
      </c>
      <c r="W3704" s="6" t="e">
        <f>V3704-H3704</f>
        <v>#NUM!</v>
      </c>
      <c r="X3704" s="6">
        <v>23.849</v>
      </c>
      <c r="Y3704" s="6">
        <v>5745526</v>
      </c>
      <c r="Z3704" s="6">
        <f>(X3704/1000)*Y3704</f>
        <v>137025.049574</v>
      </c>
      <c r="AA3704" s="6" t="e">
        <f>(P3704/1000)*Z3704</f>
        <v>#DIV/0!</v>
      </c>
      <c r="AB3704" s="6" t="e">
        <f>(W3704/100000)*Z3704</f>
        <v>#NUM!</v>
      </c>
    </row>
    <row r="3705" spans="1:28" x14ac:dyDescent="0.35">
      <c r="A3705" s="6" t="s">
        <v>3999</v>
      </c>
      <c r="B3705" s="6" t="s">
        <v>3978</v>
      </c>
      <c r="C3705" s="6" t="s">
        <v>3979</v>
      </c>
      <c r="D3705" s="6">
        <v>2010</v>
      </c>
      <c r="E3705" s="9" t="s">
        <v>6000</v>
      </c>
      <c r="F3705" s="6">
        <v>0</v>
      </c>
      <c r="G3705" s="9">
        <v>23.9</v>
      </c>
      <c r="H3705" s="9">
        <v>112</v>
      </c>
      <c r="I3705" s="6" t="e">
        <f>1/F3705</f>
        <v>#DIV/0!</v>
      </c>
      <c r="J3705" s="6" t="e">
        <f t="shared" si="342"/>
        <v>#DIV/0!</v>
      </c>
      <c r="K3705" s="6" t="e">
        <f>G3705-J3705</f>
        <v>#DIV/0!</v>
      </c>
      <c r="L3705" s="6" t="e">
        <f>J3705+K3705-G3705</f>
        <v>#DIV/0!</v>
      </c>
      <c r="M3705" s="6">
        <v>0</v>
      </c>
      <c r="N3705" s="6" t="e">
        <f t="shared" si="343"/>
        <v>#DIV/0!</v>
      </c>
      <c r="O3705" s="6" t="e">
        <f t="shared" si="344"/>
        <v>#DIV/0!</v>
      </c>
      <c r="P3705" s="6" t="e">
        <f>O3705-G3705</f>
        <v>#DIV/0!</v>
      </c>
      <c r="Q3705" s="6" t="e">
        <f>1/(LN(F3705))</f>
        <v>#NUM!</v>
      </c>
      <c r="R3705" s="6" t="e">
        <f t="shared" si="345"/>
        <v>#NUM!</v>
      </c>
      <c r="S3705" s="6" t="e">
        <f>H3705-R3705</f>
        <v>#NUM!</v>
      </c>
      <c r="T3705" s="6" t="e">
        <f>R3705+S3705-H3705</f>
        <v>#NUM!</v>
      </c>
      <c r="U3705" s="6" t="e">
        <f t="shared" si="346"/>
        <v>#NUM!</v>
      </c>
      <c r="V3705" s="6" t="e">
        <f t="shared" si="347"/>
        <v>#NUM!</v>
      </c>
      <c r="W3705" s="6" t="e">
        <f>V3705-H3705</f>
        <v>#NUM!</v>
      </c>
      <c r="X3705" s="6">
        <v>23.558</v>
      </c>
      <c r="Y3705" s="6">
        <v>5824065</v>
      </c>
      <c r="Z3705" s="6">
        <f>(X3705/1000)*Y3705</f>
        <v>137203.32326999999</v>
      </c>
      <c r="AA3705" s="6" t="e">
        <f>(P3705/1000)*Z3705</f>
        <v>#DIV/0!</v>
      </c>
      <c r="AB3705" s="6" t="e">
        <f>(W3705/100000)*Z3705</f>
        <v>#NUM!</v>
      </c>
    </row>
    <row r="3706" spans="1:28" x14ac:dyDescent="0.35">
      <c r="A3706" s="6" t="s">
        <v>4000</v>
      </c>
      <c r="B3706" s="6" t="s">
        <v>3978</v>
      </c>
      <c r="C3706" s="6" t="s">
        <v>3979</v>
      </c>
      <c r="D3706" s="6">
        <v>2011</v>
      </c>
      <c r="E3706" s="9" t="s">
        <v>6000</v>
      </c>
      <c r="F3706" s="6">
        <v>0</v>
      </c>
      <c r="G3706" s="9">
        <v>22.9</v>
      </c>
      <c r="H3706" s="9">
        <v>110</v>
      </c>
      <c r="I3706" s="6" t="e">
        <f>1/F3706</f>
        <v>#DIV/0!</v>
      </c>
      <c r="J3706" s="6" t="e">
        <f t="shared" si="342"/>
        <v>#DIV/0!</v>
      </c>
      <c r="K3706" s="6" t="e">
        <f>G3706-J3706</f>
        <v>#DIV/0!</v>
      </c>
      <c r="L3706" s="6" t="e">
        <f>J3706+K3706-G3706</f>
        <v>#DIV/0!</v>
      </c>
      <c r="M3706" s="6">
        <v>0</v>
      </c>
      <c r="N3706" s="6" t="e">
        <f t="shared" si="343"/>
        <v>#DIV/0!</v>
      </c>
      <c r="O3706" s="6" t="e">
        <f t="shared" si="344"/>
        <v>#DIV/0!</v>
      </c>
      <c r="P3706" s="6" t="e">
        <f>O3706-G3706</f>
        <v>#DIV/0!</v>
      </c>
      <c r="Q3706" s="6" t="e">
        <f>1/(LN(F3706))</f>
        <v>#NUM!</v>
      </c>
      <c r="R3706" s="6" t="e">
        <f t="shared" si="345"/>
        <v>#NUM!</v>
      </c>
      <c r="S3706" s="6" t="e">
        <f>H3706-R3706</f>
        <v>#NUM!</v>
      </c>
      <c r="T3706" s="6" t="e">
        <f>R3706+S3706-H3706</f>
        <v>#NUM!</v>
      </c>
      <c r="U3706" s="6" t="e">
        <f t="shared" si="346"/>
        <v>#NUM!</v>
      </c>
      <c r="V3706" s="6" t="e">
        <f t="shared" si="347"/>
        <v>#NUM!</v>
      </c>
      <c r="W3706" s="6" t="e">
        <f>V3706-H3706</f>
        <v>#NUM!</v>
      </c>
      <c r="X3706" s="6">
        <v>23.248999999999999</v>
      </c>
      <c r="Y3706" s="6">
        <v>5903039</v>
      </c>
      <c r="Z3706" s="6">
        <f>(X3706/1000)*Y3706</f>
        <v>137239.753711</v>
      </c>
      <c r="AA3706" s="6" t="e">
        <f>(P3706/1000)*Z3706</f>
        <v>#DIV/0!</v>
      </c>
      <c r="AB3706" s="6" t="e">
        <f>(W3706/100000)*Z3706</f>
        <v>#NUM!</v>
      </c>
    </row>
    <row r="3707" spans="1:28" x14ac:dyDescent="0.35">
      <c r="A3707" s="6" t="s">
        <v>4001</v>
      </c>
      <c r="B3707" s="6" t="s">
        <v>3978</v>
      </c>
      <c r="C3707" s="6" t="s">
        <v>3979</v>
      </c>
      <c r="D3707" s="6">
        <v>2012</v>
      </c>
      <c r="E3707" s="9" t="s">
        <v>6000</v>
      </c>
      <c r="F3707" s="6">
        <v>0</v>
      </c>
      <c r="G3707" s="9">
        <v>22</v>
      </c>
      <c r="H3707" s="9">
        <v>108</v>
      </c>
      <c r="I3707" s="6" t="e">
        <f>1/F3707</f>
        <v>#DIV/0!</v>
      </c>
      <c r="J3707" s="6" t="e">
        <f t="shared" si="342"/>
        <v>#DIV/0!</v>
      </c>
      <c r="K3707" s="6" t="e">
        <f>G3707-J3707</f>
        <v>#DIV/0!</v>
      </c>
      <c r="L3707" s="6" t="e">
        <f>J3707+K3707-G3707</f>
        <v>#DIV/0!</v>
      </c>
      <c r="M3707" s="6">
        <v>0</v>
      </c>
      <c r="N3707" s="6" t="e">
        <f t="shared" si="343"/>
        <v>#DIV/0!</v>
      </c>
      <c r="O3707" s="6" t="e">
        <f t="shared" si="344"/>
        <v>#DIV/0!</v>
      </c>
      <c r="P3707" s="6" t="e">
        <f>O3707-G3707</f>
        <v>#DIV/0!</v>
      </c>
      <c r="Q3707" s="6" t="e">
        <f>1/(LN(F3707))</f>
        <v>#NUM!</v>
      </c>
      <c r="R3707" s="6" t="e">
        <f t="shared" si="345"/>
        <v>#NUM!</v>
      </c>
      <c r="S3707" s="6" t="e">
        <f>H3707-R3707</f>
        <v>#NUM!</v>
      </c>
      <c r="T3707" s="6" t="e">
        <f>R3707+S3707-H3707</f>
        <v>#NUM!</v>
      </c>
      <c r="U3707" s="6" t="e">
        <f t="shared" si="346"/>
        <v>#NUM!</v>
      </c>
      <c r="V3707" s="6" t="e">
        <f t="shared" si="347"/>
        <v>#NUM!</v>
      </c>
      <c r="W3707" s="6" t="e">
        <f>V3707-H3707</f>
        <v>#NUM!</v>
      </c>
      <c r="X3707" s="6">
        <v>22.923999999999999</v>
      </c>
      <c r="Y3707" s="6">
        <v>5982526</v>
      </c>
      <c r="Z3707" s="6">
        <f>(X3707/1000)*Y3707</f>
        <v>137143.42602399999</v>
      </c>
      <c r="AA3707" s="6" t="e">
        <f>(P3707/1000)*Z3707</f>
        <v>#DIV/0!</v>
      </c>
      <c r="AB3707" s="6" t="e">
        <f>(W3707/100000)*Z3707</f>
        <v>#NUM!</v>
      </c>
    </row>
    <row r="3708" spans="1:28" x14ac:dyDescent="0.35">
      <c r="A3708" s="6" t="s">
        <v>4002</v>
      </c>
      <c r="B3708" s="6" t="s">
        <v>3978</v>
      </c>
      <c r="C3708" s="6" t="s">
        <v>3979</v>
      </c>
      <c r="D3708" s="6">
        <v>2013</v>
      </c>
      <c r="E3708" s="9" t="s">
        <v>6000</v>
      </c>
      <c r="F3708" s="6">
        <v>0</v>
      </c>
      <c r="G3708" s="9">
        <v>21.1</v>
      </c>
      <c r="H3708" s="9">
        <v>105</v>
      </c>
      <c r="I3708" s="6" t="e">
        <f>1/F3708</f>
        <v>#DIV/0!</v>
      </c>
      <c r="J3708" s="6" t="e">
        <f t="shared" si="342"/>
        <v>#DIV/0!</v>
      </c>
      <c r="K3708" s="6" t="e">
        <f>G3708-J3708</f>
        <v>#DIV/0!</v>
      </c>
      <c r="L3708" s="6" t="e">
        <f>J3708+K3708-G3708</f>
        <v>#DIV/0!</v>
      </c>
      <c r="M3708" s="6">
        <v>0</v>
      </c>
      <c r="N3708" s="6" t="e">
        <f t="shared" si="343"/>
        <v>#DIV/0!</v>
      </c>
      <c r="O3708" s="6" t="e">
        <f t="shared" si="344"/>
        <v>#DIV/0!</v>
      </c>
      <c r="P3708" s="6" t="e">
        <f>O3708-G3708</f>
        <v>#DIV/0!</v>
      </c>
      <c r="Q3708" s="6" t="e">
        <f>1/(LN(F3708))</f>
        <v>#NUM!</v>
      </c>
      <c r="R3708" s="6" t="e">
        <f t="shared" si="345"/>
        <v>#NUM!</v>
      </c>
      <c r="S3708" s="6" t="e">
        <f>H3708-R3708</f>
        <v>#NUM!</v>
      </c>
      <c r="T3708" s="6" t="e">
        <f>R3708+S3708-H3708</f>
        <v>#NUM!</v>
      </c>
      <c r="U3708" s="6" t="e">
        <f t="shared" si="346"/>
        <v>#NUM!</v>
      </c>
      <c r="V3708" s="6" t="e">
        <f t="shared" si="347"/>
        <v>#NUM!</v>
      </c>
      <c r="W3708" s="6" t="e">
        <f>V3708-H3708</f>
        <v>#NUM!</v>
      </c>
      <c r="X3708" s="6">
        <v>22.585000000000001</v>
      </c>
      <c r="Y3708" s="6">
        <v>6062454</v>
      </c>
      <c r="Z3708" s="6">
        <f>(X3708/1000)*Y3708</f>
        <v>136920.52359</v>
      </c>
      <c r="AA3708" s="6" t="e">
        <f>(P3708/1000)*Z3708</f>
        <v>#DIV/0!</v>
      </c>
      <c r="AB3708" s="6" t="e">
        <f>(W3708/100000)*Z3708</f>
        <v>#NUM!</v>
      </c>
    </row>
    <row r="3709" spans="1:28" x14ac:dyDescent="0.35">
      <c r="A3709" s="6" t="s">
        <v>4003</v>
      </c>
      <c r="B3709" s="6" t="s">
        <v>3978</v>
      </c>
      <c r="C3709" s="6" t="s">
        <v>3979</v>
      </c>
      <c r="D3709" s="6">
        <v>2014</v>
      </c>
      <c r="E3709" s="9" t="s">
        <v>6000</v>
      </c>
      <c r="F3709" s="6">
        <v>0</v>
      </c>
      <c r="G3709" s="9">
        <v>20.3</v>
      </c>
      <c r="H3709" s="9">
        <v>103</v>
      </c>
      <c r="I3709" s="6" t="e">
        <f>1/F3709</f>
        <v>#DIV/0!</v>
      </c>
      <c r="J3709" s="6" t="e">
        <f t="shared" si="342"/>
        <v>#DIV/0!</v>
      </c>
      <c r="K3709" s="6" t="e">
        <f>G3709-J3709</f>
        <v>#DIV/0!</v>
      </c>
      <c r="L3709" s="6" t="e">
        <f>J3709+K3709-G3709</f>
        <v>#DIV/0!</v>
      </c>
      <c r="M3709" s="6">
        <v>0</v>
      </c>
      <c r="N3709" s="6" t="e">
        <f t="shared" si="343"/>
        <v>#DIV/0!</v>
      </c>
      <c r="O3709" s="6" t="e">
        <f t="shared" si="344"/>
        <v>#DIV/0!</v>
      </c>
      <c r="P3709" s="6" t="e">
        <f>O3709-G3709</f>
        <v>#DIV/0!</v>
      </c>
      <c r="Q3709" s="6" t="e">
        <f>1/(LN(F3709))</f>
        <v>#NUM!</v>
      </c>
      <c r="R3709" s="6" t="e">
        <f t="shared" si="345"/>
        <v>#NUM!</v>
      </c>
      <c r="S3709" s="6" t="e">
        <f>H3709-R3709</f>
        <v>#NUM!</v>
      </c>
      <c r="T3709" s="6" t="e">
        <f>R3709+S3709-H3709</f>
        <v>#NUM!</v>
      </c>
      <c r="U3709" s="6" t="e">
        <f t="shared" si="346"/>
        <v>#NUM!</v>
      </c>
      <c r="V3709" s="6" t="e">
        <f t="shared" si="347"/>
        <v>#NUM!</v>
      </c>
      <c r="W3709" s="6" t="e">
        <f>V3709-H3709</f>
        <v>#NUM!</v>
      </c>
      <c r="X3709" s="6">
        <v>22.231000000000002</v>
      </c>
      <c r="Y3709" s="6">
        <v>6142733</v>
      </c>
      <c r="Z3709" s="6">
        <f>(X3709/1000)*Y3709</f>
        <v>136559.09732299999</v>
      </c>
      <c r="AA3709" s="6" t="e">
        <f>(P3709/1000)*Z3709</f>
        <v>#DIV/0!</v>
      </c>
      <c r="AB3709" s="6" t="e">
        <f>(W3709/100000)*Z3709</f>
        <v>#NUM!</v>
      </c>
    </row>
    <row r="3710" spans="1:28" x14ac:dyDescent="0.35">
      <c r="A3710" s="6" t="s">
        <v>4004</v>
      </c>
      <c r="B3710" s="6" t="s">
        <v>3978</v>
      </c>
      <c r="C3710" s="6" t="s">
        <v>3979</v>
      </c>
      <c r="D3710" s="6">
        <v>2015</v>
      </c>
      <c r="E3710" s="9" t="s">
        <v>6000</v>
      </c>
      <c r="F3710" s="6">
        <v>0</v>
      </c>
      <c r="G3710" s="9">
        <v>19.399999999999999</v>
      </c>
      <c r="H3710" s="9">
        <v>101</v>
      </c>
      <c r="I3710" s="6" t="e">
        <f>1/F3710</f>
        <v>#DIV/0!</v>
      </c>
      <c r="J3710" s="6" t="e">
        <f t="shared" si="342"/>
        <v>#DIV/0!</v>
      </c>
      <c r="K3710" s="6" t="e">
        <f>G3710-J3710</f>
        <v>#DIV/0!</v>
      </c>
      <c r="L3710" s="6" t="e">
        <f>J3710+K3710-G3710</f>
        <v>#DIV/0!</v>
      </c>
      <c r="M3710" s="6">
        <v>0</v>
      </c>
      <c r="N3710" s="6" t="e">
        <f t="shared" si="343"/>
        <v>#DIV/0!</v>
      </c>
      <c r="O3710" s="6" t="e">
        <f t="shared" si="344"/>
        <v>#DIV/0!</v>
      </c>
      <c r="P3710" s="6" t="e">
        <f>O3710-G3710</f>
        <v>#DIV/0!</v>
      </c>
      <c r="Q3710" s="6" t="e">
        <f>1/(LN(F3710))</f>
        <v>#NUM!</v>
      </c>
      <c r="R3710" s="6" t="e">
        <f t="shared" si="345"/>
        <v>#NUM!</v>
      </c>
      <c r="S3710" s="6" t="e">
        <f>H3710-R3710</f>
        <v>#NUM!</v>
      </c>
      <c r="T3710" s="6" t="e">
        <f>R3710+S3710-H3710</f>
        <v>#NUM!</v>
      </c>
      <c r="U3710" s="6" t="e">
        <f t="shared" si="346"/>
        <v>#NUM!</v>
      </c>
      <c r="V3710" s="6" t="e">
        <f t="shared" si="347"/>
        <v>#NUM!</v>
      </c>
      <c r="W3710" s="6" t="e">
        <f>V3710-H3710</f>
        <v>#NUM!</v>
      </c>
      <c r="X3710" s="6">
        <v>21.859000000000002</v>
      </c>
      <c r="Y3710" s="6">
        <v>6223240</v>
      </c>
      <c r="Z3710" s="6">
        <f>(X3710/1000)*Y3710</f>
        <v>136033.80316000001</v>
      </c>
      <c r="AA3710" s="6" t="e">
        <f>(P3710/1000)*Z3710</f>
        <v>#DIV/0!</v>
      </c>
      <c r="AB3710" s="6" t="e">
        <f>(W3710/100000)*Z3710</f>
        <v>#NUM!</v>
      </c>
    </row>
    <row r="3711" spans="1:28" x14ac:dyDescent="0.35">
      <c r="A3711" s="6" t="s">
        <v>4005</v>
      </c>
      <c r="B3711" s="6" t="s">
        <v>3978</v>
      </c>
      <c r="C3711" s="6" t="s">
        <v>3979</v>
      </c>
      <c r="D3711" s="6">
        <v>2016</v>
      </c>
      <c r="E3711" s="9" t="s">
        <v>6000</v>
      </c>
      <c r="F3711" s="6">
        <v>0</v>
      </c>
      <c r="G3711" s="9">
        <v>18.7</v>
      </c>
      <c r="H3711" s="9">
        <v>100</v>
      </c>
      <c r="I3711" s="6" t="e">
        <f>1/F3711</f>
        <v>#DIV/0!</v>
      </c>
      <c r="J3711" s="6" t="e">
        <f t="shared" si="342"/>
        <v>#DIV/0!</v>
      </c>
      <c r="K3711" s="6" t="e">
        <f>G3711-J3711</f>
        <v>#DIV/0!</v>
      </c>
      <c r="L3711" s="6" t="e">
        <f>J3711+K3711-G3711</f>
        <v>#DIV/0!</v>
      </c>
      <c r="M3711" s="6">
        <v>0</v>
      </c>
      <c r="N3711" s="6" t="e">
        <f t="shared" si="343"/>
        <v>#DIV/0!</v>
      </c>
      <c r="O3711" s="6" t="e">
        <f t="shared" si="344"/>
        <v>#DIV/0!</v>
      </c>
      <c r="P3711" s="6" t="e">
        <f>O3711-G3711</f>
        <v>#DIV/0!</v>
      </c>
      <c r="Q3711" s="6" t="e">
        <f>1/(LN(F3711))</f>
        <v>#NUM!</v>
      </c>
      <c r="R3711" s="6" t="e">
        <f t="shared" si="345"/>
        <v>#NUM!</v>
      </c>
      <c r="S3711" s="6" t="e">
        <f>H3711-R3711</f>
        <v>#NUM!</v>
      </c>
      <c r="T3711" s="6" t="e">
        <f>R3711+S3711-H3711</f>
        <v>#NUM!</v>
      </c>
      <c r="U3711" s="6" t="e">
        <f t="shared" si="346"/>
        <v>#NUM!</v>
      </c>
      <c r="V3711" s="6" t="e">
        <f t="shared" si="347"/>
        <v>#NUM!</v>
      </c>
      <c r="W3711" s="6" t="e">
        <f>V3711-H3711</f>
        <v>#NUM!</v>
      </c>
      <c r="X3711" s="6">
        <v>21.468</v>
      </c>
      <c r="Y3711" s="6">
        <v>6303974</v>
      </c>
      <c r="Z3711" s="6">
        <f>(X3711/1000)*Y3711</f>
        <v>135333.71383200001</v>
      </c>
      <c r="AA3711" s="6" t="e">
        <f>(P3711/1000)*Z3711</f>
        <v>#DIV/0!</v>
      </c>
      <c r="AB3711" s="6" t="e">
        <f>(W3711/100000)*Z3711</f>
        <v>#NUM!</v>
      </c>
    </row>
    <row r="3712" spans="1:28" x14ac:dyDescent="0.35">
      <c r="A3712" s="6" t="s">
        <v>4006</v>
      </c>
      <c r="B3712" s="6" t="s">
        <v>3978</v>
      </c>
      <c r="C3712" s="6" t="s">
        <v>3979</v>
      </c>
      <c r="D3712" s="6">
        <v>2017</v>
      </c>
      <c r="E3712" s="9" t="s">
        <v>6000</v>
      </c>
      <c r="F3712" s="6">
        <v>0</v>
      </c>
      <c r="G3712" s="9">
        <v>18</v>
      </c>
      <c r="H3712" s="9">
        <v>98</v>
      </c>
      <c r="I3712" s="6" t="e">
        <f>1/F3712</f>
        <v>#DIV/0!</v>
      </c>
      <c r="J3712" s="6" t="e">
        <f t="shared" si="342"/>
        <v>#DIV/0!</v>
      </c>
      <c r="K3712" s="6" t="e">
        <f>G3712-J3712</f>
        <v>#DIV/0!</v>
      </c>
      <c r="L3712" s="6" t="e">
        <f>J3712+K3712-G3712</f>
        <v>#DIV/0!</v>
      </c>
      <c r="M3712" s="6">
        <v>0</v>
      </c>
      <c r="N3712" s="6" t="e">
        <f t="shared" si="343"/>
        <v>#DIV/0!</v>
      </c>
      <c r="O3712" s="6" t="e">
        <f t="shared" si="344"/>
        <v>#DIV/0!</v>
      </c>
      <c r="P3712" s="6" t="e">
        <f>O3712-G3712</f>
        <v>#DIV/0!</v>
      </c>
      <c r="Q3712" s="6" t="e">
        <f>1/(LN(F3712))</f>
        <v>#NUM!</v>
      </c>
      <c r="R3712" s="6" t="e">
        <f t="shared" si="345"/>
        <v>#NUM!</v>
      </c>
      <c r="S3712" s="6" t="e">
        <f>H3712-R3712</f>
        <v>#NUM!</v>
      </c>
      <c r="T3712" s="6" t="e">
        <f>R3712+S3712-H3712</f>
        <v>#NUM!</v>
      </c>
      <c r="U3712" s="6" t="e">
        <f t="shared" si="346"/>
        <v>#NUM!</v>
      </c>
      <c r="V3712" s="6" t="e">
        <f t="shared" si="347"/>
        <v>#NUM!</v>
      </c>
      <c r="W3712" s="6" t="e">
        <f>V3712-H3712</f>
        <v>#NUM!</v>
      </c>
      <c r="X3712" s="6">
        <v>21.06</v>
      </c>
      <c r="Y3712" s="10">
        <v>6400000</v>
      </c>
      <c r="Z3712" s="6">
        <f>(X3712/1000)*Y3712</f>
        <v>134784</v>
      </c>
      <c r="AA3712" s="6" t="e">
        <f>(P3712/1000)*Z3712</f>
        <v>#DIV/0!</v>
      </c>
      <c r="AB3712" s="6" t="e">
        <f>(W3712/100000)*Z3712</f>
        <v>#NUM!</v>
      </c>
    </row>
    <row r="3713" spans="1:28" x14ac:dyDescent="0.35">
      <c r="A3713" s="6" t="s">
        <v>4007</v>
      </c>
      <c r="B3713" s="6" t="s">
        <v>3978</v>
      </c>
      <c r="C3713" s="6" t="s">
        <v>3979</v>
      </c>
      <c r="D3713" s="6">
        <v>2018</v>
      </c>
      <c r="E3713" s="9" t="s">
        <v>6000</v>
      </c>
      <c r="F3713" s="6">
        <v>0</v>
      </c>
      <c r="G3713" s="9">
        <v>17.3</v>
      </c>
      <c r="I3713" s="6" t="e">
        <f>1/F3713</f>
        <v>#DIV/0!</v>
      </c>
      <c r="J3713" s="6" t="e">
        <f t="shared" si="342"/>
        <v>#DIV/0!</v>
      </c>
      <c r="K3713" s="6" t="e">
        <f>G3713-J3713</f>
        <v>#DIV/0!</v>
      </c>
      <c r="L3713" s="6" t="e">
        <f>J3713+K3713-G3713</f>
        <v>#DIV/0!</v>
      </c>
      <c r="M3713" s="6">
        <v>0</v>
      </c>
      <c r="N3713" s="6" t="e">
        <f t="shared" si="343"/>
        <v>#DIV/0!</v>
      </c>
      <c r="O3713" s="6" t="e">
        <f t="shared" si="344"/>
        <v>#DIV/0!</v>
      </c>
      <c r="P3713" s="6" t="e">
        <f>O3713-G3713</f>
        <v>#DIV/0!</v>
      </c>
      <c r="Q3713" s="6" t="e">
        <f>1/(LN(F3713))</f>
        <v>#NUM!</v>
      </c>
      <c r="R3713" s="6" t="e">
        <f t="shared" si="345"/>
        <v>#NUM!</v>
      </c>
      <c r="S3713" s="6" t="e">
        <f>H3713-R3713</f>
        <v>#NUM!</v>
      </c>
      <c r="T3713" s="6" t="e">
        <f>R3713+S3713-H3713</f>
        <v>#NUM!</v>
      </c>
      <c r="U3713" s="6" t="e">
        <f t="shared" si="346"/>
        <v>#NUM!</v>
      </c>
      <c r="V3713" s="6" t="e">
        <f t="shared" si="347"/>
        <v>#NUM!</v>
      </c>
      <c r="W3713" s="6" t="e">
        <f>V3713-H3713</f>
        <v>#NUM!</v>
      </c>
      <c r="X3713" s="6">
        <v>20.640999999999998</v>
      </c>
      <c r="Y3713" s="10">
        <v>6500000</v>
      </c>
      <c r="Z3713" s="6">
        <f>(X3713/1000)*Y3713</f>
        <v>134166.5</v>
      </c>
      <c r="AA3713" s="6" t="e">
        <f>(P3713/1000)*Z3713</f>
        <v>#DIV/0!</v>
      </c>
      <c r="AB3713" s="6" t="e">
        <f>(W3713/100000)*Z3713</f>
        <v>#NUM!</v>
      </c>
    </row>
    <row r="3714" spans="1:28" x14ac:dyDescent="0.35">
      <c r="A3714" s="6" t="s">
        <v>4008</v>
      </c>
      <c r="B3714" s="6" t="s">
        <v>4009</v>
      </c>
      <c r="C3714" s="6" t="s">
        <v>4010</v>
      </c>
      <c r="D3714" s="6">
        <v>1990</v>
      </c>
      <c r="E3714" s="9" t="s">
        <v>5998</v>
      </c>
      <c r="F3714" s="6">
        <v>16701.652890000001</v>
      </c>
      <c r="G3714" s="9">
        <v>8.3000000000000007</v>
      </c>
      <c r="I3714" s="6">
        <f>1/F3714</f>
        <v>5.9874313433896299E-5</v>
      </c>
      <c r="J3714" s="6">
        <f t="shared" ref="J3714:J3777" si="348">I3714*1472.179</f>
        <v>8.8145706876800026E-2</v>
      </c>
      <c r="K3714" s="6">
        <f>G3714-J3714</f>
        <v>8.211854293123201</v>
      </c>
      <c r="L3714" s="6">
        <f>J3714+K3714-G3714</f>
        <v>0</v>
      </c>
      <c r="M3714" s="6">
        <v>16701.652890000001</v>
      </c>
      <c r="N3714" s="6">
        <f t="shared" ref="N3714:N3777" si="349">1/M3714</f>
        <v>5.9874313433896299E-5</v>
      </c>
      <c r="O3714" s="6">
        <f t="shared" ref="O3714:O3777" si="350">1472.179*N3714+K3714</f>
        <v>8.3000000000000007</v>
      </c>
      <c r="P3714" s="6">
        <f>O3714-G3714</f>
        <v>0</v>
      </c>
      <c r="Q3714" s="6">
        <f>1/(LN(F3714))</f>
        <v>0.10284613336003917</v>
      </c>
      <c r="R3714" s="6">
        <f t="shared" ref="R3714:R3777" si="351">576.695*Q3714</f>
        <v>59.310850878067797</v>
      </c>
      <c r="S3714" s="6">
        <f>H3714-R3714</f>
        <v>-59.310850878067797</v>
      </c>
      <c r="T3714" s="6">
        <f>R3714+S3714-H3714</f>
        <v>0</v>
      </c>
      <c r="U3714" s="6">
        <f t="shared" ref="U3714:U3777" si="352">576.695*(1/(LN(M3714)))</f>
        <v>59.310850878067797</v>
      </c>
      <c r="V3714" s="6">
        <f t="shared" ref="V3714:V3777" si="353">U3714+S3714</f>
        <v>0</v>
      </c>
      <c r="W3714" s="6">
        <f>V3714-H3714</f>
        <v>0</v>
      </c>
      <c r="X3714" s="6">
        <v>13.2</v>
      </c>
      <c r="Y3714" s="6">
        <v>14951510</v>
      </c>
      <c r="Z3714" s="6">
        <f>(X3714/1000)*Y3714</f>
        <v>197359.932</v>
      </c>
      <c r="AA3714" s="6">
        <f>(P3714/1000)*Z3714</f>
        <v>0</v>
      </c>
      <c r="AB3714" s="6">
        <f>(W3714/100000)*Z3714</f>
        <v>0</v>
      </c>
    </row>
    <row r="3715" spans="1:28" x14ac:dyDescent="0.35">
      <c r="A3715" s="6" t="s">
        <v>4011</v>
      </c>
      <c r="B3715" s="6" t="s">
        <v>4009</v>
      </c>
      <c r="C3715" s="6" t="s">
        <v>4010</v>
      </c>
      <c r="D3715" s="6">
        <v>1991</v>
      </c>
      <c r="E3715" s="9" t="s">
        <v>5998</v>
      </c>
      <c r="F3715" s="6">
        <v>17892.779460999998</v>
      </c>
      <c r="G3715" s="9">
        <v>8</v>
      </c>
      <c r="I3715" s="6">
        <f>1/F3715</f>
        <v>5.5888466192725968E-5</v>
      </c>
      <c r="J3715" s="6">
        <f t="shared" si="348"/>
        <v>8.2277826271141122E-2</v>
      </c>
      <c r="K3715" s="6">
        <f>G3715-J3715</f>
        <v>7.9177221737288592</v>
      </c>
      <c r="L3715" s="6">
        <f>J3715+K3715-G3715</f>
        <v>0</v>
      </c>
      <c r="M3715" s="6">
        <v>17892.779460999998</v>
      </c>
      <c r="N3715" s="6">
        <f t="shared" si="349"/>
        <v>5.5888466192725968E-5</v>
      </c>
      <c r="O3715" s="6">
        <f t="shared" si="350"/>
        <v>8</v>
      </c>
      <c r="P3715" s="6">
        <f>O3715-G3715</f>
        <v>0</v>
      </c>
      <c r="Q3715" s="6">
        <f>1/(LN(F3715))</f>
        <v>0.10212259225963038</v>
      </c>
      <c r="R3715" s="6">
        <f t="shared" si="351"/>
        <v>58.893588343167551</v>
      </c>
      <c r="S3715" s="6">
        <f>H3715-R3715</f>
        <v>-58.893588343167551</v>
      </c>
      <c r="T3715" s="6">
        <f>R3715+S3715-H3715</f>
        <v>0</v>
      </c>
      <c r="U3715" s="6">
        <f t="shared" si="352"/>
        <v>58.893588343167551</v>
      </c>
      <c r="V3715" s="6">
        <f t="shared" si="353"/>
        <v>0</v>
      </c>
      <c r="W3715" s="6">
        <f>V3715-H3715</f>
        <v>0</v>
      </c>
      <c r="X3715" s="6">
        <v>13.2</v>
      </c>
      <c r="Y3715" s="6">
        <v>15069798</v>
      </c>
      <c r="Z3715" s="6">
        <f>(X3715/1000)*Y3715</f>
        <v>198921.33360000001</v>
      </c>
      <c r="AA3715" s="6">
        <f>(P3715/1000)*Z3715</f>
        <v>0</v>
      </c>
      <c r="AB3715" s="6">
        <f>(W3715/100000)*Z3715</f>
        <v>0</v>
      </c>
    </row>
    <row r="3716" spans="1:28" x14ac:dyDescent="0.35">
      <c r="A3716" s="6" t="s">
        <v>4012</v>
      </c>
      <c r="B3716" s="6" t="s">
        <v>4009</v>
      </c>
      <c r="C3716" s="6" t="s">
        <v>4010</v>
      </c>
      <c r="D3716" s="6">
        <v>1992</v>
      </c>
      <c r="E3716" s="9" t="s">
        <v>5998</v>
      </c>
      <c r="F3716" s="6">
        <v>17800.921259999999</v>
      </c>
      <c r="G3716" s="9">
        <v>7.7</v>
      </c>
      <c r="I3716" s="6">
        <f>1/F3716</f>
        <v>5.6176867780830801E-5</v>
      </c>
      <c r="J3716" s="6">
        <f t="shared" si="348"/>
        <v>8.2702405032715712E-2</v>
      </c>
      <c r="K3716" s="6">
        <f>G3716-J3716</f>
        <v>7.6172975949672841</v>
      </c>
      <c r="L3716" s="6">
        <f>J3716+K3716-G3716</f>
        <v>0</v>
      </c>
      <c r="M3716" s="6">
        <v>17800.921259999999</v>
      </c>
      <c r="N3716" s="6">
        <f t="shared" si="349"/>
        <v>5.6176867780830801E-5</v>
      </c>
      <c r="O3716" s="6">
        <f t="shared" si="350"/>
        <v>7.7</v>
      </c>
      <c r="P3716" s="6">
        <f>O3716-G3716</f>
        <v>0</v>
      </c>
      <c r="Q3716" s="6">
        <f>1/(LN(F3716))</f>
        <v>0.10217629906382084</v>
      </c>
      <c r="R3716" s="6">
        <f t="shared" si="351"/>
        <v>58.924560788610165</v>
      </c>
      <c r="S3716" s="6">
        <f>H3716-R3716</f>
        <v>-58.924560788610165</v>
      </c>
      <c r="T3716" s="6">
        <f>R3716+S3716-H3716</f>
        <v>0</v>
      </c>
      <c r="U3716" s="6">
        <f t="shared" si="352"/>
        <v>58.924560788610165</v>
      </c>
      <c r="V3716" s="6">
        <f t="shared" si="353"/>
        <v>0</v>
      </c>
      <c r="W3716" s="6">
        <f>V3716-H3716</f>
        <v>0</v>
      </c>
      <c r="X3716" s="6">
        <v>13</v>
      </c>
      <c r="Y3716" s="6">
        <v>15184166</v>
      </c>
      <c r="Z3716" s="6">
        <f>(X3716/1000)*Y3716</f>
        <v>197394.158</v>
      </c>
      <c r="AA3716" s="6">
        <f>(P3716/1000)*Z3716</f>
        <v>0</v>
      </c>
      <c r="AB3716" s="6">
        <f>(W3716/100000)*Z3716</f>
        <v>0</v>
      </c>
    </row>
    <row r="3717" spans="1:28" x14ac:dyDescent="0.35">
      <c r="A3717" s="6" t="s">
        <v>4013</v>
      </c>
      <c r="B3717" s="6" t="s">
        <v>4009</v>
      </c>
      <c r="C3717" s="6" t="s">
        <v>4010</v>
      </c>
      <c r="D3717" s="6">
        <v>1993</v>
      </c>
      <c r="E3717" s="9" t="s">
        <v>5998</v>
      </c>
      <c r="F3717" s="6">
        <v>18385.740672</v>
      </c>
      <c r="G3717" s="9">
        <v>7.4</v>
      </c>
      <c r="I3717" s="6">
        <f>1/F3717</f>
        <v>5.4389976332197445E-5</v>
      </c>
      <c r="J3717" s="6">
        <f t="shared" si="348"/>
        <v>8.0071780966758113E-2</v>
      </c>
      <c r="K3717" s="6">
        <f>G3717-J3717</f>
        <v>7.3199282190332422</v>
      </c>
      <c r="L3717" s="6">
        <f>J3717+K3717-G3717</f>
        <v>0</v>
      </c>
      <c r="M3717" s="6">
        <v>18385.740672</v>
      </c>
      <c r="N3717" s="6">
        <f t="shared" si="349"/>
        <v>5.4389976332197445E-5</v>
      </c>
      <c r="O3717" s="6">
        <f t="shared" si="350"/>
        <v>7.4</v>
      </c>
      <c r="P3717" s="6">
        <f>O3717-G3717</f>
        <v>0</v>
      </c>
      <c r="Q3717" s="6">
        <f>1/(LN(F3717))</f>
        <v>0.1018399351871762</v>
      </c>
      <c r="R3717" s="6">
        <f t="shared" si="351"/>
        <v>58.73058142276858</v>
      </c>
      <c r="S3717" s="6">
        <f>H3717-R3717</f>
        <v>-58.73058142276858</v>
      </c>
      <c r="T3717" s="6">
        <f>R3717+S3717-H3717</f>
        <v>0</v>
      </c>
      <c r="U3717" s="6">
        <f t="shared" si="352"/>
        <v>58.73058142276858</v>
      </c>
      <c r="V3717" s="6">
        <f t="shared" si="353"/>
        <v>0</v>
      </c>
      <c r="W3717" s="6">
        <f>V3717-H3717</f>
        <v>0</v>
      </c>
      <c r="X3717" s="6">
        <v>12.8</v>
      </c>
      <c r="Y3717" s="6">
        <v>15290368</v>
      </c>
      <c r="Z3717" s="6">
        <f>(X3717/1000)*Y3717</f>
        <v>195716.71040000001</v>
      </c>
      <c r="AA3717" s="6">
        <f>(P3717/1000)*Z3717</f>
        <v>0</v>
      </c>
      <c r="AB3717" s="6">
        <f>(W3717/100000)*Z3717</f>
        <v>0</v>
      </c>
    </row>
    <row r="3718" spans="1:28" x14ac:dyDescent="0.35">
      <c r="A3718" s="6" t="s">
        <v>4014</v>
      </c>
      <c r="B3718" s="6" t="s">
        <v>4009</v>
      </c>
      <c r="C3718" s="6" t="s">
        <v>4010</v>
      </c>
      <c r="D3718" s="6">
        <v>1994</v>
      </c>
      <c r="E3718" s="9" t="s">
        <v>5998</v>
      </c>
      <c r="F3718" s="6">
        <v>17779.811685000001</v>
      </c>
      <c r="G3718" s="9">
        <v>7.1</v>
      </c>
      <c r="I3718" s="6">
        <f>1/F3718</f>
        <v>5.6243565326603174E-5</v>
      </c>
      <c r="J3718" s="6">
        <f t="shared" si="348"/>
        <v>8.2800595758953335E-2</v>
      </c>
      <c r="K3718" s="6">
        <f>G3718-J3718</f>
        <v>7.0171994042410466</v>
      </c>
      <c r="L3718" s="6">
        <f>J3718+K3718-G3718</f>
        <v>0</v>
      </c>
      <c r="M3718" s="6">
        <v>17779.811685000001</v>
      </c>
      <c r="N3718" s="6">
        <f t="shared" si="349"/>
        <v>5.6243565326603174E-5</v>
      </c>
      <c r="O3718" s="6">
        <f t="shared" si="350"/>
        <v>7.1</v>
      </c>
      <c r="P3718" s="6">
        <f>O3718-G3718</f>
        <v>0</v>
      </c>
      <c r="Q3718" s="6">
        <f>1/(LN(F3718))</f>
        <v>0.10218868838863795</v>
      </c>
      <c r="R3718" s="6">
        <f t="shared" si="351"/>
        <v>58.931705650285572</v>
      </c>
      <c r="S3718" s="6">
        <f>H3718-R3718</f>
        <v>-58.931705650285572</v>
      </c>
      <c r="T3718" s="6">
        <f>R3718+S3718-H3718</f>
        <v>0</v>
      </c>
      <c r="U3718" s="6">
        <f t="shared" si="352"/>
        <v>58.931705650285572</v>
      </c>
      <c r="V3718" s="6">
        <f t="shared" si="353"/>
        <v>0</v>
      </c>
      <c r="W3718" s="6">
        <f>V3718-H3718</f>
        <v>0</v>
      </c>
      <c r="X3718" s="6">
        <v>12.7</v>
      </c>
      <c r="Y3718" s="6">
        <v>15382838</v>
      </c>
      <c r="Z3718" s="6">
        <f>(X3718/1000)*Y3718</f>
        <v>195362.04259999999</v>
      </c>
      <c r="AA3718" s="6">
        <f>(P3718/1000)*Z3718</f>
        <v>0</v>
      </c>
      <c r="AB3718" s="6">
        <f>(W3718/100000)*Z3718</f>
        <v>0</v>
      </c>
    </row>
    <row r="3719" spans="1:28" x14ac:dyDescent="0.35">
      <c r="A3719" s="6" t="s">
        <v>4015</v>
      </c>
      <c r="B3719" s="6" t="s">
        <v>4009</v>
      </c>
      <c r="C3719" s="6" t="s">
        <v>4010</v>
      </c>
      <c r="D3719" s="6">
        <v>1995</v>
      </c>
      <c r="E3719" s="9" t="s">
        <v>5998</v>
      </c>
      <c r="F3719" s="6">
        <v>17516.392102999998</v>
      </c>
      <c r="G3719" s="9">
        <v>6.9</v>
      </c>
      <c r="I3719" s="6">
        <f>1/F3719</f>
        <v>5.7089381998290159E-5</v>
      </c>
      <c r="J3719" s="6">
        <f t="shared" si="348"/>
        <v>8.4045789300860818E-2</v>
      </c>
      <c r="K3719" s="6">
        <f>G3719-J3719</f>
        <v>6.8159542106991395</v>
      </c>
      <c r="L3719" s="6">
        <f>J3719+K3719-G3719</f>
        <v>0</v>
      </c>
      <c r="M3719" s="6">
        <v>17516.392102999998</v>
      </c>
      <c r="N3719" s="6">
        <f t="shared" si="349"/>
        <v>5.7089381998290159E-5</v>
      </c>
      <c r="O3719" s="6">
        <f t="shared" si="350"/>
        <v>6.9</v>
      </c>
      <c r="P3719" s="6">
        <f>O3719-G3719</f>
        <v>0</v>
      </c>
      <c r="Q3719" s="6">
        <f>1/(LN(F3719))</f>
        <v>0.10234479694611402</v>
      </c>
      <c r="R3719" s="6">
        <f t="shared" si="351"/>
        <v>59.021732674839228</v>
      </c>
      <c r="S3719" s="6">
        <f>H3719-R3719</f>
        <v>-59.021732674839228</v>
      </c>
      <c r="T3719" s="6">
        <f>R3719+S3719-H3719</f>
        <v>0</v>
      </c>
      <c r="U3719" s="6">
        <f t="shared" si="352"/>
        <v>59.021732674839228</v>
      </c>
      <c r="V3719" s="6">
        <f t="shared" si="353"/>
        <v>0</v>
      </c>
      <c r="W3719" s="6">
        <f>V3719-H3719</f>
        <v>0</v>
      </c>
      <c r="X3719" s="6">
        <v>12.3</v>
      </c>
      <c r="Y3719" s="6">
        <v>15459006</v>
      </c>
      <c r="Z3719" s="6">
        <f>(X3719/1000)*Y3719</f>
        <v>190145.7738</v>
      </c>
      <c r="AA3719" s="6">
        <f>(P3719/1000)*Z3719</f>
        <v>0</v>
      </c>
      <c r="AB3719" s="6">
        <f>(W3719/100000)*Z3719</f>
        <v>0</v>
      </c>
    </row>
    <row r="3720" spans="1:28" x14ac:dyDescent="0.35">
      <c r="A3720" s="6" t="s">
        <v>4016</v>
      </c>
      <c r="B3720" s="6" t="s">
        <v>4009</v>
      </c>
      <c r="C3720" s="6" t="s">
        <v>4010</v>
      </c>
      <c r="D3720" s="6">
        <v>1996</v>
      </c>
      <c r="E3720" s="9" t="s">
        <v>5998</v>
      </c>
      <c r="F3720" s="6">
        <v>18133.450398000001</v>
      </c>
      <c r="G3720" s="9">
        <v>6.7</v>
      </c>
      <c r="I3720" s="6">
        <f>1/F3720</f>
        <v>5.5146702808986278E-5</v>
      </c>
      <c r="J3720" s="6">
        <f t="shared" si="348"/>
        <v>8.1185817794630619E-2</v>
      </c>
      <c r="K3720" s="6">
        <f>G3720-J3720</f>
        <v>6.6188141822053694</v>
      </c>
      <c r="L3720" s="6">
        <f>J3720+K3720-G3720</f>
        <v>0</v>
      </c>
      <c r="M3720" s="6">
        <v>18133.450398000001</v>
      </c>
      <c r="N3720" s="6">
        <f t="shared" si="349"/>
        <v>5.5146702808986278E-5</v>
      </c>
      <c r="O3720" s="6">
        <f t="shared" si="350"/>
        <v>6.7</v>
      </c>
      <c r="P3720" s="6">
        <f>O3720-G3720</f>
        <v>0</v>
      </c>
      <c r="Q3720" s="6">
        <f>1/(LN(F3720))</f>
        <v>0.10198343919562053</v>
      </c>
      <c r="R3720" s="6">
        <f t="shared" si="351"/>
        <v>58.813339466918386</v>
      </c>
      <c r="S3720" s="6">
        <f>H3720-R3720</f>
        <v>-58.813339466918386</v>
      </c>
      <c r="T3720" s="6">
        <f>R3720+S3720-H3720</f>
        <v>0</v>
      </c>
      <c r="U3720" s="6">
        <f t="shared" si="352"/>
        <v>58.813339466918386</v>
      </c>
      <c r="V3720" s="6">
        <f t="shared" si="353"/>
        <v>0</v>
      </c>
      <c r="W3720" s="6">
        <f>V3720-H3720</f>
        <v>0</v>
      </c>
      <c r="X3720" s="6">
        <v>12.2</v>
      </c>
      <c r="Y3720" s="6">
        <v>15530498</v>
      </c>
      <c r="Z3720" s="6">
        <f>(X3720/1000)*Y3720</f>
        <v>189472.07559999998</v>
      </c>
      <c r="AA3720" s="6">
        <f>(P3720/1000)*Z3720</f>
        <v>0</v>
      </c>
      <c r="AB3720" s="6">
        <f>(W3720/100000)*Z3720</f>
        <v>0</v>
      </c>
    </row>
    <row r="3721" spans="1:28" x14ac:dyDescent="0.35">
      <c r="A3721" s="6" t="s">
        <v>4017</v>
      </c>
      <c r="B3721" s="6" t="s">
        <v>4009</v>
      </c>
      <c r="C3721" s="6" t="s">
        <v>4010</v>
      </c>
      <c r="D3721" s="6">
        <v>1997</v>
      </c>
      <c r="E3721" s="9" t="s">
        <v>5998</v>
      </c>
      <c r="F3721" s="6">
        <v>18333.314285</v>
      </c>
      <c r="G3721" s="9">
        <v>6.5</v>
      </c>
      <c r="I3721" s="6">
        <f>1/F3721</f>
        <v>5.45455112182407E-5</v>
      </c>
      <c r="J3721" s="6">
        <f t="shared" si="348"/>
        <v>8.0300756159758374E-2</v>
      </c>
      <c r="K3721" s="6">
        <f>G3721-J3721</f>
        <v>6.4196992438402418</v>
      </c>
      <c r="L3721" s="6">
        <f>J3721+K3721-G3721</f>
        <v>0</v>
      </c>
      <c r="M3721" s="6">
        <v>18333.314285</v>
      </c>
      <c r="N3721" s="6">
        <f t="shared" si="349"/>
        <v>5.45455112182407E-5</v>
      </c>
      <c r="O3721" s="6">
        <f t="shared" si="350"/>
        <v>6.5</v>
      </c>
      <c r="P3721" s="6">
        <f>O3721-G3721</f>
        <v>0</v>
      </c>
      <c r="Q3721" s="6">
        <f>1/(LN(F3721))</f>
        <v>0.10186955970347027</v>
      </c>
      <c r="R3721" s="6">
        <f t="shared" si="351"/>
        <v>58.74766573319279</v>
      </c>
      <c r="S3721" s="6">
        <f>H3721-R3721</f>
        <v>-58.74766573319279</v>
      </c>
      <c r="T3721" s="6">
        <f>R3721+S3721-H3721</f>
        <v>0</v>
      </c>
      <c r="U3721" s="6">
        <f t="shared" si="352"/>
        <v>58.74766573319279</v>
      </c>
      <c r="V3721" s="6">
        <f t="shared" si="353"/>
        <v>0</v>
      </c>
      <c r="W3721" s="6">
        <f>V3721-H3721</f>
        <v>0</v>
      </c>
      <c r="X3721" s="6">
        <v>12.3</v>
      </c>
      <c r="Y3721" s="6">
        <v>15610650</v>
      </c>
      <c r="Z3721" s="6">
        <f>(X3721/1000)*Y3721</f>
        <v>192010.995</v>
      </c>
      <c r="AA3721" s="6">
        <f>(P3721/1000)*Z3721</f>
        <v>0</v>
      </c>
      <c r="AB3721" s="6">
        <f>(W3721/100000)*Z3721</f>
        <v>0</v>
      </c>
    </row>
    <row r="3722" spans="1:28" x14ac:dyDescent="0.35">
      <c r="A3722" s="6" t="s">
        <v>4018</v>
      </c>
      <c r="B3722" s="6" t="s">
        <v>4009</v>
      </c>
      <c r="C3722" s="6" t="s">
        <v>4010</v>
      </c>
      <c r="D3722" s="6">
        <v>1998</v>
      </c>
      <c r="E3722" s="9" t="s">
        <v>5998</v>
      </c>
      <c r="F3722" s="6">
        <v>18640.215026999998</v>
      </c>
      <c r="G3722" s="9">
        <v>6.4</v>
      </c>
      <c r="I3722" s="6">
        <f>1/F3722</f>
        <v>5.3647449804174413E-5</v>
      </c>
      <c r="J3722" s="6">
        <f t="shared" si="348"/>
        <v>7.8978649005259693E-2</v>
      </c>
      <c r="K3722" s="6">
        <f>G3722-J3722</f>
        <v>6.3210213509947408</v>
      </c>
      <c r="L3722" s="6">
        <f>J3722+K3722-G3722</f>
        <v>0</v>
      </c>
      <c r="M3722" s="6">
        <v>18640.215026999998</v>
      </c>
      <c r="N3722" s="6">
        <f t="shared" si="349"/>
        <v>5.3647449804174413E-5</v>
      </c>
      <c r="O3722" s="6">
        <f t="shared" si="350"/>
        <v>6.4</v>
      </c>
      <c r="P3722" s="6">
        <f>O3722-G3722</f>
        <v>0</v>
      </c>
      <c r="Q3722" s="6">
        <f>1/(LN(F3722))</f>
        <v>0.10169757017490352</v>
      </c>
      <c r="R3722" s="6">
        <f t="shared" si="351"/>
        <v>58.648480232015991</v>
      </c>
      <c r="S3722" s="6">
        <f>H3722-R3722</f>
        <v>-58.648480232015991</v>
      </c>
      <c r="T3722" s="6">
        <f>R3722+S3722-H3722</f>
        <v>0</v>
      </c>
      <c r="U3722" s="6">
        <f t="shared" si="352"/>
        <v>58.648480232015991</v>
      </c>
      <c r="V3722" s="6">
        <f t="shared" si="353"/>
        <v>0</v>
      </c>
      <c r="W3722" s="6">
        <f>V3722-H3722</f>
        <v>0</v>
      </c>
      <c r="X3722" s="6">
        <v>12.7</v>
      </c>
      <c r="Y3722" s="6">
        <v>15707209</v>
      </c>
      <c r="Z3722" s="6">
        <f>(X3722/1000)*Y3722</f>
        <v>199481.55429999999</v>
      </c>
      <c r="AA3722" s="6">
        <f>(P3722/1000)*Z3722</f>
        <v>0</v>
      </c>
      <c r="AB3722" s="6">
        <f>(W3722/100000)*Z3722</f>
        <v>0</v>
      </c>
    </row>
    <row r="3723" spans="1:28" x14ac:dyDescent="0.35">
      <c r="A3723" s="6" t="s">
        <v>4019</v>
      </c>
      <c r="B3723" s="6" t="s">
        <v>4009</v>
      </c>
      <c r="C3723" s="6" t="s">
        <v>4010</v>
      </c>
      <c r="D3723" s="6">
        <v>1999</v>
      </c>
      <c r="E3723" s="9" t="s">
        <v>5998</v>
      </c>
      <c r="F3723" s="6">
        <v>19744.951090999999</v>
      </c>
      <c r="G3723" s="9">
        <v>6.3</v>
      </c>
      <c r="I3723" s="6">
        <f>1/F3723</f>
        <v>5.0645858548406976E-5</v>
      </c>
      <c r="J3723" s="6">
        <f t="shared" si="348"/>
        <v>7.4559769391935232E-2</v>
      </c>
      <c r="K3723" s="6">
        <f>G3723-J3723</f>
        <v>6.225440230608065</v>
      </c>
      <c r="L3723" s="6">
        <f>J3723+K3723-G3723</f>
        <v>0</v>
      </c>
      <c r="M3723" s="6">
        <v>19744.951090999999</v>
      </c>
      <c r="N3723" s="6">
        <f t="shared" si="349"/>
        <v>5.0645858548406976E-5</v>
      </c>
      <c r="O3723" s="6">
        <f t="shared" si="350"/>
        <v>6.3</v>
      </c>
      <c r="P3723" s="6">
        <f>O3723-G3723</f>
        <v>0</v>
      </c>
      <c r="Q3723" s="6">
        <f>1/(LN(F3723))</f>
        <v>0.10110555796715913</v>
      </c>
      <c r="R3723" s="6">
        <f t="shared" si="351"/>
        <v>58.307069751870841</v>
      </c>
      <c r="S3723" s="6">
        <f>H3723-R3723</f>
        <v>-58.307069751870841</v>
      </c>
      <c r="T3723" s="6">
        <f>R3723+S3723-H3723</f>
        <v>0</v>
      </c>
      <c r="U3723" s="6">
        <f t="shared" si="352"/>
        <v>58.307069751870841</v>
      </c>
      <c r="V3723" s="6">
        <f t="shared" si="353"/>
        <v>0</v>
      </c>
      <c r="W3723" s="6">
        <f>V3723-H3723</f>
        <v>0</v>
      </c>
      <c r="X3723" s="6">
        <v>12.7</v>
      </c>
      <c r="Y3723" s="6">
        <v>15812088</v>
      </c>
      <c r="Z3723" s="6">
        <f>(X3723/1000)*Y3723</f>
        <v>200813.51759999999</v>
      </c>
      <c r="AA3723" s="6">
        <f>(P3723/1000)*Z3723</f>
        <v>0</v>
      </c>
      <c r="AB3723" s="6">
        <f>(W3723/100000)*Z3723</f>
        <v>0</v>
      </c>
    </row>
    <row r="3724" spans="1:28" x14ac:dyDescent="0.35">
      <c r="A3724" s="6" t="s">
        <v>4020</v>
      </c>
      <c r="B3724" s="6" t="s">
        <v>4009</v>
      </c>
      <c r="C3724" s="6" t="s">
        <v>4010</v>
      </c>
      <c r="D3724" s="6">
        <v>2000</v>
      </c>
      <c r="E3724" s="9" t="s">
        <v>5998</v>
      </c>
      <c r="F3724" s="6">
        <v>20236.464518000001</v>
      </c>
      <c r="G3724" s="9">
        <v>6.2</v>
      </c>
      <c r="H3724" s="9">
        <v>13</v>
      </c>
      <c r="I3724" s="6">
        <f>1/F3724</f>
        <v>4.9415746466509333E-5</v>
      </c>
      <c r="J3724" s="6">
        <f t="shared" si="348"/>
        <v>7.274882421731925E-2</v>
      </c>
      <c r="K3724" s="6">
        <f>G3724-J3724</f>
        <v>6.1272511757826811</v>
      </c>
      <c r="L3724" s="6">
        <f>J3724+K3724-G3724</f>
        <v>0</v>
      </c>
      <c r="M3724" s="6">
        <v>20236.464518000001</v>
      </c>
      <c r="N3724" s="6">
        <f t="shared" si="349"/>
        <v>4.9415746466509333E-5</v>
      </c>
      <c r="O3724" s="6">
        <f t="shared" si="350"/>
        <v>6.2</v>
      </c>
      <c r="P3724" s="6">
        <f>O3724-G3724</f>
        <v>0</v>
      </c>
      <c r="Q3724" s="6">
        <f>1/(LN(F3724))</f>
        <v>0.10085483112456566</v>
      </c>
      <c r="R3724" s="6">
        <f t="shared" si="351"/>
        <v>58.162476835381398</v>
      </c>
      <c r="S3724" s="6">
        <f>H3724-R3724</f>
        <v>-45.162476835381398</v>
      </c>
      <c r="T3724" s="6">
        <f>R3724+S3724-H3724</f>
        <v>0</v>
      </c>
      <c r="U3724" s="6">
        <f t="shared" si="352"/>
        <v>58.162476835381398</v>
      </c>
      <c r="V3724" s="6">
        <f t="shared" si="353"/>
        <v>13</v>
      </c>
      <c r="W3724" s="6">
        <f>V3724-H3724</f>
        <v>0</v>
      </c>
      <c r="X3724" s="6">
        <v>13</v>
      </c>
      <c r="Y3724" s="6">
        <v>15925513</v>
      </c>
      <c r="Z3724" s="6">
        <f>(X3724/1000)*Y3724</f>
        <v>207031.66899999999</v>
      </c>
      <c r="AA3724" s="6">
        <f>(P3724/1000)*Z3724</f>
        <v>0</v>
      </c>
      <c r="AB3724" s="6">
        <f>(W3724/100000)*Z3724</f>
        <v>0</v>
      </c>
    </row>
    <row r="3725" spans="1:28" x14ac:dyDescent="0.35">
      <c r="A3725" s="6" t="s">
        <v>4021</v>
      </c>
      <c r="B3725" s="6" t="s">
        <v>4009</v>
      </c>
      <c r="C3725" s="6" t="s">
        <v>4010</v>
      </c>
      <c r="D3725" s="6">
        <v>2001</v>
      </c>
      <c r="E3725" s="9" t="s">
        <v>5998</v>
      </c>
      <c r="F3725" s="6">
        <v>20193.235444000002</v>
      </c>
      <c r="G3725" s="9">
        <v>6.1</v>
      </c>
      <c r="H3725" s="9">
        <v>13</v>
      </c>
      <c r="I3725" s="6">
        <f>1/F3725</f>
        <v>4.9521534217396999E-5</v>
      </c>
      <c r="J3725" s="6">
        <f t="shared" si="348"/>
        <v>7.2904562722633307E-2</v>
      </c>
      <c r="K3725" s="6">
        <f>G3725-J3725</f>
        <v>6.0270954372773664</v>
      </c>
      <c r="L3725" s="6">
        <f>J3725+K3725-G3725</f>
        <v>0</v>
      </c>
      <c r="M3725" s="6">
        <v>20193.235444000002</v>
      </c>
      <c r="N3725" s="6">
        <f t="shared" si="349"/>
        <v>4.9521534217396999E-5</v>
      </c>
      <c r="O3725" s="6">
        <f t="shared" si="350"/>
        <v>6.1</v>
      </c>
      <c r="P3725" s="6">
        <f>O3725-G3725</f>
        <v>0</v>
      </c>
      <c r="Q3725" s="6">
        <f>1/(LN(F3725))</f>
        <v>0.10087658780664684</v>
      </c>
      <c r="R3725" s="6">
        <f t="shared" si="351"/>
        <v>58.175023805154204</v>
      </c>
      <c r="S3725" s="6">
        <f>H3725-R3725</f>
        <v>-45.175023805154204</v>
      </c>
      <c r="T3725" s="6">
        <f>R3725+S3725-H3725</f>
        <v>0</v>
      </c>
      <c r="U3725" s="6">
        <f t="shared" si="352"/>
        <v>58.175023805154204</v>
      </c>
      <c r="V3725" s="6">
        <f t="shared" si="353"/>
        <v>13</v>
      </c>
      <c r="W3725" s="6">
        <f>V3725-H3725</f>
        <v>0</v>
      </c>
      <c r="X3725" s="6">
        <v>12.6</v>
      </c>
      <c r="Y3725" s="6">
        <v>16046180</v>
      </c>
      <c r="Z3725" s="6">
        <f>(X3725/1000)*Y3725</f>
        <v>202181.86799999999</v>
      </c>
      <c r="AA3725" s="6">
        <f>(P3725/1000)*Z3725</f>
        <v>0</v>
      </c>
      <c r="AB3725" s="6">
        <f>(W3725/100000)*Z3725</f>
        <v>0</v>
      </c>
    </row>
    <row r="3726" spans="1:28" x14ac:dyDescent="0.35">
      <c r="A3726" s="6" t="s">
        <v>4022</v>
      </c>
      <c r="B3726" s="6" t="s">
        <v>4009</v>
      </c>
      <c r="C3726" s="6" t="s">
        <v>4010</v>
      </c>
      <c r="D3726" s="6">
        <v>2002</v>
      </c>
      <c r="E3726" s="9" t="s">
        <v>5998</v>
      </c>
      <c r="F3726" s="6">
        <v>19671.619402</v>
      </c>
      <c r="G3726" s="9">
        <v>5.9</v>
      </c>
      <c r="H3726" s="9">
        <v>13</v>
      </c>
      <c r="I3726" s="6">
        <f>1/F3726</f>
        <v>5.0834655732426923E-5</v>
      </c>
      <c r="J3726" s="6">
        <f t="shared" si="348"/>
        <v>7.4837712641508541E-2</v>
      </c>
      <c r="K3726" s="6">
        <f>G3726-J3726</f>
        <v>5.8251622873584914</v>
      </c>
      <c r="L3726" s="6">
        <f>J3726+K3726-G3726</f>
        <v>0</v>
      </c>
      <c r="M3726" s="6">
        <v>19671.619402</v>
      </c>
      <c r="N3726" s="6">
        <f t="shared" si="349"/>
        <v>5.0834655732426923E-5</v>
      </c>
      <c r="O3726" s="6">
        <f t="shared" si="350"/>
        <v>5.9</v>
      </c>
      <c r="P3726" s="6">
        <f>O3726-G3726</f>
        <v>0</v>
      </c>
      <c r="Q3726" s="6">
        <f>1/(LN(F3726))</f>
        <v>0.10114360815650708</v>
      </c>
      <c r="R3726" s="6">
        <f t="shared" si="351"/>
        <v>58.329013105816856</v>
      </c>
      <c r="S3726" s="6">
        <f>H3726-R3726</f>
        <v>-45.329013105816856</v>
      </c>
      <c r="T3726" s="6">
        <f>R3726+S3726-H3726</f>
        <v>0</v>
      </c>
      <c r="U3726" s="6">
        <f t="shared" si="352"/>
        <v>58.329013105816856</v>
      </c>
      <c r="V3726" s="6">
        <f t="shared" si="353"/>
        <v>13</v>
      </c>
      <c r="W3726" s="6">
        <f>V3726-H3726</f>
        <v>0</v>
      </c>
      <c r="X3726" s="6">
        <v>12.5</v>
      </c>
      <c r="Y3726" s="6">
        <v>16148929</v>
      </c>
      <c r="Z3726" s="6">
        <f>(X3726/1000)*Y3726</f>
        <v>201861.61250000002</v>
      </c>
      <c r="AA3726" s="6">
        <f>(P3726/1000)*Z3726</f>
        <v>0</v>
      </c>
      <c r="AB3726" s="6">
        <f>(W3726/100000)*Z3726</f>
        <v>0</v>
      </c>
    </row>
    <row r="3727" spans="1:28" x14ac:dyDescent="0.35">
      <c r="A3727" s="6" t="s">
        <v>4023</v>
      </c>
      <c r="B3727" s="6" t="s">
        <v>4009</v>
      </c>
      <c r="C3727" s="6" t="s">
        <v>4010</v>
      </c>
      <c r="D3727" s="6">
        <v>2003</v>
      </c>
      <c r="E3727" s="9" t="s">
        <v>5998</v>
      </c>
      <c r="F3727" s="6">
        <v>19562.688830999999</v>
      </c>
      <c r="G3727" s="9">
        <v>5.7</v>
      </c>
      <c r="H3727" s="9">
        <v>12</v>
      </c>
      <c r="I3727" s="6">
        <f>1/F3727</f>
        <v>5.1117717438481709E-5</v>
      </c>
      <c r="J3727" s="6">
        <f t="shared" si="348"/>
        <v>7.5254430140866566E-2</v>
      </c>
      <c r="K3727" s="6">
        <f>G3727-J3727</f>
        <v>5.624745569859134</v>
      </c>
      <c r="L3727" s="6">
        <f>J3727+K3727-G3727</f>
        <v>0</v>
      </c>
      <c r="M3727" s="6">
        <v>19562.688830999999</v>
      </c>
      <c r="N3727" s="6">
        <f t="shared" si="349"/>
        <v>5.1117717438481709E-5</v>
      </c>
      <c r="O3727" s="6">
        <f t="shared" si="350"/>
        <v>5.7</v>
      </c>
      <c r="P3727" s="6">
        <f>O3727-G3727</f>
        <v>0</v>
      </c>
      <c r="Q3727" s="6">
        <f>1/(LN(F3727))</f>
        <v>0.10120044576025425</v>
      </c>
      <c r="R3727" s="6">
        <f t="shared" si="351"/>
        <v>58.361791067709831</v>
      </c>
      <c r="S3727" s="6">
        <f>H3727-R3727</f>
        <v>-46.361791067709831</v>
      </c>
      <c r="T3727" s="6">
        <f>R3727+S3727-H3727</f>
        <v>0</v>
      </c>
      <c r="U3727" s="6">
        <f t="shared" si="352"/>
        <v>58.361791067709831</v>
      </c>
      <c r="V3727" s="6">
        <f t="shared" si="353"/>
        <v>12</v>
      </c>
      <c r="W3727" s="6">
        <f>V3727-H3727</f>
        <v>0</v>
      </c>
      <c r="X3727" s="6">
        <v>12.3</v>
      </c>
      <c r="Y3727" s="6">
        <v>16225302</v>
      </c>
      <c r="Z3727" s="6">
        <f>(X3727/1000)*Y3727</f>
        <v>199571.21460000001</v>
      </c>
      <c r="AA3727" s="6">
        <f>(P3727/1000)*Z3727</f>
        <v>0</v>
      </c>
      <c r="AB3727" s="6">
        <f>(W3727/100000)*Z3727</f>
        <v>0</v>
      </c>
    </row>
    <row r="3728" spans="1:28" x14ac:dyDescent="0.35">
      <c r="A3728" s="6" t="s">
        <v>4024</v>
      </c>
      <c r="B3728" s="6" t="s">
        <v>4009</v>
      </c>
      <c r="C3728" s="6" t="s">
        <v>4010</v>
      </c>
      <c r="D3728" s="6">
        <v>2004</v>
      </c>
      <c r="E3728" s="9" t="s">
        <v>5998</v>
      </c>
      <c r="F3728" s="6">
        <v>20081.610108000001</v>
      </c>
      <c r="G3728" s="9">
        <v>5.5</v>
      </c>
      <c r="H3728" s="9">
        <v>11</v>
      </c>
      <c r="I3728" s="6">
        <f>1/F3728</f>
        <v>4.9796803872893912E-5</v>
      </c>
      <c r="J3728" s="6">
        <f t="shared" si="348"/>
        <v>7.3309808928793088E-2</v>
      </c>
      <c r="K3728" s="6">
        <f>G3728-J3728</f>
        <v>5.4266901910712066</v>
      </c>
      <c r="L3728" s="6">
        <f>J3728+K3728-G3728</f>
        <v>0</v>
      </c>
      <c r="M3728" s="6">
        <v>20081.610108000001</v>
      </c>
      <c r="N3728" s="6">
        <f t="shared" si="349"/>
        <v>4.9796803872893912E-5</v>
      </c>
      <c r="O3728" s="6">
        <f t="shared" si="350"/>
        <v>5.5</v>
      </c>
      <c r="P3728" s="6">
        <f>O3728-G3728</f>
        <v>0</v>
      </c>
      <c r="Q3728" s="6">
        <f>1/(LN(F3728))</f>
        <v>0.10093302737536952</v>
      </c>
      <c r="R3728" s="6">
        <f t="shared" si="351"/>
        <v>58.207572222238731</v>
      </c>
      <c r="S3728" s="6">
        <f>H3728-R3728</f>
        <v>-47.207572222238731</v>
      </c>
      <c r="T3728" s="6">
        <f>R3728+S3728-H3728</f>
        <v>0</v>
      </c>
      <c r="U3728" s="6">
        <f t="shared" si="352"/>
        <v>58.207572222238731</v>
      </c>
      <c r="V3728" s="6">
        <f t="shared" si="353"/>
        <v>11</v>
      </c>
      <c r="W3728" s="6">
        <f>V3728-H3728</f>
        <v>0</v>
      </c>
      <c r="X3728" s="6">
        <v>11.9</v>
      </c>
      <c r="Y3728" s="6">
        <v>16281779</v>
      </c>
      <c r="Z3728" s="6">
        <f>(X3728/1000)*Y3728</f>
        <v>193753.17010000002</v>
      </c>
      <c r="AA3728" s="6">
        <f>(P3728/1000)*Z3728</f>
        <v>0</v>
      </c>
      <c r="AB3728" s="6">
        <f>(W3728/100000)*Z3728</f>
        <v>0</v>
      </c>
    </row>
    <row r="3729" spans="1:28" x14ac:dyDescent="0.35">
      <c r="A3729" s="6" t="s">
        <v>4025</v>
      </c>
      <c r="B3729" s="6" t="s">
        <v>4009</v>
      </c>
      <c r="C3729" s="6" t="s">
        <v>4010</v>
      </c>
      <c r="D3729" s="6">
        <v>2005</v>
      </c>
      <c r="E3729" s="9" t="s">
        <v>5998</v>
      </c>
      <c r="F3729" s="6">
        <v>20557.036272000001</v>
      </c>
      <c r="G3729" s="9">
        <v>5.3</v>
      </c>
      <c r="H3729" s="9">
        <v>11</v>
      </c>
      <c r="I3729" s="6">
        <f>1/F3729</f>
        <v>4.8645144502763948E-5</v>
      </c>
      <c r="J3729" s="6">
        <f t="shared" si="348"/>
        <v>7.1614360188934537E-2</v>
      </c>
      <c r="K3729" s="6">
        <f>G3729-J3729</f>
        <v>5.2283856398110649</v>
      </c>
      <c r="L3729" s="6">
        <f>J3729+K3729-G3729</f>
        <v>0</v>
      </c>
      <c r="M3729" s="6">
        <v>20557.036272000001</v>
      </c>
      <c r="N3729" s="6">
        <f t="shared" si="349"/>
        <v>4.8645144502763948E-5</v>
      </c>
      <c r="O3729" s="6">
        <f t="shared" si="350"/>
        <v>5.3</v>
      </c>
      <c r="P3729" s="6">
        <f>O3729-G3729</f>
        <v>0</v>
      </c>
      <c r="Q3729" s="6">
        <f>1/(LN(F3729))</f>
        <v>0.10069521426966013</v>
      </c>
      <c r="R3729" s="6">
        <f t="shared" si="351"/>
        <v>58.070426593241656</v>
      </c>
      <c r="S3729" s="6">
        <f>H3729-R3729</f>
        <v>-47.070426593241656</v>
      </c>
      <c r="T3729" s="6">
        <f>R3729+S3729-H3729</f>
        <v>0</v>
      </c>
      <c r="U3729" s="6">
        <f t="shared" si="352"/>
        <v>58.070426593241656</v>
      </c>
      <c r="V3729" s="6">
        <f t="shared" si="353"/>
        <v>11</v>
      </c>
      <c r="W3729" s="6">
        <f>V3729-H3729</f>
        <v>0</v>
      </c>
      <c r="X3729" s="6">
        <v>11.5</v>
      </c>
      <c r="Y3729" s="6">
        <v>16319868</v>
      </c>
      <c r="Z3729" s="6">
        <f>(X3729/1000)*Y3729</f>
        <v>187678.48199999999</v>
      </c>
      <c r="AA3729" s="6">
        <f>(P3729/1000)*Z3729</f>
        <v>0</v>
      </c>
      <c r="AB3729" s="6">
        <f>(W3729/100000)*Z3729</f>
        <v>0</v>
      </c>
    </row>
    <row r="3730" spans="1:28" x14ac:dyDescent="0.35">
      <c r="A3730" s="6" t="s">
        <v>4026</v>
      </c>
      <c r="B3730" s="6" t="s">
        <v>4009</v>
      </c>
      <c r="C3730" s="6" t="s">
        <v>4010</v>
      </c>
      <c r="D3730" s="6">
        <v>2006</v>
      </c>
      <c r="E3730" s="9" t="s">
        <v>5998</v>
      </c>
      <c r="F3730" s="6">
        <v>21854.798783999999</v>
      </c>
      <c r="G3730" s="9">
        <v>5.0999999999999996</v>
      </c>
      <c r="H3730" s="9">
        <v>9</v>
      </c>
      <c r="I3730" s="6">
        <f>1/F3730</f>
        <v>4.5756541155258985E-5</v>
      </c>
      <c r="J3730" s="6">
        <f t="shared" si="348"/>
        <v>6.7361819001408016E-2</v>
      </c>
      <c r="K3730" s="6">
        <f>G3730-J3730</f>
        <v>5.0326381809985916</v>
      </c>
      <c r="L3730" s="6">
        <f>J3730+K3730-G3730</f>
        <v>0</v>
      </c>
      <c r="M3730" s="6">
        <v>21854.798783999999</v>
      </c>
      <c r="N3730" s="6">
        <f t="shared" si="349"/>
        <v>4.5756541155258985E-5</v>
      </c>
      <c r="O3730" s="6">
        <f t="shared" si="350"/>
        <v>5.0999999999999996</v>
      </c>
      <c r="P3730" s="6">
        <f>O3730-G3730</f>
        <v>0</v>
      </c>
      <c r="Q3730" s="6">
        <f>1/(LN(F3730))</f>
        <v>0.10007830326211914</v>
      </c>
      <c r="R3730" s="6">
        <f t="shared" si="351"/>
        <v>57.714657099747804</v>
      </c>
      <c r="S3730" s="6">
        <f>H3730-R3730</f>
        <v>-48.714657099747804</v>
      </c>
      <c r="T3730" s="6">
        <f>R3730+S3730-H3730</f>
        <v>0</v>
      </c>
      <c r="U3730" s="6">
        <f t="shared" si="352"/>
        <v>57.714657099747804</v>
      </c>
      <c r="V3730" s="6">
        <f t="shared" si="353"/>
        <v>9</v>
      </c>
      <c r="W3730" s="6">
        <f>V3730-H3730</f>
        <v>0</v>
      </c>
      <c r="X3730" s="6">
        <v>11.3</v>
      </c>
      <c r="Y3730" s="6">
        <v>16346101</v>
      </c>
      <c r="Z3730" s="6">
        <f>(X3730/1000)*Y3730</f>
        <v>184710.94130000001</v>
      </c>
      <c r="AA3730" s="6">
        <f>(P3730/1000)*Z3730</f>
        <v>0</v>
      </c>
      <c r="AB3730" s="6">
        <f>(W3730/100000)*Z3730</f>
        <v>0</v>
      </c>
    </row>
    <row r="3731" spans="1:28" x14ac:dyDescent="0.35">
      <c r="A3731" s="6" t="s">
        <v>4027</v>
      </c>
      <c r="B3731" s="6" t="s">
        <v>4009</v>
      </c>
      <c r="C3731" s="6" t="s">
        <v>4010</v>
      </c>
      <c r="D3731" s="6">
        <v>2007</v>
      </c>
      <c r="E3731" s="9" t="s">
        <v>5998</v>
      </c>
      <c r="F3731" s="6">
        <v>22267.409346</v>
      </c>
      <c r="G3731" s="9">
        <v>4.9000000000000004</v>
      </c>
      <c r="H3731" s="9">
        <v>9</v>
      </c>
      <c r="I3731" s="6">
        <f>1/F3731</f>
        <v>4.4908681762732075E-5</v>
      </c>
      <c r="J3731" s="6">
        <f t="shared" si="348"/>
        <v>6.6113618208777147E-2</v>
      </c>
      <c r="K3731" s="6">
        <f>G3731-J3731</f>
        <v>4.8338863817912232</v>
      </c>
      <c r="L3731" s="6">
        <f>J3731+K3731-G3731</f>
        <v>0</v>
      </c>
      <c r="M3731" s="6">
        <v>22267.409346</v>
      </c>
      <c r="N3731" s="6">
        <f t="shared" si="349"/>
        <v>4.4908681762732075E-5</v>
      </c>
      <c r="O3731" s="6">
        <f t="shared" si="350"/>
        <v>4.9000000000000004</v>
      </c>
      <c r="P3731" s="6">
        <f>O3731-G3731</f>
        <v>0</v>
      </c>
      <c r="Q3731" s="6">
        <f>1/(LN(F3731))</f>
        <v>9.9891323991612394E-2</v>
      </c>
      <c r="R3731" s="6">
        <f t="shared" si="351"/>
        <v>57.606827089342914</v>
      </c>
      <c r="S3731" s="6">
        <f>H3731-R3731</f>
        <v>-48.606827089342914</v>
      </c>
      <c r="T3731" s="6">
        <f>R3731+S3731-H3731</f>
        <v>0</v>
      </c>
      <c r="U3731" s="6">
        <f t="shared" si="352"/>
        <v>57.606827089342914</v>
      </c>
      <c r="V3731" s="6">
        <f t="shared" si="353"/>
        <v>9</v>
      </c>
      <c r="W3731" s="6">
        <f>V3731-H3731</f>
        <v>0</v>
      </c>
      <c r="X3731" s="6">
        <v>11.1</v>
      </c>
      <c r="Y3731" s="6">
        <v>16381696</v>
      </c>
      <c r="Z3731" s="6">
        <f>(X3731/1000)*Y3731</f>
        <v>181836.82560000001</v>
      </c>
      <c r="AA3731" s="6">
        <f>(P3731/1000)*Z3731</f>
        <v>0</v>
      </c>
      <c r="AB3731" s="6">
        <f>(W3731/100000)*Z3731</f>
        <v>0</v>
      </c>
    </row>
    <row r="3732" spans="1:28" x14ac:dyDescent="0.35">
      <c r="A3732" s="6" t="s">
        <v>4028</v>
      </c>
      <c r="B3732" s="6" t="s">
        <v>4009</v>
      </c>
      <c r="C3732" s="6" t="s">
        <v>4010</v>
      </c>
      <c r="D3732" s="6">
        <v>2008</v>
      </c>
      <c r="E3732" s="9" t="s">
        <v>5998</v>
      </c>
      <c r="F3732" s="6">
        <v>23210.654304</v>
      </c>
      <c r="G3732" s="9">
        <v>4.7</v>
      </c>
      <c r="H3732" s="9">
        <v>8</v>
      </c>
      <c r="I3732" s="6">
        <f>1/F3732</f>
        <v>4.3083662653476573E-5</v>
      </c>
      <c r="J3732" s="6">
        <f t="shared" si="348"/>
        <v>6.3426863401532488E-2</v>
      </c>
      <c r="K3732" s="6">
        <f>G3732-J3732</f>
        <v>4.6365731365984679</v>
      </c>
      <c r="L3732" s="6">
        <f>J3732+K3732-G3732</f>
        <v>0</v>
      </c>
      <c r="M3732" s="6">
        <v>23210.654304</v>
      </c>
      <c r="N3732" s="6">
        <f t="shared" si="349"/>
        <v>4.3083662653476573E-5</v>
      </c>
      <c r="O3732" s="6">
        <f t="shared" si="350"/>
        <v>4.7</v>
      </c>
      <c r="P3732" s="6">
        <f>O3732-G3732</f>
        <v>0</v>
      </c>
      <c r="Q3732" s="6">
        <f>1/(LN(F3732))</f>
        <v>9.9479061089828319E-2</v>
      </c>
      <c r="R3732" s="6">
        <f t="shared" si="351"/>
        <v>57.369077135198545</v>
      </c>
      <c r="S3732" s="6">
        <f>H3732-R3732</f>
        <v>-49.369077135198545</v>
      </c>
      <c r="T3732" s="6">
        <f>R3732+S3732-H3732</f>
        <v>0</v>
      </c>
      <c r="U3732" s="6">
        <f t="shared" si="352"/>
        <v>57.369077135198545</v>
      </c>
      <c r="V3732" s="6">
        <f t="shared" si="353"/>
        <v>8</v>
      </c>
      <c r="W3732" s="6">
        <f>V3732-H3732</f>
        <v>0</v>
      </c>
      <c r="X3732" s="6">
        <v>11.2</v>
      </c>
      <c r="Y3732" s="6">
        <v>16445593</v>
      </c>
      <c r="Z3732" s="6">
        <f>(X3732/1000)*Y3732</f>
        <v>184190.6416</v>
      </c>
      <c r="AA3732" s="6">
        <f>(P3732/1000)*Z3732</f>
        <v>0</v>
      </c>
      <c r="AB3732" s="6">
        <f>(W3732/100000)*Z3732</f>
        <v>0</v>
      </c>
    </row>
    <row r="3733" spans="1:28" x14ac:dyDescent="0.35">
      <c r="A3733" s="6" t="s">
        <v>4029</v>
      </c>
      <c r="B3733" s="6" t="s">
        <v>4009</v>
      </c>
      <c r="C3733" s="6" t="s">
        <v>4010</v>
      </c>
      <c r="D3733" s="6">
        <v>2009</v>
      </c>
      <c r="E3733" s="9" t="s">
        <v>5998</v>
      </c>
      <c r="F3733" s="6">
        <v>21592.968822999999</v>
      </c>
      <c r="G3733" s="9">
        <v>4.5999999999999996</v>
      </c>
      <c r="H3733" s="9">
        <v>8</v>
      </c>
      <c r="I3733" s="6">
        <f>1/F3733</f>
        <v>4.6311371456010188E-5</v>
      </c>
      <c r="J3733" s="6">
        <f t="shared" si="348"/>
        <v>6.8178628518737627E-2</v>
      </c>
      <c r="K3733" s="6">
        <f>G3733-J3733</f>
        <v>4.5318213714812616</v>
      </c>
      <c r="L3733" s="6">
        <f>J3733+K3733-G3733</f>
        <v>0</v>
      </c>
      <c r="M3733" s="6">
        <v>21592.968822999999</v>
      </c>
      <c r="N3733" s="6">
        <f t="shared" si="349"/>
        <v>4.6311371456010188E-5</v>
      </c>
      <c r="O3733" s="6">
        <f t="shared" si="350"/>
        <v>4.5999999999999996</v>
      </c>
      <c r="P3733" s="6">
        <f>O3733-G3733</f>
        <v>0</v>
      </c>
      <c r="Q3733" s="6">
        <f>1/(LN(F3733))</f>
        <v>0.10019916564883513</v>
      </c>
      <c r="R3733" s="6">
        <f t="shared" si="351"/>
        <v>57.784357833854983</v>
      </c>
      <c r="S3733" s="6">
        <f>H3733-R3733</f>
        <v>-49.784357833854983</v>
      </c>
      <c r="T3733" s="6">
        <f>R3733+S3733-H3733</f>
        <v>0</v>
      </c>
      <c r="U3733" s="6">
        <f t="shared" si="352"/>
        <v>57.784357833854983</v>
      </c>
      <c r="V3733" s="6">
        <f t="shared" si="353"/>
        <v>8</v>
      </c>
      <c r="W3733" s="6">
        <f>V3733-H3733</f>
        <v>0</v>
      </c>
      <c r="X3733" s="6">
        <v>11.2</v>
      </c>
      <c r="Y3733" s="6">
        <v>16530388</v>
      </c>
      <c r="Z3733" s="6">
        <f>(X3733/1000)*Y3733</f>
        <v>185140.3456</v>
      </c>
      <c r="AA3733" s="6">
        <f>(P3733/1000)*Z3733</f>
        <v>0</v>
      </c>
      <c r="AB3733" s="6">
        <f>(W3733/100000)*Z3733</f>
        <v>0</v>
      </c>
    </row>
    <row r="3734" spans="1:28" x14ac:dyDescent="0.35">
      <c r="A3734" s="6" t="s">
        <v>4030</v>
      </c>
      <c r="B3734" s="6" t="s">
        <v>4009</v>
      </c>
      <c r="C3734" s="6" t="s">
        <v>4010</v>
      </c>
      <c r="D3734" s="6">
        <v>2010</v>
      </c>
      <c r="E3734" s="9" t="s">
        <v>5998</v>
      </c>
      <c r="F3734" s="6">
        <v>21990.037263999999</v>
      </c>
      <c r="G3734" s="9">
        <v>4.4000000000000004</v>
      </c>
      <c r="H3734" s="9">
        <v>7</v>
      </c>
      <c r="I3734" s="6">
        <f>1/F3734</f>
        <v>4.5475138945630847E-5</v>
      </c>
      <c r="J3734" s="6">
        <f t="shared" si="348"/>
        <v>6.6947544577839885E-2</v>
      </c>
      <c r="K3734" s="6">
        <f>G3734-J3734</f>
        <v>4.3330524554221608</v>
      </c>
      <c r="L3734" s="6">
        <f>J3734+K3734-G3734</f>
        <v>0</v>
      </c>
      <c r="M3734" s="6">
        <v>21990.037263999999</v>
      </c>
      <c r="N3734" s="6">
        <f t="shared" si="349"/>
        <v>4.5475138945630847E-5</v>
      </c>
      <c r="O3734" s="6">
        <f t="shared" si="350"/>
        <v>4.4000000000000004</v>
      </c>
      <c r="P3734" s="6">
        <f>O3734-G3734</f>
        <v>0</v>
      </c>
      <c r="Q3734" s="6">
        <f>1/(LN(F3734))</f>
        <v>0.10001655495885478</v>
      </c>
      <c r="R3734" s="6">
        <f t="shared" si="351"/>
        <v>57.679047161996763</v>
      </c>
      <c r="S3734" s="6">
        <f>H3734-R3734</f>
        <v>-50.679047161996763</v>
      </c>
      <c r="T3734" s="6">
        <f>R3734+S3734-H3734</f>
        <v>0</v>
      </c>
      <c r="U3734" s="6">
        <f t="shared" si="352"/>
        <v>57.679047161996763</v>
      </c>
      <c r="V3734" s="6">
        <f t="shared" si="353"/>
        <v>7</v>
      </c>
      <c r="W3734" s="6">
        <f>V3734-H3734</f>
        <v>0</v>
      </c>
      <c r="X3734" s="6">
        <v>11.1</v>
      </c>
      <c r="Y3734" s="6">
        <v>16615394</v>
      </c>
      <c r="Z3734" s="6">
        <f>(X3734/1000)*Y3734</f>
        <v>184430.87340000001</v>
      </c>
      <c r="AA3734" s="6">
        <f>(P3734/1000)*Z3734</f>
        <v>0</v>
      </c>
      <c r="AB3734" s="6">
        <f>(W3734/100000)*Z3734</f>
        <v>0</v>
      </c>
    </row>
    <row r="3735" spans="1:28" x14ac:dyDescent="0.35">
      <c r="A3735" s="6" t="s">
        <v>4031</v>
      </c>
      <c r="B3735" s="6" t="s">
        <v>4009</v>
      </c>
      <c r="C3735" s="6" t="s">
        <v>4010</v>
      </c>
      <c r="D3735" s="6">
        <v>2011</v>
      </c>
      <c r="E3735" s="9" t="s">
        <v>5998</v>
      </c>
      <c r="F3735" s="6">
        <v>21985.179240000001</v>
      </c>
      <c r="G3735" s="9">
        <v>4.3</v>
      </c>
      <c r="H3735" s="9">
        <v>7</v>
      </c>
      <c r="I3735" s="6">
        <f>1/F3735</f>
        <v>4.5485187502160204E-5</v>
      </c>
      <c r="J3735" s="6">
        <f t="shared" si="348"/>
        <v>6.6962337851742715E-2</v>
      </c>
      <c r="K3735" s="6">
        <f>G3735-J3735</f>
        <v>4.2330376621482575</v>
      </c>
      <c r="L3735" s="6">
        <f>J3735+K3735-G3735</f>
        <v>0</v>
      </c>
      <c r="M3735" s="6">
        <v>21985.179240000001</v>
      </c>
      <c r="N3735" s="6">
        <f t="shared" si="349"/>
        <v>4.5485187502160204E-5</v>
      </c>
      <c r="O3735" s="6">
        <f t="shared" si="350"/>
        <v>4.3</v>
      </c>
      <c r="P3735" s="6">
        <f>O3735-G3735</f>
        <v>0</v>
      </c>
      <c r="Q3735" s="6">
        <f>1/(LN(F3735))</f>
        <v>0.10001876517652633</v>
      </c>
      <c r="R3735" s="6">
        <f t="shared" si="351"/>
        <v>57.680321783476856</v>
      </c>
      <c r="S3735" s="6">
        <f>H3735-R3735</f>
        <v>-50.680321783476856</v>
      </c>
      <c r="T3735" s="6">
        <f>R3735+S3735-H3735</f>
        <v>0</v>
      </c>
      <c r="U3735" s="6">
        <f t="shared" si="352"/>
        <v>57.680321783476856</v>
      </c>
      <c r="V3735" s="6">
        <f t="shared" si="353"/>
        <v>7</v>
      </c>
      <c r="W3735" s="6">
        <f>V3735-H3735</f>
        <v>0</v>
      </c>
      <c r="X3735" s="6">
        <v>10.8</v>
      </c>
      <c r="Y3735" s="6">
        <v>16693074</v>
      </c>
      <c r="Z3735" s="6">
        <f>(X3735/1000)*Y3735</f>
        <v>180285.1992</v>
      </c>
      <c r="AA3735" s="6">
        <f>(P3735/1000)*Z3735</f>
        <v>0</v>
      </c>
      <c r="AB3735" s="6">
        <f>(W3735/100000)*Z3735</f>
        <v>0</v>
      </c>
    </row>
    <row r="3736" spans="1:28" x14ac:dyDescent="0.35">
      <c r="A3736" s="6" t="s">
        <v>4032</v>
      </c>
      <c r="B3736" s="6" t="s">
        <v>4009</v>
      </c>
      <c r="C3736" s="6" t="s">
        <v>4010</v>
      </c>
      <c r="D3736" s="6">
        <v>2012</v>
      </c>
      <c r="E3736" s="9" t="s">
        <v>5998</v>
      </c>
      <c r="F3736" s="6">
        <v>21942.340469999999</v>
      </c>
      <c r="G3736" s="9">
        <v>4.2</v>
      </c>
      <c r="H3736" s="9">
        <v>7</v>
      </c>
      <c r="I3736" s="6">
        <f>1/F3736</f>
        <v>4.5573989765003408E-5</v>
      </c>
      <c r="J3736" s="6">
        <f t="shared" si="348"/>
        <v>6.7093070678252958E-2</v>
      </c>
      <c r="K3736" s="6">
        <f>G3736-J3736</f>
        <v>4.1329069293217469</v>
      </c>
      <c r="L3736" s="6">
        <f>J3736+K3736-G3736</f>
        <v>0</v>
      </c>
      <c r="M3736" s="6">
        <v>21942.340469999999</v>
      </c>
      <c r="N3736" s="6">
        <f t="shared" si="349"/>
        <v>4.5573989765003408E-5</v>
      </c>
      <c r="O3736" s="6">
        <f t="shared" si="350"/>
        <v>4.2</v>
      </c>
      <c r="P3736" s="6">
        <f>O3736-G3736</f>
        <v>0</v>
      </c>
      <c r="Q3736" s="6">
        <f>1/(LN(F3736))</f>
        <v>0.10003828060770059</v>
      </c>
      <c r="R3736" s="6">
        <f t="shared" si="351"/>
        <v>57.691576235057894</v>
      </c>
      <c r="S3736" s="6">
        <f>H3736-R3736</f>
        <v>-50.691576235057894</v>
      </c>
      <c r="T3736" s="6">
        <f>R3736+S3736-H3736</f>
        <v>0</v>
      </c>
      <c r="U3736" s="6">
        <f t="shared" si="352"/>
        <v>57.691576235057894</v>
      </c>
      <c r="V3736" s="6">
        <f t="shared" si="353"/>
        <v>7</v>
      </c>
      <c r="W3736" s="6">
        <f>V3736-H3736</f>
        <v>0</v>
      </c>
      <c r="X3736" s="6">
        <v>10.5</v>
      </c>
      <c r="Y3736" s="6">
        <v>16754962</v>
      </c>
      <c r="Z3736" s="6">
        <f>(X3736/1000)*Y3736</f>
        <v>175927.10100000002</v>
      </c>
      <c r="AA3736" s="6">
        <f>(P3736/1000)*Z3736</f>
        <v>0</v>
      </c>
      <c r="AB3736" s="6">
        <f>(W3736/100000)*Z3736</f>
        <v>0</v>
      </c>
    </row>
    <row r="3737" spans="1:28" x14ac:dyDescent="0.35">
      <c r="A3737" s="6" t="s">
        <v>4033</v>
      </c>
      <c r="B3737" s="6" t="s">
        <v>4009</v>
      </c>
      <c r="C3737" s="6" t="s">
        <v>4010</v>
      </c>
      <c r="D3737" s="6">
        <v>2013</v>
      </c>
      <c r="E3737" s="9" t="s">
        <v>5998</v>
      </c>
      <c r="F3737" s="6">
        <v>22198.166700000002</v>
      </c>
      <c r="G3737" s="9">
        <v>4.0999999999999996</v>
      </c>
      <c r="H3737" s="9">
        <v>6</v>
      </c>
      <c r="I3737" s="6">
        <f>1/F3737</f>
        <v>4.5048765220778344E-5</v>
      </c>
      <c r="J3737" s="6">
        <f t="shared" si="348"/>
        <v>6.6319846133960247E-2</v>
      </c>
      <c r="K3737" s="6">
        <f>G3737-J3737</f>
        <v>4.0336801538660394</v>
      </c>
      <c r="L3737" s="6">
        <f>J3737+K3737-G3737</f>
        <v>0</v>
      </c>
      <c r="M3737" s="6">
        <v>22198.166700000002</v>
      </c>
      <c r="N3737" s="6">
        <f t="shared" si="349"/>
        <v>4.5048765220778344E-5</v>
      </c>
      <c r="O3737" s="6">
        <f t="shared" si="350"/>
        <v>4.0999999999999996</v>
      </c>
      <c r="P3737" s="6">
        <f>O3737-G3737</f>
        <v>0</v>
      </c>
      <c r="Q3737" s="6">
        <f>1/(LN(F3737))</f>
        <v>9.9922410414491264E-2</v>
      </c>
      <c r="R3737" s="6">
        <f t="shared" si="351"/>
        <v>57.624754473985043</v>
      </c>
      <c r="S3737" s="6">
        <f>H3737-R3737</f>
        <v>-51.624754473985043</v>
      </c>
      <c r="T3737" s="6">
        <f>R3737+S3737-H3737</f>
        <v>0</v>
      </c>
      <c r="U3737" s="6">
        <f t="shared" si="352"/>
        <v>57.624754473985043</v>
      </c>
      <c r="V3737" s="6">
        <f t="shared" si="353"/>
        <v>6</v>
      </c>
      <c r="W3737" s="6">
        <f>V3737-H3737</f>
        <v>0</v>
      </c>
      <c r="X3737" s="6">
        <v>10.199999999999999</v>
      </c>
      <c r="Y3737" s="6">
        <v>16804432</v>
      </c>
      <c r="Z3737" s="6">
        <f>(X3737/1000)*Y3737</f>
        <v>171405.2064</v>
      </c>
      <c r="AA3737" s="6">
        <f>(P3737/1000)*Z3737</f>
        <v>0</v>
      </c>
      <c r="AB3737" s="6">
        <f>(W3737/100000)*Z3737</f>
        <v>0</v>
      </c>
    </row>
    <row r="3738" spans="1:28" x14ac:dyDescent="0.35">
      <c r="A3738" s="6" t="s">
        <v>4034</v>
      </c>
      <c r="B3738" s="6" t="s">
        <v>4009</v>
      </c>
      <c r="C3738" s="6" t="s">
        <v>4010</v>
      </c>
      <c r="D3738" s="6">
        <v>2014</v>
      </c>
      <c r="E3738" s="9" t="s">
        <v>5998</v>
      </c>
      <c r="F3738" s="6">
        <v>22443.488927999999</v>
      </c>
      <c r="G3738" s="9">
        <v>4.0999999999999996</v>
      </c>
      <c r="H3738" s="9">
        <v>6</v>
      </c>
      <c r="I3738" s="6">
        <f>1/F3738</f>
        <v>4.4556352321515493E-5</v>
      </c>
      <c r="J3738" s="6">
        <f t="shared" si="348"/>
        <v>6.5594926204336365E-2</v>
      </c>
      <c r="K3738" s="6">
        <f>G3738-J3738</f>
        <v>4.0344050737956634</v>
      </c>
      <c r="L3738" s="6">
        <f>J3738+K3738-G3738</f>
        <v>0</v>
      </c>
      <c r="M3738" s="6">
        <v>22443.488927999999</v>
      </c>
      <c r="N3738" s="6">
        <f t="shared" si="349"/>
        <v>4.4556352321515493E-5</v>
      </c>
      <c r="O3738" s="6">
        <f t="shared" si="350"/>
        <v>4.0999999999999996</v>
      </c>
      <c r="P3738" s="6">
        <f>O3738-G3738</f>
        <v>0</v>
      </c>
      <c r="Q3738" s="6">
        <f>1/(LN(F3738))</f>
        <v>9.9812792866175434E-2</v>
      </c>
      <c r="R3738" s="6">
        <f t="shared" si="351"/>
        <v>57.561538581959049</v>
      </c>
      <c r="S3738" s="6">
        <f>H3738-R3738</f>
        <v>-51.561538581959049</v>
      </c>
      <c r="T3738" s="6">
        <f>R3738+S3738-H3738</f>
        <v>0</v>
      </c>
      <c r="U3738" s="6">
        <f t="shared" si="352"/>
        <v>57.561538581959049</v>
      </c>
      <c r="V3738" s="6">
        <f t="shared" si="353"/>
        <v>6</v>
      </c>
      <c r="W3738" s="6">
        <f>V3738-H3738</f>
        <v>0</v>
      </c>
      <c r="X3738" s="6">
        <v>10.4</v>
      </c>
      <c r="Y3738" s="6">
        <v>16865008</v>
      </c>
      <c r="Z3738" s="6">
        <f>(X3738/1000)*Y3738</f>
        <v>175396.08319999999</v>
      </c>
      <c r="AA3738" s="6">
        <f>(P3738/1000)*Z3738</f>
        <v>0</v>
      </c>
      <c r="AB3738" s="6">
        <f>(W3738/100000)*Z3738</f>
        <v>0</v>
      </c>
    </row>
    <row r="3739" spans="1:28" x14ac:dyDescent="0.35">
      <c r="A3739" s="6" t="s">
        <v>4035</v>
      </c>
      <c r="B3739" s="6" t="s">
        <v>4009</v>
      </c>
      <c r="C3739" s="6" t="s">
        <v>4010</v>
      </c>
      <c r="D3739" s="6">
        <v>2015</v>
      </c>
      <c r="E3739" s="9" t="s">
        <v>5998</v>
      </c>
      <c r="F3739" s="6">
        <v>22216.597714</v>
      </c>
      <c r="G3739" s="9">
        <v>4</v>
      </c>
      <c r="H3739" s="9">
        <v>6</v>
      </c>
      <c r="I3739" s="6">
        <f>1/F3739</f>
        <v>4.5011392512627645E-5</v>
      </c>
      <c r="J3739" s="6">
        <f t="shared" si="348"/>
        <v>6.6264826817847663E-2</v>
      </c>
      <c r="K3739" s="6">
        <f>G3739-J3739</f>
        <v>3.9337351731821522</v>
      </c>
      <c r="L3739" s="6">
        <f>J3739+K3739-G3739</f>
        <v>0</v>
      </c>
      <c r="M3739" s="6">
        <v>22216.597714</v>
      </c>
      <c r="N3739" s="6">
        <f t="shared" si="349"/>
        <v>4.5011392512627645E-5</v>
      </c>
      <c r="O3739" s="6">
        <f t="shared" si="350"/>
        <v>4</v>
      </c>
      <c r="P3739" s="6">
        <f>O3739-G3739</f>
        <v>0</v>
      </c>
      <c r="Q3739" s="6">
        <f>1/(LN(F3739))</f>
        <v>9.9914124476559327E-2</v>
      </c>
      <c r="R3739" s="6">
        <f t="shared" si="351"/>
        <v>57.619976015009385</v>
      </c>
      <c r="S3739" s="6">
        <f>H3739-R3739</f>
        <v>-51.619976015009385</v>
      </c>
      <c r="T3739" s="6">
        <f>R3739+S3739-H3739</f>
        <v>0</v>
      </c>
      <c r="U3739" s="6">
        <f t="shared" si="352"/>
        <v>57.619976015009385</v>
      </c>
      <c r="V3739" s="6">
        <f t="shared" si="353"/>
        <v>6</v>
      </c>
      <c r="W3739" s="6">
        <f>V3739-H3739</f>
        <v>0</v>
      </c>
      <c r="X3739" s="6">
        <v>10.1</v>
      </c>
      <c r="Y3739" s="6">
        <v>16939923</v>
      </c>
      <c r="Z3739" s="6">
        <f>(X3739/1000)*Y3739</f>
        <v>171093.22229999999</v>
      </c>
      <c r="AA3739" s="6">
        <f>(P3739/1000)*Z3739</f>
        <v>0</v>
      </c>
      <c r="AB3739" s="6">
        <f>(W3739/100000)*Z3739</f>
        <v>0</v>
      </c>
    </row>
    <row r="3740" spans="1:28" x14ac:dyDescent="0.35">
      <c r="A3740" s="6" t="s">
        <v>4036</v>
      </c>
      <c r="B3740" s="6" t="s">
        <v>4009</v>
      </c>
      <c r="C3740" s="6" t="s">
        <v>4010</v>
      </c>
      <c r="D3740" s="6">
        <v>2016</v>
      </c>
      <c r="E3740" s="9" t="s">
        <v>5998</v>
      </c>
      <c r="F3740" s="6">
        <v>23099.74251</v>
      </c>
      <c r="G3740" s="9">
        <v>4</v>
      </c>
      <c r="H3740" s="9">
        <v>6</v>
      </c>
      <c r="I3740" s="6">
        <f>1/F3740</f>
        <v>4.329052583885274E-5</v>
      </c>
      <c r="J3740" s="6">
        <f t="shared" si="348"/>
        <v>6.373140303891639E-2</v>
      </c>
      <c r="K3740" s="6">
        <f>G3740-J3740</f>
        <v>3.9362685969610838</v>
      </c>
      <c r="L3740" s="6">
        <f>J3740+K3740-G3740</f>
        <v>0</v>
      </c>
      <c r="M3740" s="6">
        <v>23099.74251</v>
      </c>
      <c r="N3740" s="6">
        <f t="shared" si="349"/>
        <v>4.329052583885274E-5</v>
      </c>
      <c r="O3740" s="6">
        <f t="shared" si="350"/>
        <v>4</v>
      </c>
      <c r="P3740" s="6">
        <f>O3740-G3740</f>
        <v>0</v>
      </c>
      <c r="Q3740" s="6">
        <f>1/(LN(F3740))</f>
        <v>9.952648533193878E-2</v>
      </c>
      <c r="R3740" s="6">
        <f t="shared" si="351"/>
        <v>57.39642645850244</v>
      </c>
      <c r="S3740" s="6">
        <f>H3740-R3740</f>
        <v>-51.39642645850244</v>
      </c>
      <c r="T3740" s="6">
        <f>R3740+S3740-H3740</f>
        <v>0</v>
      </c>
      <c r="U3740" s="6">
        <f t="shared" si="352"/>
        <v>57.39642645850244</v>
      </c>
      <c r="V3740" s="6">
        <f t="shared" si="353"/>
        <v>6</v>
      </c>
      <c r="W3740" s="6">
        <f>V3740-H3740</f>
        <v>0</v>
      </c>
      <c r="X3740" s="6">
        <v>10.1</v>
      </c>
      <c r="Y3740" s="6">
        <v>17030314</v>
      </c>
      <c r="Z3740" s="6">
        <f>(X3740/1000)*Y3740</f>
        <v>172006.17139999999</v>
      </c>
      <c r="AA3740" s="6">
        <f>(P3740/1000)*Z3740</f>
        <v>0</v>
      </c>
      <c r="AB3740" s="6">
        <f>(W3740/100000)*Z3740</f>
        <v>0</v>
      </c>
    </row>
    <row r="3741" spans="1:28" x14ac:dyDescent="0.35">
      <c r="A3741" s="6" t="s">
        <v>4037</v>
      </c>
      <c r="B3741" s="6" t="s">
        <v>4009</v>
      </c>
      <c r="C3741" s="6" t="s">
        <v>4010</v>
      </c>
      <c r="D3741" s="6">
        <v>2017</v>
      </c>
      <c r="E3741" s="9" t="s">
        <v>5998</v>
      </c>
      <c r="F3741" s="6">
        <v>23577.455708831931</v>
      </c>
      <c r="G3741" s="9">
        <v>4</v>
      </c>
      <c r="H3741" s="9">
        <v>5</v>
      </c>
      <c r="I3741" s="6">
        <f>1/F3741</f>
        <v>4.2413397456851457E-5</v>
      </c>
      <c r="J3741" s="6">
        <f t="shared" si="348"/>
        <v>6.2440113054630125E-2</v>
      </c>
      <c r="K3741" s="6">
        <f>G3741-J3741</f>
        <v>3.9375598869453698</v>
      </c>
      <c r="L3741" s="6">
        <f>J3741+K3741-G3741</f>
        <v>0</v>
      </c>
      <c r="M3741" s="6">
        <v>23577.455708831931</v>
      </c>
      <c r="N3741" s="6">
        <f t="shared" si="349"/>
        <v>4.2413397456851457E-5</v>
      </c>
      <c r="O3741" s="6">
        <f t="shared" si="350"/>
        <v>4</v>
      </c>
      <c r="P3741" s="6">
        <f>O3741-G3741</f>
        <v>0</v>
      </c>
      <c r="Q3741" s="6">
        <f>1/(LN(F3741))</f>
        <v>9.9324136321284381E-2</v>
      </c>
      <c r="R3741" s="6">
        <f t="shared" si="351"/>
        <v>57.279732795803099</v>
      </c>
      <c r="S3741" s="6">
        <f>H3741-R3741</f>
        <v>-52.279732795803099</v>
      </c>
      <c r="T3741" s="6">
        <f>R3741+S3741-H3741</f>
        <v>0</v>
      </c>
      <c r="U3741" s="6">
        <f t="shared" si="352"/>
        <v>57.279732795803099</v>
      </c>
      <c r="V3741" s="6">
        <f t="shared" si="353"/>
        <v>5</v>
      </c>
      <c r="W3741" s="6">
        <f>V3741-H3741</f>
        <v>0</v>
      </c>
      <c r="X3741" s="6">
        <v>9.9</v>
      </c>
      <c r="Y3741" s="10">
        <v>17000000</v>
      </c>
      <c r="Z3741" s="6">
        <f>(X3741/1000)*Y3741</f>
        <v>168300</v>
      </c>
      <c r="AA3741" s="6">
        <f>(P3741/1000)*Z3741</f>
        <v>0</v>
      </c>
      <c r="AB3741" s="6">
        <f>(W3741/100000)*Z3741</f>
        <v>0</v>
      </c>
    </row>
    <row r="3742" spans="1:28" x14ac:dyDescent="0.35">
      <c r="A3742" s="6" t="s">
        <v>4038</v>
      </c>
      <c r="B3742" s="6" t="s">
        <v>4009</v>
      </c>
      <c r="C3742" s="6" t="s">
        <v>4010</v>
      </c>
      <c r="D3742" s="6">
        <v>2018</v>
      </c>
      <c r="E3742" s="9" t="s">
        <v>5998</v>
      </c>
      <c r="F3742" s="6">
        <v>23986.374745720394</v>
      </c>
      <c r="G3742" s="9">
        <v>4</v>
      </c>
      <c r="I3742" s="6">
        <f>1/F3742</f>
        <v>4.1690335059007539E-5</v>
      </c>
      <c r="J3742" s="6">
        <f t="shared" si="348"/>
        <v>6.1375635776834664E-2</v>
      </c>
      <c r="K3742" s="6">
        <f>G3742-J3742</f>
        <v>3.9386243642231653</v>
      </c>
      <c r="L3742" s="6">
        <f>J3742+K3742-G3742</f>
        <v>0</v>
      </c>
      <c r="M3742" s="6">
        <v>23986.374745720394</v>
      </c>
      <c r="N3742" s="6">
        <f t="shared" si="349"/>
        <v>4.1690335059007539E-5</v>
      </c>
      <c r="O3742" s="6">
        <f t="shared" si="350"/>
        <v>4</v>
      </c>
      <c r="P3742" s="6">
        <f>O3742-G3742</f>
        <v>0</v>
      </c>
      <c r="Q3742" s="6">
        <f>1/(LN(F3742))</f>
        <v>9.915479236191542E-2</v>
      </c>
      <c r="R3742" s="6">
        <f t="shared" si="351"/>
        <v>57.182072981154818</v>
      </c>
      <c r="S3742" s="6">
        <f>H3742-R3742</f>
        <v>-57.182072981154818</v>
      </c>
      <c r="T3742" s="6">
        <f>R3742+S3742-H3742</f>
        <v>0</v>
      </c>
      <c r="U3742" s="6">
        <f t="shared" si="352"/>
        <v>57.182072981154818</v>
      </c>
      <c r="V3742" s="6">
        <f t="shared" si="353"/>
        <v>0</v>
      </c>
      <c r="W3742" s="6">
        <f>V3742-H3742</f>
        <v>0</v>
      </c>
      <c r="X3742" s="6">
        <v>9.6999999999999993</v>
      </c>
      <c r="Y3742" s="10">
        <v>17000000</v>
      </c>
      <c r="Z3742" s="6">
        <f>(X3742/1000)*Y3742</f>
        <v>164899.99999999997</v>
      </c>
      <c r="AA3742" s="6">
        <f>(P3742/1000)*Z3742</f>
        <v>0</v>
      </c>
      <c r="AB3742" s="6">
        <f>(W3742/100000)*Z3742</f>
        <v>0</v>
      </c>
    </row>
    <row r="3743" spans="1:28" x14ac:dyDescent="0.35">
      <c r="A3743" s="6" t="s">
        <v>4039</v>
      </c>
      <c r="B3743" s="6" t="s">
        <v>4040</v>
      </c>
      <c r="C3743" s="6" t="s">
        <v>4041</v>
      </c>
      <c r="D3743" s="6">
        <v>1990</v>
      </c>
      <c r="E3743" s="9" t="s">
        <v>5998</v>
      </c>
      <c r="F3743" s="6">
        <v>0</v>
      </c>
      <c r="G3743" s="9">
        <v>8.6999999999999993</v>
      </c>
      <c r="I3743" s="6" t="e">
        <f>1/F3743</f>
        <v>#DIV/0!</v>
      </c>
      <c r="J3743" s="6" t="e">
        <f t="shared" si="348"/>
        <v>#DIV/0!</v>
      </c>
      <c r="K3743" s="6" t="e">
        <f>G3743-J3743</f>
        <v>#DIV/0!</v>
      </c>
      <c r="L3743" s="6" t="e">
        <f>J3743+K3743-G3743</f>
        <v>#DIV/0!</v>
      </c>
      <c r="M3743" s="6">
        <v>0</v>
      </c>
      <c r="N3743" s="6" t="e">
        <f t="shared" si="349"/>
        <v>#DIV/0!</v>
      </c>
      <c r="O3743" s="6" t="e">
        <f t="shared" si="350"/>
        <v>#DIV/0!</v>
      </c>
      <c r="P3743" s="6" t="e">
        <f>O3743-G3743</f>
        <v>#DIV/0!</v>
      </c>
      <c r="Q3743" s="6" t="e">
        <f>1/(LN(F3743))</f>
        <v>#NUM!</v>
      </c>
      <c r="R3743" s="6" t="e">
        <f t="shared" si="351"/>
        <v>#NUM!</v>
      </c>
      <c r="S3743" s="6" t="e">
        <f>H3743-R3743</f>
        <v>#NUM!</v>
      </c>
      <c r="T3743" s="6" t="e">
        <f>R3743+S3743-H3743</f>
        <v>#NUM!</v>
      </c>
      <c r="U3743" s="6" t="e">
        <f t="shared" si="352"/>
        <v>#NUM!</v>
      </c>
      <c r="V3743" s="6" t="e">
        <f t="shared" si="353"/>
        <v>#NUM!</v>
      </c>
      <c r="W3743" s="6" t="e">
        <f>V3743-H3743</f>
        <v>#NUM!</v>
      </c>
      <c r="X3743" s="6">
        <v>14.4</v>
      </c>
      <c r="Y3743" s="6">
        <v>4241473</v>
      </c>
      <c r="Z3743" s="6">
        <f>(X3743/1000)*Y3743</f>
        <v>61077.211199999998</v>
      </c>
      <c r="AA3743" s="6" t="e">
        <f>(P3743/1000)*Z3743</f>
        <v>#DIV/0!</v>
      </c>
      <c r="AB3743" s="6" t="e">
        <f>(W3743/100000)*Z3743</f>
        <v>#NUM!</v>
      </c>
    </row>
    <row r="3744" spans="1:28" x14ac:dyDescent="0.35">
      <c r="A3744" s="6" t="s">
        <v>4042</v>
      </c>
      <c r="B3744" s="6" t="s">
        <v>4040</v>
      </c>
      <c r="C3744" s="6" t="s">
        <v>4041</v>
      </c>
      <c r="D3744" s="6">
        <v>1991</v>
      </c>
      <c r="E3744" s="9" t="s">
        <v>5998</v>
      </c>
      <c r="F3744" s="6">
        <v>0</v>
      </c>
      <c r="G3744" s="9">
        <v>7.9</v>
      </c>
      <c r="I3744" s="6" t="e">
        <f>1/F3744</f>
        <v>#DIV/0!</v>
      </c>
      <c r="J3744" s="6" t="e">
        <f t="shared" si="348"/>
        <v>#DIV/0!</v>
      </c>
      <c r="K3744" s="6" t="e">
        <f>G3744-J3744</f>
        <v>#DIV/0!</v>
      </c>
      <c r="L3744" s="6" t="e">
        <f>J3744+K3744-G3744</f>
        <v>#DIV/0!</v>
      </c>
      <c r="M3744" s="6">
        <v>0</v>
      </c>
      <c r="N3744" s="6" t="e">
        <f t="shared" si="349"/>
        <v>#DIV/0!</v>
      </c>
      <c r="O3744" s="6" t="e">
        <f t="shared" si="350"/>
        <v>#DIV/0!</v>
      </c>
      <c r="P3744" s="6" t="e">
        <f>O3744-G3744</f>
        <v>#DIV/0!</v>
      </c>
      <c r="Q3744" s="6" t="e">
        <f>1/(LN(F3744))</f>
        <v>#NUM!</v>
      </c>
      <c r="R3744" s="6" t="e">
        <f t="shared" si="351"/>
        <v>#NUM!</v>
      </c>
      <c r="S3744" s="6" t="e">
        <f>H3744-R3744</f>
        <v>#NUM!</v>
      </c>
      <c r="T3744" s="6" t="e">
        <f>R3744+S3744-H3744</f>
        <v>#NUM!</v>
      </c>
      <c r="U3744" s="6" t="e">
        <f t="shared" si="352"/>
        <v>#NUM!</v>
      </c>
      <c r="V3744" s="6" t="e">
        <f t="shared" si="353"/>
        <v>#NUM!</v>
      </c>
      <c r="W3744" s="6" t="e">
        <f>V3744-H3744</f>
        <v>#NUM!</v>
      </c>
      <c r="X3744" s="6">
        <v>14.3</v>
      </c>
      <c r="Y3744" s="6">
        <v>4261732</v>
      </c>
      <c r="Z3744" s="6">
        <f>(X3744/1000)*Y3744</f>
        <v>60942.767599999999</v>
      </c>
      <c r="AA3744" s="6" t="e">
        <f>(P3744/1000)*Z3744</f>
        <v>#DIV/0!</v>
      </c>
      <c r="AB3744" s="6" t="e">
        <f>(W3744/100000)*Z3744</f>
        <v>#NUM!</v>
      </c>
    </row>
    <row r="3745" spans="1:28" x14ac:dyDescent="0.35">
      <c r="A3745" s="6" t="s">
        <v>4043</v>
      </c>
      <c r="B3745" s="6" t="s">
        <v>4040</v>
      </c>
      <c r="C3745" s="6" t="s">
        <v>4041</v>
      </c>
      <c r="D3745" s="6">
        <v>1992</v>
      </c>
      <c r="E3745" s="9" t="s">
        <v>5998</v>
      </c>
      <c r="F3745" s="6">
        <v>0</v>
      </c>
      <c r="G3745" s="9">
        <v>7.2</v>
      </c>
      <c r="I3745" s="6" t="e">
        <f>1/F3745</f>
        <v>#DIV/0!</v>
      </c>
      <c r="J3745" s="6" t="e">
        <f t="shared" si="348"/>
        <v>#DIV/0!</v>
      </c>
      <c r="K3745" s="6" t="e">
        <f>G3745-J3745</f>
        <v>#DIV/0!</v>
      </c>
      <c r="L3745" s="6" t="e">
        <f>J3745+K3745-G3745</f>
        <v>#DIV/0!</v>
      </c>
      <c r="M3745" s="6">
        <v>0</v>
      </c>
      <c r="N3745" s="6" t="e">
        <f t="shared" si="349"/>
        <v>#DIV/0!</v>
      </c>
      <c r="O3745" s="6" t="e">
        <f t="shared" si="350"/>
        <v>#DIV/0!</v>
      </c>
      <c r="P3745" s="6" t="e">
        <f>O3745-G3745</f>
        <v>#DIV/0!</v>
      </c>
      <c r="Q3745" s="6" t="e">
        <f>1/(LN(F3745))</f>
        <v>#NUM!</v>
      </c>
      <c r="R3745" s="6" t="e">
        <f t="shared" si="351"/>
        <v>#NUM!</v>
      </c>
      <c r="S3745" s="6" t="e">
        <f>H3745-R3745</f>
        <v>#NUM!</v>
      </c>
      <c r="T3745" s="6" t="e">
        <f>R3745+S3745-H3745</f>
        <v>#NUM!</v>
      </c>
      <c r="U3745" s="6" t="e">
        <f t="shared" si="352"/>
        <v>#NUM!</v>
      </c>
      <c r="V3745" s="6" t="e">
        <f t="shared" si="353"/>
        <v>#NUM!</v>
      </c>
      <c r="W3745" s="6" t="e">
        <f>V3745-H3745</f>
        <v>#NUM!</v>
      </c>
      <c r="X3745" s="6">
        <v>14</v>
      </c>
      <c r="Y3745" s="6">
        <v>4286401</v>
      </c>
      <c r="Z3745" s="6">
        <f>(X3745/1000)*Y3745</f>
        <v>60009.614000000001</v>
      </c>
      <c r="AA3745" s="6" t="e">
        <f>(P3745/1000)*Z3745</f>
        <v>#DIV/0!</v>
      </c>
      <c r="AB3745" s="6" t="e">
        <f>(W3745/100000)*Z3745</f>
        <v>#NUM!</v>
      </c>
    </row>
    <row r="3746" spans="1:28" x14ac:dyDescent="0.35">
      <c r="A3746" s="6" t="s">
        <v>4044</v>
      </c>
      <c r="B3746" s="6" t="s">
        <v>4040</v>
      </c>
      <c r="C3746" s="6" t="s">
        <v>4041</v>
      </c>
      <c r="D3746" s="6">
        <v>1993</v>
      </c>
      <c r="E3746" s="9" t="s">
        <v>5998</v>
      </c>
      <c r="F3746" s="6">
        <v>0</v>
      </c>
      <c r="G3746" s="9">
        <v>6.6</v>
      </c>
      <c r="I3746" s="6" t="e">
        <f>1/F3746</f>
        <v>#DIV/0!</v>
      </c>
      <c r="J3746" s="6" t="e">
        <f t="shared" si="348"/>
        <v>#DIV/0!</v>
      </c>
      <c r="K3746" s="6" t="e">
        <f>G3746-J3746</f>
        <v>#DIV/0!</v>
      </c>
      <c r="L3746" s="6" t="e">
        <f>J3746+K3746-G3746</f>
        <v>#DIV/0!</v>
      </c>
      <c r="M3746" s="6">
        <v>0</v>
      </c>
      <c r="N3746" s="6" t="e">
        <f t="shared" si="349"/>
        <v>#DIV/0!</v>
      </c>
      <c r="O3746" s="6" t="e">
        <f t="shared" si="350"/>
        <v>#DIV/0!</v>
      </c>
      <c r="P3746" s="6" t="e">
        <f>O3746-G3746</f>
        <v>#DIV/0!</v>
      </c>
      <c r="Q3746" s="6" t="e">
        <f>1/(LN(F3746))</f>
        <v>#NUM!</v>
      </c>
      <c r="R3746" s="6" t="e">
        <f t="shared" si="351"/>
        <v>#NUM!</v>
      </c>
      <c r="S3746" s="6" t="e">
        <f>H3746-R3746</f>
        <v>#NUM!</v>
      </c>
      <c r="T3746" s="6" t="e">
        <f>R3746+S3746-H3746</f>
        <v>#NUM!</v>
      </c>
      <c r="U3746" s="6" t="e">
        <f t="shared" si="352"/>
        <v>#NUM!</v>
      </c>
      <c r="V3746" s="6" t="e">
        <f t="shared" si="353"/>
        <v>#NUM!</v>
      </c>
      <c r="W3746" s="6" t="e">
        <f>V3746-H3746</f>
        <v>#NUM!</v>
      </c>
      <c r="X3746" s="6">
        <v>13.8</v>
      </c>
      <c r="Y3746" s="6">
        <v>4311991</v>
      </c>
      <c r="Z3746" s="6">
        <f>(X3746/1000)*Y3746</f>
        <v>59505.475800000007</v>
      </c>
      <c r="AA3746" s="6" t="e">
        <f>(P3746/1000)*Z3746</f>
        <v>#DIV/0!</v>
      </c>
      <c r="AB3746" s="6" t="e">
        <f>(W3746/100000)*Z3746</f>
        <v>#NUM!</v>
      </c>
    </row>
    <row r="3747" spans="1:28" x14ac:dyDescent="0.35">
      <c r="A3747" s="6" t="s">
        <v>4045</v>
      </c>
      <c r="B3747" s="6" t="s">
        <v>4040</v>
      </c>
      <c r="C3747" s="6" t="s">
        <v>4041</v>
      </c>
      <c r="D3747" s="6">
        <v>1994</v>
      </c>
      <c r="E3747" s="9" t="s">
        <v>5998</v>
      </c>
      <c r="F3747" s="6">
        <v>0</v>
      </c>
      <c r="G3747" s="9">
        <v>6.1</v>
      </c>
      <c r="I3747" s="6" t="e">
        <f>1/F3747</f>
        <v>#DIV/0!</v>
      </c>
      <c r="J3747" s="6" t="e">
        <f t="shared" si="348"/>
        <v>#DIV/0!</v>
      </c>
      <c r="K3747" s="6" t="e">
        <f>G3747-J3747</f>
        <v>#DIV/0!</v>
      </c>
      <c r="L3747" s="6" t="e">
        <f>J3747+K3747-G3747</f>
        <v>#DIV/0!</v>
      </c>
      <c r="M3747" s="6">
        <v>0</v>
      </c>
      <c r="N3747" s="6" t="e">
        <f t="shared" si="349"/>
        <v>#DIV/0!</v>
      </c>
      <c r="O3747" s="6" t="e">
        <f t="shared" si="350"/>
        <v>#DIV/0!</v>
      </c>
      <c r="P3747" s="6" t="e">
        <f>O3747-G3747</f>
        <v>#DIV/0!</v>
      </c>
      <c r="Q3747" s="6" t="e">
        <f>1/(LN(F3747))</f>
        <v>#NUM!</v>
      </c>
      <c r="R3747" s="6" t="e">
        <f t="shared" si="351"/>
        <v>#NUM!</v>
      </c>
      <c r="S3747" s="6" t="e">
        <f>H3747-R3747</f>
        <v>#NUM!</v>
      </c>
      <c r="T3747" s="6" t="e">
        <f>R3747+S3747-H3747</f>
        <v>#NUM!</v>
      </c>
      <c r="U3747" s="6" t="e">
        <f t="shared" si="352"/>
        <v>#NUM!</v>
      </c>
      <c r="V3747" s="6" t="e">
        <f t="shared" si="353"/>
        <v>#NUM!</v>
      </c>
      <c r="W3747" s="6" t="e">
        <f>V3747-H3747</f>
        <v>#NUM!</v>
      </c>
      <c r="X3747" s="6">
        <v>13.9</v>
      </c>
      <c r="Y3747" s="6">
        <v>4336613</v>
      </c>
      <c r="Z3747" s="6">
        <f>(X3747/1000)*Y3747</f>
        <v>60278.920700000002</v>
      </c>
      <c r="AA3747" s="6" t="e">
        <f>(P3747/1000)*Z3747</f>
        <v>#DIV/0!</v>
      </c>
      <c r="AB3747" s="6" t="e">
        <f>(W3747/100000)*Z3747</f>
        <v>#NUM!</v>
      </c>
    </row>
    <row r="3748" spans="1:28" x14ac:dyDescent="0.35">
      <c r="A3748" s="6" t="s">
        <v>4046</v>
      </c>
      <c r="B3748" s="6" t="s">
        <v>4040</v>
      </c>
      <c r="C3748" s="6" t="s">
        <v>4041</v>
      </c>
      <c r="D3748" s="6">
        <v>1995</v>
      </c>
      <c r="E3748" s="9" t="s">
        <v>5998</v>
      </c>
      <c r="F3748" s="6">
        <v>36504.13437</v>
      </c>
      <c r="G3748" s="9">
        <v>5.7</v>
      </c>
      <c r="I3748" s="6">
        <f>1/F3748</f>
        <v>2.7394157326514357E-5</v>
      </c>
      <c r="J3748" s="6">
        <f t="shared" si="348"/>
        <v>4.0329103138790581E-2</v>
      </c>
      <c r="K3748" s="6">
        <f>G3748-J3748</f>
        <v>5.6596708968612095</v>
      </c>
      <c r="L3748" s="6">
        <f>J3748+K3748-G3748</f>
        <v>0</v>
      </c>
      <c r="M3748" s="6">
        <v>36504.13437</v>
      </c>
      <c r="N3748" s="6">
        <f t="shared" si="349"/>
        <v>2.7394157326514357E-5</v>
      </c>
      <c r="O3748" s="6">
        <f t="shared" si="350"/>
        <v>5.7</v>
      </c>
      <c r="P3748" s="6">
        <f>O3748-G3748</f>
        <v>0</v>
      </c>
      <c r="Q3748" s="6">
        <f>1/(LN(F3748))</f>
        <v>9.5191126997115516E-2</v>
      </c>
      <c r="R3748" s="6">
        <f t="shared" si="351"/>
        <v>54.896246983601536</v>
      </c>
      <c r="S3748" s="6">
        <f>H3748-R3748</f>
        <v>-54.896246983601536</v>
      </c>
      <c r="T3748" s="6">
        <f>R3748+S3748-H3748</f>
        <v>0</v>
      </c>
      <c r="U3748" s="6">
        <f t="shared" si="352"/>
        <v>54.896246983601536</v>
      </c>
      <c r="V3748" s="6">
        <f t="shared" si="353"/>
        <v>0</v>
      </c>
      <c r="W3748" s="6">
        <f>V3748-H3748</f>
        <v>0</v>
      </c>
      <c r="X3748" s="6">
        <v>13.8</v>
      </c>
      <c r="Y3748" s="6">
        <v>4359184</v>
      </c>
      <c r="Z3748" s="6">
        <f>(X3748/1000)*Y3748</f>
        <v>60156.739200000004</v>
      </c>
      <c r="AA3748" s="6">
        <f>(P3748/1000)*Z3748</f>
        <v>0</v>
      </c>
      <c r="AB3748" s="6">
        <f>(W3748/100000)*Z3748</f>
        <v>0</v>
      </c>
    </row>
    <row r="3749" spans="1:28" x14ac:dyDescent="0.35">
      <c r="A3749" s="6" t="s">
        <v>4047</v>
      </c>
      <c r="B3749" s="6" t="s">
        <v>4040</v>
      </c>
      <c r="C3749" s="6" t="s">
        <v>4041</v>
      </c>
      <c r="D3749" s="6">
        <v>1996</v>
      </c>
      <c r="E3749" s="9" t="s">
        <v>5998</v>
      </c>
      <c r="F3749" s="6">
        <v>38690.547079999997</v>
      </c>
      <c r="G3749" s="9">
        <v>5.4</v>
      </c>
      <c r="I3749" s="6">
        <f>1/F3749</f>
        <v>2.5846106490360851E-5</v>
      </c>
      <c r="J3749" s="6">
        <f t="shared" si="348"/>
        <v>3.8050095206872948E-2</v>
      </c>
      <c r="K3749" s="6">
        <f>G3749-J3749</f>
        <v>5.3619499047931276</v>
      </c>
      <c r="L3749" s="6">
        <f>J3749+K3749-G3749</f>
        <v>0</v>
      </c>
      <c r="M3749" s="6">
        <v>38690.547079999997</v>
      </c>
      <c r="N3749" s="6">
        <f t="shared" si="349"/>
        <v>2.5846106490360851E-5</v>
      </c>
      <c r="O3749" s="6">
        <f t="shared" si="350"/>
        <v>5.4</v>
      </c>
      <c r="P3749" s="6">
        <f>O3749-G3749</f>
        <v>0</v>
      </c>
      <c r="Q3749" s="6">
        <f>1/(LN(F3749))</f>
        <v>9.4666932778512833E-2</v>
      </c>
      <c r="R3749" s="6">
        <f t="shared" si="351"/>
        <v>54.593946798704465</v>
      </c>
      <c r="S3749" s="6">
        <f>H3749-R3749</f>
        <v>-54.593946798704465</v>
      </c>
      <c r="T3749" s="6">
        <f>R3749+S3749-H3749</f>
        <v>0</v>
      </c>
      <c r="U3749" s="6">
        <f t="shared" si="352"/>
        <v>54.593946798704465</v>
      </c>
      <c r="V3749" s="6">
        <f t="shared" si="353"/>
        <v>0</v>
      </c>
      <c r="W3749" s="6">
        <f>V3749-H3749</f>
        <v>0</v>
      </c>
      <c r="X3749" s="6">
        <v>13.9</v>
      </c>
      <c r="Y3749" s="6">
        <v>4381336</v>
      </c>
      <c r="Z3749" s="6">
        <f>(X3749/1000)*Y3749</f>
        <v>60900.570400000004</v>
      </c>
      <c r="AA3749" s="6">
        <f>(P3749/1000)*Z3749</f>
        <v>0</v>
      </c>
      <c r="AB3749" s="6">
        <f>(W3749/100000)*Z3749</f>
        <v>0</v>
      </c>
    </row>
    <row r="3750" spans="1:28" x14ac:dyDescent="0.35">
      <c r="A3750" s="6" t="s">
        <v>4048</v>
      </c>
      <c r="B3750" s="6" t="s">
        <v>4040</v>
      </c>
      <c r="C3750" s="6" t="s">
        <v>4041</v>
      </c>
      <c r="D3750" s="6">
        <v>1997</v>
      </c>
      <c r="E3750" s="9" t="s">
        <v>5998</v>
      </c>
      <c r="F3750" s="6">
        <v>40360.719239999999</v>
      </c>
      <c r="G3750" s="9">
        <v>5.2</v>
      </c>
      <c r="I3750" s="6">
        <f>1/F3750</f>
        <v>2.4776565403941993E-5</v>
      </c>
      <c r="J3750" s="6">
        <f t="shared" si="348"/>
        <v>3.647553927980992E-2</v>
      </c>
      <c r="K3750" s="6">
        <f>G3750-J3750</f>
        <v>5.1635244607201907</v>
      </c>
      <c r="L3750" s="6">
        <f>J3750+K3750-G3750</f>
        <v>0</v>
      </c>
      <c r="M3750" s="6">
        <v>40360.719239999999</v>
      </c>
      <c r="N3750" s="6">
        <f t="shared" si="349"/>
        <v>2.4776565403941993E-5</v>
      </c>
      <c r="O3750" s="6">
        <f t="shared" si="350"/>
        <v>5.2</v>
      </c>
      <c r="P3750" s="6">
        <f>O3750-G3750</f>
        <v>0</v>
      </c>
      <c r="Q3750" s="6">
        <f>1/(LN(F3750))</f>
        <v>9.4289699848700587E-2</v>
      </c>
      <c r="R3750" s="6">
        <f t="shared" si="351"/>
        <v>54.376398454246392</v>
      </c>
      <c r="S3750" s="6">
        <f>H3750-R3750</f>
        <v>-54.376398454246392</v>
      </c>
      <c r="T3750" s="6">
        <f>R3750+S3750-H3750</f>
        <v>0</v>
      </c>
      <c r="U3750" s="6">
        <f t="shared" si="352"/>
        <v>54.376398454246392</v>
      </c>
      <c r="V3750" s="6">
        <f t="shared" si="353"/>
        <v>0</v>
      </c>
      <c r="W3750" s="6">
        <f>V3750-H3750</f>
        <v>0</v>
      </c>
      <c r="X3750" s="6">
        <v>13.6</v>
      </c>
      <c r="Y3750" s="6">
        <v>4405157</v>
      </c>
      <c r="Z3750" s="6">
        <f>(X3750/1000)*Y3750</f>
        <v>59910.135199999997</v>
      </c>
      <c r="AA3750" s="6">
        <f>(P3750/1000)*Z3750</f>
        <v>0</v>
      </c>
      <c r="AB3750" s="6">
        <f>(W3750/100000)*Z3750</f>
        <v>0</v>
      </c>
    </row>
    <row r="3751" spans="1:28" x14ac:dyDescent="0.35">
      <c r="A3751" s="6" t="s">
        <v>4049</v>
      </c>
      <c r="B3751" s="6" t="s">
        <v>4040</v>
      </c>
      <c r="C3751" s="6" t="s">
        <v>4041</v>
      </c>
      <c r="D3751" s="6">
        <v>1998</v>
      </c>
      <c r="E3751" s="9" t="s">
        <v>5998</v>
      </c>
      <c r="F3751" s="6">
        <v>39648.246355000003</v>
      </c>
      <c r="G3751" s="9">
        <v>5.0999999999999996</v>
      </c>
      <c r="I3751" s="6">
        <f>1/F3751</f>
        <v>2.522179647105353E-5</v>
      </c>
      <c r="J3751" s="6">
        <f t="shared" si="348"/>
        <v>3.713099910695912E-2</v>
      </c>
      <c r="K3751" s="6">
        <f>G3751-J3751</f>
        <v>5.0628690008930404</v>
      </c>
      <c r="L3751" s="6">
        <f>J3751+K3751-G3751</f>
        <v>0</v>
      </c>
      <c r="M3751" s="6">
        <v>39648.246355000003</v>
      </c>
      <c r="N3751" s="6">
        <f t="shared" si="349"/>
        <v>2.522179647105353E-5</v>
      </c>
      <c r="O3751" s="6">
        <f t="shared" si="350"/>
        <v>5.0999999999999996</v>
      </c>
      <c r="P3751" s="6">
        <f>O3751-G3751</f>
        <v>0</v>
      </c>
      <c r="Q3751" s="6">
        <f>1/(LN(F3751))</f>
        <v>9.4448309497316973E-2</v>
      </c>
      <c r="R3751" s="6">
        <f t="shared" si="351"/>
        <v>54.467867845555219</v>
      </c>
      <c r="S3751" s="6">
        <f>H3751-R3751</f>
        <v>-54.467867845555219</v>
      </c>
      <c r="T3751" s="6">
        <f>R3751+S3751-H3751</f>
        <v>0</v>
      </c>
      <c r="U3751" s="6">
        <f t="shared" si="352"/>
        <v>54.467867845555219</v>
      </c>
      <c r="V3751" s="6">
        <f t="shared" si="353"/>
        <v>0</v>
      </c>
      <c r="W3751" s="6">
        <f>V3751-H3751</f>
        <v>0</v>
      </c>
      <c r="X3751" s="6">
        <v>13.2</v>
      </c>
      <c r="Y3751" s="6">
        <v>4431464</v>
      </c>
      <c r="Z3751" s="6">
        <f>(X3751/1000)*Y3751</f>
        <v>58495.324800000002</v>
      </c>
      <c r="AA3751" s="6">
        <f>(P3751/1000)*Z3751</f>
        <v>0</v>
      </c>
      <c r="AB3751" s="6">
        <f>(W3751/100000)*Z3751</f>
        <v>0</v>
      </c>
    </row>
    <row r="3752" spans="1:28" x14ac:dyDescent="0.35">
      <c r="A3752" s="6" t="s">
        <v>4050</v>
      </c>
      <c r="B3752" s="6" t="s">
        <v>4040</v>
      </c>
      <c r="C3752" s="6" t="s">
        <v>4041</v>
      </c>
      <c r="D3752" s="6">
        <v>1999</v>
      </c>
      <c r="E3752" s="9" t="s">
        <v>5998</v>
      </c>
      <c r="F3752" s="6">
        <v>41238.286424999998</v>
      </c>
      <c r="G3752" s="9">
        <v>5</v>
      </c>
      <c r="I3752" s="6">
        <f>1/F3752</f>
        <v>2.4249310208820106E-5</v>
      </c>
      <c r="J3752" s="6">
        <f t="shared" si="348"/>
        <v>3.5699325253910577E-2</v>
      </c>
      <c r="K3752" s="6">
        <f>G3752-J3752</f>
        <v>4.9643006747460898</v>
      </c>
      <c r="L3752" s="6">
        <f>J3752+K3752-G3752</f>
        <v>0</v>
      </c>
      <c r="M3752" s="6">
        <v>41238.286424999998</v>
      </c>
      <c r="N3752" s="6">
        <f t="shared" si="349"/>
        <v>2.4249310208820106E-5</v>
      </c>
      <c r="O3752" s="6">
        <f t="shared" si="350"/>
        <v>5</v>
      </c>
      <c r="P3752" s="6">
        <f>O3752-G3752</f>
        <v>0</v>
      </c>
      <c r="Q3752" s="6">
        <f>1/(LN(F3752))</f>
        <v>9.4098850439422302E-2</v>
      </c>
      <c r="R3752" s="6">
        <f t="shared" si="351"/>
        <v>54.266336554162649</v>
      </c>
      <c r="S3752" s="6">
        <f>H3752-R3752</f>
        <v>-54.266336554162649</v>
      </c>
      <c r="T3752" s="6">
        <f>R3752+S3752-H3752</f>
        <v>0</v>
      </c>
      <c r="U3752" s="6">
        <f t="shared" si="352"/>
        <v>54.266336554162649</v>
      </c>
      <c r="V3752" s="6">
        <f t="shared" si="353"/>
        <v>0</v>
      </c>
      <c r="W3752" s="6">
        <f>V3752-H3752</f>
        <v>0</v>
      </c>
      <c r="X3752" s="6">
        <v>13.3</v>
      </c>
      <c r="Y3752" s="6">
        <v>4461913</v>
      </c>
      <c r="Z3752" s="6">
        <f>(X3752/1000)*Y3752</f>
        <v>59343.442900000002</v>
      </c>
      <c r="AA3752" s="6">
        <f>(P3752/1000)*Z3752</f>
        <v>0</v>
      </c>
      <c r="AB3752" s="6">
        <f>(W3752/100000)*Z3752</f>
        <v>0</v>
      </c>
    </row>
    <row r="3753" spans="1:28" x14ac:dyDescent="0.35">
      <c r="A3753" s="6" t="s">
        <v>4051</v>
      </c>
      <c r="B3753" s="6" t="s">
        <v>4040</v>
      </c>
      <c r="C3753" s="6" t="s">
        <v>4041</v>
      </c>
      <c r="D3753" s="6">
        <v>2000</v>
      </c>
      <c r="E3753" s="9" t="s">
        <v>5998</v>
      </c>
      <c r="F3753" s="6">
        <v>45806.435396000001</v>
      </c>
      <c r="G3753" s="9">
        <v>4.9000000000000004</v>
      </c>
      <c r="H3753" s="9">
        <v>6</v>
      </c>
      <c r="I3753" s="6">
        <f>1/F3753</f>
        <v>2.183099364434116E-5</v>
      </c>
      <c r="J3753" s="6">
        <f t="shared" si="348"/>
        <v>3.2139130392332529E-2</v>
      </c>
      <c r="K3753" s="6">
        <f>G3753-J3753</f>
        <v>4.867860869607668</v>
      </c>
      <c r="L3753" s="6">
        <f>J3753+K3753-G3753</f>
        <v>0</v>
      </c>
      <c r="M3753" s="6">
        <v>45806.435396000001</v>
      </c>
      <c r="N3753" s="6">
        <f t="shared" si="349"/>
        <v>2.183099364434116E-5</v>
      </c>
      <c r="O3753" s="6">
        <f t="shared" si="350"/>
        <v>4.9000000000000004</v>
      </c>
      <c r="P3753" s="6">
        <f>O3753-G3753</f>
        <v>0</v>
      </c>
      <c r="Q3753" s="6">
        <f>1/(LN(F3753))</f>
        <v>9.317771524650334E-2</v>
      </c>
      <c r="R3753" s="6">
        <f t="shared" si="351"/>
        <v>53.735122494082248</v>
      </c>
      <c r="S3753" s="6">
        <f>H3753-R3753</f>
        <v>-47.735122494082248</v>
      </c>
      <c r="T3753" s="6">
        <f>R3753+S3753-H3753</f>
        <v>0</v>
      </c>
      <c r="U3753" s="6">
        <f t="shared" si="352"/>
        <v>53.735122494082248</v>
      </c>
      <c r="V3753" s="6">
        <f t="shared" si="353"/>
        <v>6</v>
      </c>
      <c r="W3753" s="6">
        <f>V3753-H3753</f>
        <v>0</v>
      </c>
      <c r="X3753" s="6">
        <v>13.2</v>
      </c>
      <c r="Y3753" s="6">
        <v>4490967</v>
      </c>
      <c r="Z3753" s="6">
        <f>(X3753/1000)*Y3753</f>
        <v>59280.7644</v>
      </c>
      <c r="AA3753" s="6">
        <f>(P3753/1000)*Z3753</f>
        <v>0</v>
      </c>
      <c r="AB3753" s="6">
        <f>(W3753/100000)*Z3753</f>
        <v>0</v>
      </c>
    </row>
    <row r="3754" spans="1:28" x14ac:dyDescent="0.35">
      <c r="A3754" s="6" t="s">
        <v>4052</v>
      </c>
      <c r="B3754" s="6" t="s">
        <v>4040</v>
      </c>
      <c r="C3754" s="6" t="s">
        <v>4041</v>
      </c>
      <c r="D3754" s="6">
        <v>2001</v>
      </c>
      <c r="E3754" s="9" t="s">
        <v>5998</v>
      </c>
      <c r="F3754" s="6">
        <v>46500.714559</v>
      </c>
      <c r="G3754" s="9">
        <v>4.7</v>
      </c>
      <c r="H3754" s="9">
        <v>5</v>
      </c>
      <c r="I3754" s="6">
        <f>1/F3754</f>
        <v>2.1505045879052078E-5</v>
      </c>
      <c r="J3754" s="6">
        <f t="shared" si="348"/>
        <v>3.165927693717701E-2</v>
      </c>
      <c r="K3754" s="6">
        <f>G3754-J3754</f>
        <v>4.6683407230628235</v>
      </c>
      <c r="L3754" s="6">
        <f>J3754+K3754-G3754</f>
        <v>0</v>
      </c>
      <c r="M3754" s="6">
        <v>46500.714559</v>
      </c>
      <c r="N3754" s="6">
        <f t="shared" si="349"/>
        <v>2.1505045879052078E-5</v>
      </c>
      <c r="O3754" s="6">
        <f t="shared" si="350"/>
        <v>4.7</v>
      </c>
      <c r="P3754" s="6">
        <f>O3754-G3754</f>
        <v>0</v>
      </c>
      <c r="Q3754" s="6">
        <f>1/(LN(F3754))</f>
        <v>9.3047292670714571E-2</v>
      </c>
      <c r="R3754" s="6">
        <f t="shared" si="351"/>
        <v>53.659908446737745</v>
      </c>
      <c r="S3754" s="6">
        <f>H3754-R3754</f>
        <v>-48.659908446737745</v>
      </c>
      <c r="T3754" s="6">
        <f>R3754+S3754-H3754</f>
        <v>0</v>
      </c>
      <c r="U3754" s="6">
        <f t="shared" si="352"/>
        <v>53.659908446737745</v>
      </c>
      <c r="V3754" s="6">
        <f t="shared" si="353"/>
        <v>5</v>
      </c>
      <c r="W3754" s="6">
        <f>V3754-H3754</f>
        <v>0</v>
      </c>
      <c r="X3754" s="6">
        <v>12.6</v>
      </c>
      <c r="Y3754" s="6">
        <v>4513751</v>
      </c>
      <c r="Z3754" s="6">
        <f>(X3754/1000)*Y3754</f>
        <v>56873.262600000002</v>
      </c>
      <c r="AA3754" s="6">
        <f>(P3754/1000)*Z3754</f>
        <v>0</v>
      </c>
      <c r="AB3754" s="6">
        <f>(W3754/100000)*Z3754</f>
        <v>0</v>
      </c>
    </row>
    <row r="3755" spans="1:28" x14ac:dyDescent="0.35">
      <c r="A3755" s="6" t="s">
        <v>4053</v>
      </c>
      <c r="B3755" s="6" t="s">
        <v>4040</v>
      </c>
      <c r="C3755" s="6" t="s">
        <v>4041</v>
      </c>
      <c r="D3755" s="6">
        <v>2002</v>
      </c>
      <c r="E3755" s="9" t="s">
        <v>5998</v>
      </c>
      <c r="F3755" s="6">
        <v>45852.157943999999</v>
      </c>
      <c r="G3755" s="9">
        <v>4.5999999999999996</v>
      </c>
      <c r="H3755" s="9">
        <v>5</v>
      </c>
      <c r="I3755" s="6">
        <f>1/F3755</f>
        <v>2.1809224360199504E-5</v>
      </c>
      <c r="J3755" s="6">
        <f t="shared" si="348"/>
        <v>3.2107082109374151E-2</v>
      </c>
      <c r="K3755" s="6">
        <f>G3755-J3755</f>
        <v>4.5678929178906253</v>
      </c>
      <c r="L3755" s="6">
        <f>J3755+K3755-G3755</f>
        <v>0</v>
      </c>
      <c r="M3755" s="6">
        <v>45852.157943999999</v>
      </c>
      <c r="N3755" s="6">
        <f t="shared" si="349"/>
        <v>2.1809224360199504E-5</v>
      </c>
      <c r="O3755" s="6">
        <f t="shared" si="350"/>
        <v>4.5999999999999996</v>
      </c>
      <c r="P3755" s="6">
        <f>O3755-G3755</f>
        <v>0</v>
      </c>
      <c r="Q3755" s="6">
        <f>1/(LN(F3755))</f>
        <v>9.3169054187202505E-2</v>
      </c>
      <c r="R3755" s="6">
        <f t="shared" si="351"/>
        <v>53.730127704488751</v>
      </c>
      <c r="S3755" s="6">
        <f>H3755-R3755</f>
        <v>-48.730127704488751</v>
      </c>
      <c r="T3755" s="6">
        <f>R3755+S3755-H3755</f>
        <v>0</v>
      </c>
      <c r="U3755" s="6">
        <f t="shared" si="352"/>
        <v>53.730127704488751</v>
      </c>
      <c r="V3755" s="6">
        <f t="shared" si="353"/>
        <v>5</v>
      </c>
      <c r="W3755" s="6">
        <f>V3755-H3755</f>
        <v>0</v>
      </c>
      <c r="X3755" s="6">
        <v>12.2</v>
      </c>
      <c r="Y3755" s="6">
        <v>4538159</v>
      </c>
      <c r="Z3755" s="6">
        <f>(X3755/1000)*Y3755</f>
        <v>55365.539799999999</v>
      </c>
      <c r="AA3755" s="6">
        <f>(P3755/1000)*Z3755</f>
        <v>0</v>
      </c>
      <c r="AB3755" s="6">
        <f>(W3755/100000)*Z3755</f>
        <v>0</v>
      </c>
    </row>
    <row r="3756" spans="1:28" x14ac:dyDescent="0.35">
      <c r="A3756" s="6" t="s">
        <v>4054</v>
      </c>
      <c r="B3756" s="6" t="s">
        <v>4040</v>
      </c>
      <c r="C3756" s="6" t="s">
        <v>4041</v>
      </c>
      <c r="D3756" s="6">
        <v>2003</v>
      </c>
      <c r="E3756" s="9" t="s">
        <v>5998</v>
      </c>
      <c r="F3756" s="6">
        <v>45776.482303999997</v>
      </c>
      <c r="G3756" s="9">
        <v>4.4000000000000004</v>
      </c>
      <c r="H3756" s="9">
        <v>5</v>
      </c>
      <c r="I3756" s="6">
        <f>1/F3756</f>
        <v>2.1845278397737848E-5</v>
      </c>
      <c r="J3756" s="6">
        <f t="shared" si="348"/>
        <v>3.2160160106303307E-2</v>
      </c>
      <c r="K3756" s="6">
        <f>G3756-J3756</f>
        <v>4.3678398398936968</v>
      </c>
      <c r="L3756" s="6">
        <f>J3756+K3756-G3756</f>
        <v>0</v>
      </c>
      <c r="M3756" s="6">
        <v>45776.482303999997</v>
      </c>
      <c r="N3756" s="6">
        <f t="shared" si="349"/>
        <v>2.1845278397737848E-5</v>
      </c>
      <c r="O3756" s="6">
        <f t="shared" si="350"/>
        <v>4.4000000000000004</v>
      </c>
      <c r="P3756" s="6">
        <f>O3756-G3756</f>
        <v>0</v>
      </c>
      <c r="Q3756" s="6">
        <f>1/(LN(F3756))</f>
        <v>9.3183394716129742E-2</v>
      </c>
      <c r="R3756" s="6">
        <f t="shared" si="351"/>
        <v>53.738397815818445</v>
      </c>
      <c r="S3756" s="6">
        <f>H3756-R3756</f>
        <v>-48.738397815818445</v>
      </c>
      <c r="T3756" s="6">
        <f>R3756+S3756-H3756</f>
        <v>0</v>
      </c>
      <c r="U3756" s="6">
        <f t="shared" si="352"/>
        <v>53.738397815818445</v>
      </c>
      <c r="V3756" s="6">
        <f t="shared" si="353"/>
        <v>5</v>
      </c>
      <c r="W3756" s="6">
        <f>V3756-H3756</f>
        <v>0</v>
      </c>
      <c r="X3756" s="6">
        <v>12.4</v>
      </c>
      <c r="Y3756" s="6">
        <v>4564855</v>
      </c>
      <c r="Z3756" s="6">
        <f>(X3756/1000)*Y3756</f>
        <v>56604.201999999997</v>
      </c>
      <c r="AA3756" s="6">
        <f>(P3756/1000)*Z3756</f>
        <v>0</v>
      </c>
      <c r="AB3756" s="6">
        <f>(W3756/100000)*Z3756</f>
        <v>0</v>
      </c>
    </row>
    <row r="3757" spans="1:28" x14ac:dyDescent="0.35">
      <c r="A3757" s="6" t="s">
        <v>4055</v>
      </c>
      <c r="B3757" s="6" t="s">
        <v>4040</v>
      </c>
      <c r="C3757" s="6" t="s">
        <v>4041</v>
      </c>
      <c r="D3757" s="6">
        <v>2004</v>
      </c>
      <c r="E3757" s="9" t="s">
        <v>5998</v>
      </c>
      <c r="F3757" s="6">
        <v>48002.965986000003</v>
      </c>
      <c r="G3757" s="9">
        <v>4.2</v>
      </c>
      <c r="H3757" s="9">
        <v>5</v>
      </c>
      <c r="I3757" s="6">
        <f>1/F3757</f>
        <v>2.0832046092561208E-5</v>
      </c>
      <c r="J3757" s="6">
        <f t="shared" si="348"/>
        <v>3.0668500784500667E-2</v>
      </c>
      <c r="K3757" s="6">
        <f>G3757-J3757</f>
        <v>4.1693314992154997</v>
      </c>
      <c r="L3757" s="6">
        <f>J3757+K3757-G3757</f>
        <v>0</v>
      </c>
      <c r="M3757" s="6">
        <v>48002.965986000003</v>
      </c>
      <c r="N3757" s="6">
        <f t="shared" si="349"/>
        <v>2.0832046092561208E-5</v>
      </c>
      <c r="O3757" s="6">
        <f t="shared" si="350"/>
        <v>4.2</v>
      </c>
      <c r="P3757" s="6">
        <f>O3757-G3757</f>
        <v>0</v>
      </c>
      <c r="Q3757" s="6">
        <f>1/(LN(F3757))</f>
        <v>9.2772828901289295E-2</v>
      </c>
      <c r="R3757" s="6">
        <f t="shared" si="351"/>
        <v>53.501626563229031</v>
      </c>
      <c r="S3757" s="6">
        <f>H3757-R3757</f>
        <v>-48.501626563229031</v>
      </c>
      <c r="T3757" s="6">
        <f>R3757+S3757-H3757</f>
        <v>0</v>
      </c>
      <c r="U3757" s="6">
        <f t="shared" si="352"/>
        <v>53.501626563229031</v>
      </c>
      <c r="V3757" s="6">
        <f t="shared" si="353"/>
        <v>5</v>
      </c>
      <c r="W3757" s="6">
        <f>V3757-H3757</f>
        <v>0</v>
      </c>
      <c r="X3757" s="6">
        <v>12.4</v>
      </c>
      <c r="Y3757" s="6">
        <v>4591910</v>
      </c>
      <c r="Z3757" s="6">
        <f>(X3757/1000)*Y3757</f>
        <v>56939.684000000001</v>
      </c>
      <c r="AA3757" s="6">
        <f>(P3757/1000)*Z3757</f>
        <v>0</v>
      </c>
      <c r="AB3757" s="6">
        <f>(W3757/100000)*Z3757</f>
        <v>0</v>
      </c>
    </row>
    <row r="3758" spans="1:28" x14ac:dyDescent="0.35">
      <c r="A3758" s="6" t="s">
        <v>4056</v>
      </c>
      <c r="B3758" s="6" t="s">
        <v>4040</v>
      </c>
      <c r="C3758" s="6" t="s">
        <v>4041</v>
      </c>
      <c r="D3758" s="6">
        <v>2005</v>
      </c>
      <c r="E3758" s="9" t="s">
        <v>5998</v>
      </c>
      <c r="F3758" s="6">
        <v>49804.631436000003</v>
      </c>
      <c r="G3758" s="9">
        <v>4.0999999999999996</v>
      </c>
      <c r="H3758" s="9">
        <v>5</v>
      </c>
      <c r="I3758" s="6">
        <f>1/F3758</f>
        <v>2.0078453974406396E-5</v>
      </c>
      <c r="J3758" s="6">
        <f t="shared" si="348"/>
        <v>2.9559078293587636E-2</v>
      </c>
      <c r="K3758" s="6">
        <f>G3758-J3758</f>
        <v>4.0704409217064121</v>
      </c>
      <c r="L3758" s="6">
        <f>J3758+K3758-G3758</f>
        <v>0</v>
      </c>
      <c r="M3758" s="6">
        <v>49804.631436000003</v>
      </c>
      <c r="N3758" s="6">
        <f t="shared" si="349"/>
        <v>2.0078453974406396E-5</v>
      </c>
      <c r="O3758" s="6">
        <f t="shared" si="350"/>
        <v>4.0999999999999996</v>
      </c>
      <c r="P3758" s="6">
        <f>O3758-G3758</f>
        <v>0</v>
      </c>
      <c r="Q3758" s="6">
        <f>1/(LN(F3758))</f>
        <v>9.2456790180835358E-2</v>
      </c>
      <c r="R3758" s="6">
        <f t="shared" si="351"/>
        <v>53.319368613336849</v>
      </c>
      <c r="S3758" s="6">
        <f>H3758-R3758</f>
        <v>-48.319368613336849</v>
      </c>
      <c r="T3758" s="6">
        <f>R3758+S3758-H3758</f>
        <v>0</v>
      </c>
      <c r="U3758" s="6">
        <f t="shared" si="352"/>
        <v>53.319368613336849</v>
      </c>
      <c r="V3758" s="6">
        <f t="shared" si="353"/>
        <v>5</v>
      </c>
      <c r="W3758" s="6">
        <f>V3758-H3758</f>
        <v>0</v>
      </c>
      <c r="X3758" s="6">
        <v>12.3</v>
      </c>
      <c r="Y3758" s="6">
        <v>4623291</v>
      </c>
      <c r="Z3758" s="6">
        <f>(X3758/1000)*Y3758</f>
        <v>56866.479299999999</v>
      </c>
      <c r="AA3758" s="6">
        <f>(P3758/1000)*Z3758</f>
        <v>0</v>
      </c>
      <c r="AB3758" s="6">
        <f>(W3758/100000)*Z3758</f>
        <v>0</v>
      </c>
    </row>
    <row r="3759" spans="1:28" x14ac:dyDescent="0.35">
      <c r="A3759" s="6" t="s">
        <v>4057</v>
      </c>
      <c r="B3759" s="6" t="s">
        <v>4040</v>
      </c>
      <c r="C3759" s="6" t="s">
        <v>4041</v>
      </c>
      <c r="D3759" s="6">
        <v>2006</v>
      </c>
      <c r="E3759" s="9" t="s">
        <v>5998</v>
      </c>
      <c r="F3759" s="6">
        <v>52332.223043999998</v>
      </c>
      <c r="G3759" s="9">
        <v>3.9</v>
      </c>
      <c r="H3759" s="9">
        <v>4</v>
      </c>
      <c r="I3759" s="6">
        <f>1/F3759</f>
        <v>1.9108685659296718E-5</v>
      </c>
      <c r="J3759" s="6">
        <f t="shared" si="348"/>
        <v>2.8131405745217785E-2</v>
      </c>
      <c r="K3759" s="6">
        <f>G3759-J3759</f>
        <v>3.8718685942547819</v>
      </c>
      <c r="L3759" s="6">
        <f>J3759+K3759-G3759</f>
        <v>0</v>
      </c>
      <c r="M3759" s="6">
        <v>52332.223043999998</v>
      </c>
      <c r="N3759" s="6">
        <f t="shared" si="349"/>
        <v>1.9108685659296718E-5</v>
      </c>
      <c r="O3759" s="6">
        <f t="shared" si="350"/>
        <v>3.9</v>
      </c>
      <c r="P3759" s="6">
        <f>O3759-G3759</f>
        <v>0</v>
      </c>
      <c r="Q3759" s="6">
        <f>1/(LN(F3759))</f>
        <v>9.2035542531180237E-2</v>
      </c>
      <c r="R3759" s="6">
        <f t="shared" si="351"/>
        <v>53.076437200018994</v>
      </c>
      <c r="S3759" s="6">
        <f>H3759-R3759</f>
        <v>-49.076437200018994</v>
      </c>
      <c r="T3759" s="6">
        <f>R3759+S3759-H3759</f>
        <v>0</v>
      </c>
      <c r="U3759" s="6">
        <f t="shared" si="352"/>
        <v>53.076437200018994</v>
      </c>
      <c r="V3759" s="6">
        <f t="shared" si="353"/>
        <v>4</v>
      </c>
      <c r="W3759" s="6">
        <f>V3759-H3759</f>
        <v>0</v>
      </c>
      <c r="X3759" s="6">
        <v>12.6</v>
      </c>
      <c r="Y3759" s="6">
        <v>4660677</v>
      </c>
      <c r="Z3759" s="6">
        <f>(X3759/1000)*Y3759</f>
        <v>58724.530200000001</v>
      </c>
      <c r="AA3759" s="6">
        <f>(P3759/1000)*Z3759</f>
        <v>0</v>
      </c>
      <c r="AB3759" s="6">
        <f>(W3759/100000)*Z3759</f>
        <v>0</v>
      </c>
    </row>
    <row r="3760" spans="1:28" x14ac:dyDescent="0.35">
      <c r="A3760" s="6" t="s">
        <v>4058</v>
      </c>
      <c r="B3760" s="6" t="s">
        <v>4040</v>
      </c>
      <c r="C3760" s="6" t="s">
        <v>4041</v>
      </c>
      <c r="D3760" s="6">
        <v>2007</v>
      </c>
      <c r="E3760" s="9" t="s">
        <v>5998</v>
      </c>
      <c r="F3760" s="6">
        <v>53083.052032</v>
      </c>
      <c r="G3760" s="9">
        <v>3.7</v>
      </c>
      <c r="H3760" s="9">
        <v>4</v>
      </c>
      <c r="I3760" s="6">
        <f>1/F3760</f>
        <v>1.8838404381819854E-5</v>
      </c>
      <c r="J3760" s="6">
        <f t="shared" si="348"/>
        <v>2.7733503324423172E-2</v>
      </c>
      <c r="K3760" s="6">
        <f>G3760-J3760</f>
        <v>3.6722664966755771</v>
      </c>
      <c r="L3760" s="6">
        <f>J3760+K3760-G3760</f>
        <v>0</v>
      </c>
      <c r="M3760" s="6">
        <v>53083.052032</v>
      </c>
      <c r="N3760" s="6">
        <f t="shared" si="349"/>
        <v>1.8838404381819854E-5</v>
      </c>
      <c r="O3760" s="6">
        <f t="shared" si="350"/>
        <v>3.7</v>
      </c>
      <c r="P3760" s="6">
        <f>O3760-G3760</f>
        <v>0</v>
      </c>
      <c r="Q3760" s="6">
        <f>1/(LN(F3760))</f>
        <v>9.1915034232528184E-2</v>
      </c>
      <c r="R3760" s="6">
        <f t="shared" si="351"/>
        <v>53.006940666727843</v>
      </c>
      <c r="S3760" s="6">
        <f>H3760-R3760</f>
        <v>-49.006940666727843</v>
      </c>
      <c r="T3760" s="6">
        <f>R3760+S3760-H3760</f>
        <v>0</v>
      </c>
      <c r="U3760" s="6">
        <f t="shared" si="352"/>
        <v>53.006940666727843</v>
      </c>
      <c r="V3760" s="6">
        <f t="shared" si="353"/>
        <v>4</v>
      </c>
      <c r="W3760" s="6">
        <f>V3760-H3760</f>
        <v>0</v>
      </c>
      <c r="X3760" s="6">
        <v>12.4</v>
      </c>
      <c r="Y3760" s="6">
        <v>4709153</v>
      </c>
      <c r="Z3760" s="6">
        <f>(X3760/1000)*Y3760</f>
        <v>58393.497199999998</v>
      </c>
      <c r="AA3760" s="6">
        <f>(P3760/1000)*Z3760</f>
        <v>0</v>
      </c>
      <c r="AB3760" s="6">
        <f>(W3760/100000)*Z3760</f>
        <v>0</v>
      </c>
    </row>
    <row r="3761" spans="1:28" x14ac:dyDescent="0.35">
      <c r="A3761" s="6" t="s">
        <v>4059</v>
      </c>
      <c r="B3761" s="6" t="s">
        <v>4040</v>
      </c>
      <c r="C3761" s="6" t="s">
        <v>4041</v>
      </c>
      <c r="D3761" s="6">
        <v>2008</v>
      </c>
      <c r="E3761" s="9" t="s">
        <v>5998</v>
      </c>
      <c r="F3761" s="6">
        <v>53032.177750000003</v>
      </c>
      <c r="G3761" s="9">
        <v>3.6</v>
      </c>
      <c r="H3761" s="9">
        <v>4</v>
      </c>
      <c r="I3761" s="6">
        <f>1/F3761</f>
        <v>1.8856476245688401E-5</v>
      </c>
      <c r="J3761" s="6">
        <f t="shared" si="348"/>
        <v>2.7760108342901307E-2</v>
      </c>
      <c r="K3761" s="6">
        <f>G3761-J3761</f>
        <v>3.572239891657099</v>
      </c>
      <c r="L3761" s="6">
        <f>J3761+K3761-G3761</f>
        <v>0</v>
      </c>
      <c r="M3761" s="6">
        <v>53032.177750000003</v>
      </c>
      <c r="N3761" s="6">
        <f t="shared" si="349"/>
        <v>1.8856476245688401E-5</v>
      </c>
      <c r="O3761" s="6">
        <f t="shared" si="350"/>
        <v>3.6</v>
      </c>
      <c r="P3761" s="6">
        <f>O3761-G3761</f>
        <v>0</v>
      </c>
      <c r="Q3761" s="6">
        <f>1/(LN(F3761))</f>
        <v>9.1923135668181194E-2</v>
      </c>
      <c r="R3761" s="6">
        <f t="shared" si="351"/>
        <v>53.011612724161758</v>
      </c>
      <c r="S3761" s="6">
        <f>H3761-R3761</f>
        <v>-49.011612724161758</v>
      </c>
      <c r="T3761" s="6">
        <f>R3761+S3761-H3761</f>
        <v>0</v>
      </c>
      <c r="U3761" s="6">
        <f t="shared" si="352"/>
        <v>53.011612724161758</v>
      </c>
      <c r="V3761" s="6">
        <f t="shared" si="353"/>
        <v>4</v>
      </c>
      <c r="W3761" s="6">
        <f>V3761-H3761</f>
        <v>0</v>
      </c>
      <c r="X3761" s="6">
        <v>12.7</v>
      </c>
      <c r="Y3761" s="6">
        <v>4768212</v>
      </c>
      <c r="Z3761" s="6">
        <f>(X3761/1000)*Y3761</f>
        <v>60556.292399999998</v>
      </c>
      <c r="AA3761" s="6">
        <f>(P3761/1000)*Z3761</f>
        <v>0</v>
      </c>
      <c r="AB3761" s="6">
        <f>(W3761/100000)*Z3761</f>
        <v>0</v>
      </c>
    </row>
    <row r="3762" spans="1:28" x14ac:dyDescent="0.35">
      <c r="A3762" s="6" t="s">
        <v>4060</v>
      </c>
      <c r="B3762" s="6" t="s">
        <v>4040</v>
      </c>
      <c r="C3762" s="6" t="s">
        <v>4041</v>
      </c>
      <c r="D3762" s="6">
        <v>2009</v>
      </c>
      <c r="E3762" s="9" t="s">
        <v>5998</v>
      </c>
      <c r="F3762" s="6">
        <v>49169.629287000003</v>
      </c>
      <c r="G3762" s="9">
        <v>3.4</v>
      </c>
      <c r="H3762" s="9">
        <v>4</v>
      </c>
      <c r="I3762" s="6">
        <f>1/F3762</f>
        <v>2.0337757565001428E-5</v>
      </c>
      <c r="J3762" s="6">
        <f t="shared" si="348"/>
        <v>2.9940819594286239E-2</v>
      </c>
      <c r="K3762" s="6">
        <f>G3762-J3762</f>
        <v>3.3700591804057138</v>
      </c>
      <c r="L3762" s="6">
        <f>J3762+K3762-G3762</f>
        <v>0</v>
      </c>
      <c r="M3762" s="6">
        <v>49169.629287000003</v>
      </c>
      <c r="N3762" s="6">
        <f t="shared" si="349"/>
        <v>2.0337757565001428E-5</v>
      </c>
      <c r="O3762" s="6">
        <f t="shared" si="350"/>
        <v>3.4</v>
      </c>
      <c r="P3762" s="6">
        <f>O3762-G3762</f>
        <v>0</v>
      </c>
      <c r="Q3762" s="6">
        <f>1/(LN(F3762))</f>
        <v>9.25666103367523E-2</v>
      </c>
      <c r="R3762" s="6">
        <f t="shared" si="351"/>
        <v>53.382701348153375</v>
      </c>
      <c r="S3762" s="6">
        <f>H3762-R3762</f>
        <v>-49.382701348153375</v>
      </c>
      <c r="T3762" s="6">
        <f>R3762+S3762-H3762</f>
        <v>0</v>
      </c>
      <c r="U3762" s="6">
        <f t="shared" si="352"/>
        <v>53.382701348153375</v>
      </c>
      <c r="V3762" s="6">
        <f t="shared" si="353"/>
        <v>4</v>
      </c>
      <c r="W3762" s="6">
        <f>V3762-H3762</f>
        <v>0</v>
      </c>
      <c r="X3762" s="6">
        <v>12.8</v>
      </c>
      <c r="Y3762" s="6">
        <v>4828726</v>
      </c>
      <c r="Z3762" s="6">
        <f>(X3762/1000)*Y3762</f>
        <v>61807.692800000004</v>
      </c>
      <c r="AA3762" s="6">
        <f>(P3762/1000)*Z3762</f>
        <v>0</v>
      </c>
      <c r="AB3762" s="6">
        <f>(W3762/100000)*Z3762</f>
        <v>0</v>
      </c>
    </row>
    <row r="3763" spans="1:28" x14ac:dyDescent="0.35">
      <c r="A3763" s="6" t="s">
        <v>4061</v>
      </c>
      <c r="B3763" s="6" t="s">
        <v>4040</v>
      </c>
      <c r="C3763" s="6" t="s">
        <v>4041</v>
      </c>
      <c r="D3763" s="6">
        <v>2010</v>
      </c>
      <c r="E3763" s="9" t="s">
        <v>5998</v>
      </c>
      <c r="F3763" s="6">
        <v>48545.736337000002</v>
      </c>
      <c r="G3763" s="9">
        <v>3.3</v>
      </c>
      <c r="H3763" s="9">
        <v>4</v>
      </c>
      <c r="I3763" s="6">
        <f>1/F3763</f>
        <v>2.0599131364659765E-5</v>
      </c>
      <c r="J3763" s="6">
        <f t="shared" si="348"/>
        <v>3.0325608613293451E-2</v>
      </c>
      <c r="K3763" s="6">
        <f>G3763-J3763</f>
        <v>3.2696743913867063</v>
      </c>
      <c r="L3763" s="6">
        <f>J3763+K3763-G3763</f>
        <v>0</v>
      </c>
      <c r="M3763" s="6">
        <v>48545.736337000002</v>
      </c>
      <c r="N3763" s="6">
        <f t="shared" si="349"/>
        <v>2.0599131364659765E-5</v>
      </c>
      <c r="O3763" s="6">
        <f t="shared" si="350"/>
        <v>3.3</v>
      </c>
      <c r="P3763" s="6">
        <f>O3763-G3763</f>
        <v>0</v>
      </c>
      <c r="Q3763" s="6">
        <f>1/(LN(F3763))</f>
        <v>9.2676158600519976E-2</v>
      </c>
      <c r="R3763" s="6">
        <f t="shared" si="351"/>
        <v>53.445877284126873</v>
      </c>
      <c r="S3763" s="6">
        <f>H3763-R3763</f>
        <v>-49.445877284126873</v>
      </c>
      <c r="T3763" s="6">
        <f>R3763+S3763-H3763</f>
        <v>0</v>
      </c>
      <c r="U3763" s="6">
        <f t="shared" si="352"/>
        <v>53.445877284126873</v>
      </c>
      <c r="V3763" s="6">
        <f t="shared" si="353"/>
        <v>4</v>
      </c>
      <c r="W3763" s="6">
        <f>V3763-H3763</f>
        <v>0</v>
      </c>
      <c r="X3763" s="6">
        <v>12.6</v>
      </c>
      <c r="Y3763" s="6">
        <v>4889252</v>
      </c>
      <c r="Z3763" s="6">
        <f>(X3763/1000)*Y3763</f>
        <v>61604.575199999999</v>
      </c>
      <c r="AA3763" s="6">
        <f>(P3763/1000)*Z3763</f>
        <v>0</v>
      </c>
      <c r="AB3763" s="6">
        <f>(W3763/100000)*Z3763</f>
        <v>0</v>
      </c>
    </row>
    <row r="3764" spans="1:28" x14ac:dyDescent="0.35">
      <c r="A3764" s="6" t="s">
        <v>4062</v>
      </c>
      <c r="B3764" s="6" t="s">
        <v>4040</v>
      </c>
      <c r="C3764" s="6" t="s">
        <v>4041</v>
      </c>
      <c r="D3764" s="6">
        <v>2011</v>
      </c>
      <c r="E3764" s="9" t="s">
        <v>5998</v>
      </c>
      <c r="F3764" s="6">
        <v>49505.582784999999</v>
      </c>
      <c r="G3764" s="9">
        <v>3.1</v>
      </c>
      <c r="H3764" s="9">
        <v>4</v>
      </c>
      <c r="I3764" s="6">
        <f>1/F3764</f>
        <v>2.0199742003703795E-5</v>
      </c>
      <c r="J3764" s="6">
        <f t="shared" si="348"/>
        <v>2.9737635983270651E-2</v>
      </c>
      <c r="K3764" s="6">
        <f>G3764-J3764</f>
        <v>3.0702623640167293</v>
      </c>
      <c r="L3764" s="6">
        <f>J3764+K3764-G3764</f>
        <v>0</v>
      </c>
      <c r="M3764" s="6">
        <v>49505.582784999999</v>
      </c>
      <c r="N3764" s="6">
        <f t="shared" si="349"/>
        <v>2.0199742003703795E-5</v>
      </c>
      <c r="O3764" s="6">
        <f t="shared" si="350"/>
        <v>3.1</v>
      </c>
      <c r="P3764" s="6">
        <f>O3764-G3764</f>
        <v>0</v>
      </c>
      <c r="Q3764" s="6">
        <f>1/(LN(F3764))</f>
        <v>9.250830103532659E-2</v>
      </c>
      <c r="R3764" s="6">
        <f t="shared" si="351"/>
        <v>53.34907466556767</v>
      </c>
      <c r="S3764" s="6">
        <f>H3764-R3764</f>
        <v>-49.34907466556767</v>
      </c>
      <c r="T3764" s="6">
        <f>R3764+S3764-H3764</f>
        <v>0</v>
      </c>
      <c r="U3764" s="6">
        <f t="shared" si="352"/>
        <v>53.34907466556767</v>
      </c>
      <c r="V3764" s="6">
        <f t="shared" si="353"/>
        <v>4</v>
      </c>
      <c r="W3764" s="6">
        <f>V3764-H3764</f>
        <v>0</v>
      </c>
      <c r="X3764" s="6">
        <v>12.2</v>
      </c>
      <c r="Y3764" s="6">
        <v>4953088</v>
      </c>
      <c r="Z3764" s="6">
        <f>(X3764/1000)*Y3764</f>
        <v>60427.673599999995</v>
      </c>
      <c r="AA3764" s="6">
        <f>(P3764/1000)*Z3764</f>
        <v>0</v>
      </c>
      <c r="AB3764" s="6">
        <f>(W3764/100000)*Z3764</f>
        <v>0</v>
      </c>
    </row>
    <row r="3765" spans="1:28" x14ac:dyDescent="0.35">
      <c r="A3765" s="6" t="s">
        <v>4063</v>
      </c>
      <c r="B3765" s="6" t="s">
        <v>4040</v>
      </c>
      <c r="C3765" s="6" t="s">
        <v>4041</v>
      </c>
      <c r="D3765" s="6">
        <v>2012</v>
      </c>
      <c r="E3765" s="9" t="s">
        <v>5998</v>
      </c>
      <c r="F3765" s="6">
        <v>49772.541788000002</v>
      </c>
      <c r="G3765" s="9">
        <v>3</v>
      </c>
      <c r="H3765" s="9">
        <v>3</v>
      </c>
      <c r="I3765" s="6">
        <f>1/F3765</f>
        <v>2.009139907419992E-5</v>
      </c>
      <c r="J3765" s="6">
        <f t="shared" si="348"/>
        <v>2.9578135797656564E-2</v>
      </c>
      <c r="K3765" s="6">
        <f>G3765-J3765</f>
        <v>2.9704218642023434</v>
      </c>
      <c r="L3765" s="6">
        <f>J3765+K3765-G3765</f>
        <v>0</v>
      </c>
      <c r="M3765" s="6">
        <v>49772.541788000002</v>
      </c>
      <c r="N3765" s="6">
        <f t="shared" si="349"/>
        <v>2.009139907419992E-5</v>
      </c>
      <c r="O3765" s="6">
        <f t="shared" si="350"/>
        <v>3</v>
      </c>
      <c r="P3765" s="6">
        <f>O3765-G3765</f>
        <v>0</v>
      </c>
      <c r="Q3765" s="6">
        <f>1/(LN(F3765))</f>
        <v>9.2462300016867741E-2</v>
      </c>
      <c r="R3765" s="6">
        <f t="shared" si="351"/>
        <v>53.322546108227549</v>
      </c>
      <c r="S3765" s="6">
        <f>H3765-R3765</f>
        <v>-50.322546108227549</v>
      </c>
      <c r="T3765" s="6">
        <f>R3765+S3765-H3765</f>
        <v>0</v>
      </c>
      <c r="U3765" s="6">
        <f t="shared" si="352"/>
        <v>53.322546108227549</v>
      </c>
      <c r="V3765" s="6">
        <f t="shared" si="353"/>
        <v>3</v>
      </c>
      <c r="W3765" s="6">
        <f>V3765-H3765</f>
        <v>0</v>
      </c>
      <c r="X3765" s="6">
        <v>12</v>
      </c>
      <c r="Y3765" s="6">
        <v>5018573</v>
      </c>
      <c r="Z3765" s="6">
        <f>(X3765/1000)*Y3765</f>
        <v>60222.876000000004</v>
      </c>
      <c r="AA3765" s="6">
        <f>(P3765/1000)*Z3765</f>
        <v>0</v>
      </c>
      <c r="AB3765" s="6">
        <f>(W3765/100000)*Z3765</f>
        <v>0</v>
      </c>
    </row>
    <row r="3766" spans="1:28" x14ac:dyDescent="0.35">
      <c r="A3766" s="6" t="s">
        <v>4064</v>
      </c>
      <c r="B3766" s="6" t="s">
        <v>4040</v>
      </c>
      <c r="C3766" s="6" t="s">
        <v>4041</v>
      </c>
      <c r="D3766" s="6">
        <v>2013</v>
      </c>
      <c r="E3766" s="9" t="s">
        <v>5998</v>
      </c>
      <c r="F3766" s="6">
        <v>47934.852180000002</v>
      </c>
      <c r="G3766" s="9">
        <v>2.9</v>
      </c>
      <c r="H3766" s="9">
        <v>3</v>
      </c>
      <c r="I3766" s="6">
        <f>1/F3766</f>
        <v>2.0861647726478918E-5</v>
      </c>
      <c r="J3766" s="6">
        <f t="shared" si="348"/>
        <v>3.0712079688320008E-2</v>
      </c>
      <c r="K3766" s="6">
        <f>G3766-J3766</f>
        <v>2.8692879203116801</v>
      </c>
      <c r="L3766" s="6">
        <f>J3766+K3766-G3766</f>
        <v>0</v>
      </c>
      <c r="M3766" s="6">
        <v>47934.852180000002</v>
      </c>
      <c r="N3766" s="6">
        <f t="shared" si="349"/>
        <v>2.0861647726478918E-5</v>
      </c>
      <c r="O3766" s="6">
        <f t="shared" si="350"/>
        <v>2.9</v>
      </c>
      <c r="P3766" s="6">
        <f>O3766-G3766</f>
        <v>0</v>
      </c>
      <c r="Q3766" s="6">
        <f>1/(LN(F3766))</f>
        <v>9.2785051799453871E-2</v>
      </c>
      <c r="R3766" s="6">
        <f t="shared" si="351"/>
        <v>53.508675447486056</v>
      </c>
      <c r="S3766" s="6">
        <f>H3766-R3766</f>
        <v>-50.508675447486056</v>
      </c>
      <c r="T3766" s="6">
        <f>R3766+S3766-H3766</f>
        <v>0</v>
      </c>
      <c r="U3766" s="6">
        <f t="shared" si="352"/>
        <v>53.508675447486056</v>
      </c>
      <c r="V3766" s="6">
        <f t="shared" si="353"/>
        <v>3</v>
      </c>
      <c r="W3766" s="6">
        <f>V3766-H3766</f>
        <v>0</v>
      </c>
      <c r="X3766" s="6">
        <v>11.6</v>
      </c>
      <c r="Y3766" s="6">
        <v>5079623</v>
      </c>
      <c r="Z3766" s="6">
        <f>(X3766/1000)*Y3766</f>
        <v>58923.626799999998</v>
      </c>
      <c r="AA3766" s="6">
        <f>(P3766/1000)*Z3766</f>
        <v>0</v>
      </c>
      <c r="AB3766" s="6">
        <f>(W3766/100000)*Z3766</f>
        <v>0</v>
      </c>
    </row>
    <row r="3767" spans="1:28" x14ac:dyDescent="0.35">
      <c r="A3767" s="6" t="s">
        <v>4065</v>
      </c>
      <c r="B3767" s="6" t="s">
        <v>4040</v>
      </c>
      <c r="C3767" s="6" t="s">
        <v>4041</v>
      </c>
      <c r="D3767" s="6">
        <v>2014</v>
      </c>
      <c r="E3767" s="9" t="s">
        <v>5998</v>
      </c>
      <c r="F3767" s="6">
        <v>48137.053039999999</v>
      </c>
      <c r="G3767" s="9">
        <v>2.8</v>
      </c>
      <c r="H3767" s="9">
        <v>3</v>
      </c>
      <c r="I3767" s="6">
        <f>1/F3767</f>
        <v>2.0774017868709978E-5</v>
      </c>
      <c r="J3767" s="6">
        <f t="shared" si="348"/>
        <v>3.0583072851939588E-2</v>
      </c>
      <c r="K3767" s="6">
        <f>G3767-J3767</f>
        <v>2.7694169271480602</v>
      </c>
      <c r="L3767" s="6">
        <f>J3767+K3767-G3767</f>
        <v>0</v>
      </c>
      <c r="M3767" s="6">
        <v>48137.053039999999</v>
      </c>
      <c r="N3767" s="6">
        <f t="shared" si="349"/>
        <v>2.0774017868709978E-5</v>
      </c>
      <c r="O3767" s="6">
        <f t="shared" si="350"/>
        <v>2.8</v>
      </c>
      <c r="P3767" s="6">
        <f>O3767-G3767</f>
        <v>0</v>
      </c>
      <c r="Q3767" s="6">
        <f>1/(LN(F3767))</f>
        <v>9.2748827193232561E-2</v>
      </c>
      <c r="R3767" s="6">
        <f t="shared" si="351"/>
        <v>53.487784898201255</v>
      </c>
      <c r="S3767" s="6">
        <f>H3767-R3767</f>
        <v>-50.487784898201255</v>
      </c>
      <c r="T3767" s="6">
        <f>R3767+S3767-H3767</f>
        <v>0</v>
      </c>
      <c r="U3767" s="6">
        <f t="shared" si="352"/>
        <v>53.487784898201255</v>
      </c>
      <c r="V3767" s="6">
        <f t="shared" si="353"/>
        <v>3</v>
      </c>
      <c r="W3767" s="6">
        <f>V3767-H3767</f>
        <v>0</v>
      </c>
      <c r="X3767" s="6">
        <v>11.5</v>
      </c>
      <c r="Y3767" s="6">
        <v>5137232</v>
      </c>
      <c r="Z3767" s="6">
        <f>(X3767/1000)*Y3767</f>
        <v>59078.167999999998</v>
      </c>
      <c r="AA3767" s="6">
        <f>(P3767/1000)*Z3767</f>
        <v>0</v>
      </c>
      <c r="AB3767" s="6">
        <f>(W3767/100000)*Z3767</f>
        <v>0</v>
      </c>
    </row>
    <row r="3768" spans="1:28" x14ac:dyDescent="0.35">
      <c r="A3768" s="6" t="s">
        <v>4066</v>
      </c>
      <c r="B3768" s="6" t="s">
        <v>4040</v>
      </c>
      <c r="C3768" s="6" t="s">
        <v>4041</v>
      </c>
      <c r="D3768" s="6">
        <v>2015</v>
      </c>
      <c r="E3768" s="9" t="s">
        <v>5998</v>
      </c>
      <c r="F3768" s="6">
        <v>48752.588114999999</v>
      </c>
      <c r="G3768" s="9">
        <v>2.7</v>
      </c>
      <c r="H3768" s="9">
        <v>3</v>
      </c>
      <c r="I3768" s="6">
        <f>1/F3768</f>
        <v>2.051173155445924E-5</v>
      </c>
      <c r="J3768" s="6">
        <f t="shared" si="348"/>
        <v>3.0196940448112251E-2</v>
      </c>
      <c r="K3768" s="6">
        <f>G3768-J3768</f>
        <v>2.6698030595518878</v>
      </c>
      <c r="L3768" s="6">
        <f>J3768+K3768-G3768</f>
        <v>0</v>
      </c>
      <c r="M3768" s="6">
        <v>48752.588114999999</v>
      </c>
      <c r="N3768" s="6">
        <f t="shared" si="349"/>
        <v>2.051173155445924E-5</v>
      </c>
      <c r="O3768" s="6">
        <f t="shared" si="350"/>
        <v>2.7</v>
      </c>
      <c r="P3768" s="6">
        <f>O3768-G3768</f>
        <v>0</v>
      </c>
      <c r="Q3768" s="6">
        <f>1/(LN(F3768))</f>
        <v>9.2639653840779726E-2</v>
      </c>
      <c r="R3768" s="6">
        <f t="shared" si="351"/>
        <v>53.42482517170847</v>
      </c>
      <c r="S3768" s="6">
        <f>H3768-R3768</f>
        <v>-50.42482517170847</v>
      </c>
      <c r="T3768" s="6">
        <f>R3768+S3768-H3768</f>
        <v>0</v>
      </c>
      <c r="U3768" s="6">
        <f t="shared" si="352"/>
        <v>53.42482517170847</v>
      </c>
      <c r="V3768" s="6">
        <f t="shared" si="353"/>
        <v>3</v>
      </c>
      <c r="W3768" s="6">
        <f>V3768-H3768</f>
        <v>0</v>
      </c>
      <c r="X3768" s="6">
        <v>11.3</v>
      </c>
      <c r="Y3768" s="6">
        <v>5188607</v>
      </c>
      <c r="Z3768" s="6">
        <f>(X3768/1000)*Y3768</f>
        <v>58631.259100000003</v>
      </c>
      <c r="AA3768" s="6">
        <f>(P3768/1000)*Z3768</f>
        <v>0</v>
      </c>
      <c r="AB3768" s="6">
        <f>(W3768/100000)*Z3768</f>
        <v>0</v>
      </c>
    </row>
    <row r="3769" spans="1:28" x14ac:dyDescent="0.35">
      <c r="A3769" s="6" t="s">
        <v>4067</v>
      </c>
      <c r="B3769" s="6" t="s">
        <v>4040</v>
      </c>
      <c r="C3769" s="6" t="s">
        <v>4041</v>
      </c>
      <c r="D3769" s="6">
        <v>2016</v>
      </c>
      <c r="E3769" s="9" t="s">
        <v>5998</v>
      </c>
      <c r="F3769" s="6">
        <v>48880.685819999999</v>
      </c>
      <c r="G3769" s="9">
        <v>2.6</v>
      </c>
      <c r="H3769" s="9">
        <v>3</v>
      </c>
      <c r="I3769" s="6">
        <f>1/F3769</f>
        <v>2.04579780996207E-5</v>
      </c>
      <c r="J3769" s="6">
        <f t="shared" si="348"/>
        <v>3.0117805740721502E-2</v>
      </c>
      <c r="K3769" s="6">
        <f>G3769-J3769</f>
        <v>2.5698821942592787</v>
      </c>
      <c r="L3769" s="6">
        <f>J3769+K3769-G3769</f>
        <v>0</v>
      </c>
      <c r="M3769" s="6">
        <v>48880.685819999999</v>
      </c>
      <c r="N3769" s="6">
        <f t="shared" si="349"/>
        <v>2.04579780996207E-5</v>
      </c>
      <c r="O3769" s="6">
        <f t="shared" si="350"/>
        <v>2.6</v>
      </c>
      <c r="P3769" s="6">
        <f>O3769-G3769</f>
        <v>0</v>
      </c>
      <c r="Q3769" s="6">
        <f>1/(LN(F3769))</f>
        <v>9.261713935524464E-2</v>
      </c>
      <c r="R3769" s="6">
        <f t="shared" si="351"/>
        <v>53.411841180472813</v>
      </c>
      <c r="S3769" s="6">
        <f>H3769-R3769</f>
        <v>-50.411841180472813</v>
      </c>
      <c r="T3769" s="6">
        <f>R3769+S3769-H3769</f>
        <v>0</v>
      </c>
      <c r="U3769" s="6">
        <f t="shared" si="352"/>
        <v>53.411841180472813</v>
      </c>
      <c r="V3769" s="6">
        <f t="shared" si="353"/>
        <v>3</v>
      </c>
      <c r="W3769" s="6">
        <f>V3769-H3769</f>
        <v>0</v>
      </c>
      <c r="X3769" s="6">
        <v>11.3</v>
      </c>
      <c r="Y3769" s="6">
        <v>5234519</v>
      </c>
      <c r="Z3769" s="6">
        <f>(X3769/1000)*Y3769</f>
        <v>59150.064700000003</v>
      </c>
      <c r="AA3769" s="6">
        <f>(P3769/1000)*Z3769</f>
        <v>0</v>
      </c>
      <c r="AB3769" s="6">
        <f>(W3769/100000)*Z3769</f>
        <v>0</v>
      </c>
    </row>
    <row r="3770" spans="1:28" x14ac:dyDescent="0.35">
      <c r="A3770" s="6" t="s">
        <v>4068</v>
      </c>
      <c r="B3770" s="6" t="s">
        <v>4040</v>
      </c>
      <c r="C3770" s="6" t="s">
        <v>4041</v>
      </c>
      <c r="D3770" s="6">
        <v>2017</v>
      </c>
      <c r="E3770" s="9" t="s">
        <v>5998</v>
      </c>
      <c r="F3770" s="6">
        <v>50790.978970857192</v>
      </c>
      <c r="G3770" s="9">
        <v>2.6</v>
      </c>
      <c r="H3770" s="9">
        <v>2</v>
      </c>
      <c r="I3770" s="6">
        <f>1/F3770</f>
        <v>1.9688535646729298E-5</v>
      </c>
      <c r="J3770" s="6">
        <f t="shared" si="348"/>
        <v>2.8985048719866294E-2</v>
      </c>
      <c r="K3770" s="6">
        <f>G3770-J3770</f>
        <v>2.5710149512801337</v>
      </c>
      <c r="L3770" s="6">
        <f>J3770+K3770-G3770</f>
        <v>0</v>
      </c>
      <c r="M3770" s="6">
        <v>50790.978970857192</v>
      </c>
      <c r="N3770" s="6">
        <f t="shared" si="349"/>
        <v>1.9688535646729298E-5</v>
      </c>
      <c r="O3770" s="6">
        <f t="shared" si="350"/>
        <v>2.6</v>
      </c>
      <c r="P3770" s="6">
        <f>O3770-G3770</f>
        <v>0</v>
      </c>
      <c r="Q3770" s="6">
        <f>1/(LN(F3770))</f>
        <v>9.2289455583425647E-2</v>
      </c>
      <c r="R3770" s="6">
        <f t="shared" si="351"/>
        <v>53.222867587683659</v>
      </c>
      <c r="S3770" s="6">
        <f>H3770-R3770</f>
        <v>-51.222867587683659</v>
      </c>
      <c r="T3770" s="6">
        <f>R3770+S3770-H3770</f>
        <v>0</v>
      </c>
      <c r="U3770" s="6">
        <f t="shared" si="352"/>
        <v>53.222867587683659</v>
      </c>
      <c r="V3770" s="6">
        <f t="shared" si="353"/>
        <v>2</v>
      </c>
      <c r="W3770" s="6">
        <f>V3770-H3770</f>
        <v>0</v>
      </c>
      <c r="X3770" s="6">
        <v>10.7</v>
      </c>
      <c r="Y3770" s="10">
        <v>5300000</v>
      </c>
      <c r="Z3770" s="6">
        <f>(X3770/1000)*Y3770</f>
        <v>56710</v>
      </c>
      <c r="AA3770" s="6">
        <f>(P3770/1000)*Z3770</f>
        <v>0</v>
      </c>
      <c r="AB3770" s="6">
        <f>(W3770/100000)*Z3770</f>
        <v>0</v>
      </c>
    </row>
    <row r="3771" spans="1:28" x14ac:dyDescent="0.35">
      <c r="A3771" s="6" t="s">
        <v>4069</v>
      </c>
      <c r="B3771" s="6" t="s">
        <v>4040</v>
      </c>
      <c r="C3771" s="6" t="s">
        <v>4041</v>
      </c>
      <c r="D3771" s="6">
        <v>2018</v>
      </c>
      <c r="E3771" s="9" t="s">
        <v>5998</v>
      </c>
      <c r="F3771" s="6">
        <v>52505.174721348187</v>
      </c>
      <c r="G3771" s="9">
        <v>2.5</v>
      </c>
      <c r="I3771" s="6">
        <f>1/F3771</f>
        <v>1.904574178273152E-5</v>
      </c>
      <c r="J3771" s="6">
        <f t="shared" si="348"/>
        <v>2.8038741091959907E-2</v>
      </c>
      <c r="K3771" s="6">
        <f>G3771-J3771</f>
        <v>2.4719612589080402</v>
      </c>
      <c r="L3771" s="6">
        <f>J3771+K3771-G3771</f>
        <v>0</v>
      </c>
      <c r="M3771" s="6">
        <v>52505.174721348187</v>
      </c>
      <c r="N3771" s="6">
        <f t="shared" si="349"/>
        <v>1.904574178273152E-5</v>
      </c>
      <c r="O3771" s="6">
        <f t="shared" si="350"/>
        <v>2.5</v>
      </c>
      <c r="P3771" s="6">
        <f>O3771-G3771</f>
        <v>0</v>
      </c>
      <c r="Q3771" s="6">
        <f>1/(LN(F3771))</f>
        <v>9.2007603056965537E-2</v>
      </c>
      <c r="R3771" s="6">
        <f t="shared" si="351"/>
        <v>53.060324644936742</v>
      </c>
      <c r="S3771" s="6">
        <f>H3771-R3771</f>
        <v>-53.060324644936742</v>
      </c>
      <c r="T3771" s="6">
        <f>R3771+S3771-H3771</f>
        <v>0</v>
      </c>
      <c r="U3771" s="6">
        <f t="shared" si="352"/>
        <v>53.060324644936742</v>
      </c>
      <c r="V3771" s="6">
        <f t="shared" si="353"/>
        <v>0</v>
      </c>
      <c r="W3771" s="6">
        <f>V3771-H3771</f>
        <v>0</v>
      </c>
      <c r="X3771" s="6">
        <v>10.4</v>
      </c>
      <c r="Y3771" s="10">
        <v>5300000</v>
      </c>
      <c r="Z3771" s="6">
        <f>(X3771/1000)*Y3771</f>
        <v>55120</v>
      </c>
      <c r="AA3771" s="6">
        <f>(P3771/1000)*Z3771</f>
        <v>0</v>
      </c>
      <c r="AB3771" s="6">
        <f>(W3771/100000)*Z3771</f>
        <v>0</v>
      </c>
    </row>
    <row r="3772" spans="1:28" x14ac:dyDescent="0.35">
      <c r="A3772" s="6" t="s">
        <v>4070</v>
      </c>
      <c r="B3772" s="6" t="s">
        <v>4071</v>
      </c>
      <c r="C3772" s="6" t="s">
        <v>4072</v>
      </c>
      <c r="D3772" s="6">
        <v>1990</v>
      </c>
      <c r="E3772" s="9" t="s">
        <v>5999</v>
      </c>
      <c r="F3772" s="6">
        <v>27.880073119999999</v>
      </c>
      <c r="G3772" s="9">
        <v>139.80000000000001</v>
      </c>
      <c r="I3772" s="6">
        <f>1/F3772</f>
        <v>3.5867911669235968E-2</v>
      </c>
      <c r="J3772" s="6">
        <f t="shared" si="348"/>
        <v>52.803986333304138</v>
      </c>
      <c r="K3772" s="6">
        <f>G3772-J3772</f>
        <v>86.996013666695873</v>
      </c>
      <c r="L3772" s="6">
        <f>J3772+K3772-G3772</f>
        <v>0</v>
      </c>
      <c r="M3772" s="6">
        <v>27.880073119999999</v>
      </c>
      <c r="N3772" s="6">
        <f t="shared" si="349"/>
        <v>3.5867911669235968E-2</v>
      </c>
      <c r="O3772" s="6">
        <f t="shared" si="350"/>
        <v>139.80000000000001</v>
      </c>
      <c r="P3772" s="6">
        <f>O3772-G3772</f>
        <v>0</v>
      </c>
      <c r="Q3772" s="6">
        <f>1/(LN(F3772))</f>
        <v>0.30048869601444983</v>
      </c>
      <c r="R3772" s="6">
        <f t="shared" si="351"/>
        <v>173.29032854805317</v>
      </c>
      <c r="S3772" s="6">
        <f>H3772-R3772</f>
        <v>-173.29032854805317</v>
      </c>
      <c r="T3772" s="6">
        <f>R3772+S3772-H3772</f>
        <v>0</v>
      </c>
      <c r="U3772" s="6">
        <f t="shared" si="352"/>
        <v>173.29032854805317</v>
      </c>
      <c r="V3772" s="6">
        <f t="shared" si="353"/>
        <v>0</v>
      </c>
      <c r="W3772" s="6">
        <f>V3772-H3772</f>
        <v>0</v>
      </c>
      <c r="X3772" s="6">
        <v>38.457999999999998</v>
      </c>
      <c r="Y3772" s="6">
        <v>18905478</v>
      </c>
      <c r="Z3772" s="6">
        <f>(X3772/1000)*Y3772</f>
        <v>727066.87292400002</v>
      </c>
      <c r="AA3772" s="6">
        <f>(P3772/1000)*Z3772</f>
        <v>0</v>
      </c>
      <c r="AB3772" s="6">
        <f>(W3772/100000)*Z3772</f>
        <v>0</v>
      </c>
    </row>
    <row r="3773" spans="1:28" x14ac:dyDescent="0.35">
      <c r="A3773" s="6" t="s">
        <v>4073</v>
      </c>
      <c r="B3773" s="6" t="s">
        <v>4071</v>
      </c>
      <c r="C3773" s="6" t="s">
        <v>4072</v>
      </c>
      <c r="D3773" s="6">
        <v>1991</v>
      </c>
      <c r="E3773" s="9" t="s">
        <v>5999</v>
      </c>
      <c r="F3773" s="6">
        <v>28.74453291</v>
      </c>
      <c r="G3773" s="9">
        <v>132.69999999999999</v>
      </c>
      <c r="I3773" s="6">
        <f>1/F3773</f>
        <v>3.478922420242591E-2</v>
      </c>
      <c r="J3773" s="6">
        <f t="shared" si="348"/>
        <v>51.215965297103175</v>
      </c>
      <c r="K3773" s="6">
        <f>G3773-J3773</f>
        <v>81.484034702896821</v>
      </c>
      <c r="L3773" s="6">
        <f>J3773+K3773-G3773</f>
        <v>0</v>
      </c>
      <c r="M3773" s="6">
        <v>28.74453291</v>
      </c>
      <c r="N3773" s="6">
        <f t="shared" si="349"/>
        <v>3.478922420242591E-2</v>
      </c>
      <c r="O3773" s="6">
        <f t="shared" si="350"/>
        <v>132.69999999999999</v>
      </c>
      <c r="P3773" s="6">
        <f>O3773-G3773</f>
        <v>0</v>
      </c>
      <c r="Q3773" s="6">
        <f>1/(LN(F3773))</f>
        <v>0.29775661919629171</v>
      </c>
      <c r="R3773" s="6">
        <f t="shared" si="351"/>
        <v>171.71475350740545</v>
      </c>
      <c r="S3773" s="6">
        <f>H3773-R3773</f>
        <v>-171.71475350740545</v>
      </c>
      <c r="T3773" s="6">
        <f>R3773+S3773-H3773</f>
        <v>0</v>
      </c>
      <c r="U3773" s="6">
        <f t="shared" si="352"/>
        <v>171.71475350740545</v>
      </c>
      <c r="V3773" s="6">
        <f t="shared" si="353"/>
        <v>0</v>
      </c>
      <c r="W3773" s="6">
        <f>V3773-H3773</f>
        <v>0</v>
      </c>
      <c r="X3773" s="6">
        <v>38.005000000000003</v>
      </c>
      <c r="Y3773" s="6">
        <v>19405504</v>
      </c>
      <c r="Z3773" s="6">
        <f>(X3773/1000)*Y3773</f>
        <v>737506.17952000012</v>
      </c>
      <c r="AA3773" s="6">
        <f>(P3773/1000)*Z3773</f>
        <v>0</v>
      </c>
      <c r="AB3773" s="6">
        <f>(W3773/100000)*Z3773</f>
        <v>0</v>
      </c>
    </row>
    <row r="3774" spans="1:28" x14ac:dyDescent="0.35">
      <c r="A3774" s="6" t="s">
        <v>4074</v>
      </c>
      <c r="B3774" s="6" t="s">
        <v>4071</v>
      </c>
      <c r="C3774" s="6" t="s">
        <v>4072</v>
      </c>
      <c r="D3774" s="6">
        <v>1992</v>
      </c>
      <c r="E3774" s="9" t="s">
        <v>5999</v>
      </c>
      <c r="F3774" s="6">
        <v>29.497181350000002</v>
      </c>
      <c r="G3774" s="9">
        <v>126</v>
      </c>
      <c r="I3774" s="6">
        <f>1/F3774</f>
        <v>3.3901544291112411E-2</v>
      </c>
      <c r="J3774" s="6">
        <f t="shared" si="348"/>
        <v>49.909141572945579</v>
      </c>
      <c r="K3774" s="6">
        <f>G3774-J3774</f>
        <v>76.090858427054428</v>
      </c>
      <c r="L3774" s="6">
        <f>J3774+K3774-G3774</f>
        <v>0</v>
      </c>
      <c r="M3774" s="6">
        <v>29.497181350000002</v>
      </c>
      <c r="N3774" s="6">
        <f t="shared" si="349"/>
        <v>3.3901544291112411E-2</v>
      </c>
      <c r="O3774" s="6">
        <f t="shared" si="350"/>
        <v>126</v>
      </c>
      <c r="P3774" s="6">
        <f>O3774-G3774</f>
        <v>0</v>
      </c>
      <c r="Q3774" s="6">
        <f>1/(LN(F3774))</f>
        <v>0.29548254076519775</v>
      </c>
      <c r="R3774" s="6">
        <f t="shared" si="351"/>
        <v>170.40330384658574</v>
      </c>
      <c r="S3774" s="6">
        <f>H3774-R3774</f>
        <v>-170.40330384658574</v>
      </c>
      <c r="T3774" s="6">
        <f>R3774+S3774-H3774</f>
        <v>0</v>
      </c>
      <c r="U3774" s="6">
        <f t="shared" si="352"/>
        <v>170.40330384658574</v>
      </c>
      <c r="V3774" s="6">
        <f t="shared" si="353"/>
        <v>0</v>
      </c>
      <c r="W3774" s="6">
        <f>V3774-H3774</f>
        <v>0</v>
      </c>
      <c r="X3774" s="6">
        <v>37.542000000000002</v>
      </c>
      <c r="Y3774" s="6">
        <v>19938320</v>
      </c>
      <c r="Z3774" s="6">
        <f>(X3774/1000)*Y3774</f>
        <v>748524.40943999996</v>
      </c>
      <c r="AA3774" s="6">
        <f>(P3774/1000)*Z3774</f>
        <v>0</v>
      </c>
      <c r="AB3774" s="6">
        <f>(W3774/100000)*Z3774</f>
        <v>0</v>
      </c>
    </row>
    <row r="3775" spans="1:28" x14ac:dyDescent="0.35">
      <c r="A3775" s="6" t="s">
        <v>4075</v>
      </c>
      <c r="B3775" s="6" t="s">
        <v>4071</v>
      </c>
      <c r="C3775" s="6" t="s">
        <v>4072</v>
      </c>
      <c r="D3775" s="6">
        <v>1993</v>
      </c>
      <c r="E3775" s="9" t="s">
        <v>5999</v>
      </c>
      <c r="F3775" s="6">
        <v>28.492431679999999</v>
      </c>
      <c r="G3775" s="9">
        <v>119.4</v>
      </c>
      <c r="I3775" s="6">
        <f>1/F3775</f>
        <v>3.5097039495647568E-2</v>
      </c>
      <c r="J3775" s="6">
        <f t="shared" si="348"/>
        <v>51.669124507662943</v>
      </c>
      <c r="K3775" s="6">
        <f>G3775-J3775</f>
        <v>67.730875492337063</v>
      </c>
      <c r="L3775" s="6">
        <f>J3775+K3775-G3775</f>
        <v>0</v>
      </c>
      <c r="M3775" s="6">
        <v>28.492431679999999</v>
      </c>
      <c r="N3775" s="6">
        <f t="shared" si="349"/>
        <v>3.5097039495647568E-2</v>
      </c>
      <c r="O3775" s="6">
        <f t="shared" si="350"/>
        <v>119.4</v>
      </c>
      <c r="P3775" s="6">
        <f>O3775-G3775</f>
        <v>0</v>
      </c>
      <c r="Q3775" s="6">
        <f>1/(LN(F3775))</f>
        <v>0.29853967851134877</v>
      </c>
      <c r="R3775" s="6">
        <f t="shared" si="351"/>
        <v>172.1663398991023</v>
      </c>
      <c r="S3775" s="6">
        <f>H3775-R3775</f>
        <v>-172.1663398991023</v>
      </c>
      <c r="T3775" s="6">
        <f>R3775+S3775-H3775</f>
        <v>0</v>
      </c>
      <c r="U3775" s="6">
        <f t="shared" si="352"/>
        <v>172.1663398991023</v>
      </c>
      <c r="V3775" s="6">
        <f t="shared" si="353"/>
        <v>0</v>
      </c>
      <c r="W3775" s="6">
        <f>V3775-H3775</f>
        <v>0</v>
      </c>
      <c r="X3775" s="6">
        <v>37.061999999999998</v>
      </c>
      <c r="Y3775" s="6">
        <v>20489975</v>
      </c>
      <c r="Z3775" s="6">
        <f>(X3775/1000)*Y3775</f>
        <v>759399.45344999991</v>
      </c>
      <c r="AA3775" s="6">
        <f>(P3775/1000)*Z3775</f>
        <v>0</v>
      </c>
      <c r="AB3775" s="6">
        <f>(W3775/100000)*Z3775</f>
        <v>0</v>
      </c>
    </row>
    <row r="3776" spans="1:28" x14ac:dyDescent="0.35">
      <c r="A3776" s="6" t="s">
        <v>4076</v>
      </c>
      <c r="B3776" s="6" t="s">
        <v>4071</v>
      </c>
      <c r="C3776" s="6" t="s">
        <v>4072</v>
      </c>
      <c r="D3776" s="6">
        <v>1994</v>
      </c>
      <c r="E3776" s="9" t="s">
        <v>5999</v>
      </c>
      <c r="F3776" s="6">
        <v>34.858727199999997</v>
      </c>
      <c r="G3776" s="9">
        <v>113.2</v>
      </c>
      <c r="I3776" s="6">
        <f>1/F3776</f>
        <v>2.8687220685441439E-2</v>
      </c>
      <c r="J3776" s="6">
        <f t="shared" si="348"/>
        <v>42.232723861472493</v>
      </c>
      <c r="K3776" s="6">
        <f>G3776-J3776</f>
        <v>70.967276138527509</v>
      </c>
      <c r="L3776" s="6">
        <f>J3776+K3776-G3776</f>
        <v>0</v>
      </c>
      <c r="M3776" s="6">
        <v>34.858727199999997</v>
      </c>
      <c r="N3776" s="6">
        <f t="shared" si="349"/>
        <v>2.8687220685441439E-2</v>
      </c>
      <c r="O3776" s="6">
        <f t="shared" si="350"/>
        <v>113.2</v>
      </c>
      <c r="P3776" s="6">
        <f>O3776-G3776</f>
        <v>0</v>
      </c>
      <c r="Q3776" s="6">
        <f>1/(LN(F3776))</f>
        <v>0.28158674475729595</v>
      </c>
      <c r="R3776" s="6">
        <f t="shared" si="351"/>
        <v>162.38966776780879</v>
      </c>
      <c r="S3776" s="6">
        <f>H3776-R3776</f>
        <v>-162.38966776780879</v>
      </c>
      <c r="T3776" s="6">
        <f>R3776+S3776-H3776</f>
        <v>0</v>
      </c>
      <c r="U3776" s="6">
        <f t="shared" si="352"/>
        <v>162.38966776780879</v>
      </c>
      <c r="V3776" s="6">
        <f t="shared" si="353"/>
        <v>0</v>
      </c>
      <c r="W3776" s="6">
        <f>V3776-H3776</f>
        <v>0</v>
      </c>
      <c r="X3776" s="6">
        <v>36.552999999999997</v>
      </c>
      <c r="Y3776" s="6">
        <v>21040904</v>
      </c>
      <c r="Z3776" s="6">
        <f>(X3776/1000)*Y3776</f>
        <v>769108.1639119999</v>
      </c>
      <c r="AA3776" s="6">
        <f>(P3776/1000)*Z3776</f>
        <v>0</v>
      </c>
      <c r="AB3776" s="6">
        <f>(W3776/100000)*Z3776</f>
        <v>0</v>
      </c>
    </row>
    <row r="3777" spans="1:28" x14ac:dyDescent="0.35">
      <c r="A3777" s="6" t="s">
        <v>4077</v>
      </c>
      <c r="B3777" s="6" t="s">
        <v>4071</v>
      </c>
      <c r="C3777" s="6" t="s">
        <v>4072</v>
      </c>
      <c r="D3777" s="6">
        <v>1995</v>
      </c>
      <c r="E3777" s="9" t="s">
        <v>5999</v>
      </c>
      <c r="F3777" s="6">
        <v>39.25005882</v>
      </c>
      <c r="G3777" s="9">
        <v>107.2</v>
      </c>
      <c r="I3777" s="6">
        <f>1/F3777</f>
        <v>2.547766882556738E-2</v>
      </c>
      <c r="J3777" s="6">
        <f t="shared" si="348"/>
        <v>37.507689013954959</v>
      </c>
      <c r="K3777" s="6">
        <f>G3777-J3777</f>
        <v>69.692310986045044</v>
      </c>
      <c r="L3777" s="6">
        <f>J3777+K3777-G3777</f>
        <v>0</v>
      </c>
      <c r="M3777" s="6">
        <v>39.25005882</v>
      </c>
      <c r="N3777" s="6">
        <f t="shared" si="349"/>
        <v>2.547766882556738E-2</v>
      </c>
      <c r="O3777" s="6">
        <f t="shared" si="350"/>
        <v>107.2</v>
      </c>
      <c r="P3777" s="6">
        <f>O3777-G3777</f>
        <v>0</v>
      </c>
      <c r="Q3777" s="6">
        <f>1/(LN(F3777))</f>
        <v>0.27248305784268645</v>
      </c>
      <c r="R3777" s="6">
        <f t="shared" si="351"/>
        <v>157.13961704258807</v>
      </c>
      <c r="S3777" s="6">
        <f>H3777-R3777</f>
        <v>-157.13961704258807</v>
      </c>
      <c r="T3777" s="6">
        <f>R3777+S3777-H3777</f>
        <v>0</v>
      </c>
      <c r="U3777" s="6">
        <f t="shared" si="352"/>
        <v>157.13961704258807</v>
      </c>
      <c r="V3777" s="6">
        <f t="shared" si="353"/>
        <v>0</v>
      </c>
      <c r="W3777" s="6">
        <f>V3777-H3777</f>
        <v>0</v>
      </c>
      <c r="X3777" s="6">
        <v>35.984999999999999</v>
      </c>
      <c r="Y3777" s="6">
        <v>21576071</v>
      </c>
      <c r="Z3777" s="6">
        <f>(X3777/1000)*Y3777</f>
        <v>776414.91493499989</v>
      </c>
      <c r="AA3777" s="6">
        <f>(P3777/1000)*Z3777</f>
        <v>0</v>
      </c>
      <c r="AB3777" s="6">
        <f>(W3777/100000)*Z3777</f>
        <v>0</v>
      </c>
    </row>
    <row r="3778" spans="1:28" x14ac:dyDescent="0.35">
      <c r="A3778" s="6" t="s">
        <v>4078</v>
      </c>
      <c r="B3778" s="6" t="s">
        <v>4071</v>
      </c>
      <c r="C3778" s="6" t="s">
        <v>4072</v>
      </c>
      <c r="D3778" s="6">
        <v>1996</v>
      </c>
      <c r="E3778" s="9" t="s">
        <v>5999</v>
      </c>
      <c r="F3778" s="6">
        <v>40.913494550000003</v>
      </c>
      <c r="G3778" s="9">
        <v>101.6</v>
      </c>
      <c r="I3778" s="6">
        <f>1/F3778</f>
        <v>2.4441813416302274E-2</v>
      </c>
      <c r="J3778" s="6">
        <f t="shared" ref="J3778:J3841" si="354">I3778*1472.179</f>
        <v>35.982724433398467</v>
      </c>
      <c r="K3778" s="6">
        <f>G3778-J3778</f>
        <v>65.617275566601535</v>
      </c>
      <c r="L3778" s="6">
        <f>J3778+K3778-G3778</f>
        <v>0</v>
      </c>
      <c r="M3778" s="6">
        <v>40.913494550000003</v>
      </c>
      <c r="N3778" s="6">
        <f t="shared" ref="N3778:N3841" si="355">1/M3778</f>
        <v>2.4441813416302274E-2</v>
      </c>
      <c r="O3778" s="6">
        <f t="shared" ref="O3778:O3841" si="356">1472.179*N3778+K3778</f>
        <v>101.6</v>
      </c>
      <c r="P3778" s="6">
        <f>O3778-G3778</f>
        <v>0</v>
      </c>
      <c r="Q3778" s="6">
        <f>1/(LN(F3778))</f>
        <v>0.26943575137935782</v>
      </c>
      <c r="R3778" s="6">
        <f t="shared" ref="R3778:R3841" si="357">576.695*Q3778</f>
        <v>155.38225064171877</v>
      </c>
      <c r="S3778" s="6">
        <f>H3778-R3778</f>
        <v>-155.38225064171877</v>
      </c>
      <c r="T3778" s="6">
        <f>R3778+S3778-H3778</f>
        <v>0</v>
      </c>
      <c r="U3778" s="6">
        <f t="shared" ref="U3778:U3841" si="358">576.695*(1/(LN(M3778)))</f>
        <v>155.38225064171877</v>
      </c>
      <c r="V3778" s="6">
        <f t="shared" ref="V3778:V3841" si="359">U3778+S3778</f>
        <v>0</v>
      </c>
      <c r="W3778" s="6">
        <f>V3778-H3778</f>
        <v>0</v>
      </c>
      <c r="X3778" s="6">
        <v>35.320999999999998</v>
      </c>
      <c r="Y3778" s="6">
        <v>22090352</v>
      </c>
      <c r="Z3778" s="6">
        <f>(X3778/1000)*Y3778</f>
        <v>780253.32299199991</v>
      </c>
      <c r="AA3778" s="6">
        <f>(P3778/1000)*Z3778</f>
        <v>0</v>
      </c>
      <c r="AB3778" s="6">
        <f>(W3778/100000)*Z3778</f>
        <v>0</v>
      </c>
    </row>
    <row r="3779" spans="1:28" x14ac:dyDescent="0.35">
      <c r="A3779" s="6" t="s">
        <v>4079</v>
      </c>
      <c r="B3779" s="6" t="s">
        <v>4071</v>
      </c>
      <c r="C3779" s="6" t="s">
        <v>4072</v>
      </c>
      <c r="D3779" s="6">
        <v>1997</v>
      </c>
      <c r="E3779" s="9" t="s">
        <v>5999</v>
      </c>
      <c r="F3779" s="6">
        <v>41.108685659999999</v>
      </c>
      <c r="G3779" s="9">
        <v>96.1</v>
      </c>
      <c r="I3779" s="6">
        <f>1/F3779</f>
        <v>2.4325759482333204E-2</v>
      </c>
      <c r="J3779" s="6">
        <f t="shared" si="354"/>
        <v>35.811872268941812</v>
      </c>
      <c r="K3779" s="6">
        <f>G3779-J3779</f>
        <v>60.288127731058182</v>
      </c>
      <c r="L3779" s="6">
        <f>J3779+K3779-G3779</f>
        <v>0</v>
      </c>
      <c r="M3779" s="6">
        <v>41.108685659999999</v>
      </c>
      <c r="N3779" s="6">
        <f t="shared" si="355"/>
        <v>2.4325759482333204E-2</v>
      </c>
      <c r="O3779" s="6">
        <f t="shared" si="356"/>
        <v>96.1</v>
      </c>
      <c r="P3779" s="6">
        <f>O3779-G3779</f>
        <v>0</v>
      </c>
      <c r="Q3779" s="6">
        <f>1/(LN(F3779))</f>
        <v>0.26909067644630363</v>
      </c>
      <c r="R3779" s="6">
        <f t="shared" si="357"/>
        <v>155.18324765320108</v>
      </c>
      <c r="S3779" s="6">
        <f>H3779-R3779</f>
        <v>-155.18324765320108</v>
      </c>
      <c r="T3779" s="6">
        <f>R3779+S3779-H3779</f>
        <v>0</v>
      </c>
      <c r="U3779" s="6">
        <f t="shared" si="358"/>
        <v>155.18324765320108</v>
      </c>
      <c r="V3779" s="6">
        <f t="shared" si="359"/>
        <v>0</v>
      </c>
      <c r="W3779" s="6">
        <f>V3779-H3779</f>
        <v>0</v>
      </c>
      <c r="X3779" s="6">
        <v>34.542000000000002</v>
      </c>
      <c r="Y3779" s="6">
        <v>22584775</v>
      </c>
      <c r="Z3779" s="6">
        <f>(X3779/1000)*Y3779</f>
        <v>780123.2980500001</v>
      </c>
      <c r="AA3779" s="6">
        <f>(P3779/1000)*Z3779</f>
        <v>0</v>
      </c>
      <c r="AB3779" s="6">
        <f>(W3779/100000)*Z3779</f>
        <v>0</v>
      </c>
    </row>
    <row r="3780" spans="1:28" x14ac:dyDescent="0.35">
      <c r="A3780" s="6" t="s">
        <v>4080</v>
      </c>
      <c r="B3780" s="6" t="s">
        <v>4071</v>
      </c>
      <c r="C3780" s="6" t="s">
        <v>4072</v>
      </c>
      <c r="D3780" s="6">
        <v>1998</v>
      </c>
      <c r="E3780" s="9" t="s">
        <v>5999</v>
      </c>
      <c r="F3780" s="6">
        <v>41.394497090000002</v>
      </c>
      <c r="G3780" s="9">
        <v>90.8</v>
      </c>
      <c r="I3780" s="6">
        <f>1/F3780</f>
        <v>2.4157800439652592E-2</v>
      </c>
      <c r="J3780" s="6">
        <f t="shared" si="354"/>
        <v>35.564606493447315</v>
      </c>
      <c r="K3780" s="6">
        <f>G3780-J3780</f>
        <v>55.235393506552683</v>
      </c>
      <c r="L3780" s="6">
        <f>J3780+K3780-G3780</f>
        <v>0</v>
      </c>
      <c r="M3780" s="6">
        <v>41.394497090000002</v>
      </c>
      <c r="N3780" s="6">
        <f t="shared" si="355"/>
        <v>2.4157800439652592E-2</v>
      </c>
      <c r="O3780" s="6">
        <f t="shared" si="356"/>
        <v>90.8</v>
      </c>
      <c r="P3780" s="6">
        <f>O3780-G3780</f>
        <v>0</v>
      </c>
      <c r="Q3780" s="6">
        <f>1/(LN(F3780))</f>
        <v>0.26858991719801928</v>
      </c>
      <c r="R3780" s="6">
        <f t="shared" si="357"/>
        <v>154.89446229851174</v>
      </c>
      <c r="S3780" s="6">
        <f>H3780-R3780</f>
        <v>-154.89446229851174</v>
      </c>
      <c r="T3780" s="6">
        <f>R3780+S3780-H3780</f>
        <v>0</v>
      </c>
      <c r="U3780" s="6">
        <f t="shared" si="358"/>
        <v>154.89446229851174</v>
      </c>
      <c r="V3780" s="6">
        <f t="shared" si="359"/>
        <v>0</v>
      </c>
      <c r="W3780" s="6">
        <f>V3780-H3780</f>
        <v>0</v>
      </c>
      <c r="X3780" s="6">
        <v>33.645000000000003</v>
      </c>
      <c r="Y3780" s="6">
        <v>23057883</v>
      </c>
      <c r="Z3780" s="6">
        <f>(X3780/1000)*Y3780</f>
        <v>775782.473535</v>
      </c>
      <c r="AA3780" s="6">
        <f>(P3780/1000)*Z3780</f>
        <v>0</v>
      </c>
      <c r="AB3780" s="6">
        <f>(W3780/100000)*Z3780</f>
        <v>0</v>
      </c>
    </row>
    <row r="3781" spans="1:28" x14ac:dyDescent="0.35">
      <c r="A3781" s="6" t="s">
        <v>4081</v>
      </c>
      <c r="B3781" s="6" t="s">
        <v>4071</v>
      </c>
      <c r="C3781" s="6" t="s">
        <v>4072</v>
      </c>
      <c r="D3781" s="6">
        <v>1999</v>
      </c>
      <c r="E3781" s="9" t="s">
        <v>5999</v>
      </c>
      <c r="F3781" s="6">
        <v>41.254891649999998</v>
      </c>
      <c r="G3781" s="9">
        <v>85.8</v>
      </c>
      <c r="I3781" s="6">
        <f>1/F3781</f>
        <v>2.4239549784395083E-2</v>
      </c>
      <c r="J3781" s="6">
        <f t="shared" si="354"/>
        <v>35.684956162040969</v>
      </c>
      <c r="K3781" s="6">
        <f>G3781-J3781</f>
        <v>50.115043837959028</v>
      </c>
      <c r="L3781" s="6">
        <f>J3781+K3781-G3781</f>
        <v>0</v>
      </c>
      <c r="M3781" s="6">
        <v>41.254891649999998</v>
      </c>
      <c r="N3781" s="6">
        <f t="shared" si="355"/>
        <v>2.4239549784395083E-2</v>
      </c>
      <c r="O3781" s="6">
        <f t="shared" si="356"/>
        <v>85.8</v>
      </c>
      <c r="P3781" s="6">
        <f>O3781-G3781</f>
        <v>0</v>
      </c>
      <c r="Q3781" s="6">
        <f>1/(LN(F3781))</f>
        <v>0.26883384806444294</v>
      </c>
      <c r="R3781" s="6">
        <f t="shared" si="357"/>
        <v>155.03513600952394</v>
      </c>
      <c r="S3781" s="6">
        <f>H3781-R3781</f>
        <v>-155.03513600952394</v>
      </c>
      <c r="T3781" s="6">
        <f>R3781+S3781-H3781</f>
        <v>0</v>
      </c>
      <c r="U3781" s="6">
        <f t="shared" si="358"/>
        <v>155.03513600952394</v>
      </c>
      <c r="V3781" s="6">
        <f t="shared" si="359"/>
        <v>0</v>
      </c>
      <c r="W3781" s="6">
        <f>V3781-H3781</f>
        <v>0</v>
      </c>
      <c r="X3781" s="6">
        <v>32.64</v>
      </c>
      <c r="Y3781" s="6">
        <v>23509964</v>
      </c>
      <c r="Z3781" s="6">
        <f>(X3781/1000)*Y3781</f>
        <v>767365.22496000002</v>
      </c>
      <c r="AA3781" s="6">
        <f>(P3781/1000)*Z3781</f>
        <v>0</v>
      </c>
      <c r="AB3781" s="6">
        <f>(W3781/100000)*Z3781</f>
        <v>0</v>
      </c>
    </row>
    <row r="3782" spans="1:28" x14ac:dyDescent="0.35">
      <c r="A3782" s="6" t="s">
        <v>4082</v>
      </c>
      <c r="B3782" s="6" t="s">
        <v>4071</v>
      </c>
      <c r="C3782" s="6" t="s">
        <v>4072</v>
      </c>
      <c r="D3782" s="6">
        <v>2000</v>
      </c>
      <c r="E3782" s="9" t="s">
        <v>5999</v>
      </c>
      <c r="F3782" s="6">
        <v>45.026905190000001</v>
      </c>
      <c r="G3782" s="9">
        <v>81</v>
      </c>
      <c r="H3782" s="9">
        <v>553</v>
      </c>
      <c r="I3782" s="6">
        <f>1/F3782</f>
        <v>2.2208943647810141E-2</v>
      </c>
      <c r="J3782" s="6">
        <f t="shared" si="354"/>
        <v>32.695540450489489</v>
      </c>
      <c r="K3782" s="6">
        <f>G3782-J3782</f>
        <v>48.304459549510511</v>
      </c>
      <c r="L3782" s="6">
        <f>J3782+K3782-G3782</f>
        <v>0</v>
      </c>
      <c r="M3782" s="6">
        <v>45.026905190000001</v>
      </c>
      <c r="N3782" s="6">
        <f t="shared" si="355"/>
        <v>2.2208943647810141E-2</v>
      </c>
      <c r="O3782" s="6">
        <f t="shared" si="356"/>
        <v>81</v>
      </c>
      <c r="P3782" s="6">
        <f>O3782-G3782</f>
        <v>0</v>
      </c>
      <c r="Q3782" s="6">
        <f>1/(LN(F3782))</f>
        <v>0.26265606928914947</v>
      </c>
      <c r="R3782" s="6">
        <f t="shared" si="357"/>
        <v>151.47244187870606</v>
      </c>
      <c r="S3782" s="6">
        <f>H3782-R3782</f>
        <v>401.52755812129396</v>
      </c>
      <c r="T3782" s="6">
        <f>R3782+S3782-H3782</f>
        <v>0</v>
      </c>
      <c r="U3782" s="6">
        <f t="shared" si="358"/>
        <v>151.47244187870606</v>
      </c>
      <c r="V3782" s="6">
        <f t="shared" si="359"/>
        <v>553</v>
      </c>
      <c r="W3782" s="6">
        <f>V3782-H3782</f>
        <v>0</v>
      </c>
      <c r="X3782" s="6">
        <v>31.547000000000001</v>
      </c>
      <c r="Y3782" s="6">
        <v>23941110</v>
      </c>
      <c r="Z3782" s="6">
        <f>(X3782/1000)*Y3782</f>
        <v>755270.19716999994</v>
      </c>
      <c r="AA3782" s="6">
        <f>(P3782/1000)*Z3782</f>
        <v>0</v>
      </c>
      <c r="AB3782" s="6">
        <f>(W3782/100000)*Z3782</f>
        <v>0</v>
      </c>
    </row>
    <row r="3783" spans="1:28" x14ac:dyDescent="0.35">
      <c r="A3783" s="6" t="s">
        <v>4083</v>
      </c>
      <c r="B3783" s="6" t="s">
        <v>4071</v>
      </c>
      <c r="C3783" s="6" t="s">
        <v>4072</v>
      </c>
      <c r="D3783" s="6">
        <v>2001</v>
      </c>
      <c r="E3783" s="9" t="s">
        <v>5999</v>
      </c>
      <c r="F3783" s="6">
        <v>49.028641200000003</v>
      </c>
      <c r="G3783" s="9">
        <v>76.5</v>
      </c>
      <c r="H3783" s="9">
        <v>521</v>
      </c>
      <c r="I3783" s="6">
        <f>1/F3783</f>
        <v>2.0396241370849982E-2</v>
      </c>
      <c r="J3783" s="6">
        <f t="shared" si="354"/>
        <v>30.026918225096559</v>
      </c>
      <c r="K3783" s="6">
        <f>G3783-J3783</f>
        <v>46.473081774903441</v>
      </c>
      <c r="L3783" s="6">
        <f>J3783+K3783-G3783</f>
        <v>0</v>
      </c>
      <c r="M3783" s="6">
        <v>49.028641200000003</v>
      </c>
      <c r="N3783" s="6">
        <f t="shared" si="355"/>
        <v>2.0396241370849982E-2</v>
      </c>
      <c r="O3783" s="6">
        <f t="shared" si="356"/>
        <v>76.5</v>
      </c>
      <c r="P3783" s="6">
        <f>O3783-G3783</f>
        <v>0</v>
      </c>
      <c r="Q3783" s="6">
        <f>1/(LN(F3783))</f>
        <v>0.25691059693632062</v>
      </c>
      <c r="R3783" s="6">
        <f t="shared" si="357"/>
        <v>148.15905670019143</v>
      </c>
      <c r="S3783" s="6">
        <f>H3783-R3783</f>
        <v>372.8409432998086</v>
      </c>
      <c r="T3783" s="6">
        <f>R3783+S3783-H3783</f>
        <v>0</v>
      </c>
      <c r="U3783" s="6">
        <f t="shared" si="358"/>
        <v>148.15905670019143</v>
      </c>
      <c r="V3783" s="6">
        <f t="shared" si="359"/>
        <v>521</v>
      </c>
      <c r="W3783" s="6">
        <f>V3783-H3783</f>
        <v>0</v>
      </c>
      <c r="X3783" s="6">
        <v>30.398</v>
      </c>
      <c r="Y3783" s="6">
        <v>24347106</v>
      </c>
      <c r="Z3783" s="6">
        <f>(X3783/1000)*Y3783</f>
        <v>740103.32818800001</v>
      </c>
      <c r="AA3783" s="6">
        <f>(P3783/1000)*Z3783</f>
        <v>0</v>
      </c>
      <c r="AB3783" s="6">
        <f>(W3783/100000)*Z3783</f>
        <v>0</v>
      </c>
    </row>
    <row r="3784" spans="1:28" x14ac:dyDescent="0.35">
      <c r="A3784" s="6" t="s">
        <v>4084</v>
      </c>
      <c r="B3784" s="6" t="s">
        <v>4071</v>
      </c>
      <c r="C3784" s="6" t="s">
        <v>4072</v>
      </c>
      <c r="D3784" s="6">
        <v>2002</v>
      </c>
      <c r="E3784" s="9" t="s">
        <v>5999</v>
      </c>
      <c r="F3784" s="6">
        <v>48.567351000000002</v>
      </c>
      <c r="G3784" s="9">
        <v>72.2</v>
      </c>
      <c r="H3784" s="9">
        <v>520</v>
      </c>
      <c r="I3784" s="6">
        <f>1/F3784</f>
        <v>2.0589963821580466E-2</v>
      </c>
      <c r="J3784" s="6">
        <f t="shared" si="354"/>
        <v>30.312112348890512</v>
      </c>
      <c r="K3784" s="6">
        <f>G3784-J3784</f>
        <v>41.887887651109494</v>
      </c>
      <c r="L3784" s="6">
        <f>J3784+K3784-G3784</f>
        <v>0</v>
      </c>
      <c r="M3784" s="6">
        <v>48.567351000000002</v>
      </c>
      <c r="N3784" s="6">
        <f t="shared" si="355"/>
        <v>2.0589963821580466E-2</v>
      </c>
      <c r="O3784" s="6">
        <f t="shared" si="356"/>
        <v>72.2</v>
      </c>
      <c r="P3784" s="6">
        <f>O3784-G3784</f>
        <v>0</v>
      </c>
      <c r="Q3784" s="6">
        <f>1/(LN(F3784))</f>
        <v>0.25753605115309902</v>
      </c>
      <c r="R3784" s="6">
        <f t="shared" si="357"/>
        <v>148.51975301973644</v>
      </c>
      <c r="S3784" s="6">
        <f>H3784-R3784</f>
        <v>371.48024698026359</v>
      </c>
      <c r="T3784" s="6">
        <f>R3784+S3784-H3784</f>
        <v>0</v>
      </c>
      <c r="U3784" s="6">
        <f t="shared" si="358"/>
        <v>148.51975301973644</v>
      </c>
      <c r="V3784" s="6">
        <f t="shared" si="359"/>
        <v>520</v>
      </c>
      <c r="W3784" s="6">
        <f>V3784-H3784</f>
        <v>0</v>
      </c>
      <c r="X3784" s="6">
        <v>29.236000000000001</v>
      </c>
      <c r="Y3784" s="6">
        <v>24725627</v>
      </c>
      <c r="Z3784" s="6">
        <f>(X3784/1000)*Y3784</f>
        <v>722878.430972</v>
      </c>
      <c r="AA3784" s="6">
        <f>(P3784/1000)*Z3784</f>
        <v>0</v>
      </c>
      <c r="AB3784" s="6">
        <f>(W3784/100000)*Z3784</f>
        <v>0</v>
      </c>
    </row>
    <row r="3785" spans="1:28" x14ac:dyDescent="0.35">
      <c r="A3785" s="6" t="s">
        <v>4085</v>
      </c>
      <c r="B3785" s="6" t="s">
        <v>4071</v>
      </c>
      <c r="C3785" s="6" t="s">
        <v>4072</v>
      </c>
      <c r="D3785" s="6">
        <v>2003</v>
      </c>
      <c r="E3785" s="9" t="s">
        <v>5999</v>
      </c>
      <c r="F3785" s="6">
        <v>51.71164349</v>
      </c>
      <c r="G3785" s="9">
        <v>68.2</v>
      </c>
      <c r="H3785" s="9">
        <v>470</v>
      </c>
      <c r="I3785" s="6">
        <f>1/F3785</f>
        <v>1.9338004606126665E-2</v>
      </c>
      <c r="J3785" s="6">
        <f t="shared" si="354"/>
        <v>28.469004283042949</v>
      </c>
      <c r="K3785" s="6">
        <f>G3785-J3785</f>
        <v>39.730995716957054</v>
      </c>
      <c r="L3785" s="6">
        <f>J3785+K3785-G3785</f>
        <v>0</v>
      </c>
      <c r="M3785" s="6">
        <v>51.71164349</v>
      </c>
      <c r="N3785" s="6">
        <f t="shared" si="355"/>
        <v>1.9338004606126665E-2</v>
      </c>
      <c r="O3785" s="6">
        <f t="shared" si="356"/>
        <v>68.2</v>
      </c>
      <c r="P3785" s="6">
        <f>O3785-G3785</f>
        <v>0</v>
      </c>
      <c r="Q3785" s="6">
        <f>1/(LN(F3785))</f>
        <v>0.25344154812361325</v>
      </c>
      <c r="R3785" s="6">
        <f t="shared" si="357"/>
        <v>146.15847359514714</v>
      </c>
      <c r="S3785" s="6">
        <f>H3785-R3785</f>
        <v>323.84152640485286</v>
      </c>
      <c r="T3785" s="6">
        <f>R3785+S3785-H3785</f>
        <v>0</v>
      </c>
      <c r="U3785" s="6">
        <f t="shared" si="358"/>
        <v>146.15847359514714</v>
      </c>
      <c r="V3785" s="6">
        <f t="shared" si="359"/>
        <v>470</v>
      </c>
      <c r="W3785" s="6">
        <f>V3785-H3785</f>
        <v>0</v>
      </c>
      <c r="X3785" s="6">
        <v>28.105</v>
      </c>
      <c r="Y3785" s="6">
        <v>25080872</v>
      </c>
      <c r="Z3785" s="6">
        <f>(X3785/1000)*Y3785</f>
        <v>704897.90756000008</v>
      </c>
      <c r="AA3785" s="6">
        <f>(P3785/1000)*Z3785</f>
        <v>0</v>
      </c>
      <c r="AB3785" s="6">
        <f>(W3785/100000)*Z3785</f>
        <v>0</v>
      </c>
    </row>
    <row r="3786" spans="1:28" x14ac:dyDescent="0.35">
      <c r="A3786" s="6" t="s">
        <v>4086</v>
      </c>
      <c r="B3786" s="6" t="s">
        <v>4071</v>
      </c>
      <c r="C3786" s="6" t="s">
        <v>4072</v>
      </c>
      <c r="D3786" s="6">
        <v>2004</v>
      </c>
      <c r="E3786" s="9" t="s">
        <v>5999</v>
      </c>
      <c r="F3786" s="6">
        <v>54.538298519999998</v>
      </c>
      <c r="G3786" s="9">
        <v>64.5</v>
      </c>
      <c r="H3786" s="9">
        <v>447</v>
      </c>
      <c r="I3786" s="6">
        <f>1/F3786</f>
        <v>1.8335738868591311E-2</v>
      </c>
      <c r="J3786" s="6">
        <f t="shared" si="354"/>
        <v>26.993489711823887</v>
      </c>
      <c r="K3786" s="6">
        <f>G3786-J3786</f>
        <v>37.506510288176116</v>
      </c>
      <c r="L3786" s="6">
        <f>J3786+K3786-G3786</f>
        <v>0</v>
      </c>
      <c r="M3786" s="6">
        <v>54.538298519999998</v>
      </c>
      <c r="N3786" s="6">
        <f t="shared" si="355"/>
        <v>1.8335738868591311E-2</v>
      </c>
      <c r="O3786" s="6">
        <f t="shared" si="356"/>
        <v>64.5</v>
      </c>
      <c r="P3786" s="6">
        <f>O3786-G3786</f>
        <v>0</v>
      </c>
      <c r="Q3786" s="6">
        <f>1/(LN(F3786))</f>
        <v>0.25006857005155603</v>
      </c>
      <c r="R3786" s="6">
        <f t="shared" si="357"/>
        <v>144.21329400588212</v>
      </c>
      <c r="S3786" s="6">
        <f>H3786-R3786</f>
        <v>302.78670599411788</v>
      </c>
      <c r="T3786" s="6">
        <f>R3786+S3786-H3786</f>
        <v>0</v>
      </c>
      <c r="U3786" s="6">
        <f t="shared" si="358"/>
        <v>144.21329400588212</v>
      </c>
      <c r="V3786" s="6">
        <f t="shared" si="359"/>
        <v>447</v>
      </c>
      <c r="W3786" s="6">
        <f>V3786-H3786</f>
        <v>0</v>
      </c>
      <c r="X3786" s="6">
        <v>27.036999999999999</v>
      </c>
      <c r="Y3786" s="6">
        <v>25419344</v>
      </c>
      <c r="Z3786" s="6">
        <f>(X3786/1000)*Y3786</f>
        <v>687262.80372799991</v>
      </c>
      <c r="AA3786" s="6">
        <f>(P3786/1000)*Z3786</f>
        <v>0</v>
      </c>
      <c r="AB3786" s="6">
        <f>(W3786/100000)*Z3786</f>
        <v>0</v>
      </c>
    </row>
    <row r="3787" spans="1:28" x14ac:dyDescent="0.35">
      <c r="A3787" s="6" t="s">
        <v>4087</v>
      </c>
      <c r="B3787" s="6" t="s">
        <v>4071</v>
      </c>
      <c r="C3787" s="6" t="s">
        <v>4072</v>
      </c>
      <c r="D3787" s="6">
        <v>2005</v>
      </c>
      <c r="E3787" s="9" t="s">
        <v>5999</v>
      </c>
      <c r="F3787" s="6">
        <v>57.773839199999998</v>
      </c>
      <c r="G3787" s="9">
        <v>61</v>
      </c>
      <c r="H3787" s="9">
        <v>415</v>
      </c>
      <c r="I3787" s="6">
        <f>1/F3787</f>
        <v>1.7308872213567555E-2</v>
      </c>
      <c r="J3787" s="6">
        <f t="shared" si="354"/>
        <v>25.481758186497672</v>
      </c>
      <c r="K3787" s="6">
        <f>G3787-J3787</f>
        <v>35.518241813502328</v>
      </c>
      <c r="L3787" s="6">
        <f>J3787+K3787-G3787</f>
        <v>0</v>
      </c>
      <c r="M3787" s="6">
        <v>57.773839199999998</v>
      </c>
      <c r="N3787" s="6">
        <f t="shared" si="355"/>
        <v>1.7308872213567555E-2</v>
      </c>
      <c r="O3787" s="6">
        <f t="shared" si="356"/>
        <v>61</v>
      </c>
      <c r="P3787" s="6">
        <f>O3787-G3787</f>
        <v>0</v>
      </c>
      <c r="Q3787" s="6">
        <f>1/(LN(F3787))</f>
        <v>0.24651574253696137</v>
      </c>
      <c r="R3787" s="6">
        <f t="shared" si="357"/>
        <v>142.16439614235296</v>
      </c>
      <c r="S3787" s="6">
        <f>H3787-R3787</f>
        <v>272.83560385764702</v>
      </c>
      <c r="T3787" s="6">
        <f>R3787+S3787-H3787</f>
        <v>0</v>
      </c>
      <c r="U3787" s="6">
        <f t="shared" si="358"/>
        <v>142.16439614235296</v>
      </c>
      <c r="V3787" s="6">
        <f t="shared" si="359"/>
        <v>415</v>
      </c>
      <c r="W3787" s="6">
        <f>V3787-H3787</f>
        <v>0</v>
      </c>
      <c r="X3787" s="6">
        <v>26.061</v>
      </c>
      <c r="Y3787" s="6">
        <v>25744500</v>
      </c>
      <c r="Z3787" s="6">
        <f>(X3787/1000)*Y3787</f>
        <v>670927.41450000007</v>
      </c>
      <c r="AA3787" s="6">
        <f>(P3787/1000)*Z3787</f>
        <v>0</v>
      </c>
      <c r="AB3787" s="6">
        <f>(W3787/100000)*Z3787</f>
        <v>0</v>
      </c>
    </row>
    <row r="3788" spans="1:28" x14ac:dyDescent="0.35">
      <c r="A3788" s="6" t="s">
        <v>4088</v>
      </c>
      <c r="B3788" s="6" t="s">
        <v>4071</v>
      </c>
      <c r="C3788" s="6" t="s">
        <v>4072</v>
      </c>
      <c r="D3788" s="6">
        <v>2006</v>
      </c>
      <c r="E3788" s="9" t="s">
        <v>5999</v>
      </c>
      <c r="F3788" s="6">
        <v>54.84334818</v>
      </c>
      <c r="G3788" s="9">
        <v>57.7</v>
      </c>
      <c r="H3788" s="9">
        <v>386</v>
      </c>
      <c r="I3788" s="6">
        <f>1/F3788</f>
        <v>1.8233751825616568E-2</v>
      </c>
      <c r="J3788" s="6">
        <f t="shared" si="354"/>
        <v>26.843346528884375</v>
      </c>
      <c r="K3788" s="6">
        <f>G3788-J3788</f>
        <v>30.856653471115628</v>
      </c>
      <c r="L3788" s="6">
        <f>J3788+K3788-G3788</f>
        <v>0</v>
      </c>
      <c r="M3788" s="6">
        <v>54.84334818</v>
      </c>
      <c r="N3788" s="6">
        <f t="shared" si="355"/>
        <v>1.8233751825616568E-2</v>
      </c>
      <c r="O3788" s="6">
        <f t="shared" si="356"/>
        <v>57.7</v>
      </c>
      <c r="P3788" s="6">
        <f>O3788-G3788</f>
        <v>0</v>
      </c>
      <c r="Q3788" s="6">
        <f>1/(LN(F3788))</f>
        <v>0.249720256723305</v>
      </c>
      <c r="R3788" s="6">
        <f t="shared" si="357"/>
        <v>144.0124234510464</v>
      </c>
      <c r="S3788" s="6">
        <f>H3788-R3788</f>
        <v>241.9875765489536</v>
      </c>
      <c r="T3788" s="6">
        <f>R3788+S3788-H3788</f>
        <v>0</v>
      </c>
      <c r="U3788" s="6">
        <f t="shared" si="358"/>
        <v>144.0124234510464</v>
      </c>
      <c r="V3788" s="6">
        <f t="shared" si="359"/>
        <v>386</v>
      </c>
      <c r="W3788" s="6">
        <f>V3788-H3788</f>
        <v>0</v>
      </c>
      <c r="X3788" s="6">
        <v>25.196000000000002</v>
      </c>
      <c r="Y3788" s="6">
        <v>26066693</v>
      </c>
      <c r="Z3788" s="6">
        <f>(X3788/1000)*Y3788</f>
        <v>656776.39682800008</v>
      </c>
      <c r="AA3788" s="6">
        <f>(P3788/1000)*Z3788</f>
        <v>0</v>
      </c>
      <c r="AB3788" s="6">
        <f>(W3788/100000)*Z3788</f>
        <v>0</v>
      </c>
    </row>
    <row r="3789" spans="1:28" x14ac:dyDescent="0.35">
      <c r="A3789" s="6" t="s">
        <v>4089</v>
      </c>
      <c r="B3789" s="6" t="s">
        <v>4071</v>
      </c>
      <c r="C3789" s="6" t="s">
        <v>4072</v>
      </c>
      <c r="D3789" s="6">
        <v>2007</v>
      </c>
      <c r="E3789" s="9" t="s">
        <v>5999</v>
      </c>
      <c r="F3789" s="6">
        <v>61.931000930000003</v>
      </c>
      <c r="G3789" s="9">
        <v>54.7</v>
      </c>
      <c r="H3789" s="9">
        <v>361</v>
      </c>
      <c r="I3789" s="6">
        <f>1/F3789</f>
        <v>1.6147002066546446E-2</v>
      </c>
      <c r="J3789" s="6">
        <f t="shared" si="354"/>
        <v>23.771277355326283</v>
      </c>
      <c r="K3789" s="6">
        <f>G3789-J3789</f>
        <v>30.928722644673719</v>
      </c>
      <c r="L3789" s="6">
        <f>J3789+K3789-G3789</f>
        <v>0</v>
      </c>
      <c r="M3789" s="6">
        <v>61.931000930000003</v>
      </c>
      <c r="N3789" s="6">
        <f t="shared" si="355"/>
        <v>1.6147002066546446E-2</v>
      </c>
      <c r="O3789" s="6">
        <f t="shared" si="356"/>
        <v>54.7</v>
      </c>
      <c r="P3789" s="6">
        <f>O3789-G3789</f>
        <v>0</v>
      </c>
      <c r="Q3789" s="6">
        <f>1/(LN(F3789))</f>
        <v>0.2423642608185281</v>
      </c>
      <c r="R3789" s="6">
        <f t="shared" si="357"/>
        <v>139.77025739274109</v>
      </c>
      <c r="S3789" s="6">
        <f>H3789-R3789</f>
        <v>221.22974260725891</v>
      </c>
      <c r="T3789" s="6">
        <f>R3789+S3789-H3789</f>
        <v>0</v>
      </c>
      <c r="U3789" s="6">
        <f t="shared" si="358"/>
        <v>139.77025739274109</v>
      </c>
      <c r="V3789" s="6">
        <f t="shared" si="359"/>
        <v>361</v>
      </c>
      <c r="W3789" s="6">
        <f>V3789-H3789</f>
        <v>0</v>
      </c>
      <c r="X3789" s="6">
        <v>24.434000000000001</v>
      </c>
      <c r="Y3789" s="6">
        <v>26382581</v>
      </c>
      <c r="Z3789" s="6">
        <f>(X3789/1000)*Y3789</f>
        <v>644631.98415400006</v>
      </c>
      <c r="AA3789" s="6">
        <f>(P3789/1000)*Z3789</f>
        <v>0</v>
      </c>
      <c r="AB3789" s="6">
        <f>(W3789/100000)*Z3789</f>
        <v>0</v>
      </c>
    </row>
    <row r="3790" spans="1:28" x14ac:dyDescent="0.35">
      <c r="A3790" s="6" t="s">
        <v>4090</v>
      </c>
      <c r="B3790" s="6" t="s">
        <v>4071</v>
      </c>
      <c r="C3790" s="6" t="s">
        <v>4072</v>
      </c>
      <c r="D3790" s="6">
        <v>2008</v>
      </c>
      <c r="E3790" s="9" t="s">
        <v>5999</v>
      </c>
      <c r="F3790" s="6">
        <v>67.366952400000002</v>
      </c>
      <c r="G3790" s="9">
        <v>51.8</v>
      </c>
      <c r="H3790" s="9">
        <v>342</v>
      </c>
      <c r="I3790" s="6">
        <f>1/F3790</f>
        <v>1.4844073605443372E-2</v>
      </c>
      <c r="J3790" s="6">
        <f t="shared" si="354"/>
        <v>21.853133436388021</v>
      </c>
      <c r="K3790" s="6">
        <f>G3790-J3790</f>
        <v>29.946866563611977</v>
      </c>
      <c r="L3790" s="6">
        <f>J3790+K3790-G3790</f>
        <v>0</v>
      </c>
      <c r="M3790" s="6">
        <v>67.366952400000002</v>
      </c>
      <c r="N3790" s="6">
        <f t="shared" si="355"/>
        <v>1.4844073605443372E-2</v>
      </c>
      <c r="O3790" s="6">
        <f t="shared" si="356"/>
        <v>51.8</v>
      </c>
      <c r="P3790" s="6">
        <f>O3790-G3790</f>
        <v>0</v>
      </c>
      <c r="Q3790" s="6">
        <f>1/(LN(F3790))</f>
        <v>0.23752097023139454</v>
      </c>
      <c r="R3790" s="6">
        <f t="shared" si="357"/>
        <v>136.97715592759408</v>
      </c>
      <c r="S3790" s="6">
        <f>H3790-R3790</f>
        <v>205.02284407240592</v>
      </c>
      <c r="T3790" s="6">
        <f>R3790+S3790-H3790</f>
        <v>0</v>
      </c>
      <c r="U3790" s="6">
        <f t="shared" si="358"/>
        <v>136.97715592759408</v>
      </c>
      <c r="V3790" s="6">
        <f t="shared" si="359"/>
        <v>342</v>
      </c>
      <c r="W3790" s="6">
        <f>V3790-H3790</f>
        <v>0</v>
      </c>
      <c r="X3790" s="6">
        <v>23.766999999999999</v>
      </c>
      <c r="Y3790" s="6">
        <v>26666576</v>
      </c>
      <c r="Z3790" s="6">
        <f>(X3790/1000)*Y3790</f>
        <v>633784.51179200003</v>
      </c>
      <c r="AA3790" s="6">
        <f>(P3790/1000)*Z3790</f>
        <v>0</v>
      </c>
      <c r="AB3790" s="6">
        <f>(W3790/100000)*Z3790</f>
        <v>0</v>
      </c>
    </row>
    <row r="3791" spans="1:28" x14ac:dyDescent="0.35">
      <c r="A3791" s="6" t="s">
        <v>4091</v>
      </c>
      <c r="B3791" s="6" t="s">
        <v>4071</v>
      </c>
      <c r="C3791" s="6" t="s">
        <v>4072</v>
      </c>
      <c r="D3791" s="6">
        <v>2009</v>
      </c>
      <c r="E3791" s="9" t="s">
        <v>5999</v>
      </c>
      <c r="F3791" s="6">
        <v>80.245103670000006</v>
      </c>
      <c r="G3791" s="9">
        <v>49.2</v>
      </c>
      <c r="H3791" s="9">
        <v>323</v>
      </c>
      <c r="I3791" s="6">
        <f>1/F3791</f>
        <v>1.2461819528732872E-2</v>
      </c>
      <c r="J3791" s="6">
        <f t="shared" si="354"/>
        <v>18.346029011990431</v>
      </c>
      <c r="K3791" s="6">
        <f>G3791-J3791</f>
        <v>30.853970988009571</v>
      </c>
      <c r="L3791" s="6">
        <f>J3791+K3791-G3791</f>
        <v>0</v>
      </c>
      <c r="M3791" s="6">
        <v>80.245103670000006</v>
      </c>
      <c r="N3791" s="6">
        <f t="shared" si="355"/>
        <v>1.2461819528732872E-2</v>
      </c>
      <c r="O3791" s="6">
        <f t="shared" si="356"/>
        <v>49.2</v>
      </c>
      <c r="P3791" s="6">
        <f>O3791-G3791</f>
        <v>0</v>
      </c>
      <c r="Q3791" s="6">
        <f>1/(LN(F3791))</f>
        <v>0.22804571170692667</v>
      </c>
      <c r="R3791" s="6">
        <f t="shared" si="357"/>
        <v>131.51282171282608</v>
      </c>
      <c r="S3791" s="6">
        <f>H3791-R3791</f>
        <v>191.48717828717392</v>
      </c>
      <c r="T3791" s="6">
        <f>R3791+S3791-H3791</f>
        <v>0</v>
      </c>
      <c r="U3791" s="6">
        <f t="shared" si="358"/>
        <v>131.51282171282608</v>
      </c>
      <c r="V3791" s="6">
        <f t="shared" si="359"/>
        <v>323</v>
      </c>
      <c r="W3791" s="6">
        <f>V3791-H3791</f>
        <v>0</v>
      </c>
      <c r="X3791" s="6">
        <v>23.189</v>
      </c>
      <c r="Y3791" s="6">
        <v>26883535</v>
      </c>
      <c r="Z3791" s="6">
        <f>(X3791/1000)*Y3791</f>
        <v>623402.29311500001</v>
      </c>
      <c r="AA3791" s="6">
        <f>(P3791/1000)*Z3791</f>
        <v>0</v>
      </c>
      <c r="AB3791" s="6">
        <f>(W3791/100000)*Z3791</f>
        <v>0</v>
      </c>
    </row>
    <row r="3792" spans="1:28" x14ac:dyDescent="0.35">
      <c r="A3792" s="6" t="s">
        <v>4092</v>
      </c>
      <c r="B3792" s="6" t="s">
        <v>4071</v>
      </c>
      <c r="C3792" s="6" t="s">
        <v>4072</v>
      </c>
      <c r="D3792" s="6">
        <v>2010</v>
      </c>
      <c r="E3792" s="9" t="s">
        <v>5999</v>
      </c>
      <c r="F3792" s="6">
        <v>88.267763900000006</v>
      </c>
      <c r="G3792" s="9">
        <v>46.6</v>
      </c>
      <c r="H3792" s="9">
        <v>305</v>
      </c>
      <c r="I3792" s="6">
        <f>1/F3792</f>
        <v>1.1329164304342368E-2</v>
      </c>
      <c r="J3792" s="6">
        <f t="shared" si="354"/>
        <v>16.678557776402446</v>
      </c>
      <c r="K3792" s="6">
        <f>G3792-J3792</f>
        <v>29.921442223597555</v>
      </c>
      <c r="L3792" s="6">
        <f>J3792+K3792-G3792</f>
        <v>0</v>
      </c>
      <c r="M3792" s="6">
        <v>88.267763900000006</v>
      </c>
      <c r="N3792" s="6">
        <f t="shared" si="355"/>
        <v>1.1329164304342368E-2</v>
      </c>
      <c r="O3792" s="6">
        <f t="shared" si="356"/>
        <v>46.6</v>
      </c>
      <c r="P3792" s="6">
        <f>O3792-G3792</f>
        <v>0</v>
      </c>
      <c r="Q3792" s="6">
        <f>1/(LN(F3792))</f>
        <v>0.22319560472997579</v>
      </c>
      <c r="R3792" s="6">
        <f t="shared" si="357"/>
        <v>128.7157892697534</v>
      </c>
      <c r="S3792" s="6">
        <f>H3792-R3792</f>
        <v>176.2842107302466</v>
      </c>
      <c r="T3792" s="6">
        <f>R3792+S3792-H3792</f>
        <v>0</v>
      </c>
      <c r="U3792" s="6">
        <f t="shared" si="358"/>
        <v>128.7157892697534</v>
      </c>
      <c r="V3792" s="6">
        <f t="shared" si="359"/>
        <v>305</v>
      </c>
      <c r="W3792" s="6">
        <f>V3792-H3792</f>
        <v>0</v>
      </c>
      <c r="X3792" s="6">
        <v>22.692</v>
      </c>
      <c r="Y3792" s="6">
        <v>27013212</v>
      </c>
      <c r="Z3792" s="6">
        <f>(X3792/1000)*Y3792</f>
        <v>612983.80670399999</v>
      </c>
      <c r="AA3792" s="6">
        <f>(P3792/1000)*Z3792</f>
        <v>0</v>
      </c>
      <c r="AB3792" s="6">
        <f>(W3792/100000)*Z3792</f>
        <v>0</v>
      </c>
    </row>
    <row r="3793" spans="1:28" x14ac:dyDescent="0.35">
      <c r="A3793" s="6" t="s">
        <v>4093</v>
      </c>
      <c r="B3793" s="6" t="s">
        <v>4071</v>
      </c>
      <c r="C3793" s="6" t="s">
        <v>4072</v>
      </c>
      <c r="D3793" s="6">
        <v>2011</v>
      </c>
      <c r="E3793" s="9" t="s">
        <v>5999</v>
      </c>
      <c r="F3793" s="6">
        <v>91.131639250000006</v>
      </c>
      <c r="G3793" s="9">
        <v>44.2</v>
      </c>
      <c r="H3793" s="9">
        <v>285</v>
      </c>
      <c r="I3793" s="6">
        <f>1/F3793</f>
        <v>1.097313741122022E-2</v>
      </c>
      <c r="J3793" s="6">
        <f t="shared" si="354"/>
        <v>16.154422460912773</v>
      </c>
      <c r="K3793" s="6">
        <f>G3793-J3793</f>
        <v>28.04557753908723</v>
      </c>
      <c r="L3793" s="6">
        <f>J3793+K3793-G3793</f>
        <v>0</v>
      </c>
      <c r="M3793" s="6">
        <v>91.131639250000006</v>
      </c>
      <c r="N3793" s="6">
        <f t="shared" si="355"/>
        <v>1.097313741122022E-2</v>
      </c>
      <c r="O3793" s="6">
        <f t="shared" si="356"/>
        <v>44.2</v>
      </c>
      <c r="P3793" s="6">
        <f>O3793-G3793</f>
        <v>0</v>
      </c>
      <c r="Q3793" s="6">
        <f>1/(LN(F3793))</f>
        <v>0.22161622268890538</v>
      </c>
      <c r="R3793" s="6">
        <f t="shared" si="357"/>
        <v>127.8049675435783</v>
      </c>
      <c r="S3793" s="6">
        <f>H3793-R3793</f>
        <v>157.1950324564217</v>
      </c>
      <c r="T3793" s="6">
        <f>R3793+S3793-H3793</f>
        <v>0</v>
      </c>
      <c r="U3793" s="6">
        <f t="shared" si="358"/>
        <v>127.8049675435783</v>
      </c>
      <c r="V3793" s="6">
        <f t="shared" si="359"/>
        <v>285</v>
      </c>
      <c r="W3793" s="6">
        <f>V3793-H3793</f>
        <v>0</v>
      </c>
      <c r="X3793" s="6">
        <v>22.262</v>
      </c>
      <c r="Y3793" s="6">
        <v>27041437</v>
      </c>
      <c r="Z3793" s="6">
        <f>(X3793/1000)*Y3793</f>
        <v>601996.47049400001</v>
      </c>
      <c r="AA3793" s="6">
        <f>(P3793/1000)*Z3793</f>
        <v>0</v>
      </c>
      <c r="AB3793" s="6">
        <f>(W3793/100000)*Z3793</f>
        <v>0</v>
      </c>
    </row>
    <row r="3794" spans="1:28" x14ac:dyDescent="0.35">
      <c r="A3794" s="6" t="s">
        <v>4094</v>
      </c>
      <c r="B3794" s="6" t="s">
        <v>4071</v>
      </c>
      <c r="C3794" s="6" t="s">
        <v>4072</v>
      </c>
      <c r="D3794" s="6">
        <v>2012</v>
      </c>
      <c r="E3794" s="9" t="s">
        <v>5999</v>
      </c>
      <c r="F3794" s="6">
        <v>102.73901196</v>
      </c>
      <c r="G3794" s="9">
        <v>42</v>
      </c>
      <c r="H3794" s="9">
        <v>266</v>
      </c>
      <c r="I3794" s="6">
        <f>1/F3794</f>
        <v>9.7334009829619164E-3</v>
      </c>
      <c r="J3794" s="6">
        <f t="shared" si="354"/>
        <v>14.329308525695891</v>
      </c>
      <c r="K3794" s="6">
        <f>G3794-J3794</f>
        <v>27.670691474304107</v>
      </c>
      <c r="L3794" s="6">
        <f>J3794+K3794-G3794</f>
        <v>0</v>
      </c>
      <c r="M3794" s="6">
        <v>102.73901196</v>
      </c>
      <c r="N3794" s="6">
        <f t="shared" si="355"/>
        <v>9.7334009829619164E-3</v>
      </c>
      <c r="O3794" s="6">
        <f t="shared" si="356"/>
        <v>42</v>
      </c>
      <c r="P3794" s="6">
        <f>O3794-G3794</f>
        <v>0</v>
      </c>
      <c r="Q3794" s="6">
        <f>1/(LN(F3794))</f>
        <v>0.21588052046208664</v>
      </c>
      <c r="R3794" s="6">
        <f t="shared" si="357"/>
        <v>124.49721674788306</v>
      </c>
      <c r="S3794" s="6">
        <f>H3794-R3794</f>
        <v>141.50278325211696</v>
      </c>
      <c r="T3794" s="6">
        <f>R3794+S3794-H3794</f>
        <v>0</v>
      </c>
      <c r="U3794" s="6">
        <f t="shared" si="358"/>
        <v>124.49721674788306</v>
      </c>
      <c r="V3794" s="6">
        <f t="shared" si="359"/>
        <v>266</v>
      </c>
      <c r="W3794" s="6">
        <f>V3794-H3794</f>
        <v>0</v>
      </c>
      <c r="X3794" s="6">
        <v>21.879000000000001</v>
      </c>
      <c r="Y3794" s="6">
        <v>26989862</v>
      </c>
      <c r="Z3794" s="6">
        <f>(X3794/1000)*Y3794</f>
        <v>590511.19069800002</v>
      </c>
      <c r="AA3794" s="6">
        <f>(P3794/1000)*Z3794</f>
        <v>0</v>
      </c>
      <c r="AB3794" s="6">
        <f>(W3794/100000)*Z3794</f>
        <v>0</v>
      </c>
    </row>
    <row r="3795" spans="1:28" x14ac:dyDescent="0.35">
      <c r="A3795" s="6" t="s">
        <v>4095</v>
      </c>
      <c r="B3795" s="6" t="s">
        <v>4071</v>
      </c>
      <c r="C3795" s="6" t="s">
        <v>4072</v>
      </c>
      <c r="D3795" s="6">
        <v>2013</v>
      </c>
      <c r="E3795" s="9" t="s">
        <v>5999</v>
      </c>
      <c r="F3795" s="6">
        <v>116.99411232</v>
      </c>
      <c r="G3795" s="9">
        <v>39.9</v>
      </c>
      <c r="H3795" s="9">
        <v>248</v>
      </c>
      <c r="I3795" s="6">
        <f>1/F3795</f>
        <v>8.5474386716557129E-3</v>
      </c>
      <c r="J3795" s="6">
        <f t="shared" si="354"/>
        <v>12.583359716199437</v>
      </c>
      <c r="K3795" s="6">
        <f>G3795-J3795</f>
        <v>27.31664028380056</v>
      </c>
      <c r="L3795" s="6">
        <f>J3795+K3795-G3795</f>
        <v>0</v>
      </c>
      <c r="M3795" s="6">
        <v>116.99411232</v>
      </c>
      <c r="N3795" s="6">
        <f t="shared" si="355"/>
        <v>8.5474386716557129E-3</v>
      </c>
      <c r="O3795" s="6">
        <f t="shared" si="356"/>
        <v>39.9</v>
      </c>
      <c r="P3795" s="6">
        <f>O3795-G3795</f>
        <v>0</v>
      </c>
      <c r="Q3795" s="6">
        <f>1/(LN(F3795))</f>
        <v>0.20999034917725626</v>
      </c>
      <c r="R3795" s="6">
        <f t="shared" si="357"/>
        <v>121.10038441877781</v>
      </c>
      <c r="S3795" s="6">
        <f>H3795-R3795</f>
        <v>126.89961558122219</v>
      </c>
      <c r="T3795" s="6">
        <f>R3795+S3795-H3795</f>
        <v>0</v>
      </c>
      <c r="U3795" s="6">
        <f t="shared" si="358"/>
        <v>121.10038441877781</v>
      </c>
      <c r="V3795" s="6">
        <f t="shared" si="359"/>
        <v>248</v>
      </c>
      <c r="W3795" s="6">
        <f>V3795-H3795</f>
        <v>0</v>
      </c>
      <c r="X3795" s="6">
        <v>21.523</v>
      </c>
      <c r="Y3795" s="6">
        <v>26917906</v>
      </c>
      <c r="Z3795" s="6">
        <f>(X3795/1000)*Y3795</f>
        <v>579354.09083800006</v>
      </c>
      <c r="AA3795" s="6">
        <f>(P3795/1000)*Z3795</f>
        <v>0</v>
      </c>
      <c r="AB3795" s="6">
        <f>(W3795/100000)*Z3795</f>
        <v>0</v>
      </c>
    </row>
    <row r="3796" spans="1:28" x14ac:dyDescent="0.35">
      <c r="A3796" s="6" t="s">
        <v>4096</v>
      </c>
      <c r="B3796" s="6" t="s">
        <v>4071</v>
      </c>
      <c r="C3796" s="6" t="s">
        <v>4072</v>
      </c>
      <c r="D3796" s="6">
        <v>2014</v>
      </c>
      <c r="E3796" s="9" t="s">
        <v>5999</v>
      </c>
      <c r="F3796" s="6">
        <v>131.23564335</v>
      </c>
      <c r="G3796" s="9">
        <v>37.9</v>
      </c>
      <c r="H3796" s="9">
        <v>231</v>
      </c>
      <c r="I3796" s="6">
        <f>1/F3796</f>
        <v>7.6198811121231877E-3</v>
      </c>
      <c r="J3796" s="6">
        <f t="shared" si="354"/>
        <v>11.217828955764404</v>
      </c>
      <c r="K3796" s="6">
        <f>G3796-J3796</f>
        <v>26.682171044235595</v>
      </c>
      <c r="L3796" s="6">
        <f>J3796+K3796-G3796</f>
        <v>0</v>
      </c>
      <c r="M3796" s="6">
        <v>131.23564335</v>
      </c>
      <c r="N3796" s="6">
        <f t="shared" si="355"/>
        <v>7.6198811121231877E-3</v>
      </c>
      <c r="O3796" s="6">
        <f t="shared" si="356"/>
        <v>37.9</v>
      </c>
      <c r="P3796" s="6">
        <f>O3796-G3796</f>
        <v>0</v>
      </c>
      <c r="Q3796" s="6">
        <f>1/(LN(F3796))</f>
        <v>0.20504431523231637</v>
      </c>
      <c r="R3796" s="6">
        <f t="shared" si="357"/>
        <v>118.2480313729007</v>
      </c>
      <c r="S3796" s="6">
        <f>H3796-R3796</f>
        <v>112.7519686270993</v>
      </c>
      <c r="T3796" s="6">
        <f>R3796+S3796-H3796</f>
        <v>0</v>
      </c>
      <c r="U3796" s="6">
        <f t="shared" si="358"/>
        <v>118.2480313729007</v>
      </c>
      <c r="V3796" s="6">
        <f t="shared" si="359"/>
        <v>231</v>
      </c>
      <c r="W3796" s="6">
        <f>V3796-H3796</f>
        <v>0</v>
      </c>
      <c r="X3796" s="6">
        <v>21.18</v>
      </c>
      <c r="Y3796" s="6">
        <v>26906926</v>
      </c>
      <c r="Z3796" s="6">
        <f>(X3796/1000)*Y3796</f>
        <v>569888.69267999998</v>
      </c>
      <c r="AA3796" s="6">
        <f>(P3796/1000)*Z3796</f>
        <v>0</v>
      </c>
      <c r="AB3796" s="6">
        <f>(W3796/100000)*Z3796</f>
        <v>0</v>
      </c>
    </row>
    <row r="3797" spans="1:28" x14ac:dyDescent="0.35">
      <c r="A3797" s="6" t="s">
        <v>4097</v>
      </c>
      <c r="B3797" s="6" t="s">
        <v>4071</v>
      </c>
      <c r="C3797" s="6" t="s">
        <v>4072</v>
      </c>
      <c r="D3797" s="6">
        <v>2015</v>
      </c>
      <c r="E3797" s="9" t="s">
        <v>5999</v>
      </c>
      <c r="F3797" s="6">
        <v>141.49546469000001</v>
      </c>
      <c r="G3797" s="9">
        <v>36.200000000000003</v>
      </c>
      <c r="H3797" s="9">
        <v>236</v>
      </c>
      <c r="I3797" s="6">
        <f>1/F3797</f>
        <v>7.0673643299513722E-3</v>
      </c>
      <c r="J3797" s="6">
        <f t="shared" si="354"/>
        <v>10.404425351903482</v>
      </c>
      <c r="K3797" s="6">
        <f>G3797-J3797</f>
        <v>25.795574648096519</v>
      </c>
      <c r="L3797" s="6">
        <f>J3797+K3797-G3797</f>
        <v>0</v>
      </c>
      <c r="M3797" s="6">
        <v>141.49546469000001</v>
      </c>
      <c r="N3797" s="6">
        <f t="shared" si="355"/>
        <v>7.0673643299513722E-3</v>
      </c>
      <c r="O3797" s="6">
        <f t="shared" si="356"/>
        <v>36.200000000000003</v>
      </c>
      <c r="P3797" s="6">
        <f>O3797-G3797</f>
        <v>0</v>
      </c>
      <c r="Q3797" s="6">
        <f>1/(LN(F3797))</f>
        <v>0.201927696090798</v>
      </c>
      <c r="R3797" s="6">
        <f t="shared" si="357"/>
        <v>116.45069269708276</v>
      </c>
      <c r="S3797" s="6">
        <f>H3797-R3797</f>
        <v>119.54930730291724</v>
      </c>
      <c r="T3797" s="6">
        <f>R3797+S3797-H3797</f>
        <v>0</v>
      </c>
      <c r="U3797" s="6">
        <f t="shared" si="358"/>
        <v>116.45069269708276</v>
      </c>
      <c r="V3797" s="6">
        <f t="shared" si="359"/>
        <v>236</v>
      </c>
      <c r="W3797" s="6">
        <f>V3797-H3797</f>
        <v>0</v>
      </c>
      <c r="X3797" s="6">
        <v>20.844000000000001</v>
      </c>
      <c r="Y3797" s="6">
        <v>27015031</v>
      </c>
      <c r="Z3797" s="6">
        <f>(X3797/1000)*Y3797</f>
        <v>563101.30616400007</v>
      </c>
      <c r="AA3797" s="6">
        <f>(P3797/1000)*Z3797</f>
        <v>0</v>
      </c>
      <c r="AB3797" s="6">
        <f>(W3797/100000)*Z3797</f>
        <v>0</v>
      </c>
    </row>
    <row r="3798" spans="1:28" x14ac:dyDescent="0.35">
      <c r="A3798" s="6" t="s">
        <v>4098</v>
      </c>
      <c r="B3798" s="6" t="s">
        <v>4071</v>
      </c>
      <c r="C3798" s="6" t="s">
        <v>4072</v>
      </c>
      <c r="D3798" s="6">
        <v>2016</v>
      </c>
      <c r="E3798" s="9" t="s">
        <v>5999</v>
      </c>
      <c r="F3798" s="6">
        <v>157.31499783999999</v>
      </c>
      <c r="G3798" s="9">
        <v>34.6</v>
      </c>
      <c r="H3798" s="9">
        <v>200</v>
      </c>
      <c r="I3798" s="6">
        <f>1/F3798</f>
        <v>6.356673004674785E-3</v>
      </c>
      <c r="J3798" s="6">
        <f t="shared" si="354"/>
        <v>9.3581605073491207</v>
      </c>
      <c r="K3798" s="6">
        <f>G3798-J3798</f>
        <v>25.241839492650882</v>
      </c>
      <c r="L3798" s="6">
        <f>J3798+K3798-G3798</f>
        <v>0</v>
      </c>
      <c r="M3798" s="6">
        <v>157.31499783999999</v>
      </c>
      <c r="N3798" s="6">
        <f t="shared" si="355"/>
        <v>6.356673004674785E-3</v>
      </c>
      <c r="O3798" s="6">
        <f t="shared" si="356"/>
        <v>34.6</v>
      </c>
      <c r="P3798" s="6">
        <f>O3798-G3798</f>
        <v>0</v>
      </c>
      <c r="Q3798" s="6">
        <f>1/(LN(F3798))</f>
        <v>0.19769682600760755</v>
      </c>
      <c r="R3798" s="6">
        <f t="shared" si="357"/>
        <v>114.01077107445724</v>
      </c>
      <c r="S3798" s="6">
        <f>H3798-R3798</f>
        <v>85.989228925542761</v>
      </c>
      <c r="T3798" s="6">
        <f>R3798+S3798-H3798</f>
        <v>0</v>
      </c>
      <c r="U3798" s="6">
        <f t="shared" si="358"/>
        <v>114.01077107445724</v>
      </c>
      <c r="V3798" s="6">
        <f t="shared" si="359"/>
        <v>200</v>
      </c>
      <c r="W3798" s="6">
        <f>V3798-H3798</f>
        <v>0</v>
      </c>
      <c r="X3798" s="6">
        <v>20.515000000000001</v>
      </c>
      <c r="Y3798" s="6">
        <v>27261131</v>
      </c>
      <c r="Z3798" s="6">
        <f>(X3798/1000)*Y3798</f>
        <v>559262.102465</v>
      </c>
      <c r="AA3798" s="6">
        <f>(P3798/1000)*Z3798</f>
        <v>0</v>
      </c>
      <c r="AB3798" s="6">
        <f>(W3798/100000)*Z3798</f>
        <v>0</v>
      </c>
    </row>
    <row r="3799" spans="1:28" x14ac:dyDescent="0.35">
      <c r="A3799" s="6" t="s">
        <v>4099</v>
      </c>
      <c r="B3799" s="6" t="s">
        <v>4071</v>
      </c>
      <c r="C3799" s="6" t="s">
        <v>4072</v>
      </c>
      <c r="D3799" s="6">
        <v>2017</v>
      </c>
      <c r="E3799" s="9" t="s">
        <v>5999</v>
      </c>
      <c r="F3799" s="6">
        <v>178.41003634698265</v>
      </c>
      <c r="G3799" s="9">
        <v>33.200000000000003</v>
      </c>
      <c r="H3799" s="9">
        <v>186</v>
      </c>
      <c r="I3799" s="6">
        <f>1/F3799</f>
        <v>5.6050658386456436E-3</v>
      </c>
      <c r="J3799" s="6">
        <f t="shared" si="354"/>
        <v>8.2516602212715053</v>
      </c>
      <c r="K3799" s="6">
        <f>G3799-J3799</f>
        <v>24.948339778728496</v>
      </c>
      <c r="L3799" s="6">
        <f>J3799+K3799-G3799</f>
        <v>0</v>
      </c>
      <c r="M3799" s="6">
        <v>178.41003634698265</v>
      </c>
      <c r="N3799" s="6">
        <f t="shared" si="355"/>
        <v>5.6050658386456436E-3</v>
      </c>
      <c r="O3799" s="6">
        <f t="shared" si="356"/>
        <v>33.200000000000003</v>
      </c>
      <c r="P3799" s="6">
        <f>O3799-G3799</f>
        <v>0</v>
      </c>
      <c r="Q3799" s="6">
        <f>1/(LN(F3799))</f>
        <v>0.19289809118805648</v>
      </c>
      <c r="R3799" s="6">
        <f t="shared" si="357"/>
        <v>111.24336469769624</v>
      </c>
      <c r="S3799" s="6">
        <f>H3799-R3799</f>
        <v>74.756635302303764</v>
      </c>
      <c r="T3799" s="6">
        <f>R3799+S3799-H3799</f>
        <v>0</v>
      </c>
      <c r="U3799" s="6">
        <f t="shared" si="358"/>
        <v>111.24336469769624</v>
      </c>
      <c r="V3799" s="6">
        <f t="shared" si="359"/>
        <v>186</v>
      </c>
      <c r="W3799" s="6">
        <f>V3799-H3799</f>
        <v>0</v>
      </c>
      <c r="X3799" s="6">
        <v>20.196000000000002</v>
      </c>
      <c r="Y3799" s="10">
        <v>28000000</v>
      </c>
      <c r="Z3799" s="6">
        <f>(X3799/1000)*Y3799</f>
        <v>565488.00000000012</v>
      </c>
      <c r="AA3799" s="6">
        <f>(P3799/1000)*Z3799</f>
        <v>0</v>
      </c>
      <c r="AB3799" s="6">
        <f>(W3799/100000)*Z3799</f>
        <v>0</v>
      </c>
    </row>
    <row r="3800" spans="1:28" x14ac:dyDescent="0.35">
      <c r="A3800" s="6" t="s">
        <v>4100</v>
      </c>
      <c r="B3800" s="6" t="s">
        <v>4071</v>
      </c>
      <c r="C3800" s="6" t="s">
        <v>4072</v>
      </c>
      <c r="D3800" s="6">
        <v>2018</v>
      </c>
      <c r="E3800" s="9" t="s">
        <v>5999</v>
      </c>
      <c r="F3800" s="6">
        <v>196.14628405893052</v>
      </c>
      <c r="G3800" s="9">
        <v>31.9</v>
      </c>
      <c r="I3800" s="6">
        <f>1/F3800</f>
        <v>5.0982357621394362E-3</v>
      </c>
      <c r="J3800" s="6">
        <f t="shared" si="354"/>
        <v>7.5055156260706735</v>
      </c>
      <c r="K3800" s="6">
        <f>G3800-J3800</f>
        <v>24.394484373929323</v>
      </c>
      <c r="L3800" s="6">
        <f>J3800+K3800-G3800</f>
        <v>0</v>
      </c>
      <c r="M3800" s="6">
        <v>196.14628405893052</v>
      </c>
      <c r="N3800" s="6">
        <f t="shared" si="355"/>
        <v>5.0982357621394362E-3</v>
      </c>
      <c r="O3800" s="6">
        <f t="shared" si="356"/>
        <v>31.9</v>
      </c>
      <c r="P3800" s="6">
        <f>O3800-G3800</f>
        <v>0</v>
      </c>
      <c r="Q3800" s="6">
        <f>1/(LN(F3800))</f>
        <v>0.18943481397008988</v>
      </c>
      <c r="R3800" s="6">
        <f t="shared" si="357"/>
        <v>109.24611004248099</v>
      </c>
      <c r="S3800" s="6">
        <f>H3800-R3800</f>
        <v>-109.24611004248099</v>
      </c>
      <c r="T3800" s="6">
        <f>R3800+S3800-H3800</f>
        <v>0</v>
      </c>
      <c r="U3800" s="6">
        <f t="shared" si="358"/>
        <v>109.24611004248099</v>
      </c>
      <c r="V3800" s="6">
        <f t="shared" si="359"/>
        <v>0</v>
      </c>
      <c r="W3800" s="6">
        <f>V3800-H3800</f>
        <v>0</v>
      </c>
      <c r="X3800" s="6">
        <v>19.887</v>
      </c>
      <c r="Y3800" s="10">
        <v>28000000</v>
      </c>
      <c r="Z3800" s="6">
        <f>(X3800/1000)*Y3800</f>
        <v>556836</v>
      </c>
      <c r="AA3800" s="6">
        <f>(P3800/1000)*Z3800</f>
        <v>0</v>
      </c>
      <c r="AB3800" s="6">
        <f>(W3800/100000)*Z3800</f>
        <v>0</v>
      </c>
    </row>
    <row r="3801" spans="1:28" x14ac:dyDescent="0.35">
      <c r="A3801" s="6" t="s">
        <v>4101</v>
      </c>
      <c r="B3801" s="6" t="s">
        <v>4102</v>
      </c>
      <c r="C3801" s="6" t="s">
        <v>4103</v>
      </c>
      <c r="D3801" s="6">
        <v>1990</v>
      </c>
      <c r="E3801" s="9" t="s">
        <v>6001</v>
      </c>
      <c r="F3801" s="6">
        <v>0</v>
      </c>
      <c r="G3801" s="9">
        <v>60.3</v>
      </c>
      <c r="I3801" s="6" t="e">
        <f>1/F3801</f>
        <v>#DIV/0!</v>
      </c>
      <c r="J3801" s="6" t="e">
        <f t="shared" si="354"/>
        <v>#DIV/0!</v>
      </c>
      <c r="K3801" s="6" t="e">
        <f>G3801-J3801</f>
        <v>#DIV/0!</v>
      </c>
      <c r="L3801" s="6" t="e">
        <f>J3801+K3801-G3801</f>
        <v>#DIV/0!</v>
      </c>
      <c r="M3801" s="6">
        <v>0</v>
      </c>
      <c r="N3801" s="6" t="e">
        <f t="shared" si="355"/>
        <v>#DIV/0!</v>
      </c>
      <c r="O3801" s="6" t="e">
        <f t="shared" si="356"/>
        <v>#DIV/0!</v>
      </c>
      <c r="P3801" s="6" t="e">
        <f>O3801-G3801</f>
        <v>#DIV/0!</v>
      </c>
      <c r="Q3801" s="6" t="e">
        <f>1/(LN(F3801))</f>
        <v>#NUM!</v>
      </c>
      <c r="R3801" s="6" t="e">
        <f t="shared" si="357"/>
        <v>#NUM!</v>
      </c>
      <c r="S3801" s="6" t="e">
        <f>H3801-R3801</f>
        <v>#NUM!</v>
      </c>
      <c r="T3801" s="6" t="e">
        <f>R3801+S3801-H3801</f>
        <v>#NUM!</v>
      </c>
      <c r="U3801" s="6" t="e">
        <f t="shared" si="358"/>
        <v>#NUM!</v>
      </c>
      <c r="V3801" s="6" t="e">
        <f t="shared" si="359"/>
        <v>#NUM!</v>
      </c>
      <c r="W3801" s="6" t="e">
        <f>V3801-H3801</f>
        <v>#NUM!</v>
      </c>
      <c r="Y3801" s="6">
        <v>9505</v>
      </c>
      <c r="Z3801" s="6">
        <f>(X3801/1000)*Y3801</f>
        <v>0</v>
      </c>
      <c r="AA3801" s="6" t="e">
        <f>(P3801/1000)*Z3801</f>
        <v>#DIV/0!</v>
      </c>
      <c r="AB3801" s="6" t="e">
        <f>(W3801/100000)*Z3801</f>
        <v>#NUM!</v>
      </c>
    </row>
    <row r="3802" spans="1:28" x14ac:dyDescent="0.35">
      <c r="A3802" s="6" t="s">
        <v>4104</v>
      </c>
      <c r="B3802" s="6" t="s">
        <v>4102</v>
      </c>
      <c r="C3802" s="6" t="s">
        <v>4103</v>
      </c>
      <c r="D3802" s="6">
        <v>1991</v>
      </c>
      <c r="E3802" s="9" t="s">
        <v>6001</v>
      </c>
      <c r="F3802" s="6">
        <v>0</v>
      </c>
      <c r="G3802" s="9">
        <v>57.8</v>
      </c>
      <c r="I3802" s="6" t="e">
        <f>1/F3802</f>
        <v>#DIV/0!</v>
      </c>
      <c r="J3802" s="6" t="e">
        <f t="shared" si="354"/>
        <v>#DIV/0!</v>
      </c>
      <c r="K3802" s="6" t="e">
        <f>G3802-J3802</f>
        <v>#DIV/0!</v>
      </c>
      <c r="L3802" s="6" t="e">
        <f>J3802+K3802-G3802</f>
        <v>#DIV/0!</v>
      </c>
      <c r="M3802" s="6">
        <v>0</v>
      </c>
      <c r="N3802" s="6" t="e">
        <f t="shared" si="355"/>
        <v>#DIV/0!</v>
      </c>
      <c r="O3802" s="6" t="e">
        <f t="shared" si="356"/>
        <v>#DIV/0!</v>
      </c>
      <c r="P3802" s="6" t="e">
        <f>O3802-G3802</f>
        <v>#DIV/0!</v>
      </c>
      <c r="Q3802" s="6" t="e">
        <f>1/(LN(F3802))</f>
        <v>#NUM!</v>
      </c>
      <c r="R3802" s="6" t="e">
        <f t="shared" si="357"/>
        <v>#NUM!</v>
      </c>
      <c r="S3802" s="6" t="e">
        <f>H3802-R3802</f>
        <v>#NUM!</v>
      </c>
      <c r="T3802" s="6" t="e">
        <f>R3802+S3802-H3802</f>
        <v>#NUM!</v>
      </c>
      <c r="U3802" s="6" t="e">
        <f t="shared" si="358"/>
        <v>#NUM!</v>
      </c>
      <c r="V3802" s="6" t="e">
        <f t="shared" si="359"/>
        <v>#NUM!</v>
      </c>
      <c r="W3802" s="6" t="e">
        <f>V3802-H3802</f>
        <v>#NUM!</v>
      </c>
      <c r="Y3802" s="6">
        <v>9764</v>
      </c>
      <c r="Z3802" s="6">
        <f>(X3802/1000)*Y3802</f>
        <v>0</v>
      </c>
      <c r="AA3802" s="6" t="e">
        <f>(P3802/1000)*Z3802</f>
        <v>#DIV/0!</v>
      </c>
      <c r="AB3802" s="6" t="e">
        <f>(W3802/100000)*Z3802</f>
        <v>#NUM!</v>
      </c>
    </row>
    <row r="3803" spans="1:28" x14ac:dyDescent="0.35">
      <c r="A3803" s="6" t="s">
        <v>4105</v>
      </c>
      <c r="B3803" s="6" t="s">
        <v>4102</v>
      </c>
      <c r="C3803" s="6" t="s">
        <v>4103</v>
      </c>
      <c r="D3803" s="6">
        <v>1992</v>
      </c>
      <c r="E3803" s="9" t="s">
        <v>6001</v>
      </c>
      <c r="F3803" s="6">
        <v>0</v>
      </c>
      <c r="G3803" s="9">
        <v>55.5</v>
      </c>
      <c r="I3803" s="6" t="e">
        <f>1/F3803</f>
        <v>#DIV/0!</v>
      </c>
      <c r="J3803" s="6" t="e">
        <f t="shared" si="354"/>
        <v>#DIV/0!</v>
      </c>
      <c r="K3803" s="6" t="e">
        <f>G3803-J3803</f>
        <v>#DIV/0!</v>
      </c>
      <c r="L3803" s="6" t="e">
        <f>J3803+K3803-G3803</f>
        <v>#DIV/0!</v>
      </c>
      <c r="M3803" s="6">
        <v>0</v>
      </c>
      <c r="N3803" s="6" t="e">
        <f t="shared" si="355"/>
        <v>#DIV/0!</v>
      </c>
      <c r="O3803" s="6" t="e">
        <f t="shared" si="356"/>
        <v>#DIV/0!</v>
      </c>
      <c r="P3803" s="6" t="e">
        <f>O3803-G3803</f>
        <v>#DIV/0!</v>
      </c>
      <c r="Q3803" s="6" t="e">
        <f>1/(LN(F3803))</f>
        <v>#NUM!</v>
      </c>
      <c r="R3803" s="6" t="e">
        <f t="shared" si="357"/>
        <v>#NUM!</v>
      </c>
      <c r="S3803" s="6" t="e">
        <f>H3803-R3803</f>
        <v>#NUM!</v>
      </c>
      <c r="T3803" s="6" t="e">
        <f>R3803+S3803-H3803</f>
        <v>#NUM!</v>
      </c>
      <c r="U3803" s="6" t="e">
        <f t="shared" si="358"/>
        <v>#NUM!</v>
      </c>
      <c r="V3803" s="6" t="e">
        <f t="shared" si="359"/>
        <v>#NUM!</v>
      </c>
      <c r="W3803" s="6" t="e">
        <f>V3803-H3803</f>
        <v>#NUM!</v>
      </c>
      <c r="Y3803" s="6">
        <v>10030</v>
      </c>
      <c r="Z3803" s="6">
        <f>(X3803/1000)*Y3803</f>
        <v>0</v>
      </c>
      <c r="AA3803" s="6" t="e">
        <f>(P3803/1000)*Z3803</f>
        <v>#DIV/0!</v>
      </c>
      <c r="AB3803" s="6" t="e">
        <f>(W3803/100000)*Z3803</f>
        <v>#NUM!</v>
      </c>
    </row>
    <row r="3804" spans="1:28" x14ac:dyDescent="0.35">
      <c r="A3804" s="6" t="s">
        <v>4106</v>
      </c>
      <c r="B3804" s="6" t="s">
        <v>4102</v>
      </c>
      <c r="C3804" s="6" t="s">
        <v>4103</v>
      </c>
      <c r="D3804" s="6">
        <v>1993</v>
      </c>
      <c r="E3804" s="9" t="s">
        <v>6001</v>
      </c>
      <c r="F3804" s="6">
        <v>0</v>
      </c>
      <c r="G3804" s="9">
        <v>53.2</v>
      </c>
      <c r="I3804" s="6" t="e">
        <f>1/F3804</f>
        <v>#DIV/0!</v>
      </c>
      <c r="J3804" s="6" t="e">
        <f t="shared" si="354"/>
        <v>#DIV/0!</v>
      </c>
      <c r="K3804" s="6" t="e">
        <f>G3804-J3804</f>
        <v>#DIV/0!</v>
      </c>
      <c r="L3804" s="6" t="e">
        <f>J3804+K3804-G3804</f>
        <v>#DIV/0!</v>
      </c>
      <c r="M3804" s="6">
        <v>0</v>
      </c>
      <c r="N3804" s="6" t="e">
        <f t="shared" si="355"/>
        <v>#DIV/0!</v>
      </c>
      <c r="O3804" s="6" t="e">
        <f t="shared" si="356"/>
        <v>#DIV/0!</v>
      </c>
      <c r="P3804" s="6" t="e">
        <f>O3804-G3804</f>
        <v>#DIV/0!</v>
      </c>
      <c r="Q3804" s="6" t="e">
        <f>1/(LN(F3804))</f>
        <v>#NUM!</v>
      </c>
      <c r="R3804" s="6" t="e">
        <f t="shared" si="357"/>
        <v>#NUM!</v>
      </c>
      <c r="S3804" s="6" t="e">
        <f>H3804-R3804</f>
        <v>#NUM!</v>
      </c>
      <c r="T3804" s="6" t="e">
        <f>R3804+S3804-H3804</f>
        <v>#NUM!</v>
      </c>
      <c r="U3804" s="6" t="e">
        <f t="shared" si="358"/>
        <v>#NUM!</v>
      </c>
      <c r="V3804" s="6" t="e">
        <f t="shared" si="359"/>
        <v>#NUM!</v>
      </c>
      <c r="W3804" s="6" t="e">
        <f>V3804-H3804</f>
        <v>#NUM!</v>
      </c>
      <c r="Y3804" s="6">
        <v>10287</v>
      </c>
      <c r="Z3804" s="6">
        <f>(X3804/1000)*Y3804</f>
        <v>0</v>
      </c>
      <c r="AA3804" s="6" t="e">
        <f>(P3804/1000)*Z3804</f>
        <v>#DIV/0!</v>
      </c>
      <c r="AB3804" s="6" t="e">
        <f>(W3804/100000)*Z3804</f>
        <v>#NUM!</v>
      </c>
    </row>
    <row r="3805" spans="1:28" x14ac:dyDescent="0.35">
      <c r="A3805" s="6" t="s">
        <v>4107</v>
      </c>
      <c r="B3805" s="6" t="s">
        <v>4102</v>
      </c>
      <c r="C3805" s="6" t="s">
        <v>4103</v>
      </c>
      <c r="D3805" s="6">
        <v>1994</v>
      </c>
      <c r="E3805" s="9" t="s">
        <v>6001</v>
      </c>
      <c r="F3805" s="6">
        <v>0</v>
      </c>
      <c r="G3805" s="9">
        <v>51.2</v>
      </c>
      <c r="I3805" s="6" t="e">
        <f>1/F3805</f>
        <v>#DIV/0!</v>
      </c>
      <c r="J3805" s="6" t="e">
        <f t="shared" si="354"/>
        <v>#DIV/0!</v>
      </c>
      <c r="K3805" s="6" t="e">
        <f>G3805-J3805</f>
        <v>#DIV/0!</v>
      </c>
      <c r="L3805" s="6" t="e">
        <f>J3805+K3805-G3805</f>
        <v>#DIV/0!</v>
      </c>
      <c r="M3805" s="6">
        <v>0</v>
      </c>
      <c r="N3805" s="6" t="e">
        <f t="shared" si="355"/>
        <v>#DIV/0!</v>
      </c>
      <c r="O3805" s="6" t="e">
        <f t="shared" si="356"/>
        <v>#DIV/0!</v>
      </c>
      <c r="P3805" s="6" t="e">
        <f>O3805-G3805</f>
        <v>#DIV/0!</v>
      </c>
      <c r="Q3805" s="6" t="e">
        <f>1/(LN(F3805))</f>
        <v>#NUM!</v>
      </c>
      <c r="R3805" s="6" t="e">
        <f t="shared" si="357"/>
        <v>#NUM!</v>
      </c>
      <c r="S3805" s="6" t="e">
        <f>H3805-R3805</f>
        <v>#NUM!</v>
      </c>
      <c r="T3805" s="6" t="e">
        <f>R3805+S3805-H3805</f>
        <v>#NUM!</v>
      </c>
      <c r="U3805" s="6" t="e">
        <f t="shared" si="358"/>
        <v>#NUM!</v>
      </c>
      <c r="V3805" s="6" t="e">
        <f t="shared" si="359"/>
        <v>#NUM!</v>
      </c>
      <c r="W3805" s="6" t="e">
        <f>V3805-H3805</f>
        <v>#NUM!</v>
      </c>
      <c r="Y3805" s="6">
        <v>10498</v>
      </c>
      <c r="Z3805" s="6">
        <f>(X3805/1000)*Y3805</f>
        <v>0</v>
      </c>
      <c r="AA3805" s="6" t="e">
        <f>(P3805/1000)*Z3805</f>
        <v>#DIV/0!</v>
      </c>
      <c r="AB3805" s="6" t="e">
        <f>(W3805/100000)*Z3805</f>
        <v>#NUM!</v>
      </c>
    </row>
    <row r="3806" spans="1:28" x14ac:dyDescent="0.35">
      <c r="A3806" s="6" t="s">
        <v>4108</v>
      </c>
      <c r="B3806" s="6" t="s">
        <v>4102</v>
      </c>
      <c r="C3806" s="6" t="s">
        <v>4103</v>
      </c>
      <c r="D3806" s="6">
        <v>1995</v>
      </c>
      <c r="E3806" s="9" t="s">
        <v>6001</v>
      </c>
      <c r="F3806" s="6">
        <v>0</v>
      </c>
      <c r="G3806" s="9">
        <v>49.3</v>
      </c>
      <c r="I3806" s="6" t="e">
        <f>1/F3806</f>
        <v>#DIV/0!</v>
      </c>
      <c r="J3806" s="6" t="e">
        <f t="shared" si="354"/>
        <v>#DIV/0!</v>
      </c>
      <c r="K3806" s="6" t="e">
        <f>G3806-J3806</f>
        <v>#DIV/0!</v>
      </c>
      <c r="L3806" s="6" t="e">
        <f>J3806+K3806-G3806</f>
        <v>#DIV/0!</v>
      </c>
      <c r="M3806" s="6">
        <v>0</v>
      </c>
      <c r="N3806" s="6" t="e">
        <f t="shared" si="355"/>
        <v>#DIV/0!</v>
      </c>
      <c r="O3806" s="6" t="e">
        <f t="shared" si="356"/>
        <v>#DIV/0!</v>
      </c>
      <c r="P3806" s="6" t="e">
        <f>O3806-G3806</f>
        <v>#DIV/0!</v>
      </c>
      <c r="Q3806" s="6" t="e">
        <f>1/(LN(F3806))</f>
        <v>#NUM!</v>
      </c>
      <c r="R3806" s="6" t="e">
        <f t="shared" si="357"/>
        <v>#NUM!</v>
      </c>
      <c r="S3806" s="6" t="e">
        <f>H3806-R3806</f>
        <v>#NUM!</v>
      </c>
      <c r="T3806" s="6" t="e">
        <f>R3806+S3806-H3806</f>
        <v>#NUM!</v>
      </c>
      <c r="U3806" s="6" t="e">
        <f t="shared" si="358"/>
        <v>#NUM!</v>
      </c>
      <c r="V3806" s="6" t="e">
        <f t="shared" si="359"/>
        <v>#NUM!</v>
      </c>
      <c r="W3806" s="6" t="e">
        <f>V3806-H3806</f>
        <v>#NUM!</v>
      </c>
      <c r="Y3806" s="6">
        <v>10628</v>
      </c>
      <c r="Z3806" s="6">
        <f>(X3806/1000)*Y3806</f>
        <v>0</v>
      </c>
      <c r="AA3806" s="6" t="e">
        <f>(P3806/1000)*Z3806</f>
        <v>#DIV/0!</v>
      </c>
      <c r="AB3806" s="6" t="e">
        <f>(W3806/100000)*Z3806</f>
        <v>#NUM!</v>
      </c>
    </row>
    <row r="3807" spans="1:28" x14ac:dyDescent="0.35">
      <c r="A3807" s="6" t="s">
        <v>4109</v>
      </c>
      <c r="B3807" s="6" t="s">
        <v>4102</v>
      </c>
      <c r="C3807" s="6" t="s">
        <v>4103</v>
      </c>
      <c r="D3807" s="6">
        <v>1996</v>
      </c>
      <c r="E3807" s="9" t="s">
        <v>6001</v>
      </c>
      <c r="F3807" s="6">
        <v>0</v>
      </c>
      <c r="G3807" s="9">
        <v>47.5</v>
      </c>
      <c r="I3807" s="6" t="e">
        <f>1/F3807</f>
        <v>#DIV/0!</v>
      </c>
      <c r="J3807" s="6" t="e">
        <f t="shared" si="354"/>
        <v>#DIV/0!</v>
      </c>
      <c r="K3807" s="6" t="e">
        <f>G3807-J3807</f>
        <v>#DIV/0!</v>
      </c>
      <c r="L3807" s="6" t="e">
        <f>J3807+K3807-G3807</f>
        <v>#DIV/0!</v>
      </c>
      <c r="M3807" s="6">
        <v>0</v>
      </c>
      <c r="N3807" s="6" t="e">
        <f t="shared" si="355"/>
        <v>#DIV/0!</v>
      </c>
      <c r="O3807" s="6" t="e">
        <f t="shared" si="356"/>
        <v>#DIV/0!</v>
      </c>
      <c r="P3807" s="6" t="e">
        <f>O3807-G3807</f>
        <v>#DIV/0!</v>
      </c>
      <c r="Q3807" s="6" t="e">
        <f>1/(LN(F3807))</f>
        <v>#NUM!</v>
      </c>
      <c r="R3807" s="6" t="e">
        <f t="shared" si="357"/>
        <v>#NUM!</v>
      </c>
      <c r="S3807" s="6" t="e">
        <f>H3807-R3807</f>
        <v>#NUM!</v>
      </c>
      <c r="T3807" s="6" t="e">
        <f>R3807+S3807-H3807</f>
        <v>#NUM!</v>
      </c>
      <c r="U3807" s="6" t="e">
        <f t="shared" si="358"/>
        <v>#NUM!</v>
      </c>
      <c r="V3807" s="6" t="e">
        <f t="shared" si="359"/>
        <v>#NUM!</v>
      </c>
      <c r="W3807" s="6" t="e">
        <f>V3807-H3807</f>
        <v>#NUM!</v>
      </c>
      <c r="Y3807" s="6">
        <v>10672</v>
      </c>
      <c r="Z3807" s="6">
        <f>(X3807/1000)*Y3807</f>
        <v>0</v>
      </c>
      <c r="AA3807" s="6" t="e">
        <f>(P3807/1000)*Z3807</f>
        <v>#DIV/0!</v>
      </c>
      <c r="AB3807" s="6" t="e">
        <f>(W3807/100000)*Z3807</f>
        <v>#NUM!</v>
      </c>
    </row>
    <row r="3808" spans="1:28" x14ac:dyDescent="0.35">
      <c r="A3808" s="6" t="s">
        <v>4110</v>
      </c>
      <c r="B3808" s="6" t="s">
        <v>4102</v>
      </c>
      <c r="C3808" s="6" t="s">
        <v>4103</v>
      </c>
      <c r="D3808" s="6">
        <v>1997</v>
      </c>
      <c r="E3808" s="9" t="s">
        <v>6001</v>
      </c>
      <c r="F3808" s="6">
        <v>0</v>
      </c>
      <c r="G3808" s="9">
        <v>45.7</v>
      </c>
      <c r="I3808" s="6" t="e">
        <f>1/F3808</f>
        <v>#DIV/0!</v>
      </c>
      <c r="J3808" s="6" t="e">
        <f t="shared" si="354"/>
        <v>#DIV/0!</v>
      </c>
      <c r="K3808" s="6" t="e">
        <f>G3808-J3808</f>
        <v>#DIV/0!</v>
      </c>
      <c r="L3808" s="6" t="e">
        <f>J3808+K3808-G3808</f>
        <v>#DIV/0!</v>
      </c>
      <c r="M3808" s="6">
        <v>0</v>
      </c>
      <c r="N3808" s="6" t="e">
        <f t="shared" si="355"/>
        <v>#DIV/0!</v>
      </c>
      <c r="O3808" s="6" t="e">
        <f t="shared" si="356"/>
        <v>#DIV/0!</v>
      </c>
      <c r="P3808" s="6" t="e">
        <f>O3808-G3808</f>
        <v>#DIV/0!</v>
      </c>
      <c r="Q3808" s="6" t="e">
        <f>1/(LN(F3808))</f>
        <v>#NUM!</v>
      </c>
      <c r="R3808" s="6" t="e">
        <f t="shared" si="357"/>
        <v>#NUM!</v>
      </c>
      <c r="S3808" s="6" t="e">
        <f>H3808-R3808</f>
        <v>#NUM!</v>
      </c>
      <c r="T3808" s="6" t="e">
        <f>R3808+S3808-H3808</f>
        <v>#NUM!</v>
      </c>
      <c r="U3808" s="6" t="e">
        <f t="shared" si="358"/>
        <v>#NUM!</v>
      </c>
      <c r="V3808" s="6" t="e">
        <f t="shared" si="359"/>
        <v>#NUM!</v>
      </c>
      <c r="W3808" s="6" t="e">
        <f>V3808-H3808</f>
        <v>#NUM!</v>
      </c>
      <c r="Y3808" s="6">
        <v>10647</v>
      </c>
      <c r="Z3808" s="6">
        <f>(X3808/1000)*Y3808</f>
        <v>0</v>
      </c>
      <c r="AA3808" s="6" t="e">
        <f>(P3808/1000)*Z3808</f>
        <v>#DIV/0!</v>
      </c>
      <c r="AB3808" s="6" t="e">
        <f>(W3808/100000)*Z3808</f>
        <v>#NUM!</v>
      </c>
    </row>
    <row r="3809" spans="1:28" x14ac:dyDescent="0.35">
      <c r="A3809" s="6" t="s">
        <v>4111</v>
      </c>
      <c r="B3809" s="6" t="s">
        <v>4102</v>
      </c>
      <c r="C3809" s="6" t="s">
        <v>4103</v>
      </c>
      <c r="D3809" s="6">
        <v>1998</v>
      </c>
      <c r="E3809" s="9" t="s">
        <v>6001</v>
      </c>
      <c r="F3809" s="6">
        <v>0</v>
      </c>
      <c r="G3809" s="9">
        <v>44.2</v>
      </c>
      <c r="I3809" s="6" t="e">
        <f>1/F3809</f>
        <v>#DIV/0!</v>
      </c>
      <c r="J3809" s="6" t="e">
        <f t="shared" si="354"/>
        <v>#DIV/0!</v>
      </c>
      <c r="K3809" s="6" t="e">
        <f>G3809-J3809</f>
        <v>#DIV/0!</v>
      </c>
      <c r="L3809" s="6" t="e">
        <f>J3809+K3809-G3809</f>
        <v>#DIV/0!</v>
      </c>
      <c r="M3809" s="6">
        <v>0</v>
      </c>
      <c r="N3809" s="6" t="e">
        <f t="shared" si="355"/>
        <v>#DIV/0!</v>
      </c>
      <c r="O3809" s="6" t="e">
        <f t="shared" si="356"/>
        <v>#DIV/0!</v>
      </c>
      <c r="P3809" s="6" t="e">
        <f>O3809-G3809</f>
        <v>#DIV/0!</v>
      </c>
      <c r="Q3809" s="6" t="e">
        <f>1/(LN(F3809))</f>
        <v>#NUM!</v>
      </c>
      <c r="R3809" s="6" t="e">
        <f t="shared" si="357"/>
        <v>#NUM!</v>
      </c>
      <c r="S3809" s="6" t="e">
        <f>H3809-R3809</f>
        <v>#NUM!</v>
      </c>
      <c r="T3809" s="6" t="e">
        <f>R3809+S3809-H3809</f>
        <v>#NUM!</v>
      </c>
      <c r="U3809" s="6" t="e">
        <f t="shared" si="358"/>
        <v>#NUM!</v>
      </c>
      <c r="V3809" s="6" t="e">
        <f t="shared" si="359"/>
        <v>#NUM!</v>
      </c>
      <c r="W3809" s="6" t="e">
        <f>V3809-H3809</f>
        <v>#NUM!</v>
      </c>
      <c r="Y3809" s="6">
        <v>10565</v>
      </c>
      <c r="Z3809" s="6">
        <f>(X3809/1000)*Y3809</f>
        <v>0</v>
      </c>
      <c r="AA3809" s="6" t="e">
        <f>(P3809/1000)*Z3809</f>
        <v>#DIV/0!</v>
      </c>
      <c r="AB3809" s="6" t="e">
        <f>(W3809/100000)*Z3809</f>
        <v>#NUM!</v>
      </c>
    </row>
    <row r="3810" spans="1:28" x14ac:dyDescent="0.35">
      <c r="A3810" s="6" t="s">
        <v>4112</v>
      </c>
      <c r="B3810" s="6" t="s">
        <v>4102</v>
      </c>
      <c r="C3810" s="6" t="s">
        <v>4103</v>
      </c>
      <c r="D3810" s="6">
        <v>1999</v>
      </c>
      <c r="E3810" s="9" t="s">
        <v>6001</v>
      </c>
      <c r="F3810" s="6">
        <v>0</v>
      </c>
      <c r="G3810" s="9">
        <v>42.7</v>
      </c>
      <c r="I3810" s="6" t="e">
        <f>1/F3810</f>
        <v>#DIV/0!</v>
      </c>
      <c r="J3810" s="6" t="e">
        <f t="shared" si="354"/>
        <v>#DIV/0!</v>
      </c>
      <c r="K3810" s="6" t="e">
        <f>G3810-J3810</f>
        <v>#DIV/0!</v>
      </c>
      <c r="L3810" s="6" t="e">
        <f>J3810+K3810-G3810</f>
        <v>#DIV/0!</v>
      </c>
      <c r="M3810" s="6">
        <v>0</v>
      </c>
      <c r="N3810" s="6" t="e">
        <f t="shared" si="355"/>
        <v>#DIV/0!</v>
      </c>
      <c r="O3810" s="6" t="e">
        <f t="shared" si="356"/>
        <v>#DIV/0!</v>
      </c>
      <c r="P3810" s="6" t="e">
        <f>O3810-G3810</f>
        <v>#DIV/0!</v>
      </c>
      <c r="Q3810" s="6" t="e">
        <f>1/(LN(F3810))</f>
        <v>#NUM!</v>
      </c>
      <c r="R3810" s="6" t="e">
        <f t="shared" si="357"/>
        <v>#NUM!</v>
      </c>
      <c r="S3810" s="6" t="e">
        <f>H3810-R3810</f>
        <v>#NUM!</v>
      </c>
      <c r="T3810" s="6" t="e">
        <f>R3810+S3810-H3810</f>
        <v>#NUM!</v>
      </c>
      <c r="U3810" s="6" t="e">
        <f t="shared" si="358"/>
        <v>#NUM!</v>
      </c>
      <c r="V3810" s="6" t="e">
        <f t="shared" si="359"/>
        <v>#NUM!</v>
      </c>
      <c r="W3810" s="6" t="e">
        <f>V3810-H3810</f>
        <v>#NUM!</v>
      </c>
      <c r="Y3810" s="6">
        <v>10449</v>
      </c>
      <c r="Z3810" s="6">
        <f>(X3810/1000)*Y3810</f>
        <v>0</v>
      </c>
      <c r="AA3810" s="6" t="e">
        <f>(P3810/1000)*Z3810</f>
        <v>#DIV/0!</v>
      </c>
      <c r="AB3810" s="6" t="e">
        <f>(W3810/100000)*Z3810</f>
        <v>#NUM!</v>
      </c>
    </row>
    <row r="3811" spans="1:28" x14ac:dyDescent="0.35">
      <c r="A3811" s="6" t="s">
        <v>4113</v>
      </c>
      <c r="B3811" s="6" t="s">
        <v>4102</v>
      </c>
      <c r="C3811" s="6" t="s">
        <v>4103</v>
      </c>
      <c r="D3811" s="6">
        <v>2000</v>
      </c>
      <c r="E3811" s="9" t="s">
        <v>6001</v>
      </c>
      <c r="F3811" s="6">
        <v>0</v>
      </c>
      <c r="G3811" s="9">
        <v>41.5</v>
      </c>
      <c r="I3811" s="6" t="e">
        <f>1/F3811</f>
        <v>#DIV/0!</v>
      </c>
      <c r="J3811" s="6" t="e">
        <f t="shared" si="354"/>
        <v>#DIV/0!</v>
      </c>
      <c r="K3811" s="6" t="e">
        <f>G3811-J3811</f>
        <v>#DIV/0!</v>
      </c>
      <c r="L3811" s="6" t="e">
        <f>J3811+K3811-G3811</f>
        <v>#DIV/0!</v>
      </c>
      <c r="M3811" s="6">
        <v>0</v>
      </c>
      <c r="N3811" s="6" t="e">
        <f t="shared" si="355"/>
        <v>#DIV/0!</v>
      </c>
      <c r="O3811" s="6" t="e">
        <f t="shared" si="356"/>
        <v>#DIV/0!</v>
      </c>
      <c r="P3811" s="6" t="e">
        <f>O3811-G3811</f>
        <v>#DIV/0!</v>
      </c>
      <c r="Q3811" s="6" t="e">
        <f>1/(LN(F3811))</f>
        <v>#NUM!</v>
      </c>
      <c r="R3811" s="6" t="e">
        <f t="shared" si="357"/>
        <v>#NUM!</v>
      </c>
      <c r="S3811" s="6" t="e">
        <f>H3811-R3811</f>
        <v>#NUM!</v>
      </c>
      <c r="T3811" s="6" t="e">
        <f>R3811+S3811-H3811</f>
        <v>#NUM!</v>
      </c>
      <c r="U3811" s="6" t="e">
        <f t="shared" si="358"/>
        <v>#NUM!</v>
      </c>
      <c r="V3811" s="6" t="e">
        <f t="shared" si="359"/>
        <v>#NUM!</v>
      </c>
      <c r="W3811" s="6" t="e">
        <f>V3811-H3811</f>
        <v>#NUM!</v>
      </c>
      <c r="Y3811" s="6">
        <v>10337</v>
      </c>
      <c r="Z3811" s="6">
        <f>(X3811/1000)*Y3811</f>
        <v>0</v>
      </c>
      <c r="AA3811" s="6" t="e">
        <f>(P3811/1000)*Z3811</f>
        <v>#DIV/0!</v>
      </c>
      <c r="AB3811" s="6" t="e">
        <f>(W3811/100000)*Z3811</f>
        <v>#NUM!</v>
      </c>
    </row>
    <row r="3812" spans="1:28" x14ac:dyDescent="0.35">
      <c r="A3812" s="6" t="s">
        <v>4114</v>
      </c>
      <c r="B3812" s="6" t="s">
        <v>4102</v>
      </c>
      <c r="C3812" s="6" t="s">
        <v>4103</v>
      </c>
      <c r="D3812" s="6">
        <v>2001</v>
      </c>
      <c r="E3812" s="9" t="s">
        <v>6001</v>
      </c>
      <c r="F3812" s="6">
        <v>0</v>
      </c>
      <c r="G3812" s="9">
        <v>40.5</v>
      </c>
      <c r="I3812" s="6" t="e">
        <f>1/F3812</f>
        <v>#DIV/0!</v>
      </c>
      <c r="J3812" s="6" t="e">
        <f t="shared" si="354"/>
        <v>#DIV/0!</v>
      </c>
      <c r="K3812" s="6" t="e">
        <f>G3812-J3812</f>
        <v>#DIV/0!</v>
      </c>
      <c r="L3812" s="6" t="e">
        <f>J3812+K3812-G3812</f>
        <v>#DIV/0!</v>
      </c>
      <c r="M3812" s="6">
        <v>0</v>
      </c>
      <c r="N3812" s="6" t="e">
        <f t="shared" si="355"/>
        <v>#DIV/0!</v>
      </c>
      <c r="O3812" s="6" t="e">
        <f t="shared" si="356"/>
        <v>#DIV/0!</v>
      </c>
      <c r="P3812" s="6" t="e">
        <f>O3812-G3812</f>
        <v>#DIV/0!</v>
      </c>
      <c r="Q3812" s="6" t="e">
        <f>1/(LN(F3812))</f>
        <v>#NUM!</v>
      </c>
      <c r="R3812" s="6" t="e">
        <f t="shared" si="357"/>
        <v>#NUM!</v>
      </c>
      <c r="S3812" s="6" t="e">
        <f>H3812-R3812</f>
        <v>#NUM!</v>
      </c>
      <c r="T3812" s="6" t="e">
        <f>R3812+S3812-H3812</f>
        <v>#NUM!</v>
      </c>
      <c r="U3812" s="6" t="e">
        <f t="shared" si="358"/>
        <v>#NUM!</v>
      </c>
      <c r="V3812" s="6" t="e">
        <f t="shared" si="359"/>
        <v>#NUM!</v>
      </c>
      <c r="W3812" s="6" t="e">
        <f>V3812-H3812</f>
        <v>#NUM!</v>
      </c>
      <c r="Y3812" s="6">
        <v>10215</v>
      </c>
      <c r="Z3812" s="6">
        <f>(X3812/1000)*Y3812</f>
        <v>0</v>
      </c>
      <c r="AA3812" s="6" t="e">
        <f>(P3812/1000)*Z3812</f>
        <v>#DIV/0!</v>
      </c>
      <c r="AB3812" s="6" t="e">
        <f>(W3812/100000)*Z3812</f>
        <v>#NUM!</v>
      </c>
    </row>
    <row r="3813" spans="1:28" x14ac:dyDescent="0.35">
      <c r="A3813" s="6" t="s">
        <v>4115</v>
      </c>
      <c r="B3813" s="6" t="s">
        <v>4102</v>
      </c>
      <c r="C3813" s="6" t="s">
        <v>4103</v>
      </c>
      <c r="D3813" s="6">
        <v>2002</v>
      </c>
      <c r="E3813" s="9" t="s">
        <v>6001</v>
      </c>
      <c r="F3813" s="6">
        <v>0</v>
      </c>
      <c r="G3813" s="9">
        <v>39.6</v>
      </c>
      <c r="I3813" s="6" t="e">
        <f>1/F3813</f>
        <v>#DIV/0!</v>
      </c>
      <c r="J3813" s="6" t="e">
        <f t="shared" si="354"/>
        <v>#DIV/0!</v>
      </c>
      <c r="K3813" s="6" t="e">
        <f>G3813-J3813</f>
        <v>#DIV/0!</v>
      </c>
      <c r="L3813" s="6" t="e">
        <f>J3813+K3813-G3813</f>
        <v>#DIV/0!</v>
      </c>
      <c r="M3813" s="6">
        <v>0</v>
      </c>
      <c r="N3813" s="6" t="e">
        <f t="shared" si="355"/>
        <v>#DIV/0!</v>
      </c>
      <c r="O3813" s="6" t="e">
        <f t="shared" si="356"/>
        <v>#DIV/0!</v>
      </c>
      <c r="P3813" s="6" t="e">
        <f>O3813-G3813</f>
        <v>#DIV/0!</v>
      </c>
      <c r="Q3813" s="6" t="e">
        <f>1/(LN(F3813))</f>
        <v>#NUM!</v>
      </c>
      <c r="R3813" s="6" t="e">
        <f t="shared" si="357"/>
        <v>#NUM!</v>
      </c>
      <c r="S3813" s="6" t="e">
        <f>H3813-R3813</f>
        <v>#NUM!</v>
      </c>
      <c r="T3813" s="6" t="e">
        <f>R3813+S3813-H3813</f>
        <v>#NUM!</v>
      </c>
      <c r="U3813" s="6" t="e">
        <f t="shared" si="358"/>
        <v>#NUM!</v>
      </c>
      <c r="V3813" s="6" t="e">
        <f t="shared" si="359"/>
        <v>#NUM!</v>
      </c>
      <c r="W3813" s="6" t="e">
        <f>V3813-H3813</f>
        <v>#NUM!</v>
      </c>
      <c r="Y3813" s="6">
        <v>10102</v>
      </c>
      <c r="Z3813" s="6">
        <f>(X3813/1000)*Y3813</f>
        <v>0</v>
      </c>
      <c r="AA3813" s="6" t="e">
        <f>(P3813/1000)*Z3813</f>
        <v>#DIV/0!</v>
      </c>
      <c r="AB3813" s="6" t="e">
        <f>(W3813/100000)*Z3813</f>
        <v>#NUM!</v>
      </c>
    </row>
    <row r="3814" spans="1:28" x14ac:dyDescent="0.35">
      <c r="A3814" s="6" t="s">
        <v>4116</v>
      </c>
      <c r="B3814" s="6" t="s">
        <v>4102</v>
      </c>
      <c r="C3814" s="6" t="s">
        <v>4103</v>
      </c>
      <c r="D3814" s="6">
        <v>2003</v>
      </c>
      <c r="E3814" s="9" t="s">
        <v>6001</v>
      </c>
      <c r="F3814" s="6">
        <v>0</v>
      </c>
      <c r="G3814" s="9">
        <v>39.1</v>
      </c>
      <c r="I3814" s="6" t="e">
        <f>1/F3814</f>
        <v>#DIV/0!</v>
      </c>
      <c r="J3814" s="6" t="e">
        <f t="shared" si="354"/>
        <v>#DIV/0!</v>
      </c>
      <c r="K3814" s="6" t="e">
        <f>G3814-J3814</f>
        <v>#DIV/0!</v>
      </c>
      <c r="L3814" s="6" t="e">
        <f>J3814+K3814-G3814</f>
        <v>#DIV/0!</v>
      </c>
      <c r="M3814" s="6">
        <v>0</v>
      </c>
      <c r="N3814" s="6" t="e">
        <f t="shared" si="355"/>
        <v>#DIV/0!</v>
      </c>
      <c r="O3814" s="6" t="e">
        <f t="shared" si="356"/>
        <v>#DIV/0!</v>
      </c>
      <c r="P3814" s="6" t="e">
        <f>O3814-G3814</f>
        <v>#DIV/0!</v>
      </c>
      <c r="Q3814" s="6" t="e">
        <f>1/(LN(F3814))</f>
        <v>#NUM!</v>
      </c>
      <c r="R3814" s="6" t="e">
        <f t="shared" si="357"/>
        <v>#NUM!</v>
      </c>
      <c r="S3814" s="6" t="e">
        <f>H3814-R3814</f>
        <v>#NUM!</v>
      </c>
      <c r="T3814" s="6" t="e">
        <f>R3814+S3814-H3814</f>
        <v>#NUM!</v>
      </c>
      <c r="U3814" s="6" t="e">
        <f t="shared" si="358"/>
        <v>#NUM!</v>
      </c>
      <c r="V3814" s="6" t="e">
        <f t="shared" si="359"/>
        <v>#NUM!</v>
      </c>
      <c r="W3814" s="6" t="e">
        <f>V3814-H3814</f>
        <v>#NUM!</v>
      </c>
      <c r="Y3814" s="6">
        <v>9994</v>
      </c>
      <c r="Z3814" s="6">
        <f>(X3814/1000)*Y3814</f>
        <v>0</v>
      </c>
      <c r="AA3814" s="6" t="e">
        <f>(P3814/1000)*Z3814</f>
        <v>#DIV/0!</v>
      </c>
      <c r="AB3814" s="6" t="e">
        <f>(W3814/100000)*Z3814</f>
        <v>#NUM!</v>
      </c>
    </row>
    <row r="3815" spans="1:28" x14ac:dyDescent="0.35">
      <c r="A3815" s="6" t="s">
        <v>4117</v>
      </c>
      <c r="B3815" s="6" t="s">
        <v>4102</v>
      </c>
      <c r="C3815" s="6" t="s">
        <v>4103</v>
      </c>
      <c r="D3815" s="6">
        <v>2004</v>
      </c>
      <c r="E3815" s="9" t="s">
        <v>6001</v>
      </c>
      <c r="F3815" s="6">
        <v>0</v>
      </c>
      <c r="G3815" s="9">
        <v>38.700000000000003</v>
      </c>
      <c r="I3815" s="6" t="e">
        <f>1/F3815</f>
        <v>#DIV/0!</v>
      </c>
      <c r="J3815" s="6" t="e">
        <f t="shared" si="354"/>
        <v>#DIV/0!</v>
      </c>
      <c r="K3815" s="6" t="e">
        <f>G3815-J3815</f>
        <v>#DIV/0!</v>
      </c>
      <c r="L3815" s="6" t="e">
        <f>J3815+K3815-G3815</f>
        <v>#DIV/0!</v>
      </c>
      <c r="M3815" s="6">
        <v>0</v>
      </c>
      <c r="N3815" s="6" t="e">
        <f t="shared" si="355"/>
        <v>#DIV/0!</v>
      </c>
      <c r="O3815" s="6" t="e">
        <f t="shared" si="356"/>
        <v>#DIV/0!</v>
      </c>
      <c r="P3815" s="6" t="e">
        <f>O3815-G3815</f>
        <v>#DIV/0!</v>
      </c>
      <c r="Q3815" s="6" t="e">
        <f>1/(LN(F3815))</f>
        <v>#NUM!</v>
      </c>
      <c r="R3815" s="6" t="e">
        <f t="shared" si="357"/>
        <v>#NUM!</v>
      </c>
      <c r="S3815" s="6" t="e">
        <f>H3815-R3815</f>
        <v>#NUM!</v>
      </c>
      <c r="T3815" s="6" t="e">
        <f>R3815+S3815-H3815</f>
        <v>#NUM!</v>
      </c>
      <c r="U3815" s="6" t="e">
        <f t="shared" si="358"/>
        <v>#NUM!</v>
      </c>
      <c r="V3815" s="6" t="e">
        <f t="shared" si="359"/>
        <v>#NUM!</v>
      </c>
      <c r="W3815" s="6" t="e">
        <f>V3815-H3815</f>
        <v>#NUM!</v>
      </c>
      <c r="Y3815" s="6">
        <v>9902</v>
      </c>
      <c r="Z3815" s="6">
        <f>(X3815/1000)*Y3815</f>
        <v>0</v>
      </c>
      <c r="AA3815" s="6" t="e">
        <f>(P3815/1000)*Z3815</f>
        <v>#DIV/0!</v>
      </c>
      <c r="AB3815" s="6" t="e">
        <f>(W3815/100000)*Z3815</f>
        <v>#NUM!</v>
      </c>
    </row>
    <row r="3816" spans="1:28" x14ac:dyDescent="0.35">
      <c r="A3816" s="6" t="s">
        <v>4118</v>
      </c>
      <c r="B3816" s="6" t="s">
        <v>4102</v>
      </c>
      <c r="C3816" s="6" t="s">
        <v>4103</v>
      </c>
      <c r="D3816" s="6">
        <v>2005</v>
      </c>
      <c r="E3816" s="9" t="s">
        <v>6001</v>
      </c>
      <c r="F3816" s="6">
        <v>0</v>
      </c>
      <c r="G3816" s="9">
        <v>38.700000000000003</v>
      </c>
      <c r="I3816" s="6" t="e">
        <f>1/F3816</f>
        <v>#DIV/0!</v>
      </c>
      <c r="J3816" s="6" t="e">
        <f t="shared" si="354"/>
        <v>#DIV/0!</v>
      </c>
      <c r="K3816" s="6" t="e">
        <f>G3816-J3816</f>
        <v>#DIV/0!</v>
      </c>
      <c r="L3816" s="6" t="e">
        <f>J3816+K3816-G3816</f>
        <v>#DIV/0!</v>
      </c>
      <c r="M3816" s="6">
        <v>0</v>
      </c>
      <c r="N3816" s="6" t="e">
        <f t="shared" si="355"/>
        <v>#DIV/0!</v>
      </c>
      <c r="O3816" s="6" t="e">
        <f t="shared" si="356"/>
        <v>#DIV/0!</v>
      </c>
      <c r="P3816" s="6" t="e">
        <f>O3816-G3816</f>
        <v>#DIV/0!</v>
      </c>
      <c r="Q3816" s="6" t="e">
        <f>1/(LN(F3816))</f>
        <v>#NUM!</v>
      </c>
      <c r="R3816" s="6" t="e">
        <f t="shared" si="357"/>
        <v>#NUM!</v>
      </c>
      <c r="S3816" s="6" t="e">
        <f>H3816-R3816</f>
        <v>#NUM!</v>
      </c>
      <c r="T3816" s="6" t="e">
        <f>R3816+S3816-H3816</f>
        <v>#NUM!</v>
      </c>
      <c r="U3816" s="6" t="e">
        <f t="shared" si="358"/>
        <v>#NUM!</v>
      </c>
      <c r="V3816" s="6" t="e">
        <f t="shared" si="359"/>
        <v>#NUM!</v>
      </c>
      <c r="W3816" s="6" t="e">
        <f>V3816-H3816</f>
        <v>#NUM!</v>
      </c>
      <c r="Y3816" s="6">
        <v>9849</v>
      </c>
      <c r="Z3816" s="6">
        <f>(X3816/1000)*Y3816</f>
        <v>0</v>
      </c>
      <c r="AA3816" s="6" t="e">
        <f>(P3816/1000)*Z3816</f>
        <v>#DIV/0!</v>
      </c>
      <c r="AB3816" s="6" t="e">
        <f>(W3816/100000)*Z3816</f>
        <v>#NUM!</v>
      </c>
    </row>
    <row r="3817" spans="1:28" x14ac:dyDescent="0.35">
      <c r="A3817" s="6" t="s">
        <v>4119</v>
      </c>
      <c r="B3817" s="6" t="s">
        <v>4102</v>
      </c>
      <c r="C3817" s="6" t="s">
        <v>4103</v>
      </c>
      <c r="D3817" s="6">
        <v>2006</v>
      </c>
      <c r="E3817" s="9" t="s">
        <v>6001</v>
      </c>
      <c r="F3817" s="6">
        <v>0</v>
      </c>
      <c r="G3817" s="9">
        <v>38.799999999999997</v>
      </c>
      <c r="I3817" s="6" t="e">
        <f>1/F3817</f>
        <v>#DIV/0!</v>
      </c>
      <c r="J3817" s="6" t="e">
        <f t="shared" si="354"/>
        <v>#DIV/0!</v>
      </c>
      <c r="K3817" s="6" t="e">
        <f>G3817-J3817</f>
        <v>#DIV/0!</v>
      </c>
      <c r="L3817" s="6" t="e">
        <f>J3817+K3817-G3817</f>
        <v>#DIV/0!</v>
      </c>
      <c r="M3817" s="6">
        <v>0</v>
      </c>
      <c r="N3817" s="6" t="e">
        <f t="shared" si="355"/>
        <v>#DIV/0!</v>
      </c>
      <c r="O3817" s="6" t="e">
        <f t="shared" si="356"/>
        <v>#DIV/0!</v>
      </c>
      <c r="P3817" s="6" t="e">
        <f>O3817-G3817</f>
        <v>#DIV/0!</v>
      </c>
      <c r="Q3817" s="6" t="e">
        <f>1/(LN(F3817))</f>
        <v>#NUM!</v>
      </c>
      <c r="R3817" s="6" t="e">
        <f t="shared" si="357"/>
        <v>#NUM!</v>
      </c>
      <c r="S3817" s="6" t="e">
        <f>H3817-R3817</f>
        <v>#NUM!</v>
      </c>
      <c r="T3817" s="6" t="e">
        <f>R3817+S3817-H3817</f>
        <v>#NUM!</v>
      </c>
      <c r="U3817" s="6" t="e">
        <f t="shared" si="358"/>
        <v>#NUM!</v>
      </c>
      <c r="V3817" s="6" t="e">
        <f t="shared" si="359"/>
        <v>#NUM!</v>
      </c>
      <c r="W3817" s="6" t="e">
        <f>V3817-H3817</f>
        <v>#NUM!</v>
      </c>
      <c r="Y3817" s="6">
        <v>9828</v>
      </c>
      <c r="Z3817" s="6">
        <f>(X3817/1000)*Y3817</f>
        <v>0</v>
      </c>
      <c r="AA3817" s="6" t="e">
        <f>(P3817/1000)*Z3817</f>
        <v>#DIV/0!</v>
      </c>
      <c r="AB3817" s="6" t="e">
        <f>(W3817/100000)*Z3817</f>
        <v>#NUM!</v>
      </c>
    </row>
    <row r="3818" spans="1:28" x14ac:dyDescent="0.35">
      <c r="A3818" s="6" t="s">
        <v>4120</v>
      </c>
      <c r="B3818" s="6" t="s">
        <v>4102</v>
      </c>
      <c r="C3818" s="6" t="s">
        <v>4103</v>
      </c>
      <c r="D3818" s="6">
        <v>2007</v>
      </c>
      <c r="E3818" s="9" t="s">
        <v>6001</v>
      </c>
      <c r="F3818" s="6">
        <v>0</v>
      </c>
      <c r="G3818" s="9">
        <v>39.1</v>
      </c>
      <c r="I3818" s="6" t="e">
        <f>1/F3818</f>
        <v>#DIV/0!</v>
      </c>
      <c r="J3818" s="6" t="e">
        <f t="shared" si="354"/>
        <v>#DIV/0!</v>
      </c>
      <c r="K3818" s="6" t="e">
        <f>G3818-J3818</f>
        <v>#DIV/0!</v>
      </c>
      <c r="L3818" s="6" t="e">
        <f>J3818+K3818-G3818</f>
        <v>#DIV/0!</v>
      </c>
      <c r="M3818" s="6">
        <v>0</v>
      </c>
      <c r="N3818" s="6" t="e">
        <f t="shared" si="355"/>
        <v>#DIV/0!</v>
      </c>
      <c r="O3818" s="6" t="e">
        <f t="shared" si="356"/>
        <v>#DIV/0!</v>
      </c>
      <c r="P3818" s="6" t="e">
        <f>O3818-G3818</f>
        <v>#DIV/0!</v>
      </c>
      <c r="Q3818" s="6" t="e">
        <f>1/(LN(F3818))</f>
        <v>#NUM!</v>
      </c>
      <c r="R3818" s="6" t="e">
        <f t="shared" si="357"/>
        <v>#NUM!</v>
      </c>
      <c r="S3818" s="6" t="e">
        <f>H3818-R3818</f>
        <v>#NUM!</v>
      </c>
      <c r="T3818" s="6" t="e">
        <f>R3818+S3818-H3818</f>
        <v>#NUM!</v>
      </c>
      <c r="U3818" s="6" t="e">
        <f t="shared" si="358"/>
        <v>#NUM!</v>
      </c>
      <c r="V3818" s="6" t="e">
        <f t="shared" si="359"/>
        <v>#NUM!</v>
      </c>
      <c r="W3818" s="6" t="e">
        <f>V3818-H3818</f>
        <v>#NUM!</v>
      </c>
      <c r="Y3818" s="6">
        <v>9842</v>
      </c>
      <c r="Z3818" s="6">
        <f>(X3818/1000)*Y3818</f>
        <v>0</v>
      </c>
      <c r="AA3818" s="6" t="e">
        <f>(P3818/1000)*Z3818</f>
        <v>#DIV/0!</v>
      </c>
      <c r="AB3818" s="6" t="e">
        <f>(W3818/100000)*Z3818</f>
        <v>#NUM!</v>
      </c>
    </row>
    <row r="3819" spans="1:28" x14ac:dyDescent="0.35">
      <c r="A3819" s="6" t="s">
        <v>4121</v>
      </c>
      <c r="B3819" s="6" t="s">
        <v>4102</v>
      </c>
      <c r="C3819" s="6" t="s">
        <v>4103</v>
      </c>
      <c r="D3819" s="6">
        <v>2008</v>
      </c>
      <c r="E3819" s="9" t="s">
        <v>6001</v>
      </c>
      <c r="F3819" s="6">
        <v>0</v>
      </c>
      <c r="G3819" s="9">
        <v>39.299999999999997</v>
      </c>
      <c r="I3819" s="6" t="e">
        <f>1/F3819</f>
        <v>#DIV/0!</v>
      </c>
      <c r="J3819" s="6" t="e">
        <f t="shared" si="354"/>
        <v>#DIV/0!</v>
      </c>
      <c r="K3819" s="6" t="e">
        <f>G3819-J3819</f>
        <v>#DIV/0!</v>
      </c>
      <c r="L3819" s="6" t="e">
        <f>J3819+K3819-G3819</f>
        <v>#DIV/0!</v>
      </c>
      <c r="M3819" s="6">
        <v>0</v>
      </c>
      <c r="N3819" s="6" t="e">
        <f t="shared" si="355"/>
        <v>#DIV/0!</v>
      </c>
      <c r="O3819" s="6" t="e">
        <f t="shared" si="356"/>
        <v>#DIV/0!</v>
      </c>
      <c r="P3819" s="6" t="e">
        <f>O3819-G3819</f>
        <v>#DIV/0!</v>
      </c>
      <c r="Q3819" s="6" t="e">
        <f>1/(LN(F3819))</f>
        <v>#NUM!</v>
      </c>
      <c r="R3819" s="6" t="e">
        <f t="shared" si="357"/>
        <v>#NUM!</v>
      </c>
      <c r="S3819" s="6" t="e">
        <f>H3819-R3819</f>
        <v>#NUM!</v>
      </c>
      <c r="T3819" s="6" t="e">
        <f>R3819+S3819-H3819</f>
        <v>#NUM!</v>
      </c>
      <c r="U3819" s="6" t="e">
        <f t="shared" si="358"/>
        <v>#NUM!</v>
      </c>
      <c r="V3819" s="6" t="e">
        <f t="shared" si="359"/>
        <v>#NUM!</v>
      </c>
      <c r="W3819" s="6" t="e">
        <f>V3819-H3819</f>
        <v>#NUM!</v>
      </c>
      <c r="Y3819" s="6">
        <v>9891</v>
      </c>
      <c r="Z3819" s="6">
        <f>(X3819/1000)*Y3819</f>
        <v>0</v>
      </c>
      <c r="AA3819" s="6" t="e">
        <f>(P3819/1000)*Z3819</f>
        <v>#DIV/0!</v>
      </c>
      <c r="AB3819" s="6" t="e">
        <f>(W3819/100000)*Z3819</f>
        <v>#NUM!</v>
      </c>
    </row>
    <row r="3820" spans="1:28" x14ac:dyDescent="0.35">
      <c r="A3820" s="6" t="s">
        <v>4122</v>
      </c>
      <c r="B3820" s="6" t="s">
        <v>4102</v>
      </c>
      <c r="C3820" s="6" t="s">
        <v>4103</v>
      </c>
      <c r="D3820" s="6">
        <v>2009</v>
      </c>
      <c r="E3820" s="9" t="s">
        <v>6001</v>
      </c>
      <c r="F3820" s="6">
        <v>0</v>
      </c>
      <c r="G3820" s="9">
        <v>39.299999999999997</v>
      </c>
      <c r="I3820" s="6" t="e">
        <f>1/F3820</f>
        <v>#DIV/0!</v>
      </c>
      <c r="J3820" s="6" t="e">
        <f t="shared" si="354"/>
        <v>#DIV/0!</v>
      </c>
      <c r="K3820" s="6" t="e">
        <f>G3820-J3820</f>
        <v>#DIV/0!</v>
      </c>
      <c r="L3820" s="6" t="e">
        <f>J3820+K3820-G3820</f>
        <v>#DIV/0!</v>
      </c>
      <c r="M3820" s="6">
        <v>0</v>
      </c>
      <c r="N3820" s="6" t="e">
        <f t="shared" si="355"/>
        <v>#DIV/0!</v>
      </c>
      <c r="O3820" s="6" t="e">
        <f t="shared" si="356"/>
        <v>#DIV/0!</v>
      </c>
      <c r="P3820" s="6" t="e">
        <f>O3820-G3820</f>
        <v>#DIV/0!</v>
      </c>
      <c r="Q3820" s="6" t="e">
        <f>1/(LN(F3820))</f>
        <v>#NUM!</v>
      </c>
      <c r="R3820" s="6" t="e">
        <f t="shared" si="357"/>
        <v>#NUM!</v>
      </c>
      <c r="S3820" s="6" t="e">
        <f>H3820-R3820</f>
        <v>#NUM!</v>
      </c>
      <c r="T3820" s="6" t="e">
        <f>R3820+S3820-H3820</f>
        <v>#NUM!</v>
      </c>
      <c r="U3820" s="6" t="e">
        <f t="shared" si="358"/>
        <v>#NUM!</v>
      </c>
      <c r="V3820" s="6" t="e">
        <f t="shared" si="359"/>
        <v>#NUM!</v>
      </c>
      <c r="W3820" s="6" t="e">
        <f>V3820-H3820</f>
        <v>#NUM!</v>
      </c>
      <c r="Y3820" s="6">
        <v>9939</v>
      </c>
      <c r="Z3820" s="6">
        <f>(X3820/1000)*Y3820</f>
        <v>0</v>
      </c>
      <c r="AA3820" s="6" t="e">
        <f>(P3820/1000)*Z3820</f>
        <v>#DIV/0!</v>
      </c>
      <c r="AB3820" s="6" t="e">
        <f>(W3820/100000)*Z3820</f>
        <v>#NUM!</v>
      </c>
    </row>
    <row r="3821" spans="1:28" x14ac:dyDescent="0.35">
      <c r="A3821" s="6" t="s">
        <v>4123</v>
      </c>
      <c r="B3821" s="6" t="s">
        <v>4102</v>
      </c>
      <c r="C3821" s="6" t="s">
        <v>4103</v>
      </c>
      <c r="D3821" s="6">
        <v>2010</v>
      </c>
      <c r="E3821" s="9" t="s">
        <v>6001</v>
      </c>
      <c r="F3821" s="6">
        <v>0</v>
      </c>
      <c r="G3821" s="9">
        <v>38.9</v>
      </c>
      <c r="I3821" s="6" t="e">
        <f>1/F3821</f>
        <v>#DIV/0!</v>
      </c>
      <c r="J3821" s="6" t="e">
        <f t="shared" si="354"/>
        <v>#DIV/0!</v>
      </c>
      <c r="K3821" s="6" t="e">
        <f>G3821-J3821</f>
        <v>#DIV/0!</v>
      </c>
      <c r="L3821" s="6" t="e">
        <f>J3821+K3821-G3821</f>
        <v>#DIV/0!</v>
      </c>
      <c r="M3821" s="6">
        <v>0</v>
      </c>
      <c r="N3821" s="6" t="e">
        <f t="shared" si="355"/>
        <v>#DIV/0!</v>
      </c>
      <c r="O3821" s="6" t="e">
        <f t="shared" si="356"/>
        <v>#DIV/0!</v>
      </c>
      <c r="P3821" s="6" t="e">
        <f>O3821-G3821</f>
        <v>#DIV/0!</v>
      </c>
      <c r="Q3821" s="6" t="e">
        <f>1/(LN(F3821))</f>
        <v>#NUM!</v>
      </c>
      <c r="R3821" s="6" t="e">
        <f t="shared" si="357"/>
        <v>#NUM!</v>
      </c>
      <c r="S3821" s="6" t="e">
        <f>H3821-R3821</f>
        <v>#NUM!</v>
      </c>
      <c r="T3821" s="6" t="e">
        <f>R3821+S3821-H3821</f>
        <v>#NUM!</v>
      </c>
      <c r="U3821" s="6" t="e">
        <f t="shared" si="358"/>
        <v>#NUM!</v>
      </c>
      <c r="V3821" s="6" t="e">
        <f t="shared" si="359"/>
        <v>#NUM!</v>
      </c>
      <c r="W3821" s="6" t="e">
        <f>V3821-H3821</f>
        <v>#NUM!</v>
      </c>
      <c r="Y3821" s="6">
        <v>10005</v>
      </c>
      <c r="Z3821" s="6">
        <f>(X3821/1000)*Y3821</f>
        <v>0</v>
      </c>
      <c r="AA3821" s="6" t="e">
        <f>(P3821/1000)*Z3821</f>
        <v>#DIV/0!</v>
      </c>
      <c r="AB3821" s="6" t="e">
        <f>(W3821/100000)*Z3821</f>
        <v>#NUM!</v>
      </c>
    </row>
    <row r="3822" spans="1:28" x14ac:dyDescent="0.35">
      <c r="A3822" s="6" t="s">
        <v>4124</v>
      </c>
      <c r="B3822" s="6" t="s">
        <v>4102</v>
      </c>
      <c r="C3822" s="6" t="s">
        <v>4103</v>
      </c>
      <c r="D3822" s="6">
        <v>2011</v>
      </c>
      <c r="E3822" s="9" t="s">
        <v>6001</v>
      </c>
      <c r="F3822" s="6">
        <v>0</v>
      </c>
      <c r="G3822" s="9">
        <v>38.4</v>
      </c>
      <c r="I3822" s="6" t="e">
        <f>1/F3822</f>
        <v>#DIV/0!</v>
      </c>
      <c r="J3822" s="6" t="e">
        <f t="shared" si="354"/>
        <v>#DIV/0!</v>
      </c>
      <c r="K3822" s="6" t="e">
        <f>G3822-J3822</f>
        <v>#DIV/0!</v>
      </c>
      <c r="L3822" s="6" t="e">
        <f>J3822+K3822-G3822</f>
        <v>#DIV/0!</v>
      </c>
      <c r="M3822" s="6">
        <v>0</v>
      </c>
      <c r="N3822" s="6" t="e">
        <f t="shared" si="355"/>
        <v>#DIV/0!</v>
      </c>
      <c r="O3822" s="6" t="e">
        <f t="shared" si="356"/>
        <v>#DIV/0!</v>
      </c>
      <c r="P3822" s="6" t="e">
        <f>O3822-G3822</f>
        <v>#DIV/0!</v>
      </c>
      <c r="Q3822" s="6" t="e">
        <f>1/(LN(F3822))</f>
        <v>#NUM!</v>
      </c>
      <c r="R3822" s="6" t="e">
        <f t="shared" si="357"/>
        <v>#NUM!</v>
      </c>
      <c r="S3822" s="6" t="e">
        <f>H3822-R3822</f>
        <v>#NUM!</v>
      </c>
      <c r="T3822" s="6" t="e">
        <f>R3822+S3822-H3822</f>
        <v>#NUM!</v>
      </c>
      <c r="U3822" s="6" t="e">
        <f t="shared" si="358"/>
        <v>#NUM!</v>
      </c>
      <c r="V3822" s="6" t="e">
        <f t="shared" si="359"/>
        <v>#NUM!</v>
      </c>
      <c r="W3822" s="6" t="e">
        <f>V3822-H3822</f>
        <v>#NUM!</v>
      </c>
      <c r="Y3822" s="6">
        <v>10057</v>
      </c>
      <c r="Z3822" s="6">
        <f>(X3822/1000)*Y3822</f>
        <v>0</v>
      </c>
      <c r="AA3822" s="6" t="e">
        <f>(P3822/1000)*Z3822</f>
        <v>#DIV/0!</v>
      </c>
      <c r="AB3822" s="6" t="e">
        <f>(W3822/100000)*Z3822</f>
        <v>#NUM!</v>
      </c>
    </row>
    <row r="3823" spans="1:28" x14ac:dyDescent="0.35">
      <c r="A3823" s="6" t="s">
        <v>4125</v>
      </c>
      <c r="B3823" s="6" t="s">
        <v>4102</v>
      </c>
      <c r="C3823" s="6" t="s">
        <v>4103</v>
      </c>
      <c r="D3823" s="6">
        <v>2012</v>
      </c>
      <c r="E3823" s="9" t="s">
        <v>6001</v>
      </c>
      <c r="F3823" s="6">
        <v>1871.5261068</v>
      </c>
      <c r="G3823" s="9">
        <v>37.700000000000003</v>
      </c>
      <c r="I3823" s="6">
        <f>1/F3823</f>
        <v>5.3432329710315107E-4</v>
      </c>
      <c r="J3823" s="6">
        <f t="shared" si="354"/>
        <v>0.78661953720601985</v>
      </c>
      <c r="K3823" s="6">
        <f>G3823-J3823</f>
        <v>36.913380462793981</v>
      </c>
      <c r="L3823" s="6">
        <f>J3823+K3823-G3823</f>
        <v>0</v>
      </c>
      <c r="M3823" s="6">
        <v>1871.5261068</v>
      </c>
      <c r="N3823" s="6">
        <f t="shared" si="355"/>
        <v>5.3432329710315107E-4</v>
      </c>
      <c r="O3823" s="6">
        <f t="shared" si="356"/>
        <v>37.700000000000003</v>
      </c>
      <c r="P3823" s="6">
        <f>O3823-G3823</f>
        <v>0</v>
      </c>
      <c r="Q3823" s="6">
        <f>1/(LN(F3823))</f>
        <v>0.13272264147575061</v>
      </c>
      <c r="R3823" s="6">
        <f t="shared" si="357"/>
        <v>76.54048372585801</v>
      </c>
      <c r="S3823" s="6">
        <f>H3823-R3823</f>
        <v>-76.54048372585801</v>
      </c>
      <c r="T3823" s="6">
        <f>R3823+S3823-H3823</f>
        <v>0</v>
      </c>
      <c r="U3823" s="6">
        <f t="shared" si="358"/>
        <v>76.54048372585801</v>
      </c>
      <c r="V3823" s="6">
        <f t="shared" si="359"/>
        <v>0</v>
      </c>
      <c r="W3823" s="6">
        <f>V3823-H3823</f>
        <v>0</v>
      </c>
      <c r="Y3823" s="6">
        <v>10279</v>
      </c>
      <c r="Z3823" s="6">
        <f>(X3823/1000)*Y3823</f>
        <v>0</v>
      </c>
      <c r="AA3823" s="6">
        <f>(P3823/1000)*Z3823</f>
        <v>0</v>
      </c>
      <c r="AB3823" s="6">
        <f>(W3823/100000)*Z3823</f>
        <v>0</v>
      </c>
    </row>
    <row r="3824" spans="1:28" x14ac:dyDescent="0.35">
      <c r="A3824" s="6" t="s">
        <v>4126</v>
      </c>
      <c r="B3824" s="6" t="s">
        <v>4102</v>
      </c>
      <c r="C3824" s="6" t="s">
        <v>4103</v>
      </c>
      <c r="D3824" s="6">
        <v>2013</v>
      </c>
      <c r="E3824" s="9" t="s">
        <v>6001</v>
      </c>
      <c r="F3824" s="6">
        <v>2932.6400334</v>
      </c>
      <c r="G3824" s="9">
        <v>36.799999999999997</v>
      </c>
      <c r="I3824" s="6">
        <f>1/F3824</f>
        <v>3.4098968458827012E-4</v>
      </c>
      <c r="J3824" s="6">
        <f t="shared" si="354"/>
        <v>0.50199785286747489</v>
      </c>
      <c r="K3824" s="6">
        <f>G3824-J3824</f>
        <v>36.298002147132522</v>
      </c>
      <c r="L3824" s="6">
        <f>J3824+K3824-G3824</f>
        <v>0</v>
      </c>
      <c r="M3824" s="6">
        <v>2932.6400334</v>
      </c>
      <c r="N3824" s="6">
        <f t="shared" si="355"/>
        <v>3.4098968458827012E-4</v>
      </c>
      <c r="O3824" s="6">
        <f t="shared" si="356"/>
        <v>36.799999999999997</v>
      </c>
      <c r="P3824" s="6">
        <f>O3824-G3824</f>
        <v>0</v>
      </c>
      <c r="Q3824" s="6">
        <f>1/(LN(F3824))</f>
        <v>0.12525586121845136</v>
      </c>
      <c r="R3824" s="6">
        <f t="shared" si="357"/>
        <v>72.234428885374811</v>
      </c>
      <c r="S3824" s="6">
        <f>H3824-R3824</f>
        <v>-72.234428885374811</v>
      </c>
      <c r="T3824" s="6">
        <f>R3824+S3824-H3824</f>
        <v>0</v>
      </c>
      <c r="U3824" s="6">
        <f t="shared" si="358"/>
        <v>72.234428885374811</v>
      </c>
      <c r="V3824" s="6">
        <f t="shared" si="359"/>
        <v>0</v>
      </c>
      <c r="W3824" s="6">
        <f>V3824-H3824</f>
        <v>0</v>
      </c>
      <c r="Y3824" s="6">
        <v>10821</v>
      </c>
      <c r="Z3824" s="6">
        <f>(X3824/1000)*Y3824</f>
        <v>0</v>
      </c>
      <c r="AA3824" s="6">
        <f>(P3824/1000)*Z3824</f>
        <v>0</v>
      </c>
      <c r="AB3824" s="6">
        <f>(W3824/100000)*Z3824</f>
        <v>0</v>
      </c>
    </row>
    <row r="3825" spans="1:28" x14ac:dyDescent="0.35">
      <c r="A3825" s="6" t="s">
        <v>4127</v>
      </c>
      <c r="B3825" s="6" t="s">
        <v>4102</v>
      </c>
      <c r="C3825" s="6" t="s">
        <v>4103</v>
      </c>
      <c r="D3825" s="6">
        <v>2014</v>
      </c>
      <c r="E3825" s="9" t="s">
        <v>6001</v>
      </c>
      <c r="F3825" s="6">
        <v>5637.1537799999996</v>
      </c>
      <c r="G3825" s="9">
        <v>35.799999999999997</v>
      </c>
      <c r="I3825" s="6">
        <f>1/F3825</f>
        <v>1.7739448647789062E-4</v>
      </c>
      <c r="J3825" s="6">
        <f t="shared" si="354"/>
        <v>0.26115643770853453</v>
      </c>
      <c r="K3825" s="6">
        <f>G3825-J3825</f>
        <v>35.538843562291461</v>
      </c>
      <c r="L3825" s="6">
        <f>J3825+K3825-G3825</f>
        <v>0</v>
      </c>
      <c r="M3825" s="6">
        <v>5637.1537799999996</v>
      </c>
      <c r="N3825" s="6">
        <f t="shared" si="355"/>
        <v>1.7739448647789062E-4</v>
      </c>
      <c r="O3825" s="6">
        <f t="shared" si="356"/>
        <v>35.799999999999997</v>
      </c>
      <c r="P3825" s="6">
        <f>O3825-G3825</f>
        <v>0</v>
      </c>
      <c r="Q3825" s="6">
        <f>1/(LN(F3825))</f>
        <v>0.1157791385680555</v>
      </c>
      <c r="R3825" s="6">
        <f t="shared" si="357"/>
        <v>66.769250316504767</v>
      </c>
      <c r="S3825" s="6">
        <f>H3825-R3825</f>
        <v>-66.769250316504767</v>
      </c>
      <c r="T3825" s="6">
        <f>R3825+S3825-H3825</f>
        <v>0</v>
      </c>
      <c r="U3825" s="6">
        <f t="shared" si="358"/>
        <v>66.769250316504767</v>
      </c>
      <c r="V3825" s="6">
        <f t="shared" si="359"/>
        <v>0</v>
      </c>
      <c r="W3825" s="6">
        <f>V3825-H3825</f>
        <v>0</v>
      </c>
      <c r="Y3825" s="6">
        <v>11853</v>
      </c>
      <c r="Z3825" s="6">
        <f>(X3825/1000)*Y3825</f>
        <v>0</v>
      </c>
      <c r="AA3825" s="6">
        <f>(P3825/1000)*Z3825</f>
        <v>0</v>
      </c>
      <c r="AB3825" s="6">
        <f>(W3825/100000)*Z3825</f>
        <v>0</v>
      </c>
    </row>
    <row r="3826" spans="1:28" x14ac:dyDescent="0.35">
      <c r="A3826" s="6" t="s">
        <v>4128</v>
      </c>
      <c r="B3826" s="6" t="s">
        <v>4102</v>
      </c>
      <c r="C3826" s="6" t="s">
        <v>4103</v>
      </c>
      <c r="D3826" s="6">
        <v>2015</v>
      </c>
      <c r="E3826" s="9" t="s">
        <v>6001</v>
      </c>
      <c r="F3826" s="6">
        <v>5918.7521749999996</v>
      </c>
      <c r="G3826" s="9">
        <v>34.9</v>
      </c>
      <c r="I3826" s="6">
        <f>1/F3826</f>
        <v>1.6895453136623348E-4</v>
      </c>
      <c r="J3826" s="6">
        <f t="shared" si="354"/>
        <v>0.24873131303221024</v>
      </c>
      <c r="K3826" s="6">
        <f>G3826-J3826</f>
        <v>34.651268686967789</v>
      </c>
      <c r="L3826" s="6">
        <f>J3826+K3826-G3826</f>
        <v>0</v>
      </c>
      <c r="M3826" s="6">
        <v>5918.7521749999996</v>
      </c>
      <c r="N3826" s="6">
        <f t="shared" si="355"/>
        <v>1.6895453136623348E-4</v>
      </c>
      <c r="O3826" s="6">
        <f t="shared" si="356"/>
        <v>34.9</v>
      </c>
      <c r="P3826" s="6">
        <f>O3826-G3826</f>
        <v>0</v>
      </c>
      <c r="Q3826" s="6">
        <f>1/(LN(F3826))</f>
        <v>0.11512937014708864</v>
      </c>
      <c r="R3826" s="6">
        <f t="shared" si="357"/>
        <v>66.394532116975284</v>
      </c>
      <c r="S3826" s="6">
        <f>H3826-R3826</f>
        <v>-66.394532116975284</v>
      </c>
      <c r="T3826" s="6">
        <f>R3826+S3826-H3826</f>
        <v>0</v>
      </c>
      <c r="U3826" s="6">
        <f t="shared" si="358"/>
        <v>66.394532116975284</v>
      </c>
      <c r="V3826" s="6">
        <f t="shared" si="359"/>
        <v>0</v>
      </c>
      <c r="W3826" s="6">
        <f>V3826-H3826</f>
        <v>0</v>
      </c>
      <c r="Y3826" s="6">
        <v>12475</v>
      </c>
      <c r="Z3826" s="6">
        <f>(X3826/1000)*Y3826</f>
        <v>0</v>
      </c>
      <c r="AA3826" s="6">
        <f>(P3826/1000)*Z3826</f>
        <v>0</v>
      </c>
      <c r="AB3826" s="6">
        <f>(W3826/100000)*Z3826</f>
        <v>0</v>
      </c>
    </row>
    <row r="3827" spans="1:28" x14ac:dyDescent="0.35">
      <c r="A3827" s="6" t="s">
        <v>4129</v>
      </c>
      <c r="B3827" s="6" t="s">
        <v>4102</v>
      </c>
      <c r="C3827" s="6" t="s">
        <v>4103</v>
      </c>
      <c r="D3827" s="6">
        <v>2016</v>
      </c>
      <c r="E3827" s="9" t="s">
        <v>6001</v>
      </c>
      <c r="F3827" s="6">
        <v>9089.0774438000008</v>
      </c>
      <c r="G3827" s="9">
        <v>33.9</v>
      </c>
      <c r="I3827" s="6">
        <f>1/F3827</f>
        <v>1.100221673963332E-4</v>
      </c>
      <c r="J3827" s="6">
        <f t="shared" si="354"/>
        <v>0.16197232437536643</v>
      </c>
      <c r="K3827" s="6">
        <f>G3827-J3827</f>
        <v>33.738027675624629</v>
      </c>
      <c r="L3827" s="6">
        <f>J3827+K3827-G3827</f>
        <v>0</v>
      </c>
      <c r="M3827" s="6">
        <v>9089.0774438000008</v>
      </c>
      <c r="N3827" s="6">
        <f t="shared" si="355"/>
        <v>1.100221673963332E-4</v>
      </c>
      <c r="O3827" s="6">
        <f t="shared" si="356"/>
        <v>33.9</v>
      </c>
      <c r="P3827" s="6">
        <f>O3827-G3827</f>
        <v>0</v>
      </c>
      <c r="Q3827" s="6">
        <f>1/(LN(F3827))</f>
        <v>0.10971133237220736</v>
      </c>
      <c r="R3827" s="6">
        <f t="shared" si="357"/>
        <v>63.269976822390127</v>
      </c>
      <c r="S3827" s="6">
        <f>H3827-R3827</f>
        <v>-63.269976822390127</v>
      </c>
      <c r="T3827" s="6">
        <f>R3827+S3827-H3827</f>
        <v>0</v>
      </c>
      <c r="U3827" s="6">
        <f t="shared" si="358"/>
        <v>63.269976822390127</v>
      </c>
      <c r="V3827" s="6">
        <f t="shared" si="359"/>
        <v>0</v>
      </c>
      <c r="W3827" s="6">
        <f>V3827-H3827</f>
        <v>0</v>
      </c>
      <c r="Y3827" s="6">
        <v>13049</v>
      </c>
      <c r="Z3827" s="6">
        <f>(X3827/1000)*Y3827</f>
        <v>0</v>
      </c>
      <c r="AA3827" s="6">
        <f>(P3827/1000)*Z3827</f>
        <v>0</v>
      </c>
      <c r="AB3827" s="6">
        <f>(W3827/100000)*Z3827</f>
        <v>0</v>
      </c>
    </row>
    <row r="3828" spans="1:28" x14ac:dyDescent="0.35">
      <c r="A3828" s="6" t="s">
        <v>4130</v>
      </c>
      <c r="B3828" s="6" t="s">
        <v>4102</v>
      </c>
      <c r="C3828" s="6" t="s">
        <v>4103</v>
      </c>
      <c r="D3828" s="6">
        <v>2017</v>
      </c>
      <c r="E3828" s="9" t="s">
        <v>6001</v>
      </c>
      <c r="F3828" s="6">
        <v>7635.4631479107902</v>
      </c>
      <c r="G3828" s="9">
        <v>32.9</v>
      </c>
      <c r="I3828" s="6">
        <f>1/F3828</f>
        <v>1.3096782482325506E-4</v>
      </c>
      <c r="J3828" s="6">
        <f t="shared" si="354"/>
        <v>0.19280808138047481</v>
      </c>
      <c r="K3828" s="6">
        <f>G3828-J3828</f>
        <v>32.707191918619522</v>
      </c>
      <c r="L3828" s="6">
        <f>J3828+K3828-G3828</f>
        <v>0</v>
      </c>
      <c r="M3828" s="6">
        <v>7635.4631479107902</v>
      </c>
      <c r="N3828" s="6">
        <f t="shared" si="355"/>
        <v>1.3096782482325506E-4</v>
      </c>
      <c r="O3828" s="6">
        <f t="shared" si="356"/>
        <v>32.9</v>
      </c>
      <c r="P3828" s="6">
        <f>O3828-G3828</f>
        <v>0</v>
      </c>
      <c r="Q3828" s="6">
        <f>1/(LN(F3828))</f>
        <v>0.11184983106327348</v>
      </c>
      <c r="R3828" s="6">
        <f t="shared" si="357"/>
        <v>64.503238325034502</v>
      </c>
      <c r="S3828" s="6">
        <f>H3828-R3828</f>
        <v>-64.503238325034502</v>
      </c>
      <c r="T3828" s="6">
        <f>R3828+S3828-H3828</f>
        <v>0</v>
      </c>
      <c r="U3828" s="6">
        <f t="shared" si="358"/>
        <v>64.503238325034502</v>
      </c>
      <c r="V3828" s="6">
        <f t="shared" si="359"/>
        <v>0</v>
      </c>
      <c r="W3828" s="6">
        <f>V3828-H3828</f>
        <v>0</v>
      </c>
      <c r="Y3828" s="6">
        <v>12876</v>
      </c>
      <c r="Z3828" s="6">
        <f>(X3828/1000)*Y3828</f>
        <v>0</v>
      </c>
      <c r="AA3828" s="6">
        <f>(P3828/1000)*Z3828</f>
        <v>0</v>
      </c>
      <c r="AB3828" s="6">
        <f>(W3828/100000)*Z3828</f>
        <v>0</v>
      </c>
    </row>
    <row r="3829" spans="1:28" x14ac:dyDescent="0.35">
      <c r="A3829" s="6" t="s">
        <v>4131</v>
      </c>
      <c r="B3829" s="6" t="s">
        <v>4102</v>
      </c>
      <c r="C3829" s="6" t="s">
        <v>4103</v>
      </c>
      <c r="D3829" s="6">
        <v>2018</v>
      </c>
      <c r="E3829" s="9" t="s">
        <v>6001</v>
      </c>
      <c r="F3829" s="6">
        <v>9087.773577327207</v>
      </c>
      <c r="G3829" s="9">
        <v>31.9</v>
      </c>
      <c r="I3829" s="6">
        <f>1/F3829</f>
        <v>1.1003795280450953E-4</v>
      </c>
      <c r="J3829" s="6">
        <f t="shared" si="354"/>
        <v>0.16199556332179005</v>
      </c>
      <c r="K3829" s="6">
        <f>G3829-J3829</f>
        <v>31.73800443667821</v>
      </c>
      <c r="L3829" s="6">
        <f>J3829+K3829-G3829</f>
        <v>0</v>
      </c>
      <c r="M3829" s="6">
        <v>9087.773577327207</v>
      </c>
      <c r="N3829" s="6">
        <f t="shared" si="355"/>
        <v>1.1003795280450953E-4</v>
      </c>
      <c r="O3829" s="6">
        <f t="shared" si="356"/>
        <v>31.9</v>
      </c>
      <c r="P3829" s="6">
        <f>O3829-G3829</f>
        <v>0</v>
      </c>
      <c r="Q3829" s="6">
        <f>1/(LN(F3829))</f>
        <v>0.10971305922088032</v>
      </c>
      <c r="R3829" s="6">
        <f t="shared" si="357"/>
        <v>63.27097268738558</v>
      </c>
      <c r="S3829" s="6">
        <f>H3829-R3829</f>
        <v>-63.27097268738558</v>
      </c>
      <c r="T3829" s="6">
        <f>R3829+S3829-H3829</f>
        <v>0</v>
      </c>
      <c r="U3829" s="6">
        <f t="shared" si="358"/>
        <v>63.27097268738558</v>
      </c>
      <c r="V3829" s="6">
        <f t="shared" si="359"/>
        <v>0</v>
      </c>
      <c r="W3829" s="6">
        <f>V3829-H3829</f>
        <v>0</v>
      </c>
      <c r="Y3829" s="6">
        <v>12704</v>
      </c>
      <c r="Z3829" s="6">
        <f>(X3829/1000)*Y3829</f>
        <v>0</v>
      </c>
      <c r="AA3829" s="6">
        <f>(P3829/1000)*Z3829</f>
        <v>0</v>
      </c>
      <c r="AB3829" s="6">
        <f>(W3829/100000)*Z3829</f>
        <v>0</v>
      </c>
    </row>
    <row r="3830" spans="1:28" x14ac:dyDescent="0.35">
      <c r="A3830" s="6" t="s">
        <v>4132</v>
      </c>
      <c r="B3830" s="6" t="s">
        <v>4133</v>
      </c>
      <c r="C3830" s="6" t="s">
        <v>4134</v>
      </c>
      <c r="D3830" s="6">
        <v>1990</v>
      </c>
      <c r="E3830" s="9" t="s">
        <v>5998</v>
      </c>
      <c r="F3830" s="6">
        <v>11927.335934999999</v>
      </c>
      <c r="G3830" s="9">
        <v>11.2</v>
      </c>
      <c r="I3830" s="6">
        <f>1/F3830</f>
        <v>8.384101910516031E-5</v>
      </c>
      <c r="J3830" s="6">
        <f t="shared" si="354"/>
        <v>0.1234289876652158</v>
      </c>
      <c r="K3830" s="6">
        <f>G3830-J3830</f>
        <v>11.076571012334783</v>
      </c>
      <c r="L3830" s="6">
        <f>J3830+K3830-G3830</f>
        <v>0</v>
      </c>
      <c r="M3830" s="6">
        <v>11927.335934999999</v>
      </c>
      <c r="N3830" s="6">
        <f t="shared" si="355"/>
        <v>8.384101910516031E-5</v>
      </c>
      <c r="O3830" s="6">
        <f t="shared" si="356"/>
        <v>11.2</v>
      </c>
      <c r="P3830" s="6">
        <f>O3830-G3830</f>
        <v>0</v>
      </c>
      <c r="Q3830" s="6">
        <f>1/(LN(F3830))</f>
        <v>0.10653498167801979</v>
      </c>
      <c r="R3830" s="6">
        <f t="shared" si="357"/>
        <v>61.438191258805631</v>
      </c>
      <c r="S3830" s="6">
        <f>H3830-R3830</f>
        <v>-61.438191258805631</v>
      </c>
      <c r="T3830" s="6">
        <f>R3830+S3830-H3830</f>
        <v>0</v>
      </c>
      <c r="U3830" s="6">
        <f t="shared" si="358"/>
        <v>61.438191258805631</v>
      </c>
      <c r="V3830" s="6">
        <f t="shared" si="359"/>
        <v>0</v>
      </c>
      <c r="W3830" s="6">
        <f>V3830-H3830</f>
        <v>0</v>
      </c>
      <c r="X3830" s="6">
        <v>17.5</v>
      </c>
      <c r="Y3830" s="6">
        <v>3329800</v>
      </c>
      <c r="Z3830" s="6">
        <f>(X3830/1000)*Y3830</f>
        <v>58271.500000000007</v>
      </c>
      <c r="AA3830" s="6">
        <f>(P3830/1000)*Z3830</f>
        <v>0</v>
      </c>
      <c r="AB3830" s="6">
        <f>(W3830/100000)*Z3830</f>
        <v>0</v>
      </c>
    </row>
    <row r="3831" spans="1:28" x14ac:dyDescent="0.35">
      <c r="A3831" s="6" t="s">
        <v>4135</v>
      </c>
      <c r="B3831" s="6" t="s">
        <v>4133</v>
      </c>
      <c r="C3831" s="6" t="s">
        <v>4134</v>
      </c>
      <c r="D3831" s="6">
        <v>1991</v>
      </c>
      <c r="E3831" s="9" t="s">
        <v>5998</v>
      </c>
      <c r="F3831" s="6">
        <v>10853.358023999999</v>
      </c>
      <c r="G3831" s="9">
        <v>10.6</v>
      </c>
      <c r="I3831" s="6">
        <f>1/F3831</f>
        <v>9.2137382530706427E-5</v>
      </c>
      <c r="J3831" s="6">
        <f t="shared" si="354"/>
        <v>0.13564271967667285</v>
      </c>
      <c r="K3831" s="6">
        <f>G3831-J3831</f>
        <v>10.464357280323327</v>
      </c>
      <c r="L3831" s="6">
        <f>J3831+K3831-G3831</f>
        <v>0</v>
      </c>
      <c r="M3831" s="6">
        <v>10853.358023999999</v>
      </c>
      <c r="N3831" s="6">
        <f t="shared" si="355"/>
        <v>9.2137382530706427E-5</v>
      </c>
      <c r="O3831" s="6">
        <f t="shared" si="356"/>
        <v>10.6</v>
      </c>
      <c r="P3831" s="6">
        <f>O3831-G3831</f>
        <v>0</v>
      </c>
      <c r="Q3831" s="6">
        <f>1/(LN(F3831))</f>
        <v>0.10761679605824388</v>
      </c>
      <c r="R3831" s="6">
        <f t="shared" si="357"/>
        <v>62.062068202808959</v>
      </c>
      <c r="S3831" s="6">
        <f>H3831-R3831</f>
        <v>-62.062068202808959</v>
      </c>
      <c r="T3831" s="6">
        <f>R3831+S3831-H3831</f>
        <v>0</v>
      </c>
      <c r="U3831" s="6">
        <f t="shared" si="358"/>
        <v>62.062068202808959</v>
      </c>
      <c r="V3831" s="6">
        <f t="shared" si="359"/>
        <v>0</v>
      </c>
      <c r="W3831" s="6">
        <f>V3831-H3831</f>
        <v>0</v>
      </c>
      <c r="X3831" s="6">
        <v>17.399999999999999</v>
      </c>
      <c r="Y3831" s="6">
        <v>3495100</v>
      </c>
      <c r="Z3831" s="6">
        <f>(X3831/1000)*Y3831</f>
        <v>60814.74</v>
      </c>
      <c r="AA3831" s="6">
        <f>(P3831/1000)*Z3831</f>
        <v>0</v>
      </c>
      <c r="AB3831" s="6">
        <f>(W3831/100000)*Z3831</f>
        <v>0</v>
      </c>
    </row>
    <row r="3832" spans="1:28" x14ac:dyDescent="0.35">
      <c r="A3832" s="6" t="s">
        <v>4136</v>
      </c>
      <c r="B3832" s="6" t="s">
        <v>4133</v>
      </c>
      <c r="C3832" s="6" t="s">
        <v>4134</v>
      </c>
      <c r="D3832" s="6">
        <v>1992</v>
      </c>
      <c r="E3832" s="9" t="s">
        <v>5998</v>
      </c>
      <c r="F3832" s="6">
        <v>10695.019125000001</v>
      </c>
      <c r="G3832" s="9">
        <v>10</v>
      </c>
      <c r="I3832" s="6">
        <f>1/F3832</f>
        <v>9.3501469077550618E-5</v>
      </c>
      <c r="J3832" s="6">
        <f t="shared" si="354"/>
        <v>0.13765089924511939</v>
      </c>
      <c r="K3832" s="6">
        <f>G3832-J3832</f>
        <v>9.86234910075488</v>
      </c>
      <c r="L3832" s="6">
        <f>J3832+K3832-G3832</f>
        <v>0</v>
      </c>
      <c r="M3832" s="6">
        <v>10695.019125000001</v>
      </c>
      <c r="N3832" s="6">
        <f t="shared" si="355"/>
        <v>9.3501469077550618E-5</v>
      </c>
      <c r="O3832" s="6">
        <f t="shared" si="356"/>
        <v>10</v>
      </c>
      <c r="P3832" s="6">
        <f>O3832-G3832</f>
        <v>0</v>
      </c>
      <c r="Q3832" s="6">
        <f>1/(LN(F3832))</f>
        <v>0.10778727015424498</v>
      </c>
      <c r="R3832" s="6">
        <f t="shared" si="357"/>
        <v>62.160379761602314</v>
      </c>
      <c r="S3832" s="6">
        <f>H3832-R3832</f>
        <v>-62.160379761602314</v>
      </c>
      <c r="T3832" s="6">
        <f>R3832+S3832-H3832</f>
        <v>0</v>
      </c>
      <c r="U3832" s="6">
        <f t="shared" si="358"/>
        <v>62.160379761602314</v>
      </c>
      <c r="V3832" s="6">
        <f t="shared" si="359"/>
        <v>0</v>
      </c>
      <c r="W3832" s="6">
        <f>V3832-H3832</f>
        <v>0</v>
      </c>
      <c r="X3832" s="6">
        <v>17.28</v>
      </c>
      <c r="Y3832" s="6">
        <v>3531700</v>
      </c>
      <c r="Z3832" s="6">
        <f>(X3832/1000)*Y3832</f>
        <v>61027.775999999998</v>
      </c>
      <c r="AA3832" s="6">
        <f>(P3832/1000)*Z3832</f>
        <v>0</v>
      </c>
      <c r="AB3832" s="6">
        <f>(W3832/100000)*Z3832</f>
        <v>0</v>
      </c>
    </row>
    <row r="3833" spans="1:28" x14ac:dyDescent="0.35">
      <c r="A3833" s="6" t="s">
        <v>4137</v>
      </c>
      <c r="B3833" s="6" t="s">
        <v>4133</v>
      </c>
      <c r="C3833" s="6" t="s">
        <v>4134</v>
      </c>
      <c r="D3833" s="6">
        <v>1993</v>
      </c>
      <c r="E3833" s="9" t="s">
        <v>5998</v>
      </c>
      <c r="F3833" s="6">
        <v>11030.339762</v>
      </c>
      <c r="G3833" s="9">
        <v>9.5</v>
      </c>
      <c r="I3833" s="6">
        <f>1/F3833</f>
        <v>9.0659038758265952E-5</v>
      </c>
      <c r="J3833" s="6">
        <f t="shared" si="354"/>
        <v>0.13346633302010522</v>
      </c>
      <c r="K3833" s="6">
        <f>G3833-J3833</f>
        <v>9.366533666979894</v>
      </c>
      <c r="L3833" s="6">
        <f>J3833+K3833-G3833</f>
        <v>0</v>
      </c>
      <c r="M3833" s="6">
        <v>11030.339762</v>
      </c>
      <c r="N3833" s="6">
        <f t="shared" si="355"/>
        <v>9.0659038758265952E-5</v>
      </c>
      <c r="O3833" s="6">
        <f t="shared" si="356"/>
        <v>9.5</v>
      </c>
      <c r="P3833" s="6">
        <f>O3833-G3833</f>
        <v>0</v>
      </c>
      <c r="Q3833" s="6">
        <f>1/(LN(F3833))</f>
        <v>0.10742979158170303</v>
      </c>
      <c r="R3833" s="6">
        <f t="shared" si="357"/>
        <v>61.954223656210232</v>
      </c>
      <c r="S3833" s="6">
        <f>H3833-R3833</f>
        <v>-61.954223656210232</v>
      </c>
      <c r="T3833" s="6">
        <f>R3833+S3833-H3833</f>
        <v>0</v>
      </c>
      <c r="U3833" s="6">
        <f t="shared" si="358"/>
        <v>61.954223656210232</v>
      </c>
      <c r="V3833" s="6">
        <f t="shared" si="359"/>
        <v>0</v>
      </c>
      <c r="W3833" s="6">
        <f>V3833-H3833</f>
        <v>0</v>
      </c>
      <c r="X3833" s="6">
        <v>16.53</v>
      </c>
      <c r="Y3833" s="6">
        <v>3572200</v>
      </c>
      <c r="Z3833" s="6">
        <f>(X3833/1000)*Y3833</f>
        <v>59048.466</v>
      </c>
      <c r="AA3833" s="6">
        <f>(P3833/1000)*Z3833</f>
        <v>0</v>
      </c>
      <c r="AB3833" s="6">
        <f>(W3833/100000)*Z3833</f>
        <v>0</v>
      </c>
    </row>
    <row r="3834" spans="1:28" x14ac:dyDescent="0.35">
      <c r="A3834" s="6" t="s">
        <v>4138</v>
      </c>
      <c r="B3834" s="6" t="s">
        <v>4133</v>
      </c>
      <c r="C3834" s="6" t="s">
        <v>4134</v>
      </c>
      <c r="D3834" s="6">
        <v>1994</v>
      </c>
      <c r="E3834" s="9" t="s">
        <v>5998</v>
      </c>
      <c r="F3834" s="6">
        <v>11614.976688000001</v>
      </c>
      <c r="G3834" s="9">
        <v>9.1</v>
      </c>
      <c r="I3834" s="6">
        <f>1/F3834</f>
        <v>8.6095738877646548E-5</v>
      </c>
      <c r="J3834" s="6">
        <f t="shared" si="354"/>
        <v>0.12674833876515482</v>
      </c>
      <c r="K3834" s="6">
        <f>G3834-J3834</f>
        <v>8.9732516612348441</v>
      </c>
      <c r="L3834" s="6">
        <f>J3834+K3834-G3834</f>
        <v>0</v>
      </c>
      <c r="M3834" s="6">
        <v>11614.976688000001</v>
      </c>
      <c r="N3834" s="6">
        <f t="shared" si="355"/>
        <v>8.6095738877646548E-5</v>
      </c>
      <c r="O3834" s="6">
        <f t="shared" si="356"/>
        <v>9.1</v>
      </c>
      <c r="P3834" s="6">
        <f>O3834-G3834</f>
        <v>0</v>
      </c>
      <c r="Q3834" s="6">
        <f>1/(LN(F3834))</f>
        <v>0.10683702884308677</v>
      </c>
      <c r="R3834" s="6">
        <f t="shared" si="357"/>
        <v>61.612380348663926</v>
      </c>
      <c r="S3834" s="6">
        <f>H3834-R3834</f>
        <v>-61.612380348663926</v>
      </c>
      <c r="T3834" s="6">
        <f>R3834+S3834-H3834</f>
        <v>0</v>
      </c>
      <c r="U3834" s="6">
        <f t="shared" si="358"/>
        <v>61.612380348663926</v>
      </c>
      <c r="V3834" s="6">
        <f t="shared" si="359"/>
        <v>0</v>
      </c>
      <c r="W3834" s="6">
        <f>V3834-H3834</f>
        <v>0</v>
      </c>
      <c r="X3834" s="6">
        <v>15.95</v>
      </c>
      <c r="Y3834" s="6">
        <v>3620000</v>
      </c>
      <c r="Z3834" s="6">
        <f>(X3834/1000)*Y3834</f>
        <v>57738.999999999993</v>
      </c>
      <c r="AA3834" s="6">
        <f>(P3834/1000)*Z3834</f>
        <v>0</v>
      </c>
      <c r="AB3834" s="6">
        <f>(W3834/100000)*Z3834</f>
        <v>0</v>
      </c>
    </row>
    <row r="3835" spans="1:28" x14ac:dyDescent="0.35">
      <c r="A3835" s="6" t="s">
        <v>4139</v>
      </c>
      <c r="B3835" s="6" t="s">
        <v>4133</v>
      </c>
      <c r="C3835" s="6" t="s">
        <v>4134</v>
      </c>
      <c r="D3835" s="6">
        <v>1995</v>
      </c>
      <c r="E3835" s="9" t="s">
        <v>5998</v>
      </c>
      <c r="F3835" s="6">
        <v>11722.585725000001</v>
      </c>
      <c r="G3835" s="9">
        <v>8.6999999999999993</v>
      </c>
      <c r="I3835" s="6">
        <f>1/F3835</f>
        <v>8.5305411575482419E-5</v>
      </c>
      <c r="J3835" s="6">
        <f t="shared" si="354"/>
        <v>0.12558483550778213</v>
      </c>
      <c r="K3835" s="6">
        <f>G3835-J3835</f>
        <v>8.5744151644922173</v>
      </c>
      <c r="L3835" s="6">
        <f>J3835+K3835-G3835</f>
        <v>0</v>
      </c>
      <c r="M3835" s="6">
        <v>11722.585725000001</v>
      </c>
      <c r="N3835" s="6">
        <f t="shared" si="355"/>
        <v>8.5305411575482419E-5</v>
      </c>
      <c r="O3835" s="6">
        <f t="shared" si="356"/>
        <v>8.6999999999999993</v>
      </c>
      <c r="P3835" s="6">
        <f>O3835-G3835</f>
        <v>0</v>
      </c>
      <c r="Q3835" s="6">
        <f>1/(LN(F3835))</f>
        <v>0.10673187085951996</v>
      </c>
      <c r="R3835" s="6">
        <f t="shared" si="357"/>
        <v>61.551736265330867</v>
      </c>
      <c r="S3835" s="6">
        <f>H3835-R3835</f>
        <v>-61.551736265330867</v>
      </c>
      <c r="T3835" s="6">
        <f>R3835+S3835-H3835</f>
        <v>0</v>
      </c>
      <c r="U3835" s="6">
        <f t="shared" si="358"/>
        <v>61.551736265330867</v>
      </c>
      <c r="V3835" s="6">
        <f t="shared" si="359"/>
        <v>0</v>
      </c>
      <c r="W3835" s="6">
        <f>V3835-H3835</f>
        <v>0</v>
      </c>
      <c r="X3835" s="6">
        <v>15.77</v>
      </c>
      <c r="Y3835" s="6">
        <v>3673400</v>
      </c>
      <c r="Z3835" s="6">
        <f>(X3835/1000)*Y3835</f>
        <v>57929.517999999996</v>
      </c>
      <c r="AA3835" s="6">
        <f>(P3835/1000)*Z3835</f>
        <v>0</v>
      </c>
      <c r="AB3835" s="6">
        <f>(W3835/100000)*Z3835</f>
        <v>0</v>
      </c>
    </row>
    <row r="3836" spans="1:28" x14ac:dyDescent="0.35">
      <c r="A3836" s="6" t="s">
        <v>4140</v>
      </c>
      <c r="B3836" s="6" t="s">
        <v>4133</v>
      </c>
      <c r="C3836" s="6" t="s">
        <v>4134</v>
      </c>
      <c r="D3836" s="6">
        <v>1996</v>
      </c>
      <c r="E3836" s="9" t="s">
        <v>5998</v>
      </c>
      <c r="F3836" s="6">
        <v>11640.767039</v>
      </c>
      <c r="G3836" s="9">
        <v>8.4</v>
      </c>
      <c r="I3836" s="6">
        <f>1/F3836</f>
        <v>8.5904992055051466E-5</v>
      </c>
      <c r="J3836" s="6">
        <f t="shared" si="354"/>
        <v>0.12646752529861363</v>
      </c>
      <c r="K3836" s="6">
        <f>G3836-J3836</f>
        <v>8.273532474701387</v>
      </c>
      <c r="L3836" s="6">
        <f>J3836+K3836-G3836</f>
        <v>0</v>
      </c>
      <c r="M3836" s="6">
        <v>11640.767039</v>
      </c>
      <c r="N3836" s="6">
        <f t="shared" si="355"/>
        <v>8.5904992055051466E-5</v>
      </c>
      <c r="O3836" s="6">
        <f t="shared" si="356"/>
        <v>8.4</v>
      </c>
      <c r="P3836" s="6">
        <f>O3836-G3836</f>
        <v>0</v>
      </c>
      <c r="Q3836" s="6">
        <f>1/(LN(F3836))</f>
        <v>0.10681171850782913</v>
      </c>
      <c r="R3836" s="6">
        <f t="shared" si="357"/>
        <v>61.597784004872523</v>
      </c>
      <c r="S3836" s="6">
        <f>H3836-R3836</f>
        <v>-61.597784004872523</v>
      </c>
      <c r="T3836" s="6">
        <f>R3836+S3836-H3836</f>
        <v>0</v>
      </c>
      <c r="U3836" s="6">
        <f t="shared" si="358"/>
        <v>61.597784004872523</v>
      </c>
      <c r="V3836" s="6">
        <f t="shared" si="359"/>
        <v>0</v>
      </c>
      <c r="W3836" s="6">
        <f>V3836-H3836</f>
        <v>0</v>
      </c>
      <c r="X3836" s="6">
        <v>15.34</v>
      </c>
      <c r="Y3836" s="6">
        <v>3732000</v>
      </c>
      <c r="Z3836" s="6">
        <f>(X3836/1000)*Y3836</f>
        <v>57248.88</v>
      </c>
      <c r="AA3836" s="6">
        <f>(P3836/1000)*Z3836</f>
        <v>0</v>
      </c>
      <c r="AB3836" s="6">
        <f>(W3836/100000)*Z3836</f>
        <v>0</v>
      </c>
    </row>
    <row r="3837" spans="1:28" x14ac:dyDescent="0.35">
      <c r="A3837" s="6" t="s">
        <v>4141</v>
      </c>
      <c r="B3837" s="6" t="s">
        <v>4133</v>
      </c>
      <c r="C3837" s="6" t="s">
        <v>4134</v>
      </c>
      <c r="D3837" s="6">
        <v>1997</v>
      </c>
      <c r="E3837" s="9" t="s">
        <v>5998</v>
      </c>
      <c r="F3837" s="6">
        <v>11504.613353999999</v>
      </c>
      <c r="G3837" s="9">
        <v>8.1</v>
      </c>
      <c r="I3837" s="6">
        <f>1/F3837</f>
        <v>8.6921652143338954E-5</v>
      </c>
      <c r="J3837" s="6">
        <f t="shared" si="354"/>
        <v>0.12796423093072862</v>
      </c>
      <c r="K3837" s="6">
        <f>G3837-J3837</f>
        <v>7.9720357690692714</v>
      </c>
      <c r="L3837" s="6">
        <f>J3837+K3837-G3837</f>
        <v>0</v>
      </c>
      <c r="M3837" s="6">
        <v>11504.613353999999</v>
      </c>
      <c r="N3837" s="6">
        <f t="shared" si="355"/>
        <v>8.6921652143338954E-5</v>
      </c>
      <c r="O3837" s="6">
        <f t="shared" si="356"/>
        <v>8.1</v>
      </c>
      <c r="P3837" s="6">
        <f>O3837-G3837</f>
        <v>0</v>
      </c>
      <c r="Q3837" s="6">
        <f>1/(LN(F3837))</f>
        <v>0.10694611378050012</v>
      </c>
      <c r="R3837" s="6">
        <f t="shared" si="357"/>
        <v>61.67528908664552</v>
      </c>
      <c r="S3837" s="6">
        <f>H3837-R3837</f>
        <v>-61.67528908664552</v>
      </c>
      <c r="T3837" s="6">
        <f>R3837+S3837-H3837</f>
        <v>0</v>
      </c>
      <c r="U3837" s="6">
        <f t="shared" si="358"/>
        <v>61.67528908664552</v>
      </c>
      <c r="V3837" s="6">
        <f t="shared" si="359"/>
        <v>0</v>
      </c>
      <c r="W3837" s="6">
        <f>V3837-H3837</f>
        <v>0</v>
      </c>
      <c r="X3837" s="6">
        <v>15.23</v>
      </c>
      <c r="Y3837" s="6">
        <v>3781300</v>
      </c>
      <c r="Z3837" s="6">
        <f>(X3837/1000)*Y3837</f>
        <v>57589.199000000001</v>
      </c>
      <c r="AA3837" s="6">
        <f>(P3837/1000)*Z3837</f>
        <v>0</v>
      </c>
      <c r="AB3837" s="6">
        <f>(W3837/100000)*Z3837</f>
        <v>0</v>
      </c>
    </row>
    <row r="3838" spans="1:28" x14ac:dyDescent="0.35">
      <c r="A3838" s="6" t="s">
        <v>4142</v>
      </c>
      <c r="B3838" s="6" t="s">
        <v>4133</v>
      </c>
      <c r="C3838" s="6" t="s">
        <v>4134</v>
      </c>
      <c r="D3838" s="6">
        <v>1998</v>
      </c>
      <c r="E3838" s="9" t="s">
        <v>5998</v>
      </c>
      <c r="F3838" s="6">
        <v>11030.71047</v>
      </c>
      <c r="G3838" s="9">
        <v>7.8</v>
      </c>
      <c r="I3838" s="6">
        <f>1/F3838</f>
        <v>9.0655991988882292E-5</v>
      </c>
      <c r="J3838" s="6">
        <f t="shared" si="354"/>
        <v>0.13346184763020075</v>
      </c>
      <c r="K3838" s="6">
        <f>G3838-J3838</f>
        <v>7.6665381523697995</v>
      </c>
      <c r="L3838" s="6">
        <f>J3838+K3838-G3838</f>
        <v>0</v>
      </c>
      <c r="M3838" s="6">
        <v>11030.71047</v>
      </c>
      <c r="N3838" s="6">
        <f t="shared" si="355"/>
        <v>9.0655991988882292E-5</v>
      </c>
      <c r="O3838" s="6">
        <f t="shared" si="356"/>
        <v>7.8000000000000007</v>
      </c>
      <c r="P3838" s="6">
        <f>O3838-G3838</f>
        <v>0</v>
      </c>
      <c r="Q3838" s="6">
        <f>1/(LN(F3838))</f>
        <v>0.10742940371395475</v>
      </c>
      <c r="R3838" s="6">
        <f t="shared" si="357"/>
        <v>61.953999974819141</v>
      </c>
      <c r="S3838" s="6">
        <f>H3838-R3838</f>
        <v>-61.953999974819141</v>
      </c>
      <c r="T3838" s="6">
        <f>R3838+S3838-H3838</f>
        <v>0</v>
      </c>
      <c r="U3838" s="6">
        <f t="shared" si="358"/>
        <v>61.953999974819141</v>
      </c>
      <c r="V3838" s="6">
        <f t="shared" si="359"/>
        <v>0</v>
      </c>
      <c r="W3838" s="6">
        <f>V3838-H3838</f>
        <v>0</v>
      </c>
      <c r="X3838" s="6">
        <v>14.51</v>
      </c>
      <c r="Y3838" s="6">
        <v>3815000</v>
      </c>
      <c r="Z3838" s="6">
        <f>(X3838/1000)*Y3838</f>
        <v>55355.65</v>
      </c>
      <c r="AA3838" s="6">
        <f>(P3838/1000)*Z3838</f>
        <v>0</v>
      </c>
      <c r="AB3838" s="6">
        <f>(W3838/100000)*Z3838</f>
        <v>0</v>
      </c>
    </row>
    <row r="3839" spans="1:28" x14ac:dyDescent="0.35">
      <c r="A3839" s="6" t="s">
        <v>4143</v>
      </c>
      <c r="B3839" s="6" t="s">
        <v>4133</v>
      </c>
      <c r="C3839" s="6" t="s">
        <v>4134</v>
      </c>
      <c r="D3839" s="6">
        <v>1999</v>
      </c>
      <c r="E3839" s="9" t="s">
        <v>5998</v>
      </c>
      <c r="F3839" s="6">
        <v>11413.640100000001</v>
      </c>
      <c r="G3839" s="9">
        <v>7.6</v>
      </c>
      <c r="I3839" s="6">
        <f>1/F3839</f>
        <v>8.7614467535208158E-5</v>
      </c>
      <c r="J3839" s="6">
        <f t="shared" si="354"/>
        <v>0.12898417920151523</v>
      </c>
      <c r="K3839" s="6">
        <f>G3839-J3839</f>
        <v>7.4710158207984847</v>
      </c>
      <c r="L3839" s="6">
        <f>J3839+K3839-G3839</f>
        <v>0</v>
      </c>
      <c r="M3839" s="6">
        <v>11413.640100000001</v>
      </c>
      <c r="N3839" s="6">
        <f t="shared" si="355"/>
        <v>8.7614467535208158E-5</v>
      </c>
      <c r="O3839" s="6">
        <f t="shared" si="356"/>
        <v>7.6</v>
      </c>
      <c r="P3839" s="6">
        <f>O3839-G3839</f>
        <v>0</v>
      </c>
      <c r="Q3839" s="6">
        <f>1/(LN(F3839))</f>
        <v>0.10703699275014586</v>
      </c>
      <c r="R3839" s="6">
        <f t="shared" si="357"/>
        <v>61.727698534045373</v>
      </c>
      <c r="S3839" s="6">
        <f>H3839-R3839</f>
        <v>-61.727698534045373</v>
      </c>
      <c r="T3839" s="6">
        <f>R3839+S3839-H3839</f>
        <v>0</v>
      </c>
      <c r="U3839" s="6">
        <f t="shared" si="358"/>
        <v>61.727698534045373</v>
      </c>
      <c r="V3839" s="6">
        <f t="shared" si="359"/>
        <v>0</v>
      </c>
      <c r="W3839" s="6">
        <f>V3839-H3839</f>
        <v>0</v>
      </c>
      <c r="X3839" s="6">
        <v>14.87</v>
      </c>
      <c r="Y3839" s="6">
        <v>3835100</v>
      </c>
      <c r="Z3839" s="6">
        <f>(X3839/1000)*Y3839</f>
        <v>57027.936999999998</v>
      </c>
      <c r="AA3839" s="6">
        <f>(P3839/1000)*Z3839</f>
        <v>0</v>
      </c>
      <c r="AB3839" s="6">
        <f>(W3839/100000)*Z3839</f>
        <v>0</v>
      </c>
    </row>
    <row r="3840" spans="1:28" x14ac:dyDescent="0.35">
      <c r="A3840" s="6" t="s">
        <v>4144</v>
      </c>
      <c r="B3840" s="6" t="s">
        <v>4133</v>
      </c>
      <c r="C3840" s="6" t="s">
        <v>4134</v>
      </c>
      <c r="D3840" s="6">
        <v>2000</v>
      </c>
      <c r="E3840" s="9" t="s">
        <v>5998</v>
      </c>
      <c r="F3840" s="6">
        <v>11673.271314</v>
      </c>
      <c r="G3840" s="9">
        <v>7.4</v>
      </c>
      <c r="H3840" s="9">
        <v>12</v>
      </c>
      <c r="I3840" s="6">
        <f>1/F3840</f>
        <v>8.5665789229166545E-5</v>
      </c>
      <c r="J3840" s="6">
        <f t="shared" si="354"/>
        <v>0.12611537592160518</v>
      </c>
      <c r="K3840" s="6">
        <f>G3840-J3840</f>
        <v>7.273884624078395</v>
      </c>
      <c r="L3840" s="6">
        <f>J3840+K3840-G3840</f>
        <v>0</v>
      </c>
      <c r="M3840" s="6">
        <v>11673.271314</v>
      </c>
      <c r="N3840" s="6">
        <f t="shared" si="355"/>
        <v>8.5665789229166545E-5</v>
      </c>
      <c r="O3840" s="6">
        <f t="shared" si="356"/>
        <v>7.4</v>
      </c>
      <c r="P3840" s="6">
        <f>O3840-G3840</f>
        <v>0</v>
      </c>
      <c r="Q3840" s="6">
        <f>1/(LN(F3840))</f>
        <v>0.10677991597340088</v>
      </c>
      <c r="R3840" s="6">
        <f t="shared" si="357"/>
        <v>61.579443642280424</v>
      </c>
      <c r="S3840" s="6">
        <f>H3840-R3840</f>
        <v>-49.579443642280424</v>
      </c>
      <c r="T3840" s="6">
        <f>R3840+S3840-H3840</f>
        <v>0</v>
      </c>
      <c r="U3840" s="6">
        <f t="shared" si="358"/>
        <v>61.579443642280424</v>
      </c>
      <c r="V3840" s="6">
        <f t="shared" si="359"/>
        <v>12</v>
      </c>
      <c r="W3840" s="6">
        <f>V3840-H3840</f>
        <v>0</v>
      </c>
      <c r="X3840" s="6">
        <v>14.66</v>
      </c>
      <c r="Y3840" s="6">
        <v>3857700</v>
      </c>
      <c r="Z3840" s="6">
        <f>(X3840/1000)*Y3840</f>
        <v>56553.881999999998</v>
      </c>
      <c r="AA3840" s="6">
        <f>(P3840/1000)*Z3840</f>
        <v>0</v>
      </c>
      <c r="AB3840" s="6">
        <f>(W3840/100000)*Z3840</f>
        <v>0</v>
      </c>
    </row>
    <row r="3841" spans="1:28" x14ac:dyDescent="0.35">
      <c r="A3841" s="6" t="s">
        <v>4145</v>
      </c>
      <c r="B3841" s="6" t="s">
        <v>4133</v>
      </c>
      <c r="C3841" s="6" t="s">
        <v>4134</v>
      </c>
      <c r="D3841" s="6">
        <v>2001</v>
      </c>
      <c r="E3841" s="9" t="s">
        <v>5998</v>
      </c>
      <c r="F3841" s="6">
        <v>11810.898867</v>
      </c>
      <c r="G3841" s="9">
        <v>7.2</v>
      </c>
      <c r="H3841" s="9">
        <v>11</v>
      </c>
      <c r="I3841" s="6">
        <f>1/F3841</f>
        <v>8.4667560975738228E-5</v>
      </c>
      <c r="J3841" s="6">
        <f t="shared" si="354"/>
        <v>0.12464580524970134</v>
      </c>
      <c r="K3841" s="6">
        <f>G3841-J3841</f>
        <v>7.0753541947502985</v>
      </c>
      <c r="L3841" s="6">
        <f>J3841+K3841-G3841</f>
        <v>0</v>
      </c>
      <c r="M3841" s="6">
        <v>11810.898867</v>
      </c>
      <c r="N3841" s="6">
        <f t="shared" si="355"/>
        <v>8.4667560975738228E-5</v>
      </c>
      <c r="O3841" s="6">
        <f t="shared" si="356"/>
        <v>7.2</v>
      </c>
      <c r="P3841" s="6">
        <f>O3841-G3841</f>
        <v>0</v>
      </c>
      <c r="Q3841" s="6">
        <f>1/(LN(F3841))</f>
        <v>0.10664644062073808</v>
      </c>
      <c r="R3841" s="6">
        <f t="shared" si="357"/>
        <v>61.502469073776552</v>
      </c>
      <c r="S3841" s="6">
        <f>H3841-R3841</f>
        <v>-50.502469073776552</v>
      </c>
      <c r="T3841" s="6">
        <f>R3841+S3841-H3841</f>
        <v>0</v>
      </c>
      <c r="U3841" s="6">
        <f t="shared" si="358"/>
        <v>61.502469073776552</v>
      </c>
      <c r="V3841" s="6">
        <f t="shared" si="359"/>
        <v>11</v>
      </c>
      <c r="W3841" s="6">
        <f>V3841-H3841</f>
        <v>0</v>
      </c>
      <c r="X3841" s="6">
        <v>14.36</v>
      </c>
      <c r="Y3841" s="6">
        <v>3880500</v>
      </c>
      <c r="Z3841" s="6">
        <f>(X3841/1000)*Y3841</f>
        <v>55723.979999999996</v>
      </c>
      <c r="AA3841" s="6">
        <f>(P3841/1000)*Z3841</f>
        <v>0</v>
      </c>
      <c r="AB3841" s="6">
        <f>(W3841/100000)*Z3841</f>
        <v>0</v>
      </c>
    </row>
    <row r="3842" spans="1:28" x14ac:dyDescent="0.35">
      <c r="A3842" s="6" t="s">
        <v>4146</v>
      </c>
      <c r="B3842" s="6" t="s">
        <v>4133</v>
      </c>
      <c r="C3842" s="6" t="s">
        <v>4134</v>
      </c>
      <c r="D3842" s="6">
        <v>2002</v>
      </c>
      <c r="E3842" s="9" t="s">
        <v>5998</v>
      </c>
      <c r="F3842" s="6">
        <v>12529.988617000001</v>
      </c>
      <c r="G3842" s="9">
        <v>7</v>
      </c>
      <c r="H3842" s="9">
        <v>12</v>
      </c>
      <c r="I3842" s="6">
        <f>1/F3842</f>
        <v>7.98085321995628E-5</v>
      </c>
      <c r="J3842" s="6">
        <f t="shared" ref="J3842:J3905" si="360">I3842*1472.179</f>
        <v>0.11749244512502018</v>
      </c>
      <c r="K3842" s="6">
        <f>G3842-J3842</f>
        <v>6.8825075548749801</v>
      </c>
      <c r="L3842" s="6">
        <f>J3842+K3842-G3842</f>
        <v>0</v>
      </c>
      <c r="M3842" s="6">
        <v>12529.988617000001</v>
      </c>
      <c r="N3842" s="6">
        <f t="shared" ref="N3842:N3905" si="361">1/M3842</f>
        <v>7.98085321995628E-5</v>
      </c>
      <c r="O3842" s="6">
        <f t="shared" ref="O3842:O3905" si="362">1472.179*N3842+K3842</f>
        <v>7</v>
      </c>
      <c r="P3842" s="6">
        <f>O3842-G3842</f>
        <v>0</v>
      </c>
      <c r="Q3842" s="6">
        <f>1/(LN(F3842))</f>
        <v>0.10597845513332339</v>
      </c>
      <c r="R3842" s="6">
        <f t="shared" ref="R3842:R3905" si="363">576.695*Q3842</f>
        <v>61.11724518311194</v>
      </c>
      <c r="S3842" s="6">
        <f>H3842-R3842</f>
        <v>-49.11724518311194</v>
      </c>
      <c r="T3842" s="6">
        <f>R3842+S3842-H3842</f>
        <v>0</v>
      </c>
      <c r="U3842" s="6">
        <f t="shared" ref="U3842:U3905" si="364">576.695*(1/(LN(M3842)))</f>
        <v>61.11724518311194</v>
      </c>
      <c r="V3842" s="6">
        <f t="shared" ref="V3842:V3905" si="365">U3842+S3842</f>
        <v>12</v>
      </c>
      <c r="W3842" s="6">
        <f>V3842-H3842</f>
        <v>0</v>
      </c>
      <c r="X3842" s="6">
        <v>13.67</v>
      </c>
      <c r="Y3842" s="6">
        <v>3948500</v>
      </c>
      <c r="Z3842" s="6">
        <f>(X3842/1000)*Y3842</f>
        <v>53975.995000000003</v>
      </c>
      <c r="AA3842" s="6">
        <f>(P3842/1000)*Z3842</f>
        <v>0</v>
      </c>
      <c r="AB3842" s="6">
        <f>(W3842/100000)*Z3842</f>
        <v>0</v>
      </c>
    </row>
    <row r="3843" spans="1:28" x14ac:dyDescent="0.35">
      <c r="A3843" s="6" t="s">
        <v>4147</v>
      </c>
      <c r="B3843" s="6" t="s">
        <v>4133</v>
      </c>
      <c r="C3843" s="6" t="s">
        <v>4134</v>
      </c>
      <c r="D3843" s="6">
        <v>2003</v>
      </c>
      <c r="E3843" s="9" t="s">
        <v>5998</v>
      </c>
      <c r="F3843" s="6">
        <v>13081.52665</v>
      </c>
      <c r="G3843" s="9">
        <v>6.9</v>
      </c>
      <c r="H3843" s="9">
        <v>12</v>
      </c>
      <c r="I3843" s="6">
        <f>1/F3843</f>
        <v>7.644367716057055E-5</v>
      </c>
      <c r="J3843" s="6">
        <f t="shared" si="360"/>
        <v>0.1125387761985716</v>
      </c>
      <c r="K3843" s="6">
        <f>G3843-J3843</f>
        <v>6.7874612238014285</v>
      </c>
      <c r="L3843" s="6">
        <f>J3843+K3843-G3843</f>
        <v>0</v>
      </c>
      <c r="M3843" s="6">
        <v>13081.52665</v>
      </c>
      <c r="N3843" s="6">
        <f t="shared" si="361"/>
        <v>7.644367716057055E-5</v>
      </c>
      <c r="O3843" s="6">
        <f t="shared" si="362"/>
        <v>6.9</v>
      </c>
      <c r="P3843" s="6">
        <f>O3843-G3843</f>
        <v>0</v>
      </c>
      <c r="Q3843" s="6">
        <f>1/(LN(F3843))</f>
        <v>0.10549684635152291</v>
      </c>
      <c r="R3843" s="6">
        <f t="shared" si="363"/>
        <v>60.839503806691511</v>
      </c>
      <c r="S3843" s="6">
        <f>H3843-R3843</f>
        <v>-48.839503806691511</v>
      </c>
      <c r="T3843" s="6">
        <f>R3843+S3843-H3843</f>
        <v>0</v>
      </c>
      <c r="U3843" s="6">
        <f t="shared" si="364"/>
        <v>60.839503806691511</v>
      </c>
      <c r="V3843" s="6">
        <f t="shared" si="365"/>
        <v>12</v>
      </c>
      <c r="W3843" s="6">
        <f>V3843-H3843</f>
        <v>0</v>
      </c>
      <c r="X3843" s="6">
        <v>13.94</v>
      </c>
      <c r="Y3843" s="6">
        <v>4027200</v>
      </c>
      <c r="Z3843" s="6">
        <f>(X3843/1000)*Y3843</f>
        <v>56139.167999999998</v>
      </c>
      <c r="AA3843" s="6">
        <f>(P3843/1000)*Z3843</f>
        <v>0</v>
      </c>
      <c r="AB3843" s="6">
        <f>(W3843/100000)*Z3843</f>
        <v>0</v>
      </c>
    </row>
    <row r="3844" spans="1:28" x14ac:dyDescent="0.35">
      <c r="A3844" s="6" t="s">
        <v>4148</v>
      </c>
      <c r="B3844" s="6" t="s">
        <v>4133</v>
      </c>
      <c r="C3844" s="6" t="s">
        <v>4134</v>
      </c>
      <c r="D3844" s="6">
        <v>2004</v>
      </c>
      <c r="E3844" s="9" t="s">
        <v>5998</v>
      </c>
      <c r="F3844" s="6">
        <v>13408.452955000001</v>
      </c>
      <c r="G3844" s="9">
        <v>6.7</v>
      </c>
      <c r="H3844" s="9">
        <v>11</v>
      </c>
      <c r="I3844" s="6">
        <f>1/F3844</f>
        <v>7.4579819413626001E-5</v>
      </c>
      <c r="J3844" s="6">
        <f t="shared" si="360"/>
        <v>0.10979484396453251</v>
      </c>
      <c r="K3844" s="6">
        <f>G3844-J3844</f>
        <v>6.5902051560354673</v>
      </c>
      <c r="L3844" s="6">
        <f>J3844+K3844-G3844</f>
        <v>0</v>
      </c>
      <c r="M3844" s="6">
        <v>13408.452955000001</v>
      </c>
      <c r="N3844" s="6">
        <f t="shared" si="361"/>
        <v>7.4579819413626001E-5</v>
      </c>
      <c r="O3844" s="6">
        <f t="shared" si="362"/>
        <v>6.7</v>
      </c>
      <c r="P3844" s="6">
        <f>O3844-G3844</f>
        <v>0</v>
      </c>
      <c r="Q3844" s="6">
        <f>1/(LN(F3844))</f>
        <v>0.10522283423854924</v>
      </c>
      <c r="R3844" s="6">
        <f t="shared" si="363"/>
        <v>60.681482391200156</v>
      </c>
      <c r="S3844" s="6">
        <f>H3844-R3844</f>
        <v>-49.681482391200156</v>
      </c>
      <c r="T3844" s="6">
        <f>R3844+S3844-H3844</f>
        <v>0</v>
      </c>
      <c r="U3844" s="6">
        <f t="shared" si="364"/>
        <v>60.681482391200156</v>
      </c>
      <c r="V3844" s="6">
        <f t="shared" si="365"/>
        <v>11</v>
      </c>
      <c r="W3844" s="6">
        <f>V3844-H3844</f>
        <v>0</v>
      </c>
      <c r="X3844" s="6">
        <v>14.2</v>
      </c>
      <c r="Y3844" s="6">
        <v>4087500</v>
      </c>
      <c r="Z3844" s="6">
        <f>(X3844/1000)*Y3844</f>
        <v>58042.499999999993</v>
      </c>
      <c r="AA3844" s="6">
        <f>(P3844/1000)*Z3844</f>
        <v>0</v>
      </c>
      <c r="AB3844" s="6">
        <f>(W3844/100000)*Z3844</f>
        <v>0</v>
      </c>
    </row>
    <row r="3845" spans="1:28" x14ac:dyDescent="0.35">
      <c r="A3845" s="6" t="s">
        <v>4149</v>
      </c>
      <c r="B3845" s="6" t="s">
        <v>4133</v>
      </c>
      <c r="C3845" s="6" t="s">
        <v>4134</v>
      </c>
      <c r="D3845" s="6">
        <v>2005</v>
      </c>
      <c r="E3845" s="9" t="s">
        <v>5998</v>
      </c>
      <c r="F3845" s="6">
        <v>14285.61138</v>
      </c>
      <c r="G3845" s="9">
        <v>6.6</v>
      </c>
      <c r="H3845" s="9">
        <v>11</v>
      </c>
      <c r="I3845" s="6">
        <f>1/F3845</f>
        <v>7.0000504241632248E-5</v>
      </c>
      <c r="J3845" s="6">
        <f t="shared" si="360"/>
        <v>0.10305327233394193</v>
      </c>
      <c r="K3845" s="6">
        <f>G3845-J3845</f>
        <v>6.4969467276660575</v>
      </c>
      <c r="L3845" s="6">
        <f>J3845+K3845-G3845</f>
        <v>0</v>
      </c>
      <c r="M3845" s="6">
        <v>14285.61138</v>
      </c>
      <c r="N3845" s="6">
        <f t="shared" si="361"/>
        <v>7.0000504241632248E-5</v>
      </c>
      <c r="O3845" s="6">
        <f t="shared" si="362"/>
        <v>6.6</v>
      </c>
      <c r="P3845" s="6">
        <f>O3845-G3845</f>
        <v>0</v>
      </c>
      <c r="Q3845" s="6">
        <f>1/(LN(F3845))</f>
        <v>0.10452588607033575</v>
      </c>
      <c r="R3845" s="6">
        <f t="shared" si="363"/>
        <v>60.279555867332277</v>
      </c>
      <c r="S3845" s="6">
        <f>H3845-R3845</f>
        <v>-49.279555867332277</v>
      </c>
      <c r="T3845" s="6">
        <f>R3845+S3845-H3845</f>
        <v>0</v>
      </c>
      <c r="U3845" s="6">
        <f t="shared" si="364"/>
        <v>60.279555867332277</v>
      </c>
      <c r="V3845" s="6">
        <f t="shared" si="365"/>
        <v>11</v>
      </c>
      <c r="W3845" s="6">
        <f>V3845-H3845</f>
        <v>0</v>
      </c>
      <c r="X3845" s="6">
        <v>13.96</v>
      </c>
      <c r="Y3845" s="6">
        <v>4133900</v>
      </c>
      <c r="Z3845" s="6">
        <f>(X3845/1000)*Y3845</f>
        <v>57709.243999999999</v>
      </c>
      <c r="AA3845" s="6">
        <f>(P3845/1000)*Z3845</f>
        <v>0</v>
      </c>
      <c r="AB3845" s="6">
        <f>(W3845/100000)*Z3845</f>
        <v>0</v>
      </c>
    </row>
    <row r="3846" spans="1:28" x14ac:dyDescent="0.35">
      <c r="A3846" s="6" t="s">
        <v>4150</v>
      </c>
      <c r="B3846" s="6" t="s">
        <v>4133</v>
      </c>
      <c r="C3846" s="6" t="s">
        <v>4134</v>
      </c>
      <c r="D3846" s="6">
        <v>2006</v>
      </c>
      <c r="E3846" s="9" t="s">
        <v>5998</v>
      </c>
      <c r="F3846" s="6">
        <v>15161.439488</v>
      </c>
      <c r="G3846" s="9">
        <v>6.5</v>
      </c>
      <c r="H3846" s="9">
        <v>11</v>
      </c>
      <c r="I3846" s="6">
        <f>1/F3846</f>
        <v>6.5956797887923609E-5</v>
      </c>
      <c r="J3846" s="6">
        <f t="shared" si="360"/>
        <v>9.71002127578455E-2</v>
      </c>
      <c r="K3846" s="6">
        <f>G3846-J3846</f>
        <v>6.4028997872421547</v>
      </c>
      <c r="L3846" s="6">
        <f>J3846+K3846-G3846</f>
        <v>0</v>
      </c>
      <c r="M3846" s="6">
        <v>15161.439488</v>
      </c>
      <c r="N3846" s="6">
        <f t="shared" si="361"/>
        <v>6.5956797887923609E-5</v>
      </c>
      <c r="O3846" s="6">
        <f t="shared" si="362"/>
        <v>6.5</v>
      </c>
      <c r="P3846" s="6">
        <f>O3846-G3846</f>
        <v>0</v>
      </c>
      <c r="Q3846" s="6">
        <f>1/(LN(F3846))</f>
        <v>0.10387980035026874</v>
      </c>
      <c r="R3846" s="6">
        <f t="shared" si="363"/>
        <v>59.906961462998233</v>
      </c>
      <c r="S3846" s="6">
        <f>H3846-R3846</f>
        <v>-48.906961462998233</v>
      </c>
      <c r="T3846" s="6">
        <f>R3846+S3846-H3846</f>
        <v>0</v>
      </c>
      <c r="U3846" s="6">
        <f t="shared" si="364"/>
        <v>59.906961462998233</v>
      </c>
      <c r="V3846" s="6">
        <f t="shared" si="365"/>
        <v>11</v>
      </c>
      <c r="W3846" s="6">
        <f>V3846-H3846</f>
        <v>0</v>
      </c>
      <c r="X3846" s="6">
        <v>14.14</v>
      </c>
      <c r="Y3846" s="6">
        <v>4184600</v>
      </c>
      <c r="Z3846" s="6">
        <f>(X3846/1000)*Y3846</f>
        <v>59170.243999999999</v>
      </c>
      <c r="AA3846" s="6">
        <f>(P3846/1000)*Z3846</f>
        <v>0</v>
      </c>
      <c r="AB3846" s="6">
        <f>(W3846/100000)*Z3846</f>
        <v>0</v>
      </c>
    </row>
    <row r="3847" spans="1:28" x14ac:dyDescent="0.35">
      <c r="A3847" s="6" t="s">
        <v>4151</v>
      </c>
      <c r="B3847" s="6" t="s">
        <v>4133</v>
      </c>
      <c r="C3847" s="6" t="s">
        <v>4134</v>
      </c>
      <c r="D3847" s="6">
        <v>2007</v>
      </c>
      <c r="E3847" s="9" t="s">
        <v>5998</v>
      </c>
      <c r="F3847" s="6">
        <v>15071.95602</v>
      </c>
      <c r="G3847" s="9">
        <v>6.4</v>
      </c>
      <c r="H3847" s="9">
        <v>11</v>
      </c>
      <c r="I3847" s="6">
        <f>1/F3847</f>
        <v>6.6348388933263358E-5</v>
      </c>
      <c r="J3847" s="6">
        <f t="shared" si="360"/>
        <v>9.7676704871382719E-2</v>
      </c>
      <c r="K3847" s="6">
        <f>G3847-J3847</f>
        <v>6.3023232951286179</v>
      </c>
      <c r="L3847" s="6">
        <f>J3847+K3847-G3847</f>
        <v>0</v>
      </c>
      <c r="M3847" s="6">
        <v>15071.95602</v>
      </c>
      <c r="N3847" s="6">
        <f t="shared" si="361"/>
        <v>6.6348388933263358E-5</v>
      </c>
      <c r="O3847" s="6">
        <f t="shared" si="362"/>
        <v>6.4</v>
      </c>
      <c r="P3847" s="6">
        <f>O3847-G3847</f>
        <v>0</v>
      </c>
      <c r="Q3847" s="6">
        <f>1/(LN(F3847))</f>
        <v>0.1039437173669827</v>
      </c>
      <c r="R3847" s="6">
        <f t="shared" si="363"/>
        <v>59.943822086952096</v>
      </c>
      <c r="S3847" s="6">
        <f>H3847-R3847</f>
        <v>-48.943822086952096</v>
      </c>
      <c r="T3847" s="6">
        <f>R3847+S3847-H3847</f>
        <v>0</v>
      </c>
      <c r="U3847" s="6">
        <f t="shared" si="364"/>
        <v>59.943822086952096</v>
      </c>
      <c r="V3847" s="6">
        <f t="shared" si="365"/>
        <v>11</v>
      </c>
      <c r="W3847" s="6">
        <f>V3847-H3847</f>
        <v>0</v>
      </c>
      <c r="X3847" s="6">
        <v>15.15</v>
      </c>
      <c r="Y3847" s="6">
        <v>4223800</v>
      </c>
      <c r="Z3847" s="6">
        <f>(X3847/1000)*Y3847</f>
        <v>63990.57</v>
      </c>
      <c r="AA3847" s="6">
        <f>(P3847/1000)*Z3847</f>
        <v>0</v>
      </c>
      <c r="AB3847" s="6">
        <f>(W3847/100000)*Z3847</f>
        <v>0</v>
      </c>
    </row>
    <row r="3848" spans="1:28" x14ac:dyDescent="0.35">
      <c r="A3848" s="6" t="s">
        <v>4152</v>
      </c>
      <c r="B3848" s="6" t="s">
        <v>4133</v>
      </c>
      <c r="C3848" s="6" t="s">
        <v>4134</v>
      </c>
      <c r="D3848" s="6">
        <v>2008</v>
      </c>
      <c r="E3848" s="9" t="s">
        <v>5998</v>
      </c>
      <c r="F3848" s="6">
        <v>14196.074199999999</v>
      </c>
      <c r="G3848" s="9">
        <v>6.3</v>
      </c>
      <c r="H3848" s="9">
        <v>10</v>
      </c>
      <c r="I3848" s="6">
        <f>1/F3848</f>
        <v>7.04420099466654E-5</v>
      </c>
      <c r="J3848" s="6">
        <f t="shared" si="360"/>
        <v>0.10370324776127193</v>
      </c>
      <c r="K3848" s="6">
        <f>G3848-J3848</f>
        <v>6.1962967522387276</v>
      </c>
      <c r="L3848" s="6">
        <f>J3848+K3848-G3848</f>
        <v>0</v>
      </c>
      <c r="M3848" s="6">
        <v>14196.074199999999</v>
      </c>
      <c r="N3848" s="6">
        <f t="shared" si="361"/>
        <v>7.04420099466654E-5</v>
      </c>
      <c r="O3848" s="6">
        <f t="shared" si="362"/>
        <v>6.3</v>
      </c>
      <c r="P3848" s="6">
        <f>O3848-G3848</f>
        <v>0</v>
      </c>
      <c r="Q3848" s="6">
        <f>1/(LN(F3848))</f>
        <v>0.10459462493824807</v>
      </c>
      <c r="R3848" s="6">
        <f t="shared" si="363"/>
        <v>60.319197228762981</v>
      </c>
      <c r="S3848" s="6">
        <f>H3848-R3848</f>
        <v>-50.319197228762981</v>
      </c>
      <c r="T3848" s="6">
        <f>R3848+S3848-H3848</f>
        <v>0</v>
      </c>
      <c r="U3848" s="6">
        <f t="shared" si="364"/>
        <v>60.319197228762981</v>
      </c>
      <c r="V3848" s="6">
        <f t="shared" si="365"/>
        <v>10</v>
      </c>
      <c r="W3848" s="6">
        <f>V3848-H3848</f>
        <v>0</v>
      </c>
      <c r="X3848" s="6">
        <v>15.1</v>
      </c>
      <c r="Y3848" s="6">
        <v>4259800</v>
      </c>
      <c r="Z3848" s="6">
        <f>(X3848/1000)*Y3848</f>
        <v>64322.979999999996</v>
      </c>
      <c r="AA3848" s="6">
        <f>(P3848/1000)*Z3848</f>
        <v>0</v>
      </c>
      <c r="AB3848" s="6">
        <f>(W3848/100000)*Z3848</f>
        <v>0</v>
      </c>
    </row>
    <row r="3849" spans="1:28" x14ac:dyDescent="0.35">
      <c r="A3849" s="6" t="s">
        <v>4153</v>
      </c>
      <c r="B3849" s="6" t="s">
        <v>4133</v>
      </c>
      <c r="C3849" s="6" t="s">
        <v>4134</v>
      </c>
      <c r="D3849" s="6">
        <v>2009</v>
      </c>
      <c r="E3849" s="9" t="s">
        <v>5998</v>
      </c>
      <c r="F3849" s="6">
        <v>13286.675160000001</v>
      </c>
      <c r="G3849" s="9">
        <v>6.2</v>
      </c>
      <c r="H3849" s="9">
        <v>11</v>
      </c>
      <c r="I3849" s="6">
        <f>1/F3849</f>
        <v>7.526337386576101E-5</v>
      </c>
      <c r="J3849" s="6">
        <f t="shared" si="360"/>
        <v>0.11080115847432219</v>
      </c>
      <c r="K3849" s="6">
        <f>G3849-J3849</f>
        <v>6.0891988415256781</v>
      </c>
      <c r="L3849" s="6">
        <f>J3849+K3849-G3849</f>
        <v>0</v>
      </c>
      <c r="M3849" s="6">
        <v>13286.675160000001</v>
      </c>
      <c r="N3849" s="6">
        <f t="shared" si="361"/>
        <v>7.526337386576101E-5</v>
      </c>
      <c r="O3849" s="6">
        <f t="shared" si="362"/>
        <v>6.2</v>
      </c>
      <c r="P3849" s="6">
        <f>O3849-G3849</f>
        <v>0</v>
      </c>
      <c r="Q3849" s="6">
        <f>1/(LN(F3849))</f>
        <v>0.10532394705942102</v>
      </c>
      <c r="R3849" s="6">
        <f t="shared" si="363"/>
        <v>60.739793649432812</v>
      </c>
      <c r="S3849" s="6">
        <f>H3849-R3849</f>
        <v>-49.739793649432812</v>
      </c>
      <c r="T3849" s="6">
        <f>R3849+S3849-H3849</f>
        <v>0</v>
      </c>
      <c r="U3849" s="6">
        <f t="shared" si="364"/>
        <v>60.739793649432812</v>
      </c>
      <c r="V3849" s="6">
        <f t="shared" si="365"/>
        <v>11</v>
      </c>
      <c r="W3849" s="6">
        <f>V3849-H3849</f>
        <v>0</v>
      </c>
      <c r="X3849" s="6">
        <v>14.53</v>
      </c>
      <c r="Y3849" s="6">
        <v>4302600</v>
      </c>
      <c r="Z3849" s="6">
        <f>(X3849/1000)*Y3849</f>
        <v>62516.777999999998</v>
      </c>
      <c r="AA3849" s="6">
        <f>(P3849/1000)*Z3849</f>
        <v>0</v>
      </c>
      <c r="AB3849" s="6">
        <f>(W3849/100000)*Z3849</f>
        <v>0</v>
      </c>
    </row>
    <row r="3850" spans="1:28" x14ac:dyDescent="0.35">
      <c r="A3850" s="6" t="s">
        <v>4154</v>
      </c>
      <c r="B3850" s="6" t="s">
        <v>4133</v>
      </c>
      <c r="C3850" s="6" t="s">
        <v>4134</v>
      </c>
      <c r="D3850" s="6">
        <v>2010</v>
      </c>
      <c r="E3850" s="9" t="s">
        <v>5998</v>
      </c>
      <c r="F3850" s="6">
        <v>13844.046909000001</v>
      </c>
      <c r="G3850" s="9">
        <v>6.1</v>
      </c>
      <c r="H3850" s="9">
        <v>11</v>
      </c>
      <c r="I3850" s="6">
        <f>1/F3850</f>
        <v>7.2233213783023305E-5</v>
      </c>
      <c r="J3850" s="6">
        <f t="shared" si="360"/>
        <v>0.10634022043387747</v>
      </c>
      <c r="K3850" s="6">
        <f>G3850-J3850</f>
        <v>5.9936597795661219</v>
      </c>
      <c r="L3850" s="6">
        <f>J3850+K3850-G3850</f>
        <v>0</v>
      </c>
      <c r="M3850" s="6">
        <v>13844.046909000001</v>
      </c>
      <c r="N3850" s="6">
        <f t="shared" si="361"/>
        <v>7.2233213783023305E-5</v>
      </c>
      <c r="O3850" s="6">
        <f t="shared" si="362"/>
        <v>6.1</v>
      </c>
      <c r="P3850" s="6">
        <f>O3850-G3850</f>
        <v>0</v>
      </c>
      <c r="Q3850" s="6">
        <f>1/(LN(F3850))</f>
        <v>0.10487005422793644</v>
      </c>
      <c r="R3850" s="6">
        <f t="shared" si="363"/>
        <v>60.478035922979807</v>
      </c>
      <c r="S3850" s="6">
        <f>H3850-R3850</f>
        <v>-49.478035922979807</v>
      </c>
      <c r="T3850" s="6">
        <f>R3850+S3850-H3850</f>
        <v>0</v>
      </c>
      <c r="U3850" s="6">
        <f t="shared" si="364"/>
        <v>60.478035922979807</v>
      </c>
      <c r="V3850" s="6">
        <f t="shared" si="365"/>
        <v>11</v>
      </c>
      <c r="W3850" s="6">
        <f>V3850-H3850</f>
        <v>0</v>
      </c>
      <c r="X3850" s="6">
        <v>14.68</v>
      </c>
      <c r="Y3850" s="6">
        <v>4350700</v>
      </c>
      <c r="Z3850" s="6">
        <f>(X3850/1000)*Y3850</f>
        <v>63868.275999999998</v>
      </c>
      <c r="AA3850" s="6">
        <f>(P3850/1000)*Z3850</f>
        <v>0</v>
      </c>
      <c r="AB3850" s="6">
        <f>(W3850/100000)*Z3850</f>
        <v>0</v>
      </c>
    </row>
    <row r="3851" spans="1:28" x14ac:dyDescent="0.35">
      <c r="A3851" s="6" t="s">
        <v>4155</v>
      </c>
      <c r="B3851" s="6" t="s">
        <v>4133</v>
      </c>
      <c r="C3851" s="6" t="s">
        <v>4134</v>
      </c>
      <c r="D3851" s="6">
        <v>2011</v>
      </c>
      <c r="E3851" s="9" t="s">
        <v>5998</v>
      </c>
      <c r="F3851" s="6">
        <v>13720.840560000001</v>
      </c>
      <c r="G3851" s="9">
        <v>6</v>
      </c>
      <c r="H3851" s="9">
        <v>10</v>
      </c>
      <c r="I3851" s="6">
        <f>1/F3851</f>
        <v>7.2881832248329831E-5</v>
      </c>
      <c r="J3851" s="6">
        <f t="shared" si="360"/>
        <v>0.10729510291751397</v>
      </c>
      <c r="K3851" s="6">
        <f>G3851-J3851</f>
        <v>5.8927048970824858</v>
      </c>
      <c r="L3851" s="6">
        <f>J3851+K3851-G3851</f>
        <v>0</v>
      </c>
      <c r="M3851" s="6">
        <v>13720.840560000001</v>
      </c>
      <c r="N3851" s="6">
        <f t="shared" si="361"/>
        <v>7.2881832248329831E-5</v>
      </c>
      <c r="O3851" s="6">
        <f t="shared" si="362"/>
        <v>6</v>
      </c>
      <c r="P3851" s="6">
        <f>O3851-G3851</f>
        <v>0</v>
      </c>
      <c r="Q3851" s="6">
        <f>1/(LN(F3851))</f>
        <v>0.10496845988600977</v>
      </c>
      <c r="R3851" s="6">
        <f t="shared" si="363"/>
        <v>60.534785973962407</v>
      </c>
      <c r="S3851" s="6">
        <f>H3851-R3851</f>
        <v>-50.534785973962407</v>
      </c>
      <c r="T3851" s="6">
        <f>R3851+S3851-H3851</f>
        <v>0</v>
      </c>
      <c r="U3851" s="6">
        <f t="shared" si="364"/>
        <v>60.534785973962407</v>
      </c>
      <c r="V3851" s="6">
        <f t="shared" si="365"/>
        <v>10</v>
      </c>
      <c r="W3851" s="6">
        <f>V3851-H3851</f>
        <v>0</v>
      </c>
      <c r="X3851" s="6">
        <v>14</v>
      </c>
      <c r="Y3851" s="6">
        <v>4384000</v>
      </c>
      <c r="Z3851" s="6">
        <f>(X3851/1000)*Y3851</f>
        <v>61376</v>
      </c>
      <c r="AA3851" s="6">
        <f>(P3851/1000)*Z3851</f>
        <v>0</v>
      </c>
      <c r="AB3851" s="6">
        <f>(W3851/100000)*Z3851</f>
        <v>0</v>
      </c>
    </row>
    <row r="3852" spans="1:28" x14ac:dyDescent="0.35">
      <c r="A3852" s="6" t="s">
        <v>4156</v>
      </c>
      <c r="B3852" s="6" t="s">
        <v>4133</v>
      </c>
      <c r="C3852" s="6" t="s">
        <v>4134</v>
      </c>
      <c r="D3852" s="6">
        <v>2012</v>
      </c>
      <c r="E3852" s="9" t="s">
        <v>5998</v>
      </c>
      <c r="F3852" s="6">
        <v>14053.935880000001</v>
      </c>
      <c r="G3852" s="9">
        <v>5.9</v>
      </c>
      <c r="H3852" s="9">
        <v>10</v>
      </c>
      <c r="I3852" s="6">
        <f>1/F3852</f>
        <v>7.1154444458729088E-5</v>
      </c>
      <c r="J3852" s="6">
        <f t="shared" si="360"/>
        <v>0.10475207888880733</v>
      </c>
      <c r="K3852" s="6">
        <f>G3852-J3852</f>
        <v>5.7952479211111934</v>
      </c>
      <c r="L3852" s="6">
        <f>J3852+K3852-G3852</f>
        <v>0</v>
      </c>
      <c r="M3852" s="6">
        <v>14053.935880000001</v>
      </c>
      <c r="N3852" s="6">
        <f t="shared" si="361"/>
        <v>7.1154444458729088E-5</v>
      </c>
      <c r="O3852" s="6">
        <f t="shared" si="362"/>
        <v>5.9</v>
      </c>
      <c r="P3852" s="6">
        <f>O3852-G3852</f>
        <v>0</v>
      </c>
      <c r="Q3852" s="6">
        <f>1/(LN(F3852))</f>
        <v>0.1047048301961248</v>
      </c>
      <c r="R3852" s="6">
        <f t="shared" si="363"/>
        <v>60.382752049954192</v>
      </c>
      <c r="S3852" s="6">
        <f>H3852-R3852</f>
        <v>-50.382752049954192</v>
      </c>
      <c r="T3852" s="6">
        <f>R3852+S3852-H3852</f>
        <v>0</v>
      </c>
      <c r="U3852" s="6">
        <f t="shared" si="364"/>
        <v>60.382752049954192</v>
      </c>
      <c r="V3852" s="6">
        <f t="shared" si="365"/>
        <v>10</v>
      </c>
      <c r="W3852" s="6">
        <f>V3852-H3852</f>
        <v>0</v>
      </c>
      <c r="X3852" s="6">
        <v>13.87</v>
      </c>
      <c r="Y3852" s="6">
        <v>4408100</v>
      </c>
      <c r="Z3852" s="6">
        <f>(X3852/1000)*Y3852</f>
        <v>61140.346999999994</v>
      </c>
      <c r="AA3852" s="6">
        <f>(P3852/1000)*Z3852</f>
        <v>0</v>
      </c>
      <c r="AB3852" s="6">
        <f>(W3852/100000)*Z3852</f>
        <v>0</v>
      </c>
    </row>
    <row r="3853" spans="1:28" x14ac:dyDescent="0.35">
      <c r="A3853" s="6" t="s">
        <v>4157</v>
      </c>
      <c r="B3853" s="6" t="s">
        <v>4133</v>
      </c>
      <c r="C3853" s="6" t="s">
        <v>4134</v>
      </c>
      <c r="D3853" s="6">
        <v>2013</v>
      </c>
      <c r="E3853" s="9" t="s">
        <v>5998</v>
      </c>
      <c r="F3853" s="6">
        <v>14383.44045</v>
      </c>
      <c r="G3853" s="9">
        <v>5.8</v>
      </c>
      <c r="H3853" s="9">
        <v>9</v>
      </c>
      <c r="I3853" s="6">
        <f>1/F3853</f>
        <v>6.9524395326432486E-5</v>
      </c>
      <c r="J3853" s="6">
        <f t="shared" si="360"/>
        <v>0.10235235478727206</v>
      </c>
      <c r="K3853" s="6">
        <f>G3853-J3853</f>
        <v>5.6976476452127276</v>
      </c>
      <c r="L3853" s="6">
        <f>J3853+K3853-G3853</f>
        <v>0</v>
      </c>
      <c r="M3853" s="6">
        <v>14383.44045</v>
      </c>
      <c r="N3853" s="6">
        <f t="shared" si="361"/>
        <v>6.9524395326432486E-5</v>
      </c>
      <c r="O3853" s="6">
        <f t="shared" si="362"/>
        <v>5.8</v>
      </c>
      <c r="P3853" s="6">
        <f>O3853-G3853</f>
        <v>0</v>
      </c>
      <c r="Q3853" s="6">
        <f>1/(LN(F3853))</f>
        <v>0.10445137440101256</v>
      </c>
      <c r="R3853" s="6">
        <f t="shared" si="363"/>
        <v>60.236585360191938</v>
      </c>
      <c r="S3853" s="6">
        <f>H3853-R3853</f>
        <v>-51.236585360191938</v>
      </c>
      <c r="T3853" s="6">
        <f>R3853+S3853-H3853</f>
        <v>0</v>
      </c>
      <c r="U3853" s="6">
        <f t="shared" si="364"/>
        <v>60.236585360191938</v>
      </c>
      <c r="V3853" s="6">
        <f t="shared" si="365"/>
        <v>9</v>
      </c>
      <c r="W3853" s="6">
        <f>V3853-H3853</f>
        <v>0</v>
      </c>
      <c r="X3853" s="6">
        <v>13.2</v>
      </c>
      <c r="Y3853" s="6">
        <v>4442100</v>
      </c>
      <c r="Z3853" s="6">
        <f>(X3853/1000)*Y3853</f>
        <v>58635.72</v>
      </c>
      <c r="AA3853" s="6">
        <f>(P3853/1000)*Z3853</f>
        <v>0</v>
      </c>
      <c r="AB3853" s="6">
        <f>(W3853/100000)*Z3853</f>
        <v>0</v>
      </c>
    </row>
    <row r="3854" spans="1:28" x14ac:dyDescent="0.35">
      <c r="A3854" s="6" t="s">
        <v>4158</v>
      </c>
      <c r="B3854" s="6" t="s">
        <v>4133</v>
      </c>
      <c r="C3854" s="6" t="s">
        <v>4134</v>
      </c>
      <c r="D3854" s="6">
        <v>2014</v>
      </c>
      <c r="E3854" s="9" t="s">
        <v>5998</v>
      </c>
      <c r="F3854" s="6">
        <v>14665.308514</v>
      </c>
      <c r="G3854" s="9">
        <v>5.6</v>
      </c>
      <c r="H3854" s="9">
        <v>10</v>
      </c>
      <c r="I3854" s="6">
        <f>1/F3854</f>
        <v>6.8188132492771371E-5</v>
      </c>
      <c r="J3854" s="6">
        <f t="shared" si="360"/>
        <v>0.10038513670507566</v>
      </c>
      <c r="K3854" s="6">
        <f>G3854-J3854</f>
        <v>5.4996148632949238</v>
      </c>
      <c r="L3854" s="6">
        <f>J3854+K3854-G3854</f>
        <v>0</v>
      </c>
      <c r="M3854" s="6">
        <v>14665.308514</v>
      </c>
      <c r="N3854" s="6">
        <f t="shared" si="361"/>
        <v>6.8188132492771371E-5</v>
      </c>
      <c r="O3854" s="6">
        <f t="shared" si="362"/>
        <v>5.6</v>
      </c>
      <c r="P3854" s="6">
        <f>O3854-G3854</f>
        <v>0</v>
      </c>
      <c r="Q3854" s="6">
        <f>1/(LN(F3854))</f>
        <v>0.10424006884622808</v>
      </c>
      <c r="R3854" s="6">
        <f t="shared" si="363"/>
        <v>60.114726503275506</v>
      </c>
      <c r="S3854" s="6">
        <f>H3854-R3854</f>
        <v>-50.114726503275506</v>
      </c>
      <c r="T3854" s="6">
        <f>R3854+S3854-H3854</f>
        <v>0</v>
      </c>
      <c r="U3854" s="6">
        <f t="shared" si="364"/>
        <v>60.114726503275506</v>
      </c>
      <c r="V3854" s="6">
        <f t="shared" si="365"/>
        <v>10</v>
      </c>
      <c r="W3854" s="6">
        <f>V3854-H3854</f>
        <v>0</v>
      </c>
      <c r="X3854" s="6">
        <v>12.68</v>
      </c>
      <c r="Y3854" s="6">
        <v>4509700</v>
      </c>
      <c r="Z3854" s="6">
        <f>(X3854/1000)*Y3854</f>
        <v>57182.995999999999</v>
      </c>
      <c r="AA3854" s="6">
        <f>(P3854/1000)*Z3854</f>
        <v>0</v>
      </c>
      <c r="AB3854" s="6">
        <f>(W3854/100000)*Z3854</f>
        <v>0</v>
      </c>
    </row>
    <row r="3855" spans="1:28" x14ac:dyDescent="0.35">
      <c r="A3855" s="6" t="s">
        <v>4159</v>
      </c>
      <c r="B3855" s="6" t="s">
        <v>4133</v>
      </c>
      <c r="C3855" s="6" t="s">
        <v>4134</v>
      </c>
      <c r="D3855" s="6">
        <v>2015</v>
      </c>
      <c r="E3855" s="9" t="s">
        <v>5998</v>
      </c>
      <c r="F3855" s="6">
        <v>14752.308552</v>
      </c>
      <c r="G3855" s="9">
        <v>5.5</v>
      </c>
      <c r="H3855" s="9">
        <v>10</v>
      </c>
      <c r="I3855" s="6">
        <f>1/F3855</f>
        <v>6.7786000846926971E-5</v>
      </c>
      <c r="J3855" s="6">
        <f t="shared" si="360"/>
        <v>9.9793126940828106E-2</v>
      </c>
      <c r="K3855" s="6">
        <f>G3855-J3855</f>
        <v>5.4002068730591715</v>
      </c>
      <c r="L3855" s="6">
        <f>J3855+K3855-G3855</f>
        <v>0</v>
      </c>
      <c r="M3855" s="6">
        <v>14752.308552</v>
      </c>
      <c r="N3855" s="6">
        <f t="shared" si="361"/>
        <v>6.7786000846926971E-5</v>
      </c>
      <c r="O3855" s="6">
        <f t="shared" si="362"/>
        <v>5.5</v>
      </c>
      <c r="P3855" s="6">
        <f>O3855-G3855</f>
        <v>0</v>
      </c>
      <c r="Q3855" s="6">
        <f>1/(LN(F3855))</f>
        <v>0.10417583781344721</v>
      </c>
      <c r="R3855" s="6">
        <f t="shared" si="363"/>
        <v>60.077684787825945</v>
      </c>
      <c r="S3855" s="6">
        <f>H3855-R3855</f>
        <v>-50.077684787825945</v>
      </c>
      <c r="T3855" s="6">
        <f>R3855+S3855-H3855</f>
        <v>0</v>
      </c>
      <c r="U3855" s="6">
        <f t="shared" si="364"/>
        <v>60.077684787825945</v>
      </c>
      <c r="V3855" s="6">
        <f t="shared" si="365"/>
        <v>10</v>
      </c>
      <c r="W3855" s="6">
        <f>V3855-H3855</f>
        <v>0</v>
      </c>
      <c r="X3855" s="6">
        <v>13.27</v>
      </c>
      <c r="Y3855" s="6">
        <v>4595700</v>
      </c>
      <c r="Z3855" s="6">
        <f>(X3855/1000)*Y3855</f>
        <v>60984.938999999991</v>
      </c>
      <c r="AA3855" s="6">
        <f>(P3855/1000)*Z3855</f>
        <v>0</v>
      </c>
      <c r="AB3855" s="6">
        <f>(W3855/100000)*Z3855</f>
        <v>0</v>
      </c>
    </row>
    <row r="3856" spans="1:28" x14ac:dyDescent="0.35">
      <c r="A3856" s="6" t="s">
        <v>4160</v>
      </c>
      <c r="B3856" s="6" t="s">
        <v>4133</v>
      </c>
      <c r="C3856" s="6" t="s">
        <v>4134</v>
      </c>
      <c r="D3856" s="6">
        <v>2016</v>
      </c>
      <c r="E3856" s="9" t="s">
        <v>5998</v>
      </c>
      <c r="F3856" s="6">
        <v>0</v>
      </c>
      <c r="G3856" s="9">
        <v>5.3</v>
      </c>
      <c r="H3856" s="9">
        <v>10</v>
      </c>
      <c r="I3856" s="6" t="e">
        <f>1/F3856</f>
        <v>#DIV/0!</v>
      </c>
      <c r="J3856" s="6" t="e">
        <f t="shared" si="360"/>
        <v>#DIV/0!</v>
      </c>
      <c r="K3856" s="6" t="e">
        <f>G3856-J3856</f>
        <v>#DIV/0!</v>
      </c>
      <c r="L3856" s="6" t="e">
        <f>J3856+K3856-G3856</f>
        <v>#DIV/0!</v>
      </c>
      <c r="M3856" s="6">
        <v>0</v>
      </c>
      <c r="N3856" s="6" t="e">
        <f t="shared" si="361"/>
        <v>#DIV/0!</v>
      </c>
      <c r="O3856" s="6" t="e">
        <f t="shared" si="362"/>
        <v>#DIV/0!</v>
      </c>
      <c r="P3856" s="6" t="e">
        <f>O3856-G3856</f>
        <v>#DIV/0!</v>
      </c>
      <c r="Q3856" s="6" t="e">
        <f>1/(LN(F3856))</f>
        <v>#NUM!</v>
      </c>
      <c r="R3856" s="6" t="e">
        <f t="shared" si="363"/>
        <v>#NUM!</v>
      </c>
      <c r="S3856" s="6" t="e">
        <f>H3856-R3856</f>
        <v>#NUM!</v>
      </c>
      <c r="T3856" s="6" t="e">
        <f>R3856+S3856-H3856</f>
        <v>#NUM!</v>
      </c>
      <c r="U3856" s="6" t="e">
        <f t="shared" si="364"/>
        <v>#NUM!</v>
      </c>
      <c r="V3856" s="6" t="e">
        <f t="shared" si="365"/>
        <v>#NUM!</v>
      </c>
      <c r="W3856" s="6" t="e">
        <f>V3856-H3856</f>
        <v>#NUM!</v>
      </c>
      <c r="X3856" s="6">
        <v>12.65</v>
      </c>
      <c r="Y3856" s="6">
        <v>4693200</v>
      </c>
      <c r="Z3856" s="6">
        <f>(X3856/1000)*Y3856</f>
        <v>59368.979999999996</v>
      </c>
      <c r="AA3856" s="6" t="e">
        <f>(P3856/1000)*Z3856</f>
        <v>#DIV/0!</v>
      </c>
      <c r="AB3856" s="6" t="e">
        <f>(W3856/100000)*Z3856</f>
        <v>#NUM!</v>
      </c>
    </row>
    <row r="3857" spans="1:28" x14ac:dyDescent="0.35">
      <c r="A3857" s="6" t="s">
        <v>4161</v>
      </c>
      <c r="B3857" s="6" t="s">
        <v>4133</v>
      </c>
      <c r="C3857" s="6" t="s">
        <v>4134</v>
      </c>
      <c r="D3857" s="6">
        <v>2017</v>
      </c>
      <c r="E3857" s="9" t="s">
        <v>5998</v>
      </c>
      <c r="F3857" s="6">
        <v>15155.381920816342</v>
      </c>
      <c r="G3857" s="9">
        <v>5.0999999999999996</v>
      </c>
      <c r="H3857" s="9">
        <v>9</v>
      </c>
      <c r="I3857" s="6">
        <f>1/F3857</f>
        <v>6.5983160650440089E-5</v>
      </c>
      <c r="J3857" s="6">
        <f t="shared" si="360"/>
        <v>9.7139023463204244E-2</v>
      </c>
      <c r="K3857" s="6">
        <f>G3857-J3857</f>
        <v>5.0028609765367955</v>
      </c>
      <c r="L3857" s="6">
        <f>J3857+K3857-G3857</f>
        <v>0</v>
      </c>
      <c r="M3857" s="6">
        <v>15155.381920816342</v>
      </c>
      <c r="N3857" s="6">
        <f t="shared" si="361"/>
        <v>6.5983160650440089E-5</v>
      </c>
      <c r="O3857" s="6">
        <f t="shared" si="362"/>
        <v>5.0999999999999996</v>
      </c>
      <c r="P3857" s="6">
        <f>O3857-G3857</f>
        <v>0</v>
      </c>
      <c r="Q3857" s="6">
        <f>1/(LN(F3857))</f>
        <v>0.10388411280765918</v>
      </c>
      <c r="R3857" s="6">
        <f t="shared" si="363"/>
        <v>59.909448435613015</v>
      </c>
      <c r="S3857" s="6">
        <f>H3857-R3857</f>
        <v>-50.909448435613015</v>
      </c>
      <c r="T3857" s="6">
        <f>R3857+S3857-H3857</f>
        <v>0</v>
      </c>
      <c r="U3857" s="6">
        <f t="shared" si="364"/>
        <v>59.909448435613015</v>
      </c>
      <c r="V3857" s="6">
        <f t="shared" si="365"/>
        <v>9</v>
      </c>
      <c r="W3857" s="6">
        <f>V3857-H3857</f>
        <v>0</v>
      </c>
      <c r="X3857" s="6">
        <v>12.43</v>
      </c>
      <c r="Y3857" s="10">
        <v>4800000</v>
      </c>
      <c r="Z3857" s="6">
        <f>(X3857/1000)*Y3857</f>
        <v>59664</v>
      </c>
      <c r="AA3857" s="6">
        <f>(P3857/1000)*Z3857</f>
        <v>0</v>
      </c>
      <c r="AB3857" s="6">
        <f>(W3857/100000)*Z3857</f>
        <v>0</v>
      </c>
    </row>
    <row r="3858" spans="1:28" x14ac:dyDescent="0.35">
      <c r="A3858" s="6" t="s">
        <v>4162</v>
      </c>
      <c r="B3858" s="6" t="s">
        <v>4133</v>
      </c>
      <c r="C3858" s="6" t="s">
        <v>4134</v>
      </c>
      <c r="D3858" s="6">
        <v>2018</v>
      </c>
      <c r="E3858" s="9" t="s">
        <v>5998</v>
      </c>
      <c r="F3858" s="6">
        <v>0</v>
      </c>
      <c r="G3858" s="9">
        <v>4.9000000000000004</v>
      </c>
      <c r="I3858" s="6" t="e">
        <f>1/F3858</f>
        <v>#DIV/0!</v>
      </c>
      <c r="J3858" s="6" t="e">
        <f t="shared" si="360"/>
        <v>#DIV/0!</v>
      </c>
      <c r="K3858" s="6" t="e">
        <f>G3858-J3858</f>
        <v>#DIV/0!</v>
      </c>
      <c r="L3858" s="6" t="e">
        <f>J3858+K3858-G3858</f>
        <v>#DIV/0!</v>
      </c>
      <c r="M3858" s="6">
        <v>0</v>
      </c>
      <c r="N3858" s="6" t="e">
        <f t="shared" si="361"/>
        <v>#DIV/0!</v>
      </c>
      <c r="O3858" s="6" t="e">
        <f t="shared" si="362"/>
        <v>#DIV/0!</v>
      </c>
      <c r="P3858" s="6" t="e">
        <f>O3858-G3858</f>
        <v>#DIV/0!</v>
      </c>
      <c r="Q3858" s="6" t="e">
        <f>1/(LN(F3858))</f>
        <v>#NUM!</v>
      </c>
      <c r="R3858" s="6" t="e">
        <f t="shared" si="363"/>
        <v>#NUM!</v>
      </c>
      <c r="S3858" s="6" t="e">
        <f>H3858-R3858</f>
        <v>#NUM!</v>
      </c>
      <c r="T3858" s="6" t="e">
        <f>R3858+S3858-H3858</f>
        <v>#NUM!</v>
      </c>
      <c r="U3858" s="6" t="e">
        <f t="shared" si="364"/>
        <v>#NUM!</v>
      </c>
      <c r="V3858" s="6" t="e">
        <f t="shared" si="365"/>
        <v>#NUM!</v>
      </c>
      <c r="W3858" s="6" t="e">
        <f>V3858-H3858</f>
        <v>#NUM!</v>
      </c>
      <c r="X3858" s="6">
        <v>11.98</v>
      </c>
      <c r="Y3858" s="10">
        <v>4800000</v>
      </c>
      <c r="Z3858" s="6">
        <f>(X3858/1000)*Y3858</f>
        <v>57504.000000000007</v>
      </c>
      <c r="AA3858" s="6" t="e">
        <f>(P3858/1000)*Z3858</f>
        <v>#DIV/0!</v>
      </c>
      <c r="AB3858" s="6" t="e">
        <f>(W3858/100000)*Z3858</f>
        <v>#NUM!</v>
      </c>
    </row>
    <row r="3859" spans="1:28" x14ac:dyDescent="0.35">
      <c r="A3859" s="6" t="s">
        <v>4163</v>
      </c>
      <c r="B3859" s="6" t="s">
        <v>4164</v>
      </c>
      <c r="C3859" s="6" t="s">
        <v>4165</v>
      </c>
      <c r="D3859" s="6">
        <v>1990</v>
      </c>
      <c r="E3859" s="9" t="s">
        <v>5998</v>
      </c>
      <c r="F3859" s="6">
        <v>5220.573445</v>
      </c>
      <c r="G3859" s="9">
        <v>38.700000000000003</v>
      </c>
      <c r="I3859" s="6">
        <f>1/F3859</f>
        <v>1.9154983844882963E-4</v>
      </c>
      <c r="J3859" s="6">
        <f t="shared" si="360"/>
        <v>0.28199564961775958</v>
      </c>
      <c r="K3859" s="6">
        <f>G3859-J3859</f>
        <v>38.41800435038224</v>
      </c>
      <c r="L3859" s="6">
        <f>J3859+K3859-G3859</f>
        <v>0</v>
      </c>
      <c r="M3859" s="6">
        <v>5220.573445</v>
      </c>
      <c r="N3859" s="6">
        <f t="shared" si="361"/>
        <v>1.9154983844882963E-4</v>
      </c>
      <c r="O3859" s="6">
        <f t="shared" si="362"/>
        <v>38.700000000000003</v>
      </c>
      <c r="P3859" s="6">
        <f>O3859-G3859</f>
        <v>0</v>
      </c>
      <c r="Q3859" s="6">
        <f>1/(LN(F3859))</f>
        <v>0.11681748249227683</v>
      </c>
      <c r="R3859" s="6">
        <f t="shared" si="363"/>
        <v>67.368058065883588</v>
      </c>
      <c r="S3859" s="6">
        <f>H3859-R3859</f>
        <v>-67.368058065883588</v>
      </c>
      <c r="T3859" s="6">
        <f>R3859+S3859-H3859</f>
        <v>0</v>
      </c>
      <c r="U3859" s="6">
        <f t="shared" si="364"/>
        <v>67.368058065883588</v>
      </c>
      <c r="V3859" s="6">
        <f t="shared" si="365"/>
        <v>0</v>
      </c>
      <c r="W3859" s="6">
        <f>V3859-H3859</f>
        <v>0</v>
      </c>
      <c r="X3859" s="6">
        <v>38.281999999999996</v>
      </c>
      <c r="Y3859" s="6">
        <v>1812161</v>
      </c>
      <c r="Z3859" s="6">
        <f>(X3859/1000)*Y3859</f>
        <v>69373.147401999988</v>
      </c>
      <c r="AA3859" s="6">
        <f>(P3859/1000)*Z3859</f>
        <v>0</v>
      </c>
      <c r="AB3859" s="6">
        <f>(W3859/100000)*Z3859</f>
        <v>0</v>
      </c>
    </row>
    <row r="3860" spans="1:28" x14ac:dyDescent="0.35">
      <c r="A3860" s="6" t="s">
        <v>4166</v>
      </c>
      <c r="B3860" s="6" t="s">
        <v>4164</v>
      </c>
      <c r="C3860" s="6" t="s">
        <v>4165</v>
      </c>
      <c r="D3860" s="6">
        <v>1991</v>
      </c>
      <c r="E3860" s="9" t="s">
        <v>5998</v>
      </c>
      <c r="F3860" s="6">
        <v>4350.5712160000003</v>
      </c>
      <c r="G3860" s="9">
        <v>35.1</v>
      </c>
      <c r="I3860" s="6">
        <f>1/F3860</f>
        <v>2.2985487430301612E-4</v>
      </c>
      <c r="J3860" s="6">
        <f t="shared" si="360"/>
        <v>0.33838751899653996</v>
      </c>
      <c r="K3860" s="6">
        <f>G3860-J3860</f>
        <v>34.761612481003461</v>
      </c>
      <c r="L3860" s="6">
        <f>J3860+K3860-G3860</f>
        <v>0</v>
      </c>
      <c r="M3860" s="6">
        <v>4350.5712160000003</v>
      </c>
      <c r="N3860" s="6">
        <f t="shared" si="361"/>
        <v>2.2985487430301612E-4</v>
      </c>
      <c r="O3860" s="6">
        <f t="shared" si="362"/>
        <v>35.1</v>
      </c>
      <c r="P3860" s="6">
        <f>O3860-G3860</f>
        <v>0</v>
      </c>
      <c r="Q3860" s="6">
        <f>1/(LN(F3860))</f>
        <v>0.11935933975386902</v>
      </c>
      <c r="R3860" s="6">
        <f t="shared" si="363"/>
        <v>68.833934439357506</v>
      </c>
      <c r="S3860" s="6">
        <f>H3860-R3860</f>
        <v>-68.833934439357506</v>
      </c>
      <c r="T3860" s="6">
        <f>R3860+S3860-H3860</f>
        <v>0</v>
      </c>
      <c r="U3860" s="6">
        <f t="shared" si="364"/>
        <v>68.833934439357506</v>
      </c>
      <c r="V3860" s="6">
        <f t="shared" si="365"/>
        <v>0</v>
      </c>
      <c r="W3860" s="6">
        <f>V3860-H3860</f>
        <v>0</v>
      </c>
      <c r="X3860" s="6">
        <v>36.395000000000003</v>
      </c>
      <c r="Y3860" s="6">
        <v>1893768</v>
      </c>
      <c r="Z3860" s="6">
        <f>(X3860/1000)*Y3860</f>
        <v>68923.686360000007</v>
      </c>
      <c r="AA3860" s="6">
        <f>(P3860/1000)*Z3860</f>
        <v>0</v>
      </c>
      <c r="AB3860" s="6">
        <f>(W3860/100000)*Z3860</f>
        <v>0</v>
      </c>
    </row>
    <row r="3861" spans="1:28" x14ac:dyDescent="0.35">
      <c r="A3861" s="6" t="s">
        <v>4167</v>
      </c>
      <c r="B3861" s="6" t="s">
        <v>4164</v>
      </c>
      <c r="C3861" s="6" t="s">
        <v>4165</v>
      </c>
      <c r="D3861" s="6">
        <v>1992</v>
      </c>
      <c r="E3861" s="9" t="s">
        <v>5998</v>
      </c>
      <c r="F3861" s="6">
        <v>4351.8584199999996</v>
      </c>
      <c r="G3861" s="9">
        <v>31.8</v>
      </c>
      <c r="I3861" s="6">
        <f>1/F3861</f>
        <v>2.297868872305823E-4</v>
      </c>
      <c r="J3861" s="6">
        <f t="shared" si="360"/>
        <v>0.33828742985623145</v>
      </c>
      <c r="K3861" s="6">
        <f>G3861-J3861</f>
        <v>31.461712570143771</v>
      </c>
      <c r="L3861" s="6">
        <f>J3861+K3861-G3861</f>
        <v>0</v>
      </c>
      <c r="M3861" s="6">
        <v>4351.8584199999996</v>
      </c>
      <c r="N3861" s="6">
        <f t="shared" si="361"/>
        <v>2.297868872305823E-4</v>
      </c>
      <c r="O3861" s="6">
        <f t="shared" si="362"/>
        <v>31.8</v>
      </c>
      <c r="P3861" s="6">
        <f>O3861-G3861</f>
        <v>0</v>
      </c>
      <c r="Q3861" s="6">
        <f>1/(LN(F3861))</f>
        <v>0.11935512536758226</v>
      </c>
      <c r="R3861" s="6">
        <f t="shared" si="363"/>
        <v>68.83150402385786</v>
      </c>
      <c r="S3861" s="6">
        <f>H3861-R3861</f>
        <v>-68.83150402385786</v>
      </c>
      <c r="T3861" s="6">
        <f>R3861+S3861-H3861</f>
        <v>0</v>
      </c>
      <c r="U3861" s="6">
        <f t="shared" si="364"/>
        <v>68.83150402385786</v>
      </c>
      <c r="V3861" s="6">
        <f t="shared" si="365"/>
        <v>0</v>
      </c>
      <c r="W3861" s="6">
        <f>V3861-H3861</f>
        <v>0</v>
      </c>
      <c r="X3861" s="6">
        <v>34.548999999999999</v>
      </c>
      <c r="Y3861" s="6">
        <v>1983275</v>
      </c>
      <c r="Z3861" s="6">
        <f>(X3861/1000)*Y3861</f>
        <v>68520.167974999989</v>
      </c>
      <c r="AA3861" s="6">
        <f>(P3861/1000)*Z3861</f>
        <v>0</v>
      </c>
      <c r="AB3861" s="6">
        <f>(W3861/100000)*Z3861</f>
        <v>0</v>
      </c>
    </row>
    <row r="3862" spans="1:28" x14ac:dyDescent="0.35">
      <c r="A3862" s="6" t="s">
        <v>4168</v>
      </c>
      <c r="B3862" s="6" t="s">
        <v>4164</v>
      </c>
      <c r="C3862" s="6" t="s">
        <v>4165</v>
      </c>
      <c r="D3862" s="6">
        <v>1993</v>
      </c>
      <c r="E3862" s="9" t="s">
        <v>5998</v>
      </c>
      <c r="F3862" s="6">
        <v>4467.8652419999999</v>
      </c>
      <c r="G3862" s="9">
        <v>28.9</v>
      </c>
      <c r="I3862" s="6">
        <f>1/F3862</f>
        <v>2.2382053751297991E-4</v>
      </c>
      <c r="J3862" s="6">
        <f t="shared" si="360"/>
        <v>0.32950389509532124</v>
      </c>
      <c r="K3862" s="6">
        <f>G3862-J3862</f>
        <v>28.570496104904677</v>
      </c>
      <c r="L3862" s="6">
        <f>J3862+K3862-G3862</f>
        <v>0</v>
      </c>
      <c r="M3862" s="6">
        <v>4467.8652419999999</v>
      </c>
      <c r="N3862" s="6">
        <f t="shared" si="361"/>
        <v>2.2382053751297991E-4</v>
      </c>
      <c r="O3862" s="6">
        <f t="shared" si="362"/>
        <v>28.9</v>
      </c>
      <c r="P3862" s="6">
        <f>O3862-G3862</f>
        <v>0</v>
      </c>
      <c r="Q3862" s="6">
        <f>1/(LN(F3862))</f>
        <v>0.11898152765555517</v>
      </c>
      <c r="R3862" s="6">
        <f t="shared" si="363"/>
        <v>68.616052091320398</v>
      </c>
      <c r="S3862" s="6">
        <f>H3862-R3862</f>
        <v>-68.616052091320398</v>
      </c>
      <c r="T3862" s="6">
        <f>R3862+S3862-H3862</f>
        <v>0</v>
      </c>
      <c r="U3862" s="6">
        <f t="shared" si="364"/>
        <v>68.616052091320398</v>
      </c>
      <c r="V3862" s="6">
        <f t="shared" si="365"/>
        <v>0</v>
      </c>
      <c r="W3862" s="6">
        <f>V3862-H3862</f>
        <v>0</v>
      </c>
      <c r="X3862" s="6">
        <v>32.802999999999997</v>
      </c>
      <c r="Y3862" s="6">
        <v>2072104</v>
      </c>
      <c r="Z3862" s="6">
        <f>(X3862/1000)*Y3862</f>
        <v>67971.227511999998</v>
      </c>
      <c r="AA3862" s="6">
        <f>(P3862/1000)*Z3862</f>
        <v>0</v>
      </c>
      <c r="AB3862" s="6">
        <f>(W3862/100000)*Z3862</f>
        <v>0</v>
      </c>
    </row>
    <row r="3863" spans="1:28" x14ac:dyDescent="0.35">
      <c r="A3863" s="6" t="s">
        <v>4169</v>
      </c>
      <c r="B3863" s="6" t="s">
        <v>4164</v>
      </c>
      <c r="C3863" s="6" t="s">
        <v>4165</v>
      </c>
      <c r="D3863" s="6">
        <v>1994</v>
      </c>
      <c r="E3863" s="9" t="s">
        <v>5998</v>
      </c>
      <c r="F3863" s="6">
        <v>4423.6260840000004</v>
      </c>
      <c r="G3863" s="9">
        <v>26.3</v>
      </c>
      <c r="I3863" s="6">
        <f>1/F3863</f>
        <v>2.2605888947461951E-4</v>
      </c>
      <c r="J3863" s="6">
        <f t="shared" si="360"/>
        <v>0.33279914984785591</v>
      </c>
      <c r="K3863" s="6">
        <f>G3863-J3863</f>
        <v>25.967200850152146</v>
      </c>
      <c r="L3863" s="6">
        <f>J3863+K3863-G3863</f>
        <v>0</v>
      </c>
      <c r="M3863" s="6">
        <v>4423.6260840000004</v>
      </c>
      <c r="N3863" s="6">
        <f t="shared" si="361"/>
        <v>2.2605888947461951E-4</v>
      </c>
      <c r="O3863" s="6">
        <f t="shared" si="362"/>
        <v>26.3</v>
      </c>
      <c r="P3863" s="6">
        <f>O3863-G3863</f>
        <v>0</v>
      </c>
      <c r="Q3863" s="6">
        <f>1/(LN(F3863))</f>
        <v>0.11912256671592543</v>
      </c>
      <c r="R3863" s="6">
        <f t="shared" si="363"/>
        <v>68.697388612240616</v>
      </c>
      <c r="S3863" s="6">
        <f>H3863-R3863</f>
        <v>-68.697388612240616</v>
      </c>
      <c r="T3863" s="6">
        <f>R3863+S3863-H3863</f>
        <v>0</v>
      </c>
      <c r="U3863" s="6">
        <f t="shared" si="364"/>
        <v>68.697388612240616</v>
      </c>
      <c r="V3863" s="6">
        <f t="shared" si="365"/>
        <v>0</v>
      </c>
      <c r="W3863" s="6">
        <f>V3863-H3863</f>
        <v>0</v>
      </c>
      <c r="X3863" s="6">
        <v>31.196000000000002</v>
      </c>
      <c r="Y3863" s="6">
        <v>2148419</v>
      </c>
      <c r="Z3863" s="6">
        <f>(X3863/1000)*Y3863</f>
        <v>67022.079123999996</v>
      </c>
      <c r="AA3863" s="6">
        <f>(P3863/1000)*Z3863</f>
        <v>0</v>
      </c>
      <c r="AB3863" s="6">
        <f>(W3863/100000)*Z3863</f>
        <v>0</v>
      </c>
    </row>
    <row r="3864" spans="1:28" x14ac:dyDescent="0.35">
      <c r="A3864" s="6" t="s">
        <v>4170</v>
      </c>
      <c r="B3864" s="6" t="s">
        <v>4164</v>
      </c>
      <c r="C3864" s="6" t="s">
        <v>4165</v>
      </c>
      <c r="D3864" s="6">
        <v>1995</v>
      </c>
      <c r="E3864" s="9" t="s">
        <v>5998</v>
      </c>
      <c r="F3864" s="6">
        <v>4533.4859960000003</v>
      </c>
      <c r="G3864" s="9">
        <v>24.1</v>
      </c>
      <c r="I3864" s="6">
        <f>1/F3864</f>
        <v>2.2058080710568492E-4</v>
      </c>
      <c r="J3864" s="6">
        <f t="shared" si="360"/>
        <v>0.32473443202404012</v>
      </c>
      <c r="K3864" s="6">
        <f>G3864-J3864</f>
        <v>23.775265567975961</v>
      </c>
      <c r="L3864" s="6">
        <f>J3864+K3864-G3864</f>
        <v>0</v>
      </c>
      <c r="M3864" s="6">
        <v>4533.4859960000003</v>
      </c>
      <c r="N3864" s="6">
        <f t="shared" si="361"/>
        <v>2.2058080710568492E-4</v>
      </c>
      <c r="O3864" s="6">
        <f t="shared" si="362"/>
        <v>24.1</v>
      </c>
      <c r="P3864" s="6">
        <f>O3864-G3864</f>
        <v>0</v>
      </c>
      <c r="Q3864" s="6">
        <f>1/(LN(F3864))</f>
        <v>0.11877547533254829</v>
      </c>
      <c r="R3864" s="6">
        <f t="shared" si="363"/>
        <v>68.497222746903944</v>
      </c>
      <c r="S3864" s="6">
        <f>H3864-R3864</f>
        <v>-68.497222746903944</v>
      </c>
      <c r="T3864" s="6">
        <f>R3864+S3864-H3864</f>
        <v>0</v>
      </c>
      <c r="U3864" s="6">
        <f t="shared" si="364"/>
        <v>68.497222746903944</v>
      </c>
      <c r="V3864" s="6">
        <f t="shared" si="365"/>
        <v>0</v>
      </c>
      <c r="W3864" s="6">
        <f>V3864-H3864</f>
        <v>0</v>
      </c>
      <c r="X3864" s="6">
        <v>29.742999999999999</v>
      </c>
      <c r="Y3864" s="6">
        <v>2204277</v>
      </c>
      <c r="Z3864" s="6">
        <f>(X3864/1000)*Y3864</f>
        <v>65561.810811000003</v>
      </c>
      <c r="AA3864" s="6">
        <f>(P3864/1000)*Z3864</f>
        <v>0</v>
      </c>
      <c r="AB3864" s="6">
        <f>(W3864/100000)*Z3864</f>
        <v>0</v>
      </c>
    </row>
    <row r="3865" spans="1:28" x14ac:dyDescent="0.35">
      <c r="A3865" s="6" t="s">
        <v>4171</v>
      </c>
      <c r="B3865" s="6" t="s">
        <v>4164</v>
      </c>
      <c r="C3865" s="6" t="s">
        <v>4165</v>
      </c>
      <c r="D3865" s="6">
        <v>1996</v>
      </c>
      <c r="E3865" s="9" t="s">
        <v>5998</v>
      </c>
      <c r="F3865" s="6">
        <v>4483.1403540000001</v>
      </c>
      <c r="G3865" s="9">
        <v>22.1</v>
      </c>
      <c r="I3865" s="6">
        <f>1/F3865</f>
        <v>2.2305792837999558E-4</v>
      </c>
      <c r="J3865" s="6">
        <f t="shared" si="360"/>
        <v>0.32838119794453352</v>
      </c>
      <c r="K3865" s="6">
        <f>G3865-J3865</f>
        <v>21.771618802055468</v>
      </c>
      <c r="L3865" s="6">
        <f>J3865+K3865-G3865</f>
        <v>0</v>
      </c>
      <c r="M3865" s="6">
        <v>4483.1403540000001</v>
      </c>
      <c r="N3865" s="6">
        <f t="shared" si="361"/>
        <v>2.2305792837999558E-4</v>
      </c>
      <c r="O3865" s="6">
        <f t="shared" si="362"/>
        <v>22.1</v>
      </c>
      <c r="P3865" s="6">
        <f>O3865-G3865</f>
        <v>0</v>
      </c>
      <c r="Q3865" s="6">
        <f>1/(LN(F3865))</f>
        <v>0.11893323003375821</v>
      </c>
      <c r="R3865" s="6">
        <f t="shared" si="363"/>
        <v>68.588199094318199</v>
      </c>
      <c r="S3865" s="6">
        <f>H3865-R3865</f>
        <v>-68.588199094318199</v>
      </c>
      <c r="T3865" s="6">
        <f>R3865+S3865-H3865</f>
        <v>0</v>
      </c>
      <c r="U3865" s="6">
        <f t="shared" si="364"/>
        <v>68.588199094318199</v>
      </c>
      <c r="V3865" s="6">
        <f t="shared" si="365"/>
        <v>0</v>
      </c>
      <c r="W3865" s="6">
        <f>V3865-H3865</f>
        <v>0</v>
      </c>
      <c r="X3865" s="6">
        <v>28.431999999999999</v>
      </c>
      <c r="Y3865" s="6">
        <v>2236654</v>
      </c>
      <c r="Z3865" s="6">
        <f>(X3865/1000)*Y3865</f>
        <v>63592.546527999999</v>
      </c>
      <c r="AA3865" s="6">
        <f>(P3865/1000)*Z3865</f>
        <v>0</v>
      </c>
      <c r="AB3865" s="6">
        <f>(W3865/100000)*Z3865</f>
        <v>0</v>
      </c>
    </row>
    <row r="3866" spans="1:28" x14ac:dyDescent="0.35">
      <c r="A3866" s="6" t="s">
        <v>4172</v>
      </c>
      <c r="B3866" s="6" t="s">
        <v>4164</v>
      </c>
      <c r="C3866" s="6" t="s">
        <v>4165</v>
      </c>
      <c r="D3866" s="6">
        <v>1997</v>
      </c>
      <c r="E3866" s="9" t="s">
        <v>5998</v>
      </c>
      <c r="F3866" s="6">
        <v>5317.3304879999996</v>
      </c>
      <c r="G3866" s="9">
        <v>20.399999999999999</v>
      </c>
      <c r="I3866" s="6">
        <f>1/F3866</f>
        <v>1.8806429321193625E-4</v>
      </c>
      <c r="J3866" s="6">
        <f t="shared" si="360"/>
        <v>0.2768643031164551</v>
      </c>
      <c r="K3866" s="6">
        <f>G3866-J3866</f>
        <v>20.123135696883544</v>
      </c>
      <c r="L3866" s="6">
        <f>J3866+K3866-G3866</f>
        <v>0</v>
      </c>
      <c r="M3866" s="6">
        <v>5317.3304879999996</v>
      </c>
      <c r="N3866" s="6">
        <f t="shared" si="361"/>
        <v>1.8806429321193625E-4</v>
      </c>
      <c r="O3866" s="6">
        <f t="shared" si="362"/>
        <v>20.399999999999999</v>
      </c>
      <c r="P3866" s="6">
        <f>O3866-G3866</f>
        <v>0</v>
      </c>
      <c r="Q3866" s="6">
        <f>1/(LN(F3866))</f>
        <v>0.1165674159639869</v>
      </c>
      <c r="R3866" s="6">
        <f t="shared" si="363"/>
        <v>67.223845949351428</v>
      </c>
      <c r="S3866" s="6">
        <f>H3866-R3866</f>
        <v>-67.223845949351428</v>
      </c>
      <c r="T3866" s="6">
        <f>R3866+S3866-H3866</f>
        <v>0</v>
      </c>
      <c r="U3866" s="6">
        <f t="shared" si="364"/>
        <v>67.223845949351428</v>
      </c>
      <c r="V3866" s="6">
        <f t="shared" si="365"/>
        <v>0</v>
      </c>
      <c r="W3866" s="6">
        <f>V3866-H3866</f>
        <v>0</v>
      </c>
      <c r="X3866" s="6">
        <v>27.225000000000001</v>
      </c>
      <c r="Y3866" s="6">
        <v>2249762</v>
      </c>
      <c r="Z3866" s="6">
        <f>(X3866/1000)*Y3866</f>
        <v>61249.770450000004</v>
      </c>
      <c r="AA3866" s="6">
        <f>(P3866/1000)*Z3866</f>
        <v>0</v>
      </c>
      <c r="AB3866" s="6">
        <f>(W3866/100000)*Z3866</f>
        <v>0</v>
      </c>
    </row>
    <row r="3867" spans="1:28" x14ac:dyDescent="0.35">
      <c r="A3867" s="6" t="s">
        <v>4173</v>
      </c>
      <c r="B3867" s="6" t="s">
        <v>4164</v>
      </c>
      <c r="C3867" s="6" t="s">
        <v>4165</v>
      </c>
      <c r="D3867" s="6">
        <v>1998</v>
      </c>
      <c r="E3867" s="9" t="s">
        <v>5998</v>
      </c>
      <c r="F3867" s="6">
        <v>4701.3763680000002</v>
      </c>
      <c r="G3867" s="9">
        <v>18.899999999999999</v>
      </c>
      <c r="I3867" s="6">
        <f>1/F3867</f>
        <v>2.1270366839943241E-4</v>
      </c>
      <c r="J3867" s="6">
        <f t="shared" si="360"/>
        <v>0.31313787384060804</v>
      </c>
      <c r="K3867" s="6">
        <f>G3867-J3867</f>
        <v>18.586862126159392</v>
      </c>
      <c r="L3867" s="6">
        <f>J3867+K3867-G3867</f>
        <v>0</v>
      </c>
      <c r="M3867" s="6">
        <v>4701.3763680000002</v>
      </c>
      <c r="N3867" s="6">
        <f t="shared" si="361"/>
        <v>2.1270366839943241E-4</v>
      </c>
      <c r="O3867" s="6">
        <f t="shared" si="362"/>
        <v>18.899999999999999</v>
      </c>
      <c r="P3867" s="6">
        <f>O3867-G3867</f>
        <v>0</v>
      </c>
      <c r="Q3867" s="6">
        <f>1/(LN(F3867))</f>
        <v>0.11826467047703215</v>
      </c>
      <c r="R3867" s="6">
        <f t="shared" si="363"/>
        <v>68.202644140752057</v>
      </c>
      <c r="S3867" s="6">
        <f>H3867-R3867</f>
        <v>-68.202644140752057</v>
      </c>
      <c r="T3867" s="6">
        <f>R3867+S3867-H3867</f>
        <v>0</v>
      </c>
      <c r="U3867" s="6">
        <f t="shared" si="364"/>
        <v>68.202644140752057</v>
      </c>
      <c r="V3867" s="6">
        <f t="shared" si="365"/>
        <v>0</v>
      </c>
      <c r="W3867" s="6">
        <f>V3867-H3867</f>
        <v>0</v>
      </c>
      <c r="X3867" s="6">
        <v>26.1</v>
      </c>
      <c r="Y3867" s="6">
        <v>2251864</v>
      </c>
      <c r="Z3867" s="6">
        <f>(X3867/1000)*Y3867</f>
        <v>58773.650400000006</v>
      </c>
      <c r="AA3867" s="6">
        <f>(P3867/1000)*Z3867</f>
        <v>0</v>
      </c>
      <c r="AB3867" s="6">
        <f>(W3867/100000)*Z3867</f>
        <v>0</v>
      </c>
    </row>
    <row r="3868" spans="1:28" x14ac:dyDescent="0.35">
      <c r="A3868" s="6" t="s">
        <v>4174</v>
      </c>
      <c r="B3868" s="6" t="s">
        <v>4164</v>
      </c>
      <c r="C3868" s="6" t="s">
        <v>4165</v>
      </c>
      <c r="D3868" s="6">
        <v>1999</v>
      </c>
      <c r="E3868" s="9" t="s">
        <v>5998</v>
      </c>
      <c r="F3868" s="6">
        <v>4150.3166899999997</v>
      </c>
      <c r="G3868" s="9">
        <v>17.600000000000001</v>
      </c>
      <c r="I3868" s="6">
        <f>1/F3868</f>
        <v>2.4094546866976554E-4</v>
      </c>
      <c r="J3868" s="6">
        <f t="shared" si="360"/>
        <v>0.35471485912078676</v>
      </c>
      <c r="K3868" s="6">
        <f>G3868-J3868</f>
        <v>17.245285140879215</v>
      </c>
      <c r="L3868" s="6">
        <f>J3868+K3868-G3868</f>
        <v>0</v>
      </c>
      <c r="M3868" s="6">
        <v>4150.3166899999997</v>
      </c>
      <c r="N3868" s="6">
        <f t="shared" si="361"/>
        <v>2.4094546866976554E-4</v>
      </c>
      <c r="O3868" s="6">
        <f t="shared" si="362"/>
        <v>17.600000000000001</v>
      </c>
      <c r="P3868" s="6">
        <f>O3868-G3868</f>
        <v>0</v>
      </c>
      <c r="Q3868" s="6">
        <f>1/(LN(F3868))</f>
        <v>0.12003447503690183</v>
      </c>
      <c r="R3868" s="6">
        <f t="shared" si="363"/>
        <v>69.223281581406113</v>
      </c>
      <c r="S3868" s="6">
        <f>H3868-R3868</f>
        <v>-69.223281581406113</v>
      </c>
      <c r="T3868" s="6">
        <f>R3868+S3868-H3868</f>
        <v>0</v>
      </c>
      <c r="U3868" s="6">
        <f t="shared" si="364"/>
        <v>69.223281581406113</v>
      </c>
      <c r="V3868" s="6">
        <f t="shared" si="365"/>
        <v>0</v>
      </c>
      <c r="W3868" s="6">
        <f>V3868-H3868</f>
        <v>0</v>
      </c>
      <c r="X3868" s="6">
        <v>25.062999999999999</v>
      </c>
      <c r="Y3868" s="6">
        <v>2254904</v>
      </c>
      <c r="Z3868" s="6">
        <f>(X3868/1000)*Y3868</f>
        <v>56514.658951999998</v>
      </c>
      <c r="AA3868" s="6">
        <f>(P3868/1000)*Z3868</f>
        <v>0</v>
      </c>
      <c r="AB3868" s="6">
        <f>(W3868/100000)*Z3868</f>
        <v>0</v>
      </c>
    </row>
    <row r="3869" spans="1:28" x14ac:dyDescent="0.35">
      <c r="A3869" s="6" t="s">
        <v>4175</v>
      </c>
      <c r="B3869" s="6" t="s">
        <v>4164</v>
      </c>
      <c r="C3869" s="6" t="s">
        <v>4165</v>
      </c>
      <c r="D3869" s="6">
        <v>2000</v>
      </c>
      <c r="E3869" s="9" t="s">
        <v>5998</v>
      </c>
      <c r="F3869" s="6">
        <v>5607.6951449999997</v>
      </c>
      <c r="G3869" s="9">
        <v>16.399999999999999</v>
      </c>
      <c r="H3869" s="9">
        <v>20</v>
      </c>
      <c r="I3869" s="6">
        <f>1/F3869</f>
        <v>1.7832638439549124E-4</v>
      </c>
      <c r="J3869" s="6">
        <f t="shared" si="360"/>
        <v>0.26252835825296994</v>
      </c>
      <c r="K3869" s="6">
        <f>G3869-J3869</f>
        <v>16.13747164174703</v>
      </c>
      <c r="L3869" s="6">
        <f>J3869+K3869-G3869</f>
        <v>0</v>
      </c>
      <c r="M3869" s="6">
        <v>5607.6951449999997</v>
      </c>
      <c r="N3869" s="6">
        <f t="shared" si="361"/>
        <v>1.7832638439549124E-4</v>
      </c>
      <c r="O3869" s="6">
        <f t="shared" si="362"/>
        <v>16.399999999999999</v>
      </c>
      <c r="P3869" s="6">
        <f>O3869-G3869</f>
        <v>0</v>
      </c>
      <c r="Q3869" s="6">
        <f>1/(LN(F3869))</f>
        <v>0.11584941571876899</v>
      </c>
      <c r="R3869" s="6">
        <f t="shared" si="363"/>
        <v>66.809778797935479</v>
      </c>
      <c r="S3869" s="6">
        <f>H3869-R3869</f>
        <v>-46.809778797935479</v>
      </c>
      <c r="T3869" s="6">
        <f>R3869+S3869-H3869</f>
        <v>0</v>
      </c>
      <c r="U3869" s="6">
        <f t="shared" si="364"/>
        <v>66.809778797935479</v>
      </c>
      <c r="V3869" s="6">
        <f t="shared" si="365"/>
        <v>20</v>
      </c>
      <c r="W3869" s="6">
        <f>V3869-H3869</f>
        <v>0</v>
      </c>
      <c r="X3869" s="6">
        <v>24.138999999999999</v>
      </c>
      <c r="Y3869" s="6">
        <v>2267973</v>
      </c>
      <c r="Z3869" s="6">
        <f>(X3869/1000)*Y3869</f>
        <v>54746.600247000002</v>
      </c>
      <c r="AA3869" s="6">
        <f>(P3869/1000)*Z3869</f>
        <v>0</v>
      </c>
      <c r="AB3869" s="6">
        <f>(W3869/100000)*Z3869</f>
        <v>0</v>
      </c>
    </row>
    <row r="3870" spans="1:28" x14ac:dyDescent="0.35">
      <c r="A3870" s="6" t="s">
        <v>4176</v>
      </c>
      <c r="B3870" s="6" t="s">
        <v>4164</v>
      </c>
      <c r="C3870" s="6" t="s">
        <v>4165</v>
      </c>
      <c r="D3870" s="6">
        <v>2001</v>
      </c>
      <c r="E3870" s="9" t="s">
        <v>5998</v>
      </c>
      <c r="F3870" s="6">
        <v>6498.7193699999998</v>
      </c>
      <c r="G3870" s="9">
        <v>15.4</v>
      </c>
      <c r="H3870" s="9">
        <v>20</v>
      </c>
      <c r="I3870" s="6">
        <f>1/F3870</f>
        <v>1.5387647058838917E-4</v>
      </c>
      <c r="J3870" s="6">
        <f t="shared" si="360"/>
        <v>0.22653370859434419</v>
      </c>
      <c r="K3870" s="6">
        <f>G3870-J3870</f>
        <v>15.173466291405656</v>
      </c>
      <c r="L3870" s="6">
        <f>J3870+K3870-G3870</f>
        <v>0</v>
      </c>
      <c r="M3870" s="6">
        <v>6498.7193699999998</v>
      </c>
      <c r="N3870" s="6">
        <f t="shared" si="361"/>
        <v>1.5387647058838917E-4</v>
      </c>
      <c r="O3870" s="6">
        <f t="shared" si="362"/>
        <v>15.4</v>
      </c>
      <c r="P3870" s="6">
        <f>O3870-G3870</f>
        <v>0</v>
      </c>
      <c r="Q3870" s="6">
        <f>1/(LN(F3870))</f>
        <v>0.11390351375980613</v>
      </c>
      <c r="R3870" s="6">
        <f t="shared" si="363"/>
        <v>65.687586867711403</v>
      </c>
      <c r="S3870" s="6">
        <f>H3870-R3870</f>
        <v>-45.687586867711403</v>
      </c>
      <c r="T3870" s="6">
        <f>R3870+S3870-H3870</f>
        <v>0</v>
      </c>
      <c r="U3870" s="6">
        <f t="shared" si="364"/>
        <v>65.687586867711403</v>
      </c>
      <c r="V3870" s="6">
        <f t="shared" si="365"/>
        <v>20</v>
      </c>
      <c r="W3870" s="6">
        <f>V3870-H3870</f>
        <v>0</v>
      </c>
      <c r="X3870" s="6">
        <v>23.361000000000001</v>
      </c>
      <c r="Y3870" s="6">
        <v>2294962</v>
      </c>
      <c r="Z3870" s="6">
        <f>(X3870/1000)*Y3870</f>
        <v>53612.607281999997</v>
      </c>
      <c r="AA3870" s="6">
        <f>(P3870/1000)*Z3870</f>
        <v>0</v>
      </c>
      <c r="AB3870" s="6">
        <f>(W3870/100000)*Z3870</f>
        <v>0</v>
      </c>
    </row>
    <row r="3871" spans="1:28" x14ac:dyDescent="0.35">
      <c r="A3871" s="6" t="s">
        <v>4177</v>
      </c>
      <c r="B3871" s="6" t="s">
        <v>4164</v>
      </c>
      <c r="C3871" s="6" t="s">
        <v>4165</v>
      </c>
      <c r="D3871" s="6">
        <v>2002</v>
      </c>
      <c r="E3871" s="9" t="s">
        <v>5998</v>
      </c>
      <c r="F3871" s="6">
        <v>7154.4340279999897</v>
      </c>
      <c r="G3871" s="9">
        <v>14.6</v>
      </c>
      <c r="H3871" s="9">
        <v>20</v>
      </c>
      <c r="I3871" s="6">
        <f>1/F3871</f>
        <v>1.3977346021870417E-4</v>
      </c>
      <c r="J3871" s="6">
        <f t="shared" si="360"/>
        <v>0.20577155289131172</v>
      </c>
      <c r="K3871" s="6">
        <f>G3871-J3871</f>
        <v>14.394228447108688</v>
      </c>
      <c r="L3871" s="6">
        <f>J3871+K3871-G3871</f>
        <v>0</v>
      </c>
      <c r="M3871" s="6">
        <v>7154.4340279999897</v>
      </c>
      <c r="N3871" s="6">
        <f t="shared" si="361"/>
        <v>1.3977346021870417E-4</v>
      </c>
      <c r="O3871" s="6">
        <f t="shared" si="362"/>
        <v>14.6</v>
      </c>
      <c r="P3871" s="6">
        <f>O3871-G3871</f>
        <v>0</v>
      </c>
      <c r="Q3871" s="6">
        <f>1/(LN(F3871))</f>
        <v>0.11266986632216401</v>
      </c>
      <c r="R3871" s="6">
        <f t="shared" si="363"/>
        <v>64.976148558660384</v>
      </c>
      <c r="S3871" s="6">
        <f>H3871-R3871</f>
        <v>-44.976148558660384</v>
      </c>
      <c r="T3871" s="6">
        <f>R3871+S3871-H3871</f>
        <v>0</v>
      </c>
      <c r="U3871" s="6">
        <f t="shared" si="364"/>
        <v>64.976148558660384</v>
      </c>
      <c r="V3871" s="6">
        <f t="shared" si="365"/>
        <v>20</v>
      </c>
      <c r="W3871" s="6">
        <f>V3871-H3871</f>
        <v>0</v>
      </c>
      <c r="X3871" s="6">
        <v>22.747</v>
      </c>
      <c r="Y3871" s="6">
        <v>2334858</v>
      </c>
      <c r="Z3871" s="6">
        <f>(X3871/1000)*Y3871</f>
        <v>53111.014925999996</v>
      </c>
      <c r="AA3871" s="6">
        <f>(P3871/1000)*Z3871</f>
        <v>0</v>
      </c>
      <c r="AB3871" s="6">
        <f>(W3871/100000)*Z3871</f>
        <v>0</v>
      </c>
    </row>
    <row r="3872" spans="1:28" x14ac:dyDescent="0.35">
      <c r="A3872" s="6" t="s">
        <v>4178</v>
      </c>
      <c r="B3872" s="6" t="s">
        <v>4164</v>
      </c>
      <c r="C3872" s="6" t="s">
        <v>4165</v>
      </c>
      <c r="D3872" s="6">
        <v>2003</v>
      </c>
      <c r="E3872" s="9" t="s">
        <v>5998</v>
      </c>
      <c r="F3872" s="6">
        <v>7049.698856</v>
      </c>
      <c r="G3872" s="9">
        <v>13.8</v>
      </c>
      <c r="H3872" s="9">
        <v>20</v>
      </c>
      <c r="I3872" s="6">
        <f>1/F3872</f>
        <v>1.4185003082066403E-4</v>
      </c>
      <c r="J3872" s="6">
        <f t="shared" si="360"/>
        <v>0.20882863652353437</v>
      </c>
      <c r="K3872" s="6">
        <f>G3872-J3872</f>
        <v>13.591171363476466</v>
      </c>
      <c r="L3872" s="6">
        <f>J3872+K3872-G3872</f>
        <v>0</v>
      </c>
      <c r="M3872" s="6">
        <v>7049.698856</v>
      </c>
      <c r="N3872" s="6">
        <f t="shared" si="361"/>
        <v>1.4185003082066403E-4</v>
      </c>
      <c r="O3872" s="6">
        <f t="shared" si="362"/>
        <v>13.8</v>
      </c>
      <c r="P3872" s="6">
        <f>O3872-G3872</f>
        <v>0</v>
      </c>
      <c r="Q3872" s="6">
        <f>1/(LN(F3872))</f>
        <v>0.11285738885800296</v>
      </c>
      <c r="R3872" s="6">
        <f t="shared" si="363"/>
        <v>65.084291867466021</v>
      </c>
      <c r="S3872" s="6">
        <f>H3872-R3872</f>
        <v>-45.084291867466021</v>
      </c>
      <c r="T3872" s="6">
        <f>R3872+S3872-H3872</f>
        <v>0</v>
      </c>
      <c r="U3872" s="6">
        <f t="shared" si="364"/>
        <v>65.084291867466021</v>
      </c>
      <c r="V3872" s="6">
        <f t="shared" si="365"/>
        <v>20</v>
      </c>
      <c r="W3872" s="6">
        <f>V3872-H3872</f>
        <v>0</v>
      </c>
      <c r="X3872" s="6">
        <v>22.298999999999999</v>
      </c>
      <c r="Y3872" s="6">
        <v>2386166</v>
      </c>
      <c r="Z3872" s="6">
        <f>(X3872/1000)*Y3872</f>
        <v>53209.115634000002</v>
      </c>
      <c r="AA3872" s="6">
        <f>(P3872/1000)*Z3872</f>
        <v>0</v>
      </c>
      <c r="AB3872" s="6">
        <f>(W3872/100000)*Z3872</f>
        <v>0</v>
      </c>
    </row>
    <row r="3873" spans="1:28" x14ac:dyDescent="0.35">
      <c r="A3873" s="6" t="s">
        <v>4179</v>
      </c>
      <c r="B3873" s="6" t="s">
        <v>4164</v>
      </c>
      <c r="C3873" s="6" t="s">
        <v>4165</v>
      </c>
      <c r="D3873" s="6">
        <v>2004</v>
      </c>
      <c r="E3873" s="9" t="s">
        <v>5998</v>
      </c>
      <c r="F3873" s="6">
        <v>7432.1030280000004</v>
      </c>
      <c r="G3873" s="9">
        <v>13.3</v>
      </c>
      <c r="H3873" s="9">
        <v>19</v>
      </c>
      <c r="I3873" s="6">
        <f>1/F3873</f>
        <v>1.3455141784667949E-4</v>
      </c>
      <c r="J3873" s="6">
        <f t="shared" si="360"/>
        <v>0.19808377177410677</v>
      </c>
      <c r="K3873" s="6">
        <f>G3873-J3873</f>
        <v>13.101916228225894</v>
      </c>
      <c r="L3873" s="6">
        <f>J3873+K3873-G3873</f>
        <v>0</v>
      </c>
      <c r="M3873" s="6">
        <v>7432.1030280000004</v>
      </c>
      <c r="N3873" s="6">
        <f t="shared" si="361"/>
        <v>1.3455141784667949E-4</v>
      </c>
      <c r="O3873" s="6">
        <f t="shared" si="362"/>
        <v>13.3</v>
      </c>
      <c r="P3873" s="6">
        <f>O3873-G3873</f>
        <v>0</v>
      </c>
      <c r="Q3873" s="6">
        <f>1/(LN(F3873))</f>
        <v>0.11218856833695738</v>
      </c>
      <c r="R3873" s="6">
        <f t="shared" si="363"/>
        <v>64.698586417081643</v>
      </c>
      <c r="S3873" s="6">
        <f>H3873-R3873</f>
        <v>-45.698586417081643</v>
      </c>
      <c r="T3873" s="6">
        <f>R3873+S3873-H3873</f>
        <v>0</v>
      </c>
      <c r="U3873" s="6">
        <f t="shared" si="364"/>
        <v>64.698586417081643</v>
      </c>
      <c r="V3873" s="6">
        <f t="shared" si="365"/>
        <v>19</v>
      </c>
      <c r="W3873" s="6">
        <f>V3873-H3873</f>
        <v>0</v>
      </c>
      <c r="X3873" s="6">
        <v>22.004000000000001</v>
      </c>
      <c r="Y3873" s="6">
        <v>2445517</v>
      </c>
      <c r="Z3873" s="6">
        <f>(X3873/1000)*Y3873</f>
        <v>53811.156068000004</v>
      </c>
      <c r="AA3873" s="6">
        <f>(P3873/1000)*Z3873</f>
        <v>0</v>
      </c>
      <c r="AB3873" s="6">
        <f>(W3873/100000)*Z3873</f>
        <v>0</v>
      </c>
    </row>
    <row r="3874" spans="1:28" x14ac:dyDescent="0.35">
      <c r="A3874" s="6" t="s">
        <v>4180</v>
      </c>
      <c r="B3874" s="6" t="s">
        <v>4164</v>
      </c>
      <c r="C3874" s="6" t="s">
        <v>4165</v>
      </c>
      <c r="D3874" s="6">
        <v>2005</v>
      </c>
      <c r="E3874" s="9" t="s">
        <v>5998</v>
      </c>
      <c r="F3874" s="6">
        <v>6555.6036260000001</v>
      </c>
      <c r="G3874" s="9">
        <v>12.8</v>
      </c>
      <c r="H3874" s="9">
        <v>19</v>
      </c>
      <c r="I3874" s="6">
        <f>1/F3874</f>
        <v>1.5254125432994872E-4</v>
      </c>
      <c r="J3874" s="6">
        <f t="shared" si="360"/>
        <v>0.22456803125820959</v>
      </c>
      <c r="K3874" s="6">
        <f>G3874-J3874</f>
        <v>12.575431968741791</v>
      </c>
      <c r="L3874" s="6">
        <f>J3874+K3874-G3874</f>
        <v>0</v>
      </c>
      <c r="M3874" s="6">
        <v>6555.6036260000001</v>
      </c>
      <c r="N3874" s="6">
        <f t="shared" si="361"/>
        <v>1.5254125432994872E-4</v>
      </c>
      <c r="O3874" s="6">
        <f t="shared" si="362"/>
        <v>12.8</v>
      </c>
      <c r="P3874" s="6">
        <f>O3874-G3874</f>
        <v>0</v>
      </c>
      <c r="Q3874" s="6">
        <f>1/(LN(F3874))</f>
        <v>0.1137905565864509</v>
      </c>
      <c r="R3874" s="6">
        <f t="shared" si="363"/>
        <v>65.622445030623311</v>
      </c>
      <c r="S3874" s="6">
        <f>H3874-R3874</f>
        <v>-46.622445030623311</v>
      </c>
      <c r="T3874" s="6">
        <f>R3874+S3874-H3874</f>
        <v>0</v>
      </c>
      <c r="U3874" s="6">
        <f t="shared" si="364"/>
        <v>65.622445030623311</v>
      </c>
      <c r="V3874" s="6">
        <f t="shared" si="365"/>
        <v>19</v>
      </c>
      <c r="W3874" s="6">
        <f>V3874-H3874</f>
        <v>0</v>
      </c>
      <c r="X3874" s="6">
        <v>21.838000000000001</v>
      </c>
      <c r="Y3874" s="6">
        <v>2511251</v>
      </c>
      <c r="Z3874" s="6">
        <f>(X3874/1000)*Y3874</f>
        <v>54840.699337999999</v>
      </c>
      <c r="AA3874" s="6">
        <f>(P3874/1000)*Z3874</f>
        <v>0</v>
      </c>
      <c r="AB3874" s="6">
        <f>(W3874/100000)*Z3874</f>
        <v>0</v>
      </c>
    </row>
    <row r="3875" spans="1:28" x14ac:dyDescent="0.35">
      <c r="A3875" s="6" t="s">
        <v>4181</v>
      </c>
      <c r="B3875" s="6" t="s">
        <v>4164</v>
      </c>
      <c r="C3875" s="6" t="s">
        <v>4165</v>
      </c>
      <c r="D3875" s="6">
        <v>2006</v>
      </c>
      <c r="E3875" s="9" t="s">
        <v>5998</v>
      </c>
      <c r="F3875" s="6">
        <v>6206.4795039999999</v>
      </c>
      <c r="G3875" s="9">
        <v>12.5</v>
      </c>
      <c r="H3875" s="9">
        <v>18</v>
      </c>
      <c r="I3875" s="6">
        <f>1/F3875</f>
        <v>1.611219370587645E-4</v>
      </c>
      <c r="J3875" s="6">
        <f t="shared" si="360"/>
        <v>0.23720033217723488</v>
      </c>
      <c r="K3875" s="6">
        <f>G3875-J3875</f>
        <v>12.262799667822765</v>
      </c>
      <c r="L3875" s="6">
        <f>J3875+K3875-G3875</f>
        <v>0</v>
      </c>
      <c r="M3875" s="6">
        <v>6206.4795039999999</v>
      </c>
      <c r="N3875" s="6">
        <f t="shared" si="361"/>
        <v>1.611219370587645E-4</v>
      </c>
      <c r="O3875" s="6">
        <f t="shared" si="362"/>
        <v>12.5</v>
      </c>
      <c r="P3875" s="6">
        <f>O3875-G3875</f>
        <v>0</v>
      </c>
      <c r="Q3875" s="6">
        <f>1/(LN(F3875))</f>
        <v>0.11450360998892881</v>
      </c>
      <c r="R3875" s="6">
        <f t="shared" si="363"/>
        <v>66.033659362565302</v>
      </c>
      <c r="S3875" s="6">
        <f>H3875-R3875</f>
        <v>-48.033659362565302</v>
      </c>
      <c r="T3875" s="6">
        <f>R3875+S3875-H3875</f>
        <v>0</v>
      </c>
      <c r="U3875" s="6">
        <f t="shared" si="364"/>
        <v>66.033659362565302</v>
      </c>
      <c r="V3875" s="6">
        <f t="shared" si="365"/>
        <v>18</v>
      </c>
      <c r="W3875" s="6">
        <f>V3875-H3875</f>
        <v>0</v>
      </c>
      <c r="X3875" s="6">
        <v>21.77</v>
      </c>
      <c r="Y3875" s="6">
        <v>2580758</v>
      </c>
      <c r="Z3875" s="6">
        <f>(X3875/1000)*Y3875</f>
        <v>56183.10166</v>
      </c>
      <c r="AA3875" s="6">
        <f>(P3875/1000)*Z3875</f>
        <v>0</v>
      </c>
      <c r="AB3875" s="6">
        <f>(W3875/100000)*Z3875</f>
        <v>0</v>
      </c>
    </row>
    <row r="3876" spans="1:28" x14ac:dyDescent="0.35">
      <c r="A3876" s="6" t="s">
        <v>4182</v>
      </c>
      <c r="B3876" s="6" t="s">
        <v>4164</v>
      </c>
      <c r="C3876" s="6" t="s">
        <v>4165</v>
      </c>
      <c r="D3876" s="6">
        <v>2007</v>
      </c>
      <c r="E3876" s="9" t="s">
        <v>5998</v>
      </c>
      <c r="F3876" s="6">
        <v>6611.9016600000004</v>
      </c>
      <c r="G3876" s="9">
        <v>12.2</v>
      </c>
      <c r="H3876" s="9">
        <v>18</v>
      </c>
      <c r="I3876" s="6">
        <f>1/F3876</f>
        <v>1.5124241881117148E-4</v>
      </c>
      <c r="J3876" s="6">
        <f t="shared" si="360"/>
        <v>0.22265591288301162</v>
      </c>
      <c r="K3876" s="6">
        <f>G3876-J3876</f>
        <v>11.977344087116988</v>
      </c>
      <c r="L3876" s="6">
        <f>J3876+K3876-G3876</f>
        <v>0</v>
      </c>
      <c r="M3876" s="6">
        <v>6611.9016600000004</v>
      </c>
      <c r="N3876" s="6">
        <f t="shared" si="361"/>
        <v>1.5124241881117148E-4</v>
      </c>
      <c r="O3876" s="6">
        <f t="shared" si="362"/>
        <v>12.2</v>
      </c>
      <c r="P3876" s="6">
        <f>O3876-G3876</f>
        <v>0</v>
      </c>
      <c r="Q3876" s="6">
        <f>1/(LN(F3876))</f>
        <v>0.11367994199117923</v>
      </c>
      <c r="R3876" s="6">
        <f t="shared" si="363"/>
        <v>65.558654146603118</v>
      </c>
      <c r="S3876" s="6">
        <f>H3876-R3876</f>
        <v>-47.558654146603118</v>
      </c>
      <c r="T3876" s="6">
        <f>R3876+S3876-H3876</f>
        <v>0</v>
      </c>
      <c r="U3876" s="6">
        <f t="shared" si="364"/>
        <v>65.558654146603118</v>
      </c>
      <c r="V3876" s="6">
        <f t="shared" si="365"/>
        <v>18</v>
      </c>
      <c r="W3876" s="6">
        <f>V3876-H3876</f>
        <v>0</v>
      </c>
      <c r="X3876" s="6">
        <v>21.757000000000001</v>
      </c>
      <c r="Y3876" s="6">
        <v>2657158</v>
      </c>
      <c r="Z3876" s="6">
        <f>(X3876/1000)*Y3876</f>
        <v>57811.786606000009</v>
      </c>
      <c r="AA3876" s="6">
        <f>(P3876/1000)*Z3876</f>
        <v>0</v>
      </c>
      <c r="AB3876" s="6">
        <f>(W3876/100000)*Z3876</f>
        <v>0</v>
      </c>
    </row>
    <row r="3877" spans="1:28" x14ac:dyDescent="0.35">
      <c r="A3877" s="6" t="s">
        <v>4183</v>
      </c>
      <c r="B3877" s="6" t="s">
        <v>4164</v>
      </c>
      <c r="C3877" s="6" t="s">
        <v>4165</v>
      </c>
      <c r="D3877" s="6">
        <v>2008</v>
      </c>
      <c r="E3877" s="9" t="s">
        <v>5998</v>
      </c>
      <c r="F3877" s="6">
        <v>6185.5555510000004</v>
      </c>
      <c r="G3877" s="9">
        <v>12</v>
      </c>
      <c r="H3877" s="9">
        <v>18</v>
      </c>
      <c r="I3877" s="6">
        <f>1/F3877</f>
        <v>1.6166696616900207E-4</v>
      </c>
      <c r="J3877" s="6">
        <f t="shared" si="360"/>
        <v>0.2380027125877153</v>
      </c>
      <c r="K3877" s="6">
        <f>G3877-J3877</f>
        <v>11.761997287412285</v>
      </c>
      <c r="L3877" s="6">
        <f>J3877+K3877-G3877</f>
        <v>0</v>
      </c>
      <c r="M3877" s="6">
        <v>6185.5555510000004</v>
      </c>
      <c r="N3877" s="6">
        <f t="shared" si="361"/>
        <v>1.6166696616900207E-4</v>
      </c>
      <c r="O3877" s="6">
        <f t="shared" si="362"/>
        <v>12</v>
      </c>
      <c r="P3877" s="6">
        <f>O3877-G3877</f>
        <v>0</v>
      </c>
      <c r="Q3877" s="6">
        <f>1/(LN(F3877))</f>
        <v>0.11454790326813825</v>
      </c>
      <c r="R3877" s="6">
        <f t="shared" si="363"/>
        <v>66.059203075219003</v>
      </c>
      <c r="S3877" s="6">
        <f>H3877-R3877</f>
        <v>-48.059203075219003</v>
      </c>
      <c r="T3877" s="6">
        <f>R3877+S3877-H3877</f>
        <v>0</v>
      </c>
      <c r="U3877" s="6">
        <f t="shared" si="364"/>
        <v>66.059203075219003</v>
      </c>
      <c r="V3877" s="6">
        <f t="shared" si="365"/>
        <v>18</v>
      </c>
      <c r="W3877" s="6">
        <f>V3877-H3877</f>
        <v>0</v>
      </c>
      <c r="X3877" s="6">
        <v>21.757000000000001</v>
      </c>
      <c r="Y3877" s="6">
        <v>2750963</v>
      </c>
      <c r="Z3877" s="6">
        <f>(X3877/1000)*Y3877</f>
        <v>59852.701991000009</v>
      </c>
      <c r="AA3877" s="6">
        <f>(P3877/1000)*Z3877</f>
        <v>0</v>
      </c>
      <c r="AB3877" s="6">
        <f>(W3877/100000)*Z3877</f>
        <v>0</v>
      </c>
    </row>
    <row r="3878" spans="1:28" x14ac:dyDescent="0.35">
      <c r="A3878" s="6" t="s">
        <v>4184</v>
      </c>
      <c r="B3878" s="6" t="s">
        <v>4164</v>
      </c>
      <c r="C3878" s="6" t="s">
        <v>4165</v>
      </c>
      <c r="D3878" s="6">
        <v>2009</v>
      </c>
      <c r="E3878" s="9" t="s">
        <v>5998</v>
      </c>
      <c r="F3878" s="6">
        <v>7059.9364379999997</v>
      </c>
      <c r="G3878" s="9">
        <v>11.8</v>
      </c>
      <c r="H3878" s="9">
        <v>18</v>
      </c>
      <c r="I3878" s="6">
        <f>1/F3878</f>
        <v>1.4164433473048217E-4</v>
      </c>
      <c r="J3878" s="6">
        <f t="shared" si="360"/>
        <v>0.20852581505918652</v>
      </c>
      <c r="K3878" s="6">
        <f>G3878-J3878</f>
        <v>11.591474184940814</v>
      </c>
      <c r="L3878" s="6">
        <f>J3878+K3878-G3878</f>
        <v>0</v>
      </c>
      <c r="M3878" s="6">
        <v>7059.9364379999997</v>
      </c>
      <c r="N3878" s="6">
        <f t="shared" si="361"/>
        <v>1.4164433473048217E-4</v>
      </c>
      <c r="O3878" s="6">
        <f t="shared" si="362"/>
        <v>11.8</v>
      </c>
      <c r="P3878" s="6">
        <f>O3878-G3878</f>
        <v>0</v>
      </c>
      <c r="Q3878" s="6">
        <f>1/(LN(F3878))</f>
        <v>0.1128389089181638</v>
      </c>
      <c r="R3878" s="6">
        <f t="shared" si="363"/>
        <v>65.073634578560473</v>
      </c>
      <c r="S3878" s="6">
        <f>H3878-R3878</f>
        <v>-47.073634578560473</v>
      </c>
      <c r="T3878" s="6">
        <f>R3878+S3878-H3878</f>
        <v>0</v>
      </c>
      <c r="U3878" s="6">
        <f t="shared" si="364"/>
        <v>65.073634578560473</v>
      </c>
      <c r="V3878" s="6">
        <f t="shared" si="365"/>
        <v>18</v>
      </c>
      <c r="W3878" s="6">
        <f>V3878-H3878</f>
        <v>0</v>
      </c>
      <c r="X3878" s="6">
        <v>21.736999999999998</v>
      </c>
      <c r="Y3878" s="6">
        <v>2876186</v>
      </c>
      <c r="Z3878" s="6">
        <f>(X3878/1000)*Y3878</f>
        <v>62519.655081999997</v>
      </c>
      <c r="AA3878" s="6">
        <f>(P3878/1000)*Z3878</f>
        <v>0</v>
      </c>
      <c r="AB3878" s="6">
        <f>(W3878/100000)*Z3878</f>
        <v>0</v>
      </c>
    </row>
    <row r="3879" spans="1:28" x14ac:dyDescent="0.35">
      <c r="A3879" s="6" t="s">
        <v>4185</v>
      </c>
      <c r="B3879" s="6" t="s">
        <v>4164</v>
      </c>
      <c r="C3879" s="6" t="s">
        <v>4165</v>
      </c>
      <c r="D3879" s="6">
        <v>2010</v>
      </c>
      <c r="E3879" s="9" t="s">
        <v>5998</v>
      </c>
      <c r="F3879" s="6">
        <v>7731.74917</v>
      </c>
      <c r="G3879" s="9">
        <v>11.7</v>
      </c>
      <c r="H3879" s="9">
        <v>18</v>
      </c>
      <c r="I3879" s="6">
        <f>1/F3879</f>
        <v>1.2933683931187333E-4</v>
      </c>
      <c r="J3879" s="6">
        <f t="shared" si="360"/>
        <v>0.19040697876131438</v>
      </c>
      <c r="K3879" s="6">
        <f>G3879-J3879</f>
        <v>11.509593021238684</v>
      </c>
      <c r="L3879" s="6">
        <f>J3879+K3879-G3879</f>
        <v>0</v>
      </c>
      <c r="M3879" s="6">
        <v>7731.74917</v>
      </c>
      <c r="N3879" s="6">
        <f t="shared" si="361"/>
        <v>1.2933683931187333E-4</v>
      </c>
      <c r="O3879" s="6">
        <f t="shared" si="362"/>
        <v>11.7</v>
      </c>
      <c r="P3879" s="6">
        <f>O3879-G3879</f>
        <v>0</v>
      </c>
      <c r="Q3879" s="6">
        <f>1/(LN(F3879))</f>
        <v>0.11169327633268845</v>
      </c>
      <c r="R3879" s="6">
        <f t="shared" si="363"/>
        <v>64.412953994679768</v>
      </c>
      <c r="S3879" s="6">
        <f>H3879-R3879</f>
        <v>-46.412953994679768</v>
      </c>
      <c r="T3879" s="6">
        <f>R3879+S3879-H3879</f>
        <v>0</v>
      </c>
      <c r="U3879" s="6">
        <f t="shared" si="364"/>
        <v>64.412953994679768</v>
      </c>
      <c r="V3879" s="6">
        <f t="shared" si="365"/>
        <v>18</v>
      </c>
      <c r="W3879" s="6">
        <f>V3879-H3879</f>
        <v>0</v>
      </c>
      <c r="X3879" s="6">
        <v>21.675999999999998</v>
      </c>
      <c r="Y3879" s="6">
        <v>3041434</v>
      </c>
      <c r="Z3879" s="6">
        <f>(X3879/1000)*Y3879</f>
        <v>65926.123383999991</v>
      </c>
      <c r="AA3879" s="6">
        <f>(P3879/1000)*Z3879</f>
        <v>0</v>
      </c>
      <c r="AB3879" s="6">
        <f>(W3879/100000)*Z3879</f>
        <v>0</v>
      </c>
    </row>
    <row r="3880" spans="1:28" x14ac:dyDescent="0.35">
      <c r="A3880" s="6" t="s">
        <v>4186</v>
      </c>
      <c r="B3880" s="6" t="s">
        <v>4164</v>
      </c>
      <c r="C3880" s="6" t="s">
        <v>4165</v>
      </c>
      <c r="D3880" s="6">
        <v>2011</v>
      </c>
      <c r="E3880" s="9" t="s">
        <v>5998</v>
      </c>
      <c r="F3880" s="6">
        <v>8551.3789979999892</v>
      </c>
      <c r="G3880" s="9">
        <v>11.6</v>
      </c>
      <c r="H3880" s="9">
        <v>18</v>
      </c>
      <c r="I3880" s="6">
        <f>1/F3880</f>
        <v>1.1694020347289972E-4</v>
      </c>
      <c r="J3880" s="6">
        <f t="shared" si="360"/>
        <v>0.17215691180853004</v>
      </c>
      <c r="K3880" s="6">
        <f>G3880-J3880</f>
        <v>11.427843088191469</v>
      </c>
      <c r="L3880" s="6">
        <f>J3880+K3880-G3880</f>
        <v>0</v>
      </c>
      <c r="M3880" s="6">
        <v>8551.3789979999892</v>
      </c>
      <c r="N3880" s="6">
        <f t="shared" si="361"/>
        <v>1.1694020347289972E-4</v>
      </c>
      <c r="O3880" s="6">
        <f t="shared" si="362"/>
        <v>11.6</v>
      </c>
      <c r="P3880" s="6">
        <f>O3880-G3880</f>
        <v>0</v>
      </c>
      <c r="Q3880" s="6">
        <f>1/(LN(F3880))</f>
        <v>0.11045027685439804</v>
      </c>
      <c r="R3880" s="6">
        <f t="shared" si="363"/>
        <v>63.696122410547083</v>
      </c>
      <c r="S3880" s="6">
        <f>H3880-R3880</f>
        <v>-45.696122410547083</v>
      </c>
      <c r="T3880" s="6">
        <f>R3880+S3880-H3880</f>
        <v>0</v>
      </c>
      <c r="U3880" s="6">
        <f t="shared" si="364"/>
        <v>63.696122410547083</v>
      </c>
      <c r="V3880" s="6">
        <f t="shared" si="365"/>
        <v>18</v>
      </c>
      <c r="W3880" s="6">
        <f>V3880-H3880</f>
        <v>0</v>
      </c>
      <c r="X3880" s="6">
        <v>21.57</v>
      </c>
      <c r="Y3880" s="6">
        <v>3251108</v>
      </c>
      <c r="Z3880" s="6">
        <f>(X3880/1000)*Y3880</f>
        <v>70126.399559999991</v>
      </c>
      <c r="AA3880" s="6">
        <f>(P3880/1000)*Z3880</f>
        <v>0</v>
      </c>
      <c r="AB3880" s="6">
        <f>(W3880/100000)*Z3880</f>
        <v>0</v>
      </c>
    </row>
    <row r="3881" spans="1:28" x14ac:dyDescent="0.35">
      <c r="A3881" s="6" t="s">
        <v>4187</v>
      </c>
      <c r="B3881" s="6" t="s">
        <v>4164</v>
      </c>
      <c r="C3881" s="6" t="s">
        <v>4165</v>
      </c>
      <c r="D3881" s="6">
        <v>2012</v>
      </c>
      <c r="E3881" s="9" t="s">
        <v>5998</v>
      </c>
      <c r="F3881" s="6">
        <v>9073.7554560000008</v>
      </c>
      <c r="G3881" s="9">
        <v>11.4</v>
      </c>
      <c r="H3881" s="9">
        <v>18</v>
      </c>
      <c r="I3881" s="6">
        <f>1/F3881</f>
        <v>1.1020795136579884E-4</v>
      </c>
      <c r="J3881" s="6">
        <f t="shared" si="360"/>
        <v>0.16224583163375039</v>
      </c>
      <c r="K3881" s="6">
        <f>G3881-J3881</f>
        <v>11.23775416836625</v>
      </c>
      <c r="L3881" s="6">
        <f>J3881+K3881-G3881</f>
        <v>0</v>
      </c>
      <c r="M3881" s="6">
        <v>9073.7554560000008</v>
      </c>
      <c r="N3881" s="6">
        <f t="shared" si="361"/>
        <v>1.1020795136579884E-4</v>
      </c>
      <c r="O3881" s="6">
        <f t="shared" si="362"/>
        <v>11.4</v>
      </c>
      <c r="P3881" s="6">
        <f>O3881-G3881</f>
        <v>0</v>
      </c>
      <c r="Q3881" s="6">
        <f>1/(LN(F3881))</f>
        <v>0.10973164401258728</v>
      </c>
      <c r="R3881" s="6">
        <f t="shared" si="363"/>
        <v>63.281690443839025</v>
      </c>
      <c r="S3881" s="6">
        <f>H3881-R3881</f>
        <v>-45.281690443839025</v>
      </c>
      <c r="T3881" s="6">
        <f>R3881+S3881-H3881</f>
        <v>0</v>
      </c>
      <c r="U3881" s="6">
        <f t="shared" si="364"/>
        <v>63.281690443839025</v>
      </c>
      <c r="V3881" s="6">
        <f t="shared" si="365"/>
        <v>18</v>
      </c>
      <c r="W3881" s="6">
        <f>V3881-H3881</f>
        <v>0</v>
      </c>
      <c r="X3881" s="6">
        <v>21.423999999999999</v>
      </c>
      <c r="Y3881" s="6">
        <v>3498029</v>
      </c>
      <c r="Z3881" s="6">
        <f>(X3881/1000)*Y3881</f>
        <v>74941.773295999999</v>
      </c>
      <c r="AA3881" s="6">
        <f>(P3881/1000)*Z3881</f>
        <v>0</v>
      </c>
      <c r="AB3881" s="6">
        <f>(W3881/100000)*Z3881</f>
        <v>0</v>
      </c>
    </row>
    <row r="3882" spans="1:28" x14ac:dyDescent="0.35">
      <c r="A3882" s="6" t="s">
        <v>4188</v>
      </c>
      <c r="B3882" s="6" t="s">
        <v>4164</v>
      </c>
      <c r="C3882" s="6" t="s">
        <v>4165</v>
      </c>
      <c r="D3882" s="6">
        <v>2013</v>
      </c>
      <c r="E3882" s="9" t="s">
        <v>5998</v>
      </c>
      <c r="F3882" s="6">
        <v>8679.8978879999995</v>
      </c>
      <c r="G3882" s="9">
        <v>11.3</v>
      </c>
      <c r="H3882" s="9">
        <v>18</v>
      </c>
      <c r="I3882" s="6">
        <f>1/F3882</f>
        <v>1.1520872859374358E-4</v>
      </c>
      <c r="J3882" s="6">
        <f t="shared" si="360"/>
        <v>0.16960787085240883</v>
      </c>
      <c r="K3882" s="6">
        <f>G3882-J3882</f>
        <v>11.130392129147593</v>
      </c>
      <c r="L3882" s="6">
        <f>J3882+K3882-G3882</f>
        <v>0</v>
      </c>
      <c r="M3882" s="6">
        <v>8679.8978879999995</v>
      </c>
      <c r="N3882" s="6">
        <f t="shared" si="361"/>
        <v>1.1520872859374358E-4</v>
      </c>
      <c r="O3882" s="6">
        <f t="shared" si="362"/>
        <v>11.3</v>
      </c>
      <c r="P3882" s="6">
        <f>O3882-G3882</f>
        <v>0</v>
      </c>
      <c r="Q3882" s="6">
        <f>1/(LN(F3882))</f>
        <v>0.11026859723457595</v>
      </c>
      <c r="R3882" s="6">
        <f t="shared" si="363"/>
        <v>63.591348682193782</v>
      </c>
      <c r="S3882" s="6">
        <f>H3882-R3882</f>
        <v>-45.591348682193782</v>
      </c>
      <c r="T3882" s="6">
        <f>R3882+S3882-H3882</f>
        <v>0</v>
      </c>
      <c r="U3882" s="6">
        <f t="shared" si="364"/>
        <v>63.591348682193782</v>
      </c>
      <c r="V3882" s="6">
        <f t="shared" si="365"/>
        <v>18</v>
      </c>
      <c r="W3882" s="6">
        <f>V3882-H3882</f>
        <v>0</v>
      </c>
      <c r="X3882" s="6">
        <v>21.24</v>
      </c>
      <c r="Y3882" s="6">
        <v>3764805</v>
      </c>
      <c r="Z3882" s="6">
        <f>(X3882/1000)*Y3882</f>
        <v>79964.458199999994</v>
      </c>
      <c r="AA3882" s="6">
        <f>(P3882/1000)*Z3882</f>
        <v>0</v>
      </c>
      <c r="AB3882" s="6">
        <f>(W3882/100000)*Z3882</f>
        <v>0</v>
      </c>
    </row>
    <row r="3883" spans="1:28" x14ac:dyDescent="0.35">
      <c r="A3883" s="6" t="s">
        <v>4189</v>
      </c>
      <c r="B3883" s="6" t="s">
        <v>4164</v>
      </c>
      <c r="C3883" s="6" t="s">
        <v>4165</v>
      </c>
      <c r="D3883" s="6">
        <v>2014</v>
      </c>
      <c r="E3883" s="9" t="s">
        <v>5998</v>
      </c>
      <c r="F3883" s="6">
        <v>0</v>
      </c>
      <c r="G3883" s="9">
        <v>11.2</v>
      </c>
      <c r="H3883" s="9">
        <v>18</v>
      </c>
      <c r="I3883" s="6" t="e">
        <f>1/F3883</f>
        <v>#DIV/0!</v>
      </c>
      <c r="J3883" s="6" t="e">
        <f t="shared" si="360"/>
        <v>#DIV/0!</v>
      </c>
      <c r="K3883" s="6" t="e">
        <f>G3883-J3883</f>
        <v>#DIV/0!</v>
      </c>
      <c r="L3883" s="6" t="e">
        <f>J3883+K3883-G3883</f>
        <v>#DIV/0!</v>
      </c>
      <c r="M3883" s="6">
        <v>0</v>
      </c>
      <c r="N3883" s="6" t="e">
        <f t="shared" si="361"/>
        <v>#DIV/0!</v>
      </c>
      <c r="O3883" s="6" t="e">
        <f t="shared" si="362"/>
        <v>#DIV/0!</v>
      </c>
      <c r="P3883" s="6" t="e">
        <f>O3883-G3883</f>
        <v>#DIV/0!</v>
      </c>
      <c r="Q3883" s="6" t="e">
        <f>1/(LN(F3883))</f>
        <v>#NUM!</v>
      </c>
      <c r="R3883" s="6" t="e">
        <f t="shared" si="363"/>
        <v>#NUM!</v>
      </c>
      <c r="S3883" s="6" t="e">
        <f>H3883-R3883</f>
        <v>#NUM!</v>
      </c>
      <c r="T3883" s="6" t="e">
        <f>R3883+S3883-H3883</f>
        <v>#NUM!</v>
      </c>
      <c r="U3883" s="6" t="e">
        <f t="shared" si="364"/>
        <v>#NUM!</v>
      </c>
      <c r="V3883" s="6" t="e">
        <f t="shared" si="365"/>
        <v>#NUM!</v>
      </c>
      <c r="W3883" s="6" t="e">
        <f>V3883-H3883</f>
        <v>#NUM!</v>
      </c>
      <c r="X3883" s="6">
        <v>21.004999999999999</v>
      </c>
      <c r="Y3883" s="6">
        <v>4027260</v>
      </c>
      <c r="Z3883" s="6">
        <f>(X3883/1000)*Y3883</f>
        <v>84592.596300000005</v>
      </c>
      <c r="AA3883" s="6" t="e">
        <f>(P3883/1000)*Z3883</f>
        <v>#DIV/0!</v>
      </c>
      <c r="AB3883" s="6" t="e">
        <f>(W3883/100000)*Z3883</f>
        <v>#NUM!</v>
      </c>
    </row>
    <row r="3884" spans="1:28" x14ac:dyDescent="0.35">
      <c r="A3884" s="6" t="s">
        <v>4190</v>
      </c>
      <c r="B3884" s="6" t="s">
        <v>4164</v>
      </c>
      <c r="C3884" s="6" t="s">
        <v>4165</v>
      </c>
      <c r="D3884" s="6">
        <v>2015</v>
      </c>
      <c r="E3884" s="9" t="s">
        <v>5998</v>
      </c>
      <c r="F3884" s="6">
        <v>0</v>
      </c>
      <c r="G3884" s="9">
        <v>11.2</v>
      </c>
      <c r="H3884" s="9">
        <v>19</v>
      </c>
      <c r="I3884" s="6" t="e">
        <f>1/F3884</f>
        <v>#DIV/0!</v>
      </c>
      <c r="J3884" s="6" t="e">
        <f t="shared" si="360"/>
        <v>#DIV/0!</v>
      </c>
      <c r="K3884" s="6" t="e">
        <f>G3884-J3884</f>
        <v>#DIV/0!</v>
      </c>
      <c r="L3884" s="6" t="e">
        <f>J3884+K3884-G3884</f>
        <v>#DIV/0!</v>
      </c>
      <c r="M3884" s="6">
        <v>0</v>
      </c>
      <c r="N3884" s="6" t="e">
        <f t="shared" si="361"/>
        <v>#DIV/0!</v>
      </c>
      <c r="O3884" s="6" t="e">
        <f t="shared" si="362"/>
        <v>#DIV/0!</v>
      </c>
      <c r="P3884" s="6" t="e">
        <f>O3884-G3884</f>
        <v>#DIV/0!</v>
      </c>
      <c r="Q3884" s="6" t="e">
        <f>1/(LN(F3884))</f>
        <v>#NUM!</v>
      </c>
      <c r="R3884" s="6" t="e">
        <f t="shared" si="363"/>
        <v>#NUM!</v>
      </c>
      <c r="S3884" s="6" t="e">
        <f>H3884-R3884</f>
        <v>#NUM!</v>
      </c>
      <c r="T3884" s="6" t="e">
        <f>R3884+S3884-H3884</f>
        <v>#NUM!</v>
      </c>
      <c r="U3884" s="6" t="e">
        <f t="shared" si="364"/>
        <v>#NUM!</v>
      </c>
      <c r="V3884" s="6" t="e">
        <f t="shared" si="365"/>
        <v>#NUM!</v>
      </c>
      <c r="W3884" s="6" t="e">
        <f>V3884-H3884</f>
        <v>#NUM!</v>
      </c>
      <c r="X3884" s="6">
        <v>20.696999999999999</v>
      </c>
      <c r="Y3884" s="6">
        <v>4267348</v>
      </c>
      <c r="Z3884" s="6">
        <f>(X3884/1000)*Y3884</f>
        <v>88321.301556000006</v>
      </c>
      <c r="AA3884" s="6" t="e">
        <f>(P3884/1000)*Z3884</f>
        <v>#DIV/0!</v>
      </c>
      <c r="AB3884" s="6" t="e">
        <f>(W3884/100000)*Z3884</f>
        <v>#NUM!</v>
      </c>
    </row>
    <row r="3885" spans="1:28" x14ac:dyDescent="0.35">
      <c r="A3885" s="6" t="s">
        <v>4191</v>
      </c>
      <c r="B3885" s="6" t="s">
        <v>4164</v>
      </c>
      <c r="C3885" s="6" t="s">
        <v>4165</v>
      </c>
      <c r="D3885" s="6">
        <v>2016</v>
      </c>
      <c r="E3885" s="9" t="s">
        <v>5998</v>
      </c>
      <c r="F3885" s="6">
        <v>0</v>
      </c>
      <c r="G3885" s="9">
        <v>11.3</v>
      </c>
      <c r="H3885" s="9">
        <v>19</v>
      </c>
      <c r="I3885" s="6" t="e">
        <f>1/F3885</f>
        <v>#DIV/0!</v>
      </c>
      <c r="J3885" s="6" t="e">
        <f t="shared" si="360"/>
        <v>#DIV/0!</v>
      </c>
      <c r="K3885" s="6" t="e">
        <f>G3885-J3885</f>
        <v>#DIV/0!</v>
      </c>
      <c r="L3885" s="6" t="e">
        <f>J3885+K3885-G3885</f>
        <v>#DIV/0!</v>
      </c>
      <c r="M3885" s="6">
        <v>0</v>
      </c>
      <c r="N3885" s="6" t="e">
        <f t="shared" si="361"/>
        <v>#DIV/0!</v>
      </c>
      <c r="O3885" s="6" t="e">
        <f t="shared" si="362"/>
        <v>#DIV/0!</v>
      </c>
      <c r="P3885" s="6" t="e">
        <f>O3885-G3885</f>
        <v>#DIV/0!</v>
      </c>
      <c r="Q3885" s="6" t="e">
        <f>1/(LN(F3885))</f>
        <v>#NUM!</v>
      </c>
      <c r="R3885" s="6" t="e">
        <f t="shared" si="363"/>
        <v>#NUM!</v>
      </c>
      <c r="S3885" s="6" t="e">
        <f>H3885-R3885</f>
        <v>#NUM!</v>
      </c>
      <c r="T3885" s="6" t="e">
        <f>R3885+S3885-H3885</f>
        <v>#NUM!</v>
      </c>
      <c r="U3885" s="6" t="e">
        <f t="shared" si="364"/>
        <v>#NUM!</v>
      </c>
      <c r="V3885" s="6" t="e">
        <f t="shared" si="365"/>
        <v>#NUM!</v>
      </c>
      <c r="W3885" s="6" t="e">
        <f>V3885-H3885</f>
        <v>#NUM!</v>
      </c>
      <c r="X3885" s="6">
        <v>20.292000000000002</v>
      </c>
      <c r="Y3885" s="6">
        <v>4479219</v>
      </c>
      <c r="Z3885" s="6">
        <f>(X3885/1000)*Y3885</f>
        <v>90892.311948000002</v>
      </c>
      <c r="AA3885" s="6" t="e">
        <f>(P3885/1000)*Z3885</f>
        <v>#DIV/0!</v>
      </c>
      <c r="AB3885" s="6" t="e">
        <f>(W3885/100000)*Z3885</f>
        <v>#NUM!</v>
      </c>
    </row>
    <row r="3886" spans="1:28" x14ac:dyDescent="0.35">
      <c r="A3886" s="6" t="s">
        <v>4192</v>
      </c>
      <c r="B3886" s="6" t="s">
        <v>4164</v>
      </c>
      <c r="C3886" s="6" t="s">
        <v>4165</v>
      </c>
      <c r="D3886" s="6">
        <v>2017</v>
      </c>
      <c r="E3886" s="9" t="s">
        <v>5998</v>
      </c>
      <c r="F3886" s="6">
        <v>0</v>
      </c>
      <c r="G3886" s="9">
        <v>11.3</v>
      </c>
      <c r="H3886" s="9">
        <v>19</v>
      </c>
      <c r="I3886" s="6" t="e">
        <f>1/F3886</f>
        <v>#DIV/0!</v>
      </c>
      <c r="J3886" s="6" t="e">
        <f t="shared" si="360"/>
        <v>#DIV/0!</v>
      </c>
      <c r="K3886" s="6" t="e">
        <f>G3886-J3886</f>
        <v>#DIV/0!</v>
      </c>
      <c r="L3886" s="6" t="e">
        <f>J3886+K3886-G3886</f>
        <v>#DIV/0!</v>
      </c>
      <c r="M3886" s="6">
        <v>0</v>
      </c>
      <c r="N3886" s="6" t="e">
        <f t="shared" si="361"/>
        <v>#DIV/0!</v>
      </c>
      <c r="O3886" s="6" t="e">
        <f t="shared" si="362"/>
        <v>#DIV/0!</v>
      </c>
      <c r="P3886" s="6" t="e">
        <f>O3886-G3886</f>
        <v>#DIV/0!</v>
      </c>
      <c r="Q3886" s="6" t="e">
        <f>1/(LN(F3886))</f>
        <v>#NUM!</v>
      </c>
      <c r="R3886" s="6" t="e">
        <f t="shared" si="363"/>
        <v>#NUM!</v>
      </c>
      <c r="S3886" s="6" t="e">
        <f>H3886-R3886</f>
        <v>#NUM!</v>
      </c>
      <c r="T3886" s="6" t="e">
        <f>R3886+S3886-H3886</f>
        <v>#NUM!</v>
      </c>
      <c r="U3886" s="6" t="e">
        <f t="shared" si="364"/>
        <v>#NUM!</v>
      </c>
      <c r="V3886" s="6" t="e">
        <f t="shared" si="365"/>
        <v>#NUM!</v>
      </c>
      <c r="W3886" s="6" t="e">
        <f>V3886-H3886</f>
        <v>#NUM!</v>
      </c>
      <c r="X3886" s="6">
        <v>19.786000000000001</v>
      </c>
      <c r="Y3886" s="10">
        <v>4700000</v>
      </c>
      <c r="Z3886" s="6">
        <f>(X3886/1000)*Y3886</f>
        <v>92994.200000000012</v>
      </c>
      <c r="AA3886" s="6" t="e">
        <f>(P3886/1000)*Z3886</f>
        <v>#DIV/0!</v>
      </c>
      <c r="AB3886" s="6" t="e">
        <f>(W3886/100000)*Z3886</f>
        <v>#NUM!</v>
      </c>
    </row>
    <row r="3887" spans="1:28" x14ac:dyDescent="0.35">
      <c r="A3887" s="6" t="s">
        <v>4193</v>
      </c>
      <c r="B3887" s="6" t="s">
        <v>4164</v>
      </c>
      <c r="C3887" s="6" t="s">
        <v>4165</v>
      </c>
      <c r="D3887" s="6">
        <v>2018</v>
      </c>
      <c r="E3887" s="9" t="s">
        <v>5998</v>
      </c>
      <c r="F3887" s="6">
        <v>0</v>
      </c>
      <c r="G3887" s="9">
        <v>11.4</v>
      </c>
      <c r="I3887" s="6" t="e">
        <f>1/F3887</f>
        <v>#DIV/0!</v>
      </c>
      <c r="J3887" s="6" t="e">
        <f t="shared" si="360"/>
        <v>#DIV/0!</v>
      </c>
      <c r="K3887" s="6" t="e">
        <f>G3887-J3887</f>
        <v>#DIV/0!</v>
      </c>
      <c r="L3887" s="6" t="e">
        <f>J3887+K3887-G3887</f>
        <v>#DIV/0!</v>
      </c>
      <c r="M3887" s="6">
        <v>0</v>
      </c>
      <c r="N3887" s="6" t="e">
        <f t="shared" si="361"/>
        <v>#DIV/0!</v>
      </c>
      <c r="O3887" s="6" t="e">
        <f t="shared" si="362"/>
        <v>#DIV/0!</v>
      </c>
      <c r="P3887" s="6" t="e">
        <f>O3887-G3887</f>
        <v>#DIV/0!</v>
      </c>
      <c r="Q3887" s="6" t="e">
        <f>1/(LN(F3887))</f>
        <v>#NUM!</v>
      </c>
      <c r="R3887" s="6" t="e">
        <f t="shared" si="363"/>
        <v>#NUM!</v>
      </c>
      <c r="S3887" s="6" t="e">
        <f>H3887-R3887</f>
        <v>#NUM!</v>
      </c>
      <c r="T3887" s="6" t="e">
        <f>R3887+S3887-H3887</f>
        <v>#NUM!</v>
      </c>
      <c r="U3887" s="6" t="e">
        <f t="shared" si="364"/>
        <v>#NUM!</v>
      </c>
      <c r="V3887" s="6" t="e">
        <f t="shared" si="365"/>
        <v>#NUM!</v>
      </c>
      <c r="W3887" s="6" t="e">
        <f>V3887-H3887</f>
        <v>#NUM!</v>
      </c>
      <c r="X3887" s="6">
        <v>19.189</v>
      </c>
      <c r="Y3887" s="10">
        <v>4800000</v>
      </c>
      <c r="Z3887" s="6">
        <f>(X3887/1000)*Y3887</f>
        <v>92107.200000000012</v>
      </c>
      <c r="AA3887" s="6" t="e">
        <f>(P3887/1000)*Z3887</f>
        <v>#DIV/0!</v>
      </c>
      <c r="AB3887" s="6" t="e">
        <f>(W3887/100000)*Z3887</f>
        <v>#NUM!</v>
      </c>
    </row>
    <row r="3888" spans="1:28" x14ac:dyDescent="0.35">
      <c r="A3888" s="6" t="s">
        <v>4194</v>
      </c>
      <c r="B3888" s="6" t="s">
        <v>4195</v>
      </c>
      <c r="C3888" s="6" t="s">
        <v>4196</v>
      </c>
      <c r="D3888" s="6">
        <v>1990</v>
      </c>
      <c r="E3888" s="9" t="s">
        <v>6000</v>
      </c>
      <c r="F3888" s="6">
        <v>108.40808469</v>
      </c>
      <c r="G3888" s="9">
        <v>139.5</v>
      </c>
      <c r="I3888" s="6">
        <f>1/F3888</f>
        <v>9.2244042763006597E-3</v>
      </c>
      <c r="J3888" s="6">
        <f t="shared" si="360"/>
        <v>13.579974263080029</v>
      </c>
      <c r="K3888" s="6">
        <f>G3888-J3888</f>
        <v>125.92002573691997</v>
      </c>
      <c r="L3888" s="6">
        <f>J3888+K3888-G3888</f>
        <v>0</v>
      </c>
      <c r="M3888" s="6">
        <v>108.40808469</v>
      </c>
      <c r="N3888" s="6">
        <f t="shared" si="361"/>
        <v>9.2244042763006597E-3</v>
      </c>
      <c r="O3888" s="6">
        <f t="shared" si="362"/>
        <v>139.5</v>
      </c>
      <c r="P3888" s="6">
        <f>O3888-G3888</f>
        <v>0</v>
      </c>
      <c r="Q3888" s="6">
        <f>1/(LN(F3888))</f>
        <v>0.21340605445749719</v>
      </c>
      <c r="R3888" s="6">
        <f t="shared" si="363"/>
        <v>123.07020457536635</v>
      </c>
      <c r="S3888" s="6">
        <f>H3888-R3888</f>
        <v>-123.07020457536635</v>
      </c>
      <c r="T3888" s="6">
        <f>R3888+S3888-H3888</f>
        <v>0</v>
      </c>
      <c r="U3888" s="6">
        <f t="shared" si="364"/>
        <v>123.07020457536635</v>
      </c>
      <c r="V3888" s="6">
        <f t="shared" si="365"/>
        <v>0</v>
      </c>
      <c r="W3888" s="6">
        <f>V3888-H3888</f>
        <v>0</v>
      </c>
      <c r="X3888" s="6">
        <v>41.222000000000001</v>
      </c>
      <c r="Y3888" s="6">
        <v>107647921</v>
      </c>
      <c r="Z3888" s="6">
        <f>(X3888/1000)*Y3888</f>
        <v>4437462.5994619997</v>
      </c>
      <c r="AA3888" s="6">
        <f>(P3888/1000)*Z3888</f>
        <v>0</v>
      </c>
      <c r="AB3888" s="6">
        <f>(W3888/100000)*Z3888</f>
        <v>0</v>
      </c>
    </row>
    <row r="3889" spans="1:28" x14ac:dyDescent="0.35">
      <c r="A3889" s="6" t="s">
        <v>4197</v>
      </c>
      <c r="B3889" s="6" t="s">
        <v>4195</v>
      </c>
      <c r="C3889" s="6" t="s">
        <v>4196</v>
      </c>
      <c r="D3889" s="6">
        <v>1991</v>
      </c>
      <c r="E3889" s="9" t="s">
        <v>6000</v>
      </c>
      <c r="F3889" s="6">
        <v>97.040733089999904</v>
      </c>
      <c r="G3889" s="9">
        <v>136.69999999999999</v>
      </c>
      <c r="I3889" s="6">
        <f>1/F3889</f>
        <v>1.0304951005188259E-2</v>
      </c>
      <c r="J3889" s="6">
        <f t="shared" si="360"/>
        <v>15.170732465867047</v>
      </c>
      <c r="K3889" s="6">
        <f>G3889-J3889</f>
        <v>121.52926753413294</v>
      </c>
      <c r="L3889" s="6">
        <f>J3889+K3889-G3889</f>
        <v>0</v>
      </c>
      <c r="M3889" s="6">
        <v>97.040733089999904</v>
      </c>
      <c r="N3889" s="6">
        <f t="shared" si="361"/>
        <v>1.0304951005188259E-2</v>
      </c>
      <c r="O3889" s="6">
        <f t="shared" si="362"/>
        <v>136.69999999999999</v>
      </c>
      <c r="P3889" s="6">
        <f>O3889-G3889</f>
        <v>0</v>
      </c>
      <c r="Q3889" s="6">
        <f>1/(LN(F3889))</f>
        <v>0.21857298502169517</v>
      </c>
      <c r="R3889" s="6">
        <f t="shared" si="363"/>
        <v>126.0499475970865</v>
      </c>
      <c r="S3889" s="6">
        <f>H3889-R3889</f>
        <v>-126.0499475970865</v>
      </c>
      <c r="T3889" s="6">
        <f>R3889+S3889-H3889</f>
        <v>0</v>
      </c>
      <c r="U3889" s="6">
        <f t="shared" si="364"/>
        <v>126.0499475970865</v>
      </c>
      <c r="V3889" s="6">
        <f t="shared" si="365"/>
        <v>0</v>
      </c>
      <c r="W3889" s="6">
        <f>V3889-H3889</f>
        <v>0</v>
      </c>
      <c r="X3889" s="6">
        <v>40.783999999999999</v>
      </c>
      <c r="Y3889" s="6">
        <v>110778648</v>
      </c>
      <c r="Z3889" s="6">
        <f>(X3889/1000)*Y3889</f>
        <v>4517996.3800320001</v>
      </c>
      <c r="AA3889" s="6">
        <f>(P3889/1000)*Z3889</f>
        <v>0</v>
      </c>
      <c r="AB3889" s="6">
        <f>(W3889/100000)*Z3889</f>
        <v>0</v>
      </c>
    </row>
    <row r="3890" spans="1:28" x14ac:dyDescent="0.35">
      <c r="A3890" s="6" t="s">
        <v>4198</v>
      </c>
      <c r="B3890" s="6" t="s">
        <v>4195</v>
      </c>
      <c r="C3890" s="6" t="s">
        <v>4196</v>
      </c>
      <c r="D3890" s="6">
        <v>1992</v>
      </c>
      <c r="E3890" s="9" t="s">
        <v>6000</v>
      </c>
      <c r="F3890" s="6">
        <v>108.8650444</v>
      </c>
      <c r="G3890" s="9">
        <v>133.69999999999999</v>
      </c>
      <c r="I3890" s="6">
        <f>1/F3890</f>
        <v>9.1856849506782544E-3</v>
      </c>
      <c r="J3890" s="6">
        <f t="shared" si="360"/>
        <v>13.522972485004562</v>
      </c>
      <c r="K3890" s="6">
        <f>G3890-J3890</f>
        <v>120.17702751499543</v>
      </c>
      <c r="L3890" s="6">
        <f>J3890+K3890-G3890</f>
        <v>0</v>
      </c>
      <c r="M3890" s="6">
        <v>108.8650444</v>
      </c>
      <c r="N3890" s="6">
        <f t="shared" si="361"/>
        <v>9.1856849506782544E-3</v>
      </c>
      <c r="O3890" s="6">
        <f t="shared" si="362"/>
        <v>133.69999999999999</v>
      </c>
      <c r="P3890" s="6">
        <f>O3890-G3890</f>
        <v>0</v>
      </c>
      <c r="Q3890" s="6">
        <f>1/(LN(F3890))</f>
        <v>0.21321466133469011</v>
      </c>
      <c r="R3890" s="6">
        <f t="shared" si="363"/>
        <v>122.95982911840912</v>
      </c>
      <c r="S3890" s="6">
        <f>H3890-R3890</f>
        <v>-122.95982911840912</v>
      </c>
      <c r="T3890" s="6">
        <f>R3890+S3890-H3890</f>
        <v>0</v>
      </c>
      <c r="U3890" s="6">
        <f t="shared" si="364"/>
        <v>122.95982911840912</v>
      </c>
      <c r="V3890" s="6">
        <f t="shared" si="365"/>
        <v>0</v>
      </c>
      <c r="W3890" s="6">
        <f>V3890-H3890</f>
        <v>0</v>
      </c>
      <c r="X3890" s="6">
        <v>40.267000000000003</v>
      </c>
      <c r="Y3890" s="6">
        <v>113911126</v>
      </c>
      <c r="Z3890" s="6">
        <f>(X3890/1000)*Y3890</f>
        <v>4586859.3106420003</v>
      </c>
      <c r="AA3890" s="6">
        <f>(P3890/1000)*Z3890</f>
        <v>0</v>
      </c>
      <c r="AB3890" s="6">
        <f>(W3890/100000)*Z3890</f>
        <v>0</v>
      </c>
    </row>
    <row r="3891" spans="1:28" x14ac:dyDescent="0.35">
      <c r="A3891" s="6" t="s">
        <v>4199</v>
      </c>
      <c r="B3891" s="6" t="s">
        <v>4195</v>
      </c>
      <c r="C3891" s="6" t="s">
        <v>4196</v>
      </c>
      <c r="D3891" s="6">
        <v>1993</v>
      </c>
      <c r="E3891" s="9" t="s">
        <v>6000</v>
      </c>
      <c r="F3891" s="6">
        <v>109.1880862</v>
      </c>
      <c r="G3891" s="9">
        <v>130.69999999999999</v>
      </c>
      <c r="I3891" s="6">
        <f>1/F3891</f>
        <v>9.1585083574804889E-3</v>
      </c>
      <c r="J3891" s="6">
        <f t="shared" si="360"/>
        <v>13.482963675207269</v>
      </c>
      <c r="K3891" s="6">
        <f>G3891-J3891</f>
        <v>117.21703632479272</v>
      </c>
      <c r="L3891" s="6">
        <f>J3891+K3891-G3891</f>
        <v>0</v>
      </c>
      <c r="M3891" s="6">
        <v>109.1880862</v>
      </c>
      <c r="N3891" s="6">
        <f t="shared" si="361"/>
        <v>9.1585083574804889E-3</v>
      </c>
      <c r="O3891" s="6">
        <f t="shared" si="362"/>
        <v>130.69999999999999</v>
      </c>
      <c r="P3891" s="6">
        <f>O3891-G3891</f>
        <v>0</v>
      </c>
      <c r="Q3891" s="6">
        <f>1/(LN(F3891))</f>
        <v>0.21308004847189069</v>
      </c>
      <c r="R3891" s="6">
        <f t="shared" si="363"/>
        <v>122.88219855349701</v>
      </c>
      <c r="S3891" s="6">
        <f>H3891-R3891</f>
        <v>-122.88219855349701</v>
      </c>
      <c r="T3891" s="6">
        <f>R3891+S3891-H3891</f>
        <v>0</v>
      </c>
      <c r="U3891" s="6">
        <f t="shared" si="364"/>
        <v>122.88219855349701</v>
      </c>
      <c r="V3891" s="6">
        <f t="shared" si="365"/>
        <v>0</v>
      </c>
      <c r="W3891" s="6">
        <f>V3891-H3891</f>
        <v>0</v>
      </c>
      <c r="X3891" s="6">
        <v>39.686999999999998</v>
      </c>
      <c r="Y3891" s="6">
        <v>117086685</v>
      </c>
      <c r="Z3891" s="6">
        <f>(X3891/1000)*Y3891</f>
        <v>4646819.2675949996</v>
      </c>
      <c r="AA3891" s="6">
        <f>(P3891/1000)*Z3891</f>
        <v>0</v>
      </c>
      <c r="AB3891" s="6">
        <f>(W3891/100000)*Z3891</f>
        <v>0</v>
      </c>
    </row>
    <row r="3892" spans="1:28" x14ac:dyDescent="0.35">
      <c r="A3892" s="6" t="s">
        <v>4200</v>
      </c>
      <c r="B3892" s="6" t="s">
        <v>4195</v>
      </c>
      <c r="C3892" s="6" t="s">
        <v>4196</v>
      </c>
      <c r="D3892" s="6">
        <v>1994</v>
      </c>
      <c r="E3892" s="9" t="s">
        <v>6000</v>
      </c>
      <c r="F3892" s="6">
        <v>105.90530784000001</v>
      </c>
      <c r="G3892" s="9">
        <v>127.5</v>
      </c>
      <c r="I3892" s="6">
        <f>1/F3892</f>
        <v>9.4423973679466904E-3</v>
      </c>
      <c r="J3892" s="6">
        <f t="shared" si="360"/>
        <v>13.900899114746391</v>
      </c>
      <c r="K3892" s="6">
        <f>G3892-J3892</f>
        <v>113.59910088525361</v>
      </c>
      <c r="L3892" s="6">
        <f>J3892+K3892-G3892</f>
        <v>0</v>
      </c>
      <c r="M3892" s="6">
        <v>105.90530784000001</v>
      </c>
      <c r="N3892" s="6">
        <f t="shared" si="361"/>
        <v>9.4423973679466904E-3</v>
      </c>
      <c r="O3892" s="6">
        <f t="shared" si="362"/>
        <v>127.5</v>
      </c>
      <c r="P3892" s="6">
        <f>O3892-G3892</f>
        <v>0</v>
      </c>
      <c r="Q3892" s="6">
        <f>1/(LN(F3892))</f>
        <v>0.21447512465553514</v>
      </c>
      <c r="R3892" s="6">
        <f t="shared" si="363"/>
        <v>123.68673201322385</v>
      </c>
      <c r="S3892" s="6">
        <f>H3892-R3892</f>
        <v>-123.68673201322385</v>
      </c>
      <c r="T3892" s="6">
        <f>R3892+S3892-H3892</f>
        <v>0</v>
      </c>
      <c r="U3892" s="6">
        <f t="shared" si="364"/>
        <v>123.68673201322385</v>
      </c>
      <c r="V3892" s="6">
        <f t="shared" si="365"/>
        <v>0</v>
      </c>
      <c r="W3892" s="6">
        <f>V3892-H3892</f>
        <v>0</v>
      </c>
      <c r="X3892" s="6">
        <v>39.052999999999997</v>
      </c>
      <c r="Y3892" s="6">
        <v>120362762</v>
      </c>
      <c r="Z3892" s="6">
        <f>(X3892/1000)*Y3892</f>
        <v>4700526.9443859998</v>
      </c>
      <c r="AA3892" s="6">
        <f>(P3892/1000)*Z3892</f>
        <v>0</v>
      </c>
      <c r="AB3892" s="6">
        <f>(W3892/100000)*Z3892</f>
        <v>0</v>
      </c>
    </row>
    <row r="3893" spans="1:28" x14ac:dyDescent="0.35">
      <c r="A3893" s="6" t="s">
        <v>4201</v>
      </c>
      <c r="B3893" s="6" t="s">
        <v>4195</v>
      </c>
      <c r="C3893" s="6" t="s">
        <v>4196</v>
      </c>
      <c r="D3893" s="6">
        <v>1995</v>
      </c>
      <c r="E3893" s="9" t="s">
        <v>6000</v>
      </c>
      <c r="F3893" s="6">
        <v>106.31487276</v>
      </c>
      <c r="G3893" s="9">
        <v>124.2</v>
      </c>
      <c r="I3893" s="6">
        <f>1/F3893</f>
        <v>9.4060216979937068E-3</v>
      </c>
      <c r="J3893" s="6">
        <f t="shared" si="360"/>
        <v>13.847347617330678</v>
      </c>
      <c r="K3893" s="6">
        <f>G3893-J3893</f>
        <v>110.35265238266932</v>
      </c>
      <c r="L3893" s="6">
        <f>J3893+K3893-G3893</f>
        <v>0</v>
      </c>
      <c r="M3893" s="6">
        <v>106.31487276</v>
      </c>
      <c r="N3893" s="6">
        <f t="shared" si="361"/>
        <v>9.4060216979937068E-3</v>
      </c>
      <c r="O3893" s="6">
        <f t="shared" si="362"/>
        <v>124.2</v>
      </c>
      <c r="P3893" s="6">
        <f>O3893-G3893</f>
        <v>0</v>
      </c>
      <c r="Q3893" s="6">
        <f>1/(LN(F3893))</f>
        <v>0.21429772160270746</v>
      </c>
      <c r="R3893" s="6">
        <f t="shared" si="363"/>
        <v>123.58442455967339</v>
      </c>
      <c r="S3893" s="6">
        <f>H3893-R3893</f>
        <v>-123.58442455967339</v>
      </c>
      <c r="T3893" s="6">
        <f>R3893+S3893-H3893</f>
        <v>0</v>
      </c>
      <c r="U3893" s="6">
        <f t="shared" si="364"/>
        <v>123.58442455967339</v>
      </c>
      <c r="V3893" s="6">
        <f t="shared" si="365"/>
        <v>0</v>
      </c>
      <c r="W3893" s="6">
        <f>V3893-H3893</f>
        <v>0</v>
      </c>
      <c r="X3893" s="6">
        <v>38.375</v>
      </c>
      <c r="Y3893" s="6">
        <v>123776839</v>
      </c>
      <c r="Z3893" s="6">
        <f>(X3893/1000)*Y3893</f>
        <v>4749936.1966249999</v>
      </c>
      <c r="AA3893" s="6">
        <f>(P3893/1000)*Z3893</f>
        <v>0</v>
      </c>
      <c r="AB3893" s="6">
        <f>(W3893/100000)*Z3893</f>
        <v>0</v>
      </c>
    </row>
    <row r="3894" spans="1:28" x14ac:dyDescent="0.35">
      <c r="A3894" s="6" t="s">
        <v>4202</v>
      </c>
      <c r="B3894" s="6" t="s">
        <v>4195</v>
      </c>
      <c r="C3894" s="6" t="s">
        <v>4196</v>
      </c>
      <c r="D3894" s="6">
        <v>1996</v>
      </c>
      <c r="E3894" s="9" t="s">
        <v>6000</v>
      </c>
      <c r="F3894" s="6">
        <v>109.98959398</v>
      </c>
      <c r="G3894" s="9">
        <v>120.8</v>
      </c>
      <c r="I3894" s="6">
        <f>1/F3894</f>
        <v>9.0917691739259929E-3</v>
      </c>
      <c r="J3894" s="6">
        <f t="shared" si="360"/>
        <v>13.384711650701195</v>
      </c>
      <c r="K3894" s="6">
        <f>G3894-J3894</f>
        <v>107.41528834929881</v>
      </c>
      <c r="L3894" s="6">
        <f>J3894+K3894-G3894</f>
        <v>0</v>
      </c>
      <c r="M3894" s="6">
        <v>109.98959398</v>
      </c>
      <c r="N3894" s="6">
        <f t="shared" si="361"/>
        <v>9.0917691739259929E-3</v>
      </c>
      <c r="O3894" s="6">
        <f t="shared" si="362"/>
        <v>120.8</v>
      </c>
      <c r="P3894" s="6">
        <f>O3894-G3894</f>
        <v>0</v>
      </c>
      <c r="Q3894" s="6">
        <f>1/(LN(F3894))</f>
        <v>0.21274849572312071</v>
      </c>
      <c r="R3894" s="6">
        <f t="shared" si="363"/>
        <v>122.69099374104511</v>
      </c>
      <c r="S3894" s="6">
        <f>H3894-R3894</f>
        <v>-122.69099374104511</v>
      </c>
      <c r="T3894" s="6">
        <f>R3894+S3894-H3894</f>
        <v>0</v>
      </c>
      <c r="U3894" s="6">
        <f t="shared" si="364"/>
        <v>122.69099374104511</v>
      </c>
      <c r="V3894" s="6">
        <f t="shared" si="365"/>
        <v>0</v>
      </c>
      <c r="W3894" s="6">
        <f>V3894-H3894</f>
        <v>0</v>
      </c>
      <c r="X3894" s="6">
        <v>37.659999999999997</v>
      </c>
      <c r="Y3894" s="6">
        <v>127349290</v>
      </c>
      <c r="Z3894" s="6">
        <f>(X3894/1000)*Y3894</f>
        <v>4795974.2614000002</v>
      </c>
      <c r="AA3894" s="6">
        <f>(P3894/1000)*Z3894</f>
        <v>0</v>
      </c>
      <c r="AB3894" s="6">
        <f>(W3894/100000)*Z3894</f>
        <v>0</v>
      </c>
    </row>
    <row r="3895" spans="1:28" x14ac:dyDescent="0.35">
      <c r="A3895" s="6" t="s">
        <v>4203</v>
      </c>
      <c r="B3895" s="6" t="s">
        <v>4195</v>
      </c>
      <c r="C3895" s="6" t="s">
        <v>4196</v>
      </c>
      <c r="D3895" s="6">
        <v>1997</v>
      </c>
      <c r="E3895" s="9" t="s">
        <v>6000</v>
      </c>
      <c r="F3895" s="6">
        <v>97.764430559999994</v>
      </c>
      <c r="G3895" s="9">
        <v>117.3</v>
      </c>
      <c r="I3895" s="6">
        <f>1/F3895</f>
        <v>1.0228668998243486E-2</v>
      </c>
      <c r="J3895" s="6">
        <f t="shared" si="360"/>
        <v>15.058431697165098</v>
      </c>
      <c r="K3895" s="6">
        <f>G3895-J3895</f>
        <v>102.24156830283491</v>
      </c>
      <c r="L3895" s="6">
        <f>J3895+K3895-G3895</f>
        <v>0</v>
      </c>
      <c r="M3895" s="6">
        <v>97.764430559999994</v>
      </c>
      <c r="N3895" s="6">
        <f t="shared" si="361"/>
        <v>1.0228668998243486E-2</v>
      </c>
      <c r="O3895" s="6">
        <f t="shared" si="362"/>
        <v>117.30000000000001</v>
      </c>
      <c r="P3895" s="6">
        <f>O3895-G3895</f>
        <v>0</v>
      </c>
      <c r="Q3895" s="6">
        <f>1/(LN(F3895))</f>
        <v>0.21821859879895567</v>
      </c>
      <c r="R3895" s="6">
        <f t="shared" si="363"/>
        <v>125.84557483436375</v>
      </c>
      <c r="S3895" s="6">
        <f>H3895-R3895</f>
        <v>-125.84557483436375</v>
      </c>
      <c r="T3895" s="6">
        <f>R3895+S3895-H3895</f>
        <v>0</v>
      </c>
      <c r="U3895" s="6">
        <f t="shared" si="364"/>
        <v>125.84557483436375</v>
      </c>
      <c r="V3895" s="6">
        <f t="shared" si="365"/>
        <v>0</v>
      </c>
      <c r="W3895" s="6">
        <f>V3895-H3895</f>
        <v>0</v>
      </c>
      <c r="X3895" s="6">
        <v>36.918999999999997</v>
      </c>
      <c r="Y3895" s="6">
        <v>131057431</v>
      </c>
      <c r="Z3895" s="6">
        <f>(X3895/1000)*Y3895</f>
        <v>4838509.295088999</v>
      </c>
      <c r="AA3895" s="6">
        <f>(P3895/1000)*Z3895</f>
        <v>0</v>
      </c>
      <c r="AB3895" s="6">
        <f>(W3895/100000)*Z3895</f>
        <v>0</v>
      </c>
    </row>
    <row r="3896" spans="1:28" x14ac:dyDescent="0.35">
      <c r="A3896" s="6" t="s">
        <v>4204</v>
      </c>
      <c r="B3896" s="6" t="s">
        <v>4195</v>
      </c>
      <c r="C3896" s="6" t="s">
        <v>4196</v>
      </c>
      <c r="D3896" s="6">
        <v>1998</v>
      </c>
      <c r="E3896" s="9" t="s">
        <v>6000</v>
      </c>
      <c r="F3896" s="6">
        <v>99.701470319999999</v>
      </c>
      <c r="G3896" s="9">
        <v>113.9</v>
      </c>
      <c r="I3896" s="6">
        <f>1/F3896</f>
        <v>1.0029942354816017E-2</v>
      </c>
      <c r="J3896" s="6">
        <f t="shared" si="360"/>
        <v>14.765870505970689</v>
      </c>
      <c r="K3896" s="6">
        <f>G3896-J3896</f>
        <v>99.13412949402931</v>
      </c>
      <c r="L3896" s="6">
        <f>J3896+K3896-G3896</f>
        <v>0</v>
      </c>
      <c r="M3896" s="6">
        <v>99.701470319999999</v>
      </c>
      <c r="N3896" s="6">
        <f t="shared" si="361"/>
        <v>1.0029942354816017E-2</v>
      </c>
      <c r="O3896" s="6">
        <f t="shared" si="362"/>
        <v>113.9</v>
      </c>
      <c r="P3896" s="6">
        <f>O3896-G3896</f>
        <v>0</v>
      </c>
      <c r="Q3896" s="6">
        <f>1/(LN(F3896))</f>
        <v>0.2172883085416632</v>
      </c>
      <c r="R3896" s="6">
        <f t="shared" si="363"/>
        <v>125.30908109443448</v>
      </c>
      <c r="S3896" s="6">
        <f>H3896-R3896</f>
        <v>-125.30908109443448</v>
      </c>
      <c r="T3896" s="6">
        <f>R3896+S3896-H3896</f>
        <v>0</v>
      </c>
      <c r="U3896" s="6">
        <f t="shared" si="364"/>
        <v>125.30908109443448</v>
      </c>
      <c r="V3896" s="6">
        <f t="shared" si="365"/>
        <v>0</v>
      </c>
      <c r="W3896" s="6">
        <f>V3896-H3896</f>
        <v>0</v>
      </c>
      <c r="X3896" s="6">
        <v>36.167999999999999</v>
      </c>
      <c r="Y3896" s="6">
        <v>134843233</v>
      </c>
      <c r="Z3896" s="6">
        <f>(X3896/1000)*Y3896</f>
        <v>4877010.0511440001</v>
      </c>
      <c r="AA3896" s="6">
        <f>(P3896/1000)*Z3896</f>
        <v>0</v>
      </c>
      <c r="AB3896" s="6">
        <f>(W3896/100000)*Z3896</f>
        <v>0</v>
      </c>
    </row>
    <row r="3897" spans="1:28" x14ac:dyDescent="0.35">
      <c r="A3897" s="6" t="s">
        <v>4205</v>
      </c>
      <c r="B3897" s="6" t="s">
        <v>4195</v>
      </c>
      <c r="C3897" s="6" t="s">
        <v>4196</v>
      </c>
      <c r="D3897" s="6">
        <v>1999</v>
      </c>
      <c r="E3897" s="9" t="s">
        <v>6000</v>
      </c>
      <c r="F3897" s="6">
        <v>98.091396899999907</v>
      </c>
      <c r="G3897" s="9">
        <v>110.6</v>
      </c>
      <c r="I3897" s="6">
        <f>1/F3897</f>
        <v>1.0194573954527922E-2</v>
      </c>
      <c r="J3897" s="6">
        <f t="shared" si="360"/>
        <v>15.008237689802963</v>
      </c>
      <c r="K3897" s="6">
        <f>G3897-J3897</f>
        <v>95.591762310197026</v>
      </c>
      <c r="L3897" s="6">
        <f>J3897+K3897-G3897</f>
        <v>0</v>
      </c>
      <c r="M3897" s="6">
        <v>98.091396899999907</v>
      </c>
      <c r="N3897" s="6">
        <f t="shared" si="361"/>
        <v>1.0194573954527922E-2</v>
      </c>
      <c r="O3897" s="6">
        <f t="shared" si="362"/>
        <v>110.6</v>
      </c>
      <c r="P3897" s="6">
        <f>O3897-G3897</f>
        <v>0</v>
      </c>
      <c r="Q3897" s="6">
        <f>1/(LN(F3897))</f>
        <v>0.21805972065369456</v>
      </c>
      <c r="R3897" s="6">
        <f t="shared" si="363"/>
        <v>125.75395060238239</v>
      </c>
      <c r="S3897" s="6">
        <f>H3897-R3897</f>
        <v>-125.75395060238239</v>
      </c>
      <c r="T3897" s="6">
        <f>R3897+S3897-H3897</f>
        <v>0</v>
      </c>
      <c r="U3897" s="6">
        <f t="shared" si="364"/>
        <v>125.75395060238239</v>
      </c>
      <c r="V3897" s="6">
        <f t="shared" si="365"/>
        <v>0</v>
      </c>
      <c r="W3897" s="6">
        <f>V3897-H3897</f>
        <v>0</v>
      </c>
      <c r="X3897" s="6">
        <v>35.423999999999999</v>
      </c>
      <c r="Y3897" s="6">
        <v>138624621</v>
      </c>
      <c r="Z3897" s="6">
        <f>(X3897/1000)*Y3897</f>
        <v>4910638.5743039995</v>
      </c>
      <c r="AA3897" s="6">
        <f>(P3897/1000)*Z3897</f>
        <v>0</v>
      </c>
      <c r="AB3897" s="6">
        <f>(W3897/100000)*Z3897</f>
        <v>0</v>
      </c>
    </row>
    <row r="3898" spans="1:28" x14ac:dyDescent="0.35">
      <c r="A3898" s="6" t="s">
        <v>4206</v>
      </c>
      <c r="B3898" s="6" t="s">
        <v>4195</v>
      </c>
      <c r="C3898" s="6" t="s">
        <v>4196</v>
      </c>
      <c r="D3898" s="6">
        <v>2000</v>
      </c>
      <c r="E3898" s="9" t="s">
        <v>6000</v>
      </c>
      <c r="F3898" s="6">
        <v>106.37022704</v>
      </c>
      <c r="G3898" s="9">
        <v>107.5</v>
      </c>
      <c r="H3898" s="9">
        <v>286</v>
      </c>
      <c r="I3898" s="6">
        <f>1/F3898</f>
        <v>9.4011268738192592E-3</v>
      </c>
      <c r="J3898" s="6">
        <f t="shared" si="360"/>
        <v>13.840141559972365</v>
      </c>
      <c r="K3898" s="6">
        <f>G3898-J3898</f>
        <v>93.659858440027634</v>
      </c>
      <c r="L3898" s="6">
        <f>J3898+K3898-G3898</f>
        <v>0</v>
      </c>
      <c r="M3898" s="6">
        <v>106.37022704</v>
      </c>
      <c r="N3898" s="6">
        <f t="shared" si="361"/>
        <v>9.4011268738192592E-3</v>
      </c>
      <c r="O3898" s="6">
        <f t="shared" si="362"/>
        <v>107.5</v>
      </c>
      <c r="P3898" s="6">
        <f>O3898-G3898</f>
        <v>0</v>
      </c>
      <c r="Q3898" s="6">
        <f>1/(LN(F3898))</f>
        <v>0.21427381979150015</v>
      </c>
      <c r="R3898" s="6">
        <f t="shared" si="363"/>
        <v>123.5706405046592</v>
      </c>
      <c r="S3898" s="6">
        <f>H3898-R3898</f>
        <v>162.4293594953408</v>
      </c>
      <c r="T3898" s="6">
        <f>R3898+S3898-H3898</f>
        <v>0</v>
      </c>
      <c r="U3898" s="6">
        <f t="shared" si="364"/>
        <v>123.5706405046592</v>
      </c>
      <c r="V3898" s="6">
        <f t="shared" si="365"/>
        <v>286</v>
      </c>
      <c r="W3898" s="6">
        <f>V3898-H3898</f>
        <v>0</v>
      </c>
      <c r="X3898" s="6">
        <v>34.703000000000003</v>
      </c>
      <c r="Y3898" s="6">
        <v>142343578</v>
      </c>
      <c r="Z3898" s="6">
        <f>(X3898/1000)*Y3898</f>
        <v>4939749.1873340011</v>
      </c>
      <c r="AA3898" s="6">
        <f>(P3898/1000)*Z3898</f>
        <v>0</v>
      </c>
      <c r="AB3898" s="6">
        <f>(W3898/100000)*Z3898</f>
        <v>0</v>
      </c>
    </row>
    <row r="3899" spans="1:28" x14ac:dyDescent="0.35">
      <c r="A3899" s="6" t="s">
        <v>4207</v>
      </c>
      <c r="B3899" s="6" t="s">
        <v>4195</v>
      </c>
      <c r="C3899" s="6" t="s">
        <v>4196</v>
      </c>
      <c r="D3899" s="6">
        <v>2001</v>
      </c>
      <c r="E3899" s="9" t="s">
        <v>6000</v>
      </c>
      <c r="F3899" s="6">
        <v>96.826200299999996</v>
      </c>
      <c r="G3899" s="9">
        <v>104.7</v>
      </c>
      <c r="H3899" s="9">
        <v>275</v>
      </c>
      <c r="I3899" s="6">
        <f>1/F3899</f>
        <v>1.0327783150652045E-2</v>
      </c>
      <c r="J3899" s="6">
        <f t="shared" si="360"/>
        <v>15.204345470943778</v>
      </c>
      <c r="K3899" s="6">
        <f>G3899-J3899</f>
        <v>89.495654529056225</v>
      </c>
      <c r="L3899" s="6">
        <f>J3899+K3899-G3899</f>
        <v>0</v>
      </c>
      <c r="M3899" s="6">
        <v>96.826200299999996</v>
      </c>
      <c r="N3899" s="6">
        <f t="shared" si="361"/>
        <v>1.0327783150652045E-2</v>
      </c>
      <c r="O3899" s="6">
        <f t="shared" si="362"/>
        <v>104.7</v>
      </c>
      <c r="P3899" s="6">
        <f>O3899-G3899</f>
        <v>0</v>
      </c>
      <c r="Q3899" s="6">
        <f>1/(LN(F3899))</f>
        <v>0.21867876980934159</v>
      </c>
      <c r="R3899" s="6">
        <f t="shared" si="363"/>
        <v>126.11095315519826</v>
      </c>
      <c r="S3899" s="6">
        <f>H3899-R3899</f>
        <v>148.88904684480173</v>
      </c>
      <c r="T3899" s="6">
        <f>R3899+S3899-H3899</f>
        <v>0</v>
      </c>
      <c r="U3899" s="6">
        <f t="shared" si="364"/>
        <v>126.11095315519826</v>
      </c>
      <c r="V3899" s="6">
        <f t="shared" si="365"/>
        <v>275</v>
      </c>
      <c r="W3899" s="6">
        <f>V3899-H3899</f>
        <v>0</v>
      </c>
      <c r="X3899" s="6">
        <v>34.018999999999998</v>
      </c>
      <c r="Y3899" s="6">
        <v>145978402</v>
      </c>
      <c r="Z3899" s="6">
        <f>(X3899/1000)*Y3899</f>
        <v>4966039.257638</v>
      </c>
      <c r="AA3899" s="6">
        <f>(P3899/1000)*Z3899</f>
        <v>0</v>
      </c>
      <c r="AB3899" s="6">
        <f>(W3899/100000)*Z3899</f>
        <v>0</v>
      </c>
    </row>
    <row r="3900" spans="1:28" x14ac:dyDescent="0.35">
      <c r="A3900" s="6" t="s">
        <v>4208</v>
      </c>
      <c r="B3900" s="6" t="s">
        <v>4195</v>
      </c>
      <c r="C3900" s="6" t="s">
        <v>4196</v>
      </c>
      <c r="D3900" s="6">
        <v>2002</v>
      </c>
      <c r="E3900" s="9" t="s">
        <v>6000</v>
      </c>
      <c r="F3900" s="6">
        <v>106.7466615</v>
      </c>
      <c r="G3900" s="9">
        <v>102.2</v>
      </c>
      <c r="H3900" s="9">
        <v>264</v>
      </c>
      <c r="I3900" s="6">
        <f>1/F3900</f>
        <v>9.3679744729065831E-3</v>
      </c>
      <c r="J3900" s="6">
        <f t="shared" si="360"/>
        <v>13.791335291549142</v>
      </c>
      <c r="K3900" s="6">
        <f>G3900-J3900</f>
        <v>88.408664708450857</v>
      </c>
      <c r="L3900" s="6">
        <f>J3900+K3900-G3900</f>
        <v>0</v>
      </c>
      <c r="M3900" s="6">
        <v>106.7466615</v>
      </c>
      <c r="N3900" s="6">
        <f t="shared" si="361"/>
        <v>9.3679744729065831E-3</v>
      </c>
      <c r="O3900" s="6">
        <f t="shared" si="362"/>
        <v>102.2</v>
      </c>
      <c r="P3900" s="6">
        <f>O3900-G3900</f>
        <v>0</v>
      </c>
      <c r="Q3900" s="6">
        <f>1/(LN(F3900))</f>
        <v>0.21411174646002407</v>
      </c>
      <c r="R3900" s="6">
        <f t="shared" si="363"/>
        <v>123.47717362476359</v>
      </c>
      <c r="S3900" s="6">
        <f>H3900-R3900</f>
        <v>140.52282637523641</v>
      </c>
      <c r="T3900" s="6">
        <f>R3900+S3900-H3900</f>
        <v>0</v>
      </c>
      <c r="U3900" s="6">
        <f t="shared" si="364"/>
        <v>123.47717362476359</v>
      </c>
      <c r="V3900" s="6">
        <f t="shared" si="365"/>
        <v>264</v>
      </c>
      <c r="W3900" s="6">
        <f>V3900-H3900</f>
        <v>0</v>
      </c>
      <c r="X3900" s="6">
        <v>33.375999999999998</v>
      </c>
      <c r="Y3900" s="6">
        <v>149549700</v>
      </c>
      <c r="Z3900" s="6">
        <f>(X3900/1000)*Y3900</f>
        <v>4991370.7871999992</v>
      </c>
      <c r="AA3900" s="6">
        <f>(P3900/1000)*Z3900</f>
        <v>0</v>
      </c>
      <c r="AB3900" s="6">
        <f>(W3900/100000)*Z3900</f>
        <v>0</v>
      </c>
    </row>
    <row r="3901" spans="1:28" x14ac:dyDescent="0.35">
      <c r="A3901" s="6" t="s">
        <v>4209</v>
      </c>
      <c r="B3901" s="6" t="s">
        <v>4195</v>
      </c>
      <c r="C3901" s="6" t="s">
        <v>4196</v>
      </c>
      <c r="D3901" s="6">
        <v>2003</v>
      </c>
      <c r="E3901" s="9" t="s">
        <v>6000</v>
      </c>
      <c r="F3901" s="6">
        <v>113.14314570000001</v>
      </c>
      <c r="G3901" s="9">
        <v>100</v>
      </c>
      <c r="H3901" s="9">
        <v>254</v>
      </c>
      <c r="I3901" s="6">
        <f>1/F3901</f>
        <v>8.8383612972146655E-3</v>
      </c>
      <c r="J3901" s="6">
        <f t="shared" si="360"/>
        <v>13.011649896172189</v>
      </c>
      <c r="K3901" s="6">
        <f>G3901-J3901</f>
        <v>86.988350103827813</v>
      </c>
      <c r="L3901" s="6">
        <f>J3901+K3901-G3901</f>
        <v>0</v>
      </c>
      <c r="M3901" s="6">
        <v>113.14314570000001</v>
      </c>
      <c r="N3901" s="6">
        <f t="shared" si="361"/>
        <v>8.8383612972146655E-3</v>
      </c>
      <c r="O3901" s="6">
        <f t="shared" si="362"/>
        <v>100</v>
      </c>
      <c r="P3901" s="6">
        <f>O3901-G3901</f>
        <v>0</v>
      </c>
      <c r="Q3901" s="6">
        <f>1/(LN(F3901))</f>
        <v>0.21147667893383562</v>
      </c>
      <c r="R3901" s="6">
        <f t="shared" si="363"/>
        <v>121.95754335774835</v>
      </c>
      <c r="S3901" s="6">
        <f>H3901-R3901</f>
        <v>132.04245664225164</v>
      </c>
      <c r="T3901" s="6">
        <f>R3901+S3901-H3901</f>
        <v>0</v>
      </c>
      <c r="U3901" s="6">
        <f t="shared" si="364"/>
        <v>121.95754335774835</v>
      </c>
      <c r="V3901" s="6">
        <f t="shared" si="365"/>
        <v>254</v>
      </c>
      <c r="W3901" s="6">
        <f>V3901-H3901</f>
        <v>0</v>
      </c>
      <c r="X3901" s="6">
        <v>32.780999999999999</v>
      </c>
      <c r="Y3901" s="6">
        <v>153093373</v>
      </c>
      <c r="Z3901" s="6">
        <f>(X3901/1000)*Y3901</f>
        <v>5018553.8603129992</v>
      </c>
      <c r="AA3901" s="6">
        <f>(P3901/1000)*Z3901</f>
        <v>0</v>
      </c>
      <c r="AB3901" s="6">
        <f>(W3901/100000)*Z3901</f>
        <v>0</v>
      </c>
    </row>
    <row r="3902" spans="1:28" x14ac:dyDescent="0.35">
      <c r="A3902" s="6" t="s">
        <v>4210</v>
      </c>
      <c r="B3902" s="6" t="s">
        <v>4195</v>
      </c>
      <c r="C3902" s="6" t="s">
        <v>4196</v>
      </c>
      <c r="D3902" s="6">
        <v>2004</v>
      </c>
      <c r="E3902" s="9" t="s">
        <v>6000</v>
      </c>
      <c r="F3902" s="6">
        <v>111.33038156000001</v>
      </c>
      <c r="G3902" s="9">
        <v>98</v>
      </c>
      <c r="H3902" s="9">
        <v>243</v>
      </c>
      <c r="I3902" s="6">
        <f>1/F3902</f>
        <v>8.9822740745846043E-3</v>
      </c>
      <c r="J3902" s="6">
        <f t="shared" si="360"/>
        <v>13.223515264847888</v>
      </c>
      <c r="K3902" s="6">
        <f>G3902-J3902</f>
        <v>84.77648473515211</v>
      </c>
      <c r="L3902" s="6">
        <f>J3902+K3902-G3902</f>
        <v>0</v>
      </c>
      <c r="M3902" s="6">
        <v>111.33038156000001</v>
      </c>
      <c r="N3902" s="6">
        <f t="shared" si="361"/>
        <v>8.9822740745846043E-3</v>
      </c>
      <c r="O3902" s="6">
        <f t="shared" si="362"/>
        <v>98</v>
      </c>
      <c r="P3902" s="6">
        <f>O3902-G3902</f>
        <v>0</v>
      </c>
      <c r="Q3902" s="6">
        <f>1/(LN(F3902))</f>
        <v>0.2122014928512789</v>
      </c>
      <c r="R3902" s="6">
        <f t="shared" si="363"/>
        <v>122.3755399198683</v>
      </c>
      <c r="S3902" s="6">
        <f>H3902-R3902</f>
        <v>120.6244600801317</v>
      </c>
      <c r="T3902" s="6">
        <f>R3902+S3902-H3902</f>
        <v>0</v>
      </c>
      <c r="U3902" s="6">
        <f t="shared" si="364"/>
        <v>122.3755399198683</v>
      </c>
      <c r="V3902" s="6">
        <f t="shared" si="365"/>
        <v>243</v>
      </c>
      <c r="W3902" s="6">
        <f>V3902-H3902</f>
        <v>0</v>
      </c>
      <c r="X3902" s="6">
        <v>32.238999999999997</v>
      </c>
      <c r="Y3902" s="6">
        <v>156664697</v>
      </c>
      <c r="Z3902" s="6">
        <f>(X3902/1000)*Y3902</f>
        <v>5050713.1665829998</v>
      </c>
      <c r="AA3902" s="6">
        <f>(P3902/1000)*Z3902</f>
        <v>0</v>
      </c>
      <c r="AB3902" s="6">
        <f>(W3902/100000)*Z3902</f>
        <v>0</v>
      </c>
    </row>
    <row r="3903" spans="1:28" x14ac:dyDescent="0.35">
      <c r="A3903" s="6" t="s">
        <v>4211</v>
      </c>
      <c r="B3903" s="6" t="s">
        <v>4195</v>
      </c>
      <c r="C3903" s="6" t="s">
        <v>4196</v>
      </c>
      <c r="D3903" s="6">
        <v>2005</v>
      </c>
      <c r="E3903" s="9" t="s">
        <v>6000</v>
      </c>
      <c r="F3903" s="6">
        <v>112.84109046</v>
      </c>
      <c r="G3903" s="9">
        <v>96.1</v>
      </c>
      <c r="H3903" s="9">
        <v>237</v>
      </c>
      <c r="I3903" s="6">
        <f>1/F3903</f>
        <v>8.8620199957610366E-3</v>
      </c>
      <c r="J3903" s="6">
        <f t="shared" si="360"/>
        <v>13.046479735339489</v>
      </c>
      <c r="K3903" s="6">
        <f>G3903-J3903</f>
        <v>83.053520264660506</v>
      </c>
      <c r="L3903" s="6">
        <f>J3903+K3903-G3903</f>
        <v>0</v>
      </c>
      <c r="M3903" s="6">
        <v>112.84109046</v>
      </c>
      <c r="N3903" s="6">
        <f t="shared" si="361"/>
        <v>8.8620199957610366E-3</v>
      </c>
      <c r="O3903" s="6">
        <f t="shared" si="362"/>
        <v>96.1</v>
      </c>
      <c r="P3903" s="6">
        <f>O3903-G3903</f>
        <v>0</v>
      </c>
      <c r="Q3903" s="6">
        <f>1/(LN(F3903))</f>
        <v>0.21159630037619909</v>
      </c>
      <c r="R3903" s="6">
        <f t="shared" si="363"/>
        <v>122.02652844545214</v>
      </c>
      <c r="S3903" s="6">
        <f>H3903-R3903</f>
        <v>114.97347155454786</v>
      </c>
      <c r="T3903" s="6">
        <f>R3903+S3903-H3903</f>
        <v>0</v>
      </c>
      <c r="U3903" s="6">
        <f t="shared" si="364"/>
        <v>122.02652844545214</v>
      </c>
      <c r="V3903" s="6">
        <f t="shared" si="365"/>
        <v>237</v>
      </c>
      <c r="W3903" s="6">
        <f>V3903-H3903</f>
        <v>0</v>
      </c>
      <c r="X3903" s="6">
        <v>31.754999999999999</v>
      </c>
      <c r="Y3903" s="6">
        <v>160304008</v>
      </c>
      <c r="Z3903" s="6">
        <f>(X3903/1000)*Y3903</f>
        <v>5090453.7740399996</v>
      </c>
      <c r="AA3903" s="6">
        <f>(P3903/1000)*Z3903</f>
        <v>0</v>
      </c>
      <c r="AB3903" s="6">
        <f>(W3903/100000)*Z3903</f>
        <v>0</v>
      </c>
    </row>
    <row r="3904" spans="1:28" x14ac:dyDescent="0.35">
      <c r="A3904" s="6" t="s">
        <v>4212</v>
      </c>
      <c r="B3904" s="6" t="s">
        <v>4195</v>
      </c>
      <c r="C3904" s="6" t="s">
        <v>4196</v>
      </c>
      <c r="D3904" s="6">
        <v>2006</v>
      </c>
      <c r="E3904" s="9" t="s">
        <v>6000</v>
      </c>
      <c r="F3904" s="6">
        <v>120.6880906</v>
      </c>
      <c r="G3904" s="9">
        <v>94.4</v>
      </c>
      <c r="H3904" s="9">
        <v>222</v>
      </c>
      <c r="I3904" s="6">
        <f>1/F3904</f>
        <v>8.2858216997924727E-3</v>
      </c>
      <c r="J3904" s="6">
        <f t="shared" si="360"/>
        <v>12.198212704178783</v>
      </c>
      <c r="K3904" s="6">
        <f>G3904-J3904</f>
        <v>82.201787295821219</v>
      </c>
      <c r="L3904" s="6">
        <f>J3904+K3904-G3904</f>
        <v>0</v>
      </c>
      <c r="M3904" s="6">
        <v>120.6880906</v>
      </c>
      <c r="N3904" s="6">
        <f t="shared" si="361"/>
        <v>8.2858216997924727E-3</v>
      </c>
      <c r="O3904" s="6">
        <f t="shared" si="362"/>
        <v>94.4</v>
      </c>
      <c r="P3904" s="6">
        <f>O3904-G3904</f>
        <v>0</v>
      </c>
      <c r="Q3904" s="6">
        <f>1/(LN(F3904))</f>
        <v>0.20862847944309024</v>
      </c>
      <c r="R3904" s="6">
        <f t="shared" si="363"/>
        <v>120.31500095243294</v>
      </c>
      <c r="S3904" s="6">
        <f>H3904-R3904</f>
        <v>101.68499904756706</v>
      </c>
      <c r="T3904" s="6">
        <f>R3904+S3904-H3904</f>
        <v>0</v>
      </c>
      <c r="U3904" s="6">
        <f t="shared" si="364"/>
        <v>120.31500095243294</v>
      </c>
      <c r="V3904" s="6">
        <f t="shared" si="365"/>
        <v>222</v>
      </c>
      <c r="W3904" s="6">
        <f>V3904-H3904</f>
        <v>0</v>
      </c>
      <c r="X3904" s="6">
        <v>31.332000000000001</v>
      </c>
      <c r="Y3904" s="6">
        <v>164022627</v>
      </c>
      <c r="Z3904" s="6">
        <f>(X3904/1000)*Y3904</f>
        <v>5139156.9491639994</v>
      </c>
      <c r="AA3904" s="6">
        <f>(P3904/1000)*Z3904</f>
        <v>0</v>
      </c>
      <c r="AB3904" s="6">
        <f>(W3904/100000)*Z3904</f>
        <v>0</v>
      </c>
    </row>
    <row r="3905" spans="1:28" x14ac:dyDescent="0.35">
      <c r="A3905" s="6" t="s">
        <v>4213</v>
      </c>
      <c r="B3905" s="6" t="s">
        <v>4195</v>
      </c>
      <c r="C3905" s="6" t="s">
        <v>4196</v>
      </c>
      <c r="D3905" s="6">
        <v>2007</v>
      </c>
      <c r="E3905" s="9" t="s">
        <v>6000</v>
      </c>
      <c r="F3905" s="6">
        <v>135.10801752</v>
      </c>
      <c r="G3905" s="9">
        <v>92.7</v>
      </c>
      <c r="H3905" s="9">
        <v>214</v>
      </c>
      <c r="I3905" s="6">
        <f>1/F3905</f>
        <v>7.4014852586521762E-3</v>
      </c>
      <c r="J3905" s="6">
        <f t="shared" si="360"/>
        <v>10.896311166597302</v>
      </c>
      <c r="K3905" s="6">
        <f>G3905-J3905</f>
        <v>81.803688833402703</v>
      </c>
      <c r="L3905" s="6">
        <f>J3905+K3905-G3905</f>
        <v>0</v>
      </c>
      <c r="M3905" s="6">
        <v>135.10801752</v>
      </c>
      <c r="N3905" s="6">
        <f t="shared" si="361"/>
        <v>7.4014852586521762E-3</v>
      </c>
      <c r="O3905" s="6">
        <f t="shared" si="362"/>
        <v>92.7</v>
      </c>
      <c r="P3905" s="6">
        <f>O3905-G3905</f>
        <v>0</v>
      </c>
      <c r="Q3905" s="6">
        <f>1/(LN(F3905))</f>
        <v>0.20382894348737762</v>
      </c>
      <c r="R3905" s="6">
        <f t="shared" si="363"/>
        <v>117.54713256445325</v>
      </c>
      <c r="S3905" s="6">
        <f>H3905-R3905</f>
        <v>96.45286743554675</v>
      </c>
      <c r="T3905" s="6">
        <f>R3905+S3905-H3905</f>
        <v>0</v>
      </c>
      <c r="U3905" s="6">
        <f t="shared" si="364"/>
        <v>117.54713256445325</v>
      </c>
      <c r="V3905" s="6">
        <f t="shared" si="365"/>
        <v>214</v>
      </c>
      <c r="W3905" s="6">
        <f>V3905-H3905</f>
        <v>0</v>
      </c>
      <c r="X3905" s="6">
        <v>30.96</v>
      </c>
      <c r="Y3905" s="6">
        <v>167808105</v>
      </c>
      <c r="Z3905" s="6">
        <f>(X3905/1000)*Y3905</f>
        <v>5195338.9308000002</v>
      </c>
      <c r="AA3905" s="6">
        <f>(P3905/1000)*Z3905</f>
        <v>0</v>
      </c>
      <c r="AB3905" s="6">
        <f>(W3905/100000)*Z3905</f>
        <v>0</v>
      </c>
    </row>
    <row r="3906" spans="1:28" x14ac:dyDescent="0.35">
      <c r="A3906" s="6" t="s">
        <v>4214</v>
      </c>
      <c r="B3906" s="6" t="s">
        <v>4195</v>
      </c>
      <c r="C3906" s="6" t="s">
        <v>4196</v>
      </c>
      <c r="D3906" s="6">
        <v>2008</v>
      </c>
      <c r="E3906" s="9" t="s">
        <v>6000</v>
      </c>
      <c r="F3906" s="6">
        <v>127.90235751</v>
      </c>
      <c r="G3906" s="9">
        <v>90.9</v>
      </c>
      <c r="H3906" s="9">
        <v>205</v>
      </c>
      <c r="I3906" s="6">
        <f>1/F3906</f>
        <v>7.8184641742965171E-3</v>
      </c>
      <c r="J3906" s="6">
        <f t="shared" ref="J3906:J3969" si="366">I3906*1472.179</f>
        <v>11.510178769651674</v>
      </c>
      <c r="K3906" s="6">
        <f>G3906-J3906</f>
        <v>79.389821230348332</v>
      </c>
      <c r="L3906" s="6">
        <f>J3906+K3906-G3906</f>
        <v>0</v>
      </c>
      <c r="M3906" s="6">
        <v>127.90235751</v>
      </c>
      <c r="N3906" s="6">
        <f t="shared" ref="N3906:N3969" si="367">1/M3906</f>
        <v>7.8184641742965171E-3</v>
      </c>
      <c r="O3906" s="6">
        <f t="shared" ref="O3906:O3969" si="368">1472.179*N3906+K3906</f>
        <v>90.9</v>
      </c>
      <c r="P3906" s="6">
        <f>O3906-G3906</f>
        <v>0</v>
      </c>
      <c r="Q3906" s="6">
        <f>1/(LN(F3906))</f>
        <v>0.20613171177010969</v>
      </c>
      <c r="R3906" s="6">
        <f t="shared" ref="R3906:R3969" si="369">576.695*Q3906</f>
        <v>118.87512751926342</v>
      </c>
      <c r="S3906" s="6">
        <f>H3906-R3906</f>
        <v>86.124872480736585</v>
      </c>
      <c r="T3906" s="6">
        <f>R3906+S3906-H3906</f>
        <v>0</v>
      </c>
      <c r="U3906" s="6">
        <f t="shared" ref="U3906:U3969" si="370">576.695*(1/(LN(M3906)))</f>
        <v>118.87512751926342</v>
      </c>
      <c r="V3906" s="6">
        <f t="shared" ref="V3906:V3969" si="371">U3906+S3906</f>
        <v>205</v>
      </c>
      <c r="W3906" s="6">
        <f>V3906-H3906</f>
        <v>0</v>
      </c>
      <c r="X3906" s="6">
        <v>30.631</v>
      </c>
      <c r="Y3906" s="6">
        <v>171648986</v>
      </c>
      <c r="Z3906" s="6">
        <f>(X3906/1000)*Y3906</f>
        <v>5257780.0901659997</v>
      </c>
      <c r="AA3906" s="6">
        <f>(P3906/1000)*Z3906</f>
        <v>0</v>
      </c>
      <c r="AB3906" s="6">
        <f>(W3906/100000)*Z3906</f>
        <v>0</v>
      </c>
    </row>
    <row r="3907" spans="1:28" x14ac:dyDescent="0.35">
      <c r="A3907" s="6" t="s">
        <v>4215</v>
      </c>
      <c r="B3907" s="6" t="s">
        <v>4195</v>
      </c>
      <c r="C3907" s="6" t="s">
        <v>4196</v>
      </c>
      <c r="D3907" s="6">
        <v>2009</v>
      </c>
      <c r="E3907" s="9" t="s">
        <v>6000</v>
      </c>
      <c r="F3907" s="6">
        <v>134.38876604999999</v>
      </c>
      <c r="G3907" s="9">
        <v>89.1</v>
      </c>
      <c r="H3907" s="9">
        <v>199</v>
      </c>
      <c r="I3907" s="6">
        <f>1/F3907</f>
        <v>7.4410981616420619E-3</v>
      </c>
      <c r="J3907" s="6">
        <f t="shared" si="366"/>
        <v>10.95462845050805</v>
      </c>
      <c r="K3907" s="6">
        <f>G3907-J3907</f>
        <v>78.145371549491941</v>
      </c>
      <c r="L3907" s="6">
        <f>J3907+K3907-G3907</f>
        <v>0</v>
      </c>
      <c r="M3907" s="6">
        <v>134.38876604999999</v>
      </c>
      <c r="N3907" s="6">
        <f t="shared" si="367"/>
        <v>7.4410981616420619E-3</v>
      </c>
      <c r="O3907" s="6">
        <f t="shared" si="368"/>
        <v>89.1</v>
      </c>
      <c r="P3907" s="6">
        <f>O3907-G3907</f>
        <v>0</v>
      </c>
      <c r="Q3907" s="6">
        <f>1/(LN(F3907))</f>
        <v>0.2040509484434643</v>
      </c>
      <c r="R3907" s="6">
        <f t="shared" si="369"/>
        <v>117.67516171260365</v>
      </c>
      <c r="S3907" s="6">
        <f>H3907-R3907</f>
        <v>81.324838287396346</v>
      </c>
      <c r="T3907" s="6">
        <f>R3907+S3907-H3907</f>
        <v>0</v>
      </c>
      <c r="U3907" s="6">
        <f t="shared" si="370"/>
        <v>117.67516171260365</v>
      </c>
      <c r="V3907" s="6">
        <f t="shared" si="371"/>
        <v>199</v>
      </c>
      <c r="W3907" s="6">
        <f>V3907-H3907</f>
        <v>0</v>
      </c>
      <c r="X3907" s="6">
        <v>30.338999999999999</v>
      </c>
      <c r="Y3907" s="6">
        <v>175525609</v>
      </c>
      <c r="Z3907" s="6">
        <f>(X3907/1000)*Y3907</f>
        <v>5325271.4514509998</v>
      </c>
      <c r="AA3907" s="6">
        <f>(P3907/1000)*Z3907</f>
        <v>0</v>
      </c>
      <c r="AB3907" s="6">
        <f>(W3907/100000)*Z3907</f>
        <v>0</v>
      </c>
    </row>
    <row r="3908" spans="1:28" x14ac:dyDescent="0.35">
      <c r="A3908" s="6" t="s">
        <v>4216</v>
      </c>
      <c r="B3908" s="6" t="s">
        <v>4195</v>
      </c>
      <c r="C3908" s="6" t="s">
        <v>4196</v>
      </c>
      <c r="D3908" s="6">
        <v>2010</v>
      </c>
      <c r="E3908" s="9" t="s">
        <v>6000</v>
      </c>
      <c r="F3908" s="6">
        <v>136.4480796</v>
      </c>
      <c r="G3908" s="9">
        <v>87.1</v>
      </c>
      <c r="H3908" s="9">
        <v>191</v>
      </c>
      <c r="I3908" s="6">
        <f>1/F3908</f>
        <v>7.3287949741140954E-3</v>
      </c>
      <c r="J3908" s="6">
        <f t="shared" si="366"/>
        <v>10.789298056196316</v>
      </c>
      <c r="K3908" s="6">
        <f>G3908-J3908</f>
        <v>76.310701943803679</v>
      </c>
      <c r="L3908" s="6">
        <f>J3908+K3908-G3908</f>
        <v>0</v>
      </c>
      <c r="M3908" s="6">
        <v>136.4480796</v>
      </c>
      <c r="N3908" s="6">
        <f t="shared" si="367"/>
        <v>7.3287949741140954E-3</v>
      </c>
      <c r="O3908" s="6">
        <f t="shared" si="368"/>
        <v>87.1</v>
      </c>
      <c r="P3908" s="6">
        <f>O3908-G3908</f>
        <v>0</v>
      </c>
      <c r="Q3908" s="6">
        <f>1/(LN(F3908))</f>
        <v>0.20341972260081942</v>
      </c>
      <c r="R3908" s="6">
        <f t="shared" si="369"/>
        <v>117.31113692527957</v>
      </c>
      <c r="S3908" s="6">
        <f>H3908-R3908</f>
        <v>73.68886307472043</v>
      </c>
      <c r="T3908" s="6">
        <f>R3908+S3908-H3908</f>
        <v>0</v>
      </c>
      <c r="U3908" s="6">
        <f t="shared" si="370"/>
        <v>117.31113692527957</v>
      </c>
      <c r="V3908" s="6">
        <f t="shared" si="371"/>
        <v>191</v>
      </c>
      <c r="W3908" s="6">
        <f>V3908-H3908</f>
        <v>0</v>
      </c>
      <c r="X3908" s="6">
        <v>30.082000000000001</v>
      </c>
      <c r="Y3908" s="6">
        <v>179424641</v>
      </c>
      <c r="Z3908" s="6">
        <f>(X3908/1000)*Y3908</f>
        <v>5397452.0505619999</v>
      </c>
      <c r="AA3908" s="6">
        <f>(P3908/1000)*Z3908</f>
        <v>0</v>
      </c>
      <c r="AB3908" s="6">
        <f>(W3908/100000)*Z3908</f>
        <v>0</v>
      </c>
    </row>
    <row r="3909" spans="1:28" x14ac:dyDescent="0.35">
      <c r="A3909" s="6" t="s">
        <v>4217</v>
      </c>
      <c r="B3909" s="6" t="s">
        <v>4195</v>
      </c>
      <c r="C3909" s="6" t="s">
        <v>4196</v>
      </c>
      <c r="D3909" s="6">
        <v>2011</v>
      </c>
      <c r="E3909" s="9" t="s">
        <v>6000</v>
      </c>
      <c r="F3909" s="6">
        <v>121.594329</v>
      </c>
      <c r="G3909" s="9">
        <v>85</v>
      </c>
      <c r="H3909" s="9">
        <v>180</v>
      </c>
      <c r="I3909" s="6">
        <f>1/F3909</f>
        <v>8.2240677523702597E-3</v>
      </c>
      <c r="J3909" s="6">
        <f t="shared" si="366"/>
        <v>12.107299839616697</v>
      </c>
      <c r="K3909" s="6">
        <f>G3909-J3909</f>
        <v>72.892700160383299</v>
      </c>
      <c r="L3909" s="6">
        <f>J3909+K3909-G3909</f>
        <v>0</v>
      </c>
      <c r="M3909" s="6">
        <v>121.594329</v>
      </c>
      <c r="N3909" s="6">
        <f t="shared" si="367"/>
        <v>8.2240677523702597E-3</v>
      </c>
      <c r="O3909" s="6">
        <f t="shared" si="368"/>
        <v>85</v>
      </c>
      <c r="P3909" s="6">
        <f>O3909-G3909</f>
        <v>0</v>
      </c>
      <c r="Q3909" s="6">
        <f>1/(LN(F3909))</f>
        <v>0.20830337531845849</v>
      </c>
      <c r="R3909" s="6">
        <f t="shared" si="369"/>
        <v>120.12751502927843</v>
      </c>
      <c r="S3909" s="6">
        <f>H3909-R3909</f>
        <v>59.872484970721572</v>
      </c>
      <c r="T3909" s="6">
        <f>R3909+S3909-H3909</f>
        <v>0</v>
      </c>
      <c r="U3909" s="6">
        <f t="shared" si="370"/>
        <v>120.12751502927843</v>
      </c>
      <c r="V3909" s="6">
        <f t="shared" si="371"/>
        <v>180</v>
      </c>
      <c r="W3909" s="6">
        <f>V3909-H3909</f>
        <v>0</v>
      </c>
      <c r="X3909" s="6">
        <v>29.86</v>
      </c>
      <c r="Y3909" s="6">
        <v>183340592</v>
      </c>
      <c r="Z3909" s="6">
        <f>(X3909/1000)*Y3909</f>
        <v>5474550.0771200005</v>
      </c>
      <c r="AA3909" s="6">
        <f>(P3909/1000)*Z3909</f>
        <v>0</v>
      </c>
      <c r="AB3909" s="6">
        <f>(W3909/100000)*Z3909</f>
        <v>0</v>
      </c>
    </row>
    <row r="3910" spans="1:28" x14ac:dyDescent="0.35">
      <c r="A3910" s="6" t="s">
        <v>4218</v>
      </c>
      <c r="B3910" s="6" t="s">
        <v>4195</v>
      </c>
      <c r="C3910" s="6" t="s">
        <v>4196</v>
      </c>
      <c r="D3910" s="6">
        <v>2012</v>
      </c>
      <c r="E3910" s="9" t="s">
        <v>6000</v>
      </c>
      <c r="F3910" s="6">
        <v>127.4415395</v>
      </c>
      <c r="G3910" s="9">
        <v>82.9</v>
      </c>
      <c r="H3910" s="9">
        <v>173</v>
      </c>
      <c r="I3910" s="6">
        <f>1/F3910</f>
        <v>7.8467350906413057E-3</v>
      </c>
      <c r="J3910" s="6">
        <f t="shared" si="366"/>
        <v>11.551798619005227</v>
      </c>
      <c r="K3910" s="6">
        <f>G3910-J3910</f>
        <v>71.34820138099478</v>
      </c>
      <c r="L3910" s="6">
        <f>J3910+K3910-G3910</f>
        <v>0</v>
      </c>
      <c r="M3910" s="6">
        <v>127.4415395</v>
      </c>
      <c r="N3910" s="6">
        <f t="shared" si="367"/>
        <v>7.8467350906413057E-3</v>
      </c>
      <c r="O3910" s="6">
        <f t="shared" si="368"/>
        <v>82.9</v>
      </c>
      <c r="P3910" s="6">
        <f>O3910-G3910</f>
        <v>0</v>
      </c>
      <c r="Q3910" s="6">
        <f>1/(LN(F3910))</f>
        <v>0.20628519017915264</v>
      </c>
      <c r="R3910" s="6">
        <f t="shared" si="369"/>
        <v>118.96363775036644</v>
      </c>
      <c r="S3910" s="6">
        <f>H3910-R3910</f>
        <v>54.036362249633555</v>
      </c>
      <c r="T3910" s="6">
        <f>R3910+S3910-H3910</f>
        <v>0</v>
      </c>
      <c r="U3910" s="6">
        <f t="shared" si="370"/>
        <v>118.96363775036644</v>
      </c>
      <c r="V3910" s="6">
        <f t="shared" si="371"/>
        <v>173</v>
      </c>
      <c r="W3910" s="6">
        <f>V3910-H3910</f>
        <v>0</v>
      </c>
      <c r="X3910" s="6">
        <v>29.667000000000002</v>
      </c>
      <c r="Y3910" s="6">
        <v>187281475</v>
      </c>
      <c r="Z3910" s="6">
        <f>(X3910/1000)*Y3910</f>
        <v>5556079.5188250002</v>
      </c>
      <c r="AA3910" s="6">
        <f>(P3910/1000)*Z3910</f>
        <v>0</v>
      </c>
      <c r="AB3910" s="6">
        <f>(W3910/100000)*Z3910</f>
        <v>0</v>
      </c>
    </row>
    <row r="3911" spans="1:28" x14ac:dyDescent="0.35">
      <c r="A3911" s="6" t="s">
        <v>4219</v>
      </c>
      <c r="B3911" s="6" t="s">
        <v>4195</v>
      </c>
      <c r="C3911" s="6" t="s">
        <v>4196</v>
      </c>
      <c r="D3911" s="6">
        <v>2013</v>
      </c>
      <c r="E3911" s="9" t="s">
        <v>6000</v>
      </c>
      <c r="F3911" s="6">
        <v>148.81202450000001</v>
      </c>
      <c r="G3911" s="9">
        <v>80.599999999999994</v>
      </c>
      <c r="H3911" s="9">
        <v>166</v>
      </c>
      <c r="I3911" s="6">
        <f>1/F3911</f>
        <v>6.719887074716868E-3</v>
      </c>
      <c r="J3911" s="6">
        <f t="shared" si="366"/>
        <v>9.892876633769605</v>
      </c>
      <c r="K3911" s="6">
        <f>G3911-J3911</f>
        <v>70.707123366230391</v>
      </c>
      <c r="L3911" s="6">
        <f>J3911+K3911-G3911</f>
        <v>0</v>
      </c>
      <c r="M3911" s="6">
        <v>148.81202450000001</v>
      </c>
      <c r="N3911" s="6">
        <f t="shared" si="367"/>
        <v>6.719887074716868E-3</v>
      </c>
      <c r="O3911" s="6">
        <f t="shared" si="368"/>
        <v>80.599999999999994</v>
      </c>
      <c r="P3911" s="6">
        <f>O3911-G3911</f>
        <v>0</v>
      </c>
      <c r="Q3911" s="6">
        <f>1/(LN(F3911))</f>
        <v>0.19989270043904422</v>
      </c>
      <c r="R3911" s="6">
        <f t="shared" si="369"/>
        <v>115.27712087969462</v>
      </c>
      <c r="S3911" s="6">
        <f>H3911-R3911</f>
        <v>50.722879120305379</v>
      </c>
      <c r="T3911" s="6">
        <f>R3911+S3911-H3911</f>
        <v>0</v>
      </c>
      <c r="U3911" s="6">
        <f t="shared" si="370"/>
        <v>115.27712087969462</v>
      </c>
      <c r="V3911" s="6">
        <f t="shared" si="371"/>
        <v>166</v>
      </c>
      <c r="W3911" s="6">
        <f>V3911-H3911</f>
        <v>0</v>
      </c>
      <c r="X3911" s="6">
        <v>29.491</v>
      </c>
      <c r="Y3911" s="6">
        <v>191262919</v>
      </c>
      <c r="Z3911" s="6">
        <f>(X3911/1000)*Y3911</f>
        <v>5640534.7442290001</v>
      </c>
      <c r="AA3911" s="6">
        <f>(P3911/1000)*Z3911</f>
        <v>0</v>
      </c>
      <c r="AB3911" s="6">
        <f>(W3911/100000)*Z3911</f>
        <v>0</v>
      </c>
    </row>
    <row r="3912" spans="1:28" x14ac:dyDescent="0.35">
      <c r="A3912" s="6" t="s">
        <v>4220</v>
      </c>
      <c r="B3912" s="6" t="s">
        <v>4195</v>
      </c>
      <c r="C3912" s="6" t="s">
        <v>4196</v>
      </c>
      <c r="D3912" s="6">
        <v>2014</v>
      </c>
      <c r="E3912" s="9" t="s">
        <v>6000</v>
      </c>
      <c r="F3912" s="6">
        <v>150.85424269999999</v>
      </c>
      <c r="G3912" s="9">
        <v>78.3</v>
      </c>
      <c r="H3912" s="9">
        <v>161</v>
      </c>
      <c r="I3912" s="6">
        <f>1/F3912</f>
        <v>6.6289153165461486E-3</v>
      </c>
      <c r="J3912" s="6">
        <f t="shared" si="366"/>
        <v>9.7589499217975924</v>
      </c>
      <c r="K3912" s="6">
        <f>G3912-J3912</f>
        <v>68.541050078202403</v>
      </c>
      <c r="L3912" s="6">
        <f>J3912+K3912-G3912</f>
        <v>0</v>
      </c>
      <c r="M3912" s="6">
        <v>150.85424269999999</v>
      </c>
      <c r="N3912" s="6">
        <f t="shared" si="367"/>
        <v>6.6289153165461486E-3</v>
      </c>
      <c r="O3912" s="6">
        <f t="shared" si="368"/>
        <v>78.3</v>
      </c>
      <c r="P3912" s="6">
        <f>O3912-G3912</f>
        <v>0</v>
      </c>
      <c r="Q3912" s="6">
        <f>1/(LN(F3912))</f>
        <v>0.19934955865182036</v>
      </c>
      <c r="R3912" s="6">
        <f t="shared" si="369"/>
        <v>114.96389372671155</v>
      </c>
      <c r="S3912" s="6">
        <f>H3912-R3912</f>
        <v>46.036106273288453</v>
      </c>
      <c r="T3912" s="6">
        <f>R3912+S3912-H3912</f>
        <v>0</v>
      </c>
      <c r="U3912" s="6">
        <f t="shared" si="370"/>
        <v>114.96389372671155</v>
      </c>
      <c r="V3912" s="6">
        <f t="shared" si="371"/>
        <v>161</v>
      </c>
      <c r="W3912" s="6">
        <f>V3912-H3912</f>
        <v>0</v>
      </c>
      <c r="X3912" s="6">
        <v>29.318000000000001</v>
      </c>
      <c r="Y3912" s="6">
        <v>195306825</v>
      </c>
      <c r="Z3912" s="6">
        <f>(X3912/1000)*Y3912</f>
        <v>5726005.4953500004</v>
      </c>
      <c r="AA3912" s="6">
        <f>(P3912/1000)*Z3912</f>
        <v>0</v>
      </c>
      <c r="AB3912" s="6">
        <f>(W3912/100000)*Z3912</f>
        <v>0</v>
      </c>
    </row>
    <row r="3913" spans="1:28" x14ac:dyDescent="0.35">
      <c r="A3913" s="6" t="s">
        <v>4221</v>
      </c>
      <c r="B3913" s="6" t="s">
        <v>4195</v>
      </c>
      <c r="C3913" s="6" t="s">
        <v>4196</v>
      </c>
      <c r="D3913" s="6">
        <v>2015</v>
      </c>
      <c r="E3913" s="9" t="s">
        <v>6000</v>
      </c>
      <c r="F3913" s="6">
        <v>0</v>
      </c>
      <c r="G3913" s="9">
        <v>76.099999999999994</v>
      </c>
      <c r="H3913" s="9">
        <v>154</v>
      </c>
      <c r="I3913" s="6" t="e">
        <f>1/F3913</f>
        <v>#DIV/0!</v>
      </c>
      <c r="J3913" s="6" t="e">
        <f t="shared" si="366"/>
        <v>#DIV/0!</v>
      </c>
      <c r="K3913" s="6" t="e">
        <f>G3913-J3913</f>
        <v>#DIV/0!</v>
      </c>
      <c r="L3913" s="6" t="e">
        <f>J3913+K3913-G3913</f>
        <v>#DIV/0!</v>
      </c>
      <c r="M3913" s="6">
        <v>0</v>
      </c>
      <c r="N3913" s="6" t="e">
        <f t="shared" si="367"/>
        <v>#DIV/0!</v>
      </c>
      <c r="O3913" s="6" t="e">
        <f t="shared" si="368"/>
        <v>#DIV/0!</v>
      </c>
      <c r="P3913" s="6" t="e">
        <f>O3913-G3913</f>
        <v>#DIV/0!</v>
      </c>
      <c r="Q3913" s="6" t="e">
        <f>1/(LN(F3913))</f>
        <v>#NUM!</v>
      </c>
      <c r="R3913" s="6" t="e">
        <f t="shared" si="369"/>
        <v>#NUM!</v>
      </c>
      <c r="S3913" s="6" t="e">
        <f>H3913-R3913</f>
        <v>#NUM!</v>
      </c>
      <c r="T3913" s="6" t="e">
        <f>R3913+S3913-H3913</f>
        <v>#NUM!</v>
      </c>
      <c r="U3913" s="6" t="e">
        <f t="shared" si="370"/>
        <v>#NUM!</v>
      </c>
      <c r="V3913" s="6" t="e">
        <f t="shared" si="371"/>
        <v>#NUM!</v>
      </c>
      <c r="W3913" s="6" t="e">
        <f>V3913-H3913</f>
        <v>#NUM!</v>
      </c>
      <c r="X3913" s="6">
        <v>29.123999999999999</v>
      </c>
      <c r="Y3913" s="6">
        <v>199426964</v>
      </c>
      <c r="Z3913" s="6">
        <f>(X3913/1000)*Y3913</f>
        <v>5808110.8995359996</v>
      </c>
      <c r="AA3913" s="6" t="e">
        <f>(P3913/1000)*Z3913</f>
        <v>#DIV/0!</v>
      </c>
      <c r="AB3913" s="6" t="e">
        <f>(W3913/100000)*Z3913</f>
        <v>#NUM!</v>
      </c>
    </row>
    <row r="3914" spans="1:28" x14ac:dyDescent="0.35">
      <c r="A3914" s="6" t="s">
        <v>4222</v>
      </c>
      <c r="B3914" s="6" t="s">
        <v>4195</v>
      </c>
      <c r="C3914" s="6" t="s">
        <v>4196</v>
      </c>
      <c r="D3914" s="6">
        <v>2016</v>
      </c>
      <c r="E3914" s="9" t="s">
        <v>6000</v>
      </c>
      <c r="F3914" s="6">
        <v>0</v>
      </c>
      <c r="G3914" s="9">
        <v>73.8</v>
      </c>
      <c r="H3914" s="9">
        <v>143</v>
      </c>
      <c r="I3914" s="6" t="e">
        <f>1/F3914</f>
        <v>#DIV/0!</v>
      </c>
      <c r="J3914" s="6" t="e">
        <f t="shared" si="366"/>
        <v>#DIV/0!</v>
      </c>
      <c r="K3914" s="6" t="e">
        <f>G3914-J3914</f>
        <v>#DIV/0!</v>
      </c>
      <c r="L3914" s="6" t="e">
        <f>J3914+K3914-G3914</f>
        <v>#DIV/0!</v>
      </c>
      <c r="M3914" s="6">
        <v>0</v>
      </c>
      <c r="N3914" s="6" t="e">
        <f t="shared" si="367"/>
        <v>#DIV/0!</v>
      </c>
      <c r="O3914" s="6" t="e">
        <f t="shared" si="368"/>
        <v>#DIV/0!</v>
      </c>
      <c r="P3914" s="6" t="e">
        <f>O3914-G3914</f>
        <v>#DIV/0!</v>
      </c>
      <c r="Q3914" s="6" t="e">
        <f>1/(LN(F3914))</f>
        <v>#NUM!</v>
      </c>
      <c r="R3914" s="6" t="e">
        <f t="shared" si="369"/>
        <v>#NUM!</v>
      </c>
      <c r="S3914" s="6" t="e">
        <f>H3914-R3914</f>
        <v>#NUM!</v>
      </c>
      <c r="T3914" s="6" t="e">
        <f>R3914+S3914-H3914</f>
        <v>#NUM!</v>
      </c>
      <c r="U3914" s="6" t="e">
        <f t="shared" si="370"/>
        <v>#NUM!</v>
      </c>
      <c r="V3914" s="6" t="e">
        <f t="shared" si="371"/>
        <v>#NUM!</v>
      </c>
      <c r="W3914" s="6" t="e">
        <f>V3914-H3914</f>
        <v>#NUM!</v>
      </c>
      <c r="X3914" s="6">
        <v>28.888000000000002</v>
      </c>
      <c r="Y3914" s="6">
        <v>203627284</v>
      </c>
      <c r="Z3914" s="6">
        <f>(X3914/1000)*Y3914</f>
        <v>5882384.980192</v>
      </c>
      <c r="AA3914" s="6" t="e">
        <f>(P3914/1000)*Z3914</f>
        <v>#DIV/0!</v>
      </c>
      <c r="AB3914" s="6" t="e">
        <f>(W3914/100000)*Z3914</f>
        <v>#NUM!</v>
      </c>
    </row>
    <row r="3915" spans="1:28" x14ac:dyDescent="0.35">
      <c r="A3915" s="6" t="s">
        <v>4223</v>
      </c>
      <c r="B3915" s="6" t="s">
        <v>4195</v>
      </c>
      <c r="C3915" s="6" t="s">
        <v>4196</v>
      </c>
      <c r="D3915" s="6">
        <v>2017</v>
      </c>
      <c r="E3915" s="9" t="s">
        <v>6000</v>
      </c>
      <c r="F3915" s="6">
        <v>0</v>
      </c>
      <c r="G3915" s="9">
        <v>71.599999999999994</v>
      </c>
      <c r="H3915" s="9">
        <v>140</v>
      </c>
      <c r="I3915" s="6" t="e">
        <f>1/F3915</f>
        <v>#DIV/0!</v>
      </c>
      <c r="J3915" s="6" t="e">
        <f t="shared" si="366"/>
        <v>#DIV/0!</v>
      </c>
      <c r="K3915" s="6" t="e">
        <f>G3915-J3915</f>
        <v>#DIV/0!</v>
      </c>
      <c r="L3915" s="6" t="e">
        <f>J3915+K3915-G3915</f>
        <v>#DIV/0!</v>
      </c>
      <c r="M3915" s="6">
        <v>0</v>
      </c>
      <c r="N3915" s="6" t="e">
        <f t="shared" si="367"/>
        <v>#DIV/0!</v>
      </c>
      <c r="O3915" s="6" t="e">
        <f t="shared" si="368"/>
        <v>#DIV/0!</v>
      </c>
      <c r="P3915" s="6" t="e">
        <f>O3915-G3915</f>
        <v>#DIV/0!</v>
      </c>
      <c r="Q3915" s="6" t="e">
        <f>1/(LN(F3915))</f>
        <v>#NUM!</v>
      </c>
      <c r="R3915" s="6" t="e">
        <f t="shared" si="369"/>
        <v>#NUM!</v>
      </c>
      <c r="S3915" s="6" t="e">
        <f>H3915-R3915</f>
        <v>#NUM!</v>
      </c>
      <c r="T3915" s="6" t="e">
        <f>R3915+S3915-H3915</f>
        <v>#NUM!</v>
      </c>
      <c r="U3915" s="6" t="e">
        <f t="shared" si="370"/>
        <v>#NUM!</v>
      </c>
      <c r="V3915" s="6" t="e">
        <f t="shared" si="371"/>
        <v>#NUM!</v>
      </c>
      <c r="W3915" s="6" t="e">
        <f>V3915-H3915</f>
        <v>#NUM!</v>
      </c>
      <c r="X3915" s="6">
        <v>28.599</v>
      </c>
      <c r="Y3915" s="10">
        <v>210000000</v>
      </c>
      <c r="Z3915" s="6">
        <f>(X3915/1000)*Y3915</f>
        <v>6005790</v>
      </c>
      <c r="AA3915" s="6" t="e">
        <f>(P3915/1000)*Z3915</f>
        <v>#DIV/0!</v>
      </c>
      <c r="AB3915" s="6" t="e">
        <f>(W3915/100000)*Z3915</f>
        <v>#NUM!</v>
      </c>
    </row>
    <row r="3916" spans="1:28" x14ac:dyDescent="0.35">
      <c r="A3916" s="6" t="s">
        <v>4224</v>
      </c>
      <c r="B3916" s="6" t="s">
        <v>4195</v>
      </c>
      <c r="C3916" s="6" t="s">
        <v>4196</v>
      </c>
      <c r="D3916" s="6">
        <v>2018</v>
      </c>
      <c r="E3916" s="9" t="s">
        <v>6000</v>
      </c>
      <c r="F3916" s="6">
        <v>0</v>
      </c>
      <c r="G3916" s="9">
        <v>69.400000000000006</v>
      </c>
      <c r="I3916" s="6" t="e">
        <f>1/F3916</f>
        <v>#DIV/0!</v>
      </c>
      <c r="J3916" s="6" t="e">
        <f t="shared" si="366"/>
        <v>#DIV/0!</v>
      </c>
      <c r="K3916" s="6" t="e">
        <f>G3916-J3916</f>
        <v>#DIV/0!</v>
      </c>
      <c r="L3916" s="6" t="e">
        <f>J3916+K3916-G3916</f>
        <v>#DIV/0!</v>
      </c>
      <c r="M3916" s="6">
        <v>0</v>
      </c>
      <c r="N3916" s="6" t="e">
        <f t="shared" si="367"/>
        <v>#DIV/0!</v>
      </c>
      <c r="O3916" s="6" t="e">
        <f t="shared" si="368"/>
        <v>#DIV/0!</v>
      </c>
      <c r="P3916" s="6" t="e">
        <f>O3916-G3916</f>
        <v>#DIV/0!</v>
      </c>
      <c r="Q3916" s="6" t="e">
        <f>1/(LN(F3916))</f>
        <v>#NUM!</v>
      </c>
      <c r="R3916" s="6" t="e">
        <f t="shared" si="369"/>
        <v>#NUM!</v>
      </c>
      <c r="S3916" s="6" t="e">
        <f>H3916-R3916</f>
        <v>#NUM!</v>
      </c>
      <c r="T3916" s="6" t="e">
        <f>R3916+S3916-H3916</f>
        <v>#NUM!</v>
      </c>
      <c r="U3916" s="6" t="e">
        <f t="shared" si="370"/>
        <v>#NUM!</v>
      </c>
      <c r="V3916" s="6" t="e">
        <f t="shared" si="371"/>
        <v>#NUM!</v>
      </c>
      <c r="W3916" s="6" t="e">
        <f>V3916-H3916</f>
        <v>#NUM!</v>
      </c>
      <c r="X3916" s="6">
        <v>28.25</v>
      </c>
      <c r="Y3916" s="10">
        <v>210000000</v>
      </c>
      <c r="Z3916" s="6">
        <f>(X3916/1000)*Y3916</f>
        <v>5932500</v>
      </c>
      <c r="AA3916" s="6" t="e">
        <f>(P3916/1000)*Z3916</f>
        <v>#DIV/0!</v>
      </c>
      <c r="AB3916" s="6" t="e">
        <f>(W3916/100000)*Z3916</f>
        <v>#NUM!</v>
      </c>
    </row>
    <row r="3917" spans="1:28" x14ac:dyDescent="0.35">
      <c r="A3917" s="6" t="s">
        <v>4225</v>
      </c>
      <c r="B3917" s="6" t="s">
        <v>4226</v>
      </c>
      <c r="C3917" s="6" t="s">
        <v>4227</v>
      </c>
      <c r="D3917" s="6">
        <v>1990</v>
      </c>
      <c r="E3917" s="9" t="s">
        <v>5998</v>
      </c>
      <c r="F3917" s="6">
        <v>1082.4134684999999</v>
      </c>
      <c r="G3917" s="9">
        <v>30.7</v>
      </c>
      <c r="I3917" s="6">
        <f>1/F3917</f>
        <v>9.2386137931726976E-4</v>
      </c>
      <c r="J3917" s="6">
        <f t="shared" si="366"/>
        <v>1.360089321541919</v>
      </c>
      <c r="K3917" s="6">
        <f>G3917-J3917</f>
        <v>29.339910678458079</v>
      </c>
      <c r="L3917" s="6">
        <f>J3917+K3917-G3917</f>
        <v>0</v>
      </c>
      <c r="M3917" s="6">
        <v>1082.4134684999999</v>
      </c>
      <c r="N3917" s="6">
        <f t="shared" si="367"/>
        <v>9.2386137931726976E-4</v>
      </c>
      <c r="O3917" s="6">
        <f t="shared" si="368"/>
        <v>30.7</v>
      </c>
      <c r="P3917" s="6">
        <f>O3917-G3917</f>
        <v>0</v>
      </c>
      <c r="Q3917" s="6">
        <f>1/(LN(F3917))</f>
        <v>0.14312399714168561</v>
      </c>
      <c r="R3917" s="6">
        <f t="shared" si="369"/>
        <v>82.538893531624396</v>
      </c>
      <c r="S3917" s="6">
        <f>H3917-R3917</f>
        <v>-82.538893531624396</v>
      </c>
      <c r="T3917" s="6">
        <f>R3917+S3917-H3917</f>
        <v>0</v>
      </c>
      <c r="U3917" s="6">
        <f t="shared" si="370"/>
        <v>82.538893531624396</v>
      </c>
      <c r="V3917" s="6">
        <f t="shared" si="371"/>
        <v>0</v>
      </c>
      <c r="W3917" s="6">
        <f>V3917-H3917</f>
        <v>0</v>
      </c>
      <c r="X3917" s="6">
        <v>26.254999999999999</v>
      </c>
      <c r="Y3917" s="6">
        <v>2470947</v>
      </c>
      <c r="Z3917" s="6">
        <f>(X3917/1000)*Y3917</f>
        <v>64874.713485</v>
      </c>
      <c r="AA3917" s="6">
        <f>(P3917/1000)*Z3917</f>
        <v>0</v>
      </c>
      <c r="AB3917" s="6">
        <f>(W3917/100000)*Z3917</f>
        <v>0</v>
      </c>
    </row>
    <row r="3918" spans="1:28" x14ac:dyDescent="0.35">
      <c r="A3918" s="6" t="s">
        <v>4228</v>
      </c>
      <c r="B3918" s="6" t="s">
        <v>4226</v>
      </c>
      <c r="C3918" s="6" t="s">
        <v>4227</v>
      </c>
      <c r="D3918" s="6">
        <v>1991</v>
      </c>
      <c r="E3918" s="9" t="s">
        <v>5998</v>
      </c>
      <c r="F3918" s="6">
        <v>1213.8444773000001</v>
      </c>
      <c r="G3918" s="9">
        <v>30</v>
      </c>
      <c r="I3918" s="6">
        <f>1/F3918</f>
        <v>8.2382876777125323E-4</v>
      </c>
      <c r="J3918" s="6">
        <f t="shared" si="366"/>
        <v>1.212823411508716</v>
      </c>
      <c r="K3918" s="6">
        <f>G3918-J3918</f>
        <v>28.787176588491285</v>
      </c>
      <c r="L3918" s="6">
        <f>J3918+K3918-G3918</f>
        <v>0</v>
      </c>
      <c r="M3918" s="6">
        <v>1213.8444773000001</v>
      </c>
      <c r="N3918" s="6">
        <f t="shared" si="367"/>
        <v>8.2382876777125323E-4</v>
      </c>
      <c r="O3918" s="6">
        <f t="shared" si="368"/>
        <v>30</v>
      </c>
      <c r="P3918" s="6">
        <f>O3918-G3918</f>
        <v>0</v>
      </c>
      <c r="Q3918" s="6">
        <f>1/(LN(F3918))</f>
        <v>0.14081437178374981</v>
      </c>
      <c r="R3918" s="6">
        <f t="shared" si="369"/>
        <v>81.206944135829602</v>
      </c>
      <c r="S3918" s="6">
        <f>H3918-R3918</f>
        <v>-81.206944135829602</v>
      </c>
      <c r="T3918" s="6">
        <f>R3918+S3918-H3918</f>
        <v>0</v>
      </c>
      <c r="U3918" s="6">
        <f t="shared" si="370"/>
        <v>81.206944135829602</v>
      </c>
      <c r="V3918" s="6">
        <f t="shared" si="371"/>
        <v>0</v>
      </c>
      <c r="W3918" s="6">
        <f>V3918-H3918</f>
        <v>0</v>
      </c>
      <c r="X3918" s="6">
        <v>25.890999999999998</v>
      </c>
      <c r="Y3918" s="6">
        <v>2523118</v>
      </c>
      <c r="Z3918" s="6">
        <f>(X3918/1000)*Y3918</f>
        <v>65326.048137999991</v>
      </c>
      <c r="AA3918" s="6">
        <f>(P3918/1000)*Z3918</f>
        <v>0</v>
      </c>
      <c r="AB3918" s="6">
        <f>(W3918/100000)*Z3918</f>
        <v>0</v>
      </c>
    </row>
    <row r="3919" spans="1:28" x14ac:dyDescent="0.35">
      <c r="A3919" s="6" t="s">
        <v>4229</v>
      </c>
      <c r="B3919" s="6" t="s">
        <v>4226</v>
      </c>
      <c r="C3919" s="6" t="s">
        <v>4227</v>
      </c>
      <c r="D3919" s="6">
        <v>1992</v>
      </c>
      <c r="E3919" s="9" t="s">
        <v>5998</v>
      </c>
      <c r="F3919" s="6">
        <v>1315.0591024</v>
      </c>
      <c r="G3919" s="9">
        <v>29.3</v>
      </c>
      <c r="I3919" s="6">
        <f>1/F3919</f>
        <v>7.604220967521437E-4</v>
      </c>
      <c r="J3919" s="6">
        <f t="shared" si="366"/>
        <v>1.1194774419744742</v>
      </c>
      <c r="K3919" s="6">
        <f>G3919-J3919</f>
        <v>28.180522558025526</v>
      </c>
      <c r="L3919" s="6">
        <f>J3919+K3919-G3919</f>
        <v>0</v>
      </c>
      <c r="M3919" s="6">
        <v>1315.0591024</v>
      </c>
      <c r="N3919" s="6">
        <f t="shared" si="367"/>
        <v>7.604220967521437E-4</v>
      </c>
      <c r="O3919" s="6">
        <f t="shared" si="368"/>
        <v>29.3</v>
      </c>
      <c r="P3919" s="6">
        <f>O3919-G3919</f>
        <v>0</v>
      </c>
      <c r="Q3919" s="6">
        <f>1/(LN(F3919))</f>
        <v>0.13924402132001965</v>
      </c>
      <c r="R3919" s="6">
        <f t="shared" si="369"/>
        <v>80.301330875148736</v>
      </c>
      <c r="S3919" s="6">
        <f>H3919-R3919</f>
        <v>-80.301330875148736</v>
      </c>
      <c r="T3919" s="6">
        <f>R3919+S3919-H3919</f>
        <v>0</v>
      </c>
      <c r="U3919" s="6">
        <f t="shared" si="370"/>
        <v>80.301330875148736</v>
      </c>
      <c r="V3919" s="6">
        <f t="shared" si="371"/>
        <v>0</v>
      </c>
      <c r="W3919" s="6">
        <f>V3919-H3919</f>
        <v>0</v>
      </c>
      <c r="X3919" s="6">
        <v>25.562000000000001</v>
      </c>
      <c r="Y3919" s="6">
        <v>2575954</v>
      </c>
      <c r="Z3919" s="6">
        <f>(X3919/1000)*Y3919</f>
        <v>65846.536147999999</v>
      </c>
      <c r="AA3919" s="6">
        <f>(P3919/1000)*Z3919</f>
        <v>0</v>
      </c>
      <c r="AB3919" s="6">
        <f>(W3919/100000)*Z3919</f>
        <v>0</v>
      </c>
    </row>
    <row r="3920" spans="1:28" x14ac:dyDescent="0.35">
      <c r="A3920" s="6" t="s">
        <v>4230</v>
      </c>
      <c r="B3920" s="6" t="s">
        <v>4226</v>
      </c>
      <c r="C3920" s="6" t="s">
        <v>4227</v>
      </c>
      <c r="D3920" s="6">
        <v>1993</v>
      </c>
      <c r="E3920" s="9" t="s">
        <v>5998</v>
      </c>
      <c r="F3920" s="6">
        <v>1274.1818572</v>
      </c>
      <c r="G3920" s="9">
        <v>28.8</v>
      </c>
      <c r="I3920" s="6">
        <f>1/F3920</f>
        <v>7.8481732756538263E-4</v>
      </c>
      <c r="J3920" s="6">
        <f t="shared" si="366"/>
        <v>1.1553915884778776</v>
      </c>
      <c r="K3920" s="6">
        <f>G3920-J3920</f>
        <v>27.644608411522125</v>
      </c>
      <c r="L3920" s="6">
        <f>J3920+K3920-G3920</f>
        <v>0</v>
      </c>
      <c r="M3920" s="6">
        <v>1274.1818572</v>
      </c>
      <c r="N3920" s="6">
        <f t="shared" si="367"/>
        <v>7.8481732756538263E-4</v>
      </c>
      <c r="O3920" s="6">
        <f t="shared" si="368"/>
        <v>28.8</v>
      </c>
      <c r="P3920" s="6">
        <f>O3920-G3920</f>
        <v>0</v>
      </c>
      <c r="Q3920" s="6">
        <f>1/(LN(F3920))</f>
        <v>0.13985897460993438</v>
      </c>
      <c r="R3920" s="6">
        <f t="shared" si="369"/>
        <v>80.655971362676112</v>
      </c>
      <c r="S3920" s="6">
        <f>H3920-R3920</f>
        <v>-80.655971362676112</v>
      </c>
      <c r="T3920" s="6">
        <f>R3920+S3920-H3920</f>
        <v>0</v>
      </c>
      <c r="U3920" s="6">
        <f t="shared" si="370"/>
        <v>80.655971362676112</v>
      </c>
      <c r="V3920" s="6">
        <f t="shared" si="371"/>
        <v>0</v>
      </c>
      <c r="W3920" s="6">
        <f>V3920-H3920</f>
        <v>0</v>
      </c>
      <c r="X3920" s="6">
        <v>25.271999999999998</v>
      </c>
      <c r="Y3920" s="6">
        <v>2629580</v>
      </c>
      <c r="Z3920" s="6">
        <f>(X3920/1000)*Y3920</f>
        <v>66454.745760000005</v>
      </c>
      <c r="AA3920" s="6">
        <f>(P3920/1000)*Z3920</f>
        <v>0</v>
      </c>
      <c r="AB3920" s="6">
        <f>(W3920/100000)*Z3920</f>
        <v>0</v>
      </c>
    </row>
    <row r="3921" spans="1:28" x14ac:dyDescent="0.35">
      <c r="A3921" s="6" t="s">
        <v>4231</v>
      </c>
      <c r="B3921" s="6" t="s">
        <v>4226</v>
      </c>
      <c r="C3921" s="6" t="s">
        <v>4227</v>
      </c>
      <c r="D3921" s="6">
        <v>1994</v>
      </c>
      <c r="E3921" s="9" t="s">
        <v>5998</v>
      </c>
      <c r="F3921" s="6">
        <v>1289.6326718</v>
      </c>
      <c r="G3921" s="9">
        <v>28.3</v>
      </c>
      <c r="I3921" s="6">
        <f>1/F3921</f>
        <v>7.7541459817721098E-4</v>
      </c>
      <c r="J3921" s="6">
        <f t="shared" si="366"/>
        <v>1.1415490877299284</v>
      </c>
      <c r="K3921" s="6">
        <f>G3921-J3921</f>
        <v>27.158450912270073</v>
      </c>
      <c r="L3921" s="6">
        <f>J3921+K3921-G3921</f>
        <v>0</v>
      </c>
      <c r="M3921" s="6">
        <v>1289.6326718</v>
      </c>
      <c r="N3921" s="6">
        <f t="shared" si="367"/>
        <v>7.7541459817721098E-4</v>
      </c>
      <c r="O3921" s="6">
        <f t="shared" si="368"/>
        <v>28.3</v>
      </c>
      <c r="P3921" s="6">
        <f>O3921-G3921</f>
        <v>0</v>
      </c>
      <c r="Q3921" s="6">
        <f>1/(LN(F3921))</f>
        <v>0.13962360563321002</v>
      </c>
      <c r="R3921" s="6">
        <f t="shared" si="369"/>
        <v>80.520235250644063</v>
      </c>
      <c r="S3921" s="6">
        <f>H3921-R3921</f>
        <v>-80.520235250644063</v>
      </c>
      <c r="T3921" s="6">
        <f>R3921+S3921-H3921</f>
        <v>0</v>
      </c>
      <c r="U3921" s="6">
        <f t="shared" si="370"/>
        <v>80.520235250644063</v>
      </c>
      <c r="V3921" s="6">
        <f t="shared" si="371"/>
        <v>0</v>
      </c>
      <c r="W3921" s="6">
        <f>V3921-H3921</f>
        <v>0</v>
      </c>
      <c r="X3921" s="6">
        <v>25.015999999999998</v>
      </c>
      <c r="Y3921" s="6">
        <v>2684116</v>
      </c>
      <c r="Z3921" s="6">
        <f>(X3921/1000)*Y3921</f>
        <v>67145.845855999985</v>
      </c>
      <c r="AA3921" s="6">
        <f>(P3921/1000)*Z3921</f>
        <v>0</v>
      </c>
      <c r="AB3921" s="6">
        <f>(W3921/100000)*Z3921</f>
        <v>0</v>
      </c>
    </row>
    <row r="3922" spans="1:28" x14ac:dyDescent="0.35">
      <c r="A3922" s="6" t="s">
        <v>4232</v>
      </c>
      <c r="B3922" s="6" t="s">
        <v>4226</v>
      </c>
      <c r="C3922" s="6" t="s">
        <v>4227</v>
      </c>
      <c r="D3922" s="6">
        <v>1995</v>
      </c>
      <c r="E3922" s="9" t="s">
        <v>5998</v>
      </c>
      <c r="F3922" s="6">
        <v>1314.333083</v>
      </c>
      <c r="G3922" s="9">
        <v>28</v>
      </c>
      <c r="I3922" s="6">
        <f>1/F3922</f>
        <v>7.608421433914405E-4</v>
      </c>
      <c r="J3922" s="6">
        <f t="shared" si="366"/>
        <v>1.1200958258158675</v>
      </c>
      <c r="K3922" s="6">
        <f>G3922-J3922</f>
        <v>26.879904174184134</v>
      </c>
      <c r="L3922" s="6">
        <f>J3922+K3922-G3922</f>
        <v>0</v>
      </c>
      <c r="M3922" s="6">
        <v>1314.333083</v>
      </c>
      <c r="N3922" s="6">
        <f t="shared" si="367"/>
        <v>7.608421433914405E-4</v>
      </c>
      <c r="O3922" s="6">
        <f t="shared" si="368"/>
        <v>28</v>
      </c>
      <c r="P3922" s="6">
        <f>O3922-G3922</f>
        <v>0</v>
      </c>
      <c r="Q3922" s="6">
        <f>1/(LN(F3922))</f>
        <v>0.13925472934498587</v>
      </c>
      <c r="R3922" s="6">
        <f t="shared" si="369"/>
        <v>80.30750613960663</v>
      </c>
      <c r="S3922" s="6">
        <f>H3922-R3922</f>
        <v>-80.30750613960663</v>
      </c>
      <c r="T3922" s="6">
        <f>R3922+S3922-H3922</f>
        <v>0</v>
      </c>
      <c r="U3922" s="6">
        <f t="shared" si="370"/>
        <v>80.30750613960663</v>
      </c>
      <c r="V3922" s="6">
        <f t="shared" si="371"/>
        <v>0</v>
      </c>
      <c r="W3922" s="6">
        <f>V3922-H3922</f>
        <v>0</v>
      </c>
      <c r="X3922" s="6">
        <v>24.780999999999999</v>
      </c>
      <c r="Y3922" s="6">
        <v>2739668</v>
      </c>
      <c r="Z3922" s="6">
        <f>(X3922/1000)*Y3922</f>
        <v>67891.712707999992</v>
      </c>
      <c r="AA3922" s="6">
        <f>(P3922/1000)*Z3922</f>
        <v>0</v>
      </c>
      <c r="AB3922" s="6">
        <f>(W3922/100000)*Z3922</f>
        <v>0</v>
      </c>
    </row>
    <row r="3923" spans="1:28" x14ac:dyDescent="0.35">
      <c r="A3923" s="6" t="s">
        <v>4233</v>
      </c>
      <c r="B3923" s="6" t="s">
        <v>4226</v>
      </c>
      <c r="C3923" s="6" t="s">
        <v>4227</v>
      </c>
      <c r="D3923" s="6">
        <v>1996</v>
      </c>
      <c r="E3923" s="9" t="s">
        <v>5998</v>
      </c>
      <c r="F3923" s="6">
        <v>1121.59635</v>
      </c>
      <c r="G3923" s="9">
        <v>27.6</v>
      </c>
      <c r="I3923" s="6">
        <f>1/F3923</f>
        <v>8.9158635368240984E-4</v>
      </c>
      <c r="J3923" s="6">
        <f t="shared" si="366"/>
        <v>1.3125747065778166</v>
      </c>
      <c r="K3923" s="6">
        <f>G3923-J3923</f>
        <v>26.287425293422185</v>
      </c>
      <c r="L3923" s="6">
        <f>J3923+K3923-G3923</f>
        <v>0</v>
      </c>
      <c r="M3923" s="6">
        <v>1121.59635</v>
      </c>
      <c r="N3923" s="6">
        <f t="shared" si="367"/>
        <v>8.9158635368240984E-4</v>
      </c>
      <c r="O3923" s="6">
        <f t="shared" si="368"/>
        <v>27.6</v>
      </c>
      <c r="P3923" s="6">
        <f>O3923-G3923</f>
        <v>0</v>
      </c>
      <c r="Q3923" s="6">
        <f>1/(LN(F3923))</f>
        <v>0.14239926286905533</v>
      </c>
      <c r="R3923" s="6">
        <f t="shared" si="369"/>
        <v>82.120942900269867</v>
      </c>
      <c r="S3923" s="6">
        <f>H3923-R3923</f>
        <v>-82.120942900269867</v>
      </c>
      <c r="T3923" s="6">
        <f>R3923+S3923-H3923</f>
        <v>0</v>
      </c>
      <c r="U3923" s="6">
        <f t="shared" si="370"/>
        <v>82.120942900269867</v>
      </c>
      <c r="V3923" s="6">
        <f t="shared" si="371"/>
        <v>0</v>
      </c>
      <c r="W3923" s="6">
        <f>V3923-H3923</f>
        <v>0</v>
      </c>
      <c r="X3923" s="6">
        <v>24.55</v>
      </c>
      <c r="Y3923" s="6">
        <v>2796291</v>
      </c>
      <c r="Z3923" s="6">
        <f>(X3923/1000)*Y3923</f>
        <v>68648.944050000006</v>
      </c>
      <c r="AA3923" s="6">
        <f>(P3923/1000)*Z3923</f>
        <v>0</v>
      </c>
      <c r="AB3923" s="6">
        <f>(W3923/100000)*Z3923</f>
        <v>0</v>
      </c>
    </row>
    <row r="3924" spans="1:28" x14ac:dyDescent="0.35">
      <c r="A3924" s="6" t="s">
        <v>4234</v>
      </c>
      <c r="B3924" s="6" t="s">
        <v>4226</v>
      </c>
      <c r="C3924" s="6" t="s">
        <v>4227</v>
      </c>
      <c r="D3924" s="6">
        <v>1997</v>
      </c>
      <c r="E3924" s="9" t="s">
        <v>5998</v>
      </c>
      <c r="F3924" s="6">
        <v>1151.1164762999999</v>
      </c>
      <c r="G3924" s="9">
        <v>27.3</v>
      </c>
      <c r="I3924" s="6">
        <f>1/F3924</f>
        <v>8.6872181971912247E-4</v>
      </c>
      <c r="J3924" s="6">
        <f t="shared" si="366"/>
        <v>1.2789140198322781</v>
      </c>
      <c r="K3924" s="6">
        <f>G3924-J3924</f>
        <v>26.021085980167722</v>
      </c>
      <c r="L3924" s="6">
        <f>J3924+K3924-G3924</f>
        <v>0</v>
      </c>
      <c r="M3924" s="6">
        <v>1151.1164762999999</v>
      </c>
      <c r="N3924" s="6">
        <f t="shared" si="367"/>
        <v>8.6872181971912247E-4</v>
      </c>
      <c r="O3924" s="6">
        <f t="shared" si="368"/>
        <v>27.3</v>
      </c>
      <c r="P3924" s="6">
        <f>O3924-G3924</f>
        <v>0</v>
      </c>
      <c r="Q3924" s="6">
        <f>1/(LN(F3924))</f>
        <v>0.14187440722644673</v>
      </c>
      <c r="R3924" s="6">
        <f t="shared" si="369"/>
        <v>81.818261275455711</v>
      </c>
      <c r="S3924" s="6">
        <f>H3924-R3924</f>
        <v>-81.818261275455711</v>
      </c>
      <c r="T3924" s="6">
        <f>R3924+S3924-H3924</f>
        <v>0</v>
      </c>
      <c r="U3924" s="6">
        <f t="shared" si="370"/>
        <v>81.818261275455711</v>
      </c>
      <c r="V3924" s="6">
        <f t="shared" si="371"/>
        <v>0</v>
      </c>
      <c r="W3924" s="6">
        <f>V3924-H3924</f>
        <v>0</v>
      </c>
      <c r="X3924" s="6">
        <v>24.308</v>
      </c>
      <c r="Y3924" s="6">
        <v>2853913</v>
      </c>
      <c r="Z3924" s="6">
        <f>(X3924/1000)*Y3924</f>
        <v>69372.917203999998</v>
      </c>
      <c r="AA3924" s="6">
        <f>(P3924/1000)*Z3924</f>
        <v>0</v>
      </c>
      <c r="AB3924" s="6">
        <f>(W3924/100000)*Z3924</f>
        <v>0</v>
      </c>
    </row>
    <row r="3925" spans="1:28" x14ac:dyDescent="0.35">
      <c r="A3925" s="6" t="s">
        <v>4235</v>
      </c>
      <c r="B3925" s="6" t="s">
        <v>4226</v>
      </c>
      <c r="C3925" s="6" t="s">
        <v>4227</v>
      </c>
      <c r="D3925" s="6">
        <v>1998</v>
      </c>
      <c r="E3925" s="9" t="s">
        <v>5998</v>
      </c>
      <c r="F3925" s="6">
        <v>1170.1459414999999</v>
      </c>
      <c r="G3925" s="9">
        <v>26.9</v>
      </c>
      <c r="I3925" s="6">
        <f>1/F3925</f>
        <v>8.5459425575420847E-4</v>
      </c>
      <c r="J3925" s="6">
        <f t="shared" si="366"/>
        <v>1.258115716841975</v>
      </c>
      <c r="K3925" s="6">
        <f>G3925-J3925</f>
        <v>25.641884283158024</v>
      </c>
      <c r="L3925" s="6">
        <f>J3925+K3925-G3925</f>
        <v>0</v>
      </c>
      <c r="M3925" s="6">
        <v>1170.1459414999999</v>
      </c>
      <c r="N3925" s="6">
        <f t="shared" si="367"/>
        <v>8.5459425575420847E-4</v>
      </c>
      <c r="O3925" s="6">
        <f t="shared" si="368"/>
        <v>26.9</v>
      </c>
      <c r="P3925" s="6">
        <f>O3925-G3925</f>
        <v>0</v>
      </c>
      <c r="Q3925" s="6">
        <f>1/(LN(F3925))</f>
        <v>0.14154514560879153</v>
      </c>
      <c r="R3925" s="6">
        <f t="shared" si="369"/>
        <v>81.628377746862043</v>
      </c>
      <c r="S3925" s="6">
        <f>H3925-R3925</f>
        <v>-81.628377746862043</v>
      </c>
      <c r="T3925" s="6">
        <f>R3925+S3925-H3925</f>
        <v>0</v>
      </c>
      <c r="U3925" s="6">
        <f t="shared" si="370"/>
        <v>81.628377746862043</v>
      </c>
      <c r="V3925" s="6">
        <f t="shared" si="371"/>
        <v>0</v>
      </c>
      <c r="W3925" s="6">
        <f>V3925-H3925</f>
        <v>0</v>
      </c>
      <c r="X3925" s="6">
        <v>24.044</v>
      </c>
      <c r="Y3925" s="6">
        <v>2912316</v>
      </c>
      <c r="Z3925" s="6">
        <f>(X3925/1000)*Y3925</f>
        <v>70023.725903999992</v>
      </c>
      <c r="AA3925" s="6">
        <f>(P3925/1000)*Z3925</f>
        <v>0</v>
      </c>
      <c r="AB3925" s="6">
        <f>(W3925/100000)*Z3925</f>
        <v>0</v>
      </c>
    </row>
    <row r="3926" spans="1:28" x14ac:dyDescent="0.35">
      <c r="A3926" s="6" t="s">
        <v>4236</v>
      </c>
      <c r="B3926" s="6" t="s">
        <v>4226</v>
      </c>
      <c r="C3926" s="6" t="s">
        <v>4227</v>
      </c>
      <c r="D3926" s="6">
        <v>1999</v>
      </c>
      <c r="E3926" s="9" t="s">
        <v>5998</v>
      </c>
      <c r="F3926" s="6">
        <v>1260.0717360000001</v>
      </c>
      <c r="G3926" s="9">
        <v>26.5</v>
      </c>
      <c r="I3926" s="6">
        <f>1/F3926</f>
        <v>7.936056110380052E-4</v>
      </c>
      <c r="J3926" s="6">
        <f t="shared" si="366"/>
        <v>1.1683295148523196</v>
      </c>
      <c r="K3926" s="6">
        <f>G3926-J3926</f>
        <v>25.331670485147679</v>
      </c>
      <c r="L3926" s="6">
        <f>J3926+K3926-G3926</f>
        <v>0</v>
      </c>
      <c r="M3926" s="6">
        <v>1260.0717360000001</v>
      </c>
      <c r="N3926" s="6">
        <f t="shared" si="367"/>
        <v>7.936056110380052E-4</v>
      </c>
      <c r="O3926" s="6">
        <f t="shared" si="368"/>
        <v>26.5</v>
      </c>
      <c r="P3926" s="6">
        <f>O3926-G3926</f>
        <v>0</v>
      </c>
      <c r="Q3926" s="6">
        <f>1/(LN(F3926))</f>
        <v>0.14007713341297948</v>
      </c>
      <c r="R3926" s="6">
        <f t="shared" si="369"/>
        <v>80.781782453598211</v>
      </c>
      <c r="S3926" s="6">
        <f>H3926-R3926</f>
        <v>-80.781782453598211</v>
      </c>
      <c r="T3926" s="6">
        <f>R3926+S3926-H3926</f>
        <v>0</v>
      </c>
      <c r="U3926" s="6">
        <f t="shared" si="370"/>
        <v>80.781782453598211</v>
      </c>
      <c r="V3926" s="6">
        <f t="shared" si="371"/>
        <v>0</v>
      </c>
      <c r="W3926" s="6">
        <f>V3926-H3926</f>
        <v>0</v>
      </c>
      <c r="X3926" s="6">
        <v>23.757999999999999</v>
      </c>
      <c r="Y3926" s="6">
        <v>2971196</v>
      </c>
      <c r="Z3926" s="6">
        <f>(X3926/1000)*Y3926</f>
        <v>70589.674567999988</v>
      </c>
      <c r="AA3926" s="6">
        <f>(P3926/1000)*Z3926</f>
        <v>0</v>
      </c>
      <c r="AB3926" s="6">
        <f>(W3926/100000)*Z3926</f>
        <v>0</v>
      </c>
    </row>
    <row r="3927" spans="1:28" x14ac:dyDescent="0.35">
      <c r="A3927" s="6" t="s">
        <v>4237</v>
      </c>
      <c r="B3927" s="6" t="s">
        <v>4226</v>
      </c>
      <c r="C3927" s="6" t="s">
        <v>4227</v>
      </c>
      <c r="D3927" s="6">
        <v>2000</v>
      </c>
      <c r="E3927" s="9" t="s">
        <v>5998</v>
      </c>
      <c r="F3927" s="6">
        <v>1387.1448574999999</v>
      </c>
      <c r="G3927" s="9">
        <v>25.9</v>
      </c>
      <c r="H3927" s="9">
        <v>91</v>
      </c>
      <c r="I3927" s="6">
        <f>1/F3927</f>
        <v>7.2090524258747071E-4</v>
      </c>
      <c r="J3927" s="6">
        <f t="shared" si="366"/>
        <v>1.0613015591271802</v>
      </c>
      <c r="K3927" s="6">
        <f>G3927-J3927</f>
        <v>24.838698440872818</v>
      </c>
      <c r="L3927" s="6">
        <f>J3927+K3927-G3927</f>
        <v>0</v>
      </c>
      <c r="M3927" s="6">
        <v>1387.1448574999999</v>
      </c>
      <c r="N3927" s="6">
        <f t="shared" si="367"/>
        <v>7.2090524258747071E-4</v>
      </c>
      <c r="O3927" s="6">
        <f t="shared" si="368"/>
        <v>25.9</v>
      </c>
      <c r="P3927" s="6">
        <f>O3927-G3927</f>
        <v>0</v>
      </c>
      <c r="Q3927" s="6">
        <f>1/(LN(F3927))</f>
        <v>0.13821694616275082</v>
      </c>
      <c r="R3927" s="6">
        <f t="shared" si="369"/>
        <v>79.709021767327584</v>
      </c>
      <c r="S3927" s="6">
        <f>H3927-R3927</f>
        <v>11.290978232672416</v>
      </c>
      <c r="T3927" s="6">
        <f>R3927+S3927-H3927</f>
        <v>0</v>
      </c>
      <c r="U3927" s="6">
        <f t="shared" si="370"/>
        <v>79.709021767327584</v>
      </c>
      <c r="V3927" s="6">
        <f t="shared" si="371"/>
        <v>91</v>
      </c>
      <c r="W3927" s="6">
        <f>V3927-H3927</f>
        <v>0</v>
      </c>
      <c r="X3927" s="6">
        <v>23.452000000000002</v>
      </c>
      <c r="Y3927" s="6">
        <v>3030328</v>
      </c>
      <c r="Z3927" s="6">
        <f>(X3927/1000)*Y3927</f>
        <v>71067.252256000007</v>
      </c>
      <c r="AA3927" s="6">
        <f>(P3927/1000)*Z3927</f>
        <v>0</v>
      </c>
      <c r="AB3927" s="6">
        <f>(W3927/100000)*Z3927</f>
        <v>0</v>
      </c>
    </row>
    <row r="3928" spans="1:28" x14ac:dyDescent="0.35">
      <c r="A3928" s="6" t="s">
        <v>4238</v>
      </c>
      <c r="B3928" s="6" t="s">
        <v>4226</v>
      </c>
      <c r="C3928" s="6" t="s">
        <v>4227</v>
      </c>
      <c r="D3928" s="6">
        <v>2001</v>
      </c>
      <c r="E3928" s="9" t="s">
        <v>5998</v>
      </c>
      <c r="F3928" s="6">
        <v>1291.3736747</v>
      </c>
      <c r="G3928" s="9">
        <v>25.4</v>
      </c>
      <c r="H3928" s="9">
        <v>86</v>
      </c>
      <c r="I3928" s="6">
        <f>1/F3928</f>
        <v>7.7436920048127103E-4</v>
      </c>
      <c r="J3928" s="6">
        <f t="shared" si="366"/>
        <v>1.1400100751953173</v>
      </c>
      <c r="K3928" s="6">
        <f>G3928-J3928</f>
        <v>24.259989924804682</v>
      </c>
      <c r="L3928" s="6">
        <f>J3928+K3928-G3928</f>
        <v>0</v>
      </c>
      <c r="M3928" s="6">
        <v>1291.3736747</v>
      </c>
      <c r="N3928" s="6">
        <f t="shared" si="367"/>
        <v>7.7436920048127103E-4</v>
      </c>
      <c r="O3928" s="6">
        <f t="shared" si="368"/>
        <v>25.4</v>
      </c>
      <c r="P3928" s="6">
        <f>O3928-G3928</f>
        <v>0</v>
      </c>
      <c r="Q3928" s="6">
        <f>1/(LN(F3928))</f>
        <v>0.13959731043894683</v>
      </c>
      <c r="R3928" s="6">
        <f t="shared" si="369"/>
        <v>80.50507094358845</v>
      </c>
      <c r="S3928" s="6">
        <f>H3928-R3928</f>
        <v>5.4949290564115501</v>
      </c>
      <c r="T3928" s="6">
        <f>R3928+S3928-H3928</f>
        <v>0</v>
      </c>
      <c r="U3928" s="6">
        <f t="shared" si="370"/>
        <v>80.50507094358845</v>
      </c>
      <c r="V3928" s="6">
        <f t="shared" si="371"/>
        <v>86</v>
      </c>
      <c r="W3928" s="6">
        <f>V3928-H3928</f>
        <v>0</v>
      </c>
      <c r="X3928" s="6">
        <v>23.138999999999999</v>
      </c>
      <c r="Y3928" s="6">
        <v>3089648</v>
      </c>
      <c r="Z3928" s="6">
        <f>(X3928/1000)*Y3928</f>
        <v>71491.365072000001</v>
      </c>
      <c r="AA3928" s="6">
        <f>(P3928/1000)*Z3928</f>
        <v>0</v>
      </c>
      <c r="AB3928" s="6">
        <f>(W3928/100000)*Z3928</f>
        <v>0</v>
      </c>
    </row>
    <row r="3929" spans="1:28" x14ac:dyDescent="0.35">
      <c r="A3929" s="6" t="s">
        <v>4239</v>
      </c>
      <c r="B3929" s="6" t="s">
        <v>4226</v>
      </c>
      <c r="C3929" s="6" t="s">
        <v>4227</v>
      </c>
      <c r="D3929" s="6">
        <v>2002</v>
      </c>
      <c r="E3929" s="9" t="s">
        <v>5998</v>
      </c>
      <c r="F3929" s="6">
        <v>1257.1545897000001</v>
      </c>
      <c r="G3929" s="9">
        <v>24.7</v>
      </c>
      <c r="H3929" s="9">
        <v>91</v>
      </c>
      <c r="I3929" s="6">
        <f>1/F3929</f>
        <v>7.9544712177253717E-4</v>
      </c>
      <c r="J3929" s="6">
        <f t="shared" si="366"/>
        <v>1.1710405482839721</v>
      </c>
      <c r="K3929" s="6">
        <f>G3929-J3929</f>
        <v>23.528959451716027</v>
      </c>
      <c r="L3929" s="6">
        <f>J3929+K3929-G3929</f>
        <v>0</v>
      </c>
      <c r="M3929" s="6">
        <v>1257.1545897000001</v>
      </c>
      <c r="N3929" s="6">
        <f t="shared" si="367"/>
        <v>7.9544712177253717E-4</v>
      </c>
      <c r="O3929" s="6">
        <f t="shared" si="368"/>
        <v>24.7</v>
      </c>
      <c r="P3929" s="6">
        <f>O3929-G3929</f>
        <v>0</v>
      </c>
      <c r="Q3929" s="6">
        <f>1/(LN(F3929))</f>
        <v>0.14012262610626933</v>
      </c>
      <c r="R3929" s="6">
        <f t="shared" si="369"/>
        <v>80.808017862355001</v>
      </c>
      <c r="S3929" s="6">
        <f>H3929-R3929</f>
        <v>10.191982137644999</v>
      </c>
      <c r="T3929" s="6">
        <f>R3929+S3929-H3929</f>
        <v>0</v>
      </c>
      <c r="U3929" s="6">
        <f t="shared" si="370"/>
        <v>80.808017862355001</v>
      </c>
      <c r="V3929" s="6">
        <f t="shared" si="371"/>
        <v>91</v>
      </c>
      <c r="W3929" s="6">
        <f>V3929-H3929</f>
        <v>0</v>
      </c>
      <c r="X3929" s="6">
        <v>22.832000000000001</v>
      </c>
      <c r="Y3929" s="6">
        <v>3149188</v>
      </c>
      <c r="Z3929" s="6">
        <f>(X3929/1000)*Y3929</f>
        <v>71902.260416000005</v>
      </c>
      <c r="AA3929" s="6">
        <f>(P3929/1000)*Z3929</f>
        <v>0</v>
      </c>
      <c r="AB3929" s="6">
        <f>(W3929/100000)*Z3929</f>
        <v>0</v>
      </c>
    </row>
    <row r="3930" spans="1:28" x14ac:dyDescent="0.35">
      <c r="A3930" s="6" t="s">
        <v>4240</v>
      </c>
      <c r="B3930" s="6" t="s">
        <v>4226</v>
      </c>
      <c r="C3930" s="6" t="s">
        <v>4227</v>
      </c>
      <c r="D3930" s="6">
        <v>2003</v>
      </c>
      <c r="E3930" s="9" t="s">
        <v>5998</v>
      </c>
      <c r="F3930" s="6">
        <v>1274.4716421000001</v>
      </c>
      <c r="G3930" s="9">
        <v>24.1</v>
      </c>
      <c r="H3930" s="9">
        <v>93</v>
      </c>
      <c r="I3930" s="6">
        <f>1/F3930</f>
        <v>7.8463887854912043E-4</v>
      </c>
      <c r="J3930" s="6">
        <f t="shared" si="366"/>
        <v>1.1551288795835657</v>
      </c>
      <c r="K3930" s="6">
        <f>G3930-J3930</f>
        <v>22.944871120416437</v>
      </c>
      <c r="L3930" s="6">
        <f>J3930+K3930-G3930</f>
        <v>0</v>
      </c>
      <c r="M3930" s="6">
        <v>1274.4716421000001</v>
      </c>
      <c r="N3930" s="6">
        <f t="shared" si="367"/>
        <v>7.8463887854912043E-4</v>
      </c>
      <c r="O3930" s="6">
        <f t="shared" si="368"/>
        <v>24.1</v>
      </c>
      <c r="P3930" s="6">
        <f>O3930-G3930</f>
        <v>0</v>
      </c>
      <c r="Q3930" s="6">
        <f>1/(LN(F3930))</f>
        <v>0.13985452664022063</v>
      </c>
      <c r="R3930" s="6">
        <f t="shared" si="369"/>
        <v>80.653406240782047</v>
      </c>
      <c r="S3930" s="6">
        <f>H3930-R3930</f>
        <v>12.346593759217953</v>
      </c>
      <c r="T3930" s="6">
        <f>R3930+S3930-H3930</f>
        <v>0</v>
      </c>
      <c r="U3930" s="6">
        <f t="shared" si="370"/>
        <v>80.653406240782047</v>
      </c>
      <c r="V3930" s="6">
        <f t="shared" si="371"/>
        <v>93</v>
      </c>
      <c r="W3930" s="6">
        <f>V3930-H3930</f>
        <v>0</v>
      </c>
      <c r="X3930" s="6">
        <v>22.542999999999999</v>
      </c>
      <c r="Y3930" s="6">
        <v>3209048</v>
      </c>
      <c r="Z3930" s="6">
        <f>(X3930/1000)*Y3930</f>
        <v>72341.569063999996</v>
      </c>
      <c r="AA3930" s="6">
        <f>(P3930/1000)*Z3930</f>
        <v>0</v>
      </c>
      <c r="AB3930" s="6">
        <f>(W3930/100000)*Z3930</f>
        <v>0</v>
      </c>
    </row>
    <row r="3931" spans="1:28" x14ac:dyDescent="0.35">
      <c r="A3931" s="6" t="s">
        <v>4241</v>
      </c>
      <c r="B3931" s="6" t="s">
        <v>4226</v>
      </c>
      <c r="C3931" s="6" t="s">
        <v>4227</v>
      </c>
      <c r="D3931" s="6">
        <v>2004</v>
      </c>
      <c r="E3931" s="9" t="s">
        <v>5998</v>
      </c>
      <c r="F3931" s="6">
        <v>1272.9091969999999</v>
      </c>
      <c r="G3931" s="9">
        <v>23.5</v>
      </c>
      <c r="H3931" s="9">
        <v>88</v>
      </c>
      <c r="I3931" s="6">
        <f>1/F3931</f>
        <v>7.8560199137283791E-4</v>
      </c>
      <c r="J3931" s="6">
        <f t="shared" si="366"/>
        <v>1.1565467540572731</v>
      </c>
      <c r="K3931" s="6">
        <f>G3931-J3931</f>
        <v>22.343453245942726</v>
      </c>
      <c r="L3931" s="6">
        <f>J3931+K3931-G3931</f>
        <v>0</v>
      </c>
      <c r="M3931" s="6">
        <v>1272.9091969999999</v>
      </c>
      <c r="N3931" s="6">
        <f t="shared" si="367"/>
        <v>7.8560199137283791E-4</v>
      </c>
      <c r="O3931" s="6">
        <f t="shared" si="368"/>
        <v>23.5</v>
      </c>
      <c r="P3931" s="6">
        <f>O3931-G3931</f>
        <v>0</v>
      </c>
      <c r="Q3931" s="6">
        <f>1/(LN(F3931))</f>
        <v>0.13987852427879499</v>
      </c>
      <c r="R3931" s="6">
        <f t="shared" si="369"/>
        <v>80.667245558959678</v>
      </c>
      <c r="S3931" s="6">
        <f>H3931-R3931</f>
        <v>7.332754441040322</v>
      </c>
      <c r="T3931" s="6">
        <f>R3931+S3931-H3931</f>
        <v>0</v>
      </c>
      <c r="U3931" s="6">
        <f t="shared" si="370"/>
        <v>80.667245558959678</v>
      </c>
      <c r="V3931" s="6">
        <f t="shared" si="371"/>
        <v>88</v>
      </c>
      <c r="W3931" s="6">
        <f>V3931-H3931</f>
        <v>0</v>
      </c>
      <c r="X3931" s="6">
        <v>22.277999999999999</v>
      </c>
      <c r="Y3931" s="6">
        <v>3269356</v>
      </c>
      <c r="Z3931" s="6">
        <f>(X3931/1000)*Y3931</f>
        <v>72834.712967999993</v>
      </c>
      <c r="AA3931" s="6">
        <f>(P3931/1000)*Z3931</f>
        <v>0</v>
      </c>
      <c r="AB3931" s="6">
        <f>(W3931/100000)*Z3931</f>
        <v>0</v>
      </c>
    </row>
    <row r="3932" spans="1:28" x14ac:dyDescent="0.35">
      <c r="A3932" s="6" t="s">
        <v>4242</v>
      </c>
      <c r="B3932" s="6" t="s">
        <v>4226</v>
      </c>
      <c r="C3932" s="6" t="s">
        <v>4227</v>
      </c>
      <c r="D3932" s="6">
        <v>2005</v>
      </c>
      <c r="E3932" s="9" t="s">
        <v>5998</v>
      </c>
      <c r="F3932" s="6">
        <v>1300.0055795999999</v>
      </c>
      <c r="G3932" s="9">
        <v>22.9</v>
      </c>
      <c r="H3932" s="9">
        <v>88</v>
      </c>
      <c r="I3932" s="6">
        <f>1/F3932</f>
        <v>7.6922746770647786E-4</v>
      </c>
      <c r="J3932" s="6">
        <f t="shared" si="366"/>
        <v>1.132440524180655</v>
      </c>
      <c r="K3932" s="6">
        <f>G3932-J3932</f>
        <v>21.767559475819343</v>
      </c>
      <c r="L3932" s="6">
        <f>J3932+K3932-G3932</f>
        <v>0</v>
      </c>
      <c r="M3932" s="6">
        <v>1300.0055795999999</v>
      </c>
      <c r="N3932" s="6">
        <f t="shared" si="367"/>
        <v>7.6922746770647786E-4</v>
      </c>
      <c r="O3932" s="6">
        <f t="shared" si="368"/>
        <v>22.9</v>
      </c>
      <c r="P3932" s="6">
        <f>O3932-G3932</f>
        <v>0</v>
      </c>
      <c r="Q3932" s="6">
        <f>1/(LN(F3932))</f>
        <v>0.13946760515588447</v>
      </c>
      <c r="R3932" s="6">
        <f t="shared" si="369"/>
        <v>80.4302705553728</v>
      </c>
      <c r="S3932" s="6">
        <f>H3932-R3932</f>
        <v>7.5697294446271997</v>
      </c>
      <c r="T3932" s="6">
        <f>R3932+S3932-H3932</f>
        <v>0</v>
      </c>
      <c r="U3932" s="6">
        <f t="shared" si="370"/>
        <v>80.4302705553728</v>
      </c>
      <c r="V3932" s="6">
        <f t="shared" si="371"/>
        <v>88</v>
      </c>
      <c r="W3932" s="6">
        <f>V3932-H3932</f>
        <v>0</v>
      </c>
      <c r="X3932" s="6">
        <v>22.04</v>
      </c>
      <c r="Y3932" s="6">
        <v>3330217</v>
      </c>
      <c r="Z3932" s="6">
        <f>(X3932/1000)*Y3932</f>
        <v>73397.982680000001</v>
      </c>
      <c r="AA3932" s="6">
        <f>(P3932/1000)*Z3932</f>
        <v>0</v>
      </c>
      <c r="AB3932" s="6">
        <f>(W3932/100000)*Z3932</f>
        <v>0</v>
      </c>
    </row>
    <row r="3933" spans="1:28" x14ac:dyDescent="0.35">
      <c r="A3933" s="6" t="s">
        <v>4243</v>
      </c>
      <c r="B3933" s="6" t="s">
        <v>4226</v>
      </c>
      <c r="C3933" s="6" t="s">
        <v>4227</v>
      </c>
      <c r="D3933" s="6">
        <v>2006</v>
      </c>
      <c r="E3933" s="9" t="s">
        <v>5998</v>
      </c>
      <c r="F3933" s="6">
        <v>1548.2409407</v>
      </c>
      <c r="G3933" s="9">
        <v>22.3</v>
      </c>
      <c r="H3933" s="9">
        <v>88</v>
      </c>
      <c r="I3933" s="6">
        <f>1/F3933</f>
        <v>6.4589430088825446E-4</v>
      </c>
      <c r="J3933" s="6">
        <f t="shared" si="366"/>
        <v>0.95087202598736964</v>
      </c>
      <c r="K3933" s="6">
        <f>G3933-J3933</f>
        <v>21.349127974012632</v>
      </c>
      <c r="L3933" s="6">
        <f>J3933+K3933-G3933</f>
        <v>0</v>
      </c>
      <c r="M3933" s="6">
        <v>1548.2409407</v>
      </c>
      <c r="N3933" s="6">
        <f t="shared" si="367"/>
        <v>6.4589430088825446E-4</v>
      </c>
      <c r="O3933" s="6">
        <f t="shared" si="368"/>
        <v>22.3</v>
      </c>
      <c r="P3933" s="6">
        <f>O3933-G3933</f>
        <v>0</v>
      </c>
      <c r="Q3933" s="6">
        <f>1/(LN(F3933))</f>
        <v>0.13614936161780311</v>
      </c>
      <c r="R3933" s="6">
        <f t="shared" si="369"/>
        <v>78.51665609817897</v>
      </c>
      <c r="S3933" s="6">
        <f>H3933-R3933</f>
        <v>9.4833439018210299</v>
      </c>
      <c r="T3933" s="6">
        <f>R3933+S3933-H3933</f>
        <v>0</v>
      </c>
      <c r="U3933" s="6">
        <f t="shared" si="370"/>
        <v>78.51665609817897</v>
      </c>
      <c r="V3933" s="6">
        <f t="shared" si="371"/>
        <v>88</v>
      </c>
      <c r="W3933" s="6">
        <f>V3933-H3933</f>
        <v>0</v>
      </c>
      <c r="X3933" s="6">
        <v>21.83</v>
      </c>
      <c r="Y3933" s="6">
        <v>3391666</v>
      </c>
      <c r="Z3933" s="6">
        <f>(X3933/1000)*Y3933</f>
        <v>74040.068780000001</v>
      </c>
      <c r="AA3933" s="6">
        <f>(P3933/1000)*Z3933</f>
        <v>0</v>
      </c>
      <c r="AB3933" s="6">
        <f>(W3933/100000)*Z3933</f>
        <v>0</v>
      </c>
    </row>
    <row r="3934" spans="1:28" x14ac:dyDescent="0.35">
      <c r="A3934" s="6" t="s">
        <v>4244</v>
      </c>
      <c r="B3934" s="6" t="s">
        <v>4226</v>
      </c>
      <c r="C3934" s="6" t="s">
        <v>4227</v>
      </c>
      <c r="D3934" s="6">
        <v>2007</v>
      </c>
      <c r="E3934" s="9" t="s">
        <v>5998</v>
      </c>
      <c r="F3934" s="6">
        <v>1898.9176878000001</v>
      </c>
      <c r="G3934" s="9">
        <v>21.7</v>
      </c>
      <c r="H3934" s="9">
        <v>86</v>
      </c>
      <c r="I3934" s="6">
        <f>1/F3934</f>
        <v>5.2661576982757725E-4</v>
      </c>
      <c r="J3934" s="6">
        <f t="shared" si="366"/>
        <v>0.77527267740899286</v>
      </c>
      <c r="K3934" s="6">
        <f>G3934-J3934</f>
        <v>20.924727322591007</v>
      </c>
      <c r="L3934" s="6">
        <f>J3934+K3934-G3934</f>
        <v>0</v>
      </c>
      <c r="M3934" s="6">
        <v>1898.9176878000001</v>
      </c>
      <c r="N3934" s="6">
        <f t="shared" si="367"/>
        <v>5.2661576982757725E-4</v>
      </c>
      <c r="O3934" s="6">
        <f t="shared" si="368"/>
        <v>21.7</v>
      </c>
      <c r="P3934" s="6">
        <f>O3934-G3934</f>
        <v>0</v>
      </c>
      <c r="Q3934" s="6">
        <f>1/(LN(F3934))</f>
        <v>0.13246718577946912</v>
      </c>
      <c r="R3934" s="6">
        <f t="shared" si="369"/>
        <v>76.393163703090949</v>
      </c>
      <c r="S3934" s="6">
        <f>H3934-R3934</f>
        <v>9.6068362969090515</v>
      </c>
      <c r="T3934" s="6">
        <f>R3934+S3934-H3934</f>
        <v>0</v>
      </c>
      <c r="U3934" s="6">
        <f t="shared" si="370"/>
        <v>76.393163703090949</v>
      </c>
      <c r="V3934" s="6">
        <f t="shared" si="371"/>
        <v>86</v>
      </c>
      <c r="W3934" s="6">
        <f>V3934-H3934</f>
        <v>0</v>
      </c>
      <c r="X3934" s="6">
        <v>21.64</v>
      </c>
      <c r="Y3934" s="6">
        <v>3453675</v>
      </c>
      <c r="Z3934" s="6">
        <f>(X3934/1000)*Y3934</f>
        <v>74737.527000000002</v>
      </c>
      <c r="AA3934" s="6">
        <f>(P3934/1000)*Z3934</f>
        <v>0</v>
      </c>
      <c r="AB3934" s="6">
        <f>(W3934/100000)*Z3934</f>
        <v>0</v>
      </c>
    </row>
    <row r="3935" spans="1:28" x14ac:dyDescent="0.35">
      <c r="A3935" s="6" t="s">
        <v>4245</v>
      </c>
      <c r="B3935" s="6" t="s">
        <v>4226</v>
      </c>
      <c r="C3935" s="6" t="s">
        <v>4227</v>
      </c>
      <c r="D3935" s="6">
        <v>2008</v>
      </c>
      <c r="E3935" s="9" t="s">
        <v>5998</v>
      </c>
      <c r="F3935" s="6">
        <v>1905.9655743000001</v>
      </c>
      <c r="G3935" s="9">
        <v>21</v>
      </c>
      <c r="H3935" s="9">
        <v>84</v>
      </c>
      <c r="I3935" s="6">
        <f>1/F3935</f>
        <v>5.2466844809999672E-4</v>
      </c>
      <c r="J3935" s="6">
        <f t="shared" si="366"/>
        <v>0.77240587125540516</v>
      </c>
      <c r="K3935" s="6">
        <f>G3935-J3935</f>
        <v>20.227594128744595</v>
      </c>
      <c r="L3935" s="6">
        <f>J3935+K3935-G3935</f>
        <v>0</v>
      </c>
      <c r="M3935" s="6">
        <v>1905.9655743000001</v>
      </c>
      <c r="N3935" s="6">
        <f t="shared" si="367"/>
        <v>5.2466844809999672E-4</v>
      </c>
      <c r="O3935" s="6">
        <f t="shared" si="368"/>
        <v>21</v>
      </c>
      <c r="P3935" s="6">
        <f>O3935-G3935</f>
        <v>0</v>
      </c>
      <c r="Q3935" s="6">
        <f>1/(LN(F3935))</f>
        <v>0.13240220998455748</v>
      </c>
      <c r="R3935" s="6">
        <f t="shared" si="369"/>
        <v>76.355692487044379</v>
      </c>
      <c r="S3935" s="6">
        <f>H3935-R3935</f>
        <v>7.6443075129556206</v>
      </c>
      <c r="T3935" s="6">
        <f>R3935+S3935-H3935</f>
        <v>0</v>
      </c>
      <c r="U3935" s="6">
        <f t="shared" si="370"/>
        <v>76.355692487044379</v>
      </c>
      <c r="V3935" s="6">
        <f t="shared" si="371"/>
        <v>84</v>
      </c>
      <c r="W3935" s="6">
        <f>V3935-H3935</f>
        <v>0</v>
      </c>
      <c r="X3935" s="6">
        <v>21.46</v>
      </c>
      <c r="Y3935" s="6">
        <v>3516204</v>
      </c>
      <c r="Z3935" s="6">
        <f>(X3935/1000)*Y3935</f>
        <v>75457.737840000002</v>
      </c>
      <c r="AA3935" s="6">
        <f>(P3935/1000)*Z3935</f>
        <v>0</v>
      </c>
      <c r="AB3935" s="6">
        <f>(W3935/100000)*Z3935</f>
        <v>0</v>
      </c>
    </row>
    <row r="3936" spans="1:28" x14ac:dyDescent="0.35">
      <c r="A3936" s="6" t="s">
        <v>4246</v>
      </c>
      <c r="B3936" s="6" t="s">
        <v>4226</v>
      </c>
      <c r="C3936" s="6" t="s">
        <v>4227</v>
      </c>
      <c r="D3936" s="6">
        <v>2009</v>
      </c>
      <c r="E3936" s="9" t="s">
        <v>5998</v>
      </c>
      <c r="F3936" s="6">
        <v>1793.8673812</v>
      </c>
      <c r="G3936" s="9">
        <v>20.5</v>
      </c>
      <c r="H3936" s="9">
        <v>82</v>
      </c>
      <c r="I3936" s="6">
        <f>1/F3936</f>
        <v>5.574548099152426E-4</v>
      </c>
      <c r="J3936" s="6">
        <f t="shared" si="366"/>
        <v>0.82067326460621193</v>
      </c>
      <c r="K3936" s="6">
        <f>G3936-J3936</f>
        <v>19.679326735393786</v>
      </c>
      <c r="L3936" s="6">
        <f>J3936+K3936-G3936</f>
        <v>0</v>
      </c>
      <c r="M3936" s="6">
        <v>1793.8673812</v>
      </c>
      <c r="N3936" s="6">
        <f t="shared" si="367"/>
        <v>5.574548099152426E-4</v>
      </c>
      <c r="O3936" s="6">
        <f t="shared" si="368"/>
        <v>20.5</v>
      </c>
      <c r="P3936" s="6">
        <f>O3936-G3936</f>
        <v>0</v>
      </c>
      <c r="Q3936" s="6">
        <f>1/(LN(F3936))</f>
        <v>0.13347340715417197</v>
      </c>
      <c r="R3936" s="6">
        <f t="shared" si="369"/>
        <v>76.973446538775207</v>
      </c>
      <c r="S3936" s="6">
        <f>H3936-R3936</f>
        <v>5.0265534612247933</v>
      </c>
      <c r="T3936" s="6">
        <f>R3936+S3936-H3936</f>
        <v>0</v>
      </c>
      <c r="U3936" s="6">
        <f t="shared" si="370"/>
        <v>76.973446538775207</v>
      </c>
      <c r="V3936" s="6">
        <f t="shared" si="371"/>
        <v>82</v>
      </c>
      <c r="W3936" s="6">
        <f>V3936-H3936</f>
        <v>0</v>
      </c>
      <c r="X3936" s="6">
        <v>21.285</v>
      </c>
      <c r="Y3936" s="6">
        <v>3579215</v>
      </c>
      <c r="Z3936" s="6">
        <f>(X3936/1000)*Y3936</f>
        <v>76183.591275000013</v>
      </c>
      <c r="AA3936" s="6">
        <f>(P3936/1000)*Z3936</f>
        <v>0</v>
      </c>
      <c r="AB3936" s="6">
        <f>(W3936/100000)*Z3936</f>
        <v>0</v>
      </c>
    </row>
    <row r="3937" spans="1:28" x14ac:dyDescent="0.35">
      <c r="A3937" s="6" t="s">
        <v>4247</v>
      </c>
      <c r="B3937" s="6" t="s">
        <v>4226</v>
      </c>
      <c r="C3937" s="6" t="s">
        <v>4227</v>
      </c>
      <c r="D3937" s="6">
        <v>2010</v>
      </c>
      <c r="E3937" s="9" t="s">
        <v>5998</v>
      </c>
      <c r="F3937" s="6">
        <v>1905.7422024</v>
      </c>
      <c r="G3937" s="9">
        <v>19.899999999999999</v>
      </c>
      <c r="H3937" s="9">
        <v>79</v>
      </c>
      <c r="I3937" s="6">
        <f>1/F3937</f>
        <v>5.2472994444927978E-4</v>
      </c>
      <c r="J3937" s="6">
        <f t="shared" si="366"/>
        <v>0.7724964048893963</v>
      </c>
      <c r="K3937" s="6">
        <f>G3937-J3937</f>
        <v>19.127503595110603</v>
      </c>
      <c r="L3937" s="6">
        <f>J3937+K3937-G3937</f>
        <v>0</v>
      </c>
      <c r="M3937" s="6">
        <v>1905.7422024</v>
      </c>
      <c r="N3937" s="6">
        <f t="shared" si="367"/>
        <v>5.2472994444927978E-4</v>
      </c>
      <c r="O3937" s="6">
        <f t="shared" si="368"/>
        <v>19.899999999999999</v>
      </c>
      <c r="P3937" s="6">
        <f>O3937-G3937</f>
        <v>0</v>
      </c>
      <c r="Q3937" s="6">
        <f>1/(LN(F3937))</f>
        <v>0.13240426462647484</v>
      </c>
      <c r="R3937" s="6">
        <f t="shared" si="369"/>
        <v>76.356877388764914</v>
      </c>
      <c r="S3937" s="6">
        <f>H3937-R3937</f>
        <v>2.6431226112350856</v>
      </c>
      <c r="T3937" s="6">
        <f>R3937+S3937-H3937</f>
        <v>0</v>
      </c>
      <c r="U3937" s="6">
        <f t="shared" si="370"/>
        <v>76.356877388764914</v>
      </c>
      <c r="V3937" s="6">
        <f t="shared" si="371"/>
        <v>79</v>
      </c>
      <c r="W3937" s="6">
        <f>V3937-H3937</f>
        <v>0</v>
      </c>
      <c r="X3937" s="6">
        <v>21.102</v>
      </c>
      <c r="Y3937" s="6">
        <v>3642687</v>
      </c>
      <c r="Z3937" s="6">
        <f>(X3937/1000)*Y3937</f>
        <v>76867.981073999996</v>
      </c>
      <c r="AA3937" s="6">
        <f>(P3937/1000)*Z3937</f>
        <v>0</v>
      </c>
      <c r="AB3937" s="6">
        <f>(W3937/100000)*Z3937</f>
        <v>0</v>
      </c>
    </row>
    <row r="3938" spans="1:28" x14ac:dyDescent="0.35">
      <c r="A3938" s="6" t="s">
        <v>4248</v>
      </c>
      <c r="B3938" s="6" t="s">
        <v>4226</v>
      </c>
      <c r="C3938" s="6" t="s">
        <v>4227</v>
      </c>
      <c r="D3938" s="6">
        <v>2011</v>
      </c>
      <c r="E3938" s="9" t="s">
        <v>5998</v>
      </c>
      <c r="F3938" s="6">
        <v>1998.193012</v>
      </c>
      <c r="G3938" s="9">
        <v>19.3</v>
      </c>
      <c r="H3938" s="9">
        <v>76</v>
      </c>
      <c r="I3938" s="6">
        <f>1/F3938</f>
        <v>5.0045215551979927E-4</v>
      </c>
      <c r="J3938" s="6">
        <f t="shared" si="366"/>
        <v>0.73675515386098256</v>
      </c>
      <c r="K3938" s="6">
        <f>G3938-J3938</f>
        <v>18.563244846139018</v>
      </c>
      <c r="L3938" s="6">
        <f>J3938+K3938-G3938</f>
        <v>0</v>
      </c>
      <c r="M3938" s="6">
        <v>1998.193012</v>
      </c>
      <c r="N3938" s="6">
        <f t="shared" si="367"/>
        <v>5.0045215551979927E-4</v>
      </c>
      <c r="O3938" s="6">
        <f t="shared" si="368"/>
        <v>19.3</v>
      </c>
      <c r="P3938" s="6">
        <f>O3938-G3938</f>
        <v>0</v>
      </c>
      <c r="Q3938" s="6">
        <f>1/(LN(F3938))</f>
        <v>0.13157897234859597</v>
      </c>
      <c r="R3938" s="6">
        <f t="shared" si="369"/>
        <v>75.88093545857356</v>
      </c>
      <c r="S3938" s="6">
        <f>H3938-R3938</f>
        <v>0.11906454142643952</v>
      </c>
      <c r="T3938" s="6">
        <f>R3938+S3938-H3938</f>
        <v>0</v>
      </c>
      <c r="U3938" s="6">
        <f t="shared" si="370"/>
        <v>75.88093545857356</v>
      </c>
      <c r="V3938" s="6">
        <f t="shared" si="371"/>
        <v>76</v>
      </c>
      <c r="W3938" s="6">
        <f>V3938-H3938</f>
        <v>0</v>
      </c>
      <c r="X3938" s="6">
        <v>20.902000000000001</v>
      </c>
      <c r="Y3938" s="6">
        <v>3706483</v>
      </c>
      <c r="Z3938" s="6">
        <f>(X3938/1000)*Y3938</f>
        <v>77472.907665999999</v>
      </c>
      <c r="AA3938" s="6">
        <f>(P3938/1000)*Z3938</f>
        <v>0</v>
      </c>
      <c r="AB3938" s="6">
        <f>(W3938/100000)*Z3938</f>
        <v>0</v>
      </c>
    </row>
    <row r="3939" spans="1:28" x14ac:dyDescent="0.35">
      <c r="A3939" s="6" t="s">
        <v>4249</v>
      </c>
      <c r="B3939" s="6" t="s">
        <v>4226</v>
      </c>
      <c r="C3939" s="6" t="s">
        <v>4227</v>
      </c>
      <c r="D3939" s="6">
        <v>2012</v>
      </c>
      <c r="E3939" s="9" t="s">
        <v>5998</v>
      </c>
      <c r="F3939" s="6">
        <v>2137.1976639999998</v>
      </c>
      <c r="G3939" s="9">
        <v>18.7</v>
      </c>
      <c r="H3939" s="9">
        <v>74</v>
      </c>
      <c r="I3939" s="6">
        <f>1/F3939</f>
        <v>4.6790243918215328E-4</v>
      </c>
      <c r="J3939" s="6">
        <f t="shared" si="366"/>
        <v>0.68883614501274326</v>
      </c>
      <c r="K3939" s="6">
        <f>G3939-J3939</f>
        <v>18.011163854987256</v>
      </c>
      <c r="L3939" s="6">
        <f>J3939+K3939-G3939</f>
        <v>0</v>
      </c>
      <c r="M3939" s="6">
        <v>2137.1976639999998</v>
      </c>
      <c r="N3939" s="6">
        <f t="shared" si="367"/>
        <v>4.6790243918215328E-4</v>
      </c>
      <c r="O3939" s="6">
        <f t="shared" si="368"/>
        <v>18.7</v>
      </c>
      <c r="P3939" s="6">
        <f>O3939-G3939</f>
        <v>0</v>
      </c>
      <c r="Q3939" s="6">
        <f>1/(LN(F3939))</f>
        <v>0.13042484627008089</v>
      </c>
      <c r="R3939" s="6">
        <f t="shared" si="369"/>
        <v>75.215356719724298</v>
      </c>
      <c r="S3939" s="6">
        <f>H3939-R3939</f>
        <v>-1.2153567197242978</v>
      </c>
      <c r="T3939" s="6">
        <f>R3939+S3939-H3939</f>
        <v>0</v>
      </c>
      <c r="U3939" s="6">
        <f t="shared" si="370"/>
        <v>75.215356719724298</v>
      </c>
      <c r="V3939" s="6">
        <f t="shared" si="371"/>
        <v>74</v>
      </c>
      <c r="W3939" s="6">
        <f>V3939-H3939</f>
        <v>0</v>
      </c>
      <c r="X3939" s="6">
        <v>20.678000000000001</v>
      </c>
      <c r="Y3939" s="6">
        <v>3770624</v>
      </c>
      <c r="Z3939" s="6">
        <f>(X3939/1000)*Y3939</f>
        <v>77968.963072000013</v>
      </c>
      <c r="AA3939" s="6">
        <f>(P3939/1000)*Z3939</f>
        <v>0</v>
      </c>
      <c r="AB3939" s="6">
        <f>(W3939/100000)*Z3939</f>
        <v>0</v>
      </c>
    </row>
    <row r="3940" spans="1:28" x14ac:dyDescent="0.35">
      <c r="A3940" s="6" t="s">
        <v>4250</v>
      </c>
      <c r="B3940" s="6" t="s">
        <v>4226</v>
      </c>
      <c r="C3940" s="6" t="s">
        <v>4227</v>
      </c>
      <c r="D3940" s="6">
        <v>2013</v>
      </c>
      <c r="E3940" s="9" t="s">
        <v>5998</v>
      </c>
      <c r="F3940" s="6">
        <v>2226.0717</v>
      </c>
      <c r="G3940" s="9">
        <v>18.100000000000001</v>
      </c>
      <c r="H3940" s="9">
        <v>66</v>
      </c>
      <c r="I3940" s="6">
        <f>1/F3940</f>
        <v>4.4922182874882242E-4</v>
      </c>
      <c r="J3940" s="6">
        <f t="shared" si="366"/>
        <v>0.66133494262561265</v>
      </c>
      <c r="K3940" s="6">
        <f>G3940-J3940</f>
        <v>17.43866505737439</v>
      </c>
      <c r="L3940" s="6">
        <f>J3940+K3940-G3940</f>
        <v>0</v>
      </c>
      <c r="M3940" s="6">
        <v>2226.0717</v>
      </c>
      <c r="N3940" s="6">
        <f t="shared" si="367"/>
        <v>4.4922182874882242E-4</v>
      </c>
      <c r="O3940" s="6">
        <f t="shared" si="368"/>
        <v>18.100000000000001</v>
      </c>
      <c r="P3940" s="6">
        <f>O3940-G3940</f>
        <v>0</v>
      </c>
      <c r="Q3940" s="6">
        <f>1/(LN(F3940))</f>
        <v>0.12973544524410816</v>
      </c>
      <c r="R3940" s="6">
        <f t="shared" si="369"/>
        <v>74.817782595050957</v>
      </c>
      <c r="S3940" s="6">
        <f>H3940-R3940</f>
        <v>-8.8177825950509572</v>
      </c>
      <c r="T3940" s="6">
        <f>R3940+S3940-H3940</f>
        <v>0</v>
      </c>
      <c r="U3940" s="6">
        <f t="shared" si="370"/>
        <v>74.817782595050957</v>
      </c>
      <c r="V3940" s="6">
        <f t="shared" si="371"/>
        <v>66</v>
      </c>
      <c r="W3940" s="6">
        <f>V3940-H3940</f>
        <v>0</v>
      </c>
      <c r="X3940" s="6">
        <v>20.428999999999998</v>
      </c>
      <c r="Y3940" s="6">
        <v>3835437</v>
      </c>
      <c r="Z3940" s="6">
        <f>(X3940/1000)*Y3940</f>
        <v>78354.142473</v>
      </c>
      <c r="AA3940" s="6">
        <f>(P3940/1000)*Z3940</f>
        <v>0</v>
      </c>
      <c r="AB3940" s="6">
        <f>(W3940/100000)*Z3940</f>
        <v>0</v>
      </c>
    </row>
    <row r="3941" spans="1:28" x14ac:dyDescent="0.35">
      <c r="A3941" s="6" t="s">
        <v>4251</v>
      </c>
      <c r="B3941" s="6" t="s">
        <v>4226</v>
      </c>
      <c r="C3941" s="6" t="s">
        <v>4227</v>
      </c>
      <c r="D3941" s="6">
        <v>2014</v>
      </c>
      <c r="E3941" s="9" t="s">
        <v>5998</v>
      </c>
      <c r="F3941" s="6">
        <v>2123.2874999999999</v>
      </c>
      <c r="G3941" s="9">
        <v>17.5</v>
      </c>
      <c r="H3941" s="9">
        <v>60</v>
      </c>
      <c r="I3941" s="6">
        <f>1/F3941</f>
        <v>4.7096777991675648E-4</v>
      </c>
      <c r="J3941" s="6">
        <f t="shared" si="366"/>
        <v>0.69334887527007072</v>
      </c>
      <c r="K3941" s="6">
        <f>G3941-J3941</f>
        <v>16.806651124729928</v>
      </c>
      <c r="L3941" s="6">
        <f>J3941+K3941-G3941</f>
        <v>0</v>
      </c>
      <c r="M3941" s="6">
        <v>2123.2874999999999</v>
      </c>
      <c r="N3941" s="6">
        <f t="shared" si="367"/>
        <v>4.7096777991675648E-4</v>
      </c>
      <c r="O3941" s="6">
        <f t="shared" si="368"/>
        <v>17.5</v>
      </c>
      <c r="P3941" s="6">
        <f>O3941-G3941</f>
        <v>0</v>
      </c>
      <c r="Q3941" s="6">
        <f>1/(LN(F3941))</f>
        <v>0.13053601827210035</v>
      </c>
      <c r="R3941" s="6">
        <f t="shared" si="369"/>
        <v>75.279469057428912</v>
      </c>
      <c r="S3941" s="6">
        <f>H3941-R3941</f>
        <v>-15.279469057428912</v>
      </c>
      <c r="T3941" s="6">
        <f>R3941+S3941-H3941</f>
        <v>0</v>
      </c>
      <c r="U3941" s="6">
        <f t="shared" si="370"/>
        <v>75.279469057428912</v>
      </c>
      <c r="V3941" s="6">
        <f t="shared" si="371"/>
        <v>60</v>
      </c>
      <c r="W3941" s="6">
        <f>V3941-H3941</f>
        <v>0</v>
      </c>
      <c r="X3941" s="6">
        <v>20.155000000000001</v>
      </c>
      <c r="Y3941" s="6">
        <v>3901315</v>
      </c>
      <c r="Z3941" s="6">
        <f>(X3941/1000)*Y3941</f>
        <v>78631.003825000007</v>
      </c>
      <c r="AA3941" s="6">
        <f>(P3941/1000)*Z3941</f>
        <v>0</v>
      </c>
      <c r="AB3941" s="6">
        <f>(W3941/100000)*Z3941</f>
        <v>0</v>
      </c>
    </row>
    <row r="3942" spans="1:28" x14ac:dyDescent="0.35">
      <c r="A3942" s="6" t="s">
        <v>4252</v>
      </c>
      <c r="B3942" s="6" t="s">
        <v>4226</v>
      </c>
      <c r="C3942" s="6" t="s">
        <v>4227</v>
      </c>
      <c r="D3942" s="6">
        <v>2015</v>
      </c>
      <c r="E3942" s="9" t="s">
        <v>5998</v>
      </c>
      <c r="F3942" s="6">
        <v>2196.2456400000001</v>
      </c>
      <c r="G3942" s="9">
        <v>16.899999999999999</v>
      </c>
      <c r="H3942" s="9">
        <v>58</v>
      </c>
      <c r="I3942" s="6">
        <f>1/F3942</f>
        <v>4.5532247476652929E-4</v>
      </c>
      <c r="J3942" s="6">
        <f t="shared" si="366"/>
        <v>0.67031618557931438</v>
      </c>
      <c r="K3942" s="6">
        <f>G3942-J3942</f>
        <v>16.229683814420685</v>
      </c>
      <c r="L3942" s="6">
        <f>J3942+K3942-G3942</f>
        <v>0</v>
      </c>
      <c r="M3942" s="6">
        <v>2196.2456400000001</v>
      </c>
      <c r="N3942" s="6">
        <f t="shared" si="367"/>
        <v>4.5532247476652929E-4</v>
      </c>
      <c r="O3942" s="6">
        <f t="shared" si="368"/>
        <v>16.899999999999999</v>
      </c>
      <c r="P3942" s="6">
        <f>O3942-G3942</f>
        <v>0</v>
      </c>
      <c r="Q3942" s="6">
        <f>1/(LN(F3942))</f>
        <v>0.12996288194348055</v>
      </c>
      <c r="R3942" s="6">
        <f t="shared" si="369"/>
        <v>74.948944202395523</v>
      </c>
      <c r="S3942" s="6">
        <f>H3942-R3942</f>
        <v>-16.948944202395523</v>
      </c>
      <c r="T3942" s="6">
        <f>R3942+S3942-H3942</f>
        <v>0</v>
      </c>
      <c r="U3942" s="6">
        <f t="shared" si="370"/>
        <v>74.948944202395523</v>
      </c>
      <c r="V3942" s="6">
        <f t="shared" si="371"/>
        <v>58</v>
      </c>
      <c r="W3942" s="6">
        <f>V3942-H3942</f>
        <v>0</v>
      </c>
      <c r="X3942" s="6">
        <v>19.863</v>
      </c>
      <c r="Y3942" s="6">
        <v>3968487</v>
      </c>
      <c r="Z3942" s="6">
        <f>(X3942/1000)*Y3942</f>
        <v>78826.057281000001</v>
      </c>
      <c r="AA3942" s="6">
        <f>(P3942/1000)*Z3942</f>
        <v>0</v>
      </c>
      <c r="AB3942" s="6">
        <f>(W3942/100000)*Z3942</f>
        <v>0</v>
      </c>
    </row>
    <row r="3943" spans="1:28" x14ac:dyDescent="0.35">
      <c r="A3943" s="6" t="s">
        <v>4253</v>
      </c>
      <c r="B3943" s="6" t="s">
        <v>4226</v>
      </c>
      <c r="C3943" s="6" t="s">
        <v>4227</v>
      </c>
      <c r="D3943" s="6">
        <v>2016</v>
      </c>
      <c r="E3943" s="9" t="s">
        <v>5998</v>
      </c>
      <c r="F3943" s="6">
        <v>0</v>
      </c>
      <c r="G3943" s="9">
        <v>16.399999999999999</v>
      </c>
      <c r="H3943" s="9">
        <v>55</v>
      </c>
      <c r="I3943" s="6" t="e">
        <f>1/F3943</f>
        <v>#DIV/0!</v>
      </c>
      <c r="J3943" s="6" t="e">
        <f t="shared" si="366"/>
        <v>#DIV/0!</v>
      </c>
      <c r="K3943" s="6" t="e">
        <f>G3943-J3943</f>
        <v>#DIV/0!</v>
      </c>
      <c r="L3943" s="6" t="e">
        <f>J3943+K3943-G3943</f>
        <v>#DIV/0!</v>
      </c>
      <c r="M3943" s="6">
        <v>0</v>
      </c>
      <c r="N3943" s="6" t="e">
        <f t="shared" si="367"/>
        <v>#DIV/0!</v>
      </c>
      <c r="O3943" s="6" t="e">
        <f t="shared" si="368"/>
        <v>#DIV/0!</v>
      </c>
      <c r="P3943" s="6" t="e">
        <f>O3943-G3943</f>
        <v>#DIV/0!</v>
      </c>
      <c r="Q3943" s="6" t="e">
        <f>1/(LN(F3943))</f>
        <v>#NUM!</v>
      </c>
      <c r="R3943" s="6" t="e">
        <f t="shared" si="369"/>
        <v>#NUM!</v>
      </c>
      <c r="S3943" s="6" t="e">
        <f>H3943-R3943</f>
        <v>#NUM!</v>
      </c>
      <c r="T3943" s="6" t="e">
        <f>R3943+S3943-H3943</f>
        <v>#NUM!</v>
      </c>
      <c r="U3943" s="6" t="e">
        <f t="shared" si="370"/>
        <v>#NUM!</v>
      </c>
      <c r="V3943" s="6" t="e">
        <f t="shared" si="371"/>
        <v>#NUM!</v>
      </c>
      <c r="W3943" s="6" t="e">
        <f>V3943-H3943</f>
        <v>#NUM!</v>
      </c>
      <c r="X3943" s="6">
        <v>19.562000000000001</v>
      </c>
      <c r="Y3943" s="6">
        <v>4037078</v>
      </c>
      <c r="Z3943" s="6">
        <f>(X3943/1000)*Y3943</f>
        <v>78973.319835999995</v>
      </c>
      <c r="AA3943" s="6" t="e">
        <f>(P3943/1000)*Z3943</f>
        <v>#DIV/0!</v>
      </c>
      <c r="AB3943" s="6" t="e">
        <f>(W3943/100000)*Z3943</f>
        <v>#NUM!</v>
      </c>
    </row>
    <row r="3944" spans="1:28" x14ac:dyDescent="0.35">
      <c r="A3944" s="6" t="s">
        <v>4254</v>
      </c>
      <c r="B3944" s="6" t="s">
        <v>4226</v>
      </c>
      <c r="C3944" s="6" t="s">
        <v>4227</v>
      </c>
      <c r="D3944" s="6">
        <v>2017</v>
      </c>
      <c r="E3944" s="9" t="s">
        <v>5998</v>
      </c>
      <c r="F3944" s="6">
        <v>2295.185680224261</v>
      </c>
      <c r="G3944" s="9">
        <v>15.9</v>
      </c>
      <c r="H3944" s="9">
        <v>52</v>
      </c>
      <c r="I3944" s="6">
        <f>1/F3944</f>
        <v>4.3569459700632619E-4</v>
      </c>
      <c r="J3944" s="6">
        <f t="shared" si="366"/>
        <v>0.64142043612617627</v>
      </c>
      <c r="K3944" s="6">
        <f>G3944-J3944</f>
        <v>15.258579563873823</v>
      </c>
      <c r="L3944" s="6">
        <f>J3944+K3944-G3944</f>
        <v>0</v>
      </c>
      <c r="M3944" s="6">
        <v>2295.185680224261</v>
      </c>
      <c r="N3944" s="6">
        <f t="shared" si="367"/>
        <v>4.3569459700632619E-4</v>
      </c>
      <c r="O3944" s="6">
        <f t="shared" si="368"/>
        <v>15.9</v>
      </c>
      <c r="P3944" s="6">
        <f>O3944-G3944</f>
        <v>0</v>
      </c>
      <c r="Q3944" s="6">
        <f>1/(LN(F3944))</f>
        <v>0.1292228571829008</v>
      </c>
      <c r="R3944" s="6">
        <f t="shared" si="369"/>
        <v>74.522175623092991</v>
      </c>
      <c r="S3944" s="6">
        <f>H3944-R3944</f>
        <v>-22.522175623092991</v>
      </c>
      <c r="T3944" s="6">
        <f>R3944+S3944-H3944</f>
        <v>0</v>
      </c>
      <c r="U3944" s="6">
        <f t="shared" si="370"/>
        <v>74.522175623092991</v>
      </c>
      <c r="V3944" s="6">
        <f t="shared" si="371"/>
        <v>52</v>
      </c>
      <c r="W3944" s="6">
        <f>V3944-H3944</f>
        <v>0</v>
      </c>
      <c r="X3944" s="6">
        <v>19.263000000000002</v>
      </c>
      <c r="Y3944" s="10">
        <v>4100000</v>
      </c>
      <c r="Z3944" s="6">
        <f>(X3944/1000)*Y3944</f>
        <v>78978.3</v>
      </c>
      <c r="AA3944" s="6">
        <f>(P3944/1000)*Z3944</f>
        <v>0</v>
      </c>
      <c r="AB3944" s="6">
        <f>(W3944/100000)*Z3944</f>
        <v>0</v>
      </c>
    </row>
    <row r="3945" spans="1:28" x14ac:dyDescent="0.35">
      <c r="A3945" s="6" t="s">
        <v>4255</v>
      </c>
      <c r="B3945" s="6" t="s">
        <v>4226</v>
      </c>
      <c r="C3945" s="6" t="s">
        <v>4227</v>
      </c>
      <c r="D3945" s="6">
        <v>2018</v>
      </c>
      <c r="E3945" s="9" t="s">
        <v>5998</v>
      </c>
      <c r="F3945" s="6">
        <v>0</v>
      </c>
      <c r="G3945" s="9">
        <v>15.3</v>
      </c>
      <c r="I3945" s="6" t="e">
        <f>1/F3945</f>
        <v>#DIV/0!</v>
      </c>
      <c r="J3945" s="6" t="e">
        <f t="shared" si="366"/>
        <v>#DIV/0!</v>
      </c>
      <c r="K3945" s="6" t="e">
        <f>G3945-J3945</f>
        <v>#DIV/0!</v>
      </c>
      <c r="L3945" s="6" t="e">
        <f>J3945+K3945-G3945</f>
        <v>#DIV/0!</v>
      </c>
      <c r="M3945" s="6">
        <v>0</v>
      </c>
      <c r="N3945" s="6" t="e">
        <f t="shared" si="367"/>
        <v>#DIV/0!</v>
      </c>
      <c r="O3945" s="6" t="e">
        <f t="shared" si="368"/>
        <v>#DIV/0!</v>
      </c>
      <c r="P3945" s="6" t="e">
        <f>O3945-G3945</f>
        <v>#DIV/0!</v>
      </c>
      <c r="Q3945" s="6" t="e">
        <f>1/(LN(F3945))</f>
        <v>#NUM!</v>
      </c>
      <c r="R3945" s="6" t="e">
        <f t="shared" si="369"/>
        <v>#NUM!</v>
      </c>
      <c r="S3945" s="6" t="e">
        <f>H3945-R3945</f>
        <v>#NUM!</v>
      </c>
      <c r="T3945" s="6" t="e">
        <f>R3945+S3945-H3945</f>
        <v>#NUM!</v>
      </c>
      <c r="U3945" s="6" t="e">
        <f t="shared" si="370"/>
        <v>#NUM!</v>
      </c>
      <c r="V3945" s="6" t="e">
        <f t="shared" si="371"/>
        <v>#NUM!</v>
      </c>
      <c r="W3945" s="6" t="e">
        <f>V3945-H3945</f>
        <v>#NUM!</v>
      </c>
      <c r="X3945" s="6">
        <v>18.975999999999999</v>
      </c>
      <c r="Y3945" s="10">
        <v>4200000</v>
      </c>
      <c r="Z3945" s="6">
        <f>(X3945/1000)*Y3945</f>
        <v>79699.199999999997</v>
      </c>
      <c r="AA3945" s="6" t="e">
        <f>(P3945/1000)*Z3945</f>
        <v>#DIV/0!</v>
      </c>
      <c r="AB3945" s="6" t="e">
        <f>(W3945/100000)*Z3945</f>
        <v>#NUM!</v>
      </c>
    </row>
    <row r="3946" spans="1:28" x14ac:dyDescent="0.35">
      <c r="A3946" s="6" t="s">
        <v>4256</v>
      </c>
      <c r="B3946" s="6" t="s">
        <v>4257</v>
      </c>
      <c r="C3946" s="6" t="s">
        <v>4258</v>
      </c>
      <c r="D3946" s="6">
        <v>1990</v>
      </c>
      <c r="E3946" s="9" t="s">
        <v>6001</v>
      </c>
      <c r="F3946" s="6">
        <v>305.56967420000001</v>
      </c>
      <c r="G3946" s="9">
        <v>80.3</v>
      </c>
      <c r="I3946" s="6">
        <f>1/F3946</f>
        <v>3.272576058530876E-3</v>
      </c>
      <c r="J3946" s="6">
        <f t="shared" si="366"/>
        <v>4.817817749271927</v>
      </c>
      <c r="K3946" s="6">
        <f>G3946-J3946</f>
        <v>75.482182250728073</v>
      </c>
      <c r="L3946" s="6">
        <f>J3946+K3946-G3946</f>
        <v>0</v>
      </c>
      <c r="M3946" s="6">
        <v>305.56967420000001</v>
      </c>
      <c r="N3946" s="6">
        <f t="shared" si="367"/>
        <v>3.272576058530876E-3</v>
      </c>
      <c r="O3946" s="6">
        <f t="shared" si="368"/>
        <v>80.3</v>
      </c>
      <c r="P3946" s="6">
        <f>O3946-G3946</f>
        <v>0</v>
      </c>
      <c r="Q3946" s="6">
        <f>1/(LN(F3946))</f>
        <v>0.17475863765135607</v>
      </c>
      <c r="R3946" s="6">
        <f t="shared" si="369"/>
        <v>100.78243254034879</v>
      </c>
      <c r="S3946" s="6">
        <f>H3946-R3946</f>
        <v>-100.78243254034879</v>
      </c>
      <c r="T3946" s="6">
        <f>R3946+S3946-H3946</f>
        <v>0</v>
      </c>
      <c r="U3946" s="6">
        <f t="shared" si="370"/>
        <v>100.78243254034879</v>
      </c>
      <c r="V3946" s="6">
        <f t="shared" si="371"/>
        <v>0</v>
      </c>
      <c r="W3946" s="6">
        <f>V3946-H3946</f>
        <v>0</v>
      </c>
      <c r="X3946" s="6">
        <v>30.677</v>
      </c>
      <c r="Y3946" s="6">
        <v>22071433</v>
      </c>
      <c r="Z3946" s="6">
        <f>(X3946/1000)*Y3946</f>
        <v>677085.350141</v>
      </c>
      <c r="AA3946" s="6">
        <f>(P3946/1000)*Z3946</f>
        <v>0</v>
      </c>
      <c r="AB3946" s="6">
        <f>(W3946/100000)*Z3946</f>
        <v>0</v>
      </c>
    </row>
    <row r="3947" spans="1:28" x14ac:dyDescent="0.35">
      <c r="A3947" s="6" t="s">
        <v>4259</v>
      </c>
      <c r="B3947" s="6" t="s">
        <v>4257</v>
      </c>
      <c r="C3947" s="6" t="s">
        <v>4258</v>
      </c>
      <c r="D3947" s="6">
        <v>1991</v>
      </c>
      <c r="E3947" s="9" t="s">
        <v>6001</v>
      </c>
      <c r="F3947" s="6">
        <v>315.12345429999999</v>
      </c>
      <c r="G3947" s="9">
        <v>76</v>
      </c>
      <c r="I3947" s="6">
        <f>1/F3947</f>
        <v>3.1733594765941866E-3</v>
      </c>
      <c r="J3947" s="6">
        <f t="shared" si="366"/>
        <v>4.6717531808929529</v>
      </c>
      <c r="K3947" s="6">
        <f>G3947-J3947</f>
        <v>71.328246819107051</v>
      </c>
      <c r="L3947" s="6">
        <f>J3947+K3947-G3947</f>
        <v>0</v>
      </c>
      <c r="M3947" s="6">
        <v>315.12345429999999</v>
      </c>
      <c r="N3947" s="6">
        <f t="shared" si="367"/>
        <v>3.1733594765941866E-3</v>
      </c>
      <c r="O3947" s="6">
        <f t="shared" si="368"/>
        <v>76</v>
      </c>
      <c r="P3947" s="6">
        <f>O3947-G3947</f>
        <v>0</v>
      </c>
      <c r="Q3947" s="6">
        <f>1/(LN(F3947))</f>
        <v>0.17382342675620421</v>
      </c>
      <c r="R3947" s="6">
        <f t="shared" si="369"/>
        <v>100.2431010931692</v>
      </c>
      <c r="S3947" s="6">
        <f>H3947-R3947</f>
        <v>-100.2431010931692</v>
      </c>
      <c r="T3947" s="6">
        <f>R3947+S3947-H3947</f>
        <v>0</v>
      </c>
      <c r="U3947" s="6">
        <f t="shared" si="370"/>
        <v>100.2431010931692</v>
      </c>
      <c r="V3947" s="6">
        <f t="shared" si="371"/>
        <v>0</v>
      </c>
      <c r="W3947" s="6">
        <f>V3947-H3947</f>
        <v>0</v>
      </c>
      <c r="X3947" s="6">
        <v>29.928999999999998</v>
      </c>
      <c r="Y3947" s="6">
        <v>22522378</v>
      </c>
      <c r="Z3947" s="6">
        <f>(X3947/1000)*Y3947</f>
        <v>674072.25116199988</v>
      </c>
      <c r="AA3947" s="6">
        <f>(P3947/1000)*Z3947</f>
        <v>0</v>
      </c>
      <c r="AB3947" s="6">
        <f>(W3947/100000)*Z3947</f>
        <v>0</v>
      </c>
    </row>
    <row r="3948" spans="1:28" x14ac:dyDescent="0.35">
      <c r="A3948" s="6" t="s">
        <v>4260</v>
      </c>
      <c r="B3948" s="6" t="s">
        <v>4257</v>
      </c>
      <c r="C3948" s="6" t="s">
        <v>4258</v>
      </c>
      <c r="D3948" s="6">
        <v>1992</v>
      </c>
      <c r="E3948" s="9" t="s">
        <v>6001</v>
      </c>
      <c r="F3948" s="6">
        <v>348.52556779999998</v>
      </c>
      <c r="G3948" s="9">
        <v>71.599999999999994</v>
      </c>
      <c r="I3948" s="6">
        <f>1/F3948</f>
        <v>2.869229957251934E-3</v>
      </c>
      <c r="J3948" s="6">
        <f t="shared" si="366"/>
        <v>4.2240200892371949</v>
      </c>
      <c r="K3948" s="6">
        <f>G3948-J3948</f>
        <v>67.375979910762794</v>
      </c>
      <c r="L3948" s="6">
        <f>J3948+K3948-G3948</f>
        <v>0</v>
      </c>
      <c r="M3948" s="6">
        <v>348.52556779999998</v>
      </c>
      <c r="N3948" s="6">
        <f t="shared" si="367"/>
        <v>2.869229957251934E-3</v>
      </c>
      <c r="O3948" s="6">
        <f t="shared" si="368"/>
        <v>71.599999999999994</v>
      </c>
      <c r="P3948" s="6">
        <f>O3948-G3948</f>
        <v>0</v>
      </c>
      <c r="Q3948" s="6">
        <f>1/(LN(F3948))</f>
        <v>0.1708317849536396</v>
      </c>
      <c r="R3948" s="6">
        <f t="shared" si="369"/>
        <v>98.517836223839197</v>
      </c>
      <c r="S3948" s="6">
        <f>H3948-R3948</f>
        <v>-98.517836223839197</v>
      </c>
      <c r="T3948" s="6">
        <f>R3948+S3948-H3948</f>
        <v>0</v>
      </c>
      <c r="U3948" s="6">
        <f t="shared" si="370"/>
        <v>98.517836223839197</v>
      </c>
      <c r="V3948" s="6">
        <f t="shared" si="371"/>
        <v>0</v>
      </c>
      <c r="W3948" s="6">
        <f>V3948-H3948</f>
        <v>0</v>
      </c>
      <c r="X3948" s="6">
        <v>29.135999999999999</v>
      </c>
      <c r="Y3948" s="6">
        <v>22966818</v>
      </c>
      <c r="Z3948" s="6">
        <f>(X3948/1000)*Y3948</f>
        <v>669161.20924799994</v>
      </c>
      <c r="AA3948" s="6">
        <f>(P3948/1000)*Z3948</f>
        <v>0</v>
      </c>
      <c r="AB3948" s="6">
        <f>(W3948/100000)*Z3948</f>
        <v>0</v>
      </c>
    </row>
    <row r="3949" spans="1:28" x14ac:dyDescent="0.35">
      <c r="A3949" s="6" t="s">
        <v>4261</v>
      </c>
      <c r="B3949" s="6" t="s">
        <v>4257</v>
      </c>
      <c r="C3949" s="6" t="s">
        <v>4258</v>
      </c>
      <c r="D3949" s="6">
        <v>1993</v>
      </c>
      <c r="E3949" s="9" t="s">
        <v>6001</v>
      </c>
      <c r="F3949" s="6">
        <v>362.82665370000001</v>
      </c>
      <c r="G3949" s="9">
        <v>67.099999999999994</v>
      </c>
      <c r="I3949" s="6">
        <f>1/F3949</f>
        <v>2.7561370968816452E-3</v>
      </c>
      <c r="J3949" s="6">
        <f t="shared" si="366"/>
        <v>4.0575271551501233</v>
      </c>
      <c r="K3949" s="6">
        <f>G3949-J3949</f>
        <v>63.042472844849868</v>
      </c>
      <c r="L3949" s="6">
        <f>J3949+K3949-G3949</f>
        <v>0</v>
      </c>
      <c r="M3949" s="6">
        <v>362.82665370000001</v>
      </c>
      <c r="N3949" s="6">
        <f t="shared" si="367"/>
        <v>2.7561370968816452E-3</v>
      </c>
      <c r="O3949" s="6">
        <f t="shared" si="368"/>
        <v>67.099999999999994</v>
      </c>
      <c r="P3949" s="6">
        <f>O3949-G3949</f>
        <v>0</v>
      </c>
      <c r="Q3949" s="6">
        <f>1/(LN(F3949))</f>
        <v>0.16966621887594222</v>
      </c>
      <c r="R3949" s="6">
        <f t="shared" si="369"/>
        <v>97.845660094661511</v>
      </c>
      <c r="S3949" s="6">
        <f>H3949-R3949</f>
        <v>-97.845660094661511</v>
      </c>
      <c r="T3949" s="6">
        <f>R3949+S3949-H3949</f>
        <v>0</v>
      </c>
      <c r="U3949" s="6">
        <f t="shared" si="370"/>
        <v>97.845660094661511</v>
      </c>
      <c r="V3949" s="6">
        <f t="shared" si="371"/>
        <v>0</v>
      </c>
      <c r="W3949" s="6">
        <f>V3949-H3949</f>
        <v>0</v>
      </c>
      <c r="X3949" s="6">
        <v>28.315999999999999</v>
      </c>
      <c r="Y3949" s="6">
        <v>23408131</v>
      </c>
      <c r="Z3949" s="6">
        <f>(X3949/1000)*Y3949</f>
        <v>662824.63739599998</v>
      </c>
      <c r="AA3949" s="6">
        <f>(P3949/1000)*Z3949</f>
        <v>0</v>
      </c>
      <c r="AB3949" s="6">
        <f>(W3949/100000)*Z3949</f>
        <v>0</v>
      </c>
    </row>
    <row r="3950" spans="1:28" x14ac:dyDescent="0.35">
      <c r="A3950" s="6" t="s">
        <v>4262</v>
      </c>
      <c r="B3950" s="6" t="s">
        <v>4257</v>
      </c>
      <c r="C3950" s="6" t="s">
        <v>4258</v>
      </c>
      <c r="D3950" s="6">
        <v>1994</v>
      </c>
      <c r="E3950" s="9" t="s">
        <v>6001</v>
      </c>
      <c r="F3950" s="6">
        <v>449.71632019999998</v>
      </c>
      <c r="G3950" s="9">
        <v>62.5</v>
      </c>
      <c r="I3950" s="6">
        <f>1/F3950</f>
        <v>2.2236239937996364E-3</v>
      </c>
      <c r="J3950" s="6">
        <f t="shared" si="366"/>
        <v>3.2735725475679551</v>
      </c>
      <c r="K3950" s="6">
        <f>G3950-J3950</f>
        <v>59.226427452432048</v>
      </c>
      <c r="L3950" s="6">
        <f>J3950+K3950-G3950</f>
        <v>0</v>
      </c>
      <c r="M3950" s="6">
        <v>449.71632019999998</v>
      </c>
      <c r="N3950" s="6">
        <f t="shared" si="367"/>
        <v>2.2236239937996364E-3</v>
      </c>
      <c r="O3950" s="6">
        <f t="shared" si="368"/>
        <v>62.5</v>
      </c>
      <c r="P3950" s="6">
        <f>O3950-G3950</f>
        <v>0</v>
      </c>
      <c r="Q3950" s="6">
        <f>1/(LN(F3950))</f>
        <v>0.1637031757842943</v>
      </c>
      <c r="R3950" s="6">
        <f t="shared" si="369"/>
        <v>94.406802958923606</v>
      </c>
      <c r="S3950" s="6">
        <f>H3950-R3950</f>
        <v>-94.406802958923606</v>
      </c>
      <c r="T3950" s="6">
        <f>R3950+S3950-H3950</f>
        <v>0</v>
      </c>
      <c r="U3950" s="6">
        <f t="shared" si="370"/>
        <v>94.406802958923606</v>
      </c>
      <c r="V3950" s="6">
        <f t="shared" si="371"/>
        <v>0</v>
      </c>
      <c r="W3950" s="6">
        <f>V3950-H3950</f>
        <v>0</v>
      </c>
      <c r="X3950" s="6">
        <v>27.486000000000001</v>
      </c>
      <c r="Y3950" s="6">
        <v>23851408</v>
      </c>
      <c r="Z3950" s="6">
        <f>(X3950/1000)*Y3950</f>
        <v>655579.80028800003</v>
      </c>
      <c r="AA3950" s="6">
        <f>(P3950/1000)*Z3950</f>
        <v>0</v>
      </c>
      <c r="AB3950" s="6">
        <f>(W3950/100000)*Z3950</f>
        <v>0</v>
      </c>
    </row>
    <row r="3951" spans="1:28" x14ac:dyDescent="0.35">
      <c r="A3951" s="6" t="s">
        <v>4263</v>
      </c>
      <c r="B3951" s="6" t="s">
        <v>4257</v>
      </c>
      <c r="C3951" s="6" t="s">
        <v>4258</v>
      </c>
      <c r="D3951" s="6">
        <v>1995</v>
      </c>
      <c r="E3951" s="9" t="s">
        <v>6001</v>
      </c>
      <c r="F3951" s="6">
        <v>495.89539439999999</v>
      </c>
      <c r="G3951" s="9">
        <v>58</v>
      </c>
      <c r="I3951" s="6">
        <f>1/F3951</f>
        <v>2.0165543203117114E-3</v>
      </c>
      <c r="J3951" s="6">
        <f t="shared" si="366"/>
        <v>2.9687289227221751</v>
      </c>
      <c r="K3951" s="6">
        <f>G3951-J3951</f>
        <v>55.031271077277822</v>
      </c>
      <c r="L3951" s="6">
        <f>J3951+K3951-G3951</f>
        <v>0</v>
      </c>
      <c r="M3951" s="6">
        <v>495.89539439999999</v>
      </c>
      <c r="N3951" s="6">
        <f t="shared" si="367"/>
        <v>2.0165543203117114E-3</v>
      </c>
      <c r="O3951" s="6">
        <f t="shared" si="368"/>
        <v>58</v>
      </c>
      <c r="P3951" s="6">
        <f>O3951-G3951</f>
        <v>0</v>
      </c>
      <c r="Q3951" s="6">
        <f>1/(LN(F3951))</f>
        <v>0.1611249095110972</v>
      </c>
      <c r="R3951" s="6">
        <f t="shared" si="369"/>
        <v>92.919929690502215</v>
      </c>
      <c r="S3951" s="6">
        <f>H3951-R3951</f>
        <v>-92.919929690502215</v>
      </c>
      <c r="T3951" s="6">
        <f>R3951+S3951-H3951</f>
        <v>0</v>
      </c>
      <c r="U3951" s="6">
        <f t="shared" si="370"/>
        <v>92.919929690502215</v>
      </c>
      <c r="V3951" s="6">
        <f t="shared" si="371"/>
        <v>0</v>
      </c>
      <c r="W3951" s="6">
        <f>V3951-H3951</f>
        <v>0</v>
      </c>
      <c r="X3951" s="6">
        <v>26.667000000000002</v>
      </c>
      <c r="Y3951" s="6">
        <v>24299160</v>
      </c>
      <c r="Z3951" s="6">
        <f>(X3951/1000)*Y3951</f>
        <v>647985.69972000003</v>
      </c>
      <c r="AA3951" s="6">
        <f>(P3951/1000)*Z3951</f>
        <v>0</v>
      </c>
      <c r="AB3951" s="6">
        <f>(W3951/100000)*Z3951</f>
        <v>0</v>
      </c>
    </row>
    <row r="3952" spans="1:28" x14ac:dyDescent="0.35">
      <c r="A3952" s="6" t="s">
        <v>4264</v>
      </c>
      <c r="B3952" s="6" t="s">
        <v>4257</v>
      </c>
      <c r="C3952" s="6" t="s">
        <v>4258</v>
      </c>
      <c r="D3952" s="6">
        <v>1996</v>
      </c>
      <c r="E3952" s="9" t="s">
        <v>6001</v>
      </c>
      <c r="F3952" s="6">
        <v>527.06326149999995</v>
      </c>
      <c r="G3952" s="9">
        <v>53.6</v>
      </c>
      <c r="I3952" s="6">
        <f>1/F3952</f>
        <v>1.8973054527724848E-3</v>
      </c>
      <c r="J3952" s="6">
        <f t="shared" si="366"/>
        <v>2.7931732441571442</v>
      </c>
      <c r="K3952" s="6">
        <f>G3952-J3952</f>
        <v>50.806826755842856</v>
      </c>
      <c r="L3952" s="6">
        <f>J3952+K3952-G3952</f>
        <v>0</v>
      </c>
      <c r="M3952" s="6">
        <v>527.06326149999995</v>
      </c>
      <c r="N3952" s="6">
        <f t="shared" si="367"/>
        <v>1.8973054527724848E-3</v>
      </c>
      <c r="O3952" s="6">
        <f t="shared" si="368"/>
        <v>53.6</v>
      </c>
      <c r="P3952" s="6">
        <f>O3952-G3952</f>
        <v>0</v>
      </c>
      <c r="Q3952" s="6">
        <f>1/(LN(F3952))</f>
        <v>0.15955781851189468</v>
      </c>
      <c r="R3952" s="6">
        <f t="shared" si="369"/>
        <v>92.016196146717107</v>
      </c>
      <c r="S3952" s="6">
        <f>H3952-R3952</f>
        <v>-92.016196146717107</v>
      </c>
      <c r="T3952" s="6">
        <f>R3952+S3952-H3952</f>
        <v>0</v>
      </c>
      <c r="U3952" s="6">
        <f t="shared" si="370"/>
        <v>92.016196146717107</v>
      </c>
      <c r="V3952" s="6">
        <f t="shared" si="371"/>
        <v>0</v>
      </c>
      <c r="W3952" s="6">
        <f>V3952-H3952</f>
        <v>0</v>
      </c>
      <c r="X3952" s="6">
        <v>25.876999999999999</v>
      </c>
      <c r="Y3952" s="6">
        <v>24753824</v>
      </c>
      <c r="Z3952" s="6">
        <f>(X3952/1000)*Y3952</f>
        <v>640554.70364799991</v>
      </c>
      <c r="AA3952" s="6">
        <f>(P3952/1000)*Z3952</f>
        <v>0</v>
      </c>
      <c r="AB3952" s="6">
        <f>(W3952/100000)*Z3952</f>
        <v>0</v>
      </c>
    </row>
    <row r="3953" spans="1:28" x14ac:dyDescent="0.35">
      <c r="A3953" s="6" t="s">
        <v>4265</v>
      </c>
      <c r="B3953" s="6" t="s">
        <v>4257</v>
      </c>
      <c r="C3953" s="6" t="s">
        <v>4258</v>
      </c>
      <c r="D3953" s="6">
        <v>1997</v>
      </c>
      <c r="E3953" s="9" t="s">
        <v>6001</v>
      </c>
      <c r="F3953" s="6">
        <v>551.67999480000003</v>
      </c>
      <c r="G3953" s="9">
        <v>49.4</v>
      </c>
      <c r="I3953" s="6">
        <f>1/F3953</f>
        <v>1.8126450286864743E-3</v>
      </c>
      <c r="J3953" s="6">
        <f t="shared" si="366"/>
        <v>2.6685379456866252</v>
      </c>
      <c r="K3953" s="6">
        <f>G3953-J3953</f>
        <v>46.731462054313376</v>
      </c>
      <c r="L3953" s="6">
        <f>J3953+K3953-G3953</f>
        <v>0</v>
      </c>
      <c r="M3953" s="6">
        <v>551.67999480000003</v>
      </c>
      <c r="N3953" s="6">
        <f t="shared" si="367"/>
        <v>1.8126450286864743E-3</v>
      </c>
      <c r="O3953" s="6">
        <f t="shared" si="368"/>
        <v>49.4</v>
      </c>
      <c r="P3953" s="6">
        <f>O3953-G3953</f>
        <v>0</v>
      </c>
      <c r="Q3953" s="6">
        <f>1/(LN(F3953))</f>
        <v>0.15840409374411571</v>
      </c>
      <c r="R3953" s="6">
        <f t="shared" si="369"/>
        <v>91.350848841762812</v>
      </c>
      <c r="S3953" s="6">
        <f>H3953-R3953</f>
        <v>-91.350848841762812</v>
      </c>
      <c r="T3953" s="6">
        <f>R3953+S3953-H3953</f>
        <v>0</v>
      </c>
      <c r="U3953" s="6">
        <f t="shared" si="370"/>
        <v>91.350848841762812</v>
      </c>
      <c r="V3953" s="6">
        <f t="shared" si="371"/>
        <v>0</v>
      </c>
      <c r="W3953" s="6">
        <f>V3953-H3953</f>
        <v>0</v>
      </c>
      <c r="X3953" s="6">
        <v>25.132000000000001</v>
      </c>
      <c r="Y3953" s="6">
        <v>25210954</v>
      </c>
      <c r="Z3953" s="6">
        <f>(X3953/1000)*Y3953</f>
        <v>633601.69592800003</v>
      </c>
      <c r="AA3953" s="6">
        <f>(P3953/1000)*Z3953</f>
        <v>0</v>
      </c>
      <c r="AB3953" s="6">
        <f>(W3953/100000)*Z3953</f>
        <v>0</v>
      </c>
    </row>
    <row r="3954" spans="1:28" x14ac:dyDescent="0.35">
      <c r="A3954" s="6" t="s">
        <v>4266</v>
      </c>
      <c r="B3954" s="6" t="s">
        <v>4257</v>
      </c>
      <c r="C3954" s="6" t="s">
        <v>4258</v>
      </c>
      <c r="D3954" s="6">
        <v>1998</v>
      </c>
      <c r="E3954" s="9" t="s">
        <v>6001</v>
      </c>
      <c r="F3954" s="6">
        <v>538.019332499999</v>
      </c>
      <c r="G3954" s="9">
        <v>45.4</v>
      </c>
      <c r="I3954" s="6">
        <f>1/F3954</f>
        <v>1.8586692700303699E-3</v>
      </c>
      <c r="J3954" s="6">
        <f t="shared" si="366"/>
        <v>2.73629386728404</v>
      </c>
      <c r="K3954" s="6">
        <f>G3954-J3954</f>
        <v>42.663706132715959</v>
      </c>
      <c r="L3954" s="6">
        <f>J3954+K3954-G3954</f>
        <v>0</v>
      </c>
      <c r="M3954" s="6">
        <v>538.019332499999</v>
      </c>
      <c r="N3954" s="6">
        <f t="shared" si="367"/>
        <v>1.8586692700303699E-3</v>
      </c>
      <c r="O3954" s="6">
        <f t="shared" si="368"/>
        <v>45.4</v>
      </c>
      <c r="P3954" s="6">
        <f>O3954-G3954</f>
        <v>0</v>
      </c>
      <c r="Q3954" s="6">
        <f>1/(LN(F3954))</f>
        <v>0.15903574734416992</v>
      </c>
      <c r="R3954" s="6">
        <f t="shared" si="369"/>
        <v>91.715120314646086</v>
      </c>
      <c r="S3954" s="6">
        <f>H3954-R3954</f>
        <v>-91.715120314646086</v>
      </c>
      <c r="T3954" s="6">
        <f>R3954+S3954-H3954</f>
        <v>0</v>
      </c>
      <c r="U3954" s="6">
        <f t="shared" si="370"/>
        <v>91.715120314646086</v>
      </c>
      <c r="V3954" s="6">
        <f t="shared" si="371"/>
        <v>0</v>
      </c>
      <c r="W3954" s="6">
        <f>V3954-H3954</f>
        <v>0</v>
      </c>
      <c r="X3954" s="6">
        <v>24.448</v>
      </c>
      <c r="Y3954" s="6">
        <v>25658062</v>
      </c>
      <c r="Z3954" s="6">
        <f>(X3954/1000)*Y3954</f>
        <v>627288.29977599997</v>
      </c>
      <c r="AA3954" s="6">
        <f>(P3954/1000)*Z3954</f>
        <v>0</v>
      </c>
      <c r="AB3954" s="6">
        <f>(W3954/100000)*Z3954</f>
        <v>0</v>
      </c>
    </row>
    <row r="3955" spans="1:28" x14ac:dyDescent="0.35">
      <c r="A3955" s="6" t="s">
        <v>4267</v>
      </c>
      <c r="B3955" s="6" t="s">
        <v>4257</v>
      </c>
      <c r="C3955" s="6" t="s">
        <v>4258</v>
      </c>
      <c r="D3955" s="6">
        <v>1999</v>
      </c>
      <c r="E3955" s="9" t="s">
        <v>6001</v>
      </c>
      <c r="F3955" s="6">
        <v>500.42012679999999</v>
      </c>
      <c r="G3955" s="9">
        <v>41.8</v>
      </c>
      <c r="I3955" s="6">
        <f>1/F3955</f>
        <v>1.9983209036667387E-3</v>
      </c>
      <c r="J3955" s="6">
        <f t="shared" si="366"/>
        <v>2.941886069639196</v>
      </c>
      <c r="K3955" s="6">
        <f>G3955-J3955</f>
        <v>38.858113930360801</v>
      </c>
      <c r="L3955" s="6">
        <f>J3955+K3955-G3955</f>
        <v>0</v>
      </c>
      <c r="M3955" s="6">
        <v>500.42012679999999</v>
      </c>
      <c r="N3955" s="6">
        <f t="shared" si="367"/>
        <v>1.9983209036667387E-3</v>
      </c>
      <c r="O3955" s="6">
        <f t="shared" si="368"/>
        <v>41.8</v>
      </c>
      <c r="P3955" s="6">
        <f>O3955-G3955</f>
        <v>0</v>
      </c>
      <c r="Q3955" s="6">
        <f>1/(LN(F3955))</f>
        <v>0.16088944837566402</v>
      </c>
      <c r="R3955" s="6">
        <f t="shared" si="369"/>
        <v>92.784140431003564</v>
      </c>
      <c r="S3955" s="6">
        <f>H3955-R3955</f>
        <v>-92.784140431003564</v>
      </c>
      <c r="T3955" s="6">
        <f>R3955+S3955-H3955</f>
        <v>0</v>
      </c>
      <c r="U3955" s="6">
        <f t="shared" si="370"/>
        <v>92.784140431003564</v>
      </c>
      <c r="V3955" s="6">
        <f t="shared" si="371"/>
        <v>0</v>
      </c>
      <c r="W3955" s="6">
        <f>V3955-H3955</f>
        <v>0</v>
      </c>
      <c r="X3955" s="6">
        <v>23.838999999999999</v>
      </c>
      <c r="Y3955" s="6">
        <v>26078293</v>
      </c>
      <c r="Z3955" s="6">
        <f>(X3955/1000)*Y3955</f>
        <v>621680.42682699999</v>
      </c>
      <c r="AA3955" s="6">
        <f>(P3955/1000)*Z3955</f>
        <v>0</v>
      </c>
      <c r="AB3955" s="6">
        <f>(W3955/100000)*Z3955</f>
        <v>0</v>
      </c>
    </row>
    <row r="3956" spans="1:28" x14ac:dyDescent="0.35">
      <c r="A3956" s="6" t="s">
        <v>4268</v>
      </c>
      <c r="B3956" s="6" t="s">
        <v>4257</v>
      </c>
      <c r="C3956" s="6" t="s">
        <v>4258</v>
      </c>
      <c r="D3956" s="6">
        <v>2000</v>
      </c>
      <c r="E3956" s="9" t="s">
        <v>6001</v>
      </c>
      <c r="F3956" s="6">
        <v>514.27302940000004</v>
      </c>
      <c r="G3956" s="9">
        <v>38.5</v>
      </c>
      <c r="H3956" s="9">
        <v>144</v>
      </c>
      <c r="I3956" s="6">
        <f>1/F3956</f>
        <v>1.9444924054576522E-3</v>
      </c>
      <c r="J3956" s="6">
        <f t="shared" si="366"/>
        <v>2.8626408849742413</v>
      </c>
      <c r="K3956" s="6">
        <f>G3956-J3956</f>
        <v>35.63735911502576</v>
      </c>
      <c r="L3956" s="6">
        <f>J3956+K3956-G3956</f>
        <v>0</v>
      </c>
      <c r="M3956" s="6">
        <v>514.27302940000004</v>
      </c>
      <c r="N3956" s="6">
        <f t="shared" si="367"/>
        <v>1.9444924054576522E-3</v>
      </c>
      <c r="O3956" s="6">
        <f t="shared" si="368"/>
        <v>38.5</v>
      </c>
      <c r="P3956" s="6">
        <f>O3956-G3956</f>
        <v>0</v>
      </c>
      <c r="Q3956" s="6">
        <f>1/(LN(F3956))</f>
        <v>0.1601857049529363</v>
      </c>
      <c r="R3956" s="6">
        <f t="shared" si="369"/>
        <v>92.378295117833602</v>
      </c>
      <c r="S3956" s="6">
        <f>H3956-R3956</f>
        <v>51.621704882166398</v>
      </c>
      <c r="T3956" s="6">
        <f>R3956+S3956-H3956</f>
        <v>0</v>
      </c>
      <c r="U3956" s="6">
        <f t="shared" si="370"/>
        <v>92.378295117833602</v>
      </c>
      <c r="V3956" s="6">
        <f t="shared" si="371"/>
        <v>144</v>
      </c>
      <c r="W3956" s="6">
        <f>V3956-H3956</f>
        <v>0</v>
      </c>
      <c r="X3956" s="6">
        <v>23.327999999999999</v>
      </c>
      <c r="Y3956" s="6">
        <v>26459944</v>
      </c>
      <c r="Z3956" s="6">
        <f>(X3956/1000)*Y3956</f>
        <v>617257.5736319999</v>
      </c>
      <c r="AA3956" s="6">
        <f>(P3956/1000)*Z3956</f>
        <v>0</v>
      </c>
      <c r="AB3956" s="6">
        <f>(W3956/100000)*Z3956</f>
        <v>0</v>
      </c>
    </row>
    <row r="3957" spans="1:28" x14ac:dyDescent="0.35">
      <c r="A3957" s="6" t="s">
        <v>4269</v>
      </c>
      <c r="B3957" s="6" t="s">
        <v>4257</v>
      </c>
      <c r="C3957" s="6" t="s">
        <v>4258</v>
      </c>
      <c r="D3957" s="6">
        <v>2001</v>
      </c>
      <c r="E3957" s="9" t="s">
        <v>6001</v>
      </c>
      <c r="F3957" s="6">
        <v>486.73873220000002</v>
      </c>
      <c r="G3957" s="9">
        <v>35.6</v>
      </c>
      <c r="H3957" s="9">
        <v>138</v>
      </c>
      <c r="I3957" s="6">
        <f>1/F3957</f>
        <v>2.0544902919069565E-3</v>
      </c>
      <c r="J3957" s="6">
        <f t="shared" si="366"/>
        <v>3.0245774634492912</v>
      </c>
      <c r="K3957" s="6">
        <f>G3957-J3957</f>
        <v>32.575422536550711</v>
      </c>
      <c r="L3957" s="6">
        <f>J3957+K3957-G3957</f>
        <v>0</v>
      </c>
      <c r="M3957" s="6">
        <v>486.73873220000002</v>
      </c>
      <c r="N3957" s="6">
        <f t="shared" si="367"/>
        <v>2.0544902919069565E-3</v>
      </c>
      <c r="O3957" s="6">
        <f t="shared" si="368"/>
        <v>35.6</v>
      </c>
      <c r="P3957" s="6">
        <f>O3957-G3957</f>
        <v>0</v>
      </c>
      <c r="Q3957" s="6">
        <f>1/(LN(F3957))</f>
        <v>0.16161021971614445</v>
      </c>
      <c r="R3957" s="6">
        <f t="shared" si="369"/>
        <v>93.199805659201928</v>
      </c>
      <c r="S3957" s="6">
        <f>H3957-R3957</f>
        <v>44.800194340798072</v>
      </c>
      <c r="T3957" s="6">
        <f>R3957+S3957-H3957</f>
        <v>0</v>
      </c>
      <c r="U3957" s="6">
        <f t="shared" si="370"/>
        <v>93.199805659201928</v>
      </c>
      <c r="V3957" s="6">
        <f t="shared" si="371"/>
        <v>138</v>
      </c>
      <c r="W3957" s="6">
        <f>V3957-H3957</f>
        <v>0</v>
      </c>
      <c r="X3957" s="6">
        <v>22.934999999999999</v>
      </c>
      <c r="Y3957" s="6">
        <v>26799285</v>
      </c>
      <c r="Z3957" s="6">
        <f>(X3957/1000)*Y3957</f>
        <v>614641.60147499992</v>
      </c>
      <c r="AA3957" s="6">
        <f>(P3957/1000)*Z3957</f>
        <v>0</v>
      </c>
      <c r="AB3957" s="6">
        <f>(W3957/100000)*Z3957</f>
        <v>0</v>
      </c>
    </row>
    <row r="3958" spans="1:28" x14ac:dyDescent="0.35">
      <c r="A3958" s="6" t="s">
        <v>4270</v>
      </c>
      <c r="B3958" s="6" t="s">
        <v>4257</v>
      </c>
      <c r="C3958" s="6" t="s">
        <v>4258</v>
      </c>
      <c r="D3958" s="6">
        <v>2002</v>
      </c>
      <c r="E3958" s="9" t="s">
        <v>6001</v>
      </c>
      <c r="F3958" s="6">
        <v>506.22586410000002</v>
      </c>
      <c r="G3958" s="9">
        <v>33</v>
      </c>
      <c r="H3958" s="9">
        <v>132</v>
      </c>
      <c r="I3958" s="6">
        <f>1/F3958</f>
        <v>1.9754028209875499E-3</v>
      </c>
      <c r="J3958" s="6">
        <f t="shared" si="366"/>
        <v>2.9081465495986305</v>
      </c>
      <c r="K3958" s="6">
        <f>G3958-J3958</f>
        <v>30.09185345040137</v>
      </c>
      <c r="L3958" s="6">
        <f>J3958+K3958-G3958</f>
        <v>0</v>
      </c>
      <c r="M3958" s="6">
        <v>506.22586410000002</v>
      </c>
      <c r="N3958" s="6">
        <f t="shared" si="367"/>
        <v>1.9754028209875499E-3</v>
      </c>
      <c r="O3958" s="6">
        <f t="shared" si="368"/>
        <v>33</v>
      </c>
      <c r="P3958" s="6">
        <f>O3958-G3958</f>
        <v>0</v>
      </c>
      <c r="Q3958" s="6">
        <f>1/(LN(F3958))</f>
        <v>0.16059141471968993</v>
      </c>
      <c r="R3958" s="6">
        <f t="shared" si="369"/>
        <v>92.612265911771601</v>
      </c>
      <c r="S3958" s="6">
        <f>H3958-R3958</f>
        <v>39.387734088228399</v>
      </c>
      <c r="T3958" s="6">
        <f>R3958+S3958-H3958</f>
        <v>0</v>
      </c>
      <c r="U3958" s="6">
        <f t="shared" si="370"/>
        <v>92.612265911771601</v>
      </c>
      <c r="V3958" s="6">
        <f t="shared" si="371"/>
        <v>132</v>
      </c>
      <c r="W3958" s="6">
        <f>V3958-H3958</f>
        <v>0</v>
      </c>
      <c r="X3958" s="6">
        <v>22.65</v>
      </c>
      <c r="Y3958" s="6">
        <v>27100968</v>
      </c>
      <c r="Z3958" s="6">
        <f>(X3958/1000)*Y3958</f>
        <v>613836.92520000006</v>
      </c>
      <c r="AA3958" s="6">
        <f>(P3958/1000)*Z3958</f>
        <v>0</v>
      </c>
      <c r="AB3958" s="6">
        <f>(W3958/100000)*Z3958</f>
        <v>0</v>
      </c>
    </row>
    <row r="3959" spans="1:28" x14ac:dyDescent="0.35">
      <c r="A3959" s="6" t="s">
        <v>4271</v>
      </c>
      <c r="B3959" s="6" t="s">
        <v>4257</v>
      </c>
      <c r="C3959" s="6" t="s">
        <v>4258</v>
      </c>
      <c r="D3959" s="6">
        <v>2003</v>
      </c>
      <c r="E3959" s="9" t="s">
        <v>6001</v>
      </c>
      <c r="F3959" s="6">
        <v>537.67441440000005</v>
      </c>
      <c r="G3959" s="9">
        <v>30.6</v>
      </c>
      <c r="H3959" s="9">
        <v>127</v>
      </c>
      <c r="I3959" s="6">
        <f>1/F3959</f>
        <v>1.8598616062397481E-3</v>
      </c>
      <c r="J3959" s="6">
        <f t="shared" si="366"/>
        <v>2.7380491996124263</v>
      </c>
      <c r="K3959" s="6">
        <f>G3959-J3959</f>
        <v>27.861950800387575</v>
      </c>
      <c r="L3959" s="6">
        <f>J3959+K3959-G3959</f>
        <v>0</v>
      </c>
      <c r="M3959" s="6">
        <v>537.67441440000005</v>
      </c>
      <c r="N3959" s="6">
        <f t="shared" si="367"/>
        <v>1.8598616062397481E-3</v>
      </c>
      <c r="O3959" s="6">
        <f t="shared" si="368"/>
        <v>30.6</v>
      </c>
      <c r="P3959" s="6">
        <f>O3959-G3959</f>
        <v>0</v>
      </c>
      <c r="Q3959" s="6">
        <f>1/(LN(F3959))</f>
        <v>0.15905196884955758</v>
      </c>
      <c r="R3959" s="6">
        <f t="shared" si="369"/>
        <v>91.724475175695616</v>
      </c>
      <c r="S3959" s="6">
        <f>H3959-R3959</f>
        <v>35.275524824304384</v>
      </c>
      <c r="T3959" s="6">
        <f>R3959+S3959-H3959</f>
        <v>0</v>
      </c>
      <c r="U3959" s="6">
        <f t="shared" si="370"/>
        <v>91.724475175695616</v>
      </c>
      <c r="V3959" s="6">
        <f t="shared" si="371"/>
        <v>127</v>
      </c>
      <c r="W3959" s="6">
        <f>V3959-H3959</f>
        <v>0</v>
      </c>
      <c r="X3959" s="6">
        <v>22.452999999999999</v>
      </c>
      <c r="Y3959" s="6">
        <v>27372226</v>
      </c>
      <c r="Z3959" s="6">
        <f>(X3959/1000)*Y3959</f>
        <v>614588.59037800005</v>
      </c>
      <c r="AA3959" s="6">
        <f>(P3959/1000)*Z3959</f>
        <v>0</v>
      </c>
      <c r="AB3959" s="6">
        <f>(W3959/100000)*Z3959</f>
        <v>0</v>
      </c>
    </row>
    <row r="3960" spans="1:28" x14ac:dyDescent="0.35">
      <c r="A3960" s="6" t="s">
        <v>4272</v>
      </c>
      <c r="B3960" s="6" t="s">
        <v>4257</v>
      </c>
      <c r="C3960" s="6" t="s">
        <v>4258</v>
      </c>
      <c r="D3960" s="6">
        <v>2004</v>
      </c>
      <c r="E3960" s="9" t="s">
        <v>6001</v>
      </c>
      <c r="F3960" s="6">
        <v>564.22979999999995</v>
      </c>
      <c r="G3960" s="9">
        <v>28.6</v>
      </c>
      <c r="H3960" s="9">
        <v>122</v>
      </c>
      <c r="I3960" s="6">
        <f>1/F3960</f>
        <v>1.7723275161999597E-3</v>
      </c>
      <c r="J3960" s="6">
        <f t="shared" si="366"/>
        <v>2.6091833504717408</v>
      </c>
      <c r="K3960" s="6">
        <f>G3960-J3960</f>
        <v>25.990816649528259</v>
      </c>
      <c r="L3960" s="6">
        <f>J3960+K3960-G3960</f>
        <v>0</v>
      </c>
      <c r="M3960" s="6">
        <v>564.22979999999995</v>
      </c>
      <c r="N3960" s="6">
        <f t="shared" si="367"/>
        <v>1.7723275161999597E-3</v>
      </c>
      <c r="O3960" s="6">
        <f t="shared" si="368"/>
        <v>28.6</v>
      </c>
      <c r="P3960" s="6">
        <f>O3960-G3960</f>
        <v>0</v>
      </c>
      <c r="Q3960" s="6">
        <f>1/(LN(F3960))</f>
        <v>0.15784169500474055</v>
      </c>
      <c r="R3960" s="6">
        <f t="shared" si="369"/>
        <v>91.026516300758857</v>
      </c>
      <c r="S3960" s="6">
        <f>H3960-R3960</f>
        <v>30.973483699241143</v>
      </c>
      <c r="T3960" s="6">
        <f>R3960+S3960-H3960</f>
        <v>0</v>
      </c>
      <c r="U3960" s="6">
        <f t="shared" si="370"/>
        <v>91.026516300758857</v>
      </c>
      <c r="V3960" s="6">
        <f t="shared" si="371"/>
        <v>122</v>
      </c>
      <c r="W3960" s="6">
        <f>V3960-H3960</f>
        <v>0</v>
      </c>
      <c r="X3960" s="6">
        <v>22.32</v>
      </c>
      <c r="Y3960" s="6">
        <v>27624213</v>
      </c>
      <c r="Z3960" s="6">
        <f>(X3960/1000)*Y3960</f>
        <v>616572.43415999995</v>
      </c>
      <c r="AA3960" s="6">
        <f>(P3960/1000)*Z3960</f>
        <v>0</v>
      </c>
      <c r="AB3960" s="6">
        <f>(W3960/100000)*Z3960</f>
        <v>0</v>
      </c>
    </row>
    <row r="3961" spans="1:28" x14ac:dyDescent="0.35">
      <c r="A3961" s="6" t="s">
        <v>4273</v>
      </c>
      <c r="B3961" s="6" t="s">
        <v>4257</v>
      </c>
      <c r="C3961" s="6" t="s">
        <v>4258</v>
      </c>
      <c r="D3961" s="6">
        <v>2005</v>
      </c>
      <c r="E3961" s="9" t="s">
        <v>6001</v>
      </c>
      <c r="F3961" s="6">
        <v>637.76210400000002</v>
      </c>
      <c r="G3961" s="9">
        <v>26.8</v>
      </c>
      <c r="H3961" s="9">
        <v>118</v>
      </c>
      <c r="I3961" s="6">
        <f>1/F3961</f>
        <v>1.5679827850041087E-3</v>
      </c>
      <c r="J3961" s="6">
        <f t="shared" si="366"/>
        <v>2.308351328444564</v>
      </c>
      <c r="K3961" s="6">
        <f>G3961-J3961</f>
        <v>24.491648671555438</v>
      </c>
      <c r="L3961" s="6">
        <f>J3961+K3961-G3961</f>
        <v>0</v>
      </c>
      <c r="M3961" s="6">
        <v>637.76210400000002</v>
      </c>
      <c r="N3961" s="6">
        <f t="shared" si="367"/>
        <v>1.5679827850041087E-3</v>
      </c>
      <c r="O3961" s="6">
        <f t="shared" si="368"/>
        <v>26.800000000000004</v>
      </c>
      <c r="P3961" s="6">
        <f>O3961-G3961</f>
        <v>0</v>
      </c>
      <c r="Q3961" s="6">
        <f>1/(LN(F3961))</f>
        <v>0.15484753292423589</v>
      </c>
      <c r="R3961" s="6">
        <f t="shared" si="369"/>
        <v>89.299797999742225</v>
      </c>
      <c r="S3961" s="6">
        <f>H3961-R3961</f>
        <v>28.700202000257775</v>
      </c>
      <c r="T3961" s="6">
        <f>R3961+S3961-H3961</f>
        <v>0</v>
      </c>
      <c r="U3961" s="6">
        <f t="shared" si="370"/>
        <v>89.299797999742225</v>
      </c>
      <c r="V3961" s="6">
        <f t="shared" si="371"/>
        <v>118</v>
      </c>
      <c r="W3961" s="6">
        <f>V3961-H3961</f>
        <v>0</v>
      </c>
      <c r="X3961" s="6">
        <v>22.204000000000001</v>
      </c>
      <c r="Y3961" s="6">
        <v>27866145</v>
      </c>
      <c r="Z3961" s="6">
        <f>(X3961/1000)*Y3961</f>
        <v>618739.88358000002</v>
      </c>
      <c r="AA3961" s="6">
        <f>(P3961/1000)*Z3961</f>
        <v>0</v>
      </c>
      <c r="AB3961" s="6">
        <f>(W3961/100000)*Z3961</f>
        <v>0</v>
      </c>
    </row>
    <row r="3962" spans="1:28" x14ac:dyDescent="0.35">
      <c r="A3962" s="6" t="s">
        <v>4274</v>
      </c>
      <c r="B3962" s="6" t="s">
        <v>4257</v>
      </c>
      <c r="C3962" s="6" t="s">
        <v>4258</v>
      </c>
      <c r="D3962" s="6">
        <v>2006</v>
      </c>
      <c r="E3962" s="9" t="s">
        <v>6001</v>
      </c>
      <c r="F3962" s="6">
        <v>742.76175799999999</v>
      </c>
      <c r="G3962" s="9">
        <v>25.1</v>
      </c>
      <c r="H3962" s="9">
        <v>114</v>
      </c>
      <c r="I3962" s="6">
        <f>1/F3962</f>
        <v>1.3463267181291797E-3</v>
      </c>
      <c r="J3962" s="6">
        <f t="shared" si="366"/>
        <v>1.9820339215686977</v>
      </c>
      <c r="K3962" s="6">
        <f>G3962-J3962</f>
        <v>23.117966078431305</v>
      </c>
      <c r="L3962" s="6">
        <f>J3962+K3962-G3962</f>
        <v>0</v>
      </c>
      <c r="M3962" s="6">
        <v>742.76175799999999</v>
      </c>
      <c r="N3962" s="6">
        <f t="shared" si="367"/>
        <v>1.3463267181291797E-3</v>
      </c>
      <c r="O3962" s="6">
        <f t="shared" si="368"/>
        <v>25.1</v>
      </c>
      <c r="P3962" s="6">
        <f>O3962-G3962</f>
        <v>0</v>
      </c>
      <c r="Q3962" s="6">
        <f>1/(LN(F3962))</f>
        <v>0.15127734022248698</v>
      </c>
      <c r="R3962" s="6">
        <f t="shared" si="369"/>
        <v>87.240885719607135</v>
      </c>
      <c r="S3962" s="6">
        <f>H3962-R3962</f>
        <v>26.759114280392865</v>
      </c>
      <c r="T3962" s="6">
        <f>R3962+S3962-H3962</f>
        <v>0</v>
      </c>
      <c r="U3962" s="6">
        <f t="shared" si="370"/>
        <v>87.240885719607135</v>
      </c>
      <c r="V3962" s="6">
        <f t="shared" si="371"/>
        <v>114</v>
      </c>
      <c r="W3962" s="6">
        <f>V3962-H3962</f>
        <v>0</v>
      </c>
      <c r="X3962" s="6">
        <v>22.052</v>
      </c>
      <c r="Y3962" s="6">
        <v>28102056</v>
      </c>
      <c r="Z3962" s="6">
        <f>(X3962/1000)*Y3962</f>
        <v>619706.53891200002</v>
      </c>
      <c r="AA3962" s="6">
        <f>(P3962/1000)*Z3962</f>
        <v>0</v>
      </c>
      <c r="AB3962" s="6">
        <f>(W3962/100000)*Z3962</f>
        <v>0</v>
      </c>
    </row>
    <row r="3963" spans="1:28" x14ac:dyDescent="0.35">
      <c r="A3963" s="6" t="s">
        <v>4275</v>
      </c>
      <c r="B3963" s="6" t="s">
        <v>4257</v>
      </c>
      <c r="C3963" s="6" t="s">
        <v>4258</v>
      </c>
      <c r="D3963" s="6">
        <v>2007</v>
      </c>
      <c r="E3963" s="9" t="s">
        <v>6001</v>
      </c>
      <c r="F3963" s="6">
        <v>836.49388799999997</v>
      </c>
      <c r="G3963" s="9">
        <v>23.6</v>
      </c>
      <c r="H3963" s="9">
        <v>112</v>
      </c>
      <c r="I3963" s="6">
        <f>1/F3963</f>
        <v>1.1954659972363121E-3</v>
      </c>
      <c r="J3963" s="6">
        <f t="shared" si="366"/>
        <v>1.7599399363453569</v>
      </c>
      <c r="K3963" s="6">
        <f>G3963-J3963</f>
        <v>21.840060063654644</v>
      </c>
      <c r="L3963" s="6">
        <f>J3963+K3963-G3963</f>
        <v>0</v>
      </c>
      <c r="M3963" s="6">
        <v>836.49388799999997</v>
      </c>
      <c r="N3963" s="6">
        <f t="shared" si="367"/>
        <v>1.1954659972363121E-3</v>
      </c>
      <c r="O3963" s="6">
        <f t="shared" si="368"/>
        <v>23.6</v>
      </c>
      <c r="P3963" s="6">
        <f>O3963-G3963</f>
        <v>0</v>
      </c>
      <c r="Q3963" s="6">
        <f>1/(LN(F3963))</f>
        <v>0.14860565070526818</v>
      </c>
      <c r="R3963" s="6">
        <f t="shared" si="369"/>
        <v>85.700135733474639</v>
      </c>
      <c r="S3963" s="6">
        <f>H3963-R3963</f>
        <v>26.299864266525361</v>
      </c>
      <c r="T3963" s="6">
        <f>R3963+S3963-H3963</f>
        <v>0</v>
      </c>
      <c r="U3963" s="6">
        <f t="shared" si="370"/>
        <v>85.700135733474639</v>
      </c>
      <c r="V3963" s="6">
        <f t="shared" si="371"/>
        <v>112</v>
      </c>
      <c r="W3963" s="6">
        <f>V3963-H3963</f>
        <v>0</v>
      </c>
      <c r="X3963" s="6">
        <v>21.827999999999999</v>
      </c>
      <c r="Y3963" s="6">
        <v>28333052</v>
      </c>
      <c r="Z3963" s="6">
        <f>(X3963/1000)*Y3963</f>
        <v>618453.85905600002</v>
      </c>
      <c r="AA3963" s="6">
        <f>(P3963/1000)*Z3963</f>
        <v>0</v>
      </c>
      <c r="AB3963" s="6">
        <f>(W3963/100000)*Z3963</f>
        <v>0</v>
      </c>
    </row>
    <row r="3964" spans="1:28" x14ac:dyDescent="0.35">
      <c r="A3964" s="6" t="s">
        <v>4276</v>
      </c>
      <c r="B3964" s="6" t="s">
        <v>4257</v>
      </c>
      <c r="C3964" s="6" t="s">
        <v>4258</v>
      </c>
      <c r="D3964" s="6">
        <v>2008</v>
      </c>
      <c r="E3964" s="9" t="s">
        <v>6001</v>
      </c>
      <c r="F3964" s="6">
        <v>900.79362700000001</v>
      </c>
      <c r="G3964" s="9">
        <v>22.2</v>
      </c>
      <c r="H3964" s="9">
        <v>108</v>
      </c>
      <c r="I3964" s="6">
        <f>1/F3964</f>
        <v>1.1101321879134476E-3</v>
      </c>
      <c r="J3964" s="6">
        <f t="shared" si="366"/>
        <v>1.6343132942702314</v>
      </c>
      <c r="K3964" s="6">
        <f>G3964-J3964</f>
        <v>20.565686705729767</v>
      </c>
      <c r="L3964" s="6">
        <f>J3964+K3964-G3964</f>
        <v>0</v>
      </c>
      <c r="M3964" s="6">
        <v>900.79362700000001</v>
      </c>
      <c r="N3964" s="6">
        <f t="shared" si="367"/>
        <v>1.1101321879134476E-3</v>
      </c>
      <c r="O3964" s="6">
        <f t="shared" si="368"/>
        <v>22.2</v>
      </c>
      <c r="P3964" s="6">
        <f>O3964-G3964</f>
        <v>0</v>
      </c>
      <c r="Q3964" s="6">
        <f>1/(LN(F3964))</f>
        <v>0.14698800595023642</v>
      </c>
      <c r="R3964" s="6">
        <f t="shared" si="369"/>
        <v>84.7672480914716</v>
      </c>
      <c r="S3964" s="6">
        <f>H3964-R3964</f>
        <v>23.2327519085284</v>
      </c>
      <c r="T3964" s="6">
        <f>R3964+S3964-H3964</f>
        <v>0</v>
      </c>
      <c r="U3964" s="6">
        <f t="shared" si="370"/>
        <v>84.7672480914716</v>
      </c>
      <c r="V3964" s="6">
        <f t="shared" si="371"/>
        <v>108</v>
      </c>
      <c r="W3964" s="6">
        <f>V3964-H3964</f>
        <v>0</v>
      </c>
      <c r="X3964" s="6">
        <v>21.512</v>
      </c>
      <c r="Y3964" s="6">
        <v>28562317</v>
      </c>
      <c r="Z3964" s="6">
        <f>(X3964/1000)*Y3964</f>
        <v>614432.56330399995</v>
      </c>
      <c r="AA3964" s="6">
        <f>(P3964/1000)*Z3964</f>
        <v>0</v>
      </c>
      <c r="AB3964" s="6">
        <f>(W3964/100000)*Z3964</f>
        <v>0</v>
      </c>
    </row>
    <row r="3965" spans="1:28" x14ac:dyDescent="0.35">
      <c r="A3965" s="6" t="s">
        <v>4277</v>
      </c>
      <c r="B3965" s="6" t="s">
        <v>4257</v>
      </c>
      <c r="C3965" s="6" t="s">
        <v>4258</v>
      </c>
      <c r="D3965" s="6">
        <v>2009</v>
      </c>
      <c r="E3965" s="9" t="s">
        <v>6001</v>
      </c>
      <c r="F3965" s="6">
        <v>787.50104399999998</v>
      </c>
      <c r="G3965" s="9">
        <v>21</v>
      </c>
      <c r="H3965" s="9">
        <v>106</v>
      </c>
      <c r="I3965" s="6">
        <f>1/F3965</f>
        <v>1.2698395863967897E-3</v>
      </c>
      <c r="J3965" s="6">
        <f t="shared" si="366"/>
        <v>1.8694311724620396</v>
      </c>
      <c r="K3965" s="6">
        <f>G3965-J3965</f>
        <v>19.13056882753796</v>
      </c>
      <c r="L3965" s="6">
        <f>J3965+K3965-G3965</f>
        <v>0</v>
      </c>
      <c r="M3965" s="6">
        <v>787.50104399999998</v>
      </c>
      <c r="N3965" s="6">
        <f t="shared" si="367"/>
        <v>1.2698395863967897E-3</v>
      </c>
      <c r="O3965" s="6">
        <f t="shared" si="368"/>
        <v>21</v>
      </c>
      <c r="P3965" s="6">
        <f>O3965-G3965</f>
        <v>0</v>
      </c>
      <c r="Q3965" s="6">
        <f>1/(LN(F3965))</f>
        <v>0.14995056063108364</v>
      </c>
      <c r="R3965" s="6">
        <f t="shared" si="369"/>
        <v>86.475738563142784</v>
      </c>
      <c r="S3965" s="6">
        <f>H3965-R3965</f>
        <v>19.524261436857216</v>
      </c>
      <c r="T3965" s="6">
        <f>R3965+S3965-H3965</f>
        <v>0</v>
      </c>
      <c r="U3965" s="6">
        <f t="shared" si="370"/>
        <v>86.475738563142784</v>
      </c>
      <c r="V3965" s="6">
        <f t="shared" si="371"/>
        <v>106</v>
      </c>
      <c r="W3965" s="6">
        <f>V3965-H3965</f>
        <v>0</v>
      </c>
      <c r="X3965" s="6">
        <v>21.103000000000002</v>
      </c>
      <c r="Y3965" s="6">
        <v>28792655</v>
      </c>
      <c r="Z3965" s="6">
        <f>(X3965/1000)*Y3965</f>
        <v>607611.39846499998</v>
      </c>
      <c r="AA3965" s="6">
        <f>(P3965/1000)*Z3965</f>
        <v>0</v>
      </c>
      <c r="AB3965" s="6">
        <f>(W3965/100000)*Z3965</f>
        <v>0</v>
      </c>
    </row>
    <row r="3966" spans="1:28" x14ac:dyDescent="0.35">
      <c r="A3966" s="6" t="s">
        <v>4278</v>
      </c>
      <c r="B3966" s="6" t="s">
        <v>4257</v>
      </c>
      <c r="C3966" s="6" t="s">
        <v>4258</v>
      </c>
      <c r="D3966" s="6">
        <v>2010</v>
      </c>
      <c r="E3966" s="9" t="s">
        <v>6001</v>
      </c>
      <c r="F3966" s="6">
        <v>917.36507749999896</v>
      </c>
      <c r="G3966" s="9">
        <v>19.899999999999999</v>
      </c>
      <c r="H3966" s="9">
        <v>104</v>
      </c>
      <c r="I3966" s="6">
        <f>1/F3966</f>
        <v>1.0900785570835086E-3</v>
      </c>
      <c r="J3966" s="6">
        <f t="shared" si="366"/>
        <v>1.6047907600886429</v>
      </c>
      <c r="K3966" s="6">
        <f>G3966-J3966</f>
        <v>18.295209239911355</v>
      </c>
      <c r="L3966" s="6">
        <f>J3966+K3966-G3966</f>
        <v>0</v>
      </c>
      <c r="M3966" s="6">
        <v>917.36507749999896</v>
      </c>
      <c r="N3966" s="6">
        <f t="shared" si="367"/>
        <v>1.0900785570835086E-3</v>
      </c>
      <c r="O3966" s="6">
        <f t="shared" si="368"/>
        <v>19.899999999999999</v>
      </c>
      <c r="P3966" s="6">
        <f>O3966-G3966</f>
        <v>0</v>
      </c>
      <c r="Q3966" s="6">
        <f>1/(LN(F3966))</f>
        <v>0.14659520509906349</v>
      </c>
      <c r="R3966" s="6">
        <f t="shared" si="369"/>
        <v>84.540721804604431</v>
      </c>
      <c r="S3966" s="6">
        <f>H3966-R3966</f>
        <v>19.459278195395569</v>
      </c>
      <c r="T3966" s="6">
        <f>R3966+S3966-H3966</f>
        <v>0</v>
      </c>
      <c r="U3966" s="6">
        <f t="shared" si="370"/>
        <v>84.540721804604431</v>
      </c>
      <c r="V3966" s="6">
        <f t="shared" si="371"/>
        <v>104</v>
      </c>
      <c r="W3966" s="6">
        <f>V3966-H3966</f>
        <v>0</v>
      </c>
      <c r="X3966" s="6">
        <v>20.620999999999999</v>
      </c>
      <c r="Y3966" s="6">
        <v>29027674</v>
      </c>
      <c r="Z3966" s="6">
        <f>(X3966/1000)*Y3966</f>
        <v>598579.66555399995</v>
      </c>
      <c r="AA3966" s="6">
        <f>(P3966/1000)*Z3966</f>
        <v>0</v>
      </c>
      <c r="AB3966" s="6">
        <f>(W3966/100000)*Z3966</f>
        <v>0</v>
      </c>
    </row>
    <row r="3967" spans="1:28" x14ac:dyDescent="0.35">
      <c r="A3967" s="6" t="s">
        <v>4279</v>
      </c>
      <c r="B3967" s="6" t="s">
        <v>4257</v>
      </c>
      <c r="C3967" s="6" t="s">
        <v>4258</v>
      </c>
      <c r="D3967" s="6">
        <v>2011</v>
      </c>
      <c r="E3967" s="9" t="s">
        <v>6001</v>
      </c>
      <c r="F3967" s="6">
        <v>1017.3710846</v>
      </c>
      <c r="G3967" s="9">
        <v>18.899999999999999</v>
      </c>
      <c r="H3967" s="9">
        <v>102</v>
      </c>
      <c r="I3967" s="6">
        <f>1/F3967</f>
        <v>9.8292551767693512E-4</v>
      </c>
      <c r="J3967" s="6">
        <f t="shared" si="366"/>
        <v>1.4470423056881128</v>
      </c>
      <c r="K3967" s="6">
        <f>G3967-J3967</f>
        <v>17.452957694311884</v>
      </c>
      <c r="L3967" s="6">
        <f>J3967+K3967-G3967</f>
        <v>0</v>
      </c>
      <c r="M3967" s="6">
        <v>1017.3710846</v>
      </c>
      <c r="N3967" s="6">
        <f t="shared" si="367"/>
        <v>9.8292551767693512E-4</v>
      </c>
      <c r="O3967" s="6">
        <f t="shared" si="368"/>
        <v>18.899999999999999</v>
      </c>
      <c r="P3967" s="6">
        <f>O3967-G3967</f>
        <v>0</v>
      </c>
      <c r="Q3967" s="6">
        <f>1/(LN(F3967))</f>
        <v>0.14440480733943004</v>
      </c>
      <c r="R3967" s="6">
        <f t="shared" si="369"/>
        <v>83.277530368612616</v>
      </c>
      <c r="S3967" s="6">
        <f>H3967-R3967</f>
        <v>18.722469631387384</v>
      </c>
      <c r="T3967" s="6">
        <f>R3967+S3967-H3967</f>
        <v>0</v>
      </c>
      <c r="U3967" s="6">
        <f t="shared" si="370"/>
        <v>83.277530368612616</v>
      </c>
      <c r="V3967" s="6">
        <f t="shared" si="371"/>
        <v>102</v>
      </c>
      <c r="W3967" s="6">
        <f>V3967-H3967</f>
        <v>0</v>
      </c>
      <c r="X3967" s="6">
        <v>20.109000000000002</v>
      </c>
      <c r="Y3967" s="6">
        <v>29264318</v>
      </c>
      <c r="Z3967" s="6">
        <f>(X3967/1000)*Y3967</f>
        <v>588476.17066200008</v>
      </c>
      <c r="AA3967" s="6">
        <f>(P3967/1000)*Z3967</f>
        <v>0</v>
      </c>
      <c r="AB3967" s="6">
        <f>(W3967/100000)*Z3967</f>
        <v>0</v>
      </c>
    </row>
    <row r="3968" spans="1:28" x14ac:dyDescent="0.35">
      <c r="A3968" s="6" t="s">
        <v>4280</v>
      </c>
      <c r="B3968" s="6" t="s">
        <v>4257</v>
      </c>
      <c r="C3968" s="6" t="s">
        <v>4258</v>
      </c>
      <c r="D3968" s="6">
        <v>2012</v>
      </c>
      <c r="E3968" s="9" t="s">
        <v>6001</v>
      </c>
      <c r="F3968" s="6">
        <v>1103.6882568000001</v>
      </c>
      <c r="G3968" s="9">
        <v>18</v>
      </c>
      <c r="H3968" s="9">
        <v>100</v>
      </c>
      <c r="I3968" s="6">
        <f>1/F3968</f>
        <v>9.0605294913562759E-4</v>
      </c>
      <c r="J3968" s="6">
        <f t="shared" si="366"/>
        <v>1.3338721246055392</v>
      </c>
      <c r="K3968" s="6">
        <f>G3968-J3968</f>
        <v>16.666127875394462</v>
      </c>
      <c r="L3968" s="6">
        <f>J3968+K3968-G3968</f>
        <v>0</v>
      </c>
      <c r="M3968" s="6">
        <v>1103.6882568000001</v>
      </c>
      <c r="N3968" s="6">
        <f t="shared" si="367"/>
        <v>9.0605294913562759E-4</v>
      </c>
      <c r="O3968" s="6">
        <f t="shared" si="368"/>
        <v>18</v>
      </c>
      <c r="P3968" s="6">
        <f>O3968-G3968</f>
        <v>0</v>
      </c>
      <c r="Q3968" s="6">
        <f>1/(LN(F3968))</f>
        <v>0.14272638895155149</v>
      </c>
      <c r="R3968" s="6">
        <f t="shared" si="369"/>
        <v>82.309594876414991</v>
      </c>
      <c r="S3968" s="6">
        <f>H3968-R3968</f>
        <v>17.690405123585009</v>
      </c>
      <c r="T3968" s="6">
        <f>R3968+S3968-H3968</f>
        <v>0</v>
      </c>
      <c r="U3968" s="6">
        <f t="shared" si="370"/>
        <v>82.309594876414991</v>
      </c>
      <c r="V3968" s="6">
        <f t="shared" si="371"/>
        <v>100</v>
      </c>
      <c r="W3968" s="6">
        <f>V3968-H3968</f>
        <v>0</v>
      </c>
      <c r="X3968" s="6">
        <v>19.617000000000001</v>
      </c>
      <c r="Y3968" s="6">
        <v>29506788</v>
      </c>
      <c r="Z3968" s="6">
        <f>(X3968/1000)*Y3968</f>
        <v>578834.66019600013</v>
      </c>
      <c r="AA3968" s="6">
        <f>(P3968/1000)*Z3968</f>
        <v>0</v>
      </c>
      <c r="AB3968" s="6">
        <f>(W3968/100000)*Z3968</f>
        <v>0</v>
      </c>
    </row>
    <row r="3969" spans="1:28" x14ac:dyDescent="0.35">
      <c r="A3969" s="6" t="s">
        <v>4281</v>
      </c>
      <c r="B3969" s="6" t="s">
        <v>4257</v>
      </c>
      <c r="C3969" s="6" t="s">
        <v>4258</v>
      </c>
      <c r="D3969" s="6">
        <v>2013</v>
      </c>
      <c r="E3969" s="9" t="s">
        <v>6001</v>
      </c>
      <c r="F3969" s="6">
        <v>1151.8780714</v>
      </c>
      <c r="G3969" s="9">
        <v>17.2</v>
      </c>
      <c r="H3969" s="9">
        <v>98</v>
      </c>
      <c r="I3969" s="6">
        <f>1/F3969</f>
        <v>8.6814744097402042E-4</v>
      </c>
      <c r="J3969" s="6">
        <f t="shared" si="366"/>
        <v>1.2780684315056925</v>
      </c>
      <c r="K3969" s="6">
        <f>G3969-J3969</f>
        <v>15.921931568494307</v>
      </c>
      <c r="L3969" s="6">
        <f>J3969+K3969-G3969</f>
        <v>0</v>
      </c>
      <c r="M3969" s="6">
        <v>1151.8780714</v>
      </c>
      <c r="N3969" s="6">
        <f t="shared" si="367"/>
        <v>8.6814744097402042E-4</v>
      </c>
      <c r="O3969" s="6">
        <f t="shared" si="368"/>
        <v>17.2</v>
      </c>
      <c r="P3969" s="6">
        <f>O3969-G3969</f>
        <v>0</v>
      </c>
      <c r="Q3969" s="6">
        <f>1/(LN(F3969))</f>
        <v>0.14186109567690752</v>
      </c>
      <c r="R3969" s="6">
        <f t="shared" si="369"/>
        <v>81.810584571394187</v>
      </c>
      <c r="S3969" s="6">
        <f>H3969-R3969</f>
        <v>16.189415428605813</v>
      </c>
      <c r="T3969" s="6">
        <f>R3969+S3969-H3969</f>
        <v>0</v>
      </c>
      <c r="U3969" s="6">
        <f t="shared" si="370"/>
        <v>81.810584571394187</v>
      </c>
      <c r="V3969" s="6">
        <f t="shared" si="371"/>
        <v>98</v>
      </c>
      <c r="W3969" s="6">
        <f>V3969-H3969</f>
        <v>0</v>
      </c>
      <c r="X3969" s="6">
        <v>19.184999999999999</v>
      </c>
      <c r="Y3969" s="6">
        <v>29773987</v>
      </c>
      <c r="Z3969" s="6">
        <f>(X3969/1000)*Y3969</f>
        <v>571213.94059499993</v>
      </c>
      <c r="AA3969" s="6">
        <f>(P3969/1000)*Z3969</f>
        <v>0</v>
      </c>
      <c r="AB3969" s="6">
        <f>(W3969/100000)*Z3969</f>
        <v>0</v>
      </c>
    </row>
    <row r="3970" spans="1:28" x14ac:dyDescent="0.35">
      <c r="A3970" s="6" t="s">
        <v>4282</v>
      </c>
      <c r="B3970" s="6" t="s">
        <v>4257</v>
      </c>
      <c r="C3970" s="6" t="s">
        <v>4258</v>
      </c>
      <c r="D3970" s="6">
        <v>2014</v>
      </c>
      <c r="E3970" s="9" t="s">
        <v>6001</v>
      </c>
      <c r="F3970" s="6">
        <v>1142.3302020000001</v>
      </c>
      <c r="G3970" s="9">
        <v>16.399999999999999</v>
      </c>
      <c r="H3970" s="9">
        <v>96</v>
      </c>
      <c r="I3970" s="6">
        <f>1/F3970</f>
        <v>8.7540362519453012E-4</v>
      </c>
      <c r="J3970" s="6">
        <f t="shared" ref="J3970:J4033" si="372">I3970*1472.179</f>
        <v>1.2887508335352582</v>
      </c>
      <c r="K3970" s="6">
        <f>G3970-J3970</f>
        <v>15.11124916646474</v>
      </c>
      <c r="L3970" s="6">
        <f>J3970+K3970-G3970</f>
        <v>0</v>
      </c>
      <c r="M3970" s="6">
        <v>1142.3302020000001</v>
      </c>
      <c r="N3970" s="6">
        <f t="shared" ref="N3970:N4033" si="373">1/M3970</f>
        <v>8.7540362519453012E-4</v>
      </c>
      <c r="O3970" s="6">
        <f t="shared" ref="O3970:O4033" si="374">1472.179*N3970+K3970</f>
        <v>16.399999999999999</v>
      </c>
      <c r="P3970" s="6">
        <f>O3970-G3970</f>
        <v>0</v>
      </c>
      <c r="Q3970" s="6">
        <f>1/(LN(F3970))</f>
        <v>0.14202880061890633</v>
      </c>
      <c r="R3970" s="6">
        <f t="shared" ref="R3970:R4033" si="375">576.695*Q3970</f>
        <v>81.90729917292019</v>
      </c>
      <c r="S3970" s="6">
        <f>H3970-R3970</f>
        <v>14.09270082707981</v>
      </c>
      <c r="T3970" s="6">
        <f>R3970+S3970-H3970</f>
        <v>0</v>
      </c>
      <c r="U3970" s="6">
        <f t="shared" ref="U3970:U4033" si="376">576.695*(1/(LN(M3970)))</f>
        <v>81.90729917292019</v>
      </c>
      <c r="V3970" s="6">
        <f t="shared" ref="V3970:V4033" si="377">U3970+S3970</f>
        <v>96</v>
      </c>
      <c r="W3970" s="6">
        <f>V3970-H3970</f>
        <v>0</v>
      </c>
      <c r="X3970" s="6">
        <v>18.827000000000002</v>
      </c>
      <c r="Y3970" s="6">
        <v>30090359</v>
      </c>
      <c r="Z3970" s="6">
        <f>(X3970/1000)*Y3970</f>
        <v>566511.18889300013</v>
      </c>
      <c r="AA3970" s="6">
        <f>(P3970/1000)*Z3970</f>
        <v>0</v>
      </c>
      <c r="AB3970" s="6">
        <f>(W3970/100000)*Z3970</f>
        <v>0</v>
      </c>
    </row>
    <row r="3971" spans="1:28" x14ac:dyDescent="0.35">
      <c r="A3971" s="6" t="s">
        <v>4283</v>
      </c>
      <c r="B3971" s="6" t="s">
        <v>4257</v>
      </c>
      <c r="C3971" s="6" t="s">
        <v>4258</v>
      </c>
      <c r="D3971" s="6">
        <v>2015</v>
      </c>
      <c r="E3971" s="9" t="s">
        <v>6001</v>
      </c>
      <c r="F3971" s="6">
        <v>1019.886924</v>
      </c>
      <c r="G3971" s="9">
        <v>15.7</v>
      </c>
      <c r="H3971" s="9">
        <v>94</v>
      </c>
      <c r="I3971" s="6">
        <f>1/F3971</f>
        <v>9.805008540338929E-4</v>
      </c>
      <c r="J3971" s="6">
        <f t="shared" si="372"/>
        <v>1.4434727667907625</v>
      </c>
      <c r="K3971" s="6">
        <f>G3971-J3971</f>
        <v>14.256527233209237</v>
      </c>
      <c r="L3971" s="6">
        <f>J3971+K3971-G3971</f>
        <v>0</v>
      </c>
      <c r="M3971" s="6">
        <v>1019.886924</v>
      </c>
      <c r="N3971" s="6">
        <f t="shared" si="373"/>
        <v>9.805008540338929E-4</v>
      </c>
      <c r="O3971" s="6">
        <f t="shared" si="374"/>
        <v>15.7</v>
      </c>
      <c r="P3971" s="6">
        <f>O3971-G3971</f>
        <v>0</v>
      </c>
      <c r="Q3971" s="6">
        <f>1/(LN(F3971))</f>
        <v>0.14435332295387282</v>
      </c>
      <c r="R3971" s="6">
        <f t="shared" si="375"/>
        <v>83.247839580883692</v>
      </c>
      <c r="S3971" s="6">
        <f>H3971-R3971</f>
        <v>10.752160419116308</v>
      </c>
      <c r="T3971" s="6">
        <f>R3971+S3971-H3971</f>
        <v>0</v>
      </c>
      <c r="U3971" s="6">
        <f t="shared" si="376"/>
        <v>83.247839580883692</v>
      </c>
      <c r="V3971" s="6">
        <f t="shared" si="377"/>
        <v>94</v>
      </c>
      <c r="W3971" s="6">
        <f>V3971-H3971</f>
        <v>0</v>
      </c>
      <c r="X3971" s="6">
        <v>18.544</v>
      </c>
      <c r="Y3971" s="6">
        <v>30470734</v>
      </c>
      <c r="Z3971" s="6">
        <f>(X3971/1000)*Y3971</f>
        <v>565049.29129600001</v>
      </c>
      <c r="AA3971" s="6">
        <f>(P3971/1000)*Z3971</f>
        <v>0</v>
      </c>
      <c r="AB3971" s="6">
        <f>(W3971/100000)*Z3971</f>
        <v>0</v>
      </c>
    </row>
    <row r="3972" spans="1:28" x14ac:dyDescent="0.35">
      <c r="A3972" s="6" t="s">
        <v>4284</v>
      </c>
      <c r="B3972" s="6" t="s">
        <v>4257</v>
      </c>
      <c r="C3972" s="6" t="s">
        <v>4258</v>
      </c>
      <c r="D3972" s="6">
        <v>2016</v>
      </c>
      <c r="E3972" s="9" t="s">
        <v>6001</v>
      </c>
      <c r="F3972" s="6">
        <v>961.32920849999903</v>
      </c>
      <c r="G3972" s="9">
        <v>15</v>
      </c>
      <c r="H3972" s="9">
        <v>91</v>
      </c>
      <c r="I3972" s="6">
        <f>1/F3972</f>
        <v>1.0402263773513557E-3</v>
      </c>
      <c r="J3972" s="6">
        <f t="shared" si="372"/>
        <v>1.5313994279827414</v>
      </c>
      <c r="K3972" s="6">
        <f>G3972-J3972</f>
        <v>13.468600572017259</v>
      </c>
      <c r="L3972" s="6">
        <f>J3972+K3972-G3972</f>
        <v>0</v>
      </c>
      <c r="M3972" s="6">
        <v>961.32920849999903</v>
      </c>
      <c r="N3972" s="6">
        <f t="shared" si="373"/>
        <v>1.0402263773513557E-3</v>
      </c>
      <c r="O3972" s="6">
        <f t="shared" si="374"/>
        <v>15</v>
      </c>
      <c r="P3972" s="6">
        <f>O3972-G3972</f>
        <v>0</v>
      </c>
      <c r="Q3972" s="6">
        <f>1/(LN(F3972))</f>
        <v>0.14559607714603062</v>
      </c>
      <c r="R3972" s="6">
        <f t="shared" si="375"/>
        <v>83.964529709730144</v>
      </c>
      <c r="S3972" s="6">
        <f>H3972-R3972</f>
        <v>7.0354702902698563</v>
      </c>
      <c r="T3972" s="6">
        <f>R3972+S3972-H3972</f>
        <v>0</v>
      </c>
      <c r="U3972" s="6">
        <f t="shared" si="376"/>
        <v>83.964529709730144</v>
      </c>
      <c r="V3972" s="6">
        <f t="shared" si="377"/>
        <v>91</v>
      </c>
      <c r="W3972" s="6">
        <f>V3972-H3972</f>
        <v>0</v>
      </c>
      <c r="X3972" s="6">
        <v>18.323</v>
      </c>
      <c r="Y3972" s="6">
        <v>30926032</v>
      </c>
      <c r="Z3972" s="6">
        <f>(X3972/1000)*Y3972</f>
        <v>566657.68433600001</v>
      </c>
      <c r="AA3972" s="6">
        <f>(P3972/1000)*Z3972</f>
        <v>0</v>
      </c>
      <c r="AB3972" s="6">
        <f>(W3972/100000)*Z3972</f>
        <v>0</v>
      </c>
    </row>
    <row r="3973" spans="1:28" x14ac:dyDescent="0.35">
      <c r="A3973" s="6" t="s">
        <v>4285</v>
      </c>
      <c r="B3973" s="6" t="s">
        <v>4257</v>
      </c>
      <c r="C3973" s="6" t="s">
        <v>4258</v>
      </c>
      <c r="D3973" s="6">
        <v>2017</v>
      </c>
      <c r="E3973" s="9" t="s">
        <v>6001</v>
      </c>
      <c r="F3973" s="6">
        <v>1108.9126342102118</v>
      </c>
      <c r="G3973" s="9">
        <v>14.3</v>
      </c>
      <c r="H3973" s="9">
        <v>88</v>
      </c>
      <c r="I3973" s="6">
        <f>1/F3973</f>
        <v>9.0178429675140154E-4</v>
      </c>
      <c r="J3973" s="6">
        <f t="shared" si="372"/>
        <v>1.3275879042071816</v>
      </c>
      <c r="K3973" s="6">
        <f>G3973-J3973</f>
        <v>12.972412095792819</v>
      </c>
      <c r="L3973" s="6">
        <f>J3973+K3973-G3973</f>
        <v>0</v>
      </c>
      <c r="M3973" s="6">
        <v>1108.9126342102118</v>
      </c>
      <c r="N3973" s="6">
        <f t="shared" si="373"/>
        <v>9.0178429675140154E-4</v>
      </c>
      <c r="O3973" s="6">
        <f t="shared" si="374"/>
        <v>14.3</v>
      </c>
      <c r="P3973" s="6">
        <f>O3973-G3973</f>
        <v>0</v>
      </c>
      <c r="Q3973" s="6">
        <f>1/(LN(F3973))</f>
        <v>0.14263025468914206</v>
      </c>
      <c r="R3973" s="6">
        <f t="shared" si="375"/>
        <v>82.254154727954784</v>
      </c>
      <c r="S3973" s="6">
        <f>H3973-R3973</f>
        <v>5.7458452720452158</v>
      </c>
      <c r="T3973" s="6">
        <f>R3973+S3973-H3973</f>
        <v>0</v>
      </c>
      <c r="U3973" s="6">
        <f t="shared" si="376"/>
        <v>82.254154727954784</v>
      </c>
      <c r="V3973" s="6">
        <f t="shared" si="377"/>
        <v>88</v>
      </c>
      <c r="W3973" s="6">
        <f>V3973-H3973</f>
        <v>0</v>
      </c>
      <c r="X3973" s="6">
        <v>18.134</v>
      </c>
      <c r="Y3973" s="10">
        <v>31000000</v>
      </c>
      <c r="Z3973" s="6">
        <f>(X3973/1000)*Y3973</f>
        <v>562154</v>
      </c>
      <c r="AA3973" s="6">
        <f>(P3973/1000)*Z3973</f>
        <v>0</v>
      </c>
      <c r="AB3973" s="6">
        <f>(W3973/100000)*Z3973</f>
        <v>0</v>
      </c>
    </row>
    <row r="3974" spans="1:28" x14ac:dyDescent="0.35">
      <c r="A3974" s="6" t="s">
        <v>4286</v>
      </c>
      <c r="B3974" s="6" t="s">
        <v>4257</v>
      </c>
      <c r="C3974" s="6" t="s">
        <v>4258</v>
      </c>
      <c r="D3974" s="6">
        <v>2018</v>
      </c>
      <c r="E3974" s="9" t="s">
        <v>6001</v>
      </c>
      <c r="F3974" s="6">
        <v>1209.2029355799198</v>
      </c>
      <c r="G3974" s="9">
        <v>13.7</v>
      </c>
      <c r="I3974" s="6">
        <f>1/F3974</f>
        <v>8.2699104556871721E-4</v>
      </c>
      <c r="J3974" s="6">
        <f t="shared" si="372"/>
        <v>1.2174788504743086</v>
      </c>
      <c r="K3974" s="6">
        <f>G3974-J3974</f>
        <v>12.482521149525692</v>
      </c>
      <c r="L3974" s="6">
        <f>J3974+K3974-G3974</f>
        <v>0</v>
      </c>
      <c r="M3974" s="6">
        <v>1209.2029355799198</v>
      </c>
      <c r="N3974" s="6">
        <f t="shared" si="373"/>
        <v>8.2699104556871721E-4</v>
      </c>
      <c r="O3974" s="6">
        <f t="shared" si="374"/>
        <v>13.7</v>
      </c>
      <c r="P3974" s="6">
        <f>O3974-G3974</f>
        <v>0</v>
      </c>
      <c r="Q3974" s="6">
        <f>1/(LN(F3974))</f>
        <v>0.14089037976444535</v>
      </c>
      <c r="R3974" s="6">
        <f t="shared" si="375"/>
        <v>81.250777558256814</v>
      </c>
      <c r="S3974" s="6">
        <f>H3974-R3974</f>
        <v>-81.250777558256814</v>
      </c>
      <c r="T3974" s="6">
        <f>R3974+S3974-H3974</f>
        <v>0</v>
      </c>
      <c r="U3974" s="6">
        <f t="shared" si="376"/>
        <v>81.250777558256814</v>
      </c>
      <c r="V3974" s="6">
        <f t="shared" si="377"/>
        <v>0</v>
      </c>
      <c r="W3974" s="6">
        <f>V3974-H3974</f>
        <v>0</v>
      </c>
      <c r="X3974" s="6">
        <v>17.949000000000002</v>
      </c>
      <c r="Y3974" s="10">
        <v>32000000</v>
      </c>
      <c r="Z3974" s="6">
        <f>(X3974/1000)*Y3974</f>
        <v>574368.00000000012</v>
      </c>
      <c r="AA3974" s="6">
        <f>(P3974/1000)*Z3974</f>
        <v>0</v>
      </c>
      <c r="AB3974" s="6">
        <f>(W3974/100000)*Z3974</f>
        <v>0</v>
      </c>
    </row>
    <row r="3975" spans="1:28" x14ac:dyDescent="0.35">
      <c r="A3975" s="6" t="s">
        <v>4287</v>
      </c>
      <c r="B3975" s="6" t="s">
        <v>4288</v>
      </c>
      <c r="C3975" s="6" t="s">
        <v>4289</v>
      </c>
      <c r="D3975" s="6">
        <v>1990</v>
      </c>
      <c r="E3975" s="9" t="s">
        <v>6000</v>
      </c>
      <c r="F3975" s="6">
        <v>223.41458370000001</v>
      </c>
      <c r="G3975" s="9">
        <v>56.6</v>
      </c>
      <c r="I3975" s="6">
        <f>1/F3975</f>
        <v>4.4759835434144933E-3</v>
      </c>
      <c r="J3975" s="6">
        <f t="shared" si="372"/>
        <v>6.5894489769604059</v>
      </c>
      <c r="K3975" s="6">
        <f>G3975-J3975</f>
        <v>50.010551023039596</v>
      </c>
      <c r="L3975" s="6">
        <f>J3975+K3975-G3975</f>
        <v>0</v>
      </c>
      <c r="M3975" s="6">
        <v>223.41458370000001</v>
      </c>
      <c r="N3975" s="6">
        <f t="shared" si="373"/>
        <v>4.4759835434144933E-3</v>
      </c>
      <c r="O3975" s="6">
        <f t="shared" si="374"/>
        <v>56.6</v>
      </c>
      <c r="P3975" s="6">
        <f>O3975-G3975</f>
        <v>0</v>
      </c>
      <c r="Q3975" s="6">
        <f>1/(LN(F3975))</f>
        <v>0.18487605991104772</v>
      </c>
      <c r="R3975" s="6">
        <f t="shared" si="375"/>
        <v>106.61709937040168</v>
      </c>
      <c r="S3975" s="6">
        <f>H3975-R3975</f>
        <v>-106.61709937040168</v>
      </c>
      <c r="T3975" s="6">
        <f>R3975+S3975-H3975</f>
        <v>0</v>
      </c>
      <c r="U3975" s="6">
        <f t="shared" si="376"/>
        <v>106.61709937040168</v>
      </c>
      <c r="V3975" s="6">
        <f t="shared" si="377"/>
        <v>0</v>
      </c>
      <c r="W3975" s="6">
        <f>V3975-H3975</f>
        <v>0</v>
      </c>
      <c r="X3975" s="6">
        <v>33.020000000000003</v>
      </c>
      <c r="Y3975" s="6">
        <v>61895160</v>
      </c>
      <c r="Z3975" s="6">
        <f>(X3975/1000)*Y3975</f>
        <v>2043778.1832000001</v>
      </c>
      <c r="AA3975" s="6">
        <f>(P3975/1000)*Z3975</f>
        <v>0</v>
      </c>
      <c r="AB3975" s="6">
        <f>(W3975/100000)*Z3975</f>
        <v>0</v>
      </c>
    </row>
    <row r="3976" spans="1:28" x14ac:dyDescent="0.35">
      <c r="A3976" s="6" t="s">
        <v>4290</v>
      </c>
      <c r="B3976" s="6" t="s">
        <v>4288</v>
      </c>
      <c r="C3976" s="6" t="s">
        <v>4289</v>
      </c>
      <c r="D3976" s="6">
        <v>1991</v>
      </c>
      <c r="E3976" s="9" t="s">
        <v>6000</v>
      </c>
      <c r="F3976" s="6">
        <v>229.10296500000001</v>
      </c>
      <c r="G3976" s="9">
        <v>53.3</v>
      </c>
      <c r="I3976" s="6">
        <f>1/F3976</f>
        <v>4.3648496648657515E-3</v>
      </c>
      <c r="J3976" s="6">
        <f t="shared" si="372"/>
        <v>6.4258400147723975</v>
      </c>
      <c r="K3976" s="6">
        <f>G3976-J3976</f>
        <v>46.8741599852276</v>
      </c>
      <c r="L3976" s="6">
        <f>J3976+K3976-G3976</f>
        <v>0</v>
      </c>
      <c r="M3976" s="6">
        <v>229.10296500000001</v>
      </c>
      <c r="N3976" s="6">
        <f t="shared" si="373"/>
        <v>4.3648496648657515E-3</v>
      </c>
      <c r="O3976" s="6">
        <f t="shared" si="374"/>
        <v>53.3</v>
      </c>
      <c r="P3976" s="6">
        <f>O3976-G3976</f>
        <v>0</v>
      </c>
      <c r="Q3976" s="6">
        <f>1/(LN(F3976))</f>
        <v>0.18402069096200235</v>
      </c>
      <c r="R3976" s="6">
        <f t="shared" si="375"/>
        <v>106.12381237433196</v>
      </c>
      <c r="S3976" s="6">
        <f>H3976-R3976</f>
        <v>-106.12381237433196</v>
      </c>
      <c r="T3976" s="6">
        <f>R3976+S3976-H3976</f>
        <v>0</v>
      </c>
      <c r="U3976" s="6">
        <f t="shared" si="376"/>
        <v>106.12381237433196</v>
      </c>
      <c r="V3976" s="6">
        <f t="shared" si="377"/>
        <v>0</v>
      </c>
      <c r="W3976" s="6">
        <f>V3976-H3976</f>
        <v>0</v>
      </c>
      <c r="X3976" s="6">
        <v>32.587000000000003</v>
      </c>
      <c r="Y3976" s="6">
        <v>63454786</v>
      </c>
      <c r="Z3976" s="6">
        <f>(X3976/1000)*Y3976</f>
        <v>2067801.1113820004</v>
      </c>
      <c r="AA3976" s="6">
        <f>(P3976/1000)*Z3976</f>
        <v>0</v>
      </c>
      <c r="AB3976" s="6">
        <f>(W3976/100000)*Z3976</f>
        <v>0</v>
      </c>
    </row>
    <row r="3977" spans="1:28" x14ac:dyDescent="0.35">
      <c r="A3977" s="6" t="s">
        <v>4291</v>
      </c>
      <c r="B3977" s="6" t="s">
        <v>4288</v>
      </c>
      <c r="C3977" s="6" t="s">
        <v>4289</v>
      </c>
      <c r="D3977" s="6">
        <v>1992</v>
      </c>
      <c r="E3977" s="9" t="s">
        <v>6000</v>
      </c>
      <c r="F3977" s="6">
        <v>231.1582138</v>
      </c>
      <c r="G3977" s="9">
        <v>50.4</v>
      </c>
      <c r="I3977" s="6">
        <f>1/F3977</f>
        <v>4.326041387675751E-3</v>
      </c>
      <c r="J3977" s="6">
        <f t="shared" si="372"/>
        <v>6.3687072840671002</v>
      </c>
      <c r="K3977" s="6">
        <f>G3977-J3977</f>
        <v>44.031292715932899</v>
      </c>
      <c r="L3977" s="6">
        <f>J3977+K3977-G3977</f>
        <v>0</v>
      </c>
      <c r="M3977" s="6">
        <v>231.1582138</v>
      </c>
      <c r="N3977" s="6">
        <f t="shared" si="373"/>
        <v>4.326041387675751E-3</v>
      </c>
      <c r="O3977" s="6">
        <f t="shared" si="374"/>
        <v>50.4</v>
      </c>
      <c r="P3977" s="6">
        <f>O3977-G3977</f>
        <v>0</v>
      </c>
      <c r="Q3977" s="6">
        <f>1/(LN(F3977))</f>
        <v>0.1837187562158657</v>
      </c>
      <c r="R3977" s="6">
        <f t="shared" si="375"/>
        <v>105.94968811590867</v>
      </c>
      <c r="S3977" s="6">
        <f>H3977-R3977</f>
        <v>-105.94968811590867</v>
      </c>
      <c r="T3977" s="6">
        <f>R3977+S3977-H3977</f>
        <v>0</v>
      </c>
      <c r="U3977" s="6">
        <f t="shared" si="376"/>
        <v>105.94968811590867</v>
      </c>
      <c r="V3977" s="6">
        <f t="shared" si="377"/>
        <v>0</v>
      </c>
      <c r="W3977" s="6">
        <f>V3977-H3977</f>
        <v>0</v>
      </c>
      <c r="X3977" s="6">
        <v>32.161999999999999</v>
      </c>
      <c r="Y3977" s="6">
        <v>65020116</v>
      </c>
      <c r="Z3977" s="6">
        <f>(X3977/1000)*Y3977</f>
        <v>2091176.9707919997</v>
      </c>
      <c r="AA3977" s="6">
        <f>(P3977/1000)*Z3977</f>
        <v>0</v>
      </c>
      <c r="AB3977" s="6">
        <f>(W3977/100000)*Z3977</f>
        <v>0</v>
      </c>
    </row>
    <row r="3978" spans="1:28" x14ac:dyDescent="0.35">
      <c r="A3978" s="6" t="s">
        <v>4292</v>
      </c>
      <c r="B3978" s="6" t="s">
        <v>4288</v>
      </c>
      <c r="C3978" s="6" t="s">
        <v>4289</v>
      </c>
      <c r="D3978" s="6">
        <v>1993</v>
      </c>
      <c r="E3978" s="9" t="s">
        <v>6000</v>
      </c>
      <c r="F3978" s="6">
        <v>227.579938</v>
      </c>
      <c r="G3978" s="9">
        <v>47.8</v>
      </c>
      <c r="I3978" s="6">
        <f>1/F3978</f>
        <v>4.3940604289996778E-3</v>
      </c>
      <c r="J3978" s="6">
        <f t="shared" si="372"/>
        <v>6.4688434883043167</v>
      </c>
      <c r="K3978" s="6">
        <f>G3978-J3978</f>
        <v>41.331156511695681</v>
      </c>
      <c r="L3978" s="6">
        <f>J3978+K3978-G3978</f>
        <v>0</v>
      </c>
      <c r="M3978" s="6">
        <v>227.579938</v>
      </c>
      <c r="N3978" s="6">
        <f t="shared" si="373"/>
        <v>4.3940604289996778E-3</v>
      </c>
      <c r="O3978" s="6">
        <f t="shared" si="374"/>
        <v>47.8</v>
      </c>
      <c r="P3978" s="6">
        <f>O3978-G3978</f>
        <v>0</v>
      </c>
      <c r="Q3978" s="6">
        <f>1/(LN(F3978))</f>
        <v>0.1842468381312406</v>
      </c>
      <c r="R3978" s="6">
        <f t="shared" si="375"/>
        <v>106.2542303160958</v>
      </c>
      <c r="S3978" s="6">
        <f>H3978-R3978</f>
        <v>-106.2542303160958</v>
      </c>
      <c r="T3978" s="6">
        <f>R3978+S3978-H3978</f>
        <v>0</v>
      </c>
      <c r="U3978" s="6">
        <f t="shared" si="376"/>
        <v>106.2542303160958</v>
      </c>
      <c r="V3978" s="6">
        <f t="shared" si="377"/>
        <v>0</v>
      </c>
      <c r="W3978" s="6">
        <f>V3978-H3978</f>
        <v>0</v>
      </c>
      <c r="X3978" s="6">
        <v>31.754000000000001</v>
      </c>
      <c r="Y3978" s="6">
        <v>66593904</v>
      </c>
      <c r="Z3978" s="6">
        <f>(X3978/1000)*Y3978</f>
        <v>2114622.8276160001</v>
      </c>
      <c r="AA3978" s="6">
        <f>(P3978/1000)*Z3978</f>
        <v>0</v>
      </c>
      <c r="AB3978" s="6">
        <f>(W3978/100000)*Z3978</f>
        <v>0</v>
      </c>
    </row>
    <row r="3979" spans="1:28" x14ac:dyDescent="0.35">
      <c r="A3979" s="6" t="s">
        <v>4293</v>
      </c>
      <c r="B3979" s="6" t="s">
        <v>4288</v>
      </c>
      <c r="C3979" s="6" t="s">
        <v>4289</v>
      </c>
      <c r="D3979" s="6">
        <v>1994</v>
      </c>
      <c r="E3979" s="9" t="s">
        <v>6000</v>
      </c>
      <c r="F3979" s="6">
        <v>240.14375910000001</v>
      </c>
      <c r="G3979" s="9">
        <v>45.6</v>
      </c>
      <c r="I3979" s="6">
        <f>1/F3979</f>
        <v>4.1641723430488262E-3</v>
      </c>
      <c r="J3979" s="6">
        <f t="shared" si="372"/>
        <v>6.1304070758172786</v>
      </c>
      <c r="K3979" s="6">
        <f>G3979-J3979</f>
        <v>39.46959292418272</v>
      </c>
      <c r="L3979" s="6">
        <f>J3979+K3979-G3979</f>
        <v>0</v>
      </c>
      <c r="M3979" s="6">
        <v>240.14375910000001</v>
      </c>
      <c r="N3979" s="6">
        <f t="shared" si="373"/>
        <v>4.1641723430488262E-3</v>
      </c>
      <c r="O3979" s="6">
        <f t="shared" si="374"/>
        <v>45.6</v>
      </c>
      <c r="P3979" s="6">
        <f>O3979-G3979</f>
        <v>0</v>
      </c>
      <c r="Q3979" s="6">
        <f>1/(LN(F3979))</f>
        <v>0.18244054488897071</v>
      </c>
      <c r="R3979" s="6">
        <f t="shared" si="375"/>
        <v>105.21255003474498</v>
      </c>
      <c r="S3979" s="6">
        <f>H3979-R3979</f>
        <v>-105.21255003474498</v>
      </c>
      <c r="T3979" s="6">
        <f>R3979+S3979-H3979</f>
        <v>0</v>
      </c>
      <c r="U3979" s="6">
        <f t="shared" si="376"/>
        <v>105.21255003474498</v>
      </c>
      <c r="V3979" s="6">
        <f t="shared" si="377"/>
        <v>0</v>
      </c>
      <c r="W3979" s="6">
        <f>V3979-H3979</f>
        <v>0</v>
      </c>
      <c r="X3979" s="6">
        <v>31.369</v>
      </c>
      <c r="Y3979" s="6">
        <v>68180859</v>
      </c>
      <c r="Z3979" s="6">
        <f>(X3979/1000)*Y3979</f>
        <v>2138765.3659709999</v>
      </c>
      <c r="AA3979" s="6">
        <f>(P3979/1000)*Z3979</f>
        <v>0</v>
      </c>
      <c r="AB3979" s="6">
        <f>(W3979/100000)*Z3979</f>
        <v>0</v>
      </c>
    </row>
    <row r="3980" spans="1:28" x14ac:dyDescent="0.35">
      <c r="A3980" s="6" t="s">
        <v>4294</v>
      </c>
      <c r="B3980" s="6" t="s">
        <v>4288</v>
      </c>
      <c r="C3980" s="6" t="s">
        <v>4289</v>
      </c>
      <c r="D3980" s="6">
        <v>1995</v>
      </c>
      <c r="E3980" s="9" t="s">
        <v>6000</v>
      </c>
      <c r="F3980" s="6">
        <v>240.9303002</v>
      </c>
      <c r="G3980" s="9">
        <v>43.7</v>
      </c>
      <c r="I3980" s="6">
        <f>1/F3980</f>
        <v>4.1505779852923624E-3</v>
      </c>
      <c r="J3980" s="6">
        <f t="shared" si="372"/>
        <v>6.1103937478097254</v>
      </c>
      <c r="K3980" s="6">
        <f>G3980-J3980</f>
        <v>37.589606252190279</v>
      </c>
      <c r="L3980" s="6">
        <f>J3980+K3980-G3980</f>
        <v>0</v>
      </c>
      <c r="M3980" s="6">
        <v>240.9303002</v>
      </c>
      <c r="N3980" s="6">
        <f t="shared" si="373"/>
        <v>4.1505779852923624E-3</v>
      </c>
      <c r="O3980" s="6">
        <f t="shared" si="374"/>
        <v>43.7</v>
      </c>
      <c r="P3980" s="6">
        <f>O3980-G3980</f>
        <v>0</v>
      </c>
      <c r="Q3980" s="6">
        <f>1/(LN(F3980))</f>
        <v>0.18233177127046465</v>
      </c>
      <c r="R3980" s="6">
        <f t="shared" si="375"/>
        <v>105.14982083282062</v>
      </c>
      <c r="S3980" s="6">
        <f>H3980-R3980</f>
        <v>-105.14982083282062</v>
      </c>
      <c r="T3980" s="6">
        <f>R3980+S3980-H3980</f>
        <v>0</v>
      </c>
      <c r="U3980" s="6">
        <f t="shared" si="376"/>
        <v>105.14982083282062</v>
      </c>
      <c r="V3980" s="6">
        <f t="shared" si="377"/>
        <v>0</v>
      </c>
      <c r="W3980" s="6">
        <f>V3980-H3980</f>
        <v>0</v>
      </c>
      <c r="X3980" s="6">
        <v>31.015999999999998</v>
      </c>
      <c r="Y3980" s="6">
        <v>69784088</v>
      </c>
      <c r="Z3980" s="6">
        <f>(X3980/1000)*Y3980</f>
        <v>2164423.2734079999</v>
      </c>
      <c r="AA3980" s="6">
        <f>(P3980/1000)*Z3980</f>
        <v>0</v>
      </c>
      <c r="AB3980" s="6">
        <f>(W3980/100000)*Z3980</f>
        <v>0</v>
      </c>
    </row>
    <row r="3981" spans="1:28" x14ac:dyDescent="0.35">
      <c r="A3981" s="6" t="s">
        <v>4295</v>
      </c>
      <c r="B3981" s="6" t="s">
        <v>4288</v>
      </c>
      <c r="C3981" s="6" t="s">
        <v>4289</v>
      </c>
      <c r="D3981" s="6">
        <v>1996</v>
      </c>
      <c r="E3981" s="9" t="s">
        <v>6000</v>
      </c>
      <c r="F3981" s="6">
        <v>262.02657599999998</v>
      </c>
      <c r="G3981" s="9">
        <v>42</v>
      </c>
      <c r="I3981" s="6">
        <f>1/F3981</f>
        <v>3.8164067754715082E-3</v>
      </c>
      <c r="J3981" s="6">
        <f t="shared" si="372"/>
        <v>5.6184339103068694</v>
      </c>
      <c r="K3981" s="6">
        <f>G3981-J3981</f>
        <v>36.381566089693131</v>
      </c>
      <c r="L3981" s="6">
        <f>J3981+K3981-G3981</f>
        <v>0</v>
      </c>
      <c r="M3981" s="6">
        <v>262.02657599999998</v>
      </c>
      <c r="N3981" s="6">
        <f t="shared" si="373"/>
        <v>3.8164067754715082E-3</v>
      </c>
      <c r="O3981" s="6">
        <f t="shared" si="374"/>
        <v>42</v>
      </c>
      <c r="P3981" s="6">
        <f>O3981-G3981</f>
        <v>0</v>
      </c>
      <c r="Q3981" s="6">
        <f>1/(LN(F3981))</f>
        <v>0.17958331855974427</v>
      </c>
      <c r="R3981" s="6">
        <f t="shared" si="375"/>
        <v>103.56480189681173</v>
      </c>
      <c r="S3981" s="6">
        <f>H3981-R3981</f>
        <v>-103.56480189681173</v>
      </c>
      <c r="T3981" s="6">
        <f>R3981+S3981-H3981</f>
        <v>0</v>
      </c>
      <c r="U3981" s="6">
        <f t="shared" si="376"/>
        <v>103.56480189681173</v>
      </c>
      <c r="V3981" s="6">
        <f t="shared" si="377"/>
        <v>0</v>
      </c>
      <c r="W3981" s="6">
        <f>V3981-H3981</f>
        <v>0</v>
      </c>
      <c r="X3981" s="6">
        <v>30.7</v>
      </c>
      <c r="Y3981" s="6">
        <v>71401749</v>
      </c>
      <c r="Z3981" s="6">
        <f>(X3981/1000)*Y3981</f>
        <v>2192033.6943000001</v>
      </c>
      <c r="AA3981" s="6">
        <f>(P3981/1000)*Z3981</f>
        <v>0</v>
      </c>
      <c r="AB3981" s="6">
        <f>(W3981/100000)*Z3981</f>
        <v>0</v>
      </c>
    </row>
    <row r="3982" spans="1:28" x14ac:dyDescent="0.35">
      <c r="A3982" s="6" t="s">
        <v>4296</v>
      </c>
      <c r="B3982" s="6" t="s">
        <v>4288</v>
      </c>
      <c r="C3982" s="6" t="s">
        <v>4289</v>
      </c>
      <c r="D3982" s="6">
        <v>1997</v>
      </c>
      <c r="E3982" s="9" t="s">
        <v>6000</v>
      </c>
      <c r="F3982" s="6">
        <v>274.75851929999999</v>
      </c>
      <c r="G3982" s="9">
        <v>40.6</v>
      </c>
      <c r="I3982" s="6">
        <f>1/F3982</f>
        <v>3.6395595759785419E-3</v>
      </c>
      <c r="J3982" s="6">
        <f t="shared" si="372"/>
        <v>5.3580831770045139</v>
      </c>
      <c r="K3982" s="6">
        <f>G3982-J3982</f>
        <v>35.241916822995485</v>
      </c>
      <c r="L3982" s="6">
        <f>J3982+K3982-G3982</f>
        <v>0</v>
      </c>
      <c r="M3982" s="6">
        <v>274.75851929999999</v>
      </c>
      <c r="N3982" s="6">
        <f t="shared" si="373"/>
        <v>3.6395595759785419E-3</v>
      </c>
      <c r="O3982" s="6">
        <f t="shared" si="374"/>
        <v>40.6</v>
      </c>
      <c r="P3982" s="6">
        <f>O3982-G3982</f>
        <v>0</v>
      </c>
      <c r="Q3982" s="6">
        <f>1/(LN(F3982))</f>
        <v>0.17806608337789981</v>
      </c>
      <c r="R3982" s="6">
        <f t="shared" si="375"/>
        <v>102.68981995361794</v>
      </c>
      <c r="S3982" s="6">
        <f>H3982-R3982</f>
        <v>-102.68981995361794</v>
      </c>
      <c r="T3982" s="6">
        <f>R3982+S3982-H3982</f>
        <v>0</v>
      </c>
      <c r="U3982" s="6">
        <f t="shared" si="376"/>
        <v>102.68981995361794</v>
      </c>
      <c r="V3982" s="6">
        <f t="shared" si="377"/>
        <v>0</v>
      </c>
      <c r="W3982" s="6">
        <f>V3982-H3982</f>
        <v>0</v>
      </c>
      <c r="X3982" s="6">
        <v>30.414999999999999</v>
      </c>
      <c r="Y3982" s="6">
        <v>73030884</v>
      </c>
      <c r="Z3982" s="6">
        <f>(X3982/1000)*Y3982</f>
        <v>2221234.3368599997</v>
      </c>
      <c r="AA3982" s="6">
        <f>(P3982/1000)*Z3982</f>
        <v>0</v>
      </c>
      <c r="AB3982" s="6">
        <f>(W3982/100000)*Z3982</f>
        <v>0</v>
      </c>
    </row>
    <row r="3983" spans="1:28" x14ac:dyDescent="0.35">
      <c r="A3983" s="6" t="s">
        <v>4297</v>
      </c>
      <c r="B3983" s="6" t="s">
        <v>4288</v>
      </c>
      <c r="C3983" s="6" t="s">
        <v>4289</v>
      </c>
      <c r="D3983" s="6">
        <v>1998</v>
      </c>
      <c r="E3983" s="9" t="s">
        <v>6000</v>
      </c>
      <c r="F3983" s="6">
        <v>243.15130579999999</v>
      </c>
      <c r="G3983" s="9">
        <v>39.4</v>
      </c>
      <c r="I3983" s="6">
        <f>1/F3983</f>
        <v>4.1126655549303653E-3</v>
      </c>
      <c r="J3983" s="6">
        <f t="shared" si="372"/>
        <v>6.0545798639918305</v>
      </c>
      <c r="K3983" s="6">
        <f>G3983-J3983</f>
        <v>33.345420136008165</v>
      </c>
      <c r="L3983" s="6">
        <f>J3983+K3983-G3983</f>
        <v>0</v>
      </c>
      <c r="M3983" s="6">
        <v>243.15130579999999</v>
      </c>
      <c r="N3983" s="6">
        <f t="shared" si="373"/>
        <v>4.1126655549303653E-3</v>
      </c>
      <c r="O3983" s="6">
        <f t="shared" si="374"/>
        <v>39.4</v>
      </c>
      <c r="P3983" s="6">
        <f>O3983-G3983</f>
        <v>0</v>
      </c>
      <c r="Q3983" s="6">
        <f>1/(LN(F3983))</f>
        <v>0.18202721832840024</v>
      </c>
      <c r="R3983" s="6">
        <f t="shared" si="375"/>
        <v>104.97418667389678</v>
      </c>
      <c r="S3983" s="6">
        <f>H3983-R3983</f>
        <v>-104.97418667389678</v>
      </c>
      <c r="T3983" s="6">
        <f>R3983+S3983-H3983</f>
        <v>0</v>
      </c>
      <c r="U3983" s="6">
        <f t="shared" si="376"/>
        <v>104.97418667389678</v>
      </c>
      <c r="V3983" s="6">
        <f t="shared" si="377"/>
        <v>0</v>
      </c>
      <c r="W3983" s="6">
        <f>V3983-H3983</f>
        <v>0</v>
      </c>
      <c r="X3983" s="6">
        <v>30.148</v>
      </c>
      <c r="Y3983" s="6">
        <v>74672014</v>
      </c>
      <c r="Z3983" s="6">
        <f>(X3983/1000)*Y3983</f>
        <v>2251211.8780720001</v>
      </c>
      <c r="AA3983" s="6">
        <f>(P3983/1000)*Z3983</f>
        <v>0</v>
      </c>
      <c r="AB3983" s="6">
        <f>(W3983/100000)*Z3983</f>
        <v>0</v>
      </c>
    </row>
    <row r="3984" spans="1:28" x14ac:dyDescent="0.35">
      <c r="A3984" s="6" t="s">
        <v>4298</v>
      </c>
      <c r="B3984" s="6" t="s">
        <v>4288</v>
      </c>
      <c r="C3984" s="6" t="s">
        <v>4289</v>
      </c>
      <c r="D3984" s="6">
        <v>1999</v>
      </c>
      <c r="E3984" s="9" t="s">
        <v>6000</v>
      </c>
      <c r="F3984" s="6">
        <v>229.79937509999999</v>
      </c>
      <c r="G3984" s="9">
        <v>38.5</v>
      </c>
      <c r="I3984" s="6">
        <f>1/F3984</f>
        <v>4.3516219291929656E-3</v>
      </c>
      <c r="J3984" s="6">
        <f t="shared" si="372"/>
        <v>6.4063664200973713</v>
      </c>
      <c r="K3984" s="6">
        <f>G3984-J3984</f>
        <v>32.09363357990263</v>
      </c>
      <c r="L3984" s="6">
        <f>J3984+K3984-G3984</f>
        <v>0</v>
      </c>
      <c r="M3984" s="6">
        <v>229.79937509999999</v>
      </c>
      <c r="N3984" s="6">
        <f t="shared" si="373"/>
        <v>4.3516219291929656E-3</v>
      </c>
      <c r="O3984" s="6">
        <f t="shared" si="374"/>
        <v>38.5</v>
      </c>
      <c r="P3984" s="6">
        <f>O3984-G3984</f>
        <v>0</v>
      </c>
      <c r="Q3984" s="6">
        <f>1/(LN(F3984))</f>
        <v>0.18391796837796379</v>
      </c>
      <c r="R3984" s="6">
        <f t="shared" si="375"/>
        <v>106.06457277372984</v>
      </c>
      <c r="S3984" s="6">
        <f>H3984-R3984</f>
        <v>-106.06457277372984</v>
      </c>
      <c r="T3984" s="6">
        <f>R3984+S3984-H3984</f>
        <v>0</v>
      </c>
      <c r="U3984" s="6">
        <f t="shared" si="376"/>
        <v>106.06457277372984</v>
      </c>
      <c r="V3984" s="6">
        <f t="shared" si="377"/>
        <v>0</v>
      </c>
      <c r="W3984" s="6">
        <f>V3984-H3984</f>
        <v>0</v>
      </c>
      <c r="X3984" s="6">
        <v>29.887</v>
      </c>
      <c r="Y3984" s="6">
        <v>76325927</v>
      </c>
      <c r="Z3984" s="6">
        <f>(X3984/1000)*Y3984</f>
        <v>2281152.9802490002</v>
      </c>
      <c r="AA3984" s="6">
        <f>(P3984/1000)*Z3984</f>
        <v>0</v>
      </c>
      <c r="AB3984" s="6">
        <f>(W3984/100000)*Z3984</f>
        <v>0</v>
      </c>
    </row>
    <row r="3985" spans="1:28" x14ac:dyDescent="0.35">
      <c r="A3985" s="6" t="s">
        <v>4299</v>
      </c>
      <c r="B3985" s="6" t="s">
        <v>4288</v>
      </c>
      <c r="C3985" s="6" t="s">
        <v>4289</v>
      </c>
      <c r="D3985" s="6">
        <v>2000</v>
      </c>
      <c r="E3985" s="9" t="s">
        <v>6000</v>
      </c>
      <c r="F3985" s="6">
        <v>232.0793912</v>
      </c>
      <c r="G3985" s="9">
        <v>37.700000000000003</v>
      </c>
      <c r="H3985" s="9">
        <v>160</v>
      </c>
      <c r="I3985" s="6">
        <f>1/F3985</f>
        <v>4.3088703173054512E-3</v>
      </c>
      <c r="J3985" s="6">
        <f t="shared" si="372"/>
        <v>6.343428394860422</v>
      </c>
      <c r="K3985" s="6">
        <f>G3985-J3985</f>
        <v>31.356571605139582</v>
      </c>
      <c r="L3985" s="6">
        <f>J3985+K3985-G3985</f>
        <v>0</v>
      </c>
      <c r="M3985" s="6">
        <v>232.0793912</v>
      </c>
      <c r="N3985" s="6">
        <f t="shared" si="373"/>
        <v>4.3088703173054512E-3</v>
      </c>
      <c r="O3985" s="6">
        <f t="shared" si="374"/>
        <v>37.700000000000003</v>
      </c>
      <c r="P3985" s="6">
        <f>O3985-G3985</f>
        <v>0</v>
      </c>
      <c r="Q3985" s="6">
        <f>1/(LN(F3985))</f>
        <v>0.18358461574809748</v>
      </c>
      <c r="R3985" s="6">
        <f t="shared" si="375"/>
        <v>105.87232997884908</v>
      </c>
      <c r="S3985" s="6">
        <f>H3985-R3985</f>
        <v>54.127670021150919</v>
      </c>
      <c r="T3985" s="6">
        <f>R3985+S3985-H3985</f>
        <v>0</v>
      </c>
      <c r="U3985" s="6">
        <f t="shared" si="376"/>
        <v>105.87232997884908</v>
      </c>
      <c r="V3985" s="6">
        <f t="shared" si="377"/>
        <v>160</v>
      </c>
      <c r="W3985" s="6">
        <f>V3985-H3985</f>
        <v>0</v>
      </c>
      <c r="X3985" s="6">
        <v>29.606000000000002</v>
      </c>
      <c r="Y3985" s="6">
        <v>77991755</v>
      </c>
      <c r="Z3985" s="6">
        <f>(X3985/1000)*Y3985</f>
        <v>2309023.8985299999</v>
      </c>
      <c r="AA3985" s="6">
        <f>(P3985/1000)*Z3985</f>
        <v>0</v>
      </c>
      <c r="AB3985" s="6">
        <f>(W3985/100000)*Z3985</f>
        <v>0</v>
      </c>
    </row>
    <row r="3986" spans="1:28" x14ac:dyDescent="0.35">
      <c r="A3986" s="6" t="s">
        <v>4300</v>
      </c>
      <c r="B3986" s="6" t="s">
        <v>4288</v>
      </c>
      <c r="C3986" s="6" t="s">
        <v>4289</v>
      </c>
      <c r="D3986" s="6">
        <v>2001</v>
      </c>
      <c r="E3986" s="9" t="s">
        <v>6000</v>
      </c>
      <c r="F3986" s="6">
        <v>237.64218880000001</v>
      </c>
      <c r="G3986" s="9">
        <v>36.9</v>
      </c>
      <c r="H3986" s="9">
        <v>163</v>
      </c>
      <c r="I3986" s="6">
        <f>1/F3986</f>
        <v>4.2080070253922861E-3</v>
      </c>
      <c r="J3986" s="6">
        <f t="shared" si="372"/>
        <v>6.1949395746349909</v>
      </c>
      <c r="K3986" s="6">
        <f>G3986-J3986</f>
        <v>30.705060425365009</v>
      </c>
      <c r="L3986" s="6">
        <f>J3986+K3986-G3986</f>
        <v>0</v>
      </c>
      <c r="M3986" s="6">
        <v>237.64218880000001</v>
      </c>
      <c r="N3986" s="6">
        <f t="shared" si="373"/>
        <v>4.2080070253922861E-3</v>
      </c>
      <c r="O3986" s="6">
        <f t="shared" si="374"/>
        <v>36.9</v>
      </c>
      <c r="P3986" s="6">
        <f>O3986-G3986</f>
        <v>0</v>
      </c>
      <c r="Q3986" s="6">
        <f>1/(LN(F3986))</f>
        <v>0.18278975476255002</v>
      </c>
      <c r="R3986" s="6">
        <f t="shared" si="375"/>
        <v>105.41393762278879</v>
      </c>
      <c r="S3986" s="6">
        <f>H3986-R3986</f>
        <v>57.586062377211206</v>
      </c>
      <c r="T3986" s="6">
        <f>R3986+S3986-H3986</f>
        <v>0</v>
      </c>
      <c r="U3986" s="6">
        <f t="shared" si="376"/>
        <v>105.41393762278879</v>
      </c>
      <c r="V3986" s="6">
        <f t="shared" si="377"/>
        <v>163</v>
      </c>
      <c r="W3986" s="6">
        <f>V3986-H3986</f>
        <v>0</v>
      </c>
      <c r="X3986" s="6">
        <v>29.279</v>
      </c>
      <c r="Y3986" s="6">
        <v>79672873</v>
      </c>
      <c r="Z3986" s="6">
        <f>(X3986/1000)*Y3986</f>
        <v>2332742.0485669998</v>
      </c>
      <c r="AA3986" s="6">
        <f>(P3986/1000)*Z3986</f>
        <v>0</v>
      </c>
      <c r="AB3986" s="6">
        <f>(W3986/100000)*Z3986</f>
        <v>0</v>
      </c>
    </row>
    <row r="3987" spans="1:28" x14ac:dyDescent="0.35">
      <c r="A3987" s="6" t="s">
        <v>4301</v>
      </c>
      <c r="B3987" s="6" t="s">
        <v>4288</v>
      </c>
      <c r="C3987" s="6" t="s">
        <v>4289</v>
      </c>
      <c r="D3987" s="6">
        <v>2002</v>
      </c>
      <c r="E3987" s="9" t="s">
        <v>6000</v>
      </c>
      <c r="F3987" s="6">
        <v>226.72544400000001</v>
      </c>
      <c r="G3987" s="9">
        <v>36.299999999999997</v>
      </c>
      <c r="H3987" s="9">
        <v>160</v>
      </c>
      <c r="I3987" s="6">
        <f>1/F3987</f>
        <v>4.4106209799725871E-3</v>
      </c>
      <c r="J3987" s="6">
        <f t="shared" si="372"/>
        <v>6.4932235836750634</v>
      </c>
      <c r="K3987" s="6">
        <f>G3987-J3987</f>
        <v>29.806776416324933</v>
      </c>
      <c r="L3987" s="6">
        <f>J3987+K3987-G3987</f>
        <v>0</v>
      </c>
      <c r="M3987" s="6">
        <v>226.72544400000001</v>
      </c>
      <c r="N3987" s="6">
        <f t="shared" si="373"/>
        <v>4.4106209799725871E-3</v>
      </c>
      <c r="O3987" s="6">
        <f t="shared" si="374"/>
        <v>36.299999999999997</v>
      </c>
      <c r="P3987" s="6">
        <f>O3987-G3987</f>
        <v>0</v>
      </c>
      <c r="Q3987" s="6">
        <f>1/(LN(F3987))</f>
        <v>0.1843746269459301</v>
      </c>
      <c r="R3987" s="6">
        <f t="shared" si="375"/>
        <v>106.32792548658317</v>
      </c>
      <c r="S3987" s="6">
        <f>H3987-R3987</f>
        <v>53.672074513416831</v>
      </c>
      <c r="T3987" s="6">
        <f>R3987+S3987-H3987</f>
        <v>0</v>
      </c>
      <c r="U3987" s="6">
        <f t="shared" si="376"/>
        <v>106.32792548658317</v>
      </c>
      <c r="V3987" s="6">
        <f t="shared" si="377"/>
        <v>160</v>
      </c>
      <c r="W3987" s="6">
        <f>V3987-H3987</f>
        <v>0</v>
      </c>
      <c r="X3987" s="6">
        <v>28.89</v>
      </c>
      <c r="Y3987" s="6">
        <v>81365258</v>
      </c>
      <c r="Z3987" s="6">
        <f>(X3987/1000)*Y3987</f>
        <v>2350642.3036199999</v>
      </c>
      <c r="AA3987" s="6">
        <f>(P3987/1000)*Z3987</f>
        <v>0</v>
      </c>
      <c r="AB3987" s="6">
        <f>(W3987/100000)*Z3987</f>
        <v>0</v>
      </c>
    </row>
    <row r="3988" spans="1:28" x14ac:dyDescent="0.35">
      <c r="A3988" s="6" t="s">
        <v>4302</v>
      </c>
      <c r="B3988" s="6" t="s">
        <v>4288</v>
      </c>
      <c r="C3988" s="6" t="s">
        <v>4289</v>
      </c>
      <c r="D3988" s="6">
        <v>2003</v>
      </c>
      <c r="E3988" s="9" t="s">
        <v>6000</v>
      </c>
      <c r="F3988" s="6">
        <v>237.8918784</v>
      </c>
      <c r="G3988" s="9">
        <v>35.6</v>
      </c>
      <c r="H3988" s="9">
        <v>156</v>
      </c>
      <c r="I3988" s="6">
        <f>1/F3988</f>
        <v>4.2035903315646777E-3</v>
      </c>
      <c r="J3988" s="6">
        <f t="shared" si="372"/>
        <v>6.1884374107325559</v>
      </c>
      <c r="K3988" s="6">
        <f>G3988-J3988</f>
        <v>29.411562589267447</v>
      </c>
      <c r="L3988" s="6">
        <f>J3988+K3988-G3988</f>
        <v>0</v>
      </c>
      <c r="M3988" s="6">
        <v>237.8918784</v>
      </c>
      <c r="N3988" s="6">
        <f t="shared" si="373"/>
        <v>4.2035903315646777E-3</v>
      </c>
      <c r="O3988" s="6">
        <f t="shared" si="374"/>
        <v>35.6</v>
      </c>
      <c r="P3988" s="6">
        <f>O3988-G3988</f>
        <v>0</v>
      </c>
      <c r="Q3988" s="6">
        <f>1/(LN(F3988))</f>
        <v>0.18275467398610065</v>
      </c>
      <c r="R3988" s="6">
        <f t="shared" si="375"/>
        <v>105.39370671441432</v>
      </c>
      <c r="S3988" s="6">
        <f>H3988-R3988</f>
        <v>50.606293285585679</v>
      </c>
      <c r="T3988" s="6">
        <f>R3988+S3988-H3988</f>
        <v>0</v>
      </c>
      <c r="U3988" s="6">
        <f t="shared" si="376"/>
        <v>105.39370671441432</v>
      </c>
      <c r="V3988" s="6">
        <f t="shared" si="377"/>
        <v>156</v>
      </c>
      <c r="W3988" s="6">
        <f>V3988-H3988</f>
        <v>0</v>
      </c>
      <c r="X3988" s="6">
        <v>28.436</v>
      </c>
      <c r="Y3988" s="6">
        <v>83051971</v>
      </c>
      <c r="Z3988" s="6">
        <f>(X3988/1000)*Y3988</f>
        <v>2361665.847356</v>
      </c>
      <c r="AA3988" s="6">
        <f>(P3988/1000)*Z3988</f>
        <v>0</v>
      </c>
      <c r="AB3988" s="6">
        <f>(W3988/100000)*Z3988</f>
        <v>0</v>
      </c>
    </row>
    <row r="3989" spans="1:28" x14ac:dyDescent="0.35">
      <c r="A3989" s="6" t="s">
        <v>4303</v>
      </c>
      <c r="B3989" s="6" t="s">
        <v>4288</v>
      </c>
      <c r="C3989" s="6" t="s">
        <v>4289</v>
      </c>
      <c r="D3989" s="6">
        <v>2004</v>
      </c>
      <c r="E3989" s="9" t="s">
        <v>6000</v>
      </c>
      <c r="F3989" s="6">
        <v>244.61341920000001</v>
      </c>
      <c r="G3989" s="9">
        <v>34.9</v>
      </c>
      <c r="H3989" s="9">
        <v>156</v>
      </c>
      <c r="I3989" s="6">
        <f>1/F3989</f>
        <v>4.0880831610566031E-3</v>
      </c>
      <c r="J3989" s="6">
        <f t="shared" si="372"/>
        <v>6.0183901799611492</v>
      </c>
      <c r="K3989" s="6">
        <f>G3989-J3989</f>
        <v>28.88160982003885</v>
      </c>
      <c r="L3989" s="6">
        <f>J3989+K3989-G3989</f>
        <v>0</v>
      </c>
      <c r="M3989" s="6">
        <v>244.61341920000001</v>
      </c>
      <c r="N3989" s="6">
        <f t="shared" si="373"/>
        <v>4.0880831610566031E-3</v>
      </c>
      <c r="O3989" s="6">
        <f t="shared" si="374"/>
        <v>34.9</v>
      </c>
      <c r="P3989" s="6">
        <f>O3989-G3989</f>
        <v>0</v>
      </c>
      <c r="Q3989" s="6">
        <f>1/(LN(F3989))</f>
        <v>0.181828791245046</v>
      </c>
      <c r="R3989" s="6">
        <f t="shared" si="375"/>
        <v>104.85975476706182</v>
      </c>
      <c r="S3989" s="6">
        <f>H3989-R3989</f>
        <v>51.140245232938184</v>
      </c>
      <c r="T3989" s="6">
        <f>R3989+S3989-H3989</f>
        <v>0</v>
      </c>
      <c r="U3989" s="6">
        <f t="shared" si="376"/>
        <v>104.85975476706182</v>
      </c>
      <c r="V3989" s="6">
        <f t="shared" si="377"/>
        <v>156</v>
      </c>
      <c r="W3989" s="6">
        <f>V3989-H3989</f>
        <v>0</v>
      </c>
      <c r="X3989" s="6">
        <v>27.922000000000001</v>
      </c>
      <c r="Y3989" s="6">
        <v>84710542</v>
      </c>
      <c r="Z3989" s="6">
        <f>(X3989/1000)*Y3989</f>
        <v>2365287.753724</v>
      </c>
      <c r="AA3989" s="6">
        <f>(P3989/1000)*Z3989</f>
        <v>0</v>
      </c>
      <c r="AB3989" s="6">
        <f>(W3989/100000)*Z3989</f>
        <v>0</v>
      </c>
    </row>
    <row r="3990" spans="1:28" x14ac:dyDescent="0.35">
      <c r="A3990" s="6" t="s">
        <v>4304</v>
      </c>
      <c r="B3990" s="6" t="s">
        <v>4288</v>
      </c>
      <c r="C3990" s="6" t="s">
        <v>4289</v>
      </c>
      <c r="D3990" s="6">
        <v>2005</v>
      </c>
      <c r="E3990" s="9" t="s">
        <v>6000</v>
      </c>
      <c r="F3990" s="6">
        <v>260.95279199999999</v>
      </c>
      <c r="G3990" s="9">
        <v>34.200000000000003</v>
      </c>
      <c r="H3990" s="9">
        <v>156</v>
      </c>
      <c r="I3990" s="6">
        <f>1/F3990</f>
        <v>3.8321107520474431E-3</v>
      </c>
      <c r="J3990" s="6">
        <f t="shared" si="372"/>
        <v>5.6415529748384534</v>
      </c>
      <c r="K3990" s="6">
        <f>G3990-J3990</f>
        <v>28.558447025161549</v>
      </c>
      <c r="L3990" s="6">
        <f>J3990+K3990-G3990</f>
        <v>0</v>
      </c>
      <c r="M3990" s="6">
        <v>260.95279199999999</v>
      </c>
      <c r="N3990" s="6">
        <f t="shared" si="373"/>
        <v>3.8321107520474431E-3</v>
      </c>
      <c r="O3990" s="6">
        <f t="shared" si="374"/>
        <v>34.200000000000003</v>
      </c>
      <c r="P3990" s="6">
        <f>O3990-G3990</f>
        <v>0</v>
      </c>
      <c r="Q3990" s="6">
        <f>1/(LN(F3990))</f>
        <v>0.17971584891126177</v>
      </c>
      <c r="R3990" s="6">
        <f t="shared" si="375"/>
        <v>103.64123148788012</v>
      </c>
      <c r="S3990" s="6">
        <f>H3990-R3990</f>
        <v>52.35876851211988</v>
      </c>
      <c r="T3990" s="6">
        <f>R3990+S3990-H3990</f>
        <v>0</v>
      </c>
      <c r="U3990" s="6">
        <f t="shared" si="376"/>
        <v>103.64123148788012</v>
      </c>
      <c r="V3990" s="6">
        <f t="shared" si="377"/>
        <v>156</v>
      </c>
      <c r="W3990" s="6">
        <f>V3990-H3990</f>
        <v>0</v>
      </c>
      <c r="X3990" s="6">
        <v>27.372</v>
      </c>
      <c r="Y3990" s="6">
        <v>86326250</v>
      </c>
      <c r="Z3990" s="6">
        <f>(X3990/1000)*Y3990</f>
        <v>2362922.1150000002</v>
      </c>
      <c r="AA3990" s="6">
        <f>(P3990/1000)*Z3990</f>
        <v>0</v>
      </c>
      <c r="AB3990" s="6">
        <f>(W3990/100000)*Z3990</f>
        <v>0</v>
      </c>
    </row>
    <row r="3991" spans="1:28" x14ac:dyDescent="0.35">
      <c r="A3991" s="6" t="s">
        <v>4305</v>
      </c>
      <c r="B3991" s="6" t="s">
        <v>4288</v>
      </c>
      <c r="C3991" s="6" t="s">
        <v>4289</v>
      </c>
      <c r="D3991" s="6">
        <v>2006</v>
      </c>
      <c r="E3991" s="9" t="s">
        <v>6000</v>
      </c>
      <c r="F3991" s="6">
        <v>292.10628350000002</v>
      </c>
      <c r="G3991" s="9">
        <v>33.6</v>
      </c>
      <c r="H3991" s="9">
        <v>156</v>
      </c>
      <c r="I3991" s="6">
        <f>1/F3991</f>
        <v>3.4234114652312844E-3</v>
      </c>
      <c r="J3991" s="6">
        <f t="shared" si="372"/>
        <v>5.0398744674727274</v>
      </c>
      <c r="K3991" s="6">
        <f>G3991-J3991</f>
        <v>28.560125532527273</v>
      </c>
      <c r="L3991" s="6">
        <f>J3991+K3991-G3991</f>
        <v>0</v>
      </c>
      <c r="M3991" s="6">
        <v>292.10628350000002</v>
      </c>
      <c r="N3991" s="6">
        <f t="shared" si="373"/>
        <v>3.4234114652312844E-3</v>
      </c>
      <c r="O3991" s="6">
        <f t="shared" si="374"/>
        <v>33.6</v>
      </c>
      <c r="P3991" s="6">
        <f>O3991-G3991</f>
        <v>0</v>
      </c>
      <c r="Q3991" s="6">
        <f>1/(LN(F3991))</f>
        <v>0.17614572203883272</v>
      </c>
      <c r="R3991" s="6">
        <f t="shared" si="375"/>
        <v>101.58235717118464</v>
      </c>
      <c r="S3991" s="6">
        <f>H3991-R3991</f>
        <v>54.41764282881536</v>
      </c>
      <c r="T3991" s="6">
        <f>R3991+S3991-H3991</f>
        <v>0</v>
      </c>
      <c r="U3991" s="6">
        <f t="shared" si="376"/>
        <v>101.58235717118464</v>
      </c>
      <c r="V3991" s="6">
        <f t="shared" si="377"/>
        <v>156</v>
      </c>
      <c r="W3991" s="6">
        <f>V3991-H3991</f>
        <v>0</v>
      </c>
      <c r="X3991" s="6">
        <v>26.823</v>
      </c>
      <c r="Y3991" s="6">
        <v>87888675</v>
      </c>
      <c r="Z3991" s="6">
        <f>(X3991/1000)*Y3991</f>
        <v>2357437.929525</v>
      </c>
      <c r="AA3991" s="6">
        <f>(P3991/1000)*Z3991</f>
        <v>0</v>
      </c>
      <c r="AB3991" s="6">
        <f>(W3991/100000)*Z3991</f>
        <v>0</v>
      </c>
    </row>
    <row r="3992" spans="1:28" x14ac:dyDescent="0.35">
      <c r="A3992" s="6" t="s">
        <v>4306</v>
      </c>
      <c r="B3992" s="6" t="s">
        <v>4288</v>
      </c>
      <c r="C3992" s="6" t="s">
        <v>4289</v>
      </c>
      <c r="D3992" s="6">
        <v>2007</v>
      </c>
      <c r="E3992" s="9" t="s">
        <v>6000</v>
      </c>
      <c r="F3992" s="6">
        <v>299.06254280000002</v>
      </c>
      <c r="G3992" s="9">
        <v>33.1</v>
      </c>
      <c r="H3992" s="9">
        <v>149</v>
      </c>
      <c r="I3992" s="6">
        <f>1/F3992</f>
        <v>3.3437821755857816E-3</v>
      </c>
      <c r="J3992" s="6">
        <f t="shared" si="372"/>
        <v>4.9226458994717008</v>
      </c>
      <c r="K3992" s="6">
        <f>G3992-J3992</f>
        <v>28.177354100528301</v>
      </c>
      <c r="L3992" s="6">
        <f>J3992+K3992-G3992</f>
        <v>0</v>
      </c>
      <c r="M3992" s="6">
        <v>299.06254280000002</v>
      </c>
      <c r="N3992" s="6">
        <f t="shared" si="373"/>
        <v>3.3437821755857816E-3</v>
      </c>
      <c r="O3992" s="6">
        <f t="shared" si="374"/>
        <v>33.1</v>
      </c>
      <c r="P3992" s="6">
        <f>O3992-G3992</f>
        <v>0</v>
      </c>
      <c r="Q3992" s="6">
        <f>1/(LN(F3992))</f>
        <v>0.17541850877118581</v>
      </c>
      <c r="R3992" s="6">
        <f t="shared" si="375"/>
        <v>101.16297691579901</v>
      </c>
      <c r="S3992" s="6">
        <f>H3992-R3992</f>
        <v>47.837023084200993</v>
      </c>
      <c r="T3992" s="6">
        <f>R3992+S3992-H3992</f>
        <v>0</v>
      </c>
      <c r="U3992" s="6">
        <f t="shared" si="376"/>
        <v>101.16297691579901</v>
      </c>
      <c r="V3992" s="6">
        <f t="shared" si="377"/>
        <v>149</v>
      </c>
      <c r="W3992" s="6">
        <f>V3992-H3992</f>
        <v>0</v>
      </c>
      <c r="X3992" s="6">
        <v>26.306999999999999</v>
      </c>
      <c r="Y3992" s="6">
        <v>89405482</v>
      </c>
      <c r="Z3992" s="6">
        <f>(X3992/1000)*Y3992</f>
        <v>2351990.0149739999</v>
      </c>
      <c r="AA3992" s="6">
        <f>(P3992/1000)*Z3992</f>
        <v>0</v>
      </c>
      <c r="AB3992" s="6">
        <f>(W3992/100000)*Z3992</f>
        <v>0</v>
      </c>
    </row>
    <row r="3993" spans="1:28" x14ac:dyDescent="0.35">
      <c r="A3993" s="6" t="s">
        <v>4307</v>
      </c>
      <c r="B3993" s="6" t="s">
        <v>4288</v>
      </c>
      <c r="C3993" s="6" t="s">
        <v>4289</v>
      </c>
      <c r="D3993" s="6">
        <v>2008</v>
      </c>
      <c r="E3993" s="9" t="s">
        <v>6000</v>
      </c>
      <c r="F3993" s="6">
        <v>306.3541985</v>
      </c>
      <c r="G3993" s="9">
        <v>32.6</v>
      </c>
      <c r="H3993" s="9">
        <v>148</v>
      </c>
      <c r="I3993" s="6">
        <f>1/F3993</f>
        <v>3.2641955125677835E-3</v>
      </c>
      <c r="J3993" s="6">
        <f t="shared" si="372"/>
        <v>4.8054800854965274</v>
      </c>
      <c r="K3993" s="6">
        <f>G3993-J3993</f>
        <v>27.794519914503475</v>
      </c>
      <c r="L3993" s="6">
        <f>J3993+K3993-G3993</f>
        <v>0</v>
      </c>
      <c r="M3993" s="6">
        <v>306.3541985</v>
      </c>
      <c r="N3993" s="6">
        <f t="shared" si="373"/>
        <v>3.2641955125677835E-3</v>
      </c>
      <c r="O3993" s="6">
        <f t="shared" si="374"/>
        <v>32.6</v>
      </c>
      <c r="P3993" s="6">
        <f>O3993-G3993</f>
        <v>0</v>
      </c>
      <c r="Q3993" s="6">
        <f>1/(LN(F3993))</f>
        <v>0.17468036285019856</v>
      </c>
      <c r="R3993" s="6">
        <f t="shared" si="375"/>
        <v>100.73729185389527</v>
      </c>
      <c r="S3993" s="6">
        <f>H3993-R3993</f>
        <v>47.262708146104728</v>
      </c>
      <c r="T3993" s="6">
        <f>R3993+S3993-H3993</f>
        <v>0</v>
      </c>
      <c r="U3993" s="6">
        <f t="shared" si="376"/>
        <v>100.73729185389527</v>
      </c>
      <c r="V3993" s="6">
        <f t="shared" si="377"/>
        <v>148</v>
      </c>
      <c r="W3993" s="6">
        <f>V3993-H3993</f>
        <v>0</v>
      </c>
      <c r="X3993" s="6">
        <v>25.841000000000001</v>
      </c>
      <c r="Y3993" s="6">
        <v>90901965</v>
      </c>
      <c r="Z3993" s="6">
        <f>(X3993/1000)*Y3993</f>
        <v>2348997.677565</v>
      </c>
      <c r="AA3993" s="6">
        <f>(P3993/1000)*Z3993</f>
        <v>0</v>
      </c>
      <c r="AB3993" s="6">
        <f>(W3993/100000)*Z3993</f>
        <v>0</v>
      </c>
    </row>
    <row r="3994" spans="1:28" x14ac:dyDescent="0.35">
      <c r="A3994" s="6" t="s">
        <v>4308</v>
      </c>
      <c r="B3994" s="6" t="s">
        <v>4288</v>
      </c>
      <c r="C3994" s="6" t="s">
        <v>4289</v>
      </c>
      <c r="D3994" s="6">
        <v>2009</v>
      </c>
      <c r="E3994" s="9" t="s">
        <v>6000</v>
      </c>
      <c r="F3994" s="6">
        <v>280.72250059999999</v>
      </c>
      <c r="G3994" s="9">
        <v>32.1</v>
      </c>
      <c r="H3994" s="9">
        <v>149</v>
      </c>
      <c r="I3994" s="6">
        <f>1/F3994</f>
        <v>3.5622367208280703E-3</v>
      </c>
      <c r="J3994" s="6">
        <f t="shared" si="372"/>
        <v>5.2442500934319476</v>
      </c>
      <c r="K3994" s="6">
        <f>G3994-J3994</f>
        <v>26.855749906568054</v>
      </c>
      <c r="L3994" s="6">
        <f>J3994+K3994-G3994</f>
        <v>0</v>
      </c>
      <c r="M3994" s="6">
        <v>280.72250059999999</v>
      </c>
      <c r="N3994" s="6">
        <f t="shared" si="373"/>
        <v>3.5622367208280703E-3</v>
      </c>
      <c r="O3994" s="6">
        <f t="shared" si="374"/>
        <v>32.1</v>
      </c>
      <c r="P3994" s="6">
        <f>O3994-G3994</f>
        <v>0</v>
      </c>
      <c r="Q3994" s="6">
        <f>1/(LN(F3994))</f>
        <v>0.17738778831132085</v>
      </c>
      <c r="R3994" s="6">
        <f t="shared" si="375"/>
        <v>102.29865058019719</v>
      </c>
      <c r="S3994" s="6">
        <f>H3994-R3994</f>
        <v>46.70134941980281</v>
      </c>
      <c r="T3994" s="6">
        <f>R3994+S3994-H3994</f>
        <v>0</v>
      </c>
      <c r="U3994" s="6">
        <f t="shared" si="376"/>
        <v>102.29865058019719</v>
      </c>
      <c r="V3994" s="6">
        <f t="shared" si="377"/>
        <v>149</v>
      </c>
      <c r="W3994" s="6">
        <f>V3994-H3994</f>
        <v>0</v>
      </c>
      <c r="X3994" s="6">
        <v>25.422000000000001</v>
      </c>
      <c r="Y3994" s="6">
        <v>92414158</v>
      </c>
      <c r="Z3994" s="6">
        <f>(X3994/1000)*Y3994</f>
        <v>2349352.724676</v>
      </c>
      <c r="AA3994" s="6">
        <f>(P3994/1000)*Z3994</f>
        <v>0</v>
      </c>
      <c r="AB3994" s="6">
        <f>(W3994/100000)*Z3994</f>
        <v>0</v>
      </c>
    </row>
    <row r="3995" spans="1:28" x14ac:dyDescent="0.35">
      <c r="A3995" s="6" t="s">
        <v>4309</v>
      </c>
      <c r="B3995" s="6" t="s">
        <v>4288</v>
      </c>
      <c r="C3995" s="6" t="s">
        <v>4289</v>
      </c>
      <c r="D3995" s="6">
        <v>2010</v>
      </c>
      <c r="E3995" s="9" t="s">
        <v>6000</v>
      </c>
      <c r="F3995" s="6">
        <v>284.8360437</v>
      </c>
      <c r="G3995" s="9">
        <v>31.7</v>
      </c>
      <c r="H3995" s="9">
        <v>144</v>
      </c>
      <c r="I3995" s="6">
        <f>1/F3995</f>
        <v>3.5107916365150664E-3</v>
      </c>
      <c r="J3995" s="6">
        <f t="shared" si="372"/>
        <v>5.168513720653114</v>
      </c>
      <c r="K3995" s="6">
        <f>G3995-J3995</f>
        <v>26.531486279346886</v>
      </c>
      <c r="L3995" s="6">
        <f>J3995+K3995-G3995</f>
        <v>0</v>
      </c>
      <c r="M3995" s="6">
        <v>284.8360437</v>
      </c>
      <c r="N3995" s="6">
        <f t="shared" si="373"/>
        <v>3.5107916365150664E-3</v>
      </c>
      <c r="O3995" s="6">
        <f t="shared" si="374"/>
        <v>31.7</v>
      </c>
      <c r="P3995" s="6">
        <f>O3995-G3995</f>
        <v>0</v>
      </c>
      <c r="Q3995" s="6">
        <f>1/(LN(F3995))</f>
        <v>0.17693122150584939</v>
      </c>
      <c r="R3995" s="6">
        <f t="shared" si="375"/>
        <v>102.03535078631582</v>
      </c>
      <c r="S3995" s="6">
        <f>H3995-R3995</f>
        <v>41.964649213684183</v>
      </c>
      <c r="T3995" s="6">
        <f>R3995+S3995-H3995</f>
        <v>0</v>
      </c>
      <c r="U3995" s="6">
        <f t="shared" si="376"/>
        <v>102.03535078631582</v>
      </c>
      <c r="V3995" s="6">
        <f t="shared" si="377"/>
        <v>144</v>
      </c>
      <c r="W3995" s="6">
        <f>V3995-H3995</f>
        <v>0</v>
      </c>
      <c r="X3995" s="6">
        <v>25.024000000000001</v>
      </c>
      <c r="Y3995" s="6">
        <v>93966780</v>
      </c>
      <c r="Z3995" s="6">
        <f>(X3995/1000)*Y3995</f>
        <v>2351424.7027199999</v>
      </c>
      <c r="AA3995" s="6">
        <f>(P3995/1000)*Z3995</f>
        <v>0</v>
      </c>
      <c r="AB3995" s="6">
        <f>(W3995/100000)*Z3995</f>
        <v>0</v>
      </c>
    </row>
    <row r="3996" spans="1:28" x14ac:dyDescent="0.35">
      <c r="A3996" s="6" t="s">
        <v>4310</v>
      </c>
      <c r="B3996" s="6" t="s">
        <v>4288</v>
      </c>
      <c r="C3996" s="6" t="s">
        <v>4289</v>
      </c>
      <c r="D3996" s="6">
        <v>2011</v>
      </c>
      <c r="E3996" s="9" t="s">
        <v>6000</v>
      </c>
      <c r="F3996" s="6">
        <v>303.0797</v>
      </c>
      <c r="G3996" s="9">
        <v>31.3</v>
      </c>
      <c r="H3996" s="9">
        <v>141</v>
      </c>
      <c r="I3996" s="6">
        <f>1/F3996</f>
        <v>3.2994621546741667E-3</v>
      </c>
      <c r="J3996" s="6">
        <f t="shared" si="372"/>
        <v>4.8573988954060603</v>
      </c>
      <c r="K3996" s="6">
        <f>G3996-J3996</f>
        <v>26.44260110459394</v>
      </c>
      <c r="L3996" s="6">
        <f>J3996+K3996-G3996</f>
        <v>0</v>
      </c>
      <c r="M3996" s="6">
        <v>303.0797</v>
      </c>
      <c r="N3996" s="6">
        <f t="shared" si="373"/>
        <v>3.2994621546741667E-3</v>
      </c>
      <c r="O3996" s="6">
        <f t="shared" si="374"/>
        <v>31.3</v>
      </c>
      <c r="P3996" s="6">
        <f>O3996-G3996</f>
        <v>0</v>
      </c>
      <c r="Q3996" s="6">
        <f>1/(LN(F3996))</f>
        <v>0.17500887885419131</v>
      </c>
      <c r="R3996" s="6">
        <f t="shared" si="375"/>
        <v>100.92674539081787</v>
      </c>
      <c r="S3996" s="6">
        <f>H3996-R3996</f>
        <v>40.073254609182129</v>
      </c>
      <c r="T3996" s="6">
        <f>R3996+S3996-H3996</f>
        <v>0</v>
      </c>
      <c r="U3996" s="6">
        <f t="shared" si="376"/>
        <v>100.92674539081787</v>
      </c>
      <c r="V3996" s="6">
        <f t="shared" si="377"/>
        <v>141</v>
      </c>
      <c r="W3996" s="6">
        <f>V3996-H3996</f>
        <v>0</v>
      </c>
      <c r="X3996" s="6">
        <v>24.602</v>
      </c>
      <c r="Y3996" s="6">
        <v>95570047</v>
      </c>
      <c r="Z3996" s="6">
        <f>(X3996/1000)*Y3996</f>
        <v>2351214.296294</v>
      </c>
      <c r="AA3996" s="6">
        <f>(P3996/1000)*Z3996</f>
        <v>0</v>
      </c>
      <c r="AB3996" s="6">
        <f>(W3996/100000)*Z3996</f>
        <v>0</v>
      </c>
    </row>
    <row r="3997" spans="1:28" x14ac:dyDescent="0.35">
      <c r="A3997" s="6" t="s">
        <v>4311</v>
      </c>
      <c r="B3997" s="6" t="s">
        <v>4288</v>
      </c>
      <c r="C3997" s="6" t="s">
        <v>4289</v>
      </c>
      <c r="D3997" s="6">
        <v>2012</v>
      </c>
      <c r="E3997" s="9" t="s">
        <v>6000</v>
      </c>
      <c r="F3997" s="6">
        <v>328.31805960000003</v>
      </c>
      <c r="G3997" s="9">
        <v>31</v>
      </c>
      <c r="H3997" s="9">
        <v>139</v>
      </c>
      <c r="I3997" s="6">
        <f>1/F3997</f>
        <v>3.0458269679661566E-3</v>
      </c>
      <c r="J3997" s="6">
        <f t="shared" si="372"/>
        <v>4.4840024998734487</v>
      </c>
      <c r="K3997" s="6">
        <f>G3997-J3997</f>
        <v>26.515997500126552</v>
      </c>
      <c r="L3997" s="6">
        <f>J3997+K3997-G3997</f>
        <v>0</v>
      </c>
      <c r="M3997" s="6">
        <v>328.31805960000003</v>
      </c>
      <c r="N3997" s="6">
        <f t="shared" si="373"/>
        <v>3.0458269679661566E-3</v>
      </c>
      <c r="O3997" s="6">
        <f t="shared" si="374"/>
        <v>31</v>
      </c>
      <c r="P3997" s="6">
        <f>O3997-G3997</f>
        <v>0</v>
      </c>
      <c r="Q3997" s="6">
        <f>1/(LN(F3997))</f>
        <v>0.17259284829108867</v>
      </c>
      <c r="R3997" s="6">
        <f t="shared" si="375"/>
        <v>99.533432645229396</v>
      </c>
      <c r="S3997" s="6">
        <f>H3997-R3997</f>
        <v>39.466567354770604</v>
      </c>
      <c r="T3997" s="6">
        <f>R3997+S3997-H3997</f>
        <v>0</v>
      </c>
      <c r="U3997" s="6">
        <f t="shared" si="376"/>
        <v>99.533432645229396</v>
      </c>
      <c r="V3997" s="6">
        <f t="shared" si="377"/>
        <v>139</v>
      </c>
      <c r="W3997" s="6">
        <f>V3997-H3997</f>
        <v>0</v>
      </c>
      <c r="X3997" s="6">
        <v>24.12</v>
      </c>
      <c r="Y3997" s="6">
        <v>97212638</v>
      </c>
      <c r="Z3997" s="6">
        <f>(X3997/1000)*Y3997</f>
        <v>2344768.8285600003</v>
      </c>
      <c r="AA3997" s="6">
        <f>(P3997/1000)*Z3997</f>
        <v>0</v>
      </c>
      <c r="AB3997" s="6">
        <f>(W3997/100000)*Z3997</f>
        <v>0</v>
      </c>
    </row>
    <row r="3998" spans="1:28" x14ac:dyDescent="0.35">
      <c r="A3998" s="6" t="s">
        <v>4312</v>
      </c>
      <c r="B3998" s="6" t="s">
        <v>4288</v>
      </c>
      <c r="C3998" s="6" t="s">
        <v>4289</v>
      </c>
      <c r="D3998" s="6">
        <v>2013</v>
      </c>
      <c r="E3998" s="9" t="s">
        <v>6000</v>
      </c>
      <c r="F3998" s="6">
        <v>354.93415649999997</v>
      </c>
      <c r="G3998" s="9">
        <v>30.6</v>
      </c>
      <c r="H3998" s="9">
        <v>136</v>
      </c>
      <c r="I3998" s="6">
        <f>1/F3998</f>
        <v>2.8174239691693354E-3</v>
      </c>
      <c r="J3998" s="6">
        <f t="shared" si="372"/>
        <v>4.1477524015077432</v>
      </c>
      <c r="K3998" s="6">
        <f>G3998-J3998</f>
        <v>26.452247598492256</v>
      </c>
      <c r="L3998" s="6">
        <f>J3998+K3998-G3998</f>
        <v>0</v>
      </c>
      <c r="M3998" s="6">
        <v>354.93415649999997</v>
      </c>
      <c r="N3998" s="6">
        <f t="shared" si="373"/>
        <v>2.8174239691693354E-3</v>
      </c>
      <c r="O3998" s="6">
        <f t="shared" si="374"/>
        <v>30.6</v>
      </c>
      <c r="P3998" s="6">
        <f>O3998-G3998</f>
        <v>0</v>
      </c>
      <c r="Q3998" s="6">
        <f>1/(LN(F3998))</f>
        <v>0.17030169104716519</v>
      </c>
      <c r="R3998" s="6">
        <f t="shared" si="375"/>
        <v>98.212133718444946</v>
      </c>
      <c r="S3998" s="6">
        <f>H3998-R3998</f>
        <v>37.787866281555054</v>
      </c>
      <c r="T3998" s="6">
        <f>R3998+S3998-H3998</f>
        <v>0</v>
      </c>
      <c r="U3998" s="6">
        <f t="shared" si="376"/>
        <v>98.212133718444946</v>
      </c>
      <c r="V3998" s="6">
        <f t="shared" si="377"/>
        <v>136</v>
      </c>
      <c r="W3998" s="6">
        <f>V3998-H3998</f>
        <v>0</v>
      </c>
      <c r="X3998" s="6">
        <v>23.562000000000001</v>
      </c>
      <c r="Y3998" s="6">
        <v>98871552</v>
      </c>
      <c r="Z3998" s="6">
        <f>(X3998/1000)*Y3998</f>
        <v>2329611.5082239998</v>
      </c>
      <c r="AA3998" s="6">
        <f>(P3998/1000)*Z3998</f>
        <v>0</v>
      </c>
      <c r="AB3998" s="6">
        <f>(W3998/100000)*Z3998</f>
        <v>0</v>
      </c>
    </row>
    <row r="3999" spans="1:28" x14ac:dyDescent="0.35">
      <c r="A3999" s="6" t="s">
        <v>4313</v>
      </c>
      <c r="B3999" s="6" t="s">
        <v>4288</v>
      </c>
      <c r="C3999" s="6" t="s">
        <v>4289</v>
      </c>
      <c r="D3999" s="6">
        <v>2014</v>
      </c>
      <c r="E3999" s="9" t="s">
        <v>6000</v>
      </c>
      <c r="F3999" s="6">
        <v>376.5822675</v>
      </c>
      <c r="G3999" s="9">
        <v>30.2</v>
      </c>
      <c r="H3999" s="9">
        <v>131</v>
      </c>
      <c r="I3999" s="6">
        <f>1/F3999</f>
        <v>2.6554622623063367E-3</v>
      </c>
      <c r="J3999" s="6">
        <f t="shared" si="372"/>
        <v>3.9093157778598808</v>
      </c>
      <c r="K3999" s="6">
        <f>G3999-J3999</f>
        <v>26.290684222140118</v>
      </c>
      <c r="L3999" s="6">
        <f>J3999+K3999-G3999</f>
        <v>0</v>
      </c>
      <c r="M3999" s="6">
        <v>376.5822675</v>
      </c>
      <c r="N3999" s="6">
        <f t="shared" si="373"/>
        <v>2.6554622623063367E-3</v>
      </c>
      <c r="O3999" s="6">
        <f t="shared" si="374"/>
        <v>30.2</v>
      </c>
      <c r="P3999" s="6">
        <f>O3999-G3999</f>
        <v>0</v>
      </c>
      <c r="Q3999" s="6">
        <f>1/(LN(F3999))</f>
        <v>0.16860175028041072</v>
      </c>
      <c r="R3999" s="6">
        <f t="shared" si="375"/>
        <v>97.23178637796147</v>
      </c>
      <c r="S3999" s="6">
        <f>H3999-R3999</f>
        <v>33.76821362203853</v>
      </c>
      <c r="T3999" s="6">
        <f>R3999+S3999-H3999</f>
        <v>0</v>
      </c>
      <c r="U3999" s="6">
        <f t="shared" si="376"/>
        <v>97.23178637796147</v>
      </c>
      <c r="V3999" s="6">
        <f t="shared" si="377"/>
        <v>131</v>
      </c>
      <c r="W3999" s="6">
        <f>V3999-H3999</f>
        <v>0</v>
      </c>
      <c r="X3999" s="6">
        <v>22.934999999999999</v>
      </c>
      <c r="Y3999" s="6">
        <v>100513138</v>
      </c>
      <c r="Z3999" s="6">
        <f>(X3999/1000)*Y3999</f>
        <v>2305268.8200299996</v>
      </c>
      <c r="AA3999" s="6">
        <f>(P3999/1000)*Z3999</f>
        <v>0</v>
      </c>
      <c r="AB3999" s="6">
        <f>(W3999/100000)*Z3999</f>
        <v>0</v>
      </c>
    </row>
    <row r="4000" spans="1:28" x14ac:dyDescent="0.35">
      <c r="A4000" s="6" t="s">
        <v>4314</v>
      </c>
      <c r="B4000" s="6" t="s">
        <v>4288</v>
      </c>
      <c r="C4000" s="6" t="s">
        <v>4289</v>
      </c>
      <c r="D4000" s="6">
        <v>2015</v>
      </c>
      <c r="E4000" s="9" t="s">
        <v>6000</v>
      </c>
      <c r="F4000" s="6">
        <v>400.20387840000001</v>
      </c>
      <c r="G4000" s="9">
        <v>29.8</v>
      </c>
      <c r="H4000" s="9">
        <v>127</v>
      </c>
      <c r="I4000" s="6">
        <f>1/F4000</f>
        <v>2.4987264091441649E-3</v>
      </c>
      <c r="J4000" s="6">
        <f t="shared" si="372"/>
        <v>3.6785725462874477</v>
      </c>
      <c r="K4000" s="6">
        <f>G4000-J4000</f>
        <v>26.121427453712553</v>
      </c>
      <c r="L4000" s="6">
        <f>J4000+K4000-G4000</f>
        <v>0</v>
      </c>
      <c r="M4000" s="6">
        <v>400.20387840000001</v>
      </c>
      <c r="N4000" s="6">
        <f t="shared" si="373"/>
        <v>2.4987264091441649E-3</v>
      </c>
      <c r="O4000" s="6">
        <f t="shared" si="374"/>
        <v>29.8</v>
      </c>
      <c r="P4000" s="6">
        <f>O4000-G4000</f>
        <v>0</v>
      </c>
      <c r="Q4000" s="6">
        <f>1/(LN(F4000))</f>
        <v>0.16688990658145941</v>
      </c>
      <c r="R4000" s="6">
        <f t="shared" si="375"/>
        <v>96.244574675994741</v>
      </c>
      <c r="S4000" s="6">
        <f>H4000-R4000</f>
        <v>30.755425324005259</v>
      </c>
      <c r="T4000" s="6">
        <f>R4000+S4000-H4000</f>
        <v>0</v>
      </c>
      <c r="U4000" s="6">
        <f t="shared" si="376"/>
        <v>96.244574675994741</v>
      </c>
      <c r="V4000" s="6">
        <f t="shared" si="377"/>
        <v>127</v>
      </c>
      <c r="W4000" s="6">
        <f>V4000-H4000</f>
        <v>0</v>
      </c>
      <c r="X4000" s="6">
        <v>22.273</v>
      </c>
      <c r="Y4000" s="6">
        <v>102113212</v>
      </c>
      <c r="Z4000" s="6">
        <f>(X4000/1000)*Y4000</f>
        <v>2274367.570876</v>
      </c>
      <c r="AA4000" s="6">
        <f>(P4000/1000)*Z4000</f>
        <v>0</v>
      </c>
      <c r="AB4000" s="6">
        <f>(W4000/100000)*Z4000</f>
        <v>0</v>
      </c>
    </row>
    <row r="4001" spans="1:28" x14ac:dyDescent="0.35">
      <c r="A4001" s="6" t="s">
        <v>4315</v>
      </c>
      <c r="B4001" s="6" t="s">
        <v>4288</v>
      </c>
      <c r="C4001" s="6" t="s">
        <v>4289</v>
      </c>
      <c r="D4001" s="6">
        <v>2016</v>
      </c>
      <c r="E4001" s="9" t="s">
        <v>6000</v>
      </c>
      <c r="F4001" s="6">
        <v>415.86881679999999</v>
      </c>
      <c r="G4001" s="9">
        <v>29.3</v>
      </c>
      <c r="H4001" s="9">
        <v>124</v>
      </c>
      <c r="I4001" s="6">
        <f>1/F4001</f>
        <v>2.4046044319810615E-3</v>
      </c>
      <c r="J4001" s="6">
        <f t="shared" si="372"/>
        <v>3.5400081480694472</v>
      </c>
      <c r="K4001" s="6">
        <f>G4001-J4001</f>
        <v>25.759991851930554</v>
      </c>
      <c r="L4001" s="6">
        <f>J4001+K4001-G4001</f>
        <v>0</v>
      </c>
      <c r="M4001" s="6">
        <v>415.86881679999999</v>
      </c>
      <c r="N4001" s="6">
        <f t="shared" si="373"/>
        <v>2.4046044319810615E-3</v>
      </c>
      <c r="O4001" s="6">
        <f t="shared" si="374"/>
        <v>29.3</v>
      </c>
      <c r="P4001" s="6">
        <f>O4001-G4001</f>
        <v>0</v>
      </c>
      <c r="Q4001" s="6">
        <f>1/(LN(F4001))</f>
        <v>0.16582730780553584</v>
      </c>
      <c r="R4001" s="6">
        <f t="shared" si="375"/>
        <v>95.631779274913498</v>
      </c>
      <c r="S4001" s="6">
        <f>H4001-R4001</f>
        <v>28.368220725086502</v>
      </c>
      <c r="T4001" s="6">
        <f>R4001+S4001-H4001</f>
        <v>0</v>
      </c>
      <c r="U4001" s="6">
        <f t="shared" si="376"/>
        <v>95.631779274913498</v>
      </c>
      <c r="V4001" s="6">
        <f t="shared" si="377"/>
        <v>124</v>
      </c>
      <c r="W4001" s="6">
        <f>V4001-H4001</f>
        <v>0</v>
      </c>
      <c r="X4001" s="6">
        <v>21.623000000000001</v>
      </c>
      <c r="Y4001" s="6">
        <v>103663927</v>
      </c>
      <c r="Z4001" s="6">
        <f>(X4001/1000)*Y4001</f>
        <v>2241525.0935209999</v>
      </c>
      <c r="AA4001" s="6">
        <f>(P4001/1000)*Z4001</f>
        <v>0</v>
      </c>
      <c r="AB4001" s="6">
        <f>(W4001/100000)*Z4001</f>
        <v>0</v>
      </c>
    </row>
    <row r="4002" spans="1:28" x14ac:dyDescent="0.35">
      <c r="A4002" s="6" t="s">
        <v>4316</v>
      </c>
      <c r="B4002" s="6" t="s">
        <v>4288</v>
      </c>
      <c r="C4002" s="6" t="s">
        <v>4289</v>
      </c>
      <c r="D4002" s="6">
        <v>2017</v>
      </c>
      <c r="E4002" s="9" t="s">
        <v>6000</v>
      </c>
      <c r="F4002" s="6">
        <v>475.86735537956781</v>
      </c>
      <c r="G4002" s="9">
        <v>28.7</v>
      </c>
      <c r="H4002" s="9">
        <v>121</v>
      </c>
      <c r="I4002" s="6">
        <f>1/F4002</f>
        <v>2.1014259303464228E-3</v>
      </c>
      <c r="J4002" s="6">
        <f t="shared" si="372"/>
        <v>3.0936751247114667</v>
      </c>
      <c r="K4002" s="6">
        <f>G4002-J4002</f>
        <v>25.606324875288532</v>
      </c>
      <c r="L4002" s="6">
        <f>J4002+K4002-G4002</f>
        <v>0</v>
      </c>
      <c r="M4002" s="6">
        <v>475.86735537956781</v>
      </c>
      <c r="N4002" s="6">
        <f t="shared" si="373"/>
        <v>2.1014259303464228E-3</v>
      </c>
      <c r="O4002" s="6">
        <f t="shared" si="374"/>
        <v>28.7</v>
      </c>
      <c r="P4002" s="6">
        <f>O4002-G4002</f>
        <v>0</v>
      </c>
      <c r="Q4002" s="6">
        <f>1/(LN(F4002))</f>
        <v>0.16220234055268695</v>
      </c>
      <c r="R4002" s="6">
        <f t="shared" si="375"/>
        <v>93.541278785031807</v>
      </c>
      <c r="S4002" s="6">
        <f>H4002-R4002</f>
        <v>27.458721214968193</v>
      </c>
      <c r="T4002" s="6">
        <f>R4002+S4002-H4002</f>
        <v>0</v>
      </c>
      <c r="U4002" s="6">
        <f t="shared" si="376"/>
        <v>93.541278785031807</v>
      </c>
      <c r="V4002" s="6">
        <f t="shared" si="377"/>
        <v>121</v>
      </c>
      <c r="W4002" s="6">
        <f>V4002-H4002</f>
        <v>0</v>
      </c>
      <c r="X4002" s="6">
        <v>21.036000000000001</v>
      </c>
      <c r="Y4002" s="10">
        <v>110000000</v>
      </c>
      <c r="Z4002" s="6">
        <f>(X4002/1000)*Y4002</f>
        <v>2313960.0000000005</v>
      </c>
      <c r="AA4002" s="6">
        <f>(P4002/1000)*Z4002</f>
        <v>0</v>
      </c>
      <c r="AB4002" s="6">
        <f>(W4002/100000)*Z4002</f>
        <v>0</v>
      </c>
    </row>
    <row r="4003" spans="1:28" x14ac:dyDescent="0.35">
      <c r="A4003" s="6" t="s">
        <v>4317</v>
      </c>
      <c r="B4003" s="6" t="s">
        <v>4288</v>
      </c>
      <c r="C4003" s="6" t="s">
        <v>4289</v>
      </c>
      <c r="D4003" s="6">
        <v>2018</v>
      </c>
      <c r="E4003" s="9" t="s">
        <v>6000</v>
      </c>
      <c r="F4003" s="6">
        <v>518.99894412819458</v>
      </c>
      <c r="G4003" s="9">
        <v>28</v>
      </c>
      <c r="I4003" s="6">
        <f>1/F4003</f>
        <v>1.9267861935245026E-3</v>
      </c>
      <c r="J4003" s="6">
        <f t="shared" si="372"/>
        <v>2.836574171596709</v>
      </c>
      <c r="K4003" s="6">
        <f>G4003-J4003</f>
        <v>25.163425828403291</v>
      </c>
      <c r="L4003" s="6">
        <f>J4003+K4003-G4003</f>
        <v>0</v>
      </c>
      <c r="M4003" s="6">
        <v>518.99894412819458</v>
      </c>
      <c r="N4003" s="6">
        <f t="shared" si="373"/>
        <v>1.9267861935245026E-3</v>
      </c>
      <c r="O4003" s="6">
        <f t="shared" si="374"/>
        <v>28</v>
      </c>
      <c r="P4003" s="6">
        <f>O4003-G4003</f>
        <v>0</v>
      </c>
      <c r="Q4003" s="6">
        <f>1/(LN(F4003))</f>
        <v>0.15995132748338642</v>
      </c>
      <c r="R4003" s="6">
        <f t="shared" si="375"/>
        <v>92.243130803031534</v>
      </c>
      <c r="S4003" s="6">
        <f>H4003-R4003</f>
        <v>-92.243130803031534</v>
      </c>
      <c r="T4003" s="6">
        <f>R4003+S4003-H4003</f>
        <v>0</v>
      </c>
      <c r="U4003" s="6">
        <f t="shared" si="376"/>
        <v>92.243130803031534</v>
      </c>
      <c r="V4003" s="6">
        <f t="shared" si="377"/>
        <v>0</v>
      </c>
      <c r="W4003" s="6">
        <f>V4003-H4003</f>
        <v>0</v>
      </c>
      <c r="X4003" s="6">
        <v>20.545999999999999</v>
      </c>
      <c r="Y4003" s="10">
        <v>110000000</v>
      </c>
      <c r="Z4003" s="6">
        <f>(X4003/1000)*Y4003</f>
        <v>2260060</v>
      </c>
      <c r="AA4003" s="6">
        <f>(P4003/1000)*Z4003</f>
        <v>0</v>
      </c>
      <c r="AB4003" s="6">
        <f>(W4003/100000)*Z4003</f>
        <v>0</v>
      </c>
    </row>
    <row r="4004" spans="1:28" x14ac:dyDescent="0.35">
      <c r="A4004" s="6" t="s">
        <v>4318</v>
      </c>
      <c r="B4004" s="6" t="s">
        <v>4319</v>
      </c>
      <c r="C4004" s="6" t="s">
        <v>4320</v>
      </c>
      <c r="D4004" s="6">
        <v>1990</v>
      </c>
      <c r="E4004" s="9" t="s">
        <v>5998</v>
      </c>
      <c r="F4004" s="6">
        <v>0</v>
      </c>
      <c r="G4004" s="9">
        <v>35.4</v>
      </c>
      <c r="I4004" s="6" t="e">
        <f>1/F4004</f>
        <v>#DIV/0!</v>
      </c>
      <c r="J4004" s="6" t="e">
        <f t="shared" si="372"/>
        <v>#DIV/0!</v>
      </c>
      <c r="K4004" s="6" t="e">
        <f>G4004-J4004</f>
        <v>#DIV/0!</v>
      </c>
      <c r="L4004" s="6" t="e">
        <f>J4004+K4004-G4004</f>
        <v>#DIV/0!</v>
      </c>
      <c r="M4004" s="6">
        <v>0</v>
      </c>
      <c r="N4004" s="6" t="e">
        <f t="shared" si="373"/>
        <v>#DIV/0!</v>
      </c>
      <c r="O4004" s="6" t="e">
        <f t="shared" si="374"/>
        <v>#DIV/0!</v>
      </c>
      <c r="P4004" s="6" t="e">
        <f>O4004-G4004</f>
        <v>#DIV/0!</v>
      </c>
      <c r="Q4004" s="6" t="e">
        <f>1/(LN(F4004))</f>
        <v>#NUM!</v>
      </c>
      <c r="R4004" s="6" t="e">
        <f t="shared" si="375"/>
        <v>#NUM!</v>
      </c>
      <c r="S4004" s="6" t="e">
        <f>H4004-R4004</f>
        <v>#NUM!</v>
      </c>
      <c r="T4004" s="6" t="e">
        <f>R4004+S4004-H4004</f>
        <v>#NUM!</v>
      </c>
      <c r="U4004" s="6" t="e">
        <f t="shared" si="376"/>
        <v>#NUM!</v>
      </c>
      <c r="V4004" s="6" t="e">
        <f t="shared" si="377"/>
        <v>#NUM!</v>
      </c>
      <c r="W4004" s="6" t="e">
        <f>V4004-H4004</f>
        <v>#NUM!</v>
      </c>
      <c r="X4004" s="6">
        <v>21.6</v>
      </c>
      <c r="Y4004" s="6">
        <v>15058</v>
      </c>
      <c r="Z4004" s="6">
        <f>(X4004/1000)*Y4004</f>
        <v>325.25280000000004</v>
      </c>
      <c r="AA4004" s="6" t="e">
        <f>(P4004/1000)*Z4004</f>
        <v>#DIV/0!</v>
      </c>
      <c r="AB4004" s="6" t="e">
        <f>(W4004/100000)*Z4004</f>
        <v>#NUM!</v>
      </c>
    </row>
    <row r="4005" spans="1:28" x14ac:dyDescent="0.35">
      <c r="A4005" s="6" t="s">
        <v>4321</v>
      </c>
      <c r="B4005" s="6" t="s">
        <v>4319</v>
      </c>
      <c r="C4005" s="6" t="s">
        <v>4320</v>
      </c>
      <c r="D4005" s="6">
        <v>1991</v>
      </c>
      <c r="E4005" s="9" t="s">
        <v>5998</v>
      </c>
      <c r="F4005" s="6">
        <v>0</v>
      </c>
      <c r="G4005" s="9">
        <v>35</v>
      </c>
      <c r="I4005" s="6" t="e">
        <f>1/F4005</f>
        <v>#DIV/0!</v>
      </c>
      <c r="J4005" s="6" t="e">
        <f t="shared" si="372"/>
        <v>#DIV/0!</v>
      </c>
      <c r="K4005" s="6" t="e">
        <f>G4005-J4005</f>
        <v>#DIV/0!</v>
      </c>
      <c r="L4005" s="6" t="e">
        <f>J4005+K4005-G4005</f>
        <v>#DIV/0!</v>
      </c>
      <c r="M4005" s="6">
        <v>0</v>
      </c>
      <c r="N4005" s="6" t="e">
        <f t="shared" si="373"/>
        <v>#DIV/0!</v>
      </c>
      <c r="O4005" s="6" t="e">
        <f t="shared" si="374"/>
        <v>#DIV/0!</v>
      </c>
      <c r="P4005" s="6" t="e">
        <f>O4005-G4005</f>
        <v>#DIV/0!</v>
      </c>
      <c r="Q4005" s="6" t="e">
        <f>1/(LN(F4005))</f>
        <v>#NUM!</v>
      </c>
      <c r="R4005" s="6" t="e">
        <f t="shared" si="375"/>
        <v>#NUM!</v>
      </c>
      <c r="S4005" s="6" t="e">
        <f>H4005-R4005</f>
        <v>#NUM!</v>
      </c>
      <c r="T4005" s="6" t="e">
        <f>R4005+S4005-H4005</f>
        <v>#NUM!</v>
      </c>
      <c r="U4005" s="6" t="e">
        <f t="shared" si="376"/>
        <v>#NUM!</v>
      </c>
      <c r="V4005" s="6" t="e">
        <f t="shared" si="377"/>
        <v>#NUM!</v>
      </c>
      <c r="W4005" s="6" t="e">
        <f>V4005-H4005</f>
        <v>#NUM!</v>
      </c>
      <c r="X4005" s="6">
        <v>22.3</v>
      </c>
      <c r="Y4005" s="6">
        <v>15441</v>
      </c>
      <c r="Z4005" s="6">
        <f>(X4005/1000)*Y4005</f>
        <v>344.33429999999998</v>
      </c>
      <c r="AA4005" s="6" t="e">
        <f>(P4005/1000)*Z4005</f>
        <v>#DIV/0!</v>
      </c>
      <c r="AB4005" s="6" t="e">
        <f>(W4005/100000)*Z4005</f>
        <v>#NUM!</v>
      </c>
    </row>
    <row r="4006" spans="1:28" x14ac:dyDescent="0.35">
      <c r="A4006" s="6" t="s">
        <v>4322</v>
      </c>
      <c r="B4006" s="6" t="s">
        <v>4319</v>
      </c>
      <c r="C4006" s="6" t="s">
        <v>4320</v>
      </c>
      <c r="D4006" s="6">
        <v>1992</v>
      </c>
      <c r="E4006" s="9" t="s">
        <v>5998</v>
      </c>
      <c r="F4006" s="6">
        <v>0</v>
      </c>
      <c r="G4006" s="9">
        <v>34.5</v>
      </c>
      <c r="I4006" s="6" t="e">
        <f>1/F4006</f>
        <v>#DIV/0!</v>
      </c>
      <c r="J4006" s="6" t="e">
        <f t="shared" si="372"/>
        <v>#DIV/0!</v>
      </c>
      <c r="K4006" s="6" t="e">
        <f>G4006-J4006</f>
        <v>#DIV/0!</v>
      </c>
      <c r="L4006" s="6" t="e">
        <f>J4006+K4006-G4006</f>
        <v>#DIV/0!</v>
      </c>
      <c r="M4006" s="6">
        <v>0</v>
      </c>
      <c r="N4006" s="6" t="e">
        <f t="shared" si="373"/>
        <v>#DIV/0!</v>
      </c>
      <c r="O4006" s="6" t="e">
        <f t="shared" si="374"/>
        <v>#DIV/0!</v>
      </c>
      <c r="P4006" s="6" t="e">
        <f>O4006-G4006</f>
        <v>#DIV/0!</v>
      </c>
      <c r="Q4006" s="6" t="e">
        <f>1/(LN(F4006))</f>
        <v>#NUM!</v>
      </c>
      <c r="R4006" s="6" t="e">
        <f t="shared" si="375"/>
        <v>#NUM!</v>
      </c>
      <c r="S4006" s="6" t="e">
        <f>H4006-R4006</f>
        <v>#NUM!</v>
      </c>
      <c r="T4006" s="6" t="e">
        <f>R4006+S4006-H4006</f>
        <v>#NUM!</v>
      </c>
      <c r="U4006" s="6" t="e">
        <f t="shared" si="376"/>
        <v>#NUM!</v>
      </c>
      <c r="V4006" s="6" t="e">
        <f t="shared" si="377"/>
        <v>#NUM!</v>
      </c>
      <c r="W4006" s="6" t="e">
        <f>V4006-H4006</f>
        <v>#NUM!</v>
      </c>
      <c r="X4006" s="6">
        <v>23.6</v>
      </c>
      <c r="Y4006" s="6">
        <v>15856</v>
      </c>
      <c r="Z4006" s="6">
        <f>(X4006/1000)*Y4006</f>
        <v>374.20160000000004</v>
      </c>
      <c r="AA4006" s="6" t="e">
        <f>(P4006/1000)*Z4006</f>
        <v>#DIV/0!</v>
      </c>
      <c r="AB4006" s="6" t="e">
        <f>(W4006/100000)*Z4006</f>
        <v>#NUM!</v>
      </c>
    </row>
    <row r="4007" spans="1:28" x14ac:dyDescent="0.35">
      <c r="A4007" s="6" t="s">
        <v>4323</v>
      </c>
      <c r="B4007" s="6" t="s">
        <v>4319</v>
      </c>
      <c r="C4007" s="6" t="s">
        <v>4320</v>
      </c>
      <c r="D4007" s="6">
        <v>1993</v>
      </c>
      <c r="E4007" s="9" t="s">
        <v>5998</v>
      </c>
      <c r="F4007" s="6">
        <v>0</v>
      </c>
      <c r="G4007" s="9">
        <v>33.9</v>
      </c>
      <c r="I4007" s="6" t="e">
        <f>1/F4007</f>
        <v>#DIV/0!</v>
      </c>
      <c r="J4007" s="6" t="e">
        <f t="shared" si="372"/>
        <v>#DIV/0!</v>
      </c>
      <c r="K4007" s="6" t="e">
        <f>G4007-J4007</f>
        <v>#DIV/0!</v>
      </c>
      <c r="L4007" s="6" t="e">
        <f>J4007+K4007-G4007</f>
        <v>#DIV/0!</v>
      </c>
      <c r="M4007" s="6">
        <v>0</v>
      </c>
      <c r="N4007" s="6" t="e">
        <f t="shared" si="373"/>
        <v>#DIV/0!</v>
      </c>
      <c r="O4007" s="6" t="e">
        <f t="shared" si="374"/>
        <v>#DIV/0!</v>
      </c>
      <c r="P4007" s="6" t="e">
        <f>O4007-G4007</f>
        <v>#DIV/0!</v>
      </c>
      <c r="Q4007" s="6" t="e">
        <f>1/(LN(F4007))</f>
        <v>#NUM!</v>
      </c>
      <c r="R4007" s="6" t="e">
        <f t="shared" si="375"/>
        <v>#NUM!</v>
      </c>
      <c r="S4007" s="6" t="e">
        <f>H4007-R4007</f>
        <v>#NUM!</v>
      </c>
      <c r="T4007" s="6" t="e">
        <f>R4007+S4007-H4007</f>
        <v>#NUM!</v>
      </c>
      <c r="U4007" s="6" t="e">
        <f t="shared" si="376"/>
        <v>#NUM!</v>
      </c>
      <c r="V4007" s="6" t="e">
        <f t="shared" si="377"/>
        <v>#NUM!</v>
      </c>
      <c r="W4007" s="6" t="e">
        <f>V4007-H4007</f>
        <v>#NUM!</v>
      </c>
      <c r="X4007" s="6">
        <v>21.7</v>
      </c>
      <c r="Y4007" s="6">
        <v>16290</v>
      </c>
      <c r="Z4007" s="6">
        <f>(X4007/1000)*Y4007</f>
        <v>353.49299999999999</v>
      </c>
      <c r="AA4007" s="6" t="e">
        <f>(P4007/1000)*Z4007</f>
        <v>#DIV/0!</v>
      </c>
      <c r="AB4007" s="6" t="e">
        <f>(W4007/100000)*Z4007</f>
        <v>#NUM!</v>
      </c>
    </row>
    <row r="4008" spans="1:28" x14ac:dyDescent="0.35">
      <c r="A4008" s="6" t="s">
        <v>4324</v>
      </c>
      <c r="B4008" s="6" t="s">
        <v>4319</v>
      </c>
      <c r="C4008" s="6" t="s">
        <v>4320</v>
      </c>
      <c r="D4008" s="6">
        <v>1994</v>
      </c>
      <c r="E4008" s="9" t="s">
        <v>5998</v>
      </c>
      <c r="F4008" s="6">
        <v>0</v>
      </c>
      <c r="G4008" s="9">
        <v>33.200000000000003</v>
      </c>
      <c r="I4008" s="6" t="e">
        <f>1/F4008</f>
        <v>#DIV/0!</v>
      </c>
      <c r="J4008" s="6" t="e">
        <f t="shared" si="372"/>
        <v>#DIV/0!</v>
      </c>
      <c r="K4008" s="6" t="e">
        <f>G4008-J4008</f>
        <v>#DIV/0!</v>
      </c>
      <c r="L4008" s="6" t="e">
        <f>J4008+K4008-G4008</f>
        <v>#DIV/0!</v>
      </c>
      <c r="M4008" s="6">
        <v>0</v>
      </c>
      <c r="N4008" s="6" t="e">
        <f t="shared" si="373"/>
        <v>#DIV/0!</v>
      </c>
      <c r="O4008" s="6" t="e">
        <f t="shared" si="374"/>
        <v>#DIV/0!</v>
      </c>
      <c r="P4008" s="6" t="e">
        <f>O4008-G4008</f>
        <v>#DIV/0!</v>
      </c>
      <c r="Q4008" s="6" t="e">
        <f>1/(LN(F4008))</f>
        <v>#NUM!</v>
      </c>
      <c r="R4008" s="6" t="e">
        <f t="shared" si="375"/>
        <v>#NUM!</v>
      </c>
      <c r="S4008" s="6" t="e">
        <f>H4008-R4008</f>
        <v>#NUM!</v>
      </c>
      <c r="T4008" s="6" t="e">
        <f>R4008+S4008-H4008</f>
        <v>#NUM!</v>
      </c>
      <c r="U4008" s="6" t="e">
        <f t="shared" si="376"/>
        <v>#NUM!</v>
      </c>
      <c r="V4008" s="6" t="e">
        <f t="shared" si="377"/>
        <v>#NUM!</v>
      </c>
      <c r="W4008" s="6" t="e">
        <f>V4008-H4008</f>
        <v>#NUM!</v>
      </c>
      <c r="X4008" s="6">
        <v>22.3</v>
      </c>
      <c r="Y4008" s="6">
        <v>16717</v>
      </c>
      <c r="Z4008" s="6">
        <f>(X4008/1000)*Y4008</f>
        <v>372.78910000000002</v>
      </c>
      <c r="AA4008" s="6" t="e">
        <f>(P4008/1000)*Z4008</f>
        <v>#DIV/0!</v>
      </c>
      <c r="AB4008" s="6" t="e">
        <f>(W4008/100000)*Z4008</f>
        <v>#NUM!</v>
      </c>
    </row>
    <row r="4009" spans="1:28" x14ac:dyDescent="0.35">
      <c r="A4009" s="6" t="s">
        <v>4325</v>
      </c>
      <c r="B4009" s="6" t="s">
        <v>4319</v>
      </c>
      <c r="C4009" s="6" t="s">
        <v>4320</v>
      </c>
      <c r="D4009" s="6">
        <v>1995</v>
      </c>
      <c r="E4009" s="9" t="s">
        <v>5998</v>
      </c>
      <c r="F4009" s="6">
        <v>0</v>
      </c>
      <c r="G4009" s="9">
        <v>32.5</v>
      </c>
      <c r="I4009" s="6" t="e">
        <f>1/F4009</f>
        <v>#DIV/0!</v>
      </c>
      <c r="J4009" s="6" t="e">
        <f t="shared" si="372"/>
        <v>#DIV/0!</v>
      </c>
      <c r="K4009" s="6" t="e">
        <f>G4009-J4009</f>
        <v>#DIV/0!</v>
      </c>
      <c r="L4009" s="6" t="e">
        <f>J4009+K4009-G4009</f>
        <v>#DIV/0!</v>
      </c>
      <c r="M4009" s="6">
        <v>0</v>
      </c>
      <c r="N4009" s="6" t="e">
        <f t="shared" si="373"/>
        <v>#DIV/0!</v>
      </c>
      <c r="O4009" s="6" t="e">
        <f t="shared" si="374"/>
        <v>#DIV/0!</v>
      </c>
      <c r="P4009" s="6" t="e">
        <f>O4009-G4009</f>
        <v>#DIV/0!</v>
      </c>
      <c r="Q4009" s="6" t="e">
        <f>1/(LN(F4009))</f>
        <v>#NUM!</v>
      </c>
      <c r="R4009" s="6" t="e">
        <f t="shared" si="375"/>
        <v>#NUM!</v>
      </c>
      <c r="S4009" s="6" t="e">
        <f>H4009-R4009</f>
        <v>#NUM!</v>
      </c>
      <c r="T4009" s="6" t="e">
        <f>R4009+S4009-H4009</f>
        <v>#NUM!</v>
      </c>
      <c r="U4009" s="6" t="e">
        <f t="shared" si="376"/>
        <v>#NUM!</v>
      </c>
      <c r="V4009" s="6" t="e">
        <f t="shared" si="377"/>
        <v>#NUM!</v>
      </c>
      <c r="W4009" s="6" t="e">
        <f>V4009-H4009</f>
        <v>#NUM!</v>
      </c>
      <c r="X4009" s="6">
        <v>23.2</v>
      </c>
      <c r="Y4009" s="6">
        <v>17164</v>
      </c>
      <c r="Z4009" s="6">
        <f>(X4009/1000)*Y4009</f>
        <v>398.20479999999998</v>
      </c>
      <c r="AA4009" s="6" t="e">
        <f>(P4009/1000)*Z4009</f>
        <v>#DIV/0!</v>
      </c>
      <c r="AB4009" s="6" t="e">
        <f>(W4009/100000)*Z4009</f>
        <v>#NUM!</v>
      </c>
    </row>
    <row r="4010" spans="1:28" x14ac:dyDescent="0.35">
      <c r="A4010" s="6" t="s">
        <v>4326</v>
      </c>
      <c r="B4010" s="6" t="s">
        <v>4319</v>
      </c>
      <c r="C4010" s="6" t="s">
        <v>4320</v>
      </c>
      <c r="D4010" s="6">
        <v>1996</v>
      </c>
      <c r="E4010" s="9" t="s">
        <v>5998</v>
      </c>
      <c r="F4010" s="6">
        <v>0</v>
      </c>
      <c r="G4010" s="9">
        <v>31.7</v>
      </c>
      <c r="I4010" s="6" t="e">
        <f>1/F4010</f>
        <v>#DIV/0!</v>
      </c>
      <c r="J4010" s="6" t="e">
        <f t="shared" si="372"/>
        <v>#DIV/0!</v>
      </c>
      <c r="K4010" s="6" t="e">
        <f>G4010-J4010</f>
        <v>#DIV/0!</v>
      </c>
      <c r="L4010" s="6" t="e">
        <f>J4010+K4010-G4010</f>
        <v>#DIV/0!</v>
      </c>
      <c r="M4010" s="6">
        <v>0</v>
      </c>
      <c r="N4010" s="6" t="e">
        <f t="shared" si="373"/>
        <v>#DIV/0!</v>
      </c>
      <c r="O4010" s="6" t="e">
        <f t="shared" si="374"/>
        <v>#DIV/0!</v>
      </c>
      <c r="P4010" s="6" t="e">
        <f>O4010-G4010</f>
        <v>#DIV/0!</v>
      </c>
      <c r="Q4010" s="6" t="e">
        <f>1/(LN(F4010))</f>
        <v>#NUM!</v>
      </c>
      <c r="R4010" s="6" t="e">
        <f t="shared" si="375"/>
        <v>#NUM!</v>
      </c>
      <c r="S4010" s="6" t="e">
        <f>H4010-R4010</f>
        <v>#NUM!</v>
      </c>
      <c r="T4010" s="6" t="e">
        <f>R4010+S4010-H4010</f>
        <v>#NUM!</v>
      </c>
      <c r="U4010" s="6" t="e">
        <f t="shared" si="376"/>
        <v>#NUM!</v>
      </c>
      <c r="V4010" s="6" t="e">
        <f t="shared" si="377"/>
        <v>#NUM!</v>
      </c>
      <c r="W4010" s="6" t="e">
        <f>V4010-H4010</f>
        <v>#NUM!</v>
      </c>
      <c r="X4010" s="6">
        <v>20.2</v>
      </c>
      <c r="Y4010" s="6">
        <v>17593</v>
      </c>
      <c r="Z4010" s="6">
        <f>(X4010/1000)*Y4010</f>
        <v>355.37860000000001</v>
      </c>
      <c r="AA4010" s="6" t="e">
        <f>(P4010/1000)*Z4010</f>
        <v>#DIV/0!</v>
      </c>
      <c r="AB4010" s="6" t="e">
        <f>(W4010/100000)*Z4010</f>
        <v>#NUM!</v>
      </c>
    </row>
    <row r="4011" spans="1:28" x14ac:dyDescent="0.35">
      <c r="A4011" s="6" t="s">
        <v>4327</v>
      </c>
      <c r="B4011" s="6" t="s">
        <v>4319</v>
      </c>
      <c r="C4011" s="6" t="s">
        <v>4320</v>
      </c>
      <c r="D4011" s="6">
        <v>1997</v>
      </c>
      <c r="E4011" s="9" t="s">
        <v>5998</v>
      </c>
      <c r="F4011" s="6">
        <v>0</v>
      </c>
      <c r="G4011" s="9">
        <v>30.9</v>
      </c>
      <c r="I4011" s="6" t="e">
        <f>1/F4011</f>
        <v>#DIV/0!</v>
      </c>
      <c r="J4011" s="6" t="e">
        <f t="shared" si="372"/>
        <v>#DIV/0!</v>
      </c>
      <c r="K4011" s="6" t="e">
        <f>G4011-J4011</f>
        <v>#DIV/0!</v>
      </c>
      <c r="L4011" s="6" t="e">
        <f>J4011+K4011-G4011</f>
        <v>#DIV/0!</v>
      </c>
      <c r="M4011" s="6">
        <v>0</v>
      </c>
      <c r="N4011" s="6" t="e">
        <f t="shared" si="373"/>
        <v>#DIV/0!</v>
      </c>
      <c r="O4011" s="6" t="e">
        <f t="shared" si="374"/>
        <v>#DIV/0!</v>
      </c>
      <c r="P4011" s="6" t="e">
        <f>O4011-G4011</f>
        <v>#DIV/0!</v>
      </c>
      <c r="Q4011" s="6" t="e">
        <f>1/(LN(F4011))</f>
        <v>#NUM!</v>
      </c>
      <c r="R4011" s="6" t="e">
        <f t="shared" si="375"/>
        <v>#NUM!</v>
      </c>
      <c r="S4011" s="6" t="e">
        <f>H4011-R4011</f>
        <v>#NUM!</v>
      </c>
      <c r="T4011" s="6" t="e">
        <f>R4011+S4011-H4011</f>
        <v>#NUM!</v>
      </c>
      <c r="U4011" s="6" t="e">
        <f t="shared" si="376"/>
        <v>#NUM!</v>
      </c>
      <c r="V4011" s="6" t="e">
        <f t="shared" si="377"/>
        <v>#NUM!</v>
      </c>
      <c r="W4011" s="6" t="e">
        <f>V4011-H4011</f>
        <v>#NUM!</v>
      </c>
      <c r="X4011" s="6">
        <v>18.3</v>
      </c>
      <c r="Y4011" s="6">
        <v>18014</v>
      </c>
      <c r="Z4011" s="6">
        <f>(X4011/1000)*Y4011</f>
        <v>329.65620000000001</v>
      </c>
      <c r="AA4011" s="6" t="e">
        <f>(P4011/1000)*Z4011</f>
        <v>#DIV/0!</v>
      </c>
      <c r="AB4011" s="6" t="e">
        <f>(W4011/100000)*Z4011</f>
        <v>#NUM!</v>
      </c>
    </row>
    <row r="4012" spans="1:28" x14ac:dyDescent="0.35">
      <c r="A4012" s="6" t="s">
        <v>4328</v>
      </c>
      <c r="B4012" s="6" t="s">
        <v>4319</v>
      </c>
      <c r="C4012" s="6" t="s">
        <v>4320</v>
      </c>
      <c r="D4012" s="6">
        <v>1998</v>
      </c>
      <c r="E4012" s="9" t="s">
        <v>5998</v>
      </c>
      <c r="F4012" s="6">
        <v>0</v>
      </c>
      <c r="G4012" s="9">
        <v>30.1</v>
      </c>
      <c r="I4012" s="6" t="e">
        <f>1/F4012</f>
        <v>#DIV/0!</v>
      </c>
      <c r="J4012" s="6" t="e">
        <f t="shared" si="372"/>
        <v>#DIV/0!</v>
      </c>
      <c r="K4012" s="6" t="e">
        <f>G4012-J4012</f>
        <v>#DIV/0!</v>
      </c>
      <c r="L4012" s="6" t="e">
        <f>J4012+K4012-G4012</f>
        <v>#DIV/0!</v>
      </c>
      <c r="M4012" s="6">
        <v>0</v>
      </c>
      <c r="N4012" s="6" t="e">
        <f t="shared" si="373"/>
        <v>#DIV/0!</v>
      </c>
      <c r="O4012" s="6" t="e">
        <f t="shared" si="374"/>
        <v>#DIV/0!</v>
      </c>
      <c r="P4012" s="6" t="e">
        <f>O4012-G4012</f>
        <v>#DIV/0!</v>
      </c>
      <c r="Q4012" s="6" t="e">
        <f>1/(LN(F4012))</f>
        <v>#NUM!</v>
      </c>
      <c r="R4012" s="6" t="e">
        <f t="shared" si="375"/>
        <v>#NUM!</v>
      </c>
      <c r="S4012" s="6" t="e">
        <f>H4012-R4012</f>
        <v>#NUM!</v>
      </c>
      <c r="T4012" s="6" t="e">
        <f>R4012+S4012-H4012</f>
        <v>#NUM!</v>
      </c>
      <c r="U4012" s="6" t="e">
        <f t="shared" si="376"/>
        <v>#NUM!</v>
      </c>
      <c r="V4012" s="6" t="e">
        <f t="shared" si="377"/>
        <v>#NUM!</v>
      </c>
      <c r="W4012" s="6" t="e">
        <f>V4012-H4012</f>
        <v>#NUM!</v>
      </c>
      <c r="X4012" s="6">
        <v>15.1</v>
      </c>
      <c r="Y4012" s="6">
        <v>18410</v>
      </c>
      <c r="Z4012" s="6">
        <f>(X4012/1000)*Y4012</f>
        <v>277.99099999999999</v>
      </c>
      <c r="AA4012" s="6" t="e">
        <f>(P4012/1000)*Z4012</f>
        <v>#DIV/0!</v>
      </c>
      <c r="AB4012" s="6" t="e">
        <f>(W4012/100000)*Z4012</f>
        <v>#NUM!</v>
      </c>
    </row>
    <row r="4013" spans="1:28" x14ac:dyDescent="0.35">
      <c r="A4013" s="6" t="s">
        <v>4329</v>
      </c>
      <c r="B4013" s="6" t="s">
        <v>4319</v>
      </c>
      <c r="C4013" s="6" t="s">
        <v>4320</v>
      </c>
      <c r="D4013" s="6">
        <v>1999</v>
      </c>
      <c r="E4013" s="9" t="s">
        <v>5998</v>
      </c>
      <c r="F4013" s="6">
        <v>0</v>
      </c>
      <c r="G4013" s="9">
        <v>29.5</v>
      </c>
      <c r="I4013" s="6" t="e">
        <f>1/F4013</f>
        <v>#DIV/0!</v>
      </c>
      <c r="J4013" s="6" t="e">
        <f t="shared" si="372"/>
        <v>#DIV/0!</v>
      </c>
      <c r="K4013" s="6" t="e">
        <f>G4013-J4013</f>
        <v>#DIV/0!</v>
      </c>
      <c r="L4013" s="6" t="e">
        <f>J4013+K4013-G4013</f>
        <v>#DIV/0!</v>
      </c>
      <c r="M4013" s="6">
        <v>0</v>
      </c>
      <c r="N4013" s="6" t="e">
        <f t="shared" si="373"/>
        <v>#DIV/0!</v>
      </c>
      <c r="O4013" s="6" t="e">
        <f t="shared" si="374"/>
        <v>#DIV/0!</v>
      </c>
      <c r="P4013" s="6" t="e">
        <f>O4013-G4013</f>
        <v>#DIV/0!</v>
      </c>
      <c r="Q4013" s="6" t="e">
        <f>1/(LN(F4013))</f>
        <v>#NUM!</v>
      </c>
      <c r="R4013" s="6" t="e">
        <f t="shared" si="375"/>
        <v>#NUM!</v>
      </c>
      <c r="S4013" s="6" t="e">
        <f>H4013-R4013</f>
        <v>#NUM!</v>
      </c>
      <c r="T4013" s="6" t="e">
        <f>R4013+S4013-H4013</f>
        <v>#NUM!</v>
      </c>
      <c r="U4013" s="6" t="e">
        <f t="shared" si="376"/>
        <v>#NUM!</v>
      </c>
      <c r="V4013" s="6" t="e">
        <f t="shared" si="377"/>
        <v>#NUM!</v>
      </c>
      <c r="W4013" s="6" t="e">
        <f>V4013-H4013</f>
        <v>#NUM!</v>
      </c>
      <c r="X4013" s="6">
        <v>13.2</v>
      </c>
      <c r="Y4013" s="6">
        <v>18776</v>
      </c>
      <c r="Z4013" s="6">
        <f>(X4013/1000)*Y4013</f>
        <v>247.8432</v>
      </c>
      <c r="AA4013" s="6" t="e">
        <f>(P4013/1000)*Z4013</f>
        <v>#DIV/0!</v>
      </c>
      <c r="AB4013" s="6" t="e">
        <f>(W4013/100000)*Z4013</f>
        <v>#NUM!</v>
      </c>
    </row>
    <row r="4014" spans="1:28" x14ac:dyDescent="0.35">
      <c r="A4014" s="6" t="s">
        <v>4330</v>
      </c>
      <c r="B4014" s="6" t="s">
        <v>4319</v>
      </c>
      <c r="C4014" s="6" t="s">
        <v>4320</v>
      </c>
      <c r="D4014" s="6">
        <v>2000</v>
      </c>
      <c r="E4014" s="9" t="s">
        <v>5998</v>
      </c>
      <c r="F4014" s="6">
        <v>1802.2494924</v>
      </c>
      <c r="G4014" s="9">
        <v>28.8</v>
      </c>
      <c r="I4014" s="6">
        <f>1/F4014</f>
        <v>5.5486213435872905E-4</v>
      </c>
      <c r="J4014" s="6">
        <f t="shared" si="372"/>
        <v>0.81685638209809941</v>
      </c>
      <c r="K4014" s="6">
        <f>G4014-J4014</f>
        <v>27.983143617901902</v>
      </c>
      <c r="L4014" s="6">
        <f>J4014+K4014-G4014</f>
        <v>0</v>
      </c>
      <c r="M4014" s="6">
        <v>1802.2494924</v>
      </c>
      <c r="N4014" s="6">
        <f t="shared" si="373"/>
        <v>5.5486213435872905E-4</v>
      </c>
      <c r="O4014" s="6">
        <f t="shared" si="374"/>
        <v>28.8</v>
      </c>
      <c r="P4014" s="6">
        <f>O4014-G4014</f>
        <v>0</v>
      </c>
      <c r="Q4014" s="6">
        <f>1/(LN(F4014))</f>
        <v>0.13339040874802671</v>
      </c>
      <c r="R4014" s="6">
        <f t="shared" si="375"/>
        <v>76.925581772943275</v>
      </c>
      <c r="S4014" s="6">
        <f>H4014-R4014</f>
        <v>-76.925581772943275</v>
      </c>
      <c r="T4014" s="6">
        <f>R4014+S4014-H4014</f>
        <v>0</v>
      </c>
      <c r="U4014" s="6">
        <f t="shared" si="376"/>
        <v>76.925581772943275</v>
      </c>
      <c r="V4014" s="6">
        <f t="shared" si="377"/>
        <v>0</v>
      </c>
      <c r="W4014" s="6">
        <f>V4014-H4014</f>
        <v>0</v>
      </c>
      <c r="X4014" s="6">
        <v>14.5</v>
      </c>
      <c r="Y4014" s="6">
        <v>19105</v>
      </c>
      <c r="Z4014" s="6">
        <f>(X4014/1000)*Y4014</f>
        <v>277.02250000000004</v>
      </c>
      <c r="AA4014" s="6">
        <f>(P4014/1000)*Z4014</f>
        <v>0</v>
      </c>
      <c r="AB4014" s="6">
        <f>(W4014/100000)*Z4014</f>
        <v>0</v>
      </c>
    </row>
    <row r="4015" spans="1:28" x14ac:dyDescent="0.35">
      <c r="A4015" s="6" t="s">
        <v>4331</v>
      </c>
      <c r="B4015" s="6" t="s">
        <v>4319</v>
      </c>
      <c r="C4015" s="6" t="s">
        <v>4320</v>
      </c>
      <c r="D4015" s="6">
        <v>2001</v>
      </c>
      <c r="E4015" s="9" t="s">
        <v>5998</v>
      </c>
      <c r="F4015" s="6">
        <v>1925.1490739999999</v>
      </c>
      <c r="G4015" s="9">
        <v>28.2</v>
      </c>
      <c r="I4015" s="6">
        <f>1/F4015</f>
        <v>5.1944029348451385E-4</v>
      </c>
      <c r="J4015" s="6">
        <f t="shared" si="372"/>
        <v>0.76470909182173818</v>
      </c>
      <c r="K4015" s="6">
        <f>G4015-J4015</f>
        <v>27.43529090817826</v>
      </c>
      <c r="L4015" s="6">
        <f>J4015+K4015-G4015</f>
        <v>0</v>
      </c>
      <c r="M4015" s="6">
        <v>1925.1490739999999</v>
      </c>
      <c r="N4015" s="6">
        <f t="shared" si="373"/>
        <v>5.1944029348451385E-4</v>
      </c>
      <c r="O4015" s="6">
        <f t="shared" si="374"/>
        <v>28.2</v>
      </c>
      <c r="P4015" s="6">
        <f>O4015-G4015</f>
        <v>0</v>
      </c>
      <c r="Q4015" s="6">
        <f>1/(LN(F4015))</f>
        <v>0.13222688197295185</v>
      </c>
      <c r="R4015" s="6">
        <f t="shared" si="375"/>
        <v>76.25458169939148</v>
      </c>
      <c r="S4015" s="6">
        <f>H4015-R4015</f>
        <v>-76.25458169939148</v>
      </c>
      <c r="T4015" s="6">
        <f>R4015+S4015-H4015</f>
        <v>0</v>
      </c>
      <c r="U4015" s="6">
        <f t="shared" si="376"/>
        <v>76.25458169939148</v>
      </c>
      <c r="V4015" s="6">
        <f t="shared" si="377"/>
        <v>0</v>
      </c>
      <c r="W4015" s="6">
        <f>V4015-H4015</f>
        <v>0</v>
      </c>
      <c r="X4015" s="6">
        <v>15.3</v>
      </c>
      <c r="Y4015" s="6">
        <v>19386</v>
      </c>
      <c r="Z4015" s="6">
        <f>(X4015/1000)*Y4015</f>
        <v>296.60580000000004</v>
      </c>
      <c r="AA4015" s="6">
        <f>(P4015/1000)*Z4015</f>
        <v>0</v>
      </c>
      <c r="AB4015" s="6">
        <f>(W4015/100000)*Z4015</f>
        <v>0</v>
      </c>
    </row>
    <row r="4016" spans="1:28" x14ac:dyDescent="0.35">
      <c r="A4016" s="6" t="s">
        <v>4332</v>
      </c>
      <c r="B4016" s="6" t="s">
        <v>4319</v>
      </c>
      <c r="C4016" s="6" t="s">
        <v>4320</v>
      </c>
      <c r="D4016" s="6">
        <v>2002</v>
      </c>
      <c r="E4016" s="9" t="s">
        <v>5998</v>
      </c>
      <c r="F4016" s="6">
        <v>1746.9127845</v>
      </c>
      <c r="G4016" s="9">
        <v>27.6</v>
      </c>
      <c r="I4016" s="6">
        <f>1/F4016</f>
        <v>5.7243842329897376E-4</v>
      </c>
      <c r="J4016" s="6">
        <f t="shared" si="372"/>
        <v>0.84273182557385995</v>
      </c>
      <c r="K4016" s="6">
        <f>G4016-J4016</f>
        <v>26.757268174426141</v>
      </c>
      <c r="L4016" s="6">
        <f>J4016+K4016-G4016</f>
        <v>0</v>
      </c>
      <c r="M4016" s="6">
        <v>1746.9127845</v>
      </c>
      <c r="N4016" s="6">
        <f t="shared" si="373"/>
        <v>5.7243842329897376E-4</v>
      </c>
      <c r="O4016" s="6">
        <f t="shared" si="374"/>
        <v>27.6</v>
      </c>
      <c r="P4016" s="6">
        <f>O4016-G4016</f>
        <v>0</v>
      </c>
      <c r="Q4016" s="6">
        <f>1/(LN(F4016))</f>
        <v>0.13394761018198792</v>
      </c>
      <c r="R4016" s="6">
        <f t="shared" si="375"/>
        <v>77.246917053901527</v>
      </c>
      <c r="S4016" s="6">
        <f>H4016-R4016</f>
        <v>-77.246917053901527</v>
      </c>
      <c r="T4016" s="6">
        <f>R4016+S4016-H4016</f>
        <v>0</v>
      </c>
      <c r="U4016" s="6">
        <f t="shared" si="376"/>
        <v>77.246917053901527</v>
      </c>
      <c r="V4016" s="6">
        <f t="shared" si="377"/>
        <v>0</v>
      </c>
      <c r="W4016" s="6">
        <f>V4016-H4016</f>
        <v>0</v>
      </c>
      <c r="X4016" s="6">
        <v>13</v>
      </c>
      <c r="Y4016" s="6">
        <v>19637</v>
      </c>
      <c r="Z4016" s="6">
        <f>(X4016/1000)*Y4016</f>
        <v>255.28099999999998</v>
      </c>
      <c r="AA4016" s="6">
        <f>(P4016/1000)*Z4016</f>
        <v>0</v>
      </c>
      <c r="AB4016" s="6">
        <f>(W4016/100000)*Z4016</f>
        <v>0</v>
      </c>
    </row>
    <row r="4017" spans="1:28" x14ac:dyDescent="0.35">
      <c r="A4017" s="6" t="s">
        <v>4333</v>
      </c>
      <c r="B4017" s="6" t="s">
        <v>4319</v>
      </c>
      <c r="C4017" s="6" t="s">
        <v>4320</v>
      </c>
      <c r="D4017" s="6">
        <v>2003</v>
      </c>
      <c r="E4017" s="9" t="s">
        <v>5998</v>
      </c>
      <c r="F4017" s="6">
        <v>1889.5905611000001</v>
      </c>
      <c r="G4017" s="9">
        <v>27</v>
      </c>
      <c r="I4017" s="6">
        <f>1/F4017</f>
        <v>5.2921517528001585E-4</v>
      </c>
      <c r="J4017" s="6">
        <f t="shared" si="372"/>
        <v>0.77909946752855852</v>
      </c>
      <c r="K4017" s="6">
        <f>G4017-J4017</f>
        <v>26.22090053247144</v>
      </c>
      <c r="L4017" s="6">
        <f>J4017+K4017-G4017</f>
        <v>0</v>
      </c>
      <c r="M4017" s="6">
        <v>1889.5905611000001</v>
      </c>
      <c r="N4017" s="6">
        <f t="shared" si="373"/>
        <v>5.2921517528001585E-4</v>
      </c>
      <c r="O4017" s="6">
        <f t="shared" si="374"/>
        <v>27</v>
      </c>
      <c r="P4017" s="6">
        <f>O4017-G4017</f>
        <v>0</v>
      </c>
      <c r="Q4017" s="6">
        <f>1/(LN(F4017))</f>
        <v>0.1325536448368286</v>
      </c>
      <c r="R4017" s="6">
        <f t="shared" si="375"/>
        <v>76.44302420917488</v>
      </c>
      <c r="S4017" s="6">
        <f>H4017-R4017</f>
        <v>-76.44302420917488</v>
      </c>
      <c r="T4017" s="6">
        <f>R4017+S4017-H4017</f>
        <v>0</v>
      </c>
      <c r="U4017" s="6">
        <f t="shared" si="376"/>
        <v>76.44302420917488</v>
      </c>
      <c r="V4017" s="6">
        <f t="shared" si="377"/>
        <v>0</v>
      </c>
      <c r="W4017" s="6">
        <f>V4017-H4017</f>
        <v>0</v>
      </c>
      <c r="X4017" s="6">
        <v>15.4</v>
      </c>
      <c r="Y4017" s="6">
        <v>19809</v>
      </c>
      <c r="Z4017" s="6">
        <f>(X4017/1000)*Y4017</f>
        <v>305.05860000000001</v>
      </c>
      <c r="AA4017" s="6">
        <f>(P4017/1000)*Z4017</f>
        <v>0</v>
      </c>
      <c r="AB4017" s="6">
        <f>(W4017/100000)*Z4017</f>
        <v>0</v>
      </c>
    </row>
    <row r="4018" spans="1:28" x14ac:dyDescent="0.35">
      <c r="A4018" s="6" t="s">
        <v>4334</v>
      </c>
      <c r="B4018" s="6" t="s">
        <v>4319</v>
      </c>
      <c r="C4018" s="6" t="s">
        <v>4320</v>
      </c>
      <c r="D4018" s="6">
        <v>2004</v>
      </c>
      <c r="E4018" s="9" t="s">
        <v>5998</v>
      </c>
      <c r="F4018" s="6">
        <v>1983.3530602000001</v>
      </c>
      <c r="G4018" s="9">
        <v>26.5</v>
      </c>
      <c r="I4018" s="6">
        <f>1/F4018</f>
        <v>5.0419666577122715E-4</v>
      </c>
      <c r="J4018" s="6">
        <f t="shared" si="372"/>
        <v>0.74226774321841948</v>
      </c>
      <c r="K4018" s="6">
        <f>G4018-J4018</f>
        <v>25.75773225678158</v>
      </c>
      <c r="L4018" s="6">
        <f>J4018+K4018-G4018</f>
        <v>0</v>
      </c>
      <c r="M4018" s="6">
        <v>1983.3530602000001</v>
      </c>
      <c r="N4018" s="6">
        <f t="shared" si="373"/>
        <v>5.0419666577122715E-4</v>
      </c>
      <c r="O4018" s="6">
        <f t="shared" si="374"/>
        <v>26.5</v>
      </c>
      <c r="P4018" s="6">
        <f>O4018-G4018</f>
        <v>0</v>
      </c>
      <c r="Q4018" s="6">
        <f>1/(LN(F4018))</f>
        <v>0.1317081572968033</v>
      </c>
      <c r="R4018" s="6">
        <f t="shared" si="375"/>
        <v>75.955435772279984</v>
      </c>
      <c r="S4018" s="6">
        <f>H4018-R4018</f>
        <v>-75.955435772279984</v>
      </c>
      <c r="T4018" s="6">
        <f>R4018+S4018-H4018</f>
        <v>0</v>
      </c>
      <c r="U4018" s="6">
        <f t="shared" si="376"/>
        <v>75.955435772279984</v>
      </c>
      <c r="V4018" s="6">
        <f t="shared" si="377"/>
        <v>0</v>
      </c>
      <c r="W4018" s="6">
        <f>V4018-H4018</f>
        <v>0</v>
      </c>
      <c r="X4018" s="6">
        <v>12.6</v>
      </c>
      <c r="Y4018" s="6">
        <v>19867</v>
      </c>
      <c r="Z4018" s="6">
        <f>(X4018/1000)*Y4018</f>
        <v>250.32419999999999</v>
      </c>
      <c r="AA4018" s="6">
        <f>(P4018/1000)*Z4018</f>
        <v>0</v>
      </c>
      <c r="AB4018" s="6">
        <f>(W4018/100000)*Z4018</f>
        <v>0</v>
      </c>
    </row>
    <row r="4019" spans="1:28" x14ac:dyDescent="0.35">
      <c r="A4019" s="6" t="s">
        <v>4335</v>
      </c>
      <c r="B4019" s="6" t="s">
        <v>4319</v>
      </c>
      <c r="C4019" s="6" t="s">
        <v>4320</v>
      </c>
      <c r="D4019" s="6">
        <v>2005</v>
      </c>
      <c r="E4019" s="9" t="s">
        <v>5998</v>
      </c>
      <c r="F4019" s="6">
        <v>2055.291138</v>
      </c>
      <c r="G4019" s="9">
        <v>26</v>
      </c>
      <c r="I4019" s="6">
        <f>1/F4019</f>
        <v>4.8654907400277029E-4</v>
      </c>
      <c r="J4019" s="6">
        <f t="shared" si="372"/>
        <v>0.71628732921632443</v>
      </c>
      <c r="K4019" s="6">
        <f>G4019-J4019</f>
        <v>25.283712670783675</v>
      </c>
      <c r="L4019" s="6">
        <f>J4019+K4019-G4019</f>
        <v>0</v>
      </c>
      <c r="M4019" s="6">
        <v>2055.291138</v>
      </c>
      <c r="N4019" s="6">
        <f t="shared" si="373"/>
        <v>4.8654907400277029E-4</v>
      </c>
      <c r="O4019" s="6">
        <f t="shared" si="374"/>
        <v>26</v>
      </c>
      <c r="P4019" s="6">
        <f>O4019-G4019</f>
        <v>0</v>
      </c>
      <c r="Q4019" s="6">
        <f>1/(LN(F4019))</f>
        <v>0.13109299271846131</v>
      </c>
      <c r="R4019" s="6">
        <f t="shared" si="375"/>
        <v>75.600673435773047</v>
      </c>
      <c r="S4019" s="6">
        <f>H4019-R4019</f>
        <v>-75.600673435773047</v>
      </c>
      <c r="T4019" s="6">
        <f>R4019+S4019-H4019</f>
        <v>0</v>
      </c>
      <c r="U4019" s="6">
        <f t="shared" si="376"/>
        <v>75.600673435773047</v>
      </c>
      <c r="V4019" s="6">
        <f t="shared" si="377"/>
        <v>0</v>
      </c>
      <c r="W4019" s="6">
        <f>V4019-H4019</f>
        <v>0</v>
      </c>
      <c r="X4019" s="6">
        <v>14</v>
      </c>
      <c r="Y4019" s="6">
        <v>19781</v>
      </c>
      <c r="Z4019" s="6">
        <f>(X4019/1000)*Y4019</f>
        <v>276.93400000000003</v>
      </c>
      <c r="AA4019" s="6">
        <f>(P4019/1000)*Z4019</f>
        <v>0</v>
      </c>
      <c r="AB4019" s="6">
        <f>(W4019/100000)*Z4019</f>
        <v>0</v>
      </c>
    </row>
    <row r="4020" spans="1:28" x14ac:dyDescent="0.35">
      <c r="A4020" s="6" t="s">
        <v>4336</v>
      </c>
      <c r="B4020" s="6" t="s">
        <v>4319</v>
      </c>
      <c r="C4020" s="6" t="s">
        <v>4320</v>
      </c>
      <c r="D4020" s="6">
        <v>2006</v>
      </c>
      <c r="E4020" s="9" t="s">
        <v>5998</v>
      </c>
      <c r="F4020" s="6">
        <v>2030.7338259999999</v>
      </c>
      <c r="G4020" s="9">
        <v>25.5</v>
      </c>
      <c r="I4020" s="6">
        <f>1/F4020</f>
        <v>4.9243282758023059E-4</v>
      </c>
      <c r="J4020" s="6">
        <f t="shared" si="372"/>
        <v>0.72494926767423629</v>
      </c>
      <c r="K4020" s="6">
        <f>G4020-J4020</f>
        <v>24.775050732325763</v>
      </c>
      <c r="L4020" s="6">
        <f>J4020+K4020-G4020</f>
        <v>0</v>
      </c>
      <c r="M4020" s="6">
        <v>2030.7338259999999</v>
      </c>
      <c r="N4020" s="6">
        <f t="shared" si="373"/>
        <v>4.9243282758023059E-4</v>
      </c>
      <c r="O4020" s="6">
        <f t="shared" si="374"/>
        <v>25.5</v>
      </c>
      <c r="P4020" s="6">
        <f>O4020-G4020</f>
        <v>0</v>
      </c>
      <c r="Q4020" s="6">
        <f>1/(LN(F4020))</f>
        <v>0.1312998919529762</v>
      </c>
      <c r="R4020" s="6">
        <f t="shared" si="375"/>
        <v>75.719991189821613</v>
      </c>
      <c r="S4020" s="6">
        <f>H4020-R4020</f>
        <v>-75.719991189821613</v>
      </c>
      <c r="T4020" s="6">
        <f>R4020+S4020-H4020</f>
        <v>0</v>
      </c>
      <c r="U4020" s="6">
        <f t="shared" si="376"/>
        <v>75.719991189821613</v>
      </c>
      <c r="V4020" s="6">
        <f t="shared" si="377"/>
        <v>0</v>
      </c>
      <c r="W4020" s="6">
        <f>V4020-H4020</f>
        <v>0</v>
      </c>
      <c r="X4020" s="6">
        <v>12</v>
      </c>
      <c r="Y4020" s="6">
        <v>19540</v>
      </c>
      <c r="Z4020" s="6">
        <f>(X4020/1000)*Y4020</f>
        <v>234.48000000000002</v>
      </c>
      <c r="AA4020" s="6">
        <f>(P4020/1000)*Z4020</f>
        <v>0</v>
      </c>
      <c r="AB4020" s="6">
        <f>(W4020/100000)*Z4020</f>
        <v>0</v>
      </c>
    </row>
    <row r="4021" spans="1:28" x14ac:dyDescent="0.35">
      <c r="A4021" s="6" t="s">
        <v>4337</v>
      </c>
      <c r="B4021" s="6" t="s">
        <v>4319</v>
      </c>
      <c r="C4021" s="6" t="s">
        <v>4320</v>
      </c>
      <c r="D4021" s="6">
        <v>2007</v>
      </c>
      <c r="E4021" s="9" t="s">
        <v>5998</v>
      </c>
      <c r="F4021" s="6">
        <v>2071.2041399999998</v>
      </c>
      <c r="G4021" s="9">
        <v>24.9</v>
      </c>
      <c r="I4021" s="6">
        <f>1/F4021</f>
        <v>4.8281093142272304E-4</v>
      </c>
      <c r="J4021" s="6">
        <f t="shared" si="372"/>
        <v>0.71078411421097298</v>
      </c>
      <c r="K4021" s="6">
        <f>G4021-J4021</f>
        <v>24.189215885789025</v>
      </c>
      <c r="L4021" s="6">
        <f>J4021+K4021-G4021</f>
        <v>0</v>
      </c>
      <c r="M4021" s="6">
        <v>2071.2041399999998</v>
      </c>
      <c r="N4021" s="6">
        <f t="shared" si="373"/>
        <v>4.8281093142272304E-4</v>
      </c>
      <c r="O4021" s="6">
        <f t="shared" si="374"/>
        <v>24.9</v>
      </c>
      <c r="P4021" s="6">
        <f>O4021-G4021</f>
        <v>0</v>
      </c>
      <c r="Q4021" s="6">
        <f>1/(LN(F4021))</f>
        <v>0.13096058204695463</v>
      </c>
      <c r="R4021" s="6">
        <f t="shared" si="375"/>
        <v>75.524312863568511</v>
      </c>
      <c r="S4021" s="6">
        <f>H4021-R4021</f>
        <v>-75.524312863568511</v>
      </c>
      <c r="T4021" s="6">
        <f>R4021+S4021-H4021</f>
        <v>0</v>
      </c>
      <c r="U4021" s="6">
        <f t="shared" si="376"/>
        <v>75.524312863568511</v>
      </c>
      <c r="V4021" s="6">
        <f t="shared" si="377"/>
        <v>0</v>
      </c>
      <c r="W4021" s="6">
        <f>V4021-H4021</f>
        <v>0</v>
      </c>
      <c r="X4021" s="6">
        <v>13.8</v>
      </c>
      <c r="Y4021" s="6">
        <v>19158</v>
      </c>
      <c r="Z4021" s="6">
        <f>(X4021/1000)*Y4021</f>
        <v>264.38040000000001</v>
      </c>
      <c r="AA4021" s="6">
        <f>(P4021/1000)*Z4021</f>
        <v>0</v>
      </c>
      <c r="AB4021" s="6">
        <f>(W4021/100000)*Z4021</f>
        <v>0</v>
      </c>
    </row>
    <row r="4022" spans="1:28" x14ac:dyDescent="0.35">
      <c r="A4022" s="6" t="s">
        <v>4338</v>
      </c>
      <c r="B4022" s="6" t="s">
        <v>4319</v>
      </c>
      <c r="C4022" s="6" t="s">
        <v>4320</v>
      </c>
      <c r="D4022" s="6">
        <v>2008</v>
      </c>
      <c r="E4022" s="9" t="s">
        <v>5998</v>
      </c>
      <c r="F4022" s="6">
        <v>2085.48873</v>
      </c>
      <c r="G4022" s="9">
        <v>24.3</v>
      </c>
      <c r="I4022" s="6">
        <f>1/F4022</f>
        <v>4.7950390985809836E-4</v>
      </c>
      <c r="J4022" s="6">
        <f t="shared" si="372"/>
        <v>0.7059155865109854</v>
      </c>
      <c r="K4022" s="6">
        <f>G4022-J4022</f>
        <v>23.594084413489014</v>
      </c>
      <c r="L4022" s="6">
        <f>J4022+K4022-G4022</f>
        <v>0</v>
      </c>
      <c r="M4022" s="6">
        <v>2085.48873</v>
      </c>
      <c r="N4022" s="6">
        <f t="shared" si="373"/>
        <v>4.7950390985809836E-4</v>
      </c>
      <c r="O4022" s="6">
        <f t="shared" si="374"/>
        <v>24.3</v>
      </c>
      <c r="P4022" s="6">
        <f>O4022-G4022</f>
        <v>0</v>
      </c>
      <c r="Q4022" s="6">
        <f>1/(LN(F4022))</f>
        <v>0.13084281005848128</v>
      </c>
      <c r="R4022" s="6">
        <f t="shared" si="375"/>
        <v>75.456394346675864</v>
      </c>
      <c r="S4022" s="6">
        <f>H4022-R4022</f>
        <v>-75.456394346675864</v>
      </c>
      <c r="T4022" s="6">
        <f>R4022+S4022-H4022</f>
        <v>0</v>
      </c>
      <c r="U4022" s="6">
        <f t="shared" si="376"/>
        <v>75.456394346675864</v>
      </c>
      <c r="V4022" s="6">
        <f t="shared" si="377"/>
        <v>0</v>
      </c>
      <c r="W4022" s="6">
        <f>V4022-H4022</f>
        <v>0</v>
      </c>
      <c r="X4022" s="6">
        <v>14.5</v>
      </c>
      <c r="Y4022" s="6">
        <v>18704</v>
      </c>
      <c r="Z4022" s="6">
        <f>(X4022/1000)*Y4022</f>
        <v>271.20800000000003</v>
      </c>
      <c r="AA4022" s="6">
        <f>(P4022/1000)*Z4022</f>
        <v>0</v>
      </c>
      <c r="AB4022" s="6">
        <f>(W4022/100000)*Z4022</f>
        <v>0</v>
      </c>
    </row>
    <row r="4023" spans="1:28" x14ac:dyDescent="0.35">
      <c r="A4023" s="6" t="s">
        <v>4339</v>
      </c>
      <c r="B4023" s="6" t="s">
        <v>4319</v>
      </c>
      <c r="C4023" s="6" t="s">
        <v>4320</v>
      </c>
      <c r="D4023" s="6">
        <v>2009</v>
      </c>
      <c r="E4023" s="9" t="s">
        <v>5998</v>
      </c>
      <c r="F4023" s="6">
        <v>1907.185651</v>
      </c>
      <c r="G4023" s="9">
        <v>23.6</v>
      </c>
      <c r="I4023" s="6">
        <f>1/F4023</f>
        <v>5.2433280392795911E-4</v>
      </c>
      <c r="J4023" s="6">
        <f t="shared" si="372"/>
        <v>0.771911742953859</v>
      </c>
      <c r="K4023" s="6">
        <f>G4023-J4023</f>
        <v>22.828088257046144</v>
      </c>
      <c r="L4023" s="6">
        <f>J4023+K4023-G4023</f>
        <v>0</v>
      </c>
      <c r="M4023" s="6">
        <v>1907.185651</v>
      </c>
      <c r="N4023" s="6">
        <f t="shared" si="373"/>
        <v>5.2433280392795911E-4</v>
      </c>
      <c r="O4023" s="6">
        <f t="shared" si="374"/>
        <v>23.6</v>
      </c>
      <c r="P4023" s="6">
        <f>O4023-G4023</f>
        <v>0</v>
      </c>
      <c r="Q4023" s="6">
        <f>1/(LN(F4023))</f>
        <v>0.13239099272452626</v>
      </c>
      <c r="R4023" s="6">
        <f t="shared" si="375"/>
        <v>76.349223549270675</v>
      </c>
      <c r="S4023" s="6">
        <f>H4023-R4023</f>
        <v>-76.349223549270675</v>
      </c>
      <c r="T4023" s="6">
        <f>R4023+S4023-H4023</f>
        <v>0</v>
      </c>
      <c r="U4023" s="6">
        <f t="shared" si="376"/>
        <v>76.349223549270675</v>
      </c>
      <c r="V4023" s="6">
        <f t="shared" si="377"/>
        <v>0</v>
      </c>
      <c r="W4023" s="6">
        <f>V4023-H4023</f>
        <v>0</v>
      </c>
      <c r="X4023" s="6">
        <v>13.3</v>
      </c>
      <c r="Y4023" s="6">
        <v>18285</v>
      </c>
      <c r="Z4023" s="6">
        <f>(X4023/1000)*Y4023</f>
        <v>243.19050000000001</v>
      </c>
      <c r="AA4023" s="6">
        <f>(P4023/1000)*Z4023</f>
        <v>0</v>
      </c>
      <c r="AB4023" s="6">
        <f>(W4023/100000)*Z4023</f>
        <v>0</v>
      </c>
    </row>
    <row r="4024" spans="1:28" x14ac:dyDescent="0.35">
      <c r="A4024" s="6" t="s">
        <v>4340</v>
      </c>
      <c r="B4024" s="6" t="s">
        <v>4319</v>
      </c>
      <c r="C4024" s="6" t="s">
        <v>4320</v>
      </c>
      <c r="D4024" s="6">
        <v>2010</v>
      </c>
      <c r="E4024" s="9" t="s">
        <v>5998</v>
      </c>
      <c r="F4024" s="6">
        <v>2072.5498200000002</v>
      </c>
      <c r="G4024" s="9">
        <v>23</v>
      </c>
      <c r="I4024" s="6">
        <f>1/F4024</f>
        <v>4.8249744848111777E-4</v>
      </c>
      <c r="J4024" s="6">
        <f t="shared" si="372"/>
        <v>0.71032261120748352</v>
      </c>
      <c r="K4024" s="6">
        <f>G4024-J4024</f>
        <v>22.289677388792516</v>
      </c>
      <c r="L4024" s="6">
        <f>J4024+K4024-G4024</f>
        <v>0</v>
      </c>
      <c r="M4024" s="6">
        <v>2072.5498200000002</v>
      </c>
      <c r="N4024" s="6">
        <f t="shared" si="373"/>
        <v>4.8249744848111777E-4</v>
      </c>
      <c r="O4024" s="6">
        <f t="shared" si="374"/>
        <v>23</v>
      </c>
      <c r="P4024" s="6">
        <f>O4024-G4024</f>
        <v>0</v>
      </c>
      <c r="Q4024" s="6">
        <f>1/(LN(F4024))</f>
        <v>0.13094944366510997</v>
      </c>
      <c r="R4024" s="6">
        <f t="shared" si="375"/>
        <v>75.517889414450593</v>
      </c>
      <c r="S4024" s="6">
        <f>H4024-R4024</f>
        <v>-75.517889414450593</v>
      </c>
      <c r="T4024" s="6">
        <f>R4024+S4024-H4024</f>
        <v>0</v>
      </c>
      <c r="U4024" s="6">
        <f t="shared" si="376"/>
        <v>75.517889414450593</v>
      </c>
      <c r="V4024" s="6">
        <f t="shared" si="377"/>
        <v>0</v>
      </c>
      <c r="W4024" s="6">
        <f>V4024-H4024</f>
        <v>0</v>
      </c>
      <c r="X4024" s="6">
        <v>11.9</v>
      </c>
      <c r="Y4024" s="6">
        <v>17955</v>
      </c>
      <c r="Z4024" s="6">
        <f>(X4024/1000)*Y4024</f>
        <v>213.6645</v>
      </c>
      <c r="AA4024" s="6">
        <f>(P4024/1000)*Z4024</f>
        <v>0</v>
      </c>
      <c r="AB4024" s="6">
        <f>(W4024/100000)*Z4024</f>
        <v>0</v>
      </c>
    </row>
    <row r="4025" spans="1:28" x14ac:dyDescent="0.35">
      <c r="A4025" s="6" t="s">
        <v>4341</v>
      </c>
      <c r="B4025" s="6" t="s">
        <v>4319</v>
      </c>
      <c r="C4025" s="6" t="s">
        <v>4320</v>
      </c>
      <c r="D4025" s="6">
        <v>2011</v>
      </c>
      <c r="E4025" s="9" t="s">
        <v>5998</v>
      </c>
      <c r="F4025" s="6">
        <v>2338.1859890000001</v>
      </c>
      <c r="G4025" s="9">
        <v>22.3</v>
      </c>
      <c r="I4025" s="6">
        <f>1/F4025</f>
        <v>4.276819742759993E-4</v>
      </c>
      <c r="J4025" s="6">
        <f t="shared" si="372"/>
        <v>0.62962442120766637</v>
      </c>
      <c r="K4025" s="6">
        <f>G4025-J4025</f>
        <v>21.670375578792335</v>
      </c>
      <c r="L4025" s="6">
        <f>J4025+K4025-G4025</f>
        <v>0</v>
      </c>
      <c r="M4025" s="6">
        <v>2338.1859890000001</v>
      </c>
      <c r="N4025" s="6">
        <f t="shared" si="373"/>
        <v>4.276819742759993E-4</v>
      </c>
      <c r="O4025" s="6">
        <f t="shared" si="374"/>
        <v>22.3</v>
      </c>
      <c r="P4025" s="6">
        <f>O4025-G4025</f>
        <v>0</v>
      </c>
      <c r="Q4025" s="6">
        <f>1/(LN(F4025))</f>
        <v>0.12891364604368583</v>
      </c>
      <c r="R4025" s="6">
        <f t="shared" si="375"/>
        <v>74.343855105163399</v>
      </c>
      <c r="S4025" s="6">
        <f>H4025-R4025</f>
        <v>-74.343855105163399</v>
      </c>
      <c r="T4025" s="6">
        <f>R4025+S4025-H4025</f>
        <v>0</v>
      </c>
      <c r="U4025" s="6">
        <f t="shared" si="376"/>
        <v>74.343855105163399</v>
      </c>
      <c r="V4025" s="6">
        <f t="shared" si="377"/>
        <v>0</v>
      </c>
      <c r="W4025" s="6">
        <f>V4025-H4025</f>
        <v>0</v>
      </c>
      <c r="X4025" s="6">
        <v>11.8</v>
      </c>
      <c r="Y4025" s="6">
        <v>17745</v>
      </c>
      <c r="Z4025" s="6">
        <f>(X4025/1000)*Y4025</f>
        <v>209.39100000000002</v>
      </c>
      <c r="AA4025" s="6">
        <f>(P4025/1000)*Z4025</f>
        <v>0</v>
      </c>
      <c r="AB4025" s="6">
        <f>(W4025/100000)*Z4025</f>
        <v>0</v>
      </c>
    </row>
    <row r="4026" spans="1:28" x14ac:dyDescent="0.35">
      <c r="A4026" s="6" t="s">
        <v>4342</v>
      </c>
      <c r="B4026" s="6" t="s">
        <v>4319</v>
      </c>
      <c r="C4026" s="6" t="s">
        <v>4320</v>
      </c>
      <c r="D4026" s="6">
        <v>2012</v>
      </c>
      <c r="E4026" s="9" t="s">
        <v>5998</v>
      </c>
      <c r="F4026" s="6">
        <v>2556.6842430000002</v>
      </c>
      <c r="G4026" s="9">
        <v>21.6</v>
      </c>
      <c r="I4026" s="6">
        <f>1/F4026</f>
        <v>3.9113160052435932E-4</v>
      </c>
      <c r="J4026" s="6">
        <f t="shared" si="372"/>
        <v>0.57581572852835083</v>
      </c>
      <c r="K4026" s="6">
        <f>G4026-J4026</f>
        <v>21.02418427147165</v>
      </c>
      <c r="L4026" s="6">
        <f>J4026+K4026-G4026</f>
        <v>0</v>
      </c>
      <c r="M4026" s="6">
        <v>2556.6842430000002</v>
      </c>
      <c r="N4026" s="6">
        <f t="shared" si="373"/>
        <v>3.9113160052435932E-4</v>
      </c>
      <c r="O4026" s="6">
        <f t="shared" si="374"/>
        <v>21.6</v>
      </c>
      <c r="P4026" s="6">
        <f>O4026-G4026</f>
        <v>0</v>
      </c>
      <c r="Q4026" s="6">
        <f>1/(LN(F4026))</f>
        <v>0.12744590224159771</v>
      </c>
      <c r="R4026" s="6">
        <f t="shared" si="375"/>
        <v>73.497414593218195</v>
      </c>
      <c r="S4026" s="6">
        <f>H4026-R4026</f>
        <v>-73.497414593218195</v>
      </c>
      <c r="T4026" s="6">
        <f>R4026+S4026-H4026</f>
        <v>0</v>
      </c>
      <c r="U4026" s="6">
        <f t="shared" si="376"/>
        <v>73.497414593218195</v>
      </c>
      <c r="V4026" s="6">
        <f t="shared" si="377"/>
        <v>0</v>
      </c>
      <c r="W4026" s="6">
        <f>V4026-H4026</f>
        <v>0</v>
      </c>
      <c r="X4026" s="6">
        <v>15.3</v>
      </c>
      <c r="Y4026" s="6">
        <v>17640</v>
      </c>
      <c r="Z4026" s="6">
        <f>(X4026/1000)*Y4026</f>
        <v>269.892</v>
      </c>
      <c r="AA4026" s="6">
        <f>(P4026/1000)*Z4026</f>
        <v>0</v>
      </c>
      <c r="AB4026" s="6">
        <f>(W4026/100000)*Z4026</f>
        <v>0</v>
      </c>
    </row>
    <row r="4027" spans="1:28" x14ac:dyDescent="0.35">
      <c r="A4027" s="6" t="s">
        <v>4343</v>
      </c>
      <c r="B4027" s="6" t="s">
        <v>4319</v>
      </c>
      <c r="C4027" s="6" t="s">
        <v>4320</v>
      </c>
      <c r="D4027" s="6">
        <v>2013</v>
      </c>
      <c r="E4027" s="9" t="s">
        <v>5998</v>
      </c>
      <c r="F4027" s="6">
        <v>2523.266392</v>
      </c>
      <c r="G4027" s="9">
        <v>21</v>
      </c>
      <c r="I4027" s="6">
        <f>1/F4027</f>
        <v>3.963117026289787E-4</v>
      </c>
      <c r="J4027" s="6">
        <f t="shared" si="372"/>
        <v>0.58344176606462728</v>
      </c>
      <c r="K4027" s="6">
        <f>G4027-J4027</f>
        <v>20.416558233935373</v>
      </c>
      <c r="L4027" s="6">
        <f>J4027+K4027-G4027</f>
        <v>0</v>
      </c>
      <c r="M4027" s="6">
        <v>2523.266392</v>
      </c>
      <c r="N4027" s="6">
        <f t="shared" si="373"/>
        <v>3.963117026289787E-4</v>
      </c>
      <c r="O4027" s="6">
        <f t="shared" si="374"/>
        <v>21</v>
      </c>
      <c r="P4027" s="6">
        <f>O4027-G4027</f>
        <v>0</v>
      </c>
      <c r="Q4027" s="6">
        <f>1/(LN(F4027))</f>
        <v>0.12765996241614772</v>
      </c>
      <c r="R4027" s="6">
        <f t="shared" si="375"/>
        <v>73.620862025580308</v>
      </c>
      <c r="S4027" s="6">
        <f>H4027-R4027</f>
        <v>-73.620862025580308</v>
      </c>
      <c r="T4027" s="6">
        <f>R4027+S4027-H4027</f>
        <v>0</v>
      </c>
      <c r="U4027" s="6">
        <f t="shared" si="376"/>
        <v>73.620862025580308</v>
      </c>
      <c r="V4027" s="6">
        <f t="shared" si="377"/>
        <v>0</v>
      </c>
      <c r="W4027" s="6">
        <f>V4027-H4027</f>
        <v>0</v>
      </c>
      <c r="X4027" s="6">
        <v>13</v>
      </c>
      <c r="Y4027" s="6">
        <v>17606</v>
      </c>
      <c r="Z4027" s="6">
        <f>(X4027/1000)*Y4027</f>
        <v>228.87799999999999</v>
      </c>
      <c r="AA4027" s="6">
        <f>(P4027/1000)*Z4027</f>
        <v>0</v>
      </c>
      <c r="AB4027" s="6">
        <f>(W4027/100000)*Z4027</f>
        <v>0</v>
      </c>
    </row>
    <row r="4028" spans="1:28" x14ac:dyDescent="0.35">
      <c r="A4028" s="6" t="s">
        <v>4344</v>
      </c>
      <c r="B4028" s="6" t="s">
        <v>4319</v>
      </c>
      <c r="C4028" s="6" t="s">
        <v>4320</v>
      </c>
      <c r="D4028" s="6">
        <v>2014</v>
      </c>
      <c r="E4028" s="9" t="s">
        <v>5998</v>
      </c>
      <c r="F4028" s="6">
        <v>2892.8571000000002</v>
      </c>
      <c r="G4028" s="9">
        <v>20.399999999999999</v>
      </c>
      <c r="I4028" s="6">
        <f>1/F4028</f>
        <v>3.4567901746684963E-4</v>
      </c>
      <c r="J4028" s="6">
        <f t="shared" si="372"/>
        <v>0.50890139025532921</v>
      </c>
      <c r="K4028" s="6">
        <f>G4028-J4028</f>
        <v>19.89109860974467</v>
      </c>
      <c r="L4028" s="6">
        <f>J4028+K4028-G4028</f>
        <v>0</v>
      </c>
      <c r="M4028" s="6">
        <v>2892.8571000000002</v>
      </c>
      <c r="N4028" s="6">
        <f t="shared" si="373"/>
        <v>3.4567901746684963E-4</v>
      </c>
      <c r="O4028" s="6">
        <f t="shared" si="374"/>
        <v>20.399999999999999</v>
      </c>
      <c r="P4028" s="6">
        <f>O4028-G4028</f>
        <v>0</v>
      </c>
      <c r="Q4028" s="6">
        <f>1/(LN(F4028))</f>
        <v>0.12547051586698935</v>
      </c>
      <c r="R4028" s="6">
        <f t="shared" si="375"/>
        <v>72.358219147913431</v>
      </c>
      <c r="S4028" s="6">
        <f>H4028-R4028</f>
        <v>-72.358219147913431</v>
      </c>
      <c r="T4028" s="6">
        <f>R4028+S4028-H4028</f>
        <v>0</v>
      </c>
      <c r="U4028" s="6">
        <f t="shared" si="376"/>
        <v>72.358219147913431</v>
      </c>
      <c r="V4028" s="6">
        <f t="shared" si="377"/>
        <v>0</v>
      </c>
      <c r="W4028" s="6">
        <f>V4028-H4028</f>
        <v>0</v>
      </c>
      <c r="X4028" s="6">
        <v>13.7</v>
      </c>
      <c r="Y4028" s="6">
        <v>17626</v>
      </c>
      <c r="Z4028" s="6">
        <f>(X4028/1000)*Y4028</f>
        <v>241.47619999999998</v>
      </c>
      <c r="AA4028" s="6">
        <f>(P4028/1000)*Z4028</f>
        <v>0</v>
      </c>
      <c r="AB4028" s="6">
        <f>(W4028/100000)*Z4028</f>
        <v>0</v>
      </c>
    </row>
    <row r="4029" spans="1:28" x14ac:dyDescent="0.35">
      <c r="A4029" s="6" t="s">
        <v>4345</v>
      </c>
      <c r="B4029" s="6" t="s">
        <v>4319</v>
      </c>
      <c r="C4029" s="6" t="s">
        <v>4320</v>
      </c>
      <c r="D4029" s="6">
        <v>2015</v>
      </c>
      <c r="E4029" s="9" t="s">
        <v>5998</v>
      </c>
      <c r="F4029" s="6">
        <v>3135.0726559999998</v>
      </c>
      <c r="G4029" s="9">
        <v>19.7</v>
      </c>
      <c r="I4029" s="6">
        <f>1/F4029</f>
        <v>3.1897187393286366E-4</v>
      </c>
      <c r="J4029" s="6">
        <f t="shared" si="372"/>
        <v>0.46958369439460934</v>
      </c>
      <c r="K4029" s="6">
        <f>G4029-J4029</f>
        <v>19.230416305605392</v>
      </c>
      <c r="L4029" s="6">
        <f>J4029+K4029-G4029</f>
        <v>0</v>
      </c>
      <c r="M4029" s="6">
        <v>3135.0726559999998</v>
      </c>
      <c r="N4029" s="6">
        <f t="shared" si="373"/>
        <v>3.1897187393286366E-4</v>
      </c>
      <c r="O4029" s="6">
        <f t="shared" si="374"/>
        <v>19.7</v>
      </c>
      <c r="P4029" s="6">
        <f>O4029-G4029</f>
        <v>0</v>
      </c>
      <c r="Q4029" s="6">
        <f>1/(LN(F4029))</f>
        <v>0.12421731248152518</v>
      </c>
      <c r="R4029" s="6">
        <f t="shared" si="375"/>
        <v>71.635503021533168</v>
      </c>
      <c r="S4029" s="6">
        <f>H4029-R4029</f>
        <v>-71.635503021533168</v>
      </c>
      <c r="T4029" s="6">
        <f>R4029+S4029-H4029</f>
        <v>0</v>
      </c>
      <c r="U4029" s="6">
        <f t="shared" si="376"/>
        <v>71.635503021533168</v>
      </c>
      <c r="V4029" s="6">
        <f t="shared" si="377"/>
        <v>0</v>
      </c>
      <c r="W4029" s="6">
        <f>V4029-H4029</f>
        <v>0</v>
      </c>
      <c r="X4029" s="6">
        <v>13.7</v>
      </c>
      <c r="Y4029" s="6">
        <v>17665</v>
      </c>
      <c r="Z4029" s="6">
        <f>(X4029/1000)*Y4029</f>
        <v>242.01049999999998</v>
      </c>
      <c r="AA4029" s="6">
        <f>(P4029/1000)*Z4029</f>
        <v>0</v>
      </c>
      <c r="AB4029" s="6">
        <f>(W4029/100000)*Z4029</f>
        <v>0</v>
      </c>
    </row>
    <row r="4030" spans="1:28" x14ac:dyDescent="0.35">
      <c r="A4030" s="6" t="s">
        <v>4346</v>
      </c>
      <c r="B4030" s="6" t="s">
        <v>4319</v>
      </c>
      <c r="C4030" s="6" t="s">
        <v>4320</v>
      </c>
      <c r="D4030" s="6">
        <v>2016</v>
      </c>
      <c r="E4030" s="9" t="s">
        <v>5998</v>
      </c>
      <c r="F4030" s="6">
        <v>3125.523173</v>
      </c>
      <c r="G4030" s="9">
        <v>19.100000000000001</v>
      </c>
      <c r="I4030" s="6">
        <f>1/F4030</f>
        <v>3.1994643605222757E-4</v>
      </c>
      <c r="J4030" s="6">
        <f t="shared" si="372"/>
        <v>0.47101842428093238</v>
      </c>
      <c r="K4030" s="6">
        <f>G4030-J4030</f>
        <v>18.62898157571907</v>
      </c>
      <c r="L4030" s="6">
        <f>J4030+K4030-G4030</f>
        <v>0</v>
      </c>
      <c r="M4030" s="6">
        <v>3125.523173</v>
      </c>
      <c r="N4030" s="6">
        <f t="shared" si="373"/>
        <v>3.1994643605222757E-4</v>
      </c>
      <c r="O4030" s="6">
        <f t="shared" si="374"/>
        <v>19.100000000000001</v>
      </c>
      <c r="P4030" s="6">
        <f>O4030-G4030</f>
        <v>0</v>
      </c>
      <c r="Q4030" s="6">
        <f>1/(LN(F4030))</f>
        <v>0.12426440190653898</v>
      </c>
      <c r="R4030" s="6">
        <f t="shared" si="375"/>
        <v>71.662659257491498</v>
      </c>
      <c r="S4030" s="6">
        <f>H4030-R4030</f>
        <v>-71.662659257491498</v>
      </c>
      <c r="T4030" s="6">
        <f>R4030+S4030-H4030</f>
        <v>0</v>
      </c>
      <c r="U4030" s="6">
        <f t="shared" si="376"/>
        <v>71.662659257491498</v>
      </c>
      <c r="V4030" s="6">
        <f t="shared" si="377"/>
        <v>0</v>
      </c>
      <c r="W4030" s="6">
        <f>V4030-H4030</f>
        <v>0</v>
      </c>
      <c r="X4030" s="6">
        <v>12</v>
      </c>
      <c r="Y4030" s="6">
        <v>17725</v>
      </c>
      <c r="Z4030" s="6">
        <f>(X4030/1000)*Y4030</f>
        <v>212.70000000000002</v>
      </c>
      <c r="AA4030" s="6">
        <f>(P4030/1000)*Z4030</f>
        <v>0</v>
      </c>
      <c r="AB4030" s="6">
        <f>(W4030/100000)*Z4030</f>
        <v>0</v>
      </c>
    </row>
    <row r="4031" spans="1:28" x14ac:dyDescent="0.35">
      <c r="A4031" s="6" t="s">
        <v>4347</v>
      </c>
      <c r="B4031" s="6" t="s">
        <v>4319</v>
      </c>
      <c r="C4031" s="6" t="s">
        <v>4320</v>
      </c>
      <c r="D4031" s="6">
        <v>2017</v>
      </c>
      <c r="E4031" s="9" t="s">
        <v>5998</v>
      </c>
      <c r="F4031" s="6">
        <v>3308.8446954775609</v>
      </c>
      <c r="G4031" s="9">
        <v>18.5</v>
      </c>
      <c r="I4031" s="6">
        <f>1/F4031</f>
        <v>3.0222028896272253E-4</v>
      </c>
      <c r="J4031" s="6">
        <f t="shared" si="372"/>
        <v>0.44492236278485192</v>
      </c>
      <c r="K4031" s="6">
        <f>G4031-J4031</f>
        <v>18.055077637215149</v>
      </c>
      <c r="L4031" s="6">
        <f>J4031+K4031-G4031</f>
        <v>0</v>
      </c>
      <c r="M4031" s="6">
        <v>3308.8446954775609</v>
      </c>
      <c r="N4031" s="6">
        <f t="shared" si="373"/>
        <v>3.0222028896272253E-4</v>
      </c>
      <c r="O4031" s="6">
        <f t="shared" si="374"/>
        <v>18.5</v>
      </c>
      <c r="P4031" s="6">
        <f>O4031-G4031</f>
        <v>0</v>
      </c>
      <c r="Q4031" s="6">
        <f>1/(LN(F4031))</f>
        <v>0.12339045826409252</v>
      </c>
      <c r="R4031" s="6">
        <f t="shared" si="375"/>
        <v>71.158660328610836</v>
      </c>
      <c r="S4031" s="6">
        <f>H4031-R4031</f>
        <v>-71.158660328610836</v>
      </c>
      <c r="T4031" s="6">
        <f>R4031+S4031-H4031</f>
        <v>0</v>
      </c>
      <c r="U4031" s="6">
        <f t="shared" si="376"/>
        <v>71.158660328610836</v>
      </c>
      <c r="V4031" s="6">
        <f t="shared" si="377"/>
        <v>0</v>
      </c>
      <c r="W4031" s="6">
        <f>V4031-H4031</f>
        <v>0</v>
      </c>
      <c r="X4031" s="6">
        <v>12.4</v>
      </c>
      <c r="Y4031" s="6">
        <v>17808</v>
      </c>
      <c r="Z4031" s="6">
        <f>(X4031/1000)*Y4031</f>
        <v>220.8192</v>
      </c>
      <c r="AA4031" s="6">
        <f>(P4031/1000)*Z4031</f>
        <v>0</v>
      </c>
      <c r="AB4031" s="6">
        <f>(W4031/100000)*Z4031</f>
        <v>0</v>
      </c>
    </row>
    <row r="4032" spans="1:28" x14ac:dyDescent="0.35">
      <c r="A4032" s="6" t="s">
        <v>4348</v>
      </c>
      <c r="B4032" s="6" t="s">
        <v>4319</v>
      </c>
      <c r="C4032" s="6" t="s">
        <v>4320</v>
      </c>
      <c r="D4032" s="6">
        <v>2018</v>
      </c>
      <c r="E4032" s="9" t="s">
        <v>5998</v>
      </c>
      <c r="F4032" s="6">
        <v>3263.9617636568114</v>
      </c>
      <c r="G4032" s="9">
        <v>17.899999999999999</v>
      </c>
      <c r="I4032" s="6">
        <f>1/F4032</f>
        <v>3.0637613808307614E-4</v>
      </c>
      <c r="J4032" s="6">
        <f t="shared" si="372"/>
        <v>0.45104051658700495</v>
      </c>
      <c r="K4032" s="6">
        <f>G4032-J4032</f>
        <v>17.448959483412995</v>
      </c>
      <c r="L4032" s="6">
        <f>J4032+K4032-G4032</f>
        <v>0</v>
      </c>
      <c r="M4032" s="6">
        <v>3263.9617636568114</v>
      </c>
      <c r="N4032" s="6">
        <f t="shared" si="373"/>
        <v>3.0637613808307614E-4</v>
      </c>
      <c r="O4032" s="6">
        <f t="shared" si="374"/>
        <v>17.899999999999999</v>
      </c>
      <c r="P4032" s="6">
        <f>O4032-G4032</f>
        <v>0</v>
      </c>
      <c r="Q4032" s="6">
        <f>1/(LN(F4032))</f>
        <v>0.12359874554946863</v>
      </c>
      <c r="R4032" s="6">
        <f t="shared" si="375"/>
        <v>71.278778564650821</v>
      </c>
      <c r="S4032" s="6">
        <f>H4032-R4032</f>
        <v>-71.278778564650821</v>
      </c>
      <c r="T4032" s="6">
        <f>R4032+S4032-H4032</f>
        <v>0</v>
      </c>
      <c r="U4032" s="6">
        <f t="shared" si="376"/>
        <v>71.278778564650821</v>
      </c>
      <c r="V4032" s="6">
        <f t="shared" si="377"/>
        <v>0</v>
      </c>
      <c r="W4032" s="6">
        <f>V4032-H4032</f>
        <v>0</v>
      </c>
      <c r="X4032" s="6">
        <v>14</v>
      </c>
      <c r="Y4032" s="6">
        <v>17907</v>
      </c>
      <c r="Z4032" s="6">
        <f>(X4032/1000)*Y4032</f>
        <v>250.69800000000001</v>
      </c>
      <c r="AA4032" s="6">
        <f>(P4032/1000)*Z4032</f>
        <v>0</v>
      </c>
      <c r="AB4032" s="6">
        <f>(W4032/100000)*Z4032</f>
        <v>0</v>
      </c>
    </row>
    <row r="4033" spans="1:28" x14ac:dyDescent="0.35">
      <c r="A4033" s="6" t="s">
        <v>4349</v>
      </c>
      <c r="B4033" s="6" t="s">
        <v>4350</v>
      </c>
      <c r="C4033" s="6" t="s">
        <v>4351</v>
      </c>
      <c r="D4033" s="6">
        <v>1990</v>
      </c>
      <c r="E4033" s="9" t="s">
        <v>6000</v>
      </c>
      <c r="F4033" s="6">
        <v>228.475944</v>
      </c>
      <c r="G4033" s="9">
        <v>84.7</v>
      </c>
      <c r="I4033" s="6">
        <f>1/F4033</f>
        <v>4.3768283981791972E-3</v>
      </c>
      <c r="J4033" s="6">
        <f t="shared" si="372"/>
        <v>6.4434748544030525</v>
      </c>
      <c r="K4033" s="6">
        <f>G4033-J4033</f>
        <v>78.256525145596953</v>
      </c>
      <c r="L4033" s="6">
        <f>J4033+K4033-G4033</f>
        <v>0</v>
      </c>
      <c r="M4033" s="6">
        <v>228.475944</v>
      </c>
      <c r="N4033" s="6">
        <f t="shared" si="373"/>
        <v>4.3768283981791972E-3</v>
      </c>
      <c r="O4033" s="6">
        <f t="shared" si="374"/>
        <v>84.7</v>
      </c>
      <c r="P4033" s="6">
        <f>O4033-G4033</f>
        <v>0</v>
      </c>
      <c r="Q4033" s="6">
        <f>1/(LN(F4033))</f>
        <v>0.18411354456312234</v>
      </c>
      <c r="R4033" s="6">
        <f t="shared" si="375"/>
        <v>106.17736058182984</v>
      </c>
      <c r="S4033" s="6">
        <f>H4033-R4033</f>
        <v>-106.17736058182984</v>
      </c>
      <c r="T4033" s="6">
        <f>R4033+S4033-H4033</f>
        <v>0</v>
      </c>
      <c r="U4033" s="6">
        <f t="shared" si="376"/>
        <v>106.17736058182984</v>
      </c>
      <c r="V4033" s="6">
        <f t="shared" si="377"/>
        <v>0</v>
      </c>
      <c r="W4033" s="6">
        <f>V4033-H4033</f>
        <v>0</v>
      </c>
      <c r="X4033" s="6">
        <v>34.813000000000002</v>
      </c>
      <c r="Y4033" s="6">
        <v>4615839</v>
      </c>
      <c r="Z4033" s="6">
        <f>(X4033/1000)*Y4033</f>
        <v>160691.20310700001</v>
      </c>
      <c r="AA4033" s="6">
        <f>(P4033/1000)*Z4033</f>
        <v>0</v>
      </c>
      <c r="AB4033" s="6">
        <f>(W4033/100000)*Z4033</f>
        <v>0</v>
      </c>
    </row>
    <row r="4034" spans="1:28" x14ac:dyDescent="0.35">
      <c r="A4034" s="6" t="s">
        <v>4352</v>
      </c>
      <c r="B4034" s="6" t="s">
        <v>4350</v>
      </c>
      <c r="C4034" s="6" t="s">
        <v>4351</v>
      </c>
      <c r="D4034" s="6">
        <v>1991</v>
      </c>
      <c r="E4034" s="9" t="s">
        <v>6000</v>
      </c>
      <c r="F4034" s="6">
        <v>222.56419740000001</v>
      </c>
      <c r="G4034" s="9">
        <v>83</v>
      </c>
      <c r="I4034" s="6">
        <f>1/F4034</f>
        <v>4.4930856430729768E-3</v>
      </c>
      <c r="J4034" s="6">
        <f t="shared" ref="J4034:J4097" si="378">I4034*1472.179</f>
        <v>6.6146263289335323</v>
      </c>
      <c r="K4034" s="6">
        <f>G4034-J4034</f>
        <v>76.385373671066475</v>
      </c>
      <c r="L4034" s="6">
        <f>J4034+K4034-G4034</f>
        <v>0</v>
      </c>
      <c r="M4034" s="6">
        <v>222.56419740000001</v>
      </c>
      <c r="N4034" s="6">
        <f t="shared" ref="N4034:N4097" si="379">1/M4034</f>
        <v>4.4930856430729768E-3</v>
      </c>
      <c r="O4034" s="6">
        <f t="shared" ref="O4034:O4097" si="380">1472.179*N4034+K4034</f>
        <v>83</v>
      </c>
      <c r="P4034" s="6">
        <f>O4034-G4034</f>
        <v>0</v>
      </c>
      <c r="Q4034" s="6">
        <f>1/(LN(F4034))</f>
        <v>0.18500649674148248</v>
      </c>
      <c r="R4034" s="6">
        <f t="shared" ref="R4034:R4097" si="381">576.695*Q4034</f>
        <v>106.69232163832925</v>
      </c>
      <c r="S4034" s="6">
        <f>H4034-R4034</f>
        <v>-106.69232163832925</v>
      </c>
      <c r="T4034" s="6">
        <f>R4034+S4034-H4034</f>
        <v>0</v>
      </c>
      <c r="U4034" s="6">
        <f t="shared" ref="U4034:U4097" si="382">576.695*(1/(LN(M4034)))</f>
        <v>106.69232163832925</v>
      </c>
      <c r="V4034" s="6">
        <f t="shared" ref="V4034:V4097" si="383">U4034+S4034</f>
        <v>0</v>
      </c>
      <c r="W4034" s="6">
        <f>V4034-H4034</f>
        <v>0</v>
      </c>
      <c r="X4034" s="6">
        <v>34.643999999999998</v>
      </c>
      <c r="Y4034" s="6">
        <v>4725547</v>
      </c>
      <c r="Z4034" s="6">
        <f>(X4034/1000)*Y4034</f>
        <v>163711.85026800001</v>
      </c>
      <c r="AA4034" s="6">
        <f>(P4034/1000)*Z4034</f>
        <v>0</v>
      </c>
      <c r="AB4034" s="6">
        <f>(W4034/100000)*Z4034</f>
        <v>0</v>
      </c>
    </row>
    <row r="4035" spans="1:28" x14ac:dyDescent="0.35">
      <c r="A4035" s="6" t="s">
        <v>4353</v>
      </c>
      <c r="B4035" s="6" t="s">
        <v>4350</v>
      </c>
      <c r="C4035" s="6" t="s">
        <v>4351</v>
      </c>
      <c r="D4035" s="6">
        <v>1992</v>
      </c>
      <c r="E4035" s="9" t="s">
        <v>6000</v>
      </c>
      <c r="F4035" s="6">
        <v>243.2771577</v>
      </c>
      <c r="G4035" s="9">
        <v>81.400000000000006</v>
      </c>
      <c r="I4035" s="6">
        <f>1/F4035</f>
        <v>4.1105379948295903E-3</v>
      </c>
      <c r="J4035" s="6">
        <f t="shared" si="378"/>
        <v>6.0514477146902319</v>
      </c>
      <c r="K4035" s="6">
        <f>G4035-J4035</f>
        <v>75.348552285309779</v>
      </c>
      <c r="L4035" s="6">
        <f>J4035+K4035-G4035</f>
        <v>0</v>
      </c>
      <c r="M4035" s="6">
        <v>243.2771577</v>
      </c>
      <c r="N4035" s="6">
        <f t="shared" si="379"/>
        <v>4.1105379948295903E-3</v>
      </c>
      <c r="O4035" s="6">
        <f t="shared" si="380"/>
        <v>81.400000000000006</v>
      </c>
      <c r="P4035" s="6">
        <f>O4035-G4035</f>
        <v>0</v>
      </c>
      <c r="Q4035" s="6">
        <f>1/(LN(F4035))</f>
        <v>0.18201007470719091</v>
      </c>
      <c r="R4035" s="6">
        <f t="shared" si="381"/>
        <v>104.96430003326347</v>
      </c>
      <c r="S4035" s="6">
        <f>H4035-R4035</f>
        <v>-104.96430003326347</v>
      </c>
      <c r="T4035" s="6">
        <f>R4035+S4035-H4035</f>
        <v>0</v>
      </c>
      <c r="U4035" s="6">
        <f t="shared" si="382"/>
        <v>104.96430003326347</v>
      </c>
      <c r="V4035" s="6">
        <f t="shared" si="383"/>
        <v>0</v>
      </c>
      <c r="W4035" s="6">
        <f>V4035-H4035</f>
        <v>0</v>
      </c>
      <c r="X4035" s="6">
        <v>34.558</v>
      </c>
      <c r="Y4035" s="6">
        <v>4836217</v>
      </c>
      <c r="Z4035" s="6">
        <f>(X4035/1000)*Y4035</f>
        <v>167129.98708599998</v>
      </c>
      <c r="AA4035" s="6">
        <f>(P4035/1000)*Z4035</f>
        <v>0</v>
      </c>
      <c r="AB4035" s="6">
        <f>(W4035/100000)*Z4035</f>
        <v>0</v>
      </c>
    </row>
    <row r="4036" spans="1:28" x14ac:dyDescent="0.35">
      <c r="A4036" s="6" t="s">
        <v>4354</v>
      </c>
      <c r="B4036" s="6" t="s">
        <v>4350</v>
      </c>
      <c r="C4036" s="6" t="s">
        <v>4351</v>
      </c>
      <c r="D4036" s="6">
        <v>1993</v>
      </c>
      <c r="E4036" s="9" t="s">
        <v>6000</v>
      </c>
      <c r="F4036" s="6">
        <v>295.36932899999999</v>
      </c>
      <c r="G4036" s="9">
        <v>79.900000000000006</v>
      </c>
      <c r="I4036" s="6">
        <f>1/F4036</f>
        <v>3.3855918736911241E-3</v>
      </c>
      <c r="J4036" s="6">
        <f t="shared" si="378"/>
        <v>4.9841972590187256</v>
      </c>
      <c r="K4036" s="6">
        <f>G4036-J4036</f>
        <v>74.915802740981277</v>
      </c>
      <c r="L4036" s="6">
        <f>J4036+K4036-G4036</f>
        <v>0</v>
      </c>
      <c r="M4036" s="6">
        <v>295.36932899999999</v>
      </c>
      <c r="N4036" s="6">
        <f t="shared" si="379"/>
        <v>3.3855918736911241E-3</v>
      </c>
      <c r="O4036" s="6">
        <f t="shared" si="380"/>
        <v>79.900000000000006</v>
      </c>
      <c r="P4036" s="6">
        <f>O4036-G4036</f>
        <v>0</v>
      </c>
      <c r="Q4036" s="6">
        <f>1/(LN(F4036))</f>
        <v>0.17580171845673892</v>
      </c>
      <c r="R4036" s="6">
        <f t="shared" si="381"/>
        <v>101.38397202540907</v>
      </c>
      <c r="S4036" s="6">
        <f>H4036-R4036</f>
        <v>-101.38397202540907</v>
      </c>
      <c r="T4036" s="6">
        <f>R4036+S4036-H4036</f>
        <v>0</v>
      </c>
      <c r="U4036" s="6">
        <f t="shared" si="382"/>
        <v>101.38397202540907</v>
      </c>
      <c r="V4036" s="6">
        <f t="shared" si="383"/>
        <v>0</v>
      </c>
      <c r="W4036" s="6">
        <f>V4036-H4036</f>
        <v>0</v>
      </c>
      <c r="X4036" s="6">
        <v>34.533999999999999</v>
      </c>
      <c r="Y4036" s="6">
        <v>4949051</v>
      </c>
      <c r="Z4036" s="6">
        <f>(X4036/1000)*Y4036</f>
        <v>170910.52723400001</v>
      </c>
      <c r="AA4036" s="6">
        <f>(P4036/1000)*Z4036</f>
        <v>0</v>
      </c>
      <c r="AB4036" s="6">
        <f>(W4036/100000)*Z4036</f>
        <v>0</v>
      </c>
    </row>
    <row r="4037" spans="1:28" x14ac:dyDescent="0.35">
      <c r="A4037" s="6" t="s">
        <v>4355</v>
      </c>
      <c r="B4037" s="6" t="s">
        <v>4350</v>
      </c>
      <c r="C4037" s="6" t="s">
        <v>4351</v>
      </c>
      <c r="D4037" s="6">
        <v>1994</v>
      </c>
      <c r="E4037" s="9" t="s">
        <v>6000</v>
      </c>
      <c r="F4037" s="6">
        <v>306.31200899999999</v>
      </c>
      <c r="G4037" s="9">
        <v>78.400000000000006</v>
      </c>
      <c r="I4037" s="6">
        <f>1/F4037</f>
        <v>3.2646451024386709E-3</v>
      </c>
      <c r="J4037" s="6">
        <f t="shared" si="378"/>
        <v>4.8061419622630606</v>
      </c>
      <c r="K4037" s="6">
        <f>G4037-J4037</f>
        <v>73.59385803773695</v>
      </c>
      <c r="L4037" s="6">
        <f>J4037+K4037-G4037</f>
        <v>0</v>
      </c>
      <c r="M4037" s="6">
        <v>306.31200899999999</v>
      </c>
      <c r="N4037" s="6">
        <f t="shared" si="379"/>
        <v>3.2646451024386709E-3</v>
      </c>
      <c r="O4037" s="6">
        <f t="shared" si="380"/>
        <v>78.400000000000006</v>
      </c>
      <c r="P4037" s="6">
        <f>O4037-G4037</f>
        <v>0</v>
      </c>
      <c r="Q4037" s="6">
        <f>1/(LN(F4037))</f>
        <v>0.17468456536321239</v>
      </c>
      <c r="R4037" s="6">
        <f t="shared" si="381"/>
        <v>100.73971542213778</v>
      </c>
      <c r="S4037" s="6">
        <f>H4037-R4037</f>
        <v>-100.73971542213778</v>
      </c>
      <c r="T4037" s="6">
        <f>R4037+S4037-H4037</f>
        <v>0</v>
      </c>
      <c r="U4037" s="6">
        <f t="shared" si="382"/>
        <v>100.73971542213778</v>
      </c>
      <c r="V4037" s="6">
        <f t="shared" si="383"/>
        <v>0</v>
      </c>
      <c r="W4037" s="6">
        <f>V4037-H4037</f>
        <v>0</v>
      </c>
      <c r="X4037" s="6">
        <v>34.549999999999997</v>
      </c>
      <c r="Y4037" s="6">
        <v>5065661</v>
      </c>
      <c r="Z4037" s="6">
        <f>(X4037/1000)*Y4037</f>
        <v>175018.58755</v>
      </c>
      <c r="AA4037" s="6">
        <f>(P4037/1000)*Z4037</f>
        <v>0</v>
      </c>
      <c r="AB4037" s="6">
        <f>(W4037/100000)*Z4037</f>
        <v>0</v>
      </c>
    </row>
    <row r="4038" spans="1:28" x14ac:dyDescent="0.35">
      <c r="A4038" s="6" t="s">
        <v>4356</v>
      </c>
      <c r="B4038" s="6" t="s">
        <v>4350</v>
      </c>
      <c r="C4038" s="6" t="s">
        <v>4351</v>
      </c>
      <c r="D4038" s="6">
        <v>1995</v>
      </c>
      <c r="E4038" s="9" t="s">
        <v>6000</v>
      </c>
      <c r="F4038" s="6">
        <v>294.28861799999999</v>
      </c>
      <c r="G4038" s="9">
        <v>77.099999999999994</v>
      </c>
      <c r="I4038" s="6">
        <f>1/F4038</f>
        <v>3.3980247241502219E-3</v>
      </c>
      <c r="J4038" s="6">
        <f t="shared" si="378"/>
        <v>5.0025006403747501</v>
      </c>
      <c r="K4038" s="6">
        <f>G4038-J4038</f>
        <v>72.097499359625246</v>
      </c>
      <c r="L4038" s="6">
        <f>J4038+K4038-G4038</f>
        <v>0</v>
      </c>
      <c r="M4038" s="6">
        <v>294.28861799999999</v>
      </c>
      <c r="N4038" s="6">
        <f t="shared" si="379"/>
        <v>3.3980247241502219E-3</v>
      </c>
      <c r="O4038" s="6">
        <f t="shared" si="380"/>
        <v>77.099999999999994</v>
      </c>
      <c r="P4038" s="6">
        <f>O4038-G4038</f>
        <v>0</v>
      </c>
      <c r="Q4038" s="6">
        <f>1/(LN(F4038))</f>
        <v>0.17591508008733947</v>
      </c>
      <c r="R4038" s="6">
        <f t="shared" si="381"/>
        <v>101.44934711096825</v>
      </c>
      <c r="S4038" s="6">
        <f>H4038-R4038</f>
        <v>-101.44934711096825</v>
      </c>
      <c r="T4038" s="6">
        <f>R4038+S4038-H4038</f>
        <v>0</v>
      </c>
      <c r="U4038" s="6">
        <f t="shared" si="382"/>
        <v>101.44934711096825</v>
      </c>
      <c r="V4038" s="6">
        <f t="shared" si="383"/>
        <v>0</v>
      </c>
      <c r="W4038" s="6">
        <f>V4038-H4038</f>
        <v>0</v>
      </c>
      <c r="X4038" s="6">
        <v>34.576999999999998</v>
      </c>
      <c r="Y4038" s="6">
        <v>5187060</v>
      </c>
      <c r="Z4038" s="6">
        <f>(X4038/1000)*Y4038</f>
        <v>179352.97361999998</v>
      </c>
      <c r="AA4038" s="6">
        <f>(P4038/1000)*Z4038</f>
        <v>0</v>
      </c>
      <c r="AB4038" s="6">
        <f>(W4038/100000)*Z4038</f>
        <v>0</v>
      </c>
    </row>
    <row r="4039" spans="1:28" x14ac:dyDescent="0.35">
      <c r="A4039" s="6" t="s">
        <v>4357</v>
      </c>
      <c r="B4039" s="6" t="s">
        <v>4350</v>
      </c>
      <c r="C4039" s="6" t="s">
        <v>4351</v>
      </c>
      <c r="D4039" s="6">
        <v>1996</v>
      </c>
      <c r="E4039" s="9" t="s">
        <v>6000</v>
      </c>
      <c r="F4039" s="6">
        <v>333.47660500000001</v>
      </c>
      <c r="G4039" s="9">
        <v>75.7</v>
      </c>
      <c r="I4039" s="6">
        <f>1/F4039</f>
        <v>2.9987111089846918E-3</v>
      </c>
      <c r="J4039" s="6">
        <f t="shared" si="378"/>
        <v>4.4146395217139744</v>
      </c>
      <c r="K4039" s="6">
        <f>G4039-J4039</f>
        <v>71.285360478286023</v>
      </c>
      <c r="L4039" s="6">
        <f>J4039+K4039-G4039</f>
        <v>0</v>
      </c>
      <c r="M4039" s="6">
        <v>333.47660500000001</v>
      </c>
      <c r="N4039" s="6">
        <f t="shared" si="379"/>
        <v>2.9987111089846918E-3</v>
      </c>
      <c r="O4039" s="6">
        <f t="shared" si="380"/>
        <v>75.7</v>
      </c>
      <c r="P4039" s="6">
        <f>O4039-G4039</f>
        <v>0</v>
      </c>
      <c r="Q4039" s="6">
        <f>1/(LN(F4039))</f>
        <v>0.17212969858651986</v>
      </c>
      <c r="R4039" s="6">
        <f t="shared" si="381"/>
        <v>99.266336526353072</v>
      </c>
      <c r="S4039" s="6">
        <f>H4039-R4039</f>
        <v>-99.266336526353072</v>
      </c>
      <c r="T4039" s="6">
        <f>R4039+S4039-H4039</f>
        <v>0</v>
      </c>
      <c r="U4039" s="6">
        <f t="shared" si="382"/>
        <v>99.266336526353072</v>
      </c>
      <c r="V4039" s="6">
        <f t="shared" si="383"/>
        <v>0</v>
      </c>
      <c r="W4039" s="6">
        <f>V4039-H4039</f>
        <v>0</v>
      </c>
      <c r="X4039" s="6">
        <v>34.581000000000003</v>
      </c>
      <c r="Y4039" s="6">
        <v>5314248</v>
      </c>
      <c r="Z4039" s="6">
        <f>(X4039/1000)*Y4039</f>
        <v>183772.01008800001</v>
      </c>
      <c r="AA4039" s="6">
        <f>(P4039/1000)*Z4039</f>
        <v>0</v>
      </c>
      <c r="AB4039" s="6">
        <f>(W4039/100000)*Z4039</f>
        <v>0</v>
      </c>
    </row>
    <row r="4040" spans="1:28" x14ac:dyDescent="0.35">
      <c r="A4040" s="6" t="s">
        <v>4358</v>
      </c>
      <c r="B4040" s="6" t="s">
        <v>4350</v>
      </c>
      <c r="C4040" s="6" t="s">
        <v>4351</v>
      </c>
      <c r="D4040" s="6">
        <v>1997</v>
      </c>
      <c r="E4040" s="9" t="s">
        <v>6000</v>
      </c>
      <c r="F4040" s="6">
        <v>327.9863987</v>
      </c>
      <c r="G4040" s="9">
        <v>74.400000000000006</v>
      </c>
      <c r="I4040" s="6">
        <f>1/F4040</f>
        <v>3.0489069179806816E-3</v>
      </c>
      <c r="J4040" s="6">
        <f t="shared" si="378"/>
        <v>4.488536737605882</v>
      </c>
      <c r="K4040" s="6">
        <f>G4040-J4040</f>
        <v>69.911463262394122</v>
      </c>
      <c r="L4040" s="6">
        <f>J4040+K4040-G4040</f>
        <v>0</v>
      </c>
      <c r="M4040" s="6">
        <v>327.9863987</v>
      </c>
      <c r="N4040" s="6">
        <f t="shared" si="379"/>
        <v>3.0489069179806816E-3</v>
      </c>
      <c r="O4040" s="6">
        <f t="shared" si="380"/>
        <v>74.400000000000006</v>
      </c>
      <c r="P4040" s="6">
        <f>O4040-G4040</f>
        <v>0</v>
      </c>
      <c r="Q4040" s="6">
        <f>1/(LN(F4040))</f>
        <v>0.17262296034013816</v>
      </c>
      <c r="R4040" s="6">
        <f t="shared" si="381"/>
        <v>99.550798113355981</v>
      </c>
      <c r="S4040" s="6">
        <f>H4040-R4040</f>
        <v>-99.550798113355981</v>
      </c>
      <c r="T4040" s="6">
        <f>R4040+S4040-H4040</f>
        <v>0</v>
      </c>
      <c r="U4040" s="6">
        <f t="shared" si="382"/>
        <v>99.550798113355981</v>
      </c>
      <c r="V4040" s="6">
        <f t="shared" si="383"/>
        <v>0</v>
      </c>
      <c r="W4040" s="6">
        <f>V4040-H4040</f>
        <v>0</v>
      </c>
      <c r="X4040" s="6">
        <v>34.539000000000001</v>
      </c>
      <c r="Y4040" s="6">
        <v>5446641</v>
      </c>
      <c r="Z4040" s="6">
        <f>(X4040/1000)*Y4040</f>
        <v>188121.53349900001</v>
      </c>
      <c r="AA4040" s="6">
        <f>(P4040/1000)*Z4040</f>
        <v>0</v>
      </c>
      <c r="AB4040" s="6">
        <f>(W4040/100000)*Z4040</f>
        <v>0</v>
      </c>
    </row>
    <row r="4041" spans="1:28" x14ac:dyDescent="0.35">
      <c r="A4041" s="6" t="s">
        <v>4359</v>
      </c>
      <c r="B4041" s="6" t="s">
        <v>4350</v>
      </c>
      <c r="C4041" s="6" t="s">
        <v>4351</v>
      </c>
      <c r="D4041" s="6">
        <v>1998</v>
      </c>
      <c r="E4041" s="9" t="s">
        <v>6000</v>
      </c>
      <c r="F4041" s="6">
        <v>270.37405200000001</v>
      </c>
      <c r="G4041" s="9">
        <v>73.099999999999994</v>
      </c>
      <c r="I4041" s="6">
        <f>1/F4041</f>
        <v>3.6985797734761915E-3</v>
      </c>
      <c r="J4041" s="6">
        <f t="shared" si="378"/>
        <v>5.4449714723364062</v>
      </c>
      <c r="K4041" s="6">
        <f>G4041-J4041</f>
        <v>67.655028527663589</v>
      </c>
      <c r="L4041" s="6">
        <f>J4041+K4041-G4041</f>
        <v>0</v>
      </c>
      <c r="M4041" s="6">
        <v>270.37405200000001</v>
      </c>
      <c r="N4041" s="6">
        <f t="shared" si="379"/>
        <v>3.6985797734761915E-3</v>
      </c>
      <c r="O4041" s="6">
        <f t="shared" si="380"/>
        <v>73.099999999999994</v>
      </c>
      <c r="P4041" s="6">
        <f>O4041-G4041</f>
        <v>0</v>
      </c>
      <c r="Q4041" s="6">
        <f>1/(LN(F4041))</f>
        <v>0.17857760295500752</v>
      </c>
      <c r="R4041" s="6">
        <f t="shared" si="381"/>
        <v>102.98481073613807</v>
      </c>
      <c r="S4041" s="6">
        <f>H4041-R4041</f>
        <v>-102.98481073613807</v>
      </c>
      <c r="T4041" s="6">
        <f>R4041+S4041-H4041</f>
        <v>0</v>
      </c>
      <c r="U4041" s="6">
        <f t="shared" si="382"/>
        <v>102.98481073613807</v>
      </c>
      <c r="V4041" s="6">
        <f t="shared" si="383"/>
        <v>0</v>
      </c>
      <c r="W4041" s="6">
        <f>V4041-H4041</f>
        <v>0</v>
      </c>
      <c r="X4041" s="6">
        <v>34.432000000000002</v>
      </c>
      <c r="Y4041" s="6">
        <v>5581762</v>
      </c>
      <c r="Z4041" s="6">
        <f>(X4041/1000)*Y4041</f>
        <v>192191.22918400003</v>
      </c>
      <c r="AA4041" s="6">
        <f>(P4041/1000)*Z4041</f>
        <v>0</v>
      </c>
      <c r="AB4041" s="6">
        <f>(W4041/100000)*Z4041</f>
        <v>0</v>
      </c>
    </row>
    <row r="4042" spans="1:28" x14ac:dyDescent="0.35">
      <c r="A4042" s="6" t="s">
        <v>4360</v>
      </c>
      <c r="B4042" s="6" t="s">
        <v>4350</v>
      </c>
      <c r="C4042" s="6" t="s">
        <v>4351</v>
      </c>
      <c r="D4042" s="6">
        <v>1999</v>
      </c>
      <c r="E4042" s="9" t="s">
        <v>6000</v>
      </c>
      <c r="F4042" s="6">
        <v>269.95021200000002</v>
      </c>
      <c r="G4042" s="9">
        <v>71.8</v>
      </c>
      <c r="I4042" s="6">
        <f>1/F4042</f>
        <v>3.7043867926282639E-3</v>
      </c>
      <c r="J4042" s="6">
        <f t="shared" si="378"/>
        <v>5.4535204439846856</v>
      </c>
      <c r="K4042" s="6">
        <f>G4042-J4042</f>
        <v>66.346479556015311</v>
      </c>
      <c r="L4042" s="6">
        <f>J4042+K4042-G4042</f>
        <v>0</v>
      </c>
      <c r="M4042" s="6">
        <v>269.95021200000002</v>
      </c>
      <c r="N4042" s="6">
        <f t="shared" si="379"/>
        <v>3.7043867926282639E-3</v>
      </c>
      <c r="O4042" s="6">
        <f t="shared" si="380"/>
        <v>71.8</v>
      </c>
      <c r="P4042" s="6">
        <f>O4042-G4042</f>
        <v>0</v>
      </c>
      <c r="Q4042" s="6">
        <f>1/(LN(F4042))</f>
        <v>0.17862764709403675</v>
      </c>
      <c r="R4042" s="6">
        <f t="shared" si="381"/>
        <v>103.01367094089554</v>
      </c>
      <c r="S4042" s="6">
        <f>H4042-R4042</f>
        <v>-103.01367094089554</v>
      </c>
      <c r="T4042" s="6">
        <f>R4042+S4042-H4042</f>
        <v>0</v>
      </c>
      <c r="U4042" s="6">
        <f t="shared" si="382"/>
        <v>103.01367094089554</v>
      </c>
      <c r="V4042" s="6">
        <f t="shared" si="383"/>
        <v>0</v>
      </c>
      <c r="W4042" s="6">
        <f>V4042-H4042</f>
        <v>0</v>
      </c>
      <c r="X4042" s="6">
        <v>34.25</v>
      </c>
      <c r="Y4042" s="6">
        <v>5716161</v>
      </c>
      <c r="Z4042" s="6">
        <f>(X4042/1000)*Y4042</f>
        <v>195778.51425000001</v>
      </c>
      <c r="AA4042" s="6">
        <f>(P4042/1000)*Z4042</f>
        <v>0</v>
      </c>
      <c r="AB4042" s="6">
        <f>(W4042/100000)*Z4042</f>
        <v>0</v>
      </c>
    </row>
    <row r="4043" spans="1:28" x14ac:dyDescent="0.35">
      <c r="A4043" s="6" t="s">
        <v>4361</v>
      </c>
      <c r="B4043" s="6" t="s">
        <v>4350</v>
      </c>
      <c r="C4043" s="6" t="s">
        <v>4351</v>
      </c>
      <c r="D4043" s="6">
        <v>2000</v>
      </c>
      <c r="E4043" s="9" t="s">
        <v>6000</v>
      </c>
      <c r="F4043" s="6">
        <v>276.1945197</v>
      </c>
      <c r="G4043" s="9">
        <v>70.599999999999994</v>
      </c>
      <c r="H4043" s="9">
        <v>249</v>
      </c>
      <c r="I4043" s="6">
        <f>1/F4043</f>
        <v>3.6206366479906663E-3</v>
      </c>
      <c r="J4043" s="6">
        <f t="shared" si="378"/>
        <v>5.3302252398022514</v>
      </c>
      <c r="K4043" s="6">
        <f>G4043-J4043</f>
        <v>65.269774760197748</v>
      </c>
      <c r="L4043" s="6">
        <f>J4043+K4043-G4043</f>
        <v>0</v>
      </c>
      <c r="M4043" s="6">
        <v>276.1945197</v>
      </c>
      <c r="N4043" s="6">
        <f t="shared" si="379"/>
        <v>3.6206366479906663E-3</v>
      </c>
      <c r="O4043" s="6">
        <f t="shared" si="380"/>
        <v>70.599999999999994</v>
      </c>
      <c r="P4043" s="6">
        <f>O4043-G4043</f>
        <v>0</v>
      </c>
      <c r="Q4043" s="6">
        <f>1/(LN(F4043))</f>
        <v>0.17790095168441969</v>
      </c>
      <c r="R4043" s="6">
        <f t="shared" si="381"/>
        <v>102.59458933164642</v>
      </c>
      <c r="S4043" s="6">
        <f>H4043-R4043</f>
        <v>146.40541066835357</v>
      </c>
      <c r="T4043" s="6">
        <f>R4043+S4043-H4043</f>
        <v>0</v>
      </c>
      <c r="U4043" s="6">
        <f t="shared" si="382"/>
        <v>102.59458933164642</v>
      </c>
      <c r="V4043" s="6">
        <f t="shared" si="383"/>
        <v>249</v>
      </c>
      <c r="W4043" s="6">
        <f>V4043-H4043</f>
        <v>0</v>
      </c>
      <c r="X4043" s="6">
        <v>33.993000000000002</v>
      </c>
      <c r="Y4043" s="6">
        <v>5847586</v>
      </c>
      <c r="Z4043" s="6">
        <f>(X4043/1000)*Y4043</f>
        <v>198776.99089800002</v>
      </c>
      <c r="AA4043" s="6">
        <f>(P4043/1000)*Z4043</f>
        <v>0</v>
      </c>
      <c r="AB4043" s="6">
        <f>(W4043/100000)*Z4043</f>
        <v>0</v>
      </c>
    </row>
    <row r="4044" spans="1:28" x14ac:dyDescent="0.35">
      <c r="A4044" s="6" t="s">
        <v>4362</v>
      </c>
      <c r="B4044" s="6" t="s">
        <v>4350</v>
      </c>
      <c r="C4044" s="6" t="s">
        <v>4351</v>
      </c>
      <c r="D4044" s="6">
        <v>2001</v>
      </c>
      <c r="E4044" s="9" t="s">
        <v>6000</v>
      </c>
      <c r="F4044" s="6">
        <v>253.611085</v>
      </c>
      <c r="G4044" s="9">
        <v>69.400000000000006</v>
      </c>
      <c r="H4044" s="9">
        <v>242</v>
      </c>
      <c r="I4044" s="6">
        <f>1/F4044</f>
        <v>3.9430453128655634E-3</v>
      </c>
      <c r="J4044" s="6">
        <f t="shared" si="378"/>
        <v>5.8048685056491127</v>
      </c>
      <c r="K4044" s="6">
        <f>G4044-J4044</f>
        <v>63.595131494350895</v>
      </c>
      <c r="L4044" s="6">
        <f>J4044+K4044-G4044</f>
        <v>0</v>
      </c>
      <c r="M4044" s="6">
        <v>253.611085</v>
      </c>
      <c r="N4044" s="6">
        <f t="shared" si="379"/>
        <v>3.9430453128655634E-3</v>
      </c>
      <c r="O4044" s="6">
        <f t="shared" si="380"/>
        <v>69.400000000000006</v>
      </c>
      <c r="P4044" s="6">
        <f>O4044-G4044</f>
        <v>0</v>
      </c>
      <c r="Q4044" s="6">
        <f>1/(LN(F4044))</f>
        <v>0.18064230119718028</v>
      </c>
      <c r="R4044" s="6">
        <f t="shared" si="381"/>
        <v>104.17551188890789</v>
      </c>
      <c r="S4044" s="6">
        <f>H4044-R4044</f>
        <v>137.82448811109211</v>
      </c>
      <c r="T4044" s="6">
        <f>R4044+S4044-H4044</f>
        <v>0</v>
      </c>
      <c r="U4044" s="6">
        <f t="shared" si="382"/>
        <v>104.17551188890789</v>
      </c>
      <c r="V4044" s="6">
        <f t="shared" si="383"/>
        <v>242</v>
      </c>
      <c r="W4044" s="6">
        <f>V4044-H4044</f>
        <v>0</v>
      </c>
      <c r="X4044" s="6">
        <v>33.670999999999999</v>
      </c>
      <c r="Y4044" s="6">
        <v>5974629</v>
      </c>
      <c r="Z4044" s="6">
        <f>(X4044/1000)*Y4044</f>
        <v>201171.73305899999</v>
      </c>
      <c r="AA4044" s="6">
        <f>(P4044/1000)*Z4044</f>
        <v>0</v>
      </c>
      <c r="AB4044" s="6">
        <f>(W4044/100000)*Z4044</f>
        <v>0</v>
      </c>
    </row>
    <row r="4045" spans="1:28" x14ac:dyDescent="0.35">
      <c r="A4045" s="6" t="s">
        <v>4363</v>
      </c>
      <c r="B4045" s="6" t="s">
        <v>4350</v>
      </c>
      <c r="C4045" s="6" t="s">
        <v>4351</v>
      </c>
      <c r="D4045" s="6">
        <v>2002</v>
      </c>
      <c r="E4045" s="9" t="s">
        <v>6000</v>
      </c>
      <c r="F4045" s="6">
        <v>223.709688</v>
      </c>
      <c r="G4045" s="9">
        <v>68.099999999999994</v>
      </c>
      <c r="H4045" s="9">
        <v>234</v>
      </c>
      <c r="I4045" s="6">
        <f>1/F4045</f>
        <v>4.4700790964403827E-3</v>
      </c>
      <c r="J4045" s="6">
        <f t="shared" si="378"/>
        <v>6.5807565741185066</v>
      </c>
      <c r="K4045" s="6">
        <f>G4045-J4045</f>
        <v>61.519243425881484</v>
      </c>
      <c r="L4045" s="6">
        <f>J4045+K4045-G4045</f>
        <v>0</v>
      </c>
      <c r="M4045" s="6">
        <v>223.709688</v>
      </c>
      <c r="N4045" s="6">
        <f t="shared" si="379"/>
        <v>4.4700790964403827E-3</v>
      </c>
      <c r="O4045" s="6">
        <f t="shared" si="380"/>
        <v>68.099999999999994</v>
      </c>
      <c r="P4045" s="6">
        <f>O4045-G4045</f>
        <v>0</v>
      </c>
      <c r="Q4045" s="6">
        <f>1/(LN(F4045))</f>
        <v>0.18483095407543168</v>
      </c>
      <c r="R4045" s="6">
        <f t="shared" si="381"/>
        <v>106.59108706053108</v>
      </c>
      <c r="S4045" s="6">
        <f>H4045-R4045</f>
        <v>127.40891293946892</v>
      </c>
      <c r="T4045" s="6">
        <f>R4045+S4045-H4045</f>
        <v>0</v>
      </c>
      <c r="U4045" s="6">
        <f t="shared" si="382"/>
        <v>106.59108706053108</v>
      </c>
      <c r="V4045" s="6">
        <f t="shared" si="383"/>
        <v>234</v>
      </c>
      <c r="W4045" s="6">
        <f>V4045-H4045</f>
        <v>0</v>
      </c>
      <c r="X4045" s="6">
        <v>33.31</v>
      </c>
      <c r="Y4045" s="6">
        <v>6098621</v>
      </c>
      <c r="Z4045" s="6">
        <f>(X4045/1000)*Y4045</f>
        <v>203145.06550999999</v>
      </c>
      <c r="AA4045" s="6">
        <f>(P4045/1000)*Z4045</f>
        <v>0</v>
      </c>
      <c r="AB4045" s="6">
        <f>(W4045/100000)*Z4045</f>
        <v>0</v>
      </c>
    </row>
    <row r="4046" spans="1:28" x14ac:dyDescent="0.35">
      <c r="A4046" s="6" t="s">
        <v>4364</v>
      </c>
      <c r="B4046" s="6" t="s">
        <v>4350</v>
      </c>
      <c r="C4046" s="6" t="s">
        <v>4351</v>
      </c>
      <c r="D4046" s="6">
        <v>2003</v>
      </c>
      <c r="E4046" s="9" t="s">
        <v>6000</v>
      </c>
      <c r="F4046" s="6">
        <v>230.57511880000001</v>
      </c>
      <c r="G4046" s="9">
        <v>66.900000000000006</v>
      </c>
      <c r="H4046" s="9">
        <v>225</v>
      </c>
      <c r="I4046" s="6">
        <f>1/F4046</f>
        <v>4.3369813933280292E-3</v>
      </c>
      <c r="J4046" s="6">
        <f t="shared" si="378"/>
        <v>6.3848129306482653</v>
      </c>
      <c r="K4046" s="6">
        <f>G4046-J4046</f>
        <v>60.51518706935174</v>
      </c>
      <c r="L4046" s="6">
        <f>J4046+K4046-G4046</f>
        <v>0</v>
      </c>
      <c r="M4046" s="6">
        <v>230.57511880000001</v>
      </c>
      <c r="N4046" s="6">
        <f t="shared" si="379"/>
        <v>4.3369813933280292E-3</v>
      </c>
      <c r="O4046" s="6">
        <f t="shared" si="380"/>
        <v>66.900000000000006</v>
      </c>
      <c r="P4046" s="6">
        <f>O4046-G4046</f>
        <v>0</v>
      </c>
      <c r="Q4046" s="6">
        <f>1/(LN(F4046))</f>
        <v>0.18380404400869441</v>
      </c>
      <c r="R4046" s="6">
        <f t="shared" si="381"/>
        <v>105.99887315959403</v>
      </c>
      <c r="S4046" s="6">
        <f>H4046-R4046</f>
        <v>119.00112684040597</v>
      </c>
      <c r="T4046" s="6">
        <f>R4046+S4046-H4046</f>
        <v>0</v>
      </c>
      <c r="U4046" s="6">
        <f t="shared" si="382"/>
        <v>105.99887315959403</v>
      </c>
      <c r="V4046" s="6">
        <f t="shared" si="383"/>
        <v>225</v>
      </c>
      <c r="W4046" s="6">
        <f>V4046-H4046</f>
        <v>0</v>
      </c>
      <c r="X4046" s="6">
        <v>32.93</v>
      </c>
      <c r="Y4046" s="6">
        <v>6223377</v>
      </c>
      <c r="Z4046" s="6">
        <f>(X4046/1000)*Y4046</f>
        <v>204935.80460999999</v>
      </c>
      <c r="AA4046" s="6">
        <f>(P4046/1000)*Z4046</f>
        <v>0</v>
      </c>
      <c r="AB4046" s="6">
        <f>(W4046/100000)*Z4046</f>
        <v>0</v>
      </c>
    </row>
    <row r="4047" spans="1:28" x14ac:dyDescent="0.35">
      <c r="A4047" s="6" t="s">
        <v>4365</v>
      </c>
      <c r="B4047" s="6" t="s">
        <v>4350</v>
      </c>
      <c r="C4047" s="6" t="s">
        <v>4351</v>
      </c>
      <c r="D4047" s="6">
        <v>2004</v>
      </c>
      <c r="E4047" s="9" t="s">
        <v>6000</v>
      </c>
      <c r="F4047" s="6">
        <v>271.0553559</v>
      </c>
      <c r="G4047" s="9">
        <v>65.599999999999994</v>
      </c>
      <c r="H4047" s="9">
        <v>213</v>
      </c>
      <c r="I4047" s="6">
        <f>1/F4047</f>
        <v>3.6892833077569894E-3</v>
      </c>
      <c r="J4047" s="6">
        <f t="shared" si="378"/>
        <v>5.4312854107303776</v>
      </c>
      <c r="K4047" s="6">
        <f>G4047-J4047</f>
        <v>60.168714589269619</v>
      </c>
      <c r="L4047" s="6">
        <f>J4047+K4047-G4047</f>
        <v>0</v>
      </c>
      <c r="M4047" s="6">
        <v>271.0553559</v>
      </c>
      <c r="N4047" s="6">
        <f t="shared" si="379"/>
        <v>3.6892833077569894E-3</v>
      </c>
      <c r="O4047" s="6">
        <f t="shared" si="380"/>
        <v>65.599999999999994</v>
      </c>
      <c r="P4047" s="6">
        <f>O4047-G4047</f>
        <v>0</v>
      </c>
      <c r="Q4047" s="6">
        <f>1/(LN(F4047))</f>
        <v>0.17849738194996001</v>
      </c>
      <c r="R4047" s="6">
        <f t="shared" si="381"/>
        <v>102.93854768363219</v>
      </c>
      <c r="S4047" s="6">
        <f>H4047-R4047</f>
        <v>110.06145231636781</v>
      </c>
      <c r="T4047" s="6">
        <f>R4047+S4047-H4047</f>
        <v>0</v>
      </c>
      <c r="U4047" s="6">
        <f t="shared" si="382"/>
        <v>102.93854768363219</v>
      </c>
      <c r="V4047" s="6">
        <f t="shared" si="383"/>
        <v>213</v>
      </c>
      <c r="W4047" s="6">
        <f>V4047-H4047</f>
        <v>0</v>
      </c>
      <c r="X4047" s="6">
        <v>32.539000000000001</v>
      </c>
      <c r="Y4047" s="6">
        <v>6354245</v>
      </c>
      <c r="Z4047" s="6">
        <f>(X4047/1000)*Y4047</f>
        <v>206760.778055</v>
      </c>
      <c r="AA4047" s="6">
        <f>(P4047/1000)*Z4047</f>
        <v>0</v>
      </c>
      <c r="AB4047" s="6">
        <f>(W4047/100000)*Z4047</f>
        <v>0</v>
      </c>
    </row>
    <row r="4048" spans="1:28" x14ac:dyDescent="0.35">
      <c r="A4048" s="6" t="s">
        <v>4366</v>
      </c>
      <c r="B4048" s="6" t="s">
        <v>4350</v>
      </c>
      <c r="C4048" s="6" t="s">
        <v>4351</v>
      </c>
      <c r="D4048" s="6">
        <v>2005</v>
      </c>
      <c r="E4048" s="9" t="s">
        <v>6000</v>
      </c>
      <c r="F4048" s="6">
        <v>292.05308780000001</v>
      </c>
      <c r="G4048" s="9">
        <v>64.3</v>
      </c>
      <c r="H4048" s="9">
        <v>200</v>
      </c>
      <c r="I4048" s="6">
        <f>1/F4048</f>
        <v>3.4240350188826183E-3</v>
      </c>
      <c r="J4048" s="6">
        <f t="shared" si="378"/>
        <v>5.0407924500635941</v>
      </c>
      <c r="K4048" s="6">
        <f>G4048-J4048</f>
        <v>59.259207549936406</v>
      </c>
      <c r="L4048" s="6">
        <f>J4048+K4048-G4048</f>
        <v>0</v>
      </c>
      <c r="M4048" s="6">
        <v>292.05308780000001</v>
      </c>
      <c r="N4048" s="6">
        <f t="shared" si="379"/>
        <v>3.4240350188826183E-3</v>
      </c>
      <c r="O4048" s="6">
        <f t="shared" si="380"/>
        <v>64.3</v>
      </c>
      <c r="P4048" s="6">
        <f>O4048-G4048</f>
        <v>0</v>
      </c>
      <c r="Q4048" s="6">
        <f>1/(LN(F4048))</f>
        <v>0.17615137314296297</v>
      </c>
      <c r="R4048" s="6">
        <f t="shared" si="381"/>
        <v>101.58561613468105</v>
      </c>
      <c r="S4048" s="6">
        <f>H4048-R4048</f>
        <v>98.414383865318953</v>
      </c>
      <c r="T4048" s="6">
        <f>R4048+S4048-H4048</f>
        <v>0</v>
      </c>
      <c r="U4048" s="6">
        <f t="shared" si="382"/>
        <v>101.58561613468105</v>
      </c>
      <c r="V4048" s="6">
        <f t="shared" si="383"/>
        <v>200</v>
      </c>
      <c r="W4048" s="6">
        <f>V4048-H4048</f>
        <v>0</v>
      </c>
      <c r="X4048" s="6">
        <v>32.142000000000003</v>
      </c>
      <c r="Y4048" s="6">
        <v>6494903</v>
      </c>
      <c r="Z4048" s="6">
        <f>(X4048/1000)*Y4048</f>
        <v>208759.17222600002</v>
      </c>
      <c r="AA4048" s="6">
        <f>(P4048/1000)*Z4048</f>
        <v>0</v>
      </c>
      <c r="AB4048" s="6">
        <f>(W4048/100000)*Z4048</f>
        <v>0</v>
      </c>
    </row>
    <row r="4049" spans="1:28" x14ac:dyDescent="0.35">
      <c r="A4049" s="6" t="s">
        <v>4367</v>
      </c>
      <c r="B4049" s="6" t="s">
        <v>4350</v>
      </c>
      <c r="C4049" s="6" t="s">
        <v>4351</v>
      </c>
      <c r="D4049" s="6">
        <v>2006</v>
      </c>
      <c r="E4049" s="9" t="s">
        <v>6000</v>
      </c>
      <c r="F4049" s="6">
        <v>348.36547539999998</v>
      </c>
      <c r="G4049" s="9">
        <v>62.9</v>
      </c>
      <c r="H4049" s="9">
        <v>187</v>
      </c>
      <c r="I4049" s="6">
        <f>1/F4049</f>
        <v>2.8705485204921087E-3</v>
      </c>
      <c r="J4049" s="6">
        <f t="shared" si="378"/>
        <v>4.2259612503495525</v>
      </c>
      <c r="K4049" s="6">
        <f>G4049-J4049</f>
        <v>58.67403874965045</v>
      </c>
      <c r="L4049" s="6">
        <f>J4049+K4049-G4049</f>
        <v>0</v>
      </c>
      <c r="M4049" s="6">
        <v>348.36547539999998</v>
      </c>
      <c r="N4049" s="6">
        <f t="shared" si="379"/>
        <v>2.8705485204921087E-3</v>
      </c>
      <c r="O4049" s="6">
        <f t="shared" si="380"/>
        <v>62.900000000000006</v>
      </c>
      <c r="P4049" s="6">
        <f>O4049-G4049</f>
        <v>0</v>
      </c>
      <c r="Q4049" s="6">
        <f>1/(LN(F4049))</f>
        <v>0.1708451942899005</v>
      </c>
      <c r="R4049" s="6">
        <f t="shared" si="381"/>
        <v>98.525569321014174</v>
      </c>
      <c r="S4049" s="6">
        <f>H4049-R4049</f>
        <v>88.474430678985826</v>
      </c>
      <c r="T4049" s="6">
        <f>R4049+S4049-H4049</f>
        <v>0</v>
      </c>
      <c r="U4049" s="6">
        <f t="shared" si="382"/>
        <v>98.525569321014174</v>
      </c>
      <c r="V4049" s="6">
        <f t="shared" si="383"/>
        <v>187</v>
      </c>
      <c r="W4049" s="6">
        <f>V4049-H4049</f>
        <v>0</v>
      </c>
      <c r="X4049" s="6">
        <v>31.734000000000002</v>
      </c>
      <c r="Y4049" s="6">
        <v>6646895</v>
      </c>
      <c r="Z4049" s="6">
        <f>(X4049/1000)*Y4049</f>
        <v>210932.56592999998</v>
      </c>
      <c r="AA4049" s="6">
        <f>(P4049/1000)*Z4049</f>
        <v>0</v>
      </c>
      <c r="AB4049" s="6">
        <f>(W4049/100000)*Z4049</f>
        <v>0</v>
      </c>
    </row>
    <row r="4050" spans="1:28" x14ac:dyDescent="0.35">
      <c r="A4050" s="6" t="s">
        <v>4368</v>
      </c>
      <c r="B4050" s="6" t="s">
        <v>4350</v>
      </c>
      <c r="C4050" s="6" t="s">
        <v>4351</v>
      </c>
      <c r="D4050" s="6">
        <v>2007</v>
      </c>
      <c r="E4050" s="9" t="s">
        <v>6000</v>
      </c>
      <c r="F4050" s="6">
        <v>396.40097059999999</v>
      </c>
      <c r="G4050" s="9">
        <v>61.5</v>
      </c>
      <c r="H4050" s="9">
        <v>179</v>
      </c>
      <c r="I4050" s="6">
        <f>1/F4050</f>
        <v>2.5226981621320984E-3</v>
      </c>
      <c r="J4050" s="6">
        <f t="shared" si="378"/>
        <v>3.7138632576294706</v>
      </c>
      <c r="K4050" s="6">
        <f>G4050-J4050</f>
        <v>57.78613674237053</v>
      </c>
      <c r="L4050" s="6">
        <f>J4050+K4050-G4050</f>
        <v>0</v>
      </c>
      <c r="M4050" s="6">
        <v>396.40097059999999</v>
      </c>
      <c r="N4050" s="6">
        <f t="shared" si="379"/>
        <v>2.5226981621320984E-3</v>
      </c>
      <c r="O4050" s="6">
        <f t="shared" si="380"/>
        <v>61.5</v>
      </c>
      <c r="P4050" s="6">
        <f>O4050-G4050</f>
        <v>0</v>
      </c>
      <c r="Q4050" s="6">
        <f>1/(LN(F4050))</f>
        <v>0.16715626036084791</v>
      </c>
      <c r="R4050" s="6">
        <f t="shared" si="381"/>
        <v>96.398179568799193</v>
      </c>
      <c r="S4050" s="6">
        <f>H4050-R4050</f>
        <v>82.601820431200807</v>
      </c>
      <c r="T4050" s="6">
        <f>R4050+S4050-H4050</f>
        <v>0</v>
      </c>
      <c r="U4050" s="6">
        <f t="shared" si="382"/>
        <v>96.398179568799193</v>
      </c>
      <c r="V4050" s="6">
        <f t="shared" si="383"/>
        <v>179</v>
      </c>
      <c r="W4050" s="6">
        <f>V4050-H4050</f>
        <v>0</v>
      </c>
      <c r="X4050" s="6">
        <v>31.312999999999999</v>
      </c>
      <c r="Y4050" s="6">
        <v>6808514</v>
      </c>
      <c r="Z4050" s="6">
        <f>(X4050/1000)*Y4050</f>
        <v>213194.99888200001</v>
      </c>
      <c r="AA4050" s="6">
        <f>(P4050/1000)*Z4050</f>
        <v>0</v>
      </c>
      <c r="AB4050" s="6">
        <f>(W4050/100000)*Z4050</f>
        <v>0</v>
      </c>
    </row>
    <row r="4051" spans="1:28" x14ac:dyDescent="0.35">
      <c r="A4051" s="6" t="s">
        <v>4369</v>
      </c>
      <c r="B4051" s="6" t="s">
        <v>4350</v>
      </c>
      <c r="C4051" s="6" t="s">
        <v>4351</v>
      </c>
      <c r="D4051" s="6">
        <v>2008</v>
      </c>
      <c r="E4051" s="9" t="s">
        <v>6000</v>
      </c>
      <c r="F4051" s="6">
        <v>332.76302440000001</v>
      </c>
      <c r="G4051" s="9">
        <v>60.2</v>
      </c>
      <c r="H4051" s="9">
        <v>173</v>
      </c>
      <c r="I4051" s="6">
        <f>1/F4051</f>
        <v>3.0051415772623324E-3</v>
      </c>
      <c r="J4051" s="6">
        <f t="shared" si="378"/>
        <v>4.4241063220724834</v>
      </c>
      <c r="K4051" s="6">
        <f>G4051-J4051</f>
        <v>55.77589367792752</v>
      </c>
      <c r="L4051" s="6">
        <f>J4051+K4051-G4051</f>
        <v>0</v>
      </c>
      <c r="M4051" s="6">
        <v>332.76302440000001</v>
      </c>
      <c r="N4051" s="6">
        <f t="shared" si="379"/>
        <v>3.0051415772623324E-3</v>
      </c>
      <c r="O4051" s="6">
        <f t="shared" si="380"/>
        <v>60.2</v>
      </c>
      <c r="P4051" s="6">
        <f>O4051-G4051</f>
        <v>0</v>
      </c>
      <c r="Q4051" s="6">
        <f>1/(LN(F4051))</f>
        <v>0.17219318992958987</v>
      </c>
      <c r="R4051" s="6">
        <f t="shared" si="381"/>
        <v>99.302951666444841</v>
      </c>
      <c r="S4051" s="6">
        <f>H4051-R4051</f>
        <v>73.697048333555159</v>
      </c>
      <c r="T4051" s="6">
        <f>R4051+S4051-H4051</f>
        <v>0</v>
      </c>
      <c r="U4051" s="6">
        <f t="shared" si="382"/>
        <v>99.302951666444841</v>
      </c>
      <c r="V4051" s="6">
        <f t="shared" si="383"/>
        <v>173</v>
      </c>
      <c r="W4051" s="6">
        <f>V4051-H4051</f>
        <v>0</v>
      </c>
      <c r="X4051" s="6">
        <v>30.876000000000001</v>
      </c>
      <c r="Y4051" s="6">
        <v>6976201</v>
      </c>
      <c r="Z4051" s="6">
        <f>(X4051/1000)*Y4051</f>
        <v>215397.182076</v>
      </c>
      <c r="AA4051" s="6">
        <f>(P4051/1000)*Z4051</f>
        <v>0</v>
      </c>
      <c r="AB4051" s="6">
        <f>(W4051/100000)*Z4051</f>
        <v>0</v>
      </c>
    </row>
    <row r="4052" spans="1:28" x14ac:dyDescent="0.35">
      <c r="A4052" s="6" t="s">
        <v>4370</v>
      </c>
      <c r="B4052" s="6" t="s">
        <v>4350</v>
      </c>
      <c r="C4052" s="6" t="s">
        <v>4351</v>
      </c>
      <c r="D4052" s="6">
        <v>2009</v>
      </c>
      <c r="E4052" s="9" t="s">
        <v>6000</v>
      </c>
      <c r="F4052" s="6">
        <v>289.42800219999998</v>
      </c>
      <c r="G4052" s="9">
        <v>58.8</v>
      </c>
      <c r="H4052" s="9">
        <v>170</v>
      </c>
      <c r="I4052" s="6">
        <f>1/F4052</f>
        <v>3.4550907044197539E-3</v>
      </c>
      <c r="J4052" s="6">
        <f t="shared" si="378"/>
        <v>5.086511978141969</v>
      </c>
      <c r="K4052" s="6">
        <f>G4052-J4052</f>
        <v>53.713488021858026</v>
      </c>
      <c r="L4052" s="6">
        <f>J4052+K4052-G4052</f>
        <v>0</v>
      </c>
      <c r="M4052" s="6">
        <v>289.42800219999998</v>
      </c>
      <c r="N4052" s="6">
        <f t="shared" si="379"/>
        <v>3.4550907044197539E-3</v>
      </c>
      <c r="O4052" s="6">
        <f t="shared" si="380"/>
        <v>58.8</v>
      </c>
      <c r="P4052" s="6">
        <f>O4052-G4052</f>
        <v>0</v>
      </c>
      <c r="Q4052" s="6">
        <f>1/(LN(F4052))</f>
        <v>0.17643198380616509</v>
      </c>
      <c r="R4052" s="6">
        <f t="shared" si="381"/>
        <v>101.74744290109639</v>
      </c>
      <c r="S4052" s="6">
        <f>H4052-R4052</f>
        <v>68.252557098903608</v>
      </c>
      <c r="T4052" s="6">
        <f>R4052+S4052-H4052</f>
        <v>0</v>
      </c>
      <c r="U4052" s="6">
        <f t="shared" si="382"/>
        <v>101.74744290109639</v>
      </c>
      <c r="V4052" s="6">
        <f t="shared" si="383"/>
        <v>170</v>
      </c>
      <c r="W4052" s="6">
        <f>V4052-H4052</f>
        <v>0</v>
      </c>
      <c r="X4052" s="6">
        <v>30.431000000000001</v>
      </c>
      <c r="Y4052" s="6">
        <v>7144776</v>
      </c>
      <c r="Z4052" s="6">
        <f>(X4052/1000)*Y4052</f>
        <v>217422.67845599999</v>
      </c>
      <c r="AA4052" s="6">
        <f>(P4052/1000)*Z4052</f>
        <v>0</v>
      </c>
      <c r="AB4052" s="6">
        <f>(W4052/100000)*Z4052</f>
        <v>0</v>
      </c>
    </row>
    <row r="4053" spans="1:28" x14ac:dyDescent="0.35">
      <c r="A4053" s="6" t="s">
        <v>4371</v>
      </c>
      <c r="B4053" s="6" t="s">
        <v>4350</v>
      </c>
      <c r="C4053" s="6" t="s">
        <v>4351</v>
      </c>
      <c r="D4053" s="6">
        <v>2010</v>
      </c>
      <c r="E4053" s="9" t="s">
        <v>6000</v>
      </c>
      <c r="F4053" s="6">
        <v>345.61957769999998</v>
      </c>
      <c r="G4053" s="9">
        <v>57.3</v>
      </c>
      <c r="H4053" s="9">
        <v>168</v>
      </c>
      <c r="I4053" s="6">
        <f>1/F4053</f>
        <v>2.8933546145004738E-3</v>
      </c>
      <c r="J4053" s="6">
        <f t="shared" si="378"/>
        <v>4.2595359030206934</v>
      </c>
      <c r="K4053" s="6">
        <f>G4053-J4053</f>
        <v>53.040464096979306</v>
      </c>
      <c r="L4053" s="6">
        <f>J4053+K4053-G4053</f>
        <v>0</v>
      </c>
      <c r="M4053" s="6">
        <v>345.61957769999998</v>
      </c>
      <c r="N4053" s="6">
        <f t="shared" si="379"/>
        <v>2.8933546145004738E-3</v>
      </c>
      <c r="O4053" s="6">
        <f t="shared" si="380"/>
        <v>57.3</v>
      </c>
      <c r="P4053" s="6">
        <f>O4053-G4053</f>
        <v>0</v>
      </c>
      <c r="Q4053" s="6">
        <f>1/(LN(F4053))</f>
        <v>0.1710764857437225</v>
      </c>
      <c r="R4053" s="6">
        <f t="shared" si="381"/>
        <v>98.658953945976052</v>
      </c>
      <c r="S4053" s="6">
        <f>H4053-R4053</f>
        <v>69.341046054023948</v>
      </c>
      <c r="T4053" s="6">
        <f>R4053+S4053-H4053</f>
        <v>0</v>
      </c>
      <c r="U4053" s="6">
        <f t="shared" si="382"/>
        <v>98.658953945976052</v>
      </c>
      <c r="V4053" s="6">
        <f t="shared" si="383"/>
        <v>168</v>
      </c>
      <c r="W4053" s="6">
        <f>V4053-H4053</f>
        <v>0</v>
      </c>
      <c r="X4053" s="6">
        <v>29.984999999999999</v>
      </c>
      <c r="Y4053" s="6">
        <v>7310507</v>
      </c>
      <c r="Z4053" s="6">
        <f>(X4053/1000)*Y4053</f>
        <v>219205.55239499998</v>
      </c>
      <c r="AA4053" s="6">
        <f>(P4053/1000)*Z4053</f>
        <v>0</v>
      </c>
      <c r="AB4053" s="6">
        <f>(W4053/100000)*Z4053</f>
        <v>0</v>
      </c>
    </row>
    <row r="4054" spans="1:28" x14ac:dyDescent="0.35">
      <c r="A4054" s="6" t="s">
        <v>4372</v>
      </c>
      <c r="B4054" s="6" t="s">
        <v>4350</v>
      </c>
      <c r="C4054" s="6" t="s">
        <v>4351</v>
      </c>
      <c r="D4054" s="6">
        <v>2011</v>
      </c>
      <c r="E4054" s="9" t="s">
        <v>6000</v>
      </c>
      <c r="F4054" s="6">
        <v>373.12295399999999</v>
      </c>
      <c r="G4054" s="9">
        <v>56</v>
      </c>
      <c r="H4054" s="9">
        <v>166</v>
      </c>
      <c r="I4054" s="6">
        <f>1/F4054</f>
        <v>2.6800816976808133E-3</v>
      </c>
      <c r="J4054" s="6">
        <f t="shared" si="378"/>
        <v>3.9455599936100421</v>
      </c>
      <c r="K4054" s="6">
        <f>G4054-J4054</f>
        <v>52.05444000638996</v>
      </c>
      <c r="L4054" s="6">
        <f>J4054+K4054-G4054</f>
        <v>0</v>
      </c>
      <c r="M4054" s="6">
        <v>373.12295399999999</v>
      </c>
      <c r="N4054" s="6">
        <f t="shared" si="379"/>
        <v>2.6800816976808133E-3</v>
      </c>
      <c r="O4054" s="6">
        <f t="shared" si="380"/>
        <v>56</v>
      </c>
      <c r="P4054" s="6">
        <f>O4054-G4054</f>
        <v>0</v>
      </c>
      <c r="Q4054" s="6">
        <f>1/(LN(F4054))</f>
        <v>0.16886449432839964</v>
      </c>
      <c r="R4054" s="6">
        <f t="shared" si="381"/>
        <v>97.383309556716441</v>
      </c>
      <c r="S4054" s="6">
        <f>H4054-R4054</f>
        <v>68.616690443283559</v>
      </c>
      <c r="T4054" s="6">
        <f>R4054+S4054-H4054</f>
        <v>0</v>
      </c>
      <c r="U4054" s="6">
        <f t="shared" si="382"/>
        <v>97.383309556716441</v>
      </c>
      <c r="V4054" s="6">
        <f t="shared" si="383"/>
        <v>166</v>
      </c>
      <c r="W4054" s="6">
        <f>V4054-H4054</f>
        <v>0</v>
      </c>
      <c r="X4054" s="6">
        <v>29.545999999999999</v>
      </c>
      <c r="Y4054" s="6">
        <v>7472200</v>
      </c>
      <c r="Z4054" s="6">
        <f>(X4054/1000)*Y4054</f>
        <v>220773.62119999999</v>
      </c>
      <c r="AA4054" s="6">
        <f>(P4054/1000)*Z4054</f>
        <v>0</v>
      </c>
      <c r="AB4054" s="6">
        <f>(W4054/100000)*Z4054</f>
        <v>0</v>
      </c>
    </row>
    <row r="4055" spans="1:28" x14ac:dyDescent="0.35">
      <c r="A4055" s="6" t="s">
        <v>4373</v>
      </c>
      <c r="B4055" s="6" t="s">
        <v>4350</v>
      </c>
      <c r="C4055" s="6" t="s">
        <v>4351</v>
      </c>
      <c r="D4055" s="6">
        <v>2012</v>
      </c>
      <c r="E4055" s="9" t="s">
        <v>6000</v>
      </c>
      <c r="F4055" s="6">
        <v>377.99464380000001</v>
      </c>
      <c r="G4055" s="9">
        <v>54.6</v>
      </c>
      <c r="H4055" s="9">
        <v>164</v>
      </c>
      <c r="I4055" s="6">
        <f>1/F4055</f>
        <v>2.6455401323863944E-3</v>
      </c>
      <c r="J4055" s="6">
        <f t="shared" si="378"/>
        <v>3.8947086265564699</v>
      </c>
      <c r="K4055" s="6">
        <f>G4055-J4055</f>
        <v>50.705291373443529</v>
      </c>
      <c r="L4055" s="6">
        <f>J4055+K4055-G4055</f>
        <v>0</v>
      </c>
      <c r="M4055" s="6">
        <v>377.99464380000001</v>
      </c>
      <c r="N4055" s="6">
        <f t="shared" si="379"/>
        <v>2.6455401323863944E-3</v>
      </c>
      <c r="O4055" s="6">
        <f t="shared" si="380"/>
        <v>54.6</v>
      </c>
      <c r="P4055" s="6">
        <f>O4055-G4055</f>
        <v>0</v>
      </c>
      <c r="Q4055" s="6">
        <f>1/(LN(F4055))</f>
        <v>0.16849540271637975</v>
      </c>
      <c r="R4055" s="6">
        <f t="shared" si="381"/>
        <v>97.170456269522631</v>
      </c>
      <c r="S4055" s="6">
        <f>H4055-R4055</f>
        <v>66.829543730477369</v>
      </c>
      <c r="T4055" s="6">
        <f>R4055+S4055-H4055</f>
        <v>0</v>
      </c>
      <c r="U4055" s="6">
        <f t="shared" si="382"/>
        <v>97.170456269522631</v>
      </c>
      <c r="V4055" s="6">
        <f t="shared" si="383"/>
        <v>164</v>
      </c>
      <c r="W4055" s="6">
        <f>V4055-H4055</f>
        <v>0</v>
      </c>
      <c r="X4055" s="6">
        <v>29.123000000000001</v>
      </c>
      <c r="Y4055" s="6">
        <v>7631002</v>
      </c>
      <c r="Z4055" s="6">
        <f>(X4055/1000)*Y4055</f>
        <v>222237.67124599998</v>
      </c>
      <c r="AA4055" s="6">
        <f>(P4055/1000)*Z4055</f>
        <v>0</v>
      </c>
      <c r="AB4055" s="6">
        <f>(W4055/100000)*Z4055</f>
        <v>0</v>
      </c>
    </row>
    <row r="4056" spans="1:28" x14ac:dyDescent="0.35">
      <c r="A4056" s="6" t="s">
        <v>4374</v>
      </c>
      <c r="B4056" s="6" t="s">
        <v>4350</v>
      </c>
      <c r="C4056" s="6" t="s">
        <v>4351</v>
      </c>
      <c r="D4056" s="6">
        <v>2013</v>
      </c>
      <c r="E4056" s="9" t="s">
        <v>6000</v>
      </c>
      <c r="F4056" s="6">
        <v>379.91778299999999</v>
      </c>
      <c r="G4056" s="9">
        <v>53.2</v>
      </c>
      <c r="H4056" s="9">
        <v>160</v>
      </c>
      <c r="I4056" s="6">
        <f>1/F4056</f>
        <v>2.6321484403903253E-3</v>
      </c>
      <c r="J4056" s="6">
        <f t="shared" si="378"/>
        <v>3.8749936588253888</v>
      </c>
      <c r="K4056" s="6">
        <f>G4056-J4056</f>
        <v>49.325006341174614</v>
      </c>
      <c r="L4056" s="6">
        <f>J4056+K4056-G4056</f>
        <v>0</v>
      </c>
      <c r="M4056" s="6">
        <v>379.91778299999999</v>
      </c>
      <c r="N4056" s="6">
        <f t="shared" si="379"/>
        <v>2.6321484403903253E-3</v>
      </c>
      <c r="O4056" s="6">
        <f t="shared" si="380"/>
        <v>53.2</v>
      </c>
      <c r="P4056" s="6">
        <f>O4056-G4056</f>
        <v>0</v>
      </c>
      <c r="Q4056" s="6">
        <f>1/(LN(F4056))</f>
        <v>0.16835144745882227</v>
      </c>
      <c r="R4056" s="6">
        <f t="shared" si="381"/>
        <v>97.087437992265521</v>
      </c>
      <c r="S4056" s="6">
        <f>H4056-R4056</f>
        <v>62.912562007734479</v>
      </c>
      <c r="T4056" s="6">
        <f>R4056+S4056-H4056</f>
        <v>0</v>
      </c>
      <c r="U4056" s="6">
        <f t="shared" si="382"/>
        <v>97.087437992265521</v>
      </c>
      <c r="V4056" s="6">
        <f t="shared" si="383"/>
        <v>160</v>
      </c>
      <c r="W4056" s="6">
        <f>V4056-H4056</f>
        <v>0</v>
      </c>
      <c r="X4056" s="6">
        <v>28.721</v>
      </c>
      <c r="Y4056" s="6">
        <v>7788379</v>
      </c>
      <c r="Z4056" s="6">
        <f>(X4056/1000)*Y4056</f>
        <v>223690.03325899999</v>
      </c>
      <c r="AA4056" s="6">
        <f>(P4056/1000)*Z4056</f>
        <v>0</v>
      </c>
      <c r="AB4056" s="6">
        <f>(W4056/100000)*Z4056</f>
        <v>0</v>
      </c>
    </row>
    <row r="4057" spans="1:28" x14ac:dyDescent="0.35">
      <c r="A4057" s="6" t="s">
        <v>4375</v>
      </c>
      <c r="B4057" s="6" t="s">
        <v>4350</v>
      </c>
      <c r="C4057" s="6" t="s">
        <v>4351</v>
      </c>
      <c r="D4057" s="6">
        <v>2014</v>
      </c>
      <c r="E4057" s="9" t="s">
        <v>6000</v>
      </c>
      <c r="F4057" s="6">
        <v>434.68870320000002</v>
      </c>
      <c r="G4057" s="9">
        <v>51.8</v>
      </c>
      <c r="H4057" s="9">
        <v>155</v>
      </c>
      <c r="I4057" s="6">
        <f>1/F4057</f>
        <v>2.3004968673867297E-3</v>
      </c>
      <c r="J4057" s="6">
        <f t="shared" si="378"/>
        <v>3.3867431777325283</v>
      </c>
      <c r="K4057" s="6">
        <f>G4057-J4057</f>
        <v>48.413256822267471</v>
      </c>
      <c r="L4057" s="6">
        <f>J4057+K4057-G4057</f>
        <v>0</v>
      </c>
      <c r="M4057" s="6">
        <v>434.68870320000002</v>
      </c>
      <c r="N4057" s="6">
        <f t="shared" si="379"/>
        <v>2.3004968673867297E-3</v>
      </c>
      <c r="O4057" s="6">
        <f t="shared" si="380"/>
        <v>51.8</v>
      </c>
      <c r="P4057" s="6">
        <f>O4057-G4057</f>
        <v>0</v>
      </c>
      <c r="Q4057" s="6">
        <f>1/(LN(F4057))</f>
        <v>0.1646190756135047</v>
      </c>
      <c r="R4057" s="6">
        <f t="shared" si="381"/>
        <v>94.934997810930099</v>
      </c>
      <c r="S4057" s="6">
        <f>H4057-R4057</f>
        <v>60.065002189069901</v>
      </c>
      <c r="T4057" s="6">
        <f>R4057+S4057-H4057</f>
        <v>0</v>
      </c>
      <c r="U4057" s="6">
        <f t="shared" si="382"/>
        <v>94.934997810930099</v>
      </c>
      <c r="V4057" s="6">
        <f t="shared" si="383"/>
        <v>155</v>
      </c>
      <c r="W4057" s="6">
        <f>V4057-H4057</f>
        <v>0</v>
      </c>
      <c r="X4057" s="6">
        <v>28.344000000000001</v>
      </c>
      <c r="Y4057" s="6">
        <v>7946731</v>
      </c>
      <c r="Z4057" s="6">
        <f>(X4057/1000)*Y4057</f>
        <v>225242.14346400002</v>
      </c>
      <c r="AA4057" s="6">
        <f>(P4057/1000)*Z4057</f>
        <v>0</v>
      </c>
      <c r="AB4057" s="6">
        <f>(W4057/100000)*Z4057</f>
        <v>0</v>
      </c>
    </row>
    <row r="4058" spans="1:28" x14ac:dyDescent="0.35">
      <c r="A4058" s="6" t="s">
        <v>4376</v>
      </c>
      <c r="B4058" s="6" t="s">
        <v>4350</v>
      </c>
      <c r="C4058" s="6" t="s">
        <v>4351</v>
      </c>
      <c r="D4058" s="6">
        <v>2015</v>
      </c>
      <c r="E4058" s="9" t="s">
        <v>6000</v>
      </c>
      <c r="F4058" s="6">
        <v>409.89335519999997</v>
      </c>
      <c r="G4058" s="9">
        <v>50.5</v>
      </c>
      <c r="H4058" s="9">
        <v>151</v>
      </c>
      <c r="I4058" s="6">
        <f>1/F4058</f>
        <v>2.4396589681529926E-3</v>
      </c>
      <c r="J4058" s="6">
        <f t="shared" si="378"/>
        <v>3.5916147000765046</v>
      </c>
      <c r="K4058" s="6">
        <f>G4058-J4058</f>
        <v>46.908385299923495</v>
      </c>
      <c r="L4058" s="6">
        <f>J4058+K4058-G4058</f>
        <v>0</v>
      </c>
      <c r="M4058" s="6">
        <v>409.89335519999997</v>
      </c>
      <c r="N4058" s="6">
        <f t="shared" si="379"/>
        <v>2.4396589681529926E-3</v>
      </c>
      <c r="O4058" s="6">
        <f t="shared" si="380"/>
        <v>50.5</v>
      </c>
      <c r="P4058" s="6">
        <f>O4058-G4058</f>
        <v>0</v>
      </c>
      <c r="Q4058" s="6">
        <f>1/(LN(F4058))</f>
        <v>0.16622624975815678</v>
      </c>
      <c r="R4058" s="6">
        <f t="shared" si="381"/>
        <v>95.86184710428023</v>
      </c>
      <c r="S4058" s="6">
        <f>H4058-R4058</f>
        <v>55.13815289571977</v>
      </c>
      <c r="T4058" s="6">
        <f>R4058+S4058-H4058</f>
        <v>0</v>
      </c>
      <c r="U4058" s="6">
        <f t="shared" si="382"/>
        <v>95.86184710428023</v>
      </c>
      <c r="V4058" s="6">
        <f t="shared" si="383"/>
        <v>151</v>
      </c>
      <c r="W4058" s="6">
        <f>V4058-H4058</f>
        <v>0</v>
      </c>
      <c r="X4058" s="6">
        <v>27.992999999999999</v>
      </c>
      <c r="Y4058" s="6">
        <v>8107775</v>
      </c>
      <c r="Z4058" s="6">
        <f>(X4058/1000)*Y4058</f>
        <v>226960.94557499999</v>
      </c>
      <c r="AA4058" s="6">
        <f>(P4058/1000)*Z4058</f>
        <v>0</v>
      </c>
      <c r="AB4058" s="6">
        <f>(W4058/100000)*Z4058</f>
        <v>0</v>
      </c>
    </row>
    <row r="4059" spans="1:28" x14ac:dyDescent="0.35">
      <c r="A4059" s="6" t="s">
        <v>4377</v>
      </c>
      <c r="B4059" s="6" t="s">
        <v>4350</v>
      </c>
      <c r="C4059" s="6" t="s">
        <v>4351</v>
      </c>
      <c r="D4059" s="6">
        <v>2016</v>
      </c>
      <c r="E4059" s="9" t="s">
        <v>6000</v>
      </c>
      <c r="F4059" s="6">
        <v>350.16567300000003</v>
      </c>
      <c r="G4059" s="9">
        <v>49</v>
      </c>
      <c r="H4059" s="9">
        <v>148</v>
      </c>
      <c r="I4059" s="6">
        <f>1/F4059</f>
        <v>2.8557910643628392E-3</v>
      </c>
      <c r="J4059" s="6">
        <f t="shared" si="378"/>
        <v>4.2042356333426207</v>
      </c>
      <c r="K4059" s="6">
        <f>G4059-J4059</f>
        <v>44.79576436665738</v>
      </c>
      <c r="L4059" s="6">
        <f>J4059+K4059-G4059</f>
        <v>0</v>
      </c>
      <c r="M4059" s="6">
        <v>350.16567300000003</v>
      </c>
      <c r="N4059" s="6">
        <f t="shared" si="379"/>
        <v>2.8557910643628392E-3</v>
      </c>
      <c r="O4059" s="6">
        <f t="shared" si="380"/>
        <v>49</v>
      </c>
      <c r="P4059" s="6">
        <f>O4059-G4059</f>
        <v>0</v>
      </c>
      <c r="Q4059" s="6">
        <f>1/(LN(F4059))</f>
        <v>0.17069488402825861</v>
      </c>
      <c r="R4059" s="6">
        <f t="shared" si="381"/>
        <v>98.438886144676601</v>
      </c>
      <c r="S4059" s="6">
        <f>H4059-R4059</f>
        <v>49.561113855323399</v>
      </c>
      <c r="T4059" s="6">
        <f>R4059+S4059-H4059</f>
        <v>0</v>
      </c>
      <c r="U4059" s="6">
        <f t="shared" si="382"/>
        <v>98.438886144676601</v>
      </c>
      <c r="V4059" s="6">
        <f t="shared" si="383"/>
        <v>148</v>
      </c>
      <c r="W4059" s="6">
        <f>V4059-H4059</f>
        <v>0</v>
      </c>
      <c r="X4059" s="6">
        <v>27.669</v>
      </c>
      <c r="Y4059" s="6">
        <v>8271760</v>
      </c>
      <c r="Z4059" s="6">
        <f>(X4059/1000)*Y4059</f>
        <v>228871.32743999999</v>
      </c>
      <c r="AA4059" s="6">
        <f>(P4059/1000)*Z4059</f>
        <v>0</v>
      </c>
      <c r="AB4059" s="6">
        <f>(W4059/100000)*Z4059</f>
        <v>0</v>
      </c>
    </row>
    <row r="4060" spans="1:28" x14ac:dyDescent="0.35">
      <c r="A4060" s="6" t="s">
        <v>4378</v>
      </c>
      <c r="B4060" s="6" t="s">
        <v>4350</v>
      </c>
      <c r="C4060" s="6" t="s">
        <v>4351</v>
      </c>
      <c r="D4060" s="6">
        <v>2017</v>
      </c>
      <c r="E4060" s="9" t="s">
        <v>6000</v>
      </c>
      <c r="F4060" s="6">
        <v>349.08321319840485</v>
      </c>
      <c r="G4060" s="9">
        <v>47.6</v>
      </c>
      <c r="H4060" s="9">
        <v>145</v>
      </c>
      <c r="I4060" s="6">
        <f>1/F4060</f>
        <v>2.8646464859702096E-3</v>
      </c>
      <c r="J4060" s="6">
        <f t="shared" si="378"/>
        <v>4.2172723990691372</v>
      </c>
      <c r="K4060" s="6">
        <f>G4060-J4060</f>
        <v>43.382727600930863</v>
      </c>
      <c r="L4060" s="6">
        <f>J4060+K4060-G4060</f>
        <v>0</v>
      </c>
      <c r="M4060" s="6">
        <v>349.08321319840485</v>
      </c>
      <c r="N4060" s="6">
        <f t="shared" si="379"/>
        <v>2.8646464859702096E-3</v>
      </c>
      <c r="O4060" s="6">
        <f t="shared" si="380"/>
        <v>47.6</v>
      </c>
      <c r="P4060" s="6">
        <f>O4060-G4060</f>
        <v>0</v>
      </c>
      <c r="Q4060" s="6">
        <f>1/(LN(F4060))</f>
        <v>0.1707851410344966</v>
      </c>
      <c r="R4060" s="6">
        <f t="shared" si="381"/>
        <v>98.490936908889026</v>
      </c>
      <c r="S4060" s="6">
        <f>H4060-R4060</f>
        <v>46.509063091110974</v>
      </c>
      <c r="T4060" s="6">
        <f>R4060+S4060-H4060</f>
        <v>0</v>
      </c>
      <c r="U4060" s="6">
        <f t="shared" si="382"/>
        <v>98.490936908889026</v>
      </c>
      <c r="V4060" s="6">
        <f t="shared" si="383"/>
        <v>145</v>
      </c>
      <c r="W4060" s="6">
        <f>V4060-H4060</f>
        <v>0</v>
      </c>
      <c r="X4060" s="6">
        <v>27.364000000000001</v>
      </c>
      <c r="Y4060" s="10">
        <v>8400000</v>
      </c>
      <c r="Z4060" s="6">
        <f>(X4060/1000)*Y4060</f>
        <v>229857.6</v>
      </c>
      <c r="AA4060" s="6">
        <f>(P4060/1000)*Z4060</f>
        <v>0</v>
      </c>
      <c r="AB4060" s="6">
        <f>(W4060/100000)*Z4060</f>
        <v>0</v>
      </c>
    </row>
    <row r="4061" spans="1:28" x14ac:dyDescent="0.35">
      <c r="A4061" s="6" t="s">
        <v>4379</v>
      </c>
      <c r="B4061" s="6" t="s">
        <v>4350</v>
      </c>
      <c r="C4061" s="6" t="s">
        <v>4351</v>
      </c>
      <c r="D4061" s="6">
        <v>2018</v>
      </c>
      <c r="E4061" s="9" t="s">
        <v>6000</v>
      </c>
      <c r="F4061" s="6">
        <v>385.51622873766746</v>
      </c>
      <c r="G4061" s="9">
        <v>46.3</v>
      </c>
      <c r="I4061" s="6">
        <f>1/F4061</f>
        <v>2.5939245236819091E-3</v>
      </c>
      <c r="J4061" s="6">
        <f t="shared" si="378"/>
        <v>3.8187212113495095</v>
      </c>
      <c r="K4061" s="6">
        <f>G4061-J4061</f>
        <v>42.481278788650485</v>
      </c>
      <c r="L4061" s="6">
        <f>J4061+K4061-G4061</f>
        <v>0</v>
      </c>
      <c r="M4061" s="6">
        <v>385.51622873766746</v>
      </c>
      <c r="N4061" s="6">
        <f t="shared" si="379"/>
        <v>2.5939245236819091E-3</v>
      </c>
      <c r="O4061" s="6">
        <f t="shared" si="380"/>
        <v>46.3</v>
      </c>
      <c r="P4061" s="6">
        <f>O4061-G4061</f>
        <v>0</v>
      </c>
      <c r="Q4061" s="6">
        <f>1/(LN(F4061))</f>
        <v>0.16793786421254475</v>
      </c>
      <c r="R4061" s="6">
        <f t="shared" si="381"/>
        <v>96.84892660205351</v>
      </c>
      <c r="S4061" s="6">
        <f>H4061-R4061</f>
        <v>-96.84892660205351</v>
      </c>
      <c r="T4061" s="6">
        <f>R4061+S4061-H4061</f>
        <v>0</v>
      </c>
      <c r="U4061" s="6">
        <f t="shared" si="382"/>
        <v>96.84892660205351</v>
      </c>
      <c r="V4061" s="6">
        <f t="shared" si="383"/>
        <v>0</v>
      </c>
      <c r="W4061" s="6">
        <f>V4061-H4061</f>
        <v>0</v>
      </c>
      <c r="X4061" s="6">
        <v>27.073</v>
      </c>
      <c r="Y4061" s="10">
        <v>8600000</v>
      </c>
      <c r="Z4061" s="6">
        <f>(X4061/1000)*Y4061</f>
        <v>232827.8</v>
      </c>
      <c r="AA4061" s="6">
        <f>(P4061/1000)*Z4061</f>
        <v>0</v>
      </c>
      <c r="AB4061" s="6">
        <f>(W4061/100000)*Z4061</f>
        <v>0</v>
      </c>
    </row>
    <row r="4062" spans="1:28" x14ac:dyDescent="0.35">
      <c r="A4062" s="6" t="s">
        <v>4380</v>
      </c>
      <c r="B4062" s="6" t="s">
        <v>4381</v>
      </c>
      <c r="C4062" s="6" t="s">
        <v>4382</v>
      </c>
      <c r="D4062" s="6">
        <v>1990</v>
      </c>
      <c r="E4062" s="9" t="s">
        <v>5998</v>
      </c>
      <c r="F4062" s="6">
        <v>0</v>
      </c>
      <c r="G4062" s="9">
        <v>17.399999999999999</v>
      </c>
      <c r="I4062" s="6" t="e">
        <f>1/F4062</f>
        <v>#DIV/0!</v>
      </c>
      <c r="J4062" s="6" t="e">
        <f t="shared" si="378"/>
        <v>#DIV/0!</v>
      </c>
      <c r="K4062" s="6" t="e">
        <f>G4062-J4062</f>
        <v>#DIV/0!</v>
      </c>
      <c r="L4062" s="6" t="e">
        <f>J4062+K4062-G4062</f>
        <v>#DIV/0!</v>
      </c>
      <c r="M4062" s="6">
        <v>0</v>
      </c>
      <c r="N4062" s="6" t="e">
        <f t="shared" si="379"/>
        <v>#DIV/0!</v>
      </c>
      <c r="O4062" s="6" t="e">
        <f t="shared" si="380"/>
        <v>#DIV/0!</v>
      </c>
      <c r="P4062" s="6" t="e">
        <f>O4062-G4062</f>
        <v>#DIV/0!</v>
      </c>
      <c r="Q4062" s="6" t="e">
        <f>1/(LN(F4062))</f>
        <v>#NUM!</v>
      </c>
      <c r="R4062" s="6" t="e">
        <f t="shared" si="381"/>
        <v>#NUM!</v>
      </c>
      <c r="S4062" s="6" t="e">
        <f>H4062-R4062</f>
        <v>#NUM!</v>
      </c>
      <c r="T4062" s="6" t="e">
        <f>R4062+S4062-H4062</f>
        <v>#NUM!</v>
      </c>
      <c r="U4062" s="6" t="e">
        <f t="shared" si="382"/>
        <v>#NUM!</v>
      </c>
      <c r="V4062" s="6" t="e">
        <f t="shared" si="383"/>
        <v>#NUM!</v>
      </c>
      <c r="W4062" s="6" t="e">
        <f>V4062-H4062</f>
        <v>#NUM!</v>
      </c>
      <c r="X4062" s="6">
        <v>14.4</v>
      </c>
      <c r="Y4062" s="6">
        <v>38110782</v>
      </c>
      <c r="Z4062" s="6">
        <f>(X4062/1000)*Y4062</f>
        <v>548795.26079999993</v>
      </c>
      <c r="AA4062" s="6" t="e">
        <f>(P4062/1000)*Z4062</f>
        <v>#DIV/0!</v>
      </c>
      <c r="AB4062" s="6" t="e">
        <f>(W4062/100000)*Z4062</f>
        <v>#NUM!</v>
      </c>
    </row>
    <row r="4063" spans="1:28" x14ac:dyDescent="0.35">
      <c r="A4063" s="6" t="s">
        <v>4383</v>
      </c>
      <c r="B4063" s="6" t="s">
        <v>4381</v>
      </c>
      <c r="C4063" s="6" t="s">
        <v>4382</v>
      </c>
      <c r="D4063" s="6">
        <v>1991</v>
      </c>
      <c r="E4063" s="9" t="s">
        <v>5998</v>
      </c>
      <c r="F4063" s="6">
        <v>0</v>
      </c>
      <c r="G4063" s="9">
        <v>16.899999999999999</v>
      </c>
      <c r="I4063" s="6" t="e">
        <f>1/F4063</f>
        <v>#DIV/0!</v>
      </c>
      <c r="J4063" s="6" t="e">
        <f t="shared" si="378"/>
        <v>#DIV/0!</v>
      </c>
      <c r="K4063" s="6" t="e">
        <f>G4063-J4063</f>
        <v>#DIV/0!</v>
      </c>
      <c r="L4063" s="6" t="e">
        <f>J4063+K4063-G4063</f>
        <v>#DIV/0!</v>
      </c>
      <c r="M4063" s="6">
        <v>0</v>
      </c>
      <c r="N4063" s="6" t="e">
        <f t="shared" si="379"/>
        <v>#DIV/0!</v>
      </c>
      <c r="O4063" s="6" t="e">
        <f t="shared" si="380"/>
        <v>#DIV/0!</v>
      </c>
      <c r="P4063" s="6" t="e">
        <f>O4063-G4063</f>
        <v>#DIV/0!</v>
      </c>
      <c r="Q4063" s="6" t="e">
        <f>1/(LN(F4063))</f>
        <v>#NUM!</v>
      </c>
      <c r="R4063" s="6" t="e">
        <f t="shared" si="381"/>
        <v>#NUM!</v>
      </c>
      <c r="S4063" s="6" t="e">
        <f>H4063-R4063</f>
        <v>#NUM!</v>
      </c>
      <c r="T4063" s="6" t="e">
        <f>R4063+S4063-H4063</f>
        <v>#NUM!</v>
      </c>
      <c r="U4063" s="6" t="e">
        <f t="shared" si="382"/>
        <v>#NUM!</v>
      </c>
      <c r="V4063" s="6" t="e">
        <f t="shared" si="383"/>
        <v>#NUM!</v>
      </c>
      <c r="W4063" s="6" t="e">
        <f>V4063-H4063</f>
        <v>#NUM!</v>
      </c>
      <c r="X4063" s="6">
        <v>14.3</v>
      </c>
      <c r="Y4063" s="6">
        <v>38246193</v>
      </c>
      <c r="Z4063" s="6">
        <f>(X4063/1000)*Y4063</f>
        <v>546920.55989999999</v>
      </c>
      <c r="AA4063" s="6" t="e">
        <f>(P4063/1000)*Z4063</f>
        <v>#DIV/0!</v>
      </c>
      <c r="AB4063" s="6" t="e">
        <f>(W4063/100000)*Z4063</f>
        <v>#NUM!</v>
      </c>
    </row>
    <row r="4064" spans="1:28" x14ac:dyDescent="0.35">
      <c r="A4064" s="6" t="s">
        <v>4384</v>
      </c>
      <c r="B4064" s="6" t="s">
        <v>4381</v>
      </c>
      <c r="C4064" s="6" t="s">
        <v>4382</v>
      </c>
      <c r="D4064" s="6">
        <v>1992</v>
      </c>
      <c r="E4064" s="9" t="s">
        <v>5998</v>
      </c>
      <c r="F4064" s="6">
        <v>0</v>
      </c>
      <c r="G4064" s="9">
        <v>16.399999999999999</v>
      </c>
      <c r="I4064" s="6" t="e">
        <f>1/F4064</f>
        <v>#DIV/0!</v>
      </c>
      <c r="J4064" s="6" t="e">
        <f t="shared" si="378"/>
        <v>#DIV/0!</v>
      </c>
      <c r="K4064" s="6" t="e">
        <f>G4064-J4064</f>
        <v>#DIV/0!</v>
      </c>
      <c r="L4064" s="6" t="e">
        <f>J4064+K4064-G4064</f>
        <v>#DIV/0!</v>
      </c>
      <c r="M4064" s="6">
        <v>0</v>
      </c>
      <c r="N4064" s="6" t="e">
        <f t="shared" si="379"/>
        <v>#DIV/0!</v>
      </c>
      <c r="O4064" s="6" t="e">
        <f t="shared" si="380"/>
        <v>#DIV/0!</v>
      </c>
      <c r="P4064" s="6" t="e">
        <f>O4064-G4064</f>
        <v>#DIV/0!</v>
      </c>
      <c r="Q4064" s="6" t="e">
        <f>1/(LN(F4064))</f>
        <v>#NUM!</v>
      </c>
      <c r="R4064" s="6" t="e">
        <f t="shared" si="381"/>
        <v>#NUM!</v>
      </c>
      <c r="S4064" s="6" t="e">
        <f>H4064-R4064</f>
        <v>#NUM!</v>
      </c>
      <c r="T4064" s="6" t="e">
        <f>R4064+S4064-H4064</f>
        <v>#NUM!</v>
      </c>
      <c r="U4064" s="6" t="e">
        <f t="shared" si="382"/>
        <v>#NUM!</v>
      </c>
      <c r="V4064" s="6" t="e">
        <f t="shared" si="383"/>
        <v>#NUM!</v>
      </c>
      <c r="W4064" s="6" t="e">
        <f>V4064-H4064</f>
        <v>#NUM!</v>
      </c>
      <c r="X4064" s="6">
        <v>13.4</v>
      </c>
      <c r="Y4064" s="6">
        <v>38363667</v>
      </c>
      <c r="Z4064" s="6">
        <f>(X4064/1000)*Y4064</f>
        <v>514073.13780000003</v>
      </c>
      <c r="AA4064" s="6" t="e">
        <f>(P4064/1000)*Z4064</f>
        <v>#DIV/0!</v>
      </c>
      <c r="AB4064" s="6" t="e">
        <f>(W4064/100000)*Z4064</f>
        <v>#NUM!</v>
      </c>
    </row>
    <row r="4065" spans="1:28" x14ac:dyDescent="0.35">
      <c r="A4065" s="6" t="s">
        <v>4385</v>
      </c>
      <c r="B4065" s="6" t="s">
        <v>4381</v>
      </c>
      <c r="C4065" s="6" t="s">
        <v>4382</v>
      </c>
      <c r="D4065" s="6">
        <v>1993</v>
      </c>
      <c r="E4065" s="9" t="s">
        <v>5998</v>
      </c>
      <c r="F4065" s="6">
        <v>0</v>
      </c>
      <c r="G4065" s="9">
        <v>15.9</v>
      </c>
      <c r="I4065" s="6" t="e">
        <f>1/F4065</f>
        <v>#DIV/0!</v>
      </c>
      <c r="J4065" s="6" t="e">
        <f t="shared" si="378"/>
        <v>#DIV/0!</v>
      </c>
      <c r="K4065" s="6" t="e">
        <f>G4065-J4065</f>
        <v>#DIV/0!</v>
      </c>
      <c r="L4065" s="6" t="e">
        <f>J4065+K4065-G4065</f>
        <v>#DIV/0!</v>
      </c>
      <c r="M4065" s="6">
        <v>0</v>
      </c>
      <c r="N4065" s="6" t="e">
        <f t="shared" si="379"/>
        <v>#DIV/0!</v>
      </c>
      <c r="O4065" s="6" t="e">
        <f t="shared" si="380"/>
        <v>#DIV/0!</v>
      </c>
      <c r="P4065" s="6" t="e">
        <f>O4065-G4065</f>
        <v>#DIV/0!</v>
      </c>
      <c r="Q4065" s="6" t="e">
        <f>1/(LN(F4065))</f>
        <v>#NUM!</v>
      </c>
      <c r="R4065" s="6" t="e">
        <f t="shared" si="381"/>
        <v>#NUM!</v>
      </c>
      <c r="S4065" s="6" t="e">
        <f>H4065-R4065</f>
        <v>#NUM!</v>
      </c>
      <c r="T4065" s="6" t="e">
        <f>R4065+S4065-H4065</f>
        <v>#NUM!</v>
      </c>
      <c r="U4065" s="6" t="e">
        <f t="shared" si="382"/>
        <v>#NUM!</v>
      </c>
      <c r="V4065" s="6" t="e">
        <f t="shared" si="383"/>
        <v>#NUM!</v>
      </c>
      <c r="W4065" s="6" t="e">
        <f>V4065-H4065</f>
        <v>#NUM!</v>
      </c>
      <c r="X4065" s="6">
        <v>12.9</v>
      </c>
      <c r="Y4065" s="6">
        <v>38461408</v>
      </c>
      <c r="Z4065" s="6">
        <f>(X4065/1000)*Y4065</f>
        <v>496152.16320000001</v>
      </c>
      <c r="AA4065" s="6" t="e">
        <f>(P4065/1000)*Z4065</f>
        <v>#DIV/0!</v>
      </c>
      <c r="AB4065" s="6" t="e">
        <f>(W4065/100000)*Z4065</f>
        <v>#NUM!</v>
      </c>
    </row>
    <row r="4066" spans="1:28" x14ac:dyDescent="0.35">
      <c r="A4066" s="6" t="s">
        <v>4386</v>
      </c>
      <c r="B4066" s="6" t="s">
        <v>4381</v>
      </c>
      <c r="C4066" s="6" t="s">
        <v>4382</v>
      </c>
      <c r="D4066" s="6">
        <v>1994</v>
      </c>
      <c r="E4066" s="9" t="s">
        <v>5998</v>
      </c>
      <c r="F4066" s="6">
        <v>0</v>
      </c>
      <c r="G4066" s="9">
        <v>15.3</v>
      </c>
      <c r="I4066" s="6" t="e">
        <f>1/F4066</f>
        <v>#DIV/0!</v>
      </c>
      <c r="J4066" s="6" t="e">
        <f t="shared" si="378"/>
        <v>#DIV/0!</v>
      </c>
      <c r="K4066" s="6" t="e">
        <f>G4066-J4066</f>
        <v>#DIV/0!</v>
      </c>
      <c r="L4066" s="6" t="e">
        <f>J4066+K4066-G4066</f>
        <v>#DIV/0!</v>
      </c>
      <c r="M4066" s="6">
        <v>0</v>
      </c>
      <c r="N4066" s="6" t="e">
        <f t="shared" si="379"/>
        <v>#DIV/0!</v>
      </c>
      <c r="O4066" s="6" t="e">
        <f t="shared" si="380"/>
        <v>#DIV/0!</v>
      </c>
      <c r="P4066" s="6" t="e">
        <f>O4066-G4066</f>
        <v>#DIV/0!</v>
      </c>
      <c r="Q4066" s="6" t="e">
        <f>1/(LN(F4066))</f>
        <v>#NUM!</v>
      </c>
      <c r="R4066" s="6" t="e">
        <f t="shared" si="381"/>
        <v>#NUM!</v>
      </c>
      <c r="S4066" s="6" t="e">
        <f>H4066-R4066</f>
        <v>#NUM!</v>
      </c>
      <c r="T4066" s="6" t="e">
        <f>R4066+S4066-H4066</f>
        <v>#NUM!</v>
      </c>
      <c r="U4066" s="6" t="e">
        <f t="shared" si="382"/>
        <v>#NUM!</v>
      </c>
      <c r="V4066" s="6" t="e">
        <f t="shared" si="383"/>
        <v>#NUM!</v>
      </c>
      <c r="W4066" s="6" t="e">
        <f>V4066-H4066</f>
        <v>#NUM!</v>
      </c>
      <c r="X4066" s="6">
        <v>12.5</v>
      </c>
      <c r="Y4066" s="6">
        <v>38542652</v>
      </c>
      <c r="Z4066" s="6">
        <f>(X4066/1000)*Y4066</f>
        <v>481783.15</v>
      </c>
      <c r="AA4066" s="6" t="e">
        <f>(P4066/1000)*Z4066</f>
        <v>#DIV/0!</v>
      </c>
      <c r="AB4066" s="6" t="e">
        <f>(W4066/100000)*Z4066</f>
        <v>#NUM!</v>
      </c>
    </row>
    <row r="4067" spans="1:28" x14ac:dyDescent="0.35">
      <c r="A4067" s="6" t="s">
        <v>4387</v>
      </c>
      <c r="B4067" s="6" t="s">
        <v>4381</v>
      </c>
      <c r="C4067" s="6" t="s">
        <v>4382</v>
      </c>
      <c r="D4067" s="6">
        <v>1995</v>
      </c>
      <c r="E4067" s="9" t="s">
        <v>5998</v>
      </c>
      <c r="F4067" s="6">
        <v>2922.0501067999999</v>
      </c>
      <c r="G4067" s="9">
        <v>14.5</v>
      </c>
      <c r="I4067" s="6">
        <f>1/F4067</f>
        <v>3.4222547986869451E-4</v>
      </c>
      <c r="J4067" s="6">
        <f t="shared" si="378"/>
        <v>0.50381716472761484</v>
      </c>
      <c r="K4067" s="6">
        <f>G4067-J4067</f>
        <v>13.996182835272386</v>
      </c>
      <c r="L4067" s="6">
        <f>J4067+K4067-G4067</f>
        <v>0</v>
      </c>
      <c r="M4067" s="6">
        <v>2922.0501067999999</v>
      </c>
      <c r="N4067" s="6">
        <f t="shared" si="379"/>
        <v>3.4222547986869451E-4</v>
      </c>
      <c r="O4067" s="6">
        <f t="shared" si="380"/>
        <v>14.5</v>
      </c>
      <c r="P4067" s="6">
        <f>O4067-G4067</f>
        <v>0</v>
      </c>
      <c r="Q4067" s="6">
        <f>1/(LN(F4067))</f>
        <v>0.12531264344958018</v>
      </c>
      <c r="R4067" s="6">
        <f t="shared" si="381"/>
        <v>72.267174914155646</v>
      </c>
      <c r="S4067" s="6">
        <f>H4067-R4067</f>
        <v>-72.267174914155646</v>
      </c>
      <c r="T4067" s="6">
        <f>R4067+S4067-H4067</f>
        <v>0</v>
      </c>
      <c r="U4067" s="6">
        <f t="shared" si="382"/>
        <v>72.267174914155646</v>
      </c>
      <c r="V4067" s="6">
        <f t="shared" si="383"/>
        <v>0</v>
      </c>
      <c r="W4067" s="6">
        <f>V4067-H4067</f>
        <v>0</v>
      </c>
      <c r="X4067" s="6">
        <v>11.2</v>
      </c>
      <c r="Y4067" s="6">
        <v>38594998</v>
      </c>
      <c r="Z4067" s="6">
        <f>(X4067/1000)*Y4067</f>
        <v>432263.97759999998</v>
      </c>
      <c r="AA4067" s="6">
        <f>(P4067/1000)*Z4067</f>
        <v>0</v>
      </c>
      <c r="AB4067" s="6">
        <f>(W4067/100000)*Z4067</f>
        <v>0</v>
      </c>
    </row>
    <row r="4068" spans="1:28" x14ac:dyDescent="0.35">
      <c r="A4068" s="6" t="s">
        <v>4388</v>
      </c>
      <c r="B4068" s="6" t="s">
        <v>4381</v>
      </c>
      <c r="C4068" s="6" t="s">
        <v>4382</v>
      </c>
      <c r="D4068" s="6">
        <v>1996</v>
      </c>
      <c r="E4068" s="9" t="s">
        <v>5998</v>
      </c>
      <c r="F4068" s="6">
        <v>3296.9687161000002</v>
      </c>
      <c r="G4068" s="9">
        <v>13.3</v>
      </c>
      <c r="I4068" s="6">
        <f>1/F4068</f>
        <v>3.0330891376576506E-4</v>
      </c>
      <c r="J4068" s="6">
        <f t="shared" si="378"/>
        <v>0.44652501335877026</v>
      </c>
      <c r="K4068" s="6">
        <f>G4068-J4068</f>
        <v>12.853474986641231</v>
      </c>
      <c r="L4068" s="6">
        <f>J4068+K4068-G4068</f>
        <v>0</v>
      </c>
      <c r="M4068" s="6">
        <v>3296.9687161000002</v>
      </c>
      <c r="N4068" s="6">
        <f t="shared" si="379"/>
        <v>3.0330891376576506E-4</v>
      </c>
      <c r="O4068" s="6">
        <f t="shared" si="380"/>
        <v>13.3</v>
      </c>
      <c r="P4068" s="6">
        <f>O4068-G4068</f>
        <v>0</v>
      </c>
      <c r="Q4068" s="6">
        <f>1/(LN(F4068))</f>
        <v>0.12344522659102909</v>
      </c>
      <c r="R4068" s="6">
        <f t="shared" si="381"/>
        <v>71.190244948913531</v>
      </c>
      <c r="S4068" s="6">
        <f>H4068-R4068</f>
        <v>-71.190244948913531</v>
      </c>
      <c r="T4068" s="6">
        <f>R4068+S4068-H4068</f>
        <v>0</v>
      </c>
      <c r="U4068" s="6">
        <f t="shared" si="382"/>
        <v>71.190244948913531</v>
      </c>
      <c r="V4068" s="6">
        <f t="shared" si="383"/>
        <v>0</v>
      </c>
      <c r="W4068" s="6">
        <f>V4068-H4068</f>
        <v>0</v>
      </c>
      <c r="X4068" s="6">
        <v>11.1</v>
      </c>
      <c r="Y4068" s="6">
        <v>38624370</v>
      </c>
      <c r="Z4068" s="6">
        <f>(X4068/1000)*Y4068</f>
        <v>428730.50700000004</v>
      </c>
      <c r="AA4068" s="6">
        <f>(P4068/1000)*Z4068</f>
        <v>0</v>
      </c>
      <c r="AB4068" s="6">
        <f>(W4068/100000)*Z4068</f>
        <v>0</v>
      </c>
    </row>
    <row r="4069" spans="1:28" x14ac:dyDescent="0.35">
      <c r="A4069" s="6" t="s">
        <v>4389</v>
      </c>
      <c r="B4069" s="6" t="s">
        <v>4381</v>
      </c>
      <c r="C4069" s="6" t="s">
        <v>4382</v>
      </c>
      <c r="D4069" s="6">
        <v>1997</v>
      </c>
      <c r="E4069" s="9" t="s">
        <v>5998</v>
      </c>
      <c r="F4069" s="6">
        <v>3174.3468539999999</v>
      </c>
      <c r="G4069" s="9">
        <v>12</v>
      </c>
      <c r="I4069" s="6">
        <f>1/F4069</f>
        <v>3.150254354655347E-4</v>
      </c>
      <c r="J4069" s="6">
        <f t="shared" si="378"/>
        <v>0.46377383055821542</v>
      </c>
      <c r="K4069" s="6">
        <f>G4069-J4069</f>
        <v>11.536226169441784</v>
      </c>
      <c r="L4069" s="6">
        <f>J4069+K4069-G4069</f>
        <v>0</v>
      </c>
      <c r="M4069" s="6">
        <v>3174.3468539999999</v>
      </c>
      <c r="N4069" s="6">
        <f t="shared" si="379"/>
        <v>3.150254354655347E-4</v>
      </c>
      <c r="O4069" s="6">
        <f t="shared" si="380"/>
        <v>12</v>
      </c>
      <c r="P4069" s="6">
        <f>O4069-G4069</f>
        <v>0</v>
      </c>
      <c r="Q4069" s="6">
        <f>1/(LN(F4069))</f>
        <v>0.12402551332726265</v>
      </c>
      <c r="R4069" s="6">
        <f t="shared" si="381"/>
        <v>71.52489340826574</v>
      </c>
      <c r="S4069" s="6">
        <f>H4069-R4069</f>
        <v>-71.52489340826574</v>
      </c>
      <c r="T4069" s="6">
        <f>R4069+S4069-H4069</f>
        <v>0</v>
      </c>
      <c r="U4069" s="6">
        <f t="shared" si="382"/>
        <v>71.52489340826574</v>
      </c>
      <c r="V4069" s="6">
        <f t="shared" si="383"/>
        <v>0</v>
      </c>
      <c r="W4069" s="6">
        <f>V4069-H4069</f>
        <v>0</v>
      </c>
      <c r="X4069" s="6">
        <v>10.7</v>
      </c>
      <c r="Y4069" s="6">
        <v>38649660</v>
      </c>
      <c r="Z4069" s="6">
        <f>(X4069/1000)*Y4069</f>
        <v>413551.36199999996</v>
      </c>
      <c r="AA4069" s="6">
        <f>(P4069/1000)*Z4069</f>
        <v>0</v>
      </c>
      <c r="AB4069" s="6">
        <f>(W4069/100000)*Z4069</f>
        <v>0</v>
      </c>
    </row>
    <row r="4070" spans="1:28" x14ac:dyDescent="0.35">
      <c r="A4070" s="6" t="s">
        <v>4390</v>
      </c>
      <c r="B4070" s="6" t="s">
        <v>4381</v>
      </c>
      <c r="C4070" s="6" t="s">
        <v>4382</v>
      </c>
      <c r="D4070" s="6">
        <v>1998</v>
      </c>
      <c r="E4070" s="9" t="s">
        <v>5998</v>
      </c>
      <c r="F4070" s="6">
        <v>3186.2463536</v>
      </c>
      <c r="G4070" s="9">
        <v>10.8</v>
      </c>
      <c r="I4070" s="6">
        <f>1/F4070</f>
        <v>3.1384892724008732E-4</v>
      </c>
      <c r="J4070" s="6">
        <f t="shared" si="378"/>
        <v>0.46204179985538452</v>
      </c>
      <c r="K4070" s="6">
        <f>G4070-J4070</f>
        <v>10.337958200144616</v>
      </c>
      <c r="L4070" s="6">
        <f>J4070+K4070-G4070</f>
        <v>0</v>
      </c>
      <c r="M4070" s="6">
        <v>3186.2463536</v>
      </c>
      <c r="N4070" s="6">
        <f t="shared" si="379"/>
        <v>3.1384892724008732E-4</v>
      </c>
      <c r="O4070" s="6">
        <f t="shared" si="380"/>
        <v>10.8</v>
      </c>
      <c r="P4070" s="6">
        <f>O4070-G4070</f>
        <v>0</v>
      </c>
      <c r="Q4070" s="6">
        <f>1/(LN(F4070))</f>
        <v>0.12396798494584875</v>
      </c>
      <c r="R4070" s="6">
        <f t="shared" si="381"/>
        <v>71.491717078346255</v>
      </c>
      <c r="S4070" s="6">
        <f>H4070-R4070</f>
        <v>-71.491717078346255</v>
      </c>
      <c r="T4070" s="6">
        <f>R4070+S4070-H4070</f>
        <v>0</v>
      </c>
      <c r="U4070" s="6">
        <f t="shared" si="382"/>
        <v>71.491717078346255</v>
      </c>
      <c r="V4070" s="6">
        <f t="shared" si="383"/>
        <v>0</v>
      </c>
      <c r="W4070" s="6">
        <f>V4070-H4070</f>
        <v>0</v>
      </c>
      <c r="X4070" s="6">
        <v>10.199999999999999</v>
      </c>
      <c r="Y4070" s="6">
        <v>38663481</v>
      </c>
      <c r="Z4070" s="6">
        <f>(X4070/1000)*Y4070</f>
        <v>394367.50619999995</v>
      </c>
      <c r="AA4070" s="6">
        <f>(P4070/1000)*Z4070</f>
        <v>0</v>
      </c>
      <c r="AB4070" s="6">
        <f>(W4070/100000)*Z4070</f>
        <v>0</v>
      </c>
    </row>
    <row r="4071" spans="1:28" x14ac:dyDescent="0.35">
      <c r="A4071" s="6" t="s">
        <v>4391</v>
      </c>
      <c r="B4071" s="6" t="s">
        <v>4381</v>
      </c>
      <c r="C4071" s="6" t="s">
        <v>4382</v>
      </c>
      <c r="D4071" s="6">
        <v>1999</v>
      </c>
      <c r="E4071" s="9" t="s">
        <v>5998</v>
      </c>
      <c r="F4071" s="6">
        <v>3357.8321292000001</v>
      </c>
      <c r="G4071" s="9">
        <v>10</v>
      </c>
      <c r="I4071" s="6">
        <f>1/F4071</f>
        <v>2.9781119529589137E-4</v>
      </c>
      <c r="J4071" s="6">
        <f t="shared" si="378"/>
        <v>0.43843138767951007</v>
      </c>
      <c r="K4071" s="6">
        <f>G4071-J4071</f>
        <v>9.5615686123204906</v>
      </c>
      <c r="L4071" s="6">
        <f>J4071+K4071-G4071</f>
        <v>0</v>
      </c>
      <c r="M4071" s="6">
        <v>3357.8321292000001</v>
      </c>
      <c r="N4071" s="6">
        <f t="shared" si="379"/>
        <v>2.9781119529589137E-4</v>
      </c>
      <c r="O4071" s="6">
        <f t="shared" si="380"/>
        <v>10</v>
      </c>
      <c r="P4071" s="6">
        <f>O4071-G4071</f>
        <v>0</v>
      </c>
      <c r="Q4071" s="6">
        <f>1/(LN(F4071))</f>
        <v>0.12316710648579657</v>
      </c>
      <c r="R4071" s="6">
        <f t="shared" si="381"/>
        <v>71.029854474826465</v>
      </c>
      <c r="S4071" s="6">
        <f>H4071-R4071</f>
        <v>-71.029854474826465</v>
      </c>
      <c r="T4071" s="6">
        <f>R4071+S4071-H4071</f>
        <v>0</v>
      </c>
      <c r="U4071" s="6">
        <f t="shared" si="382"/>
        <v>71.029854474826465</v>
      </c>
      <c r="V4071" s="6">
        <f t="shared" si="383"/>
        <v>0</v>
      </c>
      <c r="W4071" s="6">
        <f>V4071-H4071</f>
        <v>0</v>
      </c>
      <c r="X4071" s="6">
        <v>9.9</v>
      </c>
      <c r="Y4071" s="6">
        <v>38660271</v>
      </c>
      <c r="Z4071" s="6">
        <f>(X4071/1000)*Y4071</f>
        <v>382736.68290000001</v>
      </c>
      <c r="AA4071" s="6">
        <f>(P4071/1000)*Z4071</f>
        <v>0</v>
      </c>
      <c r="AB4071" s="6">
        <f>(W4071/100000)*Z4071</f>
        <v>0</v>
      </c>
    </row>
    <row r="4072" spans="1:28" x14ac:dyDescent="0.35">
      <c r="A4072" s="6" t="s">
        <v>4392</v>
      </c>
      <c r="B4072" s="6" t="s">
        <v>4381</v>
      </c>
      <c r="C4072" s="6" t="s">
        <v>4382</v>
      </c>
      <c r="D4072" s="6">
        <v>2000</v>
      </c>
      <c r="E4072" s="9" t="s">
        <v>5998</v>
      </c>
      <c r="F4072" s="6">
        <v>3345.7216896</v>
      </c>
      <c r="G4072" s="9">
        <v>9.3000000000000007</v>
      </c>
      <c r="H4072" s="9">
        <v>7</v>
      </c>
      <c r="I4072" s="6">
        <f>1/F4072</f>
        <v>2.9888917631984977E-4</v>
      </c>
      <c r="J4072" s="6">
        <f t="shared" si="378"/>
        <v>0.44001836870538014</v>
      </c>
      <c r="K4072" s="6">
        <f>G4072-J4072</f>
        <v>8.8599816312946214</v>
      </c>
      <c r="L4072" s="6">
        <f>J4072+K4072-G4072</f>
        <v>0</v>
      </c>
      <c r="M4072" s="6">
        <v>3345.7216896</v>
      </c>
      <c r="N4072" s="6">
        <f t="shared" si="379"/>
        <v>2.9888917631984977E-4</v>
      </c>
      <c r="O4072" s="6">
        <f t="shared" si="380"/>
        <v>9.3000000000000007</v>
      </c>
      <c r="P4072" s="6">
        <f>O4072-G4072</f>
        <v>0</v>
      </c>
      <c r="Q4072" s="6">
        <f>1/(LN(F4072))</f>
        <v>0.12322194277602933</v>
      </c>
      <c r="R4072" s="6">
        <f t="shared" si="381"/>
        <v>71.061478289222237</v>
      </c>
      <c r="S4072" s="6">
        <f>H4072-R4072</f>
        <v>-64.061478289222237</v>
      </c>
      <c r="T4072" s="6">
        <f>R4072+S4072-H4072</f>
        <v>0</v>
      </c>
      <c r="U4072" s="6">
        <f t="shared" si="382"/>
        <v>71.061478289222237</v>
      </c>
      <c r="V4072" s="6">
        <f t="shared" si="383"/>
        <v>7</v>
      </c>
      <c r="W4072" s="6">
        <f>V4072-H4072</f>
        <v>0</v>
      </c>
      <c r="X4072" s="6">
        <v>9.9</v>
      </c>
      <c r="Y4072" s="6">
        <v>38258629</v>
      </c>
      <c r="Z4072" s="6">
        <f>(X4072/1000)*Y4072</f>
        <v>378760.42710000003</v>
      </c>
      <c r="AA4072" s="6">
        <f>(P4072/1000)*Z4072</f>
        <v>0</v>
      </c>
      <c r="AB4072" s="6">
        <f>(W4072/100000)*Z4072</f>
        <v>0</v>
      </c>
    </row>
    <row r="4073" spans="1:28" x14ac:dyDescent="0.35">
      <c r="A4073" s="6" t="s">
        <v>4393</v>
      </c>
      <c r="B4073" s="6" t="s">
        <v>4381</v>
      </c>
      <c r="C4073" s="6" t="s">
        <v>4382</v>
      </c>
      <c r="D4073" s="6">
        <v>2001</v>
      </c>
      <c r="E4073" s="9" t="s">
        <v>5998</v>
      </c>
      <c r="F4073" s="6">
        <v>3479.0709117000001</v>
      </c>
      <c r="G4073" s="9">
        <v>8.8000000000000007</v>
      </c>
      <c r="H4073" s="9">
        <v>6</v>
      </c>
      <c r="I4073" s="6">
        <f>1/F4073</f>
        <v>2.8743306054413353E-4</v>
      </c>
      <c r="J4073" s="6">
        <f t="shared" si="378"/>
        <v>0.42315291563880197</v>
      </c>
      <c r="K4073" s="6">
        <f>G4073-J4073</f>
        <v>8.3768470843611986</v>
      </c>
      <c r="L4073" s="6">
        <f>J4073+K4073-G4073</f>
        <v>0</v>
      </c>
      <c r="M4073" s="6">
        <v>3479.0709117000001</v>
      </c>
      <c r="N4073" s="6">
        <f t="shared" si="379"/>
        <v>2.8743306054413353E-4</v>
      </c>
      <c r="O4073" s="6">
        <f t="shared" si="380"/>
        <v>8.8000000000000007</v>
      </c>
      <c r="P4073" s="6">
        <f>O4073-G4073</f>
        <v>0</v>
      </c>
      <c r="Q4073" s="6">
        <f>1/(LN(F4073))</f>
        <v>0.12263136660468325</v>
      </c>
      <c r="R4073" s="6">
        <f t="shared" si="381"/>
        <v>70.720895964087816</v>
      </c>
      <c r="S4073" s="6">
        <f>H4073-R4073</f>
        <v>-64.720895964087816</v>
      </c>
      <c r="T4073" s="6">
        <f>R4073+S4073-H4073</f>
        <v>0</v>
      </c>
      <c r="U4073" s="6">
        <f t="shared" si="382"/>
        <v>70.720895964087816</v>
      </c>
      <c r="V4073" s="6">
        <f t="shared" si="383"/>
        <v>6</v>
      </c>
      <c r="W4073" s="6">
        <f>V4073-H4073</f>
        <v>0</v>
      </c>
      <c r="X4073" s="6">
        <v>9.6</v>
      </c>
      <c r="Y4073" s="6">
        <v>38248076</v>
      </c>
      <c r="Z4073" s="6">
        <f>(X4073/1000)*Y4073</f>
        <v>367181.52959999995</v>
      </c>
      <c r="AA4073" s="6">
        <f>(P4073/1000)*Z4073</f>
        <v>0</v>
      </c>
      <c r="AB4073" s="6">
        <f>(W4073/100000)*Z4073</f>
        <v>0</v>
      </c>
    </row>
    <row r="4074" spans="1:28" x14ac:dyDescent="0.35">
      <c r="A4074" s="6" t="s">
        <v>4394</v>
      </c>
      <c r="B4074" s="6" t="s">
        <v>4381</v>
      </c>
      <c r="C4074" s="6" t="s">
        <v>4382</v>
      </c>
      <c r="D4074" s="6">
        <v>2002</v>
      </c>
      <c r="E4074" s="9" t="s">
        <v>5998</v>
      </c>
      <c r="F4074" s="6">
        <v>3575.5501703999998</v>
      </c>
      <c r="G4074" s="9">
        <v>8.4</v>
      </c>
      <c r="H4074" s="9">
        <v>5</v>
      </c>
      <c r="I4074" s="6">
        <f>1/F4074</f>
        <v>2.7967723912209266E-4</v>
      </c>
      <c r="J4074" s="6">
        <f t="shared" si="378"/>
        <v>0.41173495821352329</v>
      </c>
      <c r="K4074" s="6">
        <f>G4074-J4074</f>
        <v>7.9882650417864767</v>
      </c>
      <c r="L4074" s="6">
        <f>J4074+K4074-G4074</f>
        <v>0</v>
      </c>
      <c r="M4074" s="6">
        <v>3575.5501703999998</v>
      </c>
      <c r="N4074" s="6">
        <f t="shared" si="379"/>
        <v>2.7967723912209266E-4</v>
      </c>
      <c r="O4074" s="6">
        <f t="shared" si="380"/>
        <v>8.4</v>
      </c>
      <c r="P4074" s="6">
        <f>O4074-G4074</f>
        <v>0</v>
      </c>
      <c r="Q4074" s="6">
        <f>1/(LN(F4074))</f>
        <v>0.12222138336504039</v>
      </c>
      <c r="R4074" s="6">
        <f t="shared" si="381"/>
        <v>70.484460679701968</v>
      </c>
      <c r="S4074" s="6">
        <f>H4074-R4074</f>
        <v>-65.484460679701968</v>
      </c>
      <c r="T4074" s="6">
        <f>R4074+S4074-H4074</f>
        <v>0</v>
      </c>
      <c r="U4074" s="6">
        <f t="shared" si="382"/>
        <v>70.484460679701968</v>
      </c>
      <c r="V4074" s="6">
        <f t="shared" si="383"/>
        <v>5</v>
      </c>
      <c r="W4074" s="6">
        <f>V4074-H4074</f>
        <v>0</v>
      </c>
      <c r="X4074" s="6">
        <v>9.3000000000000007</v>
      </c>
      <c r="Y4074" s="6">
        <v>38230364</v>
      </c>
      <c r="Z4074" s="6">
        <f>(X4074/1000)*Y4074</f>
        <v>355542.38520000002</v>
      </c>
      <c r="AA4074" s="6">
        <f>(P4074/1000)*Z4074</f>
        <v>0</v>
      </c>
      <c r="AB4074" s="6">
        <f>(W4074/100000)*Z4074</f>
        <v>0</v>
      </c>
    </row>
    <row r="4075" spans="1:28" x14ac:dyDescent="0.35">
      <c r="A4075" s="6" t="s">
        <v>4395</v>
      </c>
      <c r="B4075" s="6" t="s">
        <v>4381</v>
      </c>
      <c r="C4075" s="6" t="s">
        <v>4382</v>
      </c>
      <c r="D4075" s="6">
        <v>2003</v>
      </c>
      <c r="E4075" s="9" t="s">
        <v>5998</v>
      </c>
      <c r="F4075" s="6">
        <v>3627.7705860000001</v>
      </c>
      <c r="G4075" s="9">
        <v>8.1</v>
      </c>
      <c r="H4075" s="9">
        <v>5</v>
      </c>
      <c r="I4075" s="6">
        <f>1/F4075</f>
        <v>2.7565138872317878E-4</v>
      </c>
      <c r="J4075" s="6">
        <f t="shared" si="378"/>
        <v>0.40580818579910061</v>
      </c>
      <c r="K4075" s="6">
        <f>G4075-J4075</f>
        <v>7.6941918142008987</v>
      </c>
      <c r="L4075" s="6">
        <f>J4075+K4075-G4075</f>
        <v>0</v>
      </c>
      <c r="M4075" s="6">
        <v>3627.7705860000001</v>
      </c>
      <c r="N4075" s="6">
        <f t="shared" si="379"/>
        <v>2.7565138872317878E-4</v>
      </c>
      <c r="O4075" s="6">
        <f t="shared" si="380"/>
        <v>8.1</v>
      </c>
      <c r="P4075" s="6">
        <f>O4075-G4075</f>
        <v>0</v>
      </c>
      <c r="Q4075" s="6">
        <f>1/(LN(F4075))</f>
        <v>0.12200517593007489</v>
      </c>
      <c r="R4075" s="6">
        <f t="shared" si="381"/>
        <v>70.35977493299454</v>
      </c>
      <c r="S4075" s="6">
        <f>H4075-R4075</f>
        <v>-65.35977493299454</v>
      </c>
      <c r="T4075" s="6">
        <f>R4075+S4075-H4075</f>
        <v>0</v>
      </c>
      <c r="U4075" s="6">
        <f t="shared" si="382"/>
        <v>70.35977493299454</v>
      </c>
      <c r="V4075" s="6">
        <f t="shared" si="383"/>
        <v>5</v>
      </c>
      <c r="W4075" s="6">
        <f>V4075-H4075</f>
        <v>0</v>
      </c>
      <c r="X4075" s="6">
        <v>9.1999999999999993</v>
      </c>
      <c r="Y4075" s="6">
        <v>38204570</v>
      </c>
      <c r="Z4075" s="6">
        <f>(X4075/1000)*Y4075</f>
        <v>351482.04399999999</v>
      </c>
      <c r="AA4075" s="6">
        <f>(P4075/1000)*Z4075</f>
        <v>0</v>
      </c>
      <c r="AB4075" s="6">
        <f>(W4075/100000)*Z4075</f>
        <v>0</v>
      </c>
    </row>
    <row r="4076" spans="1:28" x14ac:dyDescent="0.35">
      <c r="A4076" s="6" t="s">
        <v>4396</v>
      </c>
      <c r="B4076" s="6" t="s">
        <v>4381</v>
      </c>
      <c r="C4076" s="6" t="s">
        <v>4382</v>
      </c>
      <c r="D4076" s="6">
        <v>2004</v>
      </c>
      <c r="E4076" s="9" t="s">
        <v>5998</v>
      </c>
      <c r="F4076" s="6">
        <v>3727.8958824000001</v>
      </c>
      <c r="G4076" s="9">
        <v>7.8</v>
      </c>
      <c r="H4076" s="9">
        <v>5</v>
      </c>
      <c r="I4076" s="6">
        <f>1/F4076</f>
        <v>2.6824783511823969E-4</v>
      </c>
      <c r="J4076" s="6">
        <f t="shared" si="378"/>
        <v>0.39490882965653501</v>
      </c>
      <c r="K4076" s="6">
        <f>G4076-J4076</f>
        <v>7.4050911703434652</v>
      </c>
      <c r="L4076" s="6">
        <f>J4076+K4076-G4076</f>
        <v>0</v>
      </c>
      <c r="M4076" s="6">
        <v>3727.8958824000001</v>
      </c>
      <c r="N4076" s="6">
        <f t="shared" si="379"/>
        <v>2.6824783511823969E-4</v>
      </c>
      <c r="O4076" s="6">
        <f t="shared" si="380"/>
        <v>7.8</v>
      </c>
      <c r="P4076" s="6">
        <f>O4076-G4076</f>
        <v>0</v>
      </c>
      <c r="Q4076" s="6">
        <f>1/(LN(F4076))</f>
        <v>0.12160125633311233</v>
      </c>
      <c r="R4076" s="6">
        <f t="shared" si="381"/>
        <v>70.126836521024217</v>
      </c>
      <c r="S4076" s="6">
        <f>H4076-R4076</f>
        <v>-65.126836521024217</v>
      </c>
      <c r="T4076" s="6">
        <f>R4076+S4076-H4076</f>
        <v>0</v>
      </c>
      <c r="U4076" s="6">
        <f t="shared" si="382"/>
        <v>70.126836521024217</v>
      </c>
      <c r="V4076" s="6">
        <f t="shared" si="383"/>
        <v>5</v>
      </c>
      <c r="W4076" s="6">
        <f>V4076-H4076</f>
        <v>0</v>
      </c>
      <c r="X4076" s="6">
        <v>9.3000000000000007</v>
      </c>
      <c r="Y4076" s="6">
        <v>38182222</v>
      </c>
      <c r="Z4076" s="6">
        <f>(X4076/1000)*Y4076</f>
        <v>355094.66460000002</v>
      </c>
      <c r="AA4076" s="6">
        <f>(P4076/1000)*Z4076</f>
        <v>0</v>
      </c>
      <c r="AB4076" s="6">
        <f>(W4076/100000)*Z4076</f>
        <v>0</v>
      </c>
    </row>
    <row r="4077" spans="1:28" x14ac:dyDescent="0.35">
      <c r="A4077" s="6" t="s">
        <v>4397</v>
      </c>
      <c r="B4077" s="6" t="s">
        <v>4381</v>
      </c>
      <c r="C4077" s="6" t="s">
        <v>4382</v>
      </c>
      <c r="D4077" s="6">
        <v>2005</v>
      </c>
      <c r="E4077" s="9" t="s">
        <v>5998</v>
      </c>
      <c r="F4077" s="6">
        <v>4045.9078610000001</v>
      </c>
      <c r="G4077" s="9">
        <v>7.6</v>
      </c>
      <c r="H4077" s="9">
        <v>4</v>
      </c>
      <c r="I4077" s="6">
        <f>1/F4077</f>
        <v>2.4716331522014361E-4</v>
      </c>
      <c r="J4077" s="6">
        <f t="shared" si="378"/>
        <v>0.36386864223747584</v>
      </c>
      <c r="K4077" s="6">
        <f>G4077-J4077</f>
        <v>7.2361313577625239</v>
      </c>
      <c r="L4077" s="6">
        <f>J4077+K4077-G4077</f>
        <v>0</v>
      </c>
      <c r="M4077" s="6">
        <v>4045.9078610000001</v>
      </c>
      <c r="N4077" s="6">
        <f t="shared" si="379"/>
        <v>2.4716331522014361E-4</v>
      </c>
      <c r="O4077" s="6">
        <f t="shared" si="380"/>
        <v>7.6</v>
      </c>
      <c r="P4077" s="6">
        <f>O4077-G4077</f>
        <v>0</v>
      </c>
      <c r="Q4077" s="6">
        <f>1/(LN(F4077))</f>
        <v>0.12040270498515855</v>
      </c>
      <c r="R4077" s="6">
        <f t="shared" si="381"/>
        <v>69.435637951416012</v>
      </c>
      <c r="S4077" s="6">
        <f>H4077-R4077</f>
        <v>-65.435637951416012</v>
      </c>
      <c r="T4077" s="6">
        <f>R4077+S4077-H4077</f>
        <v>0</v>
      </c>
      <c r="U4077" s="6">
        <f t="shared" si="382"/>
        <v>69.435637951416012</v>
      </c>
      <c r="V4077" s="6">
        <f t="shared" si="383"/>
        <v>4</v>
      </c>
      <c r="W4077" s="6">
        <f>V4077-H4077</f>
        <v>0</v>
      </c>
      <c r="X4077" s="6">
        <v>9.5</v>
      </c>
      <c r="Y4077" s="6">
        <v>38165445</v>
      </c>
      <c r="Z4077" s="6">
        <f>(X4077/1000)*Y4077</f>
        <v>362571.72749999998</v>
      </c>
      <c r="AA4077" s="6">
        <f>(P4077/1000)*Z4077</f>
        <v>0</v>
      </c>
      <c r="AB4077" s="6">
        <f>(W4077/100000)*Z4077</f>
        <v>0</v>
      </c>
    </row>
    <row r="4078" spans="1:28" x14ac:dyDescent="0.35">
      <c r="A4078" s="6" t="s">
        <v>4398</v>
      </c>
      <c r="B4078" s="6" t="s">
        <v>4381</v>
      </c>
      <c r="C4078" s="6" t="s">
        <v>4382</v>
      </c>
      <c r="D4078" s="6">
        <v>2006</v>
      </c>
      <c r="E4078" s="9" t="s">
        <v>5998</v>
      </c>
      <c r="F4078" s="6">
        <v>4364.2000319999997</v>
      </c>
      <c r="G4078" s="9">
        <v>7.3</v>
      </c>
      <c r="H4078" s="9">
        <v>4</v>
      </c>
      <c r="I4078" s="6">
        <f>1/F4078</f>
        <v>2.2913706811503E-4</v>
      </c>
      <c r="J4078" s="6">
        <f t="shared" si="378"/>
        <v>0.33733077980051679</v>
      </c>
      <c r="K4078" s="6">
        <f>G4078-J4078</f>
        <v>6.9626692201994826</v>
      </c>
      <c r="L4078" s="6">
        <f>J4078+K4078-G4078</f>
        <v>0</v>
      </c>
      <c r="M4078" s="6">
        <v>4364.2000319999997</v>
      </c>
      <c r="N4078" s="6">
        <f t="shared" si="379"/>
        <v>2.2913706811503E-4</v>
      </c>
      <c r="O4078" s="6">
        <f t="shared" si="380"/>
        <v>7.3</v>
      </c>
      <c r="P4078" s="6">
        <f>O4078-G4078</f>
        <v>0</v>
      </c>
      <c r="Q4078" s="6">
        <f>1/(LN(F4078))</f>
        <v>0.11931479637083647</v>
      </c>
      <c r="R4078" s="6">
        <f t="shared" si="381"/>
        <v>68.808246493079551</v>
      </c>
      <c r="S4078" s="6">
        <f>H4078-R4078</f>
        <v>-64.808246493079551</v>
      </c>
      <c r="T4078" s="6">
        <f>R4078+S4078-H4078</f>
        <v>0</v>
      </c>
      <c r="U4078" s="6">
        <f t="shared" si="382"/>
        <v>68.808246493079551</v>
      </c>
      <c r="V4078" s="6">
        <f t="shared" si="383"/>
        <v>4</v>
      </c>
      <c r="W4078" s="6">
        <f>V4078-H4078</f>
        <v>0</v>
      </c>
      <c r="X4078" s="6">
        <v>9.8000000000000007</v>
      </c>
      <c r="Y4078" s="6">
        <v>38141267</v>
      </c>
      <c r="Z4078" s="6">
        <f>(X4078/1000)*Y4078</f>
        <v>373784.41660000006</v>
      </c>
      <c r="AA4078" s="6">
        <f>(P4078/1000)*Z4078</f>
        <v>0</v>
      </c>
      <c r="AB4078" s="6">
        <f>(W4078/100000)*Z4078</f>
        <v>0</v>
      </c>
    </row>
    <row r="4079" spans="1:28" x14ac:dyDescent="0.35">
      <c r="A4079" s="6" t="s">
        <v>4399</v>
      </c>
      <c r="B4079" s="6" t="s">
        <v>4381</v>
      </c>
      <c r="C4079" s="6" t="s">
        <v>4382</v>
      </c>
      <c r="D4079" s="6">
        <v>2007</v>
      </c>
      <c r="E4079" s="9" t="s">
        <v>5998</v>
      </c>
      <c r="F4079" s="6">
        <v>4685.0725659999998</v>
      </c>
      <c r="G4079" s="9">
        <v>7</v>
      </c>
      <c r="H4079" s="9">
        <v>4</v>
      </c>
      <c r="I4079" s="6">
        <f>1/F4079</f>
        <v>2.1344386579134152E-4</v>
      </c>
      <c r="J4079" s="6">
        <f t="shared" si="378"/>
        <v>0.3142275768968314</v>
      </c>
      <c r="K4079" s="6">
        <f>G4079-J4079</f>
        <v>6.6857724231031685</v>
      </c>
      <c r="L4079" s="6">
        <f>J4079+K4079-G4079</f>
        <v>0</v>
      </c>
      <c r="M4079" s="6">
        <v>4685.0725659999998</v>
      </c>
      <c r="N4079" s="6">
        <f t="shared" si="379"/>
        <v>2.1344386579134152E-4</v>
      </c>
      <c r="O4079" s="6">
        <f t="shared" si="380"/>
        <v>7</v>
      </c>
      <c r="P4079" s="6">
        <f>O4079-G4079</f>
        <v>0</v>
      </c>
      <c r="Q4079" s="6">
        <f>1/(LN(F4079))</f>
        <v>0.11831327833884485</v>
      </c>
      <c r="R4079" s="6">
        <f t="shared" si="381"/>
        <v>68.230676051620136</v>
      </c>
      <c r="S4079" s="6">
        <f>H4079-R4079</f>
        <v>-64.230676051620136</v>
      </c>
      <c r="T4079" s="6">
        <f>R4079+S4079-H4079</f>
        <v>0</v>
      </c>
      <c r="U4079" s="6">
        <f t="shared" si="382"/>
        <v>68.230676051620136</v>
      </c>
      <c r="V4079" s="6">
        <f t="shared" si="383"/>
        <v>4</v>
      </c>
      <c r="W4079" s="6">
        <f>V4079-H4079</f>
        <v>0</v>
      </c>
      <c r="X4079" s="6">
        <v>10.199999999999999</v>
      </c>
      <c r="Y4079" s="6">
        <v>38120560</v>
      </c>
      <c r="Z4079" s="6">
        <f>(X4079/1000)*Y4079</f>
        <v>388829.71199999994</v>
      </c>
      <c r="AA4079" s="6">
        <f>(P4079/1000)*Z4079</f>
        <v>0</v>
      </c>
      <c r="AB4079" s="6">
        <f>(W4079/100000)*Z4079</f>
        <v>0</v>
      </c>
    </row>
    <row r="4080" spans="1:28" x14ac:dyDescent="0.35">
      <c r="A4080" s="6" t="s">
        <v>4400</v>
      </c>
      <c r="B4080" s="6" t="s">
        <v>4381</v>
      </c>
      <c r="C4080" s="6" t="s">
        <v>4382</v>
      </c>
      <c r="D4080" s="6">
        <v>2008</v>
      </c>
      <c r="E4080" s="9" t="s">
        <v>5998</v>
      </c>
      <c r="F4080" s="6">
        <v>4835.1196170000003</v>
      </c>
      <c r="G4080" s="9">
        <v>6.7</v>
      </c>
      <c r="H4080" s="9">
        <v>4</v>
      </c>
      <c r="I4080" s="6">
        <f>1/F4080</f>
        <v>2.0682011598721528E-4</v>
      </c>
      <c r="J4080" s="6">
        <f t="shared" si="378"/>
        <v>0.3044762315339426</v>
      </c>
      <c r="K4080" s="6">
        <f>G4080-J4080</f>
        <v>6.3955237684660577</v>
      </c>
      <c r="L4080" s="6">
        <f>J4080+K4080-G4080</f>
        <v>0</v>
      </c>
      <c r="M4080" s="6">
        <v>4835.1196170000003</v>
      </c>
      <c r="N4080" s="6">
        <f t="shared" si="379"/>
        <v>2.0682011598721528E-4</v>
      </c>
      <c r="O4080" s="6">
        <f t="shared" si="380"/>
        <v>6.7</v>
      </c>
      <c r="P4080" s="6">
        <f>O4080-G4080</f>
        <v>0</v>
      </c>
      <c r="Q4080" s="6">
        <f>1/(LN(F4080))</f>
        <v>0.11787363764605732</v>
      </c>
      <c r="R4080" s="6">
        <f t="shared" si="381"/>
        <v>67.97713746229303</v>
      </c>
      <c r="S4080" s="6">
        <f>H4080-R4080</f>
        <v>-63.97713746229303</v>
      </c>
      <c r="T4080" s="6">
        <f>R4080+S4080-H4080</f>
        <v>0</v>
      </c>
      <c r="U4080" s="6">
        <f t="shared" si="382"/>
        <v>67.97713746229303</v>
      </c>
      <c r="V4080" s="6">
        <f t="shared" si="383"/>
        <v>4</v>
      </c>
      <c r="W4080" s="6">
        <f>V4080-H4080</f>
        <v>0</v>
      </c>
      <c r="X4080" s="6">
        <v>10.9</v>
      </c>
      <c r="Y4080" s="6">
        <v>38125759</v>
      </c>
      <c r="Z4080" s="6">
        <f>(X4080/1000)*Y4080</f>
        <v>415570.77309999999</v>
      </c>
      <c r="AA4080" s="6">
        <f>(P4080/1000)*Z4080</f>
        <v>0</v>
      </c>
      <c r="AB4080" s="6">
        <f>(W4080/100000)*Z4080</f>
        <v>0</v>
      </c>
    </row>
    <row r="4081" spans="1:28" x14ac:dyDescent="0.35">
      <c r="A4081" s="6" t="s">
        <v>4401</v>
      </c>
      <c r="B4081" s="6" t="s">
        <v>4381</v>
      </c>
      <c r="C4081" s="6" t="s">
        <v>4382</v>
      </c>
      <c r="D4081" s="6">
        <v>2009</v>
      </c>
      <c r="E4081" s="9" t="s">
        <v>5998</v>
      </c>
      <c r="F4081" s="6">
        <v>4617.6645760000001</v>
      </c>
      <c r="G4081" s="9">
        <v>6.3</v>
      </c>
      <c r="H4081" s="9">
        <v>3</v>
      </c>
      <c r="I4081" s="6">
        <f>1/F4081</f>
        <v>2.1655968802875646E-4</v>
      </c>
      <c r="J4081" s="6">
        <f t="shared" si="378"/>
        <v>0.31881462496248669</v>
      </c>
      <c r="K4081" s="6">
        <f>G4081-J4081</f>
        <v>5.981185375037513</v>
      </c>
      <c r="L4081" s="6">
        <f>J4081+K4081-G4081</f>
        <v>0</v>
      </c>
      <c r="M4081" s="6">
        <v>4617.6645760000001</v>
      </c>
      <c r="N4081" s="6">
        <f t="shared" si="379"/>
        <v>2.1655968802875646E-4</v>
      </c>
      <c r="O4081" s="6">
        <f t="shared" si="380"/>
        <v>6.3</v>
      </c>
      <c r="P4081" s="6">
        <f>O4081-G4081</f>
        <v>0</v>
      </c>
      <c r="Q4081" s="6">
        <f>1/(LN(F4081))</f>
        <v>0.11851649087538398</v>
      </c>
      <c r="R4081" s="6">
        <f t="shared" si="381"/>
        <v>68.347867705379571</v>
      </c>
      <c r="S4081" s="6">
        <f>H4081-R4081</f>
        <v>-65.347867705379571</v>
      </c>
      <c r="T4081" s="6">
        <f>R4081+S4081-H4081</f>
        <v>0</v>
      </c>
      <c r="U4081" s="6">
        <f t="shared" si="382"/>
        <v>68.347867705379571</v>
      </c>
      <c r="V4081" s="6">
        <f t="shared" si="383"/>
        <v>3</v>
      </c>
      <c r="W4081" s="6">
        <f>V4081-H4081</f>
        <v>0</v>
      </c>
      <c r="X4081" s="6">
        <v>10.9</v>
      </c>
      <c r="Y4081" s="6">
        <v>38151603</v>
      </c>
      <c r="Z4081" s="6">
        <f>(X4081/1000)*Y4081</f>
        <v>415852.47269999998</v>
      </c>
      <c r="AA4081" s="6">
        <f>(P4081/1000)*Z4081</f>
        <v>0</v>
      </c>
      <c r="AB4081" s="6">
        <f>(W4081/100000)*Z4081</f>
        <v>0</v>
      </c>
    </row>
    <row r="4082" spans="1:28" x14ac:dyDescent="0.35">
      <c r="A4082" s="6" t="s">
        <v>4402</v>
      </c>
      <c r="B4082" s="6" t="s">
        <v>4381</v>
      </c>
      <c r="C4082" s="6" t="s">
        <v>4382</v>
      </c>
      <c r="D4082" s="6">
        <v>2010</v>
      </c>
      <c r="E4082" s="9" t="s">
        <v>5998</v>
      </c>
      <c r="F4082" s="6">
        <v>4847.0391909999998</v>
      </c>
      <c r="G4082" s="9">
        <v>6</v>
      </c>
      <c r="H4082" s="9">
        <v>3</v>
      </c>
      <c r="I4082" s="6">
        <f>1/F4082</f>
        <v>2.0631151525591203E-4</v>
      </c>
      <c r="J4082" s="6">
        <f t="shared" si="378"/>
        <v>0.30372748021793333</v>
      </c>
      <c r="K4082" s="6">
        <f>G4082-J4082</f>
        <v>5.6962725197820667</v>
      </c>
      <c r="L4082" s="6">
        <f>J4082+K4082-G4082</f>
        <v>0</v>
      </c>
      <c r="M4082" s="6">
        <v>4847.0391909999998</v>
      </c>
      <c r="N4082" s="6">
        <f t="shared" si="379"/>
        <v>2.0631151525591203E-4</v>
      </c>
      <c r="O4082" s="6">
        <f t="shared" si="380"/>
        <v>6</v>
      </c>
      <c r="P4082" s="6">
        <f>O4082-G4082</f>
        <v>0</v>
      </c>
      <c r="Q4082" s="6">
        <f>1/(LN(F4082))</f>
        <v>0.11783943764691558</v>
      </c>
      <c r="R4082" s="6">
        <f t="shared" si="381"/>
        <v>67.957414493787994</v>
      </c>
      <c r="S4082" s="6">
        <f>H4082-R4082</f>
        <v>-64.957414493787994</v>
      </c>
      <c r="T4082" s="6">
        <f>R4082+S4082-H4082</f>
        <v>0</v>
      </c>
      <c r="U4082" s="6">
        <f t="shared" si="382"/>
        <v>67.957414493787994</v>
      </c>
      <c r="V4082" s="6">
        <f t="shared" si="383"/>
        <v>3</v>
      </c>
      <c r="W4082" s="6">
        <f>V4082-H4082</f>
        <v>0</v>
      </c>
      <c r="X4082" s="6">
        <v>10.9</v>
      </c>
      <c r="Y4082" s="6">
        <v>38042794</v>
      </c>
      <c r="Z4082" s="6">
        <f>(X4082/1000)*Y4082</f>
        <v>414666.4546</v>
      </c>
      <c r="AA4082" s="6">
        <f>(P4082/1000)*Z4082</f>
        <v>0</v>
      </c>
      <c r="AB4082" s="6">
        <f>(W4082/100000)*Z4082</f>
        <v>0</v>
      </c>
    </row>
    <row r="4083" spans="1:28" x14ac:dyDescent="0.35">
      <c r="A4083" s="6" t="s">
        <v>4403</v>
      </c>
      <c r="B4083" s="6" t="s">
        <v>4381</v>
      </c>
      <c r="C4083" s="6" t="s">
        <v>4382</v>
      </c>
      <c r="D4083" s="6">
        <v>2011</v>
      </c>
      <c r="E4083" s="9" t="s">
        <v>5998</v>
      </c>
      <c r="F4083" s="6">
        <v>5164.1984899999998</v>
      </c>
      <c r="G4083" s="9">
        <v>5.7</v>
      </c>
      <c r="H4083" s="9">
        <v>3</v>
      </c>
      <c r="I4083" s="6">
        <f>1/F4083</f>
        <v>1.9364089159942417E-4</v>
      </c>
      <c r="J4083" s="6">
        <f t="shared" si="378"/>
        <v>0.28507405415394871</v>
      </c>
      <c r="K4083" s="6">
        <f>G4083-J4083</f>
        <v>5.4149259458460515</v>
      </c>
      <c r="L4083" s="6">
        <f>J4083+K4083-G4083</f>
        <v>0</v>
      </c>
      <c r="M4083" s="6">
        <v>5164.1984899999998</v>
      </c>
      <c r="N4083" s="6">
        <f t="shared" si="379"/>
        <v>1.9364089159942417E-4</v>
      </c>
      <c r="O4083" s="6">
        <f t="shared" si="380"/>
        <v>5.7</v>
      </c>
      <c r="P4083" s="6">
        <f>O4083-G4083</f>
        <v>0</v>
      </c>
      <c r="Q4083" s="6">
        <f>1/(LN(F4083))</f>
        <v>0.1169658334551069</v>
      </c>
      <c r="R4083" s="6">
        <f t="shared" si="381"/>
        <v>67.453611324392881</v>
      </c>
      <c r="S4083" s="6">
        <f>H4083-R4083</f>
        <v>-64.453611324392881</v>
      </c>
      <c r="T4083" s="6">
        <f>R4083+S4083-H4083</f>
        <v>0</v>
      </c>
      <c r="U4083" s="6">
        <f t="shared" si="382"/>
        <v>67.453611324392881</v>
      </c>
      <c r="V4083" s="6">
        <f t="shared" si="383"/>
        <v>3</v>
      </c>
      <c r="W4083" s="6">
        <f>V4083-H4083</f>
        <v>0</v>
      </c>
      <c r="X4083" s="6">
        <v>10.199999999999999</v>
      </c>
      <c r="Y4083" s="6">
        <v>38063255</v>
      </c>
      <c r="Z4083" s="6">
        <f>(X4083/1000)*Y4083</f>
        <v>388245.20099999994</v>
      </c>
      <c r="AA4083" s="6">
        <f>(P4083/1000)*Z4083</f>
        <v>0</v>
      </c>
      <c r="AB4083" s="6">
        <f>(W4083/100000)*Z4083</f>
        <v>0</v>
      </c>
    </row>
    <row r="4084" spans="1:28" x14ac:dyDescent="0.35">
      <c r="A4084" s="6" t="s">
        <v>4404</v>
      </c>
      <c r="B4084" s="6" t="s">
        <v>4381</v>
      </c>
      <c r="C4084" s="6" t="s">
        <v>4382</v>
      </c>
      <c r="D4084" s="6">
        <v>2012</v>
      </c>
      <c r="E4084" s="9" t="s">
        <v>5998</v>
      </c>
      <c r="F4084" s="6">
        <v>5260.6833749999996</v>
      </c>
      <c r="G4084" s="9">
        <v>5.4</v>
      </c>
      <c r="H4084" s="9">
        <v>3</v>
      </c>
      <c r="I4084" s="6">
        <f>1/F4084</f>
        <v>1.9008937218161319E-4</v>
      </c>
      <c r="J4084" s="6">
        <f t="shared" si="378"/>
        <v>0.27984558184895514</v>
      </c>
      <c r="K4084" s="6">
        <f>G4084-J4084</f>
        <v>5.1201544181510457</v>
      </c>
      <c r="L4084" s="6">
        <f>J4084+K4084-G4084</f>
        <v>0</v>
      </c>
      <c r="M4084" s="6">
        <v>5260.6833749999996</v>
      </c>
      <c r="N4084" s="6">
        <f t="shared" si="379"/>
        <v>1.9008937218161319E-4</v>
      </c>
      <c r="O4084" s="6">
        <f t="shared" si="380"/>
        <v>5.4</v>
      </c>
      <c r="P4084" s="6">
        <f>O4084-G4084</f>
        <v>0</v>
      </c>
      <c r="Q4084" s="6">
        <f>1/(LN(F4084))</f>
        <v>0.11671313110669355</v>
      </c>
      <c r="R4084" s="6">
        <f t="shared" si="381"/>
        <v>67.307879143574638</v>
      </c>
      <c r="S4084" s="6">
        <f>H4084-R4084</f>
        <v>-64.307879143574638</v>
      </c>
      <c r="T4084" s="6">
        <f>R4084+S4084-H4084</f>
        <v>0</v>
      </c>
      <c r="U4084" s="6">
        <f t="shared" si="382"/>
        <v>67.307879143574638</v>
      </c>
      <c r="V4084" s="6">
        <f t="shared" si="383"/>
        <v>3</v>
      </c>
      <c r="W4084" s="6">
        <f>V4084-H4084</f>
        <v>0</v>
      </c>
      <c r="X4084" s="6">
        <v>10.1</v>
      </c>
      <c r="Y4084" s="6">
        <v>38063164</v>
      </c>
      <c r="Z4084" s="6">
        <f>(X4084/1000)*Y4084</f>
        <v>384437.95639999997</v>
      </c>
      <c r="AA4084" s="6">
        <f>(P4084/1000)*Z4084</f>
        <v>0</v>
      </c>
      <c r="AB4084" s="6">
        <f>(W4084/100000)*Z4084</f>
        <v>0</v>
      </c>
    </row>
    <row r="4085" spans="1:28" x14ac:dyDescent="0.35">
      <c r="A4085" s="6" t="s">
        <v>4405</v>
      </c>
      <c r="B4085" s="6" t="s">
        <v>4381</v>
      </c>
      <c r="C4085" s="6" t="s">
        <v>4382</v>
      </c>
      <c r="D4085" s="6">
        <v>2013</v>
      </c>
      <c r="E4085" s="9" t="s">
        <v>5998</v>
      </c>
      <c r="F4085" s="6">
        <v>5245.7898480000003</v>
      </c>
      <c r="G4085" s="9">
        <v>5.2</v>
      </c>
      <c r="H4085" s="9">
        <v>3</v>
      </c>
      <c r="I4085" s="6">
        <f>1/F4085</f>
        <v>1.9062906234821017E-4</v>
      </c>
      <c r="J4085" s="6">
        <f t="shared" si="378"/>
        <v>0.28064010237872572</v>
      </c>
      <c r="K4085" s="6">
        <f>G4085-J4085</f>
        <v>4.9193598976212742</v>
      </c>
      <c r="L4085" s="6">
        <f>J4085+K4085-G4085</f>
        <v>0</v>
      </c>
      <c r="M4085" s="6">
        <v>5245.7898480000003</v>
      </c>
      <c r="N4085" s="6">
        <f t="shared" si="379"/>
        <v>1.9062906234821017E-4</v>
      </c>
      <c r="O4085" s="6">
        <f t="shared" si="380"/>
        <v>5.2</v>
      </c>
      <c r="P4085" s="6">
        <f>O4085-G4085</f>
        <v>0</v>
      </c>
      <c r="Q4085" s="6">
        <f>1/(LN(F4085))</f>
        <v>0.11675176371722311</v>
      </c>
      <c r="R4085" s="6">
        <f t="shared" si="381"/>
        <v>67.330158376903981</v>
      </c>
      <c r="S4085" s="6">
        <f>H4085-R4085</f>
        <v>-64.330158376903981</v>
      </c>
      <c r="T4085" s="6">
        <f>R4085+S4085-H4085</f>
        <v>0</v>
      </c>
      <c r="U4085" s="6">
        <f t="shared" si="382"/>
        <v>67.330158376903981</v>
      </c>
      <c r="V4085" s="6">
        <f t="shared" si="383"/>
        <v>3</v>
      </c>
      <c r="W4085" s="6">
        <f>V4085-H4085</f>
        <v>0</v>
      </c>
      <c r="X4085" s="6">
        <v>9.6999999999999993</v>
      </c>
      <c r="Y4085" s="6">
        <v>38040196</v>
      </c>
      <c r="Z4085" s="6">
        <f>(X4085/1000)*Y4085</f>
        <v>368989.90119999996</v>
      </c>
      <c r="AA4085" s="6">
        <f>(P4085/1000)*Z4085</f>
        <v>0</v>
      </c>
      <c r="AB4085" s="6">
        <f>(W4085/100000)*Z4085</f>
        <v>0</v>
      </c>
    </row>
    <row r="4086" spans="1:28" x14ac:dyDescent="0.35">
      <c r="A4086" s="6" t="s">
        <v>4406</v>
      </c>
      <c r="B4086" s="6" t="s">
        <v>4381</v>
      </c>
      <c r="C4086" s="6" t="s">
        <v>4382</v>
      </c>
      <c r="D4086" s="6">
        <v>2014</v>
      </c>
      <c r="E4086" s="9" t="s">
        <v>5998</v>
      </c>
      <c r="F4086" s="6">
        <v>5446.478016</v>
      </c>
      <c r="G4086" s="9">
        <v>5</v>
      </c>
      <c r="H4086" s="9">
        <v>2</v>
      </c>
      <c r="I4086" s="6">
        <f>1/F4086</f>
        <v>1.8360489054804256E-4</v>
      </c>
      <c r="J4086" s="6">
        <f t="shared" si="378"/>
        <v>0.27029926416212674</v>
      </c>
      <c r="K4086" s="6">
        <f>G4086-J4086</f>
        <v>4.7297007358378735</v>
      </c>
      <c r="L4086" s="6">
        <f>J4086+K4086-G4086</f>
        <v>0</v>
      </c>
      <c r="M4086" s="6">
        <v>5446.478016</v>
      </c>
      <c r="N4086" s="6">
        <f t="shared" si="379"/>
        <v>1.8360489054804256E-4</v>
      </c>
      <c r="O4086" s="6">
        <f t="shared" si="380"/>
        <v>5</v>
      </c>
      <c r="P4086" s="6">
        <f>O4086-G4086</f>
        <v>0</v>
      </c>
      <c r="Q4086" s="6">
        <f>1/(LN(F4086))</f>
        <v>0.11624224472225328</v>
      </c>
      <c r="R4086" s="6">
        <f t="shared" si="381"/>
        <v>67.036321320099859</v>
      </c>
      <c r="S4086" s="6">
        <f>H4086-R4086</f>
        <v>-65.036321320099859</v>
      </c>
      <c r="T4086" s="6">
        <f>R4086+S4086-H4086</f>
        <v>0</v>
      </c>
      <c r="U4086" s="6">
        <f t="shared" si="382"/>
        <v>67.036321320099859</v>
      </c>
      <c r="V4086" s="6">
        <f t="shared" si="383"/>
        <v>2</v>
      </c>
      <c r="W4086" s="6">
        <f>V4086-H4086</f>
        <v>0</v>
      </c>
      <c r="X4086" s="6">
        <v>9.9</v>
      </c>
      <c r="Y4086" s="6">
        <v>38011735</v>
      </c>
      <c r="Z4086" s="6">
        <f>(X4086/1000)*Y4086</f>
        <v>376316.17650000006</v>
      </c>
      <c r="AA4086" s="6">
        <f>(P4086/1000)*Z4086</f>
        <v>0</v>
      </c>
      <c r="AB4086" s="6">
        <f>(W4086/100000)*Z4086</f>
        <v>0</v>
      </c>
    </row>
    <row r="4087" spans="1:28" x14ac:dyDescent="0.35">
      <c r="A4087" s="6" t="s">
        <v>4407</v>
      </c>
      <c r="B4087" s="6" t="s">
        <v>4381</v>
      </c>
      <c r="C4087" s="6" t="s">
        <v>4382</v>
      </c>
      <c r="D4087" s="6">
        <v>2015</v>
      </c>
      <c r="E4087" s="9" t="s">
        <v>5998</v>
      </c>
      <c r="F4087" s="6">
        <v>5700.343852</v>
      </c>
      <c r="G4087" s="9">
        <v>4.8</v>
      </c>
      <c r="H4087" s="9">
        <v>2</v>
      </c>
      <c r="I4087" s="6">
        <f>1/F4087</f>
        <v>1.7542801381168331E-4</v>
      </c>
      <c r="J4087" s="6">
        <f t="shared" si="378"/>
        <v>0.25826143794527012</v>
      </c>
      <c r="K4087" s="6">
        <f>G4087-J4087</f>
        <v>4.5417385620547295</v>
      </c>
      <c r="L4087" s="6">
        <f>J4087+K4087-G4087</f>
        <v>0</v>
      </c>
      <c r="M4087" s="6">
        <v>5700.343852</v>
      </c>
      <c r="N4087" s="6">
        <f t="shared" si="379"/>
        <v>1.7542801381168331E-4</v>
      </c>
      <c r="O4087" s="6">
        <f t="shared" si="380"/>
        <v>4.8</v>
      </c>
      <c r="P4087" s="6">
        <f>O4087-G4087</f>
        <v>0</v>
      </c>
      <c r="Q4087" s="6">
        <f>1/(LN(F4087))</f>
        <v>0.11562990496785899</v>
      </c>
      <c r="R4087" s="6">
        <f t="shared" si="381"/>
        <v>66.683188045439451</v>
      </c>
      <c r="S4087" s="6">
        <f>H4087-R4087</f>
        <v>-64.683188045439451</v>
      </c>
      <c r="T4087" s="6">
        <f>R4087+S4087-H4087</f>
        <v>0</v>
      </c>
      <c r="U4087" s="6">
        <f t="shared" si="382"/>
        <v>66.683188045439451</v>
      </c>
      <c r="V4087" s="6">
        <f t="shared" si="383"/>
        <v>2</v>
      </c>
      <c r="W4087" s="6">
        <f>V4087-H4087</f>
        <v>0</v>
      </c>
      <c r="X4087" s="6">
        <v>9.6999999999999993</v>
      </c>
      <c r="Y4087" s="6">
        <v>37986412</v>
      </c>
      <c r="Z4087" s="6">
        <f>(X4087/1000)*Y4087</f>
        <v>368468.19639999996</v>
      </c>
      <c r="AA4087" s="6">
        <f>(P4087/1000)*Z4087</f>
        <v>0</v>
      </c>
      <c r="AB4087" s="6">
        <f>(W4087/100000)*Z4087</f>
        <v>0</v>
      </c>
    </row>
    <row r="4088" spans="1:28" x14ac:dyDescent="0.35">
      <c r="A4088" s="6" t="s">
        <v>4408</v>
      </c>
      <c r="B4088" s="6" t="s">
        <v>4381</v>
      </c>
      <c r="C4088" s="6" t="s">
        <v>4382</v>
      </c>
      <c r="D4088" s="6">
        <v>2016</v>
      </c>
      <c r="E4088" s="9" t="s">
        <v>5998</v>
      </c>
      <c r="F4088" s="6">
        <v>5880.4695840000004</v>
      </c>
      <c r="G4088" s="9">
        <v>4.7</v>
      </c>
      <c r="H4088" s="9">
        <v>2</v>
      </c>
      <c r="I4088" s="6">
        <f>1/F4088</f>
        <v>1.7005444645456054E-4</v>
      </c>
      <c r="J4088" s="6">
        <f t="shared" si="378"/>
        <v>0.2503505849270285</v>
      </c>
      <c r="K4088" s="6">
        <f>G4088-J4088</f>
        <v>4.4496494150729715</v>
      </c>
      <c r="L4088" s="6">
        <f>J4088+K4088-G4088</f>
        <v>0</v>
      </c>
      <c r="M4088" s="6">
        <v>5880.4695840000004</v>
      </c>
      <c r="N4088" s="6">
        <f t="shared" si="379"/>
        <v>1.7005444645456054E-4</v>
      </c>
      <c r="O4088" s="6">
        <f t="shared" si="380"/>
        <v>4.7</v>
      </c>
      <c r="P4088" s="6">
        <f>O4088-G4088</f>
        <v>0</v>
      </c>
      <c r="Q4088" s="6">
        <f>1/(LN(F4088))</f>
        <v>0.11521544500409782</v>
      </c>
      <c r="R4088" s="6">
        <f t="shared" si="381"/>
        <v>66.444171056638197</v>
      </c>
      <c r="S4088" s="6">
        <f>H4088-R4088</f>
        <v>-64.444171056638197</v>
      </c>
      <c r="T4088" s="6">
        <f>R4088+S4088-H4088</f>
        <v>0</v>
      </c>
      <c r="U4088" s="6">
        <f t="shared" si="382"/>
        <v>66.444171056638197</v>
      </c>
      <c r="V4088" s="6">
        <f t="shared" si="383"/>
        <v>2</v>
      </c>
      <c r="W4088" s="6">
        <f>V4088-H4088</f>
        <v>0</v>
      </c>
      <c r="X4088" s="6">
        <v>10.1</v>
      </c>
      <c r="Y4088" s="6">
        <v>37970087</v>
      </c>
      <c r="Z4088" s="6">
        <f>(X4088/1000)*Y4088</f>
        <v>383497.8787</v>
      </c>
      <c r="AA4088" s="6">
        <f>(P4088/1000)*Z4088</f>
        <v>0</v>
      </c>
      <c r="AB4088" s="6">
        <f>(W4088/100000)*Z4088</f>
        <v>0</v>
      </c>
    </row>
    <row r="4089" spans="1:28" x14ac:dyDescent="0.35">
      <c r="A4089" s="6" t="s">
        <v>4409</v>
      </c>
      <c r="B4089" s="6" t="s">
        <v>4381</v>
      </c>
      <c r="C4089" s="6" t="s">
        <v>4382</v>
      </c>
      <c r="D4089" s="6">
        <v>2017</v>
      </c>
      <c r="E4089" s="9" t="s">
        <v>5998</v>
      </c>
      <c r="F4089" s="6">
        <v>6300.2168666924326</v>
      </c>
      <c r="G4089" s="9">
        <v>4.5999999999999996</v>
      </c>
      <c r="H4089" s="9">
        <v>2</v>
      </c>
      <c r="I4089" s="6">
        <f>1/F4089</f>
        <v>1.5872469490482678E-4</v>
      </c>
      <c r="J4089" s="6">
        <f t="shared" si="378"/>
        <v>0.233671162620293</v>
      </c>
      <c r="K4089" s="6">
        <f>G4089-J4089</f>
        <v>4.3663288373797062</v>
      </c>
      <c r="L4089" s="6">
        <f>J4089+K4089-G4089</f>
        <v>0</v>
      </c>
      <c r="M4089" s="6">
        <v>6300.2168666924326</v>
      </c>
      <c r="N4089" s="6">
        <f t="shared" si="379"/>
        <v>1.5872469490482678E-4</v>
      </c>
      <c r="O4089" s="6">
        <f t="shared" si="380"/>
        <v>4.5999999999999996</v>
      </c>
      <c r="P4089" s="6">
        <f>O4089-G4089</f>
        <v>0</v>
      </c>
      <c r="Q4089" s="6">
        <f>1/(LN(F4089))</f>
        <v>0.11430740872053835</v>
      </c>
      <c r="R4089" s="6">
        <f t="shared" si="381"/>
        <v>65.920511072090875</v>
      </c>
      <c r="S4089" s="6">
        <f>H4089-R4089</f>
        <v>-63.920511072090875</v>
      </c>
      <c r="T4089" s="6">
        <f>R4089+S4089-H4089</f>
        <v>0</v>
      </c>
      <c r="U4089" s="6">
        <f t="shared" si="382"/>
        <v>65.920511072090875</v>
      </c>
      <c r="V4089" s="6">
        <f t="shared" si="383"/>
        <v>2</v>
      </c>
      <c r="W4089" s="6">
        <f>V4089-H4089</f>
        <v>0</v>
      </c>
      <c r="X4089" s="6">
        <v>10.6</v>
      </c>
      <c r="Y4089" s="10">
        <v>38000000</v>
      </c>
      <c r="Z4089" s="6">
        <f>(X4089/1000)*Y4089</f>
        <v>402800</v>
      </c>
      <c r="AA4089" s="6">
        <f>(P4089/1000)*Z4089</f>
        <v>0</v>
      </c>
      <c r="AB4089" s="6">
        <f>(W4089/100000)*Z4089</f>
        <v>0</v>
      </c>
    </row>
    <row r="4090" spans="1:28" x14ac:dyDescent="0.35">
      <c r="A4090" s="6" t="s">
        <v>4410</v>
      </c>
      <c r="B4090" s="6" t="s">
        <v>4381</v>
      </c>
      <c r="C4090" s="6" t="s">
        <v>4382</v>
      </c>
      <c r="D4090" s="6">
        <v>2018</v>
      </c>
      <c r="E4090" s="9" t="s">
        <v>5998</v>
      </c>
      <c r="F4090" s="6">
        <v>6907.1345792590364</v>
      </c>
      <c r="G4090" s="9">
        <v>4.5</v>
      </c>
      <c r="I4090" s="6">
        <f>1/F4090</f>
        <v>1.4477783638425576E-4</v>
      </c>
      <c r="J4090" s="6">
        <f t="shared" si="378"/>
        <v>0.21313889039033726</v>
      </c>
      <c r="K4090" s="6">
        <f>G4090-J4090</f>
        <v>4.2868611096096627</v>
      </c>
      <c r="L4090" s="6">
        <f>J4090+K4090-G4090</f>
        <v>0</v>
      </c>
      <c r="M4090" s="6">
        <v>6907.1345792590364</v>
      </c>
      <c r="N4090" s="6">
        <f t="shared" si="379"/>
        <v>1.4477783638425576E-4</v>
      </c>
      <c r="O4090" s="6">
        <f t="shared" si="380"/>
        <v>4.5</v>
      </c>
      <c r="P4090" s="6">
        <f>O4090-G4090</f>
        <v>0</v>
      </c>
      <c r="Q4090" s="6">
        <f>1/(LN(F4090))</f>
        <v>0.11311820316829972</v>
      </c>
      <c r="R4090" s="6">
        <f t="shared" si="381"/>
        <v>65.234702176142619</v>
      </c>
      <c r="S4090" s="6">
        <f>H4090-R4090</f>
        <v>-65.234702176142619</v>
      </c>
      <c r="T4090" s="6">
        <f>R4090+S4090-H4090</f>
        <v>0</v>
      </c>
      <c r="U4090" s="6">
        <f t="shared" si="382"/>
        <v>65.234702176142619</v>
      </c>
      <c r="V4090" s="6">
        <f t="shared" si="383"/>
        <v>0</v>
      </c>
      <c r="W4090" s="6">
        <f>V4090-H4090</f>
        <v>0</v>
      </c>
      <c r="X4090" s="6">
        <v>10.199999999999999</v>
      </c>
      <c r="Y4090" s="10">
        <v>38000000</v>
      </c>
      <c r="Z4090" s="6">
        <f>(X4090/1000)*Y4090</f>
        <v>387599.99999999994</v>
      </c>
      <c r="AA4090" s="6">
        <f>(P4090/1000)*Z4090</f>
        <v>0</v>
      </c>
      <c r="AB4090" s="6">
        <f>(W4090/100000)*Z4090</f>
        <v>0</v>
      </c>
    </row>
    <row r="4091" spans="1:28" x14ac:dyDescent="0.35">
      <c r="A4091" s="6" t="s">
        <v>4411</v>
      </c>
      <c r="B4091" s="6" t="s">
        <v>4412</v>
      </c>
      <c r="C4091" s="6" t="s">
        <v>4413</v>
      </c>
      <c r="D4091" s="6">
        <v>1990</v>
      </c>
      <c r="E4091" s="9" t="s">
        <v>5998</v>
      </c>
      <c r="F4091" s="6">
        <v>0</v>
      </c>
      <c r="G4091" s="9">
        <v>14.7</v>
      </c>
      <c r="I4091" s="6" t="e">
        <f>1/F4091</f>
        <v>#DIV/0!</v>
      </c>
      <c r="J4091" s="6" t="e">
        <f t="shared" si="378"/>
        <v>#DIV/0!</v>
      </c>
      <c r="K4091" s="6" t="e">
        <f>G4091-J4091</f>
        <v>#DIV/0!</v>
      </c>
      <c r="L4091" s="6" t="e">
        <f>J4091+K4091-G4091</f>
        <v>#DIV/0!</v>
      </c>
      <c r="M4091" s="6">
        <v>0</v>
      </c>
      <c r="N4091" s="6" t="e">
        <f t="shared" si="379"/>
        <v>#DIV/0!</v>
      </c>
      <c r="O4091" s="6" t="e">
        <f t="shared" si="380"/>
        <v>#DIV/0!</v>
      </c>
      <c r="P4091" s="6" t="e">
        <f>O4091-G4091</f>
        <v>#DIV/0!</v>
      </c>
      <c r="Q4091" s="6" t="e">
        <f>1/(LN(F4091))</f>
        <v>#NUM!</v>
      </c>
      <c r="R4091" s="6" t="e">
        <f t="shared" si="381"/>
        <v>#NUM!</v>
      </c>
      <c r="S4091" s="6" t="e">
        <f>H4091-R4091</f>
        <v>#NUM!</v>
      </c>
      <c r="T4091" s="6" t="e">
        <f>R4091+S4091-H4091</f>
        <v>#NUM!</v>
      </c>
      <c r="U4091" s="6" t="e">
        <f t="shared" si="382"/>
        <v>#NUM!</v>
      </c>
      <c r="V4091" s="6" t="e">
        <f t="shared" si="383"/>
        <v>#NUM!</v>
      </c>
      <c r="W4091" s="6" t="e">
        <f>V4091-H4091</f>
        <v>#NUM!</v>
      </c>
      <c r="X4091" s="6">
        <v>11.7</v>
      </c>
      <c r="Y4091" s="6">
        <v>9983218</v>
      </c>
      <c r="Z4091" s="6">
        <f>(X4091/1000)*Y4091</f>
        <v>116803.65059999998</v>
      </c>
      <c r="AA4091" s="6" t="e">
        <f>(P4091/1000)*Z4091</f>
        <v>#DIV/0!</v>
      </c>
      <c r="AB4091" s="6" t="e">
        <f>(W4091/100000)*Z4091</f>
        <v>#NUM!</v>
      </c>
    </row>
    <row r="4092" spans="1:28" x14ac:dyDescent="0.35">
      <c r="A4092" s="6" t="s">
        <v>4414</v>
      </c>
      <c r="B4092" s="6" t="s">
        <v>4412</v>
      </c>
      <c r="C4092" s="6" t="s">
        <v>4413</v>
      </c>
      <c r="D4092" s="6">
        <v>1991</v>
      </c>
      <c r="E4092" s="9" t="s">
        <v>5998</v>
      </c>
      <c r="F4092" s="6">
        <v>0</v>
      </c>
      <c r="G4092" s="9">
        <v>13.6</v>
      </c>
      <c r="I4092" s="6" t="e">
        <f>1/F4092</f>
        <v>#DIV/0!</v>
      </c>
      <c r="J4092" s="6" t="e">
        <f t="shared" si="378"/>
        <v>#DIV/0!</v>
      </c>
      <c r="K4092" s="6" t="e">
        <f>G4092-J4092</f>
        <v>#DIV/0!</v>
      </c>
      <c r="L4092" s="6" t="e">
        <f>J4092+K4092-G4092</f>
        <v>#DIV/0!</v>
      </c>
      <c r="M4092" s="6">
        <v>0</v>
      </c>
      <c r="N4092" s="6" t="e">
        <f t="shared" si="379"/>
        <v>#DIV/0!</v>
      </c>
      <c r="O4092" s="6" t="e">
        <f t="shared" si="380"/>
        <v>#DIV/0!</v>
      </c>
      <c r="P4092" s="6" t="e">
        <f>O4092-G4092</f>
        <v>#DIV/0!</v>
      </c>
      <c r="Q4092" s="6" t="e">
        <f>1/(LN(F4092))</f>
        <v>#NUM!</v>
      </c>
      <c r="R4092" s="6" t="e">
        <f t="shared" si="381"/>
        <v>#NUM!</v>
      </c>
      <c r="S4092" s="6" t="e">
        <f>H4092-R4092</f>
        <v>#NUM!</v>
      </c>
      <c r="T4092" s="6" t="e">
        <f>R4092+S4092-H4092</f>
        <v>#NUM!</v>
      </c>
      <c r="U4092" s="6" t="e">
        <f t="shared" si="382"/>
        <v>#NUM!</v>
      </c>
      <c r="V4092" s="6" t="e">
        <f t="shared" si="383"/>
        <v>#NUM!</v>
      </c>
      <c r="W4092" s="6" t="e">
        <f>V4092-H4092</f>
        <v>#NUM!</v>
      </c>
      <c r="X4092" s="6">
        <v>11.7</v>
      </c>
      <c r="Y4092" s="6">
        <v>9960235</v>
      </c>
      <c r="Z4092" s="6">
        <f>(X4092/1000)*Y4092</f>
        <v>116534.74949999999</v>
      </c>
      <c r="AA4092" s="6" t="e">
        <f>(P4092/1000)*Z4092</f>
        <v>#DIV/0!</v>
      </c>
      <c r="AB4092" s="6" t="e">
        <f>(W4092/100000)*Z4092</f>
        <v>#NUM!</v>
      </c>
    </row>
    <row r="4093" spans="1:28" x14ac:dyDescent="0.35">
      <c r="A4093" s="6" t="s">
        <v>4415</v>
      </c>
      <c r="B4093" s="6" t="s">
        <v>4412</v>
      </c>
      <c r="C4093" s="6" t="s">
        <v>4413</v>
      </c>
      <c r="D4093" s="6">
        <v>1992</v>
      </c>
      <c r="E4093" s="9" t="s">
        <v>5998</v>
      </c>
      <c r="F4093" s="6">
        <v>0</v>
      </c>
      <c r="G4093" s="9">
        <v>12.5</v>
      </c>
      <c r="I4093" s="6" t="e">
        <f>1/F4093</f>
        <v>#DIV/0!</v>
      </c>
      <c r="J4093" s="6" t="e">
        <f t="shared" si="378"/>
        <v>#DIV/0!</v>
      </c>
      <c r="K4093" s="6" t="e">
        <f>G4093-J4093</f>
        <v>#DIV/0!</v>
      </c>
      <c r="L4093" s="6" t="e">
        <f>J4093+K4093-G4093</f>
        <v>#DIV/0!</v>
      </c>
      <c r="M4093" s="6">
        <v>0</v>
      </c>
      <c r="N4093" s="6" t="e">
        <f t="shared" si="379"/>
        <v>#DIV/0!</v>
      </c>
      <c r="O4093" s="6" t="e">
        <f t="shared" si="380"/>
        <v>#DIV/0!</v>
      </c>
      <c r="P4093" s="6" t="e">
        <f>O4093-G4093</f>
        <v>#DIV/0!</v>
      </c>
      <c r="Q4093" s="6" t="e">
        <f>1/(LN(F4093))</f>
        <v>#NUM!</v>
      </c>
      <c r="R4093" s="6" t="e">
        <f t="shared" si="381"/>
        <v>#NUM!</v>
      </c>
      <c r="S4093" s="6" t="e">
        <f>H4093-R4093</f>
        <v>#NUM!</v>
      </c>
      <c r="T4093" s="6" t="e">
        <f>R4093+S4093-H4093</f>
        <v>#NUM!</v>
      </c>
      <c r="U4093" s="6" t="e">
        <f t="shared" si="382"/>
        <v>#NUM!</v>
      </c>
      <c r="V4093" s="6" t="e">
        <f t="shared" si="383"/>
        <v>#NUM!</v>
      </c>
      <c r="W4093" s="6" t="e">
        <f>V4093-H4093</f>
        <v>#NUM!</v>
      </c>
      <c r="X4093" s="6">
        <v>11.5</v>
      </c>
      <c r="Y4093" s="6">
        <v>9952494</v>
      </c>
      <c r="Z4093" s="6">
        <f>(X4093/1000)*Y4093</f>
        <v>114453.681</v>
      </c>
      <c r="AA4093" s="6" t="e">
        <f>(P4093/1000)*Z4093</f>
        <v>#DIV/0!</v>
      </c>
      <c r="AB4093" s="6" t="e">
        <f>(W4093/100000)*Z4093</f>
        <v>#NUM!</v>
      </c>
    </row>
    <row r="4094" spans="1:28" x14ac:dyDescent="0.35">
      <c r="A4094" s="6" t="s">
        <v>4416</v>
      </c>
      <c r="B4094" s="6" t="s">
        <v>4412</v>
      </c>
      <c r="C4094" s="6" t="s">
        <v>4413</v>
      </c>
      <c r="D4094" s="6">
        <v>1993</v>
      </c>
      <c r="E4094" s="9" t="s">
        <v>5998</v>
      </c>
      <c r="F4094" s="6">
        <v>0</v>
      </c>
      <c r="G4094" s="9">
        <v>11.4</v>
      </c>
      <c r="I4094" s="6" t="e">
        <f>1/F4094</f>
        <v>#DIV/0!</v>
      </c>
      <c r="J4094" s="6" t="e">
        <f t="shared" si="378"/>
        <v>#DIV/0!</v>
      </c>
      <c r="K4094" s="6" t="e">
        <f>G4094-J4094</f>
        <v>#DIV/0!</v>
      </c>
      <c r="L4094" s="6" t="e">
        <f>J4094+K4094-G4094</f>
        <v>#DIV/0!</v>
      </c>
      <c r="M4094" s="6">
        <v>0</v>
      </c>
      <c r="N4094" s="6" t="e">
        <f t="shared" si="379"/>
        <v>#DIV/0!</v>
      </c>
      <c r="O4094" s="6" t="e">
        <f t="shared" si="380"/>
        <v>#DIV/0!</v>
      </c>
      <c r="P4094" s="6" t="e">
        <f>O4094-G4094</f>
        <v>#DIV/0!</v>
      </c>
      <c r="Q4094" s="6" t="e">
        <f>1/(LN(F4094))</f>
        <v>#NUM!</v>
      </c>
      <c r="R4094" s="6" t="e">
        <f t="shared" si="381"/>
        <v>#NUM!</v>
      </c>
      <c r="S4094" s="6" t="e">
        <f>H4094-R4094</f>
        <v>#NUM!</v>
      </c>
      <c r="T4094" s="6" t="e">
        <f>R4094+S4094-H4094</f>
        <v>#NUM!</v>
      </c>
      <c r="U4094" s="6" t="e">
        <f t="shared" si="382"/>
        <v>#NUM!</v>
      </c>
      <c r="V4094" s="6" t="e">
        <f t="shared" si="383"/>
        <v>#NUM!</v>
      </c>
      <c r="W4094" s="6" t="e">
        <f>V4094-H4094</f>
        <v>#NUM!</v>
      </c>
      <c r="X4094" s="6">
        <v>11.4</v>
      </c>
      <c r="Y4094" s="6">
        <v>9964675</v>
      </c>
      <c r="Z4094" s="6">
        <f>(X4094/1000)*Y4094</f>
        <v>113597.295</v>
      </c>
      <c r="AA4094" s="6" t="e">
        <f>(P4094/1000)*Z4094</f>
        <v>#DIV/0!</v>
      </c>
      <c r="AB4094" s="6" t="e">
        <f>(W4094/100000)*Z4094</f>
        <v>#NUM!</v>
      </c>
    </row>
    <row r="4095" spans="1:28" x14ac:dyDescent="0.35">
      <c r="A4095" s="6" t="s">
        <v>4417</v>
      </c>
      <c r="B4095" s="6" t="s">
        <v>4412</v>
      </c>
      <c r="C4095" s="6" t="s">
        <v>4413</v>
      </c>
      <c r="D4095" s="6">
        <v>1994</v>
      </c>
      <c r="E4095" s="9" t="s">
        <v>5998</v>
      </c>
      <c r="F4095" s="6">
        <v>0</v>
      </c>
      <c r="G4095" s="9">
        <v>10.5</v>
      </c>
      <c r="I4095" s="6" t="e">
        <f>1/F4095</f>
        <v>#DIV/0!</v>
      </c>
      <c r="J4095" s="6" t="e">
        <f t="shared" si="378"/>
        <v>#DIV/0!</v>
      </c>
      <c r="K4095" s="6" t="e">
        <f>G4095-J4095</f>
        <v>#DIV/0!</v>
      </c>
      <c r="L4095" s="6" t="e">
        <f>J4095+K4095-G4095</f>
        <v>#DIV/0!</v>
      </c>
      <c r="M4095" s="6">
        <v>0</v>
      </c>
      <c r="N4095" s="6" t="e">
        <f t="shared" si="379"/>
        <v>#DIV/0!</v>
      </c>
      <c r="O4095" s="6" t="e">
        <f t="shared" si="380"/>
        <v>#DIV/0!</v>
      </c>
      <c r="P4095" s="6" t="e">
        <f>O4095-G4095</f>
        <v>#DIV/0!</v>
      </c>
      <c r="Q4095" s="6" t="e">
        <f>1/(LN(F4095))</f>
        <v>#NUM!</v>
      </c>
      <c r="R4095" s="6" t="e">
        <f t="shared" si="381"/>
        <v>#NUM!</v>
      </c>
      <c r="S4095" s="6" t="e">
        <f>H4095-R4095</f>
        <v>#NUM!</v>
      </c>
      <c r="T4095" s="6" t="e">
        <f>R4095+S4095-H4095</f>
        <v>#NUM!</v>
      </c>
      <c r="U4095" s="6" t="e">
        <f t="shared" si="382"/>
        <v>#NUM!</v>
      </c>
      <c r="V4095" s="6" t="e">
        <f t="shared" si="383"/>
        <v>#NUM!</v>
      </c>
      <c r="W4095" s="6" t="e">
        <f>V4095-H4095</f>
        <v>#NUM!</v>
      </c>
      <c r="X4095" s="6">
        <v>10.9</v>
      </c>
      <c r="Y4095" s="6">
        <v>9991525</v>
      </c>
      <c r="Z4095" s="6">
        <f>(X4095/1000)*Y4095</f>
        <v>108907.6225</v>
      </c>
      <c r="AA4095" s="6" t="e">
        <f>(P4095/1000)*Z4095</f>
        <v>#DIV/0!</v>
      </c>
      <c r="AB4095" s="6" t="e">
        <f>(W4095/100000)*Z4095</f>
        <v>#NUM!</v>
      </c>
    </row>
    <row r="4096" spans="1:28" x14ac:dyDescent="0.35">
      <c r="A4096" s="6" t="s">
        <v>4418</v>
      </c>
      <c r="B4096" s="6" t="s">
        <v>4412</v>
      </c>
      <c r="C4096" s="6" t="s">
        <v>4413</v>
      </c>
      <c r="D4096" s="6">
        <v>1995</v>
      </c>
      <c r="E4096" s="9" t="s">
        <v>5998</v>
      </c>
      <c r="F4096" s="6">
        <v>6771.1659749999999</v>
      </c>
      <c r="G4096" s="9">
        <v>9.6999999999999993</v>
      </c>
      <c r="I4096" s="6">
        <f>1/F4096</f>
        <v>1.4768505213018354E-4</v>
      </c>
      <c r="J4096" s="6">
        <f t="shared" si="378"/>
        <v>0.21741883235996148</v>
      </c>
      <c r="K4096" s="6">
        <f>G4096-J4096</f>
        <v>9.4825811676400384</v>
      </c>
      <c r="L4096" s="6">
        <f>J4096+K4096-G4096</f>
        <v>0</v>
      </c>
      <c r="M4096" s="6">
        <v>6771.1659749999999</v>
      </c>
      <c r="N4096" s="6">
        <f t="shared" si="379"/>
        <v>1.4768505213018354E-4</v>
      </c>
      <c r="O4096" s="6">
        <f t="shared" si="380"/>
        <v>9.6999999999999993</v>
      </c>
      <c r="P4096" s="6">
        <f>O4096-G4096</f>
        <v>0</v>
      </c>
      <c r="Q4096" s="6">
        <f>1/(LN(F4096))</f>
        <v>0.11337317582452357</v>
      </c>
      <c r="R4096" s="6">
        <f t="shared" si="381"/>
        <v>65.38174363212363</v>
      </c>
      <c r="S4096" s="6">
        <f>H4096-R4096</f>
        <v>-65.38174363212363</v>
      </c>
      <c r="T4096" s="6">
        <f>R4096+S4096-H4096</f>
        <v>0</v>
      </c>
      <c r="U4096" s="6">
        <f t="shared" si="382"/>
        <v>65.38174363212363</v>
      </c>
      <c r="V4096" s="6">
        <f t="shared" si="383"/>
        <v>0</v>
      </c>
      <c r="W4096" s="6">
        <f>V4096-H4096</f>
        <v>0</v>
      </c>
      <c r="X4096" s="6">
        <v>10.7</v>
      </c>
      <c r="Y4096" s="6">
        <v>10026176</v>
      </c>
      <c r="Z4096" s="6">
        <f>(X4096/1000)*Y4096</f>
        <v>107280.08319999999</v>
      </c>
      <c r="AA4096" s="6">
        <f>(P4096/1000)*Z4096</f>
        <v>0</v>
      </c>
      <c r="AB4096" s="6">
        <f>(W4096/100000)*Z4096</f>
        <v>0</v>
      </c>
    </row>
    <row r="4097" spans="1:28" x14ac:dyDescent="0.35">
      <c r="A4097" s="6" t="s">
        <v>4419</v>
      </c>
      <c r="B4097" s="6" t="s">
        <v>4412</v>
      </c>
      <c r="C4097" s="6" t="s">
        <v>4413</v>
      </c>
      <c r="D4097" s="6">
        <v>1996</v>
      </c>
      <c r="E4097" s="9" t="s">
        <v>5998</v>
      </c>
      <c r="F4097" s="6">
        <v>7160.5996139999997</v>
      </c>
      <c r="G4097" s="9">
        <v>9.1</v>
      </c>
      <c r="I4097" s="6">
        <f>1/F4097</f>
        <v>1.3965310922354275E-4</v>
      </c>
      <c r="J4097" s="6">
        <f t="shared" si="378"/>
        <v>0.20559437468360595</v>
      </c>
      <c r="K4097" s="6">
        <f>G4097-J4097</f>
        <v>8.8944056253163932</v>
      </c>
      <c r="L4097" s="6">
        <f>J4097+K4097-G4097</f>
        <v>0</v>
      </c>
      <c r="M4097" s="6">
        <v>7160.5996139999997</v>
      </c>
      <c r="N4097" s="6">
        <f t="shared" si="379"/>
        <v>1.3965310922354275E-4</v>
      </c>
      <c r="O4097" s="6">
        <f t="shared" si="380"/>
        <v>9.1</v>
      </c>
      <c r="P4097" s="6">
        <f>O4097-G4097</f>
        <v>0</v>
      </c>
      <c r="Q4097" s="6">
        <f>1/(LN(F4097))</f>
        <v>0.1126589321623097</v>
      </c>
      <c r="R4097" s="6">
        <f t="shared" si="381"/>
        <v>64.96984288334319</v>
      </c>
      <c r="S4097" s="6">
        <f>H4097-R4097</f>
        <v>-64.96984288334319</v>
      </c>
      <c r="T4097" s="6">
        <f>R4097+S4097-H4097</f>
        <v>0</v>
      </c>
      <c r="U4097" s="6">
        <f t="shared" si="382"/>
        <v>64.96984288334319</v>
      </c>
      <c r="V4097" s="6">
        <f t="shared" si="383"/>
        <v>0</v>
      </c>
      <c r="W4097" s="6">
        <f>V4097-H4097</f>
        <v>0</v>
      </c>
      <c r="X4097" s="6">
        <v>11</v>
      </c>
      <c r="Y4097" s="6">
        <v>10063945</v>
      </c>
      <c r="Z4097" s="6">
        <f>(X4097/1000)*Y4097</f>
        <v>110703.39499999999</v>
      </c>
      <c r="AA4097" s="6">
        <f>(P4097/1000)*Z4097</f>
        <v>0</v>
      </c>
      <c r="AB4097" s="6">
        <f>(W4097/100000)*Z4097</f>
        <v>0</v>
      </c>
    </row>
    <row r="4098" spans="1:28" x14ac:dyDescent="0.35">
      <c r="A4098" s="6" t="s">
        <v>4420</v>
      </c>
      <c r="B4098" s="6" t="s">
        <v>4412</v>
      </c>
      <c r="C4098" s="6" t="s">
        <v>4413</v>
      </c>
      <c r="D4098" s="6">
        <v>1997</v>
      </c>
      <c r="E4098" s="9" t="s">
        <v>5998</v>
      </c>
      <c r="F4098" s="6">
        <v>7508.1877780000004</v>
      </c>
      <c r="G4098" s="9">
        <v>8.6</v>
      </c>
      <c r="I4098" s="6">
        <f>1/F4098</f>
        <v>1.3318793157120209E-4</v>
      </c>
      <c r="J4098" s="6">
        <f t="shared" ref="J4098:J4161" si="384">I4098*1472.179</f>
        <v>0.19607647591256075</v>
      </c>
      <c r="K4098" s="6">
        <f>G4098-J4098</f>
        <v>8.403923524087439</v>
      </c>
      <c r="L4098" s="6">
        <f>J4098+K4098-G4098</f>
        <v>0</v>
      </c>
      <c r="M4098" s="6">
        <v>7508.1877780000004</v>
      </c>
      <c r="N4098" s="6">
        <f t="shared" ref="N4098:N4161" si="385">1/M4098</f>
        <v>1.3318793157120209E-4</v>
      </c>
      <c r="O4098" s="6">
        <f t="shared" ref="O4098:O4161" si="386">1472.179*N4098+K4098</f>
        <v>8.6</v>
      </c>
      <c r="P4098" s="6">
        <f>O4098-G4098</f>
        <v>0</v>
      </c>
      <c r="Q4098" s="6">
        <f>1/(LN(F4098))</f>
        <v>0.11206052011365109</v>
      </c>
      <c r="R4098" s="6">
        <f t="shared" ref="R4098:R4161" si="387">576.695*Q4098</f>
        <v>64.624741646942013</v>
      </c>
      <c r="S4098" s="6">
        <f>H4098-R4098</f>
        <v>-64.624741646942013</v>
      </c>
      <c r="T4098" s="6">
        <f>R4098+S4098-H4098</f>
        <v>0</v>
      </c>
      <c r="U4098" s="6">
        <f t="shared" ref="U4098:U4161" si="388">576.695*(1/(LN(M4098)))</f>
        <v>64.624741646942013</v>
      </c>
      <c r="V4098" s="6">
        <f t="shared" ref="V4098:V4161" si="389">U4098+S4098</f>
        <v>0</v>
      </c>
      <c r="W4098" s="6">
        <f>V4098-H4098</f>
        <v>0</v>
      </c>
      <c r="X4098" s="6">
        <v>11.2</v>
      </c>
      <c r="Y4098" s="6">
        <v>10108977</v>
      </c>
      <c r="Z4098" s="6">
        <f>(X4098/1000)*Y4098</f>
        <v>113220.54240000001</v>
      </c>
      <c r="AA4098" s="6">
        <f>(P4098/1000)*Z4098</f>
        <v>0</v>
      </c>
      <c r="AB4098" s="6">
        <f>(W4098/100000)*Z4098</f>
        <v>0</v>
      </c>
    </row>
    <row r="4099" spans="1:28" x14ac:dyDescent="0.35">
      <c r="A4099" s="6" t="s">
        <v>4421</v>
      </c>
      <c r="B4099" s="6" t="s">
        <v>4412</v>
      </c>
      <c r="C4099" s="6" t="s">
        <v>4413</v>
      </c>
      <c r="D4099" s="6">
        <v>1998</v>
      </c>
      <c r="E4099" s="9" t="s">
        <v>5998</v>
      </c>
      <c r="F4099" s="6">
        <v>7741.4089679999997</v>
      </c>
      <c r="G4099" s="9">
        <v>8.1999999999999993</v>
      </c>
      <c r="I4099" s="6">
        <f>1/F4099</f>
        <v>1.2917545166953644E-4</v>
      </c>
      <c r="J4099" s="6">
        <f t="shared" si="384"/>
        <v>0.19016938726340651</v>
      </c>
      <c r="K4099" s="6">
        <f>G4099-J4099</f>
        <v>8.009830612736593</v>
      </c>
      <c r="L4099" s="6">
        <f>J4099+K4099-G4099</f>
        <v>0</v>
      </c>
      <c r="M4099" s="6">
        <v>7741.4089679999997</v>
      </c>
      <c r="N4099" s="6">
        <f t="shared" si="385"/>
        <v>1.2917545166953644E-4</v>
      </c>
      <c r="O4099" s="6">
        <f t="shared" si="386"/>
        <v>8.1999999999999993</v>
      </c>
      <c r="P4099" s="6">
        <f>O4099-G4099</f>
        <v>0</v>
      </c>
      <c r="Q4099" s="6">
        <f>1/(LN(F4099))</f>
        <v>0.11167770188581602</v>
      </c>
      <c r="R4099" s="6">
        <f t="shared" si="387"/>
        <v>64.403972289040681</v>
      </c>
      <c r="S4099" s="6">
        <f>H4099-R4099</f>
        <v>-64.403972289040681</v>
      </c>
      <c r="T4099" s="6">
        <f>R4099+S4099-H4099</f>
        <v>0</v>
      </c>
      <c r="U4099" s="6">
        <f t="shared" si="388"/>
        <v>64.403972289040681</v>
      </c>
      <c r="V4099" s="6">
        <f t="shared" si="389"/>
        <v>0</v>
      </c>
      <c r="W4099" s="6">
        <f>V4099-H4099</f>
        <v>0</v>
      </c>
      <c r="X4099" s="6">
        <v>11.2</v>
      </c>
      <c r="Y4099" s="6">
        <v>10160196</v>
      </c>
      <c r="Z4099" s="6">
        <f>(X4099/1000)*Y4099</f>
        <v>113794.1952</v>
      </c>
      <c r="AA4099" s="6">
        <f>(P4099/1000)*Z4099</f>
        <v>0</v>
      </c>
      <c r="AB4099" s="6">
        <f>(W4099/100000)*Z4099</f>
        <v>0</v>
      </c>
    </row>
    <row r="4100" spans="1:28" x14ac:dyDescent="0.35">
      <c r="A4100" s="6" t="s">
        <v>4422</v>
      </c>
      <c r="B4100" s="6" t="s">
        <v>4412</v>
      </c>
      <c r="C4100" s="6" t="s">
        <v>4413</v>
      </c>
      <c r="D4100" s="6">
        <v>1999</v>
      </c>
      <c r="E4100" s="9" t="s">
        <v>5998</v>
      </c>
      <c r="F4100" s="6">
        <v>8249.634016</v>
      </c>
      <c r="G4100" s="9">
        <v>7.7</v>
      </c>
      <c r="I4100" s="6">
        <f>1/F4100</f>
        <v>1.2121749862606268E-4</v>
      </c>
      <c r="J4100" s="6">
        <f t="shared" si="384"/>
        <v>0.17845385590981835</v>
      </c>
      <c r="K4100" s="6">
        <f>G4100-J4100</f>
        <v>7.5215461440901814</v>
      </c>
      <c r="L4100" s="6">
        <f>J4100+K4100-G4100</f>
        <v>0</v>
      </c>
      <c r="M4100" s="6">
        <v>8249.634016</v>
      </c>
      <c r="N4100" s="6">
        <f t="shared" si="385"/>
        <v>1.2121749862606268E-4</v>
      </c>
      <c r="O4100" s="6">
        <f t="shared" si="386"/>
        <v>7.7</v>
      </c>
      <c r="P4100" s="6">
        <f>O4100-G4100</f>
        <v>0</v>
      </c>
      <c r="Q4100" s="6">
        <f>1/(LN(F4100))</f>
        <v>0.11089026554946574</v>
      </c>
      <c r="R4100" s="6">
        <f t="shared" si="387"/>
        <v>63.949861691049151</v>
      </c>
      <c r="S4100" s="6">
        <f>H4100-R4100</f>
        <v>-63.949861691049151</v>
      </c>
      <c r="T4100" s="6">
        <f>R4100+S4100-H4100</f>
        <v>0</v>
      </c>
      <c r="U4100" s="6">
        <f t="shared" si="388"/>
        <v>63.949861691049151</v>
      </c>
      <c r="V4100" s="6">
        <f t="shared" si="389"/>
        <v>0</v>
      </c>
      <c r="W4100" s="6">
        <f>V4100-H4100</f>
        <v>0</v>
      </c>
      <c r="X4100" s="6">
        <v>11.4</v>
      </c>
      <c r="Y4100" s="6">
        <v>10217828</v>
      </c>
      <c r="Z4100" s="6">
        <f>(X4100/1000)*Y4100</f>
        <v>116483.23920000001</v>
      </c>
      <c r="AA4100" s="6">
        <f>(P4100/1000)*Z4100</f>
        <v>0</v>
      </c>
      <c r="AB4100" s="6">
        <f>(W4100/100000)*Z4100</f>
        <v>0</v>
      </c>
    </row>
    <row r="4101" spans="1:28" x14ac:dyDescent="0.35">
      <c r="A4101" s="6" t="s">
        <v>4423</v>
      </c>
      <c r="B4101" s="6" t="s">
        <v>4412</v>
      </c>
      <c r="C4101" s="6" t="s">
        <v>4413</v>
      </c>
      <c r="D4101" s="6">
        <v>2000</v>
      </c>
      <c r="E4101" s="9" t="s">
        <v>5998</v>
      </c>
      <c r="F4101" s="6">
        <v>8482.75727799999</v>
      </c>
      <c r="G4101" s="9">
        <v>7.2</v>
      </c>
      <c r="H4101" s="9">
        <v>10</v>
      </c>
      <c r="I4101" s="6">
        <f>1/F4101</f>
        <v>1.1788619752135282E-4</v>
      </c>
      <c r="J4101" s="6">
        <f t="shared" si="384"/>
        <v>0.17354958438078769</v>
      </c>
      <c r="K4101" s="6">
        <f>G4101-J4101</f>
        <v>7.0264504156192125</v>
      </c>
      <c r="L4101" s="6">
        <f>J4101+K4101-G4101</f>
        <v>0</v>
      </c>
      <c r="M4101" s="6">
        <v>8482.75727799999</v>
      </c>
      <c r="N4101" s="6">
        <f t="shared" si="385"/>
        <v>1.1788619752135282E-4</v>
      </c>
      <c r="O4101" s="6">
        <f t="shared" si="386"/>
        <v>7.2</v>
      </c>
      <c r="P4101" s="6">
        <f>O4101-G4101</f>
        <v>0</v>
      </c>
      <c r="Q4101" s="6">
        <f>1/(LN(F4101))</f>
        <v>0.1105486539722543</v>
      </c>
      <c r="R4101" s="6">
        <f t="shared" si="387"/>
        <v>63.752856002529199</v>
      </c>
      <c r="S4101" s="6">
        <f>H4101-R4101</f>
        <v>-53.752856002529199</v>
      </c>
      <c r="T4101" s="6">
        <f>R4101+S4101-H4101</f>
        <v>0</v>
      </c>
      <c r="U4101" s="6">
        <f t="shared" si="388"/>
        <v>63.752856002529199</v>
      </c>
      <c r="V4101" s="6">
        <f t="shared" si="389"/>
        <v>10</v>
      </c>
      <c r="W4101" s="6">
        <f>V4101-H4101</f>
        <v>0</v>
      </c>
      <c r="X4101" s="6">
        <v>11.7</v>
      </c>
      <c r="Y4101" s="6">
        <v>10289898</v>
      </c>
      <c r="Z4101" s="6">
        <f>(X4101/1000)*Y4101</f>
        <v>120391.80659999998</v>
      </c>
      <c r="AA4101" s="6">
        <f>(P4101/1000)*Z4101</f>
        <v>0</v>
      </c>
      <c r="AB4101" s="6">
        <f>(W4101/100000)*Z4101</f>
        <v>0</v>
      </c>
    </row>
    <row r="4102" spans="1:28" x14ac:dyDescent="0.35">
      <c r="A4102" s="6" t="s">
        <v>4424</v>
      </c>
      <c r="B4102" s="6" t="s">
        <v>4412</v>
      </c>
      <c r="C4102" s="6" t="s">
        <v>4413</v>
      </c>
      <c r="D4102" s="6">
        <v>2001</v>
      </c>
      <c r="E4102" s="9" t="s">
        <v>5998</v>
      </c>
      <c r="F4102" s="6">
        <v>8562.8776120000002</v>
      </c>
      <c r="G4102" s="9">
        <v>6.6</v>
      </c>
      <c r="H4102" s="9">
        <v>10</v>
      </c>
      <c r="I4102" s="6">
        <f>1/F4102</f>
        <v>1.167831709516205E-4</v>
      </c>
      <c r="J4102" s="6">
        <f t="shared" si="384"/>
        <v>0.17192573182838572</v>
      </c>
      <c r="K4102" s="6">
        <f>G4102-J4102</f>
        <v>6.4280742681716143</v>
      </c>
      <c r="L4102" s="6">
        <f>J4102+K4102-G4102</f>
        <v>0</v>
      </c>
      <c r="M4102" s="6">
        <v>8562.8776120000002</v>
      </c>
      <c r="N4102" s="6">
        <f t="shared" si="385"/>
        <v>1.167831709516205E-4</v>
      </c>
      <c r="O4102" s="6">
        <f t="shared" si="386"/>
        <v>6.6</v>
      </c>
      <c r="P4102" s="6">
        <f>O4102-G4102</f>
        <v>0</v>
      </c>
      <c r="Q4102" s="6">
        <f>1/(LN(F4102))</f>
        <v>0.1104338865627135</v>
      </c>
      <c r="R4102" s="6">
        <f t="shared" si="387"/>
        <v>63.686670211284067</v>
      </c>
      <c r="S4102" s="6">
        <f>H4102-R4102</f>
        <v>-53.686670211284067</v>
      </c>
      <c r="T4102" s="6">
        <f>R4102+S4102-H4102</f>
        <v>0</v>
      </c>
      <c r="U4102" s="6">
        <f t="shared" si="388"/>
        <v>63.686670211284067</v>
      </c>
      <c r="V4102" s="6">
        <f t="shared" si="389"/>
        <v>10</v>
      </c>
      <c r="W4102" s="6">
        <f>V4102-H4102</f>
        <v>0</v>
      </c>
      <c r="X4102" s="6">
        <v>10.9</v>
      </c>
      <c r="Y4102" s="6">
        <v>10362722</v>
      </c>
      <c r="Z4102" s="6">
        <f>(X4102/1000)*Y4102</f>
        <v>112953.6698</v>
      </c>
      <c r="AA4102" s="6">
        <f>(P4102/1000)*Z4102</f>
        <v>0</v>
      </c>
      <c r="AB4102" s="6">
        <f>(W4102/100000)*Z4102</f>
        <v>0</v>
      </c>
    </row>
    <row r="4103" spans="1:28" x14ac:dyDescent="0.35">
      <c r="A4103" s="6" t="s">
        <v>4425</v>
      </c>
      <c r="B4103" s="6" t="s">
        <v>4412</v>
      </c>
      <c r="C4103" s="6" t="s">
        <v>4413</v>
      </c>
      <c r="D4103" s="6">
        <v>2002</v>
      </c>
      <c r="E4103" s="9" t="s">
        <v>5998</v>
      </c>
      <c r="F4103" s="6">
        <v>8812.9269239999994</v>
      </c>
      <c r="G4103" s="9">
        <v>6.1</v>
      </c>
      <c r="H4103" s="9">
        <v>10</v>
      </c>
      <c r="I4103" s="6">
        <f>1/F4103</f>
        <v>1.1346968023492033E-4</v>
      </c>
      <c r="J4103" s="6">
        <f t="shared" si="384"/>
        <v>0.16704768037856479</v>
      </c>
      <c r="K4103" s="6">
        <f>G4103-J4103</f>
        <v>5.9329523196214344</v>
      </c>
      <c r="L4103" s="6">
        <f>J4103+K4103-G4103</f>
        <v>0</v>
      </c>
      <c r="M4103" s="6">
        <v>8812.9269239999994</v>
      </c>
      <c r="N4103" s="6">
        <f t="shared" si="385"/>
        <v>1.1346968023492033E-4</v>
      </c>
      <c r="O4103" s="6">
        <f t="shared" si="386"/>
        <v>6.1</v>
      </c>
      <c r="P4103" s="6">
        <f>O4103-G4103</f>
        <v>0</v>
      </c>
      <c r="Q4103" s="6">
        <f>1/(LN(F4103))</f>
        <v>0.11008396786368616</v>
      </c>
      <c r="R4103" s="6">
        <f t="shared" si="387"/>
        <v>63.484873847148492</v>
      </c>
      <c r="S4103" s="6">
        <f>H4103-R4103</f>
        <v>-53.484873847148492</v>
      </c>
      <c r="T4103" s="6">
        <f>R4103+S4103-H4103</f>
        <v>0</v>
      </c>
      <c r="U4103" s="6">
        <f t="shared" si="388"/>
        <v>63.484873847148492</v>
      </c>
      <c r="V4103" s="6">
        <f t="shared" si="389"/>
        <v>10</v>
      </c>
      <c r="W4103" s="6">
        <f>V4103-H4103</f>
        <v>0</v>
      </c>
      <c r="X4103" s="6">
        <v>11</v>
      </c>
      <c r="Y4103" s="6">
        <v>10419631</v>
      </c>
      <c r="Z4103" s="6">
        <f>(X4103/1000)*Y4103</f>
        <v>114615.94099999999</v>
      </c>
      <c r="AA4103" s="6">
        <f>(P4103/1000)*Z4103</f>
        <v>0</v>
      </c>
      <c r="AB4103" s="6">
        <f>(W4103/100000)*Z4103</f>
        <v>0</v>
      </c>
    </row>
    <row r="4104" spans="1:28" x14ac:dyDescent="0.35">
      <c r="A4104" s="6" t="s">
        <v>4426</v>
      </c>
      <c r="B4104" s="6" t="s">
        <v>4412</v>
      </c>
      <c r="C4104" s="6" t="s">
        <v>4413</v>
      </c>
      <c r="D4104" s="6">
        <v>2003</v>
      </c>
      <c r="E4104" s="9" t="s">
        <v>5998</v>
      </c>
      <c r="F4104" s="6">
        <v>8809.8886299999995</v>
      </c>
      <c r="G4104" s="9">
        <v>5.5</v>
      </c>
      <c r="H4104" s="9">
        <v>10</v>
      </c>
      <c r="I4104" s="6">
        <f>1/F4104</f>
        <v>1.135088128804189E-4</v>
      </c>
      <c r="J4104" s="6">
        <f t="shared" si="384"/>
        <v>0.16710529063748222</v>
      </c>
      <c r="K4104" s="6">
        <f>G4104-J4104</f>
        <v>5.3328947093625176</v>
      </c>
      <c r="L4104" s="6">
        <f>J4104+K4104-G4104</f>
        <v>0</v>
      </c>
      <c r="M4104" s="6">
        <v>8809.8886299999995</v>
      </c>
      <c r="N4104" s="6">
        <f t="shared" si="385"/>
        <v>1.135088128804189E-4</v>
      </c>
      <c r="O4104" s="6">
        <f t="shared" si="386"/>
        <v>5.5</v>
      </c>
      <c r="P4104" s="6">
        <f>O4104-G4104</f>
        <v>0</v>
      </c>
      <c r="Q4104" s="6">
        <f>1/(LN(F4104))</f>
        <v>0.11008814664010594</v>
      </c>
      <c r="R4104" s="6">
        <f t="shared" si="387"/>
        <v>63.4872837266159</v>
      </c>
      <c r="S4104" s="6">
        <f>H4104-R4104</f>
        <v>-53.4872837266159</v>
      </c>
      <c r="T4104" s="6">
        <f>R4104+S4104-H4104</f>
        <v>0</v>
      </c>
      <c r="U4104" s="6">
        <f t="shared" si="388"/>
        <v>63.4872837266159</v>
      </c>
      <c r="V4104" s="6">
        <f t="shared" si="389"/>
        <v>10</v>
      </c>
      <c r="W4104" s="6">
        <f>V4104-H4104</f>
        <v>0</v>
      </c>
      <c r="X4104" s="6">
        <v>10.8</v>
      </c>
      <c r="Y4104" s="6">
        <v>10458821</v>
      </c>
      <c r="Z4104" s="6">
        <f>(X4104/1000)*Y4104</f>
        <v>112955.26680000001</v>
      </c>
      <c r="AA4104" s="6">
        <f>(P4104/1000)*Z4104</f>
        <v>0</v>
      </c>
      <c r="AB4104" s="6">
        <f>(W4104/100000)*Z4104</f>
        <v>0</v>
      </c>
    </row>
    <row r="4105" spans="1:28" x14ac:dyDescent="0.35">
      <c r="A4105" s="6" t="s">
        <v>4427</v>
      </c>
      <c r="B4105" s="6" t="s">
        <v>4412</v>
      </c>
      <c r="C4105" s="6" t="s">
        <v>4413</v>
      </c>
      <c r="D4105" s="6">
        <v>2004</v>
      </c>
      <c r="E4105" s="9" t="s">
        <v>5998</v>
      </c>
      <c r="F4105" s="6">
        <v>8722.7227170000006</v>
      </c>
      <c r="G4105" s="9">
        <v>5</v>
      </c>
      <c r="H4105" s="9">
        <v>10</v>
      </c>
      <c r="I4105" s="6">
        <f>1/F4105</f>
        <v>1.1464310312777308E-4</v>
      </c>
      <c r="J4105" s="6">
        <f t="shared" si="384"/>
        <v>0.16877516891954186</v>
      </c>
      <c r="K4105" s="6">
        <f>G4105-J4105</f>
        <v>4.8312248310804584</v>
      </c>
      <c r="L4105" s="6">
        <f>J4105+K4105-G4105</f>
        <v>0</v>
      </c>
      <c r="M4105" s="6">
        <v>8722.7227170000006</v>
      </c>
      <c r="N4105" s="6">
        <f t="shared" si="385"/>
        <v>1.1464310312777308E-4</v>
      </c>
      <c r="O4105" s="6">
        <f t="shared" si="386"/>
        <v>5</v>
      </c>
      <c r="P4105" s="6">
        <f>O4105-G4105</f>
        <v>0</v>
      </c>
      <c r="Q4105" s="6">
        <f>1/(LN(F4105))</f>
        <v>0.11020878639105251</v>
      </c>
      <c r="R4105" s="6">
        <f t="shared" si="387"/>
        <v>63.556856067788033</v>
      </c>
      <c r="S4105" s="6">
        <f>H4105-R4105</f>
        <v>-53.556856067788033</v>
      </c>
      <c r="T4105" s="6">
        <f>R4105+S4105-H4105</f>
        <v>0</v>
      </c>
      <c r="U4105" s="6">
        <f t="shared" si="388"/>
        <v>63.556856067788033</v>
      </c>
      <c r="V4105" s="6">
        <f t="shared" si="389"/>
        <v>10</v>
      </c>
      <c r="W4105" s="6">
        <f>V4105-H4105</f>
        <v>0</v>
      </c>
      <c r="X4105" s="6">
        <v>10.4</v>
      </c>
      <c r="Y4105" s="6">
        <v>10483861</v>
      </c>
      <c r="Z4105" s="6">
        <f>(X4105/1000)*Y4105</f>
        <v>109032.1544</v>
      </c>
      <c r="AA4105" s="6">
        <f>(P4105/1000)*Z4105</f>
        <v>0</v>
      </c>
      <c r="AB4105" s="6">
        <f>(W4105/100000)*Z4105</f>
        <v>0</v>
      </c>
    </row>
    <row r="4106" spans="1:28" x14ac:dyDescent="0.35">
      <c r="A4106" s="6" t="s">
        <v>4428</v>
      </c>
      <c r="B4106" s="6" t="s">
        <v>4412</v>
      </c>
      <c r="C4106" s="6" t="s">
        <v>4413</v>
      </c>
      <c r="D4106" s="6">
        <v>2005</v>
      </c>
      <c r="E4106" s="9" t="s">
        <v>5998</v>
      </c>
      <c r="F4106" s="6">
        <v>8907.5430399999896</v>
      </c>
      <c r="G4106" s="9">
        <v>4.5999999999999996</v>
      </c>
      <c r="H4106" s="9">
        <v>9</v>
      </c>
      <c r="I4106" s="6">
        <f>1/F4106</f>
        <v>1.1226440282235236E-4</v>
      </c>
      <c r="J4106" s="6">
        <f t="shared" si="384"/>
        <v>0.1652732962826079</v>
      </c>
      <c r="K4106" s="6">
        <f>G4106-J4106</f>
        <v>4.4347267037173914</v>
      </c>
      <c r="L4106" s="6">
        <f>J4106+K4106-G4106</f>
        <v>0</v>
      </c>
      <c r="M4106" s="6">
        <v>8907.5430399999896</v>
      </c>
      <c r="N4106" s="6">
        <f t="shared" si="385"/>
        <v>1.1226440282235236E-4</v>
      </c>
      <c r="O4106" s="6">
        <f t="shared" si="386"/>
        <v>4.5999999999999996</v>
      </c>
      <c r="P4106" s="6">
        <f>O4106-G4106</f>
        <v>0</v>
      </c>
      <c r="Q4106" s="6">
        <f>1/(LN(F4106))</f>
        <v>0.10995470853086552</v>
      </c>
      <c r="R4106" s="6">
        <f t="shared" si="387"/>
        <v>63.410330636207497</v>
      </c>
      <c r="S4106" s="6">
        <f>H4106-R4106</f>
        <v>-54.410330636207497</v>
      </c>
      <c r="T4106" s="6">
        <f>R4106+S4106-H4106</f>
        <v>0</v>
      </c>
      <c r="U4106" s="6">
        <f t="shared" si="388"/>
        <v>63.410330636207497</v>
      </c>
      <c r="V4106" s="6">
        <f t="shared" si="389"/>
        <v>9</v>
      </c>
      <c r="W4106" s="6">
        <f>V4106-H4106</f>
        <v>0</v>
      </c>
      <c r="X4106" s="6">
        <v>10.4</v>
      </c>
      <c r="Y4106" s="6">
        <v>10503330</v>
      </c>
      <c r="Z4106" s="6">
        <f>(X4106/1000)*Y4106</f>
        <v>109234.632</v>
      </c>
      <c r="AA4106" s="6">
        <f>(P4106/1000)*Z4106</f>
        <v>0</v>
      </c>
      <c r="AB4106" s="6">
        <f>(W4106/100000)*Z4106</f>
        <v>0</v>
      </c>
    </row>
    <row r="4107" spans="1:28" x14ac:dyDescent="0.35">
      <c r="A4107" s="6" t="s">
        <v>4429</v>
      </c>
      <c r="B4107" s="6" t="s">
        <v>4412</v>
      </c>
      <c r="C4107" s="6" t="s">
        <v>4413</v>
      </c>
      <c r="D4107" s="6">
        <v>2006</v>
      </c>
      <c r="E4107" s="9" t="s">
        <v>5998</v>
      </c>
      <c r="F4107" s="6">
        <v>9125.4991480000008</v>
      </c>
      <c r="G4107" s="9">
        <v>4.4000000000000004</v>
      </c>
      <c r="H4107" s="9">
        <v>9</v>
      </c>
      <c r="I4107" s="6">
        <f>1/F4107</f>
        <v>1.0958304677713613E-4</v>
      </c>
      <c r="J4107" s="6">
        <f t="shared" si="384"/>
        <v>0.16132586022131751</v>
      </c>
      <c r="K4107" s="6">
        <f>G4107-J4107</f>
        <v>4.2386741397786825</v>
      </c>
      <c r="L4107" s="6">
        <f>J4107+K4107-G4107</f>
        <v>0</v>
      </c>
      <c r="M4107" s="6">
        <v>9125.4991480000008</v>
      </c>
      <c r="N4107" s="6">
        <f t="shared" si="385"/>
        <v>1.0958304677713613E-4</v>
      </c>
      <c r="O4107" s="6">
        <f t="shared" si="386"/>
        <v>4.4000000000000004</v>
      </c>
      <c r="P4107" s="6">
        <f>O4107-G4107</f>
        <v>0</v>
      </c>
      <c r="Q4107" s="6">
        <f>1/(LN(F4107))</f>
        <v>0.10966321695807427</v>
      </c>
      <c r="R4107" s="6">
        <f t="shared" si="387"/>
        <v>63.242228903636644</v>
      </c>
      <c r="S4107" s="6">
        <f>H4107-R4107</f>
        <v>-54.242228903636644</v>
      </c>
      <c r="T4107" s="6">
        <f>R4107+S4107-H4107</f>
        <v>0</v>
      </c>
      <c r="U4107" s="6">
        <f t="shared" si="388"/>
        <v>63.242228903636644</v>
      </c>
      <c r="V4107" s="6">
        <f t="shared" si="389"/>
        <v>9</v>
      </c>
      <c r="W4107" s="6">
        <f>V4107-H4107</f>
        <v>0</v>
      </c>
      <c r="X4107" s="6">
        <v>10</v>
      </c>
      <c r="Y4107" s="6">
        <v>10522288</v>
      </c>
      <c r="Z4107" s="6">
        <f>(X4107/1000)*Y4107</f>
        <v>105222.88</v>
      </c>
      <c r="AA4107" s="6">
        <f>(P4107/1000)*Z4107</f>
        <v>0</v>
      </c>
      <c r="AB4107" s="6">
        <f>(W4107/100000)*Z4107</f>
        <v>0</v>
      </c>
    </row>
    <row r="4108" spans="1:28" x14ac:dyDescent="0.35">
      <c r="A4108" s="6" t="s">
        <v>4430</v>
      </c>
      <c r="B4108" s="6" t="s">
        <v>4412</v>
      </c>
      <c r="C4108" s="6" t="s">
        <v>4413</v>
      </c>
      <c r="D4108" s="6">
        <v>2007</v>
      </c>
      <c r="E4108" s="9" t="s">
        <v>5998</v>
      </c>
      <c r="F4108" s="6">
        <v>9464.6243360000008</v>
      </c>
      <c r="G4108" s="9">
        <v>4.2</v>
      </c>
      <c r="H4108" s="9">
        <v>9</v>
      </c>
      <c r="I4108" s="6">
        <f>1/F4108</f>
        <v>1.0565659708186857E-4</v>
      </c>
      <c r="J4108" s="6">
        <f t="shared" si="384"/>
        <v>0.15554542343538821</v>
      </c>
      <c r="K4108" s="6">
        <f>G4108-J4108</f>
        <v>4.044454576564612</v>
      </c>
      <c r="L4108" s="6">
        <f>J4108+K4108-G4108</f>
        <v>0</v>
      </c>
      <c r="M4108" s="6">
        <v>9464.6243360000008</v>
      </c>
      <c r="N4108" s="6">
        <f t="shared" si="385"/>
        <v>1.0565659708186857E-4</v>
      </c>
      <c r="O4108" s="6">
        <f t="shared" si="386"/>
        <v>4.2</v>
      </c>
      <c r="P4108" s="6">
        <f>O4108-G4108</f>
        <v>0</v>
      </c>
      <c r="Q4108" s="6">
        <f>1/(LN(F4108))</f>
        <v>0.10922615442799025</v>
      </c>
      <c r="R4108" s="6">
        <f t="shared" si="387"/>
        <v>62.99017712784984</v>
      </c>
      <c r="S4108" s="6">
        <f>H4108-R4108</f>
        <v>-53.99017712784984</v>
      </c>
      <c r="T4108" s="6">
        <f>R4108+S4108-H4108</f>
        <v>0</v>
      </c>
      <c r="U4108" s="6">
        <f t="shared" si="388"/>
        <v>62.99017712784984</v>
      </c>
      <c r="V4108" s="6">
        <f t="shared" si="389"/>
        <v>9</v>
      </c>
      <c r="W4108" s="6">
        <f>V4108-H4108</f>
        <v>0</v>
      </c>
      <c r="X4108" s="6">
        <v>9.6999999999999993</v>
      </c>
      <c r="Y4108" s="6">
        <v>10542964</v>
      </c>
      <c r="Z4108" s="6">
        <f>(X4108/1000)*Y4108</f>
        <v>102266.75079999998</v>
      </c>
      <c r="AA4108" s="6">
        <f>(P4108/1000)*Z4108</f>
        <v>0</v>
      </c>
      <c r="AB4108" s="6">
        <f>(W4108/100000)*Z4108</f>
        <v>0</v>
      </c>
    </row>
    <row r="4109" spans="1:28" x14ac:dyDescent="0.35">
      <c r="A4109" s="6" t="s">
        <v>4431</v>
      </c>
      <c r="B4109" s="6" t="s">
        <v>4412</v>
      </c>
      <c r="C4109" s="6" t="s">
        <v>4413</v>
      </c>
      <c r="D4109" s="6">
        <v>2008</v>
      </c>
      <c r="E4109" s="9" t="s">
        <v>5998</v>
      </c>
      <c r="F4109" s="6">
        <v>9490.3686450000005</v>
      </c>
      <c r="G4109" s="9">
        <v>4</v>
      </c>
      <c r="H4109" s="9">
        <v>9</v>
      </c>
      <c r="I4109" s="6">
        <f>1/F4109</f>
        <v>1.0536998481369319E-4</v>
      </c>
      <c r="J4109" s="6">
        <f t="shared" si="384"/>
        <v>0.15512347887303804</v>
      </c>
      <c r="K4109" s="6">
        <f>G4109-J4109</f>
        <v>3.8448765211269618</v>
      </c>
      <c r="L4109" s="6">
        <f>J4109+K4109-G4109</f>
        <v>0</v>
      </c>
      <c r="M4109" s="6">
        <v>9490.3686450000005</v>
      </c>
      <c r="N4109" s="6">
        <f t="shared" si="385"/>
        <v>1.0536998481369319E-4</v>
      </c>
      <c r="O4109" s="6">
        <f t="shared" si="386"/>
        <v>4</v>
      </c>
      <c r="P4109" s="6">
        <f>O4109-G4109</f>
        <v>0</v>
      </c>
      <c r="Q4109" s="6">
        <f>1/(LN(F4109))</f>
        <v>0.1091937568662532</v>
      </c>
      <c r="R4109" s="6">
        <f t="shared" si="387"/>
        <v>62.971493615983896</v>
      </c>
      <c r="S4109" s="6">
        <f>H4109-R4109</f>
        <v>-53.971493615983896</v>
      </c>
      <c r="T4109" s="6">
        <f>R4109+S4109-H4109</f>
        <v>0</v>
      </c>
      <c r="U4109" s="6">
        <f t="shared" si="388"/>
        <v>62.971493615983896</v>
      </c>
      <c r="V4109" s="6">
        <f t="shared" si="389"/>
        <v>9</v>
      </c>
      <c r="W4109" s="6">
        <f>V4109-H4109</f>
        <v>0</v>
      </c>
      <c r="X4109" s="6">
        <v>9.9</v>
      </c>
      <c r="Y4109" s="6">
        <v>10558177</v>
      </c>
      <c r="Z4109" s="6">
        <f>(X4109/1000)*Y4109</f>
        <v>104525.9523</v>
      </c>
      <c r="AA4109" s="6">
        <f>(P4109/1000)*Z4109</f>
        <v>0</v>
      </c>
      <c r="AB4109" s="6">
        <f>(W4109/100000)*Z4109</f>
        <v>0</v>
      </c>
    </row>
    <row r="4110" spans="1:28" x14ac:dyDescent="0.35">
      <c r="A4110" s="6" t="s">
        <v>4432</v>
      </c>
      <c r="B4110" s="6" t="s">
        <v>4412</v>
      </c>
      <c r="C4110" s="6" t="s">
        <v>4413</v>
      </c>
      <c r="D4110" s="6">
        <v>2009</v>
      </c>
      <c r="E4110" s="9" t="s">
        <v>5998</v>
      </c>
      <c r="F4110" s="6">
        <v>8944.48116999999</v>
      </c>
      <c r="G4110" s="9">
        <v>3.9</v>
      </c>
      <c r="H4110" s="9">
        <v>9</v>
      </c>
      <c r="I4110" s="6">
        <f>1/F4110</f>
        <v>1.118007831861757E-4</v>
      </c>
      <c r="J4110" s="6">
        <f t="shared" si="384"/>
        <v>0.16459076519024096</v>
      </c>
      <c r="K4110" s="6">
        <f>G4110-J4110</f>
        <v>3.7354092348097589</v>
      </c>
      <c r="L4110" s="6">
        <f>J4110+K4110-G4110</f>
        <v>0</v>
      </c>
      <c r="M4110" s="6">
        <v>8944.48116999999</v>
      </c>
      <c r="N4110" s="6">
        <f t="shared" si="385"/>
        <v>1.118007831861757E-4</v>
      </c>
      <c r="O4110" s="6">
        <f t="shared" si="386"/>
        <v>3.9</v>
      </c>
      <c r="P4110" s="6">
        <f>O4110-G4110</f>
        <v>0</v>
      </c>
      <c r="Q4110" s="6">
        <f>1/(LN(F4110))</f>
        <v>0.1099046995333577</v>
      </c>
      <c r="R4110" s="6">
        <f t="shared" si="387"/>
        <v>63.381490697389722</v>
      </c>
      <c r="S4110" s="6">
        <f>H4110-R4110</f>
        <v>-54.381490697389722</v>
      </c>
      <c r="T4110" s="6">
        <f>R4110+S4110-H4110</f>
        <v>0</v>
      </c>
      <c r="U4110" s="6">
        <f t="shared" si="388"/>
        <v>63.381490697389722</v>
      </c>
      <c r="V4110" s="6">
        <f t="shared" si="389"/>
        <v>9</v>
      </c>
      <c r="W4110" s="6">
        <f>V4110-H4110</f>
        <v>0</v>
      </c>
      <c r="X4110" s="6">
        <v>9.4</v>
      </c>
      <c r="Y4110" s="6">
        <v>10568247</v>
      </c>
      <c r="Z4110" s="6">
        <f>(X4110/1000)*Y4110</f>
        <v>99341.521800000002</v>
      </c>
      <c r="AA4110" s="6">
        <f>(P4110/1000)*Z4110</f>
        <v>0</v>
      </c>
      <c r="AB4110" s="6">
        <f>(W4110/100000)*Z4110</f>
        <v>0</v>
      </c>
    </row>
    <row r="4111" spans="1:28" x14ac:dyDescent="0.35">
      <c r="A4111" s="6" t="s">
        <v>4433</v>
      </c>
      <c r="B4111" s="6" t="s">
        <v>4412</v>
      </c>
      <c r="C4111" s="6" t="s">
        <v>4413</v>
      </c>
      <c r="D4111" s="6">
        <v>2010</v>
      </c>
      <c r="E4111" s="9" t="s">
        <v>5998</v>
      </c>
      <c r="F4111" s="6">
        <v>9161.96122499999</v>
      </c>
      <c r="G4111" s="9">
        <v>3.8</v>
      </c>
      <c r="H4111" s="9">
        <v>9</v>
      </c>
      <c r="I4111" s="6">
        <f>1/F4111</f>
        <v>1.091469364955756E-4</v>
      </c>
      <c r="J4111" s="6">
        <f t="shared" si="384"/>
        <v>0.16068382782311999</v>
      </c>
      <c r="K4111" s="6">
        <f>G4111-J4111</f>
        <v>3.6393161721768799</v>
      </c>
      <c r="L4111" s="6">
        <f>J4111+K4111-G4111</f>
        <v>0</v>
      </c>
      <c r="M4111" s="6">
        <v>9161.96122499999</v>
      </c>
      <c r="N4111" s="6">
        <f t="shared" si="385"/>
        <v>1.091469364955756E-4</v>
      </c>
      <c r="O4111" s="6">
        <f t="shared" si="386"/>
        <v>3.8</v>
      </c>
      <c r="P4111" s="6">
        <f>O4111-G4111</f>
        <v>0</v>
      </c>
      <c r="Q4111" s="6">
        <f>1/(LN(F4111))</f>
        <v>0.10961528218619761</v>
      </c>
      <c r="R4111" s="6">
        <f t="shared" si="387"/>
        <v>63.214585160369232</v>
      </c>
      <c r="S4111" s="6">
        <f>H4111-R4111</f>
        <v>-54.214585160369232</v>
      </c>
      <c r="T4111" s="6">
        <f>R4111+S4111-H4111</f>
        <v>0</v>
      </c>
      <c r="U4111" s="6">
        <f t="shared" si="388"/>
        <v>63.214585160369232</v>
      </c>
      <c r="V4111" s="6">
        <f t="shared" si="389"/>
        <v>9</v>
      </c>
      <c r="W4111" s="6">
        <f>V4111-H4111</f>
        <v>0</v>
      </c>
      <c r="X4111" s="6">
        <v>9.6</v>
      </c>
      <c r="Y4111" s="6">
        <v>10573100</v>
      </c>
      <c r="Z4111" s="6">
        <f>(X4111/1000)*Y4111</f>
        <v>101501.75999999999</v>
      </c>
      <c r="AA4111" s="6">
        <f>(P4111/1000)*Z4111</f>
        <v>0</v>
      </c>
      <c r="AB4111" s="6">
        <f>(W4111/100000)*Z4111</f>
        <v>0</v>
      </c>
    </row>
    <row r="4112" spans="1:28" x14ac:dyDescent="0.35">
      <c r="A4112" s="6" t="s">
        <v>4434</v>
      </c>
      <c r="B4112" s="6" t="s">
        <v>4412</v>
      </c>
      <c r="C4112" s="6" t="s">
        <v>4413</v>
      </c>
      <c r="D4112" s="6">
        <v>2011</v>
      </c>
      <c r="E4112" s="9" t="s">
        <v>5998</v>
      </c>
      <c r="F4112" s="6">
        <v>9446.5820609999992</v>
      </c>
      <c r="G4112" s="9">
        <v>3.7</v>
      </c>
      <c r="H4112" s="9">
        <v>9</v>
      </c>
      <c r="I4112" s="6">
        <f>1/F4112</f>
        <v>1.0585839338954959E-4</v>
      </c>
      <c r="J4112" s="6">
        <f t="shared" si="384"/>
        <v>0.15584250372183373</v>
      </c>
      <c r="K4112" s="6">
        <f>G4112-J4112</f>
        <v>3.5441574962781663</v>
      </c>
      <c r="L4112" s="6">
        <f>J4112+K4112-G4112</f>
        <v>0</v>
      </c>
      <c r="M4112" s="6">
        <v>9446.5820609999992</v>
      </c>
      <c r="N4112" s="6">
        <f t="shared" si="385"/>
        <v>1.0585839338954959E-4</v>
      </c>
      <c r="O4112" s="6">
        <f t="shared" si="386"/>
        <v>3.7</v>
      </c>
      <c r="P4112" s="6">
        <f>O4112-G4112</f>
        <v>0</v>
      </c>
      <c r="Q4112" s="6">
        <f>1/(LN(F4112))</f>
        <v>0.10924892353514087</v>
      </c>
      <c r="R4112" s="6">
        <f t="shared" si="387"/>
        <v>63.00330795809807</v>
      </c>
      <c r="S4112" s="6">
        <f>H4112-R4112</f>
        <v>-54.00330795809807</v>
      </c>
      <c r="T4112" s="6">
        <f>R4112+S4112-H4112</f>
        <v>0</v>
      </c>
      <c r="U4112" s="6">
        <f t="shared" si="388"/>
        <v>63.00330795809807</v>
      </c>
      <c r="V4112" s="6">
        <f t="shared" si="389"/>
        <v>9</v>
      </c>
      <c r="W4112" s="6">
        <f>V4112-H4112</f>
        <v>0</v>
      </c>
      <c r="X4112" s="6">
        <v>9.1999999999999993</v>
      </c>
      <c r="Y4112" s="6">
        <v>10557560</v>
      </c>
      <c r="Z4112" s="6">
        <f>(X4112/1000)*Y4112</f>
        <v>97129.551999999996</v>
      </c>
      <c r="AA4112" s="6">
        <f>(P4112/1000)*Z4112</f>
        <v>0</v>
      </c>
      <c r="AB4112" s="6">
        <f>(W4112/100000)*Z4112</f>
        <v>0</v>
      </c>
    </row>
    <row r="4113" spans="1:28" x14ac:dyDescent="0.35">
      <c r="A4113" s="6" t="s">
        <v>4435</v>
      </c>
      <c r="B4113" s="6" t="s">
        <v>4412</v>
      </c>
      <c r="C4113" s="6" t="s">
        <v>4413</v>
      </c>
      <c r="D4113" s="6">
        <v>2012</v>
      </c>
      <c r="E4113" s="9" t="s">
        <v>5998</v>
      </c>
      <c r="F4113" s="6">
        <v>9154.1297009999998</v>
      </c>
      <c r="G4113" s="9">
        <v>3.7</v>
      </c>
      <c r="H4113" s="9">
        <v>9</v>
      </c>
      <c r="I4113" s="6">
        <f>1/F4113</f>
        <v>1.0924031367949262E-4</v>
      </c>
      <c r="J4113" s="6">
        <f t="shared" si="384"/>
        <v>0.16082129575236179</v>
      </c>
      <c r="K4113" s="6">
        <f>G4113-J4113</f>
        <v>3.5391787042476386</v>
      </c>
      <c r="L4113" s="6">
        <f>J4113+K4113-G4113</f>
        <v>0</v>
      </c>
      <c r="M4113" s="6">
        <v>9154.1297009999998</v>
      </c>
      <c r="N4113" s="6">
        <f t="shared" si="385"/>
        <v>1.0924031367949262E-4</v>
      </c>
      <c r="O4113" s="6">
        <f t="shared" si="386"/>
        <v>3.7</v>
      </c>
      <c r="P4113" s="6">
        <f>O4113-G4113</f>
        <v>0</v>
      </c>
      <c r="Q4113" s="6">
        <f>1/(LN(F4113))</f>
        <v>0.10962555824163712</v>
      </c>
      <c r="R4113" s="6">
        <f t="shared" si="387"/>
        <v>63.22051131016093</v>
      </c>
      <c r="S4113" s="6">
        <f>H4113-R4113</f>
        <v>-54.22051131016093</v>
      </c>
      <c r="T4113" s="6">
        <f>R4113+S4113-H4113</f>
        <v>0</v>
      </c>
      <c r="U4113" s="6">
        <f t="shared" si="388"/>
        <v>63.22051131016093</v>
      </c>
      <c r="V4113" s="6">
        <f t="shared" si="389"/>
        <v>9</v>
      </c>
      <c r="W4113" s="6">
        <f>V4113-H4113</f>
        <v>0</v>
      </c>
      <c r="X4113" s="6">
        <v>8.5</v>
      </c>
      <c r="Y4113" s="6">
        <v>10514844</v>
      </c>
      <c r="Z4113" s="6">
        <f>(X4113/1000)*Y4113</f>
        <v>89376.174000000014</v>
      </c>
      <c r="AA4113" s="6">
        <f>(P4113/1000)*Z4113</f>
        <v>0</v>
      </c>
      <c r="AB4113" s="6">
        <f>(W4113/100000)*Z4113</f>
        <v>0</v>
      </c>
    </row>
    <row r="4114" spans="1:28" x14ac:dyDescent="0.35">
      <c r="A4114" s="6" t="s">
        <v>4436</v>
      </c>
      <c r="B4114" s="6" t="s">
        <v>4412</v>
      </c>
      <c r="C4114" s="6" t="s">
        <v>4413</v>
      </c>
      <c r="D4114" s="6">
        <v>2013</v>
      </c>
      <c r="E4114" s="9" t="s">
        <v>5998</v>
      </c>
      <c r="F4114" s="6">
        <v>9573.86859</v>
      </c>
      <c r="G4114" s="9">
        <v>3.6</v>
      </c>
      <c r="H4114" s="9">
        <v>8</v>
      </c>
      <c r="I4114" s="6">
        <f>1/F4114</f>
        <v>1.044509845314265E-4</v>
      </c>
      <c r="J4114" s="6">
        <f t="shared" si="384"/>
        <v>0.15377054595649092</v>
      </c>
      <c r="K4114" s="6">
        <f>G4114-J4114</f>
        <v>3.4462294540435092</v>
      </c>
      <c r="L4114" s="6">
        <f>J4114+K4114-G4114</f>
        <v>0</v>
      </c>
      <c r="M4114" s="6">
        <v>9573.86859</v>
      </c>
      <c r="N4114" s="6">
        <f t="shared" si="385"/>
        <v>1.044509845314265E-4</v>
      </c>
      <c r="O4114" s="6">
        <f t="shared" si="386"/>
        <v>3.6</v>
      </c>
      <c r="P4114" s="6">
        <f>O4114-G4114</f>
        <v>0</v>
      </c>
      <c r="Q4114" s="6">
        <f>1/(LN(F4114))</f>
        <v>0.10908940987543349</v>
      </c>
      <c r="R4114" s="6">
        <f t="shared" si="387"/>
        <v>62.91131722811312</v>
      </c>
      <c r="S4114" s="6">
        <f>H4114-R4114</f>
        <v>-54.91131722811312</v>
      </c>
      <c r="T4114" s="6">
        <f>R4114+S4114-H4114</f>
        <v>0</v>
      </c>
      <c r="U4114" s="6">
        <f t="shared" si="388"/>
        <v>62.91131722811312</v>
      </c>
      <c r="V4114" s="6">
        <f t="shared" si="389"/>
        <v>8</v>
      </c>
      <c r="W4114" s="6">
        <f>V4114-H4114</f>
        <v>0</v>
      </c>
      <c r="X4114" s="6">
        <v>7.9</v>
      </c>
      <c r="Y4114" s="6">
        <v>10457295</v>
      </c>
      <c r="Z4114" s="6">
        <f>(X4114/1000)*Y4114</f>
        <v>82612.630500000014</v>
      </c>
      <c r="AA4114" s="6">
        <f>(P4114/1000)*Z4114</f>
        <v>0</v>
      </c>
      <c r="AB4114" s="6">
        <f>(W4114/100000)*Z4114</f>
        <v>0</v>
      </c>
    </row>
    <row r="4115" spans="1:28" x14ac:dyDescent="0.35">
      <c r="A4115" s="6" t="s">
        <v>4437</v>
      </c>
      <c r="B4115" s="6" t="s">
        <v>4412</v>
      </c>
      <c r="C4115" s="6" t="s">
        <v>4413</v>
      </c>
      <c r="D4115" s="6">
        <v>2014</v>
      </c>
      <c r="E4115" s="9" t="s">
        <v>5998</v>
      </c>
      <c r="F4115" s="6">
        <v>9603.9365400000006</v>
      </c>
      <c r="G4115" s="9">
        <v>3.6</v>
      </c>
      <c r="H4115" s="9">
        <v>8</v>
      </c>
      <c r="I4115" s="6">
        <f>1/F4115</f>
        <v>1.0412396998200073E-4</v>
      </c>
      <c r="J4115" s="6">
        <f t="shared" si="384"/>
        <v>0.15328912200413186</v>
      </c>
      <c r="K4115" s="6">
        <f>G4115-J4115</f>
        <v>3.4467108779958684</v>
      </c>
      <c r="L4115" s="6">
        <f>J4115+K4115-G4115</f>
        <v>0</v>
      </c>
      <c r="M4115" s="6">
        <v>9603.9365400000006</v>
      </c>
      <c r="N4115" s="6">
        <f t="shared" si="385"/>
        <v>1.0412396998200073E-4</v>
      </c>
      <c r="O4115" s="6">
        <f t="shared" si="386"/>
        <v>3.6</v>
      </c>
      <c r="P4115" s="6">
        <f>O4115-G4115</f>
        <v>0</v>
      </c>
      <c r="Q4115" s="6">
        <f>1/(LN(F4115))</f>
        <v>0.1090521061745844</v>
      </c>
      <c r="R4115" s="6">
        <f t="shared" si="387"/>
        <v>62.889804370351953</v>
      </c>
      <c r="S4115" s="6">
        <f>H4115-R4115</f>
        <v>-54.889804370351953</v>
      </c>
      <c r="T4115" s="6">
        <f>R4115+S4115-H4115</f>
        <v>0</v>
      </c>
      <c r="U4115" s="6">
        <f t="shared" si="388"/>
        <v>62.889804370351953</v>
      </c>
      <c r="V4115" s="6">
        <f t="shared" si="389"/>
        <v>8</v>
      </c>
      <c r="W4115" s="6">
        <f>V4115-H4115</f>
        <v>0</v>
      </c>
      <c r="X4115" s="6">
        <v>7.9</v>
      </c>
      <c r="Y4115" s="6">
        <v>10401062</v>
      </c>
      <c r="Z4115" s="6">
        <f>(X4115/1000)*Y4115</f>
        <v>82168.389800000004</v>
      </c>
      <c r="AA4115" s="6">
        <f>(P4115/1000)*Z4115</f>
        <v>0</v>
      </c>
      <c r="AB4115" s="6">
        <f>(W4115/100000)*Z4115</f>
        <v>0</v>
      </c>
    </row>
    <row r="4116" spans="1:28" x14ac:dyDescent="0.35">
      <c r="A4116" s="6" t="s">
        <v>4438</v>
      </c>
      <c r="B4116" s="6" t="s">
        <v>4412</v>
      </c>
      <c r="C4116" s="6" t="s">
        <v>4413</v>
      </c>
      <c r="D4116" s="6">
        <v>2015</v>
      </c>
      <c r="E4116" s="9" t="s">
        <v>5998</v>
      </c>
      <c r="F4116" s="6">
        <v>9658.7877079999998</v>
      </c>
      <c r="G4116" s="9">
        <v>3.6</v>
      </c>
      <c r="H4116" s="9">
        <v>9</v>
      </c>
      <c r="I4116" s="6">
        <f>1/F4116</f>
        <v>1.035326616788294E-4</v>
      </c>
      <c r="J4116" s="6">
        <f t="shared" si="384"/>
        <v>0.1524186103376774</v>
      </c>
      <c r="K4116" s="6">
        <f>G4116-J4116</f>
        <v>3.4475813896623229</v>
      </c>
      <c r="L4116" s="6">
        <f>J4116+K4116-G4116</f>
        <v>0</v>
      </c>
      <c r="M4116" s="6">
        <v>9658.7877079999998</v>
      </c>
      <c r="N4116" s="6">
        <f t="shared" si="385"/>
        <v>1.035326616788294E-4</v>
      </c>
      <c r="O4116" s="6">
        <f t="shared" si="386"/>
        <v>3.6</v>
      </c>
      <c r="P4116" s="6">
        <f>O4116-G4116</f>
        <v>0</v>
      </c>
      <c r="Q4116" s="6">
        <f>1/(LN(F4116))</f>
        <v>0.1089844203353502</v>
      </c>
      <c r="R4116" s="6">
        <f t="shared" si="387"/>
        <v>62.850770285294793</v>
      </c>
      <c r="S4116" s="6">
        <f>H4116-R4116</f>
        <v>-53.850770285294793</v>
      </c>
      <c r="T4116" s="6">
        <f>R4116+S4116-H4116</f>
        <v>0</v>
      </c>
      <c r="U4116" s="6">
        <f t="shared" si="388"/>
        <v>62.850770285294793</v>
      </c>
      <c r="V4116" s="6">
        <f t="shared" si="389"/>
        <v>9</v>
      </c>
      <c r="W4116" s="6">
        <f>V4116-H4116</f>
        <v>0</v>
      </c>
      <c r="X4116" s="6">
        <v>8.3000000000000007</v>
      </c>
      <c r="Y4116" s="6">
        <v>10358076</v>
      </c>
      <c r="Z4116" s="6">
        <f>(X4116/1000)*Y4116</f>
        <v>85972.030800000008</v>
      </c>
      <c r="AA4116" s="6">
        <f>(P4116/1000)*Z4116</f>
        <v>0</v>
      </c>
      <c r="AB4116" s="6">
        <f>(W4116/100000)*Z4116</f>
        <v>0</v>
      </c>
    </row>
    <row r="4117" spans="1:28" x14ac:dyDescent="0.35">
      <c r="A4117" s="6" t="s">
        <v>4439</v>
      </c>
      <c r="B4117" s="6" t="s">
        <v>4412</v>
      </c>
      <c r="C4117" s="6" t="s">
        <v>4413</v>
      </c>
      <c r="D4117" s="6">
        <v>2016</v>
      </c>
      <c r="E4117" s="9" t="s">
        <v>5998</v>
      </c>
      <c r="F4117" s="6">
        <v>9702.5556299999898</v>
      </c>
      <c r="G4117" s="9">
        <v>3.6</v>
      </c>
      <c r="H4117" s="9">
        <v>9</v>
      </c>
      <c r="I4117" s="6">
        <f>1/F4117</f>
        <v>1.0306562911198697E-4</v>
      </c>
      <c r="J4117" s="6">
        <f t="shared" si="384"/>
        <v>0.15173105480045587</v>
      </c>
      <c r="K4117" s="6">
        <f>G4117-J4117</f>
        <v>3.4482689451995441</v>
      </c>
      <c r="L4117" s="6">
        <f>J4117+K4117-G4117</f>
        <v>0</v>
      </c>
      <c r="M4117" s="6">
        <v>9702.5556299999898</v>
      </c>
      <c r="N4117" s="6">
        <f t="shared" si="385"/>
        <v>1.0306562911198697E-4</v>
      </c>
      <c r="O4117" s="6">
        <f t="shared" si="386"/>
        <v>3.6</v>
      </c>
      <c r="P4117" s="6">
        <f>O4117-G4117</f>
        <v>0</v>
      </c>
      <c r="Q4117" s="6">
        <f>1/(LN(F4117))</f>
        <v>0.1089307460743625</v>
      </c>
      <c r="R4117" s="6">
        <f t="shared" si="387"/>
        <v>62.819816607354483</v>
      </c>
      <c r="S4117" s="6">
        <f>H4117-R4117</f>
        <v>-53.819816607354483</v>
      </c>
      <c r="T4117" s="6">
        <f>R4117+S4117-H4117</f>
        <v>0</v>
      </c>
      <c r="U4117" s="6">
        <f t="shared" si="388"/>
        <v>62.819816607354483</v>
      </c>
      <c r="V4117" s="6">
        <f t="shared" si="389"/>
        <v>9</v>
      </c>
      <c r="W4117" s="6">
        <f>V4117-H4117</f>
        <v>0</v>
      </c>
      <c r="X4117" s="6">
        <v>8.4</v>
      </c>
      <c r="Y4117" s="6">
        <v>10325452</v>
      </c>
      <c r="Z4117" s="6">
        <f>(X4117/1000)*Y4117</f>
        <v>86733.796800000011</v>
      </c>
      <c r="AA4117" s="6">
        <f>(P4117/1000)*Z4117</f>
        <v>0</v>
      </c>
      <c r="AB4117" s="6">
        <f>(W4117/100000)*Z4117</f>
        <v>0</v>
      </c>
    </row>
    <row r="4118" spans="1:28" x14ac:dyDescent="0.35">
      <c r="A4118" s="6" t="s">
        <v>4440</v>
      </c>
      <c r="B4118" s="6" t="s">
        <v>4412</v>
      </c>
      <c r="C4118" s="6" t="s">
        <v>4413</v>
      </c>
      <c r="D4118" s="6">
        <v>2017</v>
      </c>
      <c r="E4118" s="9" t="s">
        <v>5998</v>
      </c>
      <c r="F4118" s="6">
        <v>9916.2309567446191</v>
      </c>
      <c r="G4118" s="9">
        <v>3.6</v>
      </c>
      <c r="H4118" s="9">
        <v>8</v>
      </c>
      <c r="I4118" s="6">
        <f>1/F4118</f>
        <v>1.0084476696459359E-4</v>
      </c>
      <c r="J4118" s="6">
        <f t="shared" si="384"/>
        <v>0.14846154818516843</v>
      </c>
      <c r="K4118" s="6">
        <f>G4118-J4118</f>
        <v>3.4515384518148315</v>
      </c>
      <c r="L4118" s="6">
        <f>J4118+K4118-G4118</f>
        <v>0</v>
      </c>
      <c r="M4118" s="6">
        <v>9916.2309567446191</v>
      </c>
      <c r="N4118" s="6">
        <f t="shared" si="385"/>
        <v>1.0084476696459359E-4</v>
      </c>
      <c r="O4118" s="6">
        <f t="shared" si="386"/>
        <v>3.6</v>
      </c>
      <c r="P4118" s="6">
        <f>O4118-G4118</f>
        <v>0</v>
      </c>
      <c r="Q4118" s="6">
        <f>1/(LN(F4118))</f>
        <v>0.10867287594315765</v>
      </c>
      <c r="R4118" s="6">
        <f t="shared" si="387"/>
        <v>62.671104192039309</v>
      </c>
      <c r="S4118" s="6">
        <f>H4118-R4118</f>
        <v>-54.671104192039309</v>
      </c>
      <c r="T4118" s="6">
        <f>R4118+S4118-H4118</f>
        <v>0</v>
      </c>
      <c r="U4118" s="6">
        <f t="shared" si="388"/>
        <v>62.671104192039309</v>
      </c>
      <c r="V4118" s="6">
        <f t="shared" si="389"/>
        <v>8</v>
      </c>
      <c r="W4118" s="6">
        <f>V4118-H4118</f>
        <v>0</v>
      </c>
      <c r="X4118" s="6">
        <v>8.4</v>
      </c>
      <c r="Y4118" s="10">
        <v>10000000</v>
      </c>
      <c r="Z4118" s="6">
        <f>(X4118/1000)*Y4118</f>
        <v>84000.000000000015</v>
      </c>
      <c r="AA4118" s="6">
        <f>(P4118/1000)*Z4118</f>
        <v>0</v>
      </c>
      <c r="AB4118" s="6">
        <f>(W4118/100000)*Z4118</f>
        <v>0</v>
      </c>
    </row>
    <row r="4119" spans="1:28" x14ac:dyDescent="0.35">
      <c r="A4119" s="6" t="s">
        <v>4441</v>
      </c>
      <c r="B4119" s="6" t="s">
        <v>4412</v>
      </c>
      <c r="C4119" s="6" t="s">
        <v>4413</v>
      </c>
      <c r="D4119" s="6">
        <v>2018</v>
      </c>
      <c r="E4119" s="9" t="s">
        <v>5998</v>
      </c>
      <c r="F4119" s="6">
        <v>10317.953325524031</v>
      </c>
      <c r="G4119" s="9">
        <v>3.7</v>
      </c>
      <c r="I4119" s="6">
        <f>1/F4119</f>
        <v>9.6918445785779096E-5</v>
      </c>
      <c r="J4119" s="6">
        <f t="shared" si="384"/>
        <v>0.14268130059846248</v>
      </c>
      <c r="K4119" s="6">
        <f>G4119-J4119</f>
        <v>3.5573186994015376</v>
      </c>
      <c r="L4119" s="6">
        <f>J4119+K4119-G4119</f>
        <v>0</v>
      </c>
      <c r="M4119" s="6">
        <v>10317.953325524031</v>
      </c>
      <c r="N4119" s="6">
        <f t="shared" si="385"/>
        <v>9.6918445785779096E-5</v>
      </c>
      <c r="O4119" s="6">
        <f t="shared" si="386"/>
        <v>3.7</v>
      </c>
      <c r="P4119" s="6">
        <f>O4119-G4119</f>
        <v>0</v>
      </c>
      <c r="Q4119" s="6">
        <f>1/(LN(F4119))</f>
        <v>0.10820589467355923</v>
      </c>
      <c r="R4119" s="6">
        <f t="shared" si="387"/>
        <v>62.401798428768245</v>
      </c>
      <c r="S4119" s="6">
        <f>H4119-R4119</f>
        <v>-62.401798428768245</v>
      </c>
      <c r="T4119" s="6">
        <f>R4119+S4119-H4119</f>
        <v>0</v>
      </c>
      <c r="U4119" s="6">
        <f t="shared" si="388"/>
        <v>62.401798428768245</v>
      </c>
      <c r="V4119" s="6">
        <f t="shared" si="389"/>
        <v>0</v>
      </c>
      <c r="W4119" s="6">
        <f>V4119-H4119</f>
        <v>0</v>
      </c>
      <c r="X4119" s="6">
        <v>8.5</v>
      </c>
      <c r="Y4119" s="10">
        <v>10000000</v>
      </c>
      <c r="Z4119" s="6">
        <f>(X4119/1000)*Y4119</f>
        <v>85000</v>
      </c>
      <c r="AA4119" s="6">
        <f>(P4119/1000)*Z4119</f>
        <v>0</v>
      </c>
      <c r="AB4119" s="6">
        <f>(W4119/100000)*Z4119</f>
        <v>0</v>
      </c>
    </row>
    <row r="4120" spans="1:28" x14ac:dyDescent="0.35">
      <c r="A4120" s="6" t="s">
        <v>4442</v>
      </c>
      <c r="B4120" s="6" t="s">
        <v>4443</v>
      </c>
      <c r="C4120" s="6" t="s">
        <v>4444</v>
      </c>
      <c r="D4120" s="6">
        <v>1990</v>
      </c>
      <c r="E4120" s="9" t="s">
        <v>6001</v>
      </c>
      <c r="F4120" s="6">
        <v>468.27673199999998</v>
      </c>
      <c r="G4120" s="9">
        <v>45.3</v>
      </c>
      <c r="I4120" s="6">
        <f>1/F4120</f>
        <v>2.1354894054398587E-3</v>
      </c>
      <c r="J4120" s="6">
        <f t="shared" si="384"/>
        <v>3.1438226574110462</v>
      </c>
      <c r="K4120" s="6">
        <f>G4120-J4120</f>
        <v>42.156177342588954</v>
      </c>
      <c r="L4120" s="6">
        <f>J4120+K4120-G4120</f>
        <v>0</v>
      </c>
      <c r="M4120" s="6">
        <v>468.27673199999998</v>
      </c>
      <c r="N4120" s="6">
        <f t="shared" si="385"/>
        <v>2.1354894054398587E-3</v>
      </c>
      <c r="O4120" s="6">
        <f t="shared" si="386"/>
        <v>45.3</v>
      </c>
      <c r="P4120" s="6">
        <f>O4120-G4120</f>
        <v>0</v>
      </c>
      <c r="Q4120" s="6">
        <f>1/(LN(F4120))</f>
        <v>0.16262649785220437</v>
      </c>
      <c r="R4120" s="6">
        <f t="shared" si="387"/>
        <v>93.785888178877002</v>
      </c>
      <c r="S4120" s="6">
        <f>H4120-R4120</f>
        <v>-93.785888178877002</v>
      </c>
      <c r="T4120" s="6">
        <f>R4120+S4120-H4120</f>
        <v>0</v>
      </c>
      <c r="U4120" s="6">
        <f t="shared" si="388"/>
        <v>93.785888178877002</v>
      </c>
      <c r="V4120" s="6">
        <f t="shared" si="389"/>
        <v>0</v>
      </c>
      <c r="W4120" s="6">
        <f>V4120-H4120</f>
        <v>0</v>
      </c>
      <c r="X4120" s="6">
        <v>33.488999999999997</v>
      </c>
      <c r="Y4120" s="6">
        <v>4223415</v>
      </c>
      <c r="Z4120" s="6">
        <f>(X4120/1000)*Y4120</f>
        <v>141437.94493499998</v>
      </c>
      <c r="AA4120" s="6">
        <f>(P4120/1000)*Z4120</f>
        <v>0</v>
      </c>
      <c r="AB4120" s="6">
        <f>(W4120/100000)*Z4120</f>
        <v>0</v>
      </c>
    </row>
    <row r="4121" spans="1:28" x14ac:dyDescent="0.35">
      <c r="A4121" s="6" t="s">
        <v>4445</v>
      </c>
      <c r="B4121" s="6" t="s">
        <v>4443</v>
      </c>
      <c r="C4121" s="6" t="s">
        <v>4444</v>
      </c>
      <c r="D4121" s="6">
        <v>1991</v>
      </c>
      <c r="E4121" s="9" t="s">
        <v>6001</v>
      </c>
      <c r="F4121" s="6">
        <v>378.50203920000001</v>
      </c>
      <c r="G4121" s="9">
        <v>43.7</v>
      </c>
      <c r="I4121" s="6">
        <f>1/F4121</f>
        <v>2.6419936920646318E-3</v>
      </c>
      <c r="J4121" s="6">
        <f t="shared" si="384"/>
        <v>3.8894876315900175</v>
      </c>
      <c r="K4121" s="6">
        <f>G4121-J4121</f>
        <v>39.810512368409988</v>
      </c>
      <c r="L4121" s="6">
        <f>J4121+K4121-G4121</f>
        <v>0</v>
      </c>
      <c r="M4121" s="6">
        <v>378.50203920000001</v>
      </c>
      <c r="N4121" s="6">
        <f t="shared" si="385"/>
        <v>2.6419936920646318E-3</v>
      </c>
      <c r="O4121" s="6">
        <f t="shared" si="386"/>
        <v>43.7</v>
      </c>
      <c r="P4121" s="6">
        <f>O4121-G4121</f>
        <v>0</v>
      </c>
      <c r="Q4121" s="6">
        <f>1/(LN(F4121))</f>
        <v>0.16845732704940952</v>
      </c>
      <c r="R4121" s="6">
        <f t="shared" si="387"/>
        <v>97.14849822275923</v>
      </c>
      <c r="S4121" s="6">
        <f>H4121-R4121</f>
        <v>-97.14849822275923</v>
      </c>
      <c r="T4121" s="6">
        <f>R4121+S4121-H4121</f>
        <v>0</v>
      </c>
      <c r="U4121" s="6">
        <f t="shared" si="388"/>
        <v>97.14849822275923</v>
      </c>
      <c r="V4121" s="6">
        <f t="shared" si="389"/>
        <v>0</v>
      </c>
      <c r="W4121" s="6">
        <f>V4121-H4121</f>
        <v>0</v>
      </c>
      <c r="X4121" s="6">
        <v>32.881</v>
      </c>
      <c r="Y4121" s="6">
        <v>4334345</v>
      </c>
      <c r="Z4121" s="6">
        <f>(X4121/1000)*Y4121</f>
        <v>142517.59794500002</v>
      </c>
      <c r="AA4121" s="6">
        <f>(P4121/1000)*Z4121</f>
        <v>0</v>
      </c>
      <c r="AB4121" s="6">
        <f>(W4121/100000)*Z4121</f>
        <v>0</v>
      </c>
    </row>
    <row r="4122" spans="1:28" x14ac:dyDescent="0.35">
      <c r="A4122" s="6" t="s">
        <v>4446</v>
      </c>
      <c r="B4122" s="6" t="s">
        <v>4443</v>
      </c>
      <c r="C4122" s="6" t="s">
        <v>4444</v>
      </c>
      <c r="D4122" s="6">
        <v>1992</v>
      </c>
      <c r="E4122" s="9" t="s">
        <v>6001</v>
      </c>
      <c r="F4122" s="6">
        <v>459.41821449999998</v>
      </c>
      <c r="G4122" s="9">
        <v>42.1</v>
      </c>
      <c r="I4122" s="6">
        <f>1/F4122</f>
        <v>2.1766659841476531E-3</v>
      </c>
      <c r="J4122" s="6">
        <f t="shared" si="384"/>
        <v>3.2044419518765079</v>
      </c>
      <c r="K4122" s="6">
        <f>G4122-J4122</f>
        <v>38.89555804812349</v>
      </c>
      <c r="L4122" s="6">
        <f>J4122+K4122-G4122</f>
        <v>0</v>
      </c>
      <c r="M4122" s="6">
        <v>459.41821449999998</v>
      </c>
      <c r="N4122" s="6">
        <f t="shared" si="385"/>
        <v>2.1766659841476531E-3</v>
      </c>
      <c r="O4122" s="6">
        <f t="shared" si="386"/>
        <v>42.1</v>
      </c>
      <c r="P4122" s="6">
        <f>O4122-G4122</f>
        <v>0</v>
      </c>
      <c r="Q4122" s="6">
        <f>1/(LN(F4122))</f>
        <v>0.16313317656127546</v>
      </c>
      <c r="R4122" s="6">
        <f t="shared" si="387"/>
        <v>94.078087257004753</v>
      </c>
      <c r="S4122" s="6">
        <f>H4122-R4122</f>
        <v>-94.078087257004753</v>
      </c>
      <c r="T4122" s="6">
        <f>R4122+S4122-H4122</f>
        <v>0</v>
      </c>
      <c r="U4122" s="6">
        <f t="shared" si="388"/>
        <v>94.078087257004753</v>
      </c>
      <c r="V4122" s="6">
        <f t="shared" si="389"/>
        <v>0</v>
      </c>
      <c r="W4122" s="6">
        <f>V4122-H4122</f>
        <v>0</v>
      </c>
      <c r="X4122" s="6">
        <v>32.279000000000003</v>
      </c>
      <c r="Y4122" s="6">
        <v>4445016</v>
      </c>
      <c r="Z4122" s="6">
        <f>(X4122/1000)*Y4122</f>
        <v>143480.67146400001</v>
      </c>
      <c r="AA4122" s="6">
        <f>(P4122/1000)*Z4122</f>
        <v>0</v>
      </c>
      <c r="AB4122" s="6">
        <f>(W4122/100000)*Z4122</f>
        <v>0</v>
      </c>
    </row>
    <row r="4123" spans="1:28" x14ac:dyDescent="0.35">
      <c r="A4123" s="6" t="s">
        <v>4447</v>
      </c>
      <c r="B4123" s="6" t="s">
        <v>4443</v>
      </c>
      <c r="C4123" s="6" t="s">
        <v>4444</v>
      </c>
      <c r="D4123" s="6">
        <v>1993</v>
      </c>
      <c r="E4123" s="9" t="s">
        <v>6001</v>
      </c>
      <c r="F4123" s="6">
        <v>484.932075</v>
      </c>
      <c r="G4123" s="9">
        <v>40.700000000000003</v>
      </c>
      <c r="I4123" s="6">
        <f>1/F4123</f>
        <v>2.0621444766259277E-3</v>
      </c>
      <c r="J4123" s="6">
        <f t="shared" si="384"/>
        <v>3.0358457934546816</v>
      </c>
      <c r="K4123" s="6">
        <f>G4123-J4123</f>
        <v>37.664154206545319</v>
      </c>
      <c r="L4123" s="6">
        <f>J4123+K4123-G4123</f>
        <v>0</v>
      </c>
      <c r="M4123" s="6">
        <v>484.932075</v>
      </c>
      <c r="N4123" s="6">
        <f t="shared" si="385"/>
        <v>2.0621444766259277E-3</v>
      </c>
      <c r="O4123" s="6">
        <f t="shared" si="386"/>
        <v>40.700000000000003</v>
      </c>
      <c r="P4123" s="6">
        <f>O4123-G4123</f>
        <v>0</v>
      </c>
      <c r="Q4123" s="6">
        <f>1/(LN(F4123))</f>
        <v>0.16170740171265874</v>
      </c>
      <c r="R4123" s="6">
        <f t="shared" si="387"/>
        <v>93.255850030681742</v>
      </c>
      <c r="S4123" s="6">
        <f>H4123-R4123</f>
        <v>-93.255850030681742</v>
      </c>
      <c r="T4123" s="6">
        <f>R4123+S4123-H4123</f>
        <v>0</v>
      </c>
      <c r="U4123" s="6">
        <f t="shared" si="388"/>
        <v>93.255850030681742</v>
      </c>
      <c r="V4123" s="6">
        <f t="shared" si="389"/>
        <v>0</v>
      </c>
      <c r="W4123" s="6">
        <f>V4123-H4123</f>
        <v>0</v>
      </c>
      <c r="X4123" s="6">
        <v>31.689</v>
      </c>
      <c r="Y4123" s="6">
        <v>4555521</v>
      </c>
      <c r="Z4123" s="6">
        <f>(X4123/1000)*Y4123</f>
        <v>144359.904969</v>
      </c>
      <c r="AA4123" s="6">
        <f>(P4123/1000)*Z4123</f>
        <v>0</v>
      </c>
      <c r="AB4123" s="6">
        <f>(W4123/100000)*Z4123</f>
        <v>0</v>
      </c>
    </row>
    <row r="4124" spans="1:28" x14ac:dyDescent="0.35">
      <c r="A4124" s="6" t="s">
        <v>4448</v>
      </c>
      <c r="B4124" s="6" t="s">
        <v>4443</v>
      </c>
      <c r="C4124" s="6" t="s">
        <v>4444</v>
      </c>
      <c r="D4124" s="6">
        <v>1994</v>
      </c>
      <c r="E4124" s="9" t="s">
        <v>6001</v>
      </c>
      <c r="F4124" s="6">
        <v>545.30489</v>
      </c>
      <c r="G4124" s="9">
        <v>39.299999999999997</v>
      </c>
      <c r="I4124" s="6">
        <f>1/F4124</f>
        <v>1.8338364799919545E-3</v>
      </c>
      <c r="J4124" s="6">
        <f t="shared" si="384"/>
        <v>2.699735555278076</v>
      </c>
      <c r="K4124" s="6">
        <f>G4124-J4124</f>
        <v>36.600264444721923</v>
      </c>
      <c r="L4124" s="6">
        <f>J4124+K4124-G4124</f>
        <v>0</v>
      </c>
      <c r="M4124" s="6">
        <v>545.30489</v>
      </c>
      <c r="N4124" s="6">
        <f t="shared" si="385"/>
        <v>1.8338364799919545E-3</v>
      </c>
      <c r="O4124" s="6">
        <f t="shared" si="386"/>
        <v>39.299999999999997</v>
      </c>
      <c r="P4124" s="6">
        <f>O4124-G4124</f>
        <v>0</v>
      </c>
      <c r="Q4124" s="6">
        <f>1/(LN(F4124))</f>
        <v>0.15869627658560245</v>
      </c>
      <c r="R4124" s="6">
        <f t="shared" si="387"/>
        <v>91.519349225534015</v>
      </c>
      <c r="S4124" s="6">
        <f>H4124-R4124</f>
        <v>-91.519349225534015</v>
      </c>
      <c r="T4124" s="6">
        <f>R4124+S4124-H4124</f>
        <v>0</v>
      </c>
      <c r="U4124" s="6">
        <f t="shared" si="388"/>
        <v>91.519349225534015</v>
      </c>
      <c r="V4124" s="6">
        <f t="shared" si="389"/>
        <v>0</v>
      </c>
      <c r="W4124" s="6">
        <f>V4124-H4124</f>
        <v>0</v>
      </c>
      <c r="X4124" s="6">
        <v>31.109000000000002</v>
      </c>
      <c r="Y4124" s="6">
        <v>4666094</v>
      </c>
      <c r="Z4124" s="6">
        <f>(X4124/1000)*Y4124</f>
        <v>145157.51824599999</v>
      </c>
      <c r="AA4124" s="6">
        <f>(P4124/1000)*Z4124</f>
        <v>0</v>
      </c>
      <c r="AB4124" s="6">
        <f>(W4124/100000)*Z4124</f>
        <v>0</v>
      </c>
    </row>
    <row r="4125" spans="1:28" x14ac:dyDescent="0.35">
      <c r="A4125" s="6" t="s">
        <v>4449</v>
      </c>
      <c r="B4125" s="6" t="s">
        <v>4443</v>
      </c>
      <c r="C4125" s="6" t="s">
        <v>4444</v>
      </c>
      <c r="D4125" s="6">
        <v>1995</v>
      </c>
      <c r="E4125" s="9" t="s">
        <v>6001</v>
      </c>
      <c r="F4125" s="6">
        <v>594.72691180000004</v>
      </c>
      <c r="G4125" s="9">
        <v>38.200000000000003</v>
      </c>
      <c r="I4125" s="6">
        <f>1/F4125</f>
        <v>1.6814440042294382E-3</v>
      </c>
      <c r="J4125" s="6">
        <f t="shared" si="384"/>
        <v>2.4753865527024903</v>
      </c>
      <c r="K4125" s="6">
        <f>G4125-J4125</f>
        <v>35.724613447297514</v>
      </c>
      <c r="L4125" s="6">
        <f>J4125+K4125-G4125</f>
        <v>0</v>
      </c>
      <c r="M4125" s="6">
        <v>594.72691180000004</v>
      </c>
      <c r="N4125" s="6">
        <f t="shared" si="385"/>
        <v>1.6814440042294382E-3</v>
      </c>
      <c r="O4125" s="6">
        <f t="shared" si="386"/>
        <v>38.200000000000003</v>
      </c>
      <c r="P4125" s="6">
        <f>O4125-G4125</f>
        <v>0</v>
      </c>
      <c r="Q4125" s="6">
        <f>1/(LN(F4125))</f>
        <v>0.15654101149114744</v>
      </c>
      <c r="R4125" s="6">
        <f t="shared" si="387"/>
        <v>90.276418621887274</v>
      </c>
      <c r="S4125" s="6">
        <f>H4125-R4125</f>
        <v>-90.276418621887274</v>
      </c>
      <c r="T4125" s="6">
        <f>R4125+S4125-H4125</f>
        <v>0</v>
      </c>
      <c r="U4125" s="6">
        <f t="shared" si="388"/>
        <v>90.276418621887274</v>
      </c>
      <c r="V4125" s="6">
        <f t="shared" si="389"/>
        <v>0</v>
      </c>
      <c r="W4125" s="6">
        <f>V4125-H4125</f>
        <v>0</v>
      </c>
      <c r="X4125" s="6">
        <v>30.524000000000001</v>
      </c>
      <c r="Y4125" s="6">
        <v>4776843</v>
      </c>
      <c r="Z4125" s="6">
        <f>(X4125/1000)*Y4125</f>
        <v>145808.35573200003</v>
      </c>
      <c r="AA4125" s="6">
        <f>(P4125/1000)*Z4125</f>
        <v>0</v>
      </c>
      <c r="AB4125" s="6">
        <f>(W4125/100000)*Z4125</f>
        <v>0</v>
      </c>
    </row>
    <row r="4126" spans="1:28" x14ac:dyDescent="0.35">
      <c r="A4126" s="6" t="s">
        <v>4450</v>
      </c>
      <c r="B4126" s="6" t="s">
        <v>4443</v>
      </c>
      <c r="C4126" s="6" t="s">
        <v>4444</v>
      </c>
      <c r="D4126" s="6">
        <v>1996</v>
      </c>
      <c r="E4126" s="9" t="s">
        <v>6001</v>
      </c>
      <c r="F4126" s="6">
        <v>560.99006499999996</v>
      </c>
      <c r="G4126" s="9">
        <v>37.1</v>
      </c>
      <c r="I4126" s="6">
        <f>1/F4126</f>
        <v>1.7825627624974073E-3</v>
      </c>
      <c r="J4126" s="6">
        <f t="shared" si="384"/>
        <v>2.624251465130671</v>
      </c>
      <c r="K4126" s="6">
        <f>G4126-J4126</f>
        <v>34.475748534869332</v>
      </c>
      <c r="L4126" s="6">
        <f>J4126+K4126-G4126</f>
        <v>0</v>
      </c>
      <c r="M4126" s="6">
        <v>560.99006499999996</v>
      </c>
      <c r="N4126" s="6">
        <f t="shared" si="385"/>
        <v>1.7825627624974073E-3</v>
      </c>
      <c r="O4126" s="6">
        <f t="shared" si="386"/>
        <v>37.1</v>
      </c>
      <c r="P4126" s="6">
        <f>O4126-G4126</f>
        <v>0</v>
      </c>
      <c r="Q4126" s="6">
        <f>1/(LN(F4126))</f>
        <v>0.15798529078659204</v>
      </c>
      <c r="R4126" s="6">
        <f t="shared" si="387"/>
        <v>91.109327270173708</v>
      </c>
      <c r="S4126" s="6">
        <f>H4126-R4126</f>
        <v>-91.109327270173708</v>
      </c>
      <c r="T4126" s="6">
        <f>R4126+S4126-H4126</f>
        <v>0</v>
      </c>
      <c r="U4126" s="6">
        <f t="shared" si="388"/>
        <v>91.109327270173708</v>
      </c>
      <c r="V4126" s="6">
        <f t="shared" si="389"/>
        <v>0</v>
      </c>
      <c r="W4126" s="6">
        <f>V4126-H4126</f>
        <v>0</v>
      </c>
      <c r="X4126" s="6">
        <v>29.907</v>
      </c>
      <c r="Y4126" s="6">
        <v>4887632</v>
      </c>
      <c r="Z4126" s="6">
        <f>(X4126/1000)*Y4126</f>
        <v>146174.41022399999</v>
      </c>
      <c r="AA4126" s="6">
        <f>(P4126/1000)*Z4126</f>
        <v>0</v>
      </c>
      <c r="AB4126" s="6">
        <f>(W4126/100000)*Z4126</f>
        <v>0</v>
      </c>
    </row>
    <row r="4127" spans="1:28" x14ac:dyDescent="0.35">
      <c r="A4127" s="6" t="s">
        <v>4451</v>
      </c>
      <c r="B4127" s="6" t="s">
        <v>4443</v>
      </c>
      <c r="C4127" s="6" t="s">
        <v>4444</v>
      </c>
      <c r="D4127" s="6">
        <v>1997</v>
      </c>
      <c r="E4127" s="9" t="s">
        <v>6001</v>
      </c>
      <c r="F4127" s="6">
        <v>579.75285899999994</v>
      </c>
      <c r="G4127" s="9">
        <v>36.200000000000003</v>
      </c>
      <c r="I4127" s="6">
        <f>1/F4127</f>
        <v>1.724872908302467E-3</v>
      </c>
      <c r="J4127" s="6">
        <f t="shared" si="384"/>
        <v>2.5393216732718176</v>
      </c>
      <c r="K4127" s="6">
        <f>G4127-J4127</f>
        <v>33.660678326728188</v>
      </c>
      <c r="L4127" s="6">
        <f>J4127+K4127-G4127</f>
        <v>0</v>
      </c>
      <c r="M4127" s="6">
        <v>579.75285899999994</v>
      </c>
      <c r="N4127" s="6">
        <f t="shared" si="385"/>
        <v>1.724872908302467E-3</v>
      </c>
      <c r="O4127" s="6">
        <f t="shared" si="386"/>
        <v>36.200000000000003</v>
      </c>
      <c r="P4127" s="6">
        <f>O4127-G4127</f>
        <v>0</v>
      </c>
      <c r="Q4127" s="6">
        <f>1/(LN(F4127))</f>
        <v>0.15716840602771234</v>
      </c>
      <c r="R4127" s="6">
        <f t="shared" si="387"/>
        <v>90.638233914151584</v>
      </c>
      <c r="S4127" s="6">
        <f>H4127-R4127</f>
        <v>-90.638233914151584</v>
      </c>
      <c r="T4127" s="6">
        <f>R4127+S4127-H4127</f>
        <v>0</v>
      </c>
      <c r="U4127" s="6">
        <f t="shared" si="388"/>
        <v>90.638233914151584</v>
      </c>
      <c r="V4127" s="6">
        <f t="shared" si="389"/>
        <v>0</v>
      </c>
      <c r="W4127" s="6">
        <f>V4127-H4127</f>
        <v>0</v>
      </c>
      <c r="X4127" s="6">
        <v>29.236999999999998</v>
      </c>
      <c r="Y4127" s="6">
        <v>4998100</v>
      </c>
      <c r="Z4127" s="6">
        <f>(X4127/1000)*Y4127</f>
        <v>146129.4497</v>
      </c>
      <c r="AA4127" s="6">
        <f>(P4127/1000)*Z4127</f>
        <v>0</v>
      </c>
      <c r="AB4127" s="6">
        <f>(W4127/100000)*Z4127</f>
        <v>0</v>
      </c>
    </row>
    <row r="4128" spans="1:28" x14ac:dyDescent="0.35">
      <c r="A4128" s="6" t="s">
        <v>4452</v>
      </c>
      <c r="B4128" s="6" t="s">
        <v>4443</v>
      </c>
      <c r="C4128" s="6" t="s">
        <v>4444</v>
      </c>
      <c r="D4128" s="6">
        <v>1998</v>
      </c>
      <c r="E4128" s="9" t="s">
        <v>6001</v>
      </c>
      <c r="F4128" s="6">
        <v>582.74426189999997</v>
      </c>
      <c r="G4128" s="9">
        <v>35.299999999999997</v>
      </c>
      <c r="I4128" s="6">
        <f>1/F4128</f>
        <v>1.7160186129324803E-3</v>
      </c>
      <c r="J4128" s="6">
        <f t="shared" si="384"/>
        <v>2.5262865655683262</v>
      </c>
      <c r="K4128" s="6">
        <f>G4128-J4128</f>
        <v>32.77371343443167</v>
      </c>
      <c r="L4128" s="6">
        <f>J4128+K4128-G4128</f>
        <v>0</v>
      </c>
      <c r="M4128" s="6">
        <v>582.74426189999997</v>
      </c>
      <c r="N4128" s="6">
        <f t="shared" si="385"/>
        <v>1.7160186129324803E-3</v>
      </c>
      <c r="O4128" s="6">
        <f t="shared" si="386"/>
        <v>35.299999999999997</v>
      </c>
      <c r="P4128" s="6">
        <f>O4128-G4128</f>
        <v>0</v>
      </c>
      <c r="Q4128" s="6">
        <f>1/(LN(F4128))</f>
        <v>0.15704137982085925</v>
      </c>
      <c r="R4128" s="6">
        <f t="shared" si="387"/>
        <v>90.564978535790431</v>
      </c>
      <c r="S4128" s="6">
        <f>H4128-R4128</f>
        <v>-90.564978535790431</v>
      </c>
      <c r="T4128" s="6">
        <f>R4128+S4128-H4128</f>
        <v>0</v>
      </c>
      <c r="U4128" s="6">
        <f t="shared" si="388"/>
        <v>90.564978535790431</v>
      </c>
      <c r="V4128" s="6">
        <f t="shared" si="389"/>
        <v>0</v>
      </c>
      <c r="W4128" s="6">
        <f>V4128-H4128</f>
        <v>0</v>
      </c>
      <c r="X4128" s="6">
        <v>28.513000000000002</v>
      </c>
      <c r="Y4128" s="6">
        <v>5107839</v>
      </c>
      <c r="Z4128" s="6">
        <f>(X4128/1000)*Y4128</f>
        <v>145639.81340700001</v>
      </c>
      <c r="AA4128" s="6">
        <f>(P4128/1000)*Z4128</f>
        <v>0</v>
      </c>
      <c r="AB4128" s="6">
        <f>(W4128/100000)*Z4128</f>
        <v>0</v>
      </c>
    </row>
    <row r="4129" spans="1:28" x14ac:dyDescent="0.35">
      <c r="A4129" s="6" t="s">
        <v>4453</v>
      </c>
      <c r="B4129" s="6" t="s">
        <v>4443</v>
      </c>
      <c r="C4129" s="6" t="s">
        <v>4444</v>
      </c>
      <c r="D4129" s="6">
        <v>1999</v>
      </c>
      <c r="E4129" s="9" t="s">
        <v>6001</v>
      </c>
      <c r="F4129" s="6">
        <v>569.91344000000004</v>
      </c>
      <c r="G4129" s="9">
        <v>34.5</v>
      </c>
      <c r="I4129" s="6">
        <f>1/F4129</f>
        <v>1.7546524258139971E-3</v>
      </c>
      <c r="J4129" s="6">
        <f t="shared" si="384"/>
        <v>2.5831624535824247</v>
      </c>
      <c r="K4129" s="6">
        <f>G4129-J4129</f>
        <v>31.916837546417575</v>
      </c>
      <c r="L4129" s="6">
        <f>J4129+K4129-G4129</f>
        <v>0</v>
      </c>
      <c r="M4129" s="6">
        <v>569.91344000000004</v>
      </c>
      <c r="N4129" s="6">
        <f t="shared" si="385"/>
        <v>1.7546524258139971E-3</v>
      </c>
      <c r="O4129" s="6">
        <f t="shared" si="386"/>
        <v>34.5</v>
      </c>
      <c r="P4129" s="6">
        <f>O4129-G4129</f>
        <v>0</v>
      </c>
      <c r="Q4129" s="6">
        <f>1/(LN(F4129))</f>
        <v>0.15759237953090183</v>
      </c>
      <c r="R4129" s="6">
        <f t="shared" si="387"/>
        <v>90.882737313573443</v>
      </c>
      <c r="S4129" s="6">
        <f>H4129-R4129</f>
        <v>-90.882737313573443</v>
      </c>
      <c r="T4129" s="6">
        <f>R4129+S4129-H4129</f>
        <v>0</v>
      </c>
      <c r="U4129" s="6">
        <f t="shared" si="388"/>
        <v>90.882737313573443</v>
      </c>
      <c r="V4129" s="6">
        <f t="shared" si="389"/>
        <v>0</v>
      </c>
      <c r="W4129" s="6">
        <f>V4129-H4129</f>
        <v>0</v>
      </c>
      <c r="X4129" s="6">
        <v>27.745999999999999</v>
      </c>
      <c r="Y4129" s="6">
        <v>5216349</v>
      </c>
      <c r="Z4129" s="6">
        <f>(X4129/1000)*Y4129</f>
        <v>144732.81935400001</v>
      </c>
      <c r="AA4129" s="6">
        <f>(P4129/1000)*Z4129</f>
        <v>0</v>
      </c>
      <c r="AB4129" s="6">
        <f>(W4129/100000)*Z4129</f>
        <v>0</v>
      </c>
    </row>
    <row r="4130" spans="1:28" x14ac:dyDescent="0.35">
      <c r="A4130" s="6" t="s">
        <v>4454</v>
      </c>
      <c r="B4130" s="6" t="s">
        <v>4443</v>
      </c>
      <c r="C4130" s="6" t="s">
        <v>4444</v>
      </c>
      <c r="D4130" s="6">
        <v>2000</v>
      </c>
      <c r="E4130" s="9" t="s">
        <v>6001</v>
      </c>
      <c r="F4130" s="6">
        <v>524.84174399999995</v>
      </c>
      <c r="G4130" s="9">
        <v>33.700000000000003</v>
      </c>
      <c r="H4130" s="9">
        <v>194</v>
      </c>
      <c r="I4130" s="6">
        <f>1/F4130</f>
        <v>1.9053362493209002E-3</v>
      </c>
      <c r="J4130" s="6">
        <f t="shared" si="384"/>
        <v>2.8049960141889936</v>
      </c>
      <c r="K4130" s="6">
        <f>G4130-J4130</f>
        <v>30.895003985811009</v>
      </c>
      <c r="L4130" s="6">
        <f>J4130+K4130-G4130</f>
        <v>0</v>
      </c>
      <c r="M4130" s="6">
        <v>524.84174399999995</v>
      </c>
      <c r="N4130" s="6">
        <f t="shared" si="385"/>
        <v>1.9053362493209002E-3</v>
      </c>
      <c r="O4130" s="6">
        <f t="shared" si="386"/>
        <v>33.700000000000003</v>
      </c>
      <c r="P4130" s="6">
        <f>O4130-G4130</f>
        <v>0</v>
      </c>
      <c r="Q4130" s="6">
        <f>1/(LN(F4130))</f>
        <v>0.15966542360457245</v>
      </c>
      <c r="R4130" s="6">
        <f t="shared" si="387"/>
        <v>92.078251465638914</v>
      </c>
      <c r="S4130" s="6">
        <f>H4130-R4130</f>
        <v>101.92174853436109</v>
      </c>
      <c r="T4130" s="6">
        <f>R4130+S4130-H4130</f>
        <v>0</v>
      </c>
      <c r="U4130" s="6">
        <f t="shared" si="388"/>
        <v>92.078251465638914</v>
      </c>
      <c r="V4130" s="6">
        <f t="shared" si="389"/>
        <v>194</v>
      </c>
      <c r="W4130" s="6">
        <f>V4130-H4130</f>
        <v>0</v>
      </c>
      <c r="X4130" s="6">
        <v>26.968</v>
      </c>
      <c r="Y4130" s="6">
        <v>5323201</v>
      </c>
      <c r="Z4130" s="6">
        <f>(X4130/1000)*Y4130</f>
        <v>143556.08456799999</v>
      </c>
      <c r="AA4130" s="6">
        <f>(P4130/1000)*Z4130</f>
        <v>0</v>
      </c>
      <c r="AB4130" s="6">
        <f>(W4130/100000)*Z4130</f>
        <v>0</v>
      </c>
    </row>
    <row r="4131" spans="1:28" x14ac:dyDescent="0.35">
      <c r="A4131" s="6" t="s">
        <v>4455</v>
      </c>
      <c r="B4131" s="6" t="s">
        <v>4443</v>
      </c>
      <c r="C4131" s="6" t="s">
        <v>4444</v>
      </c>
      <c r="D4131" s="6">
        <v>2001</v>
      </c>
      <c r="E4131" s="9" t="s">
        <v>6001</v>
      </c>
      <c r="F4131" s="6">
        <v>533.63579470000002</v>
      </c>
      <c r="G4131" s="9">
        <v>32.9</v>
      </c>
      <c r="H4131" s="9">
        <v>191</v>
      </c>
      <c r="I4131" s="6">
        <f>1/F4131</f>
        <v>1.8739372619525666E-3</v>
      </c>
      <c r="J4131" s="6">
        <f t="shared" si="384"/>
        <v>2.7587710843640676</v>
      </c>
      <c r="K4131" s="6">
        <f>G4131-J4131</f>
        <v>30.141228915635931</v>
      </c>
      <c r="L4131" s="6">
        <f>J4131+K4131-G4131</f>
        <v>0</v>
      </c>
      <c r="M4131" s="6">
        <v>533.63579470000002</v>
      </c>
      <c r="N4131" s="6">
        <f t="shared" si="385"/>
        <v>1.8739372619525666E-3</v>
      </c>
      <c r="O4131" s="6">
        <f t="shared" si="386"/>
        <v>32.9</v>
      </c>
      <c r="P4131" s="6">
        <f>O4131-G4131</f>
        <v>0</v>
      </c>
      <c r="Q4131" s="6">
        <f>1/(LN(F4131))</f>
        <v>0.15924293174142434</v>
      </c>
      <c r="R4131" s="6">
        <f t="shared" si="387"/>
        <v>91.83460252062072</v>
      </c>
      <c r="S4131" s="6">
        <f>H4131-R4131</f>
        <v>99.16539747937928</v>
      </c>
      <c r="T4131" s="6">
        <f>R4131+S4131-H4131</f>
        <v>0</v>
      </c>
      <c r="U4131" s="6">
        <f t="shared" si="388"/>
        <v>91.83460252062072</v>
      </c>
      <c r="V4131" s="6">
        <f t="shared" si="389"/>
        <v>191</v>
      </c>
      <c r="W4131" s="6">
        <f>V4131-H4131</f>
        <v>0</v>
      </c>
      <c r="X4131" s="6">
        <v>26.219000000000001</v>
      </c>
      <c r="Y4131" s="6">
        <v>5428444</v>
      </c>
      <c r="Z4131" s="6">
        <f>(X4131/1000)*Y4131</f>
        <v>142328.37323600001</v>
      </c>
      <c r="AA4131" s="6">
        <f>(P4131/1000)*Z4131</f>
        <v>0</v>
      </c>
      <c r="AB4131" s="6">
        <f>(W4131/100000)*Z4131</f>
        <v>0</v>
      </c>
    </row>
    <row r="4132" spans="1:28" x14ac:dyDescent="0.35">
      <c r="A4132" s="6" t="s">
        <v>4456</v>
      </c>
      <c r="B4132" s="6" t="s">
        <v>4443</v>
      </c>
      <c r="C4132" s="6" t="s">
        <v>4444</v>
      </c>
      <c r="D4132" s="6">
        <v>2002</v>
      </c>
      <c r="E4132" s="9" t="s">
        <v>6001</v>
      </c>
      <c r="F4132" s="6">
        <v>460.1820783</v>
      </c>
      <c r="G4132" s="9">
        <v>32.200000000000003</v>
      </c>
      <c r="H4132" s="9">
        <v>188</v>
      </c>
      <c r="I4132" s="6">
        <f>1/F4132</f>
        <v>2.1730529004827608E-3</v>
      </c>
      <c r="J4132" s="6">
        <f t="shared" si="384"/>
        <v>3.1991228459798107</v>
      </c>
      <c r="K4132" s="6">
        <f>G4132-J4132</f>
        <v>29.000877154020191</v>
      </c>
      <c r="L4132" s="6">
        <f>J4132+K4132-G4132</f>
        <v>0</v>
      </c>
      <c r="M4132" s="6">
        <v>460.1820783</v>
      </c>
      <c r="N4132" s="6">
        <f t="shared" si="385"/>
        <v>2.1730529004827608E-3</v>
      </c>
      <c r="O4132" s="6">
        <f t="shared" si="386"/>
        <v>32.200000000000003</v>
      </c>
      <c r="P4132" s="6">
        <f>O4132-G4132</f>
        <v>0</v>
      </c>
      <c r="Q4132" s="6">
        <f>1/(LN(F4132))</f>
        <v>0.16308897742055167</v>
      </c>
      <c r="R4132" s="6">
        <f t="shared" si="387"/>
        <v>94.05259783354505</v>
      </c>
      <c r="S4132" s="6">
        <f>H4132-R4132</f>
        <v>93.94740216645495</v>
      </c>
      <c r="T4132" s="6">
        <f>R4132+S4132-H4132</f>
        <v>0</v>
      </c>
      <c r="U4132" s="6">
        <f t="shared" si="388"/>
        <v>94.05259783354505</v>
      </c>
      <c r="V4132" s="6">
        <f t="shared" si="389"/>
        <v>188</v>
      </c>
      <c r="W4132" s="6">
        <f>V4132-H4132</f>
        <v>0</v>
      </c>
      <c r="X4132" s="6">
        <v>25.533999999999999</v>
      </c>
      <c r="Y4132" s="6">
        <v>5531962</v>
      </c>
      <c r="Z4132" s="6">
        <f>(X4132/1000)*Y4132</f>
        <v>141253.11770799998</v>
      </c>
      <c r="AA4132" s="6">
        <f>(P4132/1000)*Z4132</f>
        <v>0</v>
      </c>
      <c r="AB4132" s="6">
        <f>(W4132/100000)*Z4132</f>
        <v>0</v>
      </c>
    </row>
    <row r="4133" spans="1:28" x14ac:dyDescent="0.35">
      <c r="A4133" s="6" t="s">
        <v>4457</v>
      </c>
      <c r="B4133" s="6" t="s">
        <v>4443</v>
      </c>
      <c r="C4133" s="6" t="s">
        <v>4444</v>
      </c>
      <c r="D4133" s="6">
        <v>2003</v>
      </c>
      <c r="E4133" s="9" t="s">
        <v>6001</v>
      </c>
      <c r="F4133" s="6">
        <v>486.81049949999999</v>
      </c>
      <c r="G4133" s="9">
        <v>31.4</v>
      </c>
      <c r="H4133" s="9">
        <v>185</v>
      </c>
      <c r="I4133" s="6">
        <f>1/F4133</f>
        <v>2.0541874117897905E-3</v>
      </c>
      <c r="J4133" s="6">
        <f t="shared" si="384"/>
        <v>3.0241315697012823</v>
      </c>
      <c r="K4133" s="6">
        <f>G4133-J4133</f>
        <v>28.375868430298716</v>
      </c>
      <c r="L4133" s="6">
        <f>J4133+K4133-G4133</f>
        <v>0</v>
      </c>
      <c r="M4133" s="6">
        <v>486.81049949999999</v>
      </c>
      <c r="N4133" s="6">
        <f t="shared" si="385"/>
        <v>2.0541874117897905E-3</v>
      </c>
      <c r="O4133" s="6">
        <f t="shared" si="386"/>
        <v>31.4</v>
      </c>
      <c r="P4133" s="6">
        <f>O4133-G4133</f>
        <v>0</v>
      </c>
      <c r="Q4133" s="6">
        <f>1/(LN(F4133))</f>
        <v>0.16160636913766369</v>
      </c>
      <c r="R4133" s="6">
        <f t="shared" si="387"/>
        <v>93.19758504984496</v>
      </c>
      <c r="S4133" s="6">
        <f>H4133-R4133</f>
        <v>91.80241495015504</v>
      </c>
      <c r="T4133" s="6">
        <f>R4133+S4133-H4133</f>
        <v>0</v>
      </c>
      <c r="U4133" s="6">
        <f t="shared" si="388"/>
        <v>93.19758504984496</v>
      </c>
      <c r="V4133" s="6">
        <f t="shared" si="389"/>
        <v>185</v>
      </c>
      <c r="W4133" s="6">
        <f>V4133-H4133</f>
        <v>0</v>
      </c>
      <c r="X4133" s="6">
        <v>24.94</v>
      </c>
      <c r="Y4133" s="6">
        <v>5632983</v>
      </c>
      <c r="Z4133" s="6">
        <f>(X4133/1000)*Y4133</f>
        <v>140486.59602</v>
      </c>
      <c r="AA4133" s="6">
        <f>(P4133/1000)*Z4133</f>
        <v>0</v>
      </c>
      <c r="AB4133" s="6">
        <f>(W4133/100000)*Z4133</f>
        <v>0</v>
      </c>
    </row>
    <row r="4134" spans="1:28" x14ac:dyDescent="0.35">
      <c r="A4134" s="6" t="s">
        <v>4458</v>
      </c>
      <c r="B4134" s="6" t="s">
        <v>4443</v>
      </c>
      <c r="C4134" s="6" t="s">
        <v>4444</v>
      </c>
      <c r="D4134" s="6">
        <v>2004</v>
      </c>
      <c r="E4134" s="9" t="s">
        <v>6001</v>
      </c>
      <c r="F4134" s="6">
        <v>552.19360559999996</v>
      </c>
      <c r="G4134" s="9">
        <v>30.7</v>
      </c>
      <c r="H4134" s="9">
        <v>180</v>
      </c>
      <c r="I4134" s="6">
        <f>1/F4134</f>
        <v>1.8109590365745446E-3</v>
      </c>
      <c r="J4134" s="6">
        <f t="shared" si="384"/>
        <v>2.6660558635052767</v>
      </c>
      <c r="K4134" s="6">
        <f>G4134-J4134</f>
        <v>28.033944136494721</v>
      </c>
      <c r="L4134" s="6">
        <f>J4134+K4134-G4134</f>
        <v>0</v>
      </c>
      <c r="M4134" s="6">
        <v>552.19360559999996</v>
      </c>
      <c r="N4134" s="6">
        <f t="shared" si="385"/>
        <v>1.8109590365745446E-3</v>
      </c>
      <c r="O4134" s="6">
        <f t="shared" si="386"/>
        <v>30.7</v>
      </c>
      <c r="P4134" s="6">
        <f>O4134-G4134</f>
        <v>0</v>
      </c>
      <c r="Q4134" s="6">
        <f>1/(LN(F4134))</f>
        <v>0.15838074768304744</v>
      </c>
      <c r="R4134" s="6">
        <f t="shared" si="387"/>
        <v>91.337385285075058</v>
      </c>
      <c r="S4134" s="6">
        <f>H4134-R4134</f>
        <v>88.662614714924942</v>
      </c>
      <c r="T4134" s="6">
        <f>R4134+S4134-H4134</f>
        <v>0</v>
      </c>
      <c r="U4134" s="6">
        <f t="shared" si="388"/>
        <v>91.337385285075058</v>
      </c>
      <c r="V4134" s="6">
        <f t="shared" si="389"/>
        <v>180</v>
      </c>
      <c r="W4134" s="6">
        <f>V4134-H4134</f>
        <v>0</v>
      </c>
      <c r="X4134" s="6">
        <v>24.443999999999999</v>
      </c>
      <c r="Y4134" s="6">
        <v>5730549</v>
      </c>
      <c r="Z4134" s="6">
        <f>(X4134/1000)*Y4134</f>
        <v>140077.53975600001</v>
      </c>
      <c r="AA4134" s="6">
        <f>(P4134/1000)*Z4134</f>
        <v>0</v>
      </c>
      <c r="AB4134" s="6">
        <f>(W4134/100000)*Z4134</f>
        <v>0</v>
      </c>
    </row>
    <row r="4135" spans="1:28" x14ac:dyDescent="0.35">
      <c r="A4135" s="6" t="s">
        <v>4459</v>
      </c>
      <c r="B4135" s="6" t="s">
        <v>4443</v>
      </c>
      <c r="C4135" s="6" t="s">
        <v>4444</v>
      </c>
      <c r="D4135" s="6">
        <v>2005</v>
      </c>
      <c r="E4135" s="9" t="s">
        <v>6001</v>
      </c>
      <c r="F4135" s="6">
        <v>553.12233900000001</v>
      </c>
      <c r="G4135" s="9">
        <v>30</v>
      </c>
      <c r="H4135" s="9">
        <v>174</v>
      </c>
      <c r="I4135" s="6">
        <f>1/F4135</f>
        <v>1.8079183021389414E-3</v>
      </c>
      <c r="J4135" s="6">
        <f t="shared" si="384"/>
        <v>2.6615793581246048</v>
      </c>
      <c r="K4135" s="6">
        <f>G4135-J4135</f>
        <v>27.338420641875395</v>
      </c>
      <c r="L4135" s="6">
        <f>J4135+K4135-G4135</f>
        <v>0</v>
      </c>
      <c r="M4135" s="6">
        <v>553.12233900000001</v>
      </c>
      <c r="N4135" s="6">
        <f t="shared" si="385"/>
        <v>1.8079183021389414E-3</v>
      </c>
      <c r="O4135" s="6">
        <f t="shared" si="386"/>
        <v>30</v>
      </c>
      <c r="P4135" s="6">
        <f>O4135-G4135</f>
        <v>0</v>
      </c>
      <c r="Q4135" s="6">
        <f>1/(LN(F4135))</f>
        <v>0.1583386048303598</v>
      </c>
      <c r="R4135" s="6">
        <f t="shared" si="387"/>
        <v>91.313081712644347</v>
      </c>
      <c r="S4135" s="6">
        <f>H4135-R4135</f>
        <v>82.686918287355653</v>
      </c>
      <c r="T4135" s="6">
        <f>R4135+S4135-H4135</f>
        <v>0</v>
      </c>
      <c r="U4135" s="6">
        <f t="shared" si="388"/>
        <v>91.313081712644347</v>
      </c>
      <c r="V4135" s="6">
        <f t="shared" si="389"/>
        <v>174</v>
      </c>
      <c r="W4135" s="6">
        <f>V4135-H4135</f>
        <v>0</v>
      </c>
      <c r="X4135" s="6">
        <v>24.038</v>
      </c>
      <c r="Y4135" s="6">
        <v>5824096</v>
      </c>
      <c r="Z4135" s="6">
        <f>(X4135/1000)*Y4135</f>
        <v>139999.61964799999</v>
      </c>
      <c r="AA4135" s="6">
        <f>(P4135/1000)*Z4135</f>
        <v>0</v>
      </c>
      <c r="AB4135" s="6">
        <f>(W4135/100000)*Z4135</f>
        <v>0</v>
      </c>
    </row>
    <row r="4136" spans="1:28" x14ac:dyDescent="0.35">
      <c r="A4136" s="6" t="s">
        <v>4460</v>
      </c>
      <c r="B4136" s="6" t="s">
        <v>4443</v>
      </c>
      <c r="C4136" s="6" t="s">
        <v>4444</v>
      </c>
      <c r="D4136" s="6">
        <v>2006</v>
      </c>
      <c r="E4136" s="9" t="s">
        <v>6001</v>
      </c>
      <c r="F4136" s="6">
        <v>582.45405789999995</v>
      </c>
      <c r="G4136" s="9">
        <v>29.2</v>
      </c>
      <c r="H4136" s="9">
        <v>168</v>
      </c>
      <c r="I4136" s="6">
        <f>1/F4136</f>
        <v>1.7168736082042843E-3</v>
      </c>
      <c r="J4136" s="6">
        <f t="shared" si="384"/>
        <v>2.527545271652575</v>
      </c>
      <c r="K4136" s="6">
        <f>G4136-J4136</f>
        <v>26.672454728347425</v>
      </c>
      <c r="L4136" s="6">
        <f>J4136+K4136-G4136</f>
        <v>0</v>
      </c>
      <c r="M4136" s="6">
        <v>582.45405789999995</v>
      </c>
      <c r="N4136" s="6">
        <f t="shared" si="385"/>
        <v>1.7168736082042843E-3</v>
      </c>
      <c r="O4136" s="6">
        <f t="shared" si="386"/>
        <v>29.2</v>
      </c>
      <c r="P4136" s="6">
        <f>O4136-G4136</f>
        <v>0</v>
      </c>
      <c r="Q4136" s="6">
        <f>1/(LN(F4136))</f>
        <v>0.1570536654026696</v>
      </c>
      <c r="R4136" s="6">
        <f t="shared" si="387"/>
        <v>90.572063569392554</v>
      </c>
      <c r="S4136" s="6">
        <f>H4136-R4136</f>
        <v>77.427936430607446</v>
      </c>
      <c r="T4136" s="6">
        <f>R4136+S4136-H4136</f>
        <v>0</v>
      </c>
      <c r="U4136" s="6">
        <f t="shared" si="388"/>
        <v>90.572063569392554</v>
      </c>
      <c r="V4136" s="6">
        <f t="shared" si="389"/>
        <v>168</v>
      </c>
      <c r="W4136" s="6">
        <f>V4136-H4136</f>
        <v>0</v>
      </c>
      <c r="X4136" s="6">
        <v>23.701000000000001</v>
      </c>
      <c r="Y4136" s="6">
        <v>5913209</v>
      </c>
      <c r="Z4136" s="6">
        <f>(X4136/1000)*Y4136</f>
        <v>140148.96650899999</v>
      </c>
      <c r="AA4136" s="6">
        <f>(P4136/1000)*Z4136</f>
        <v>0</v>
      </c>
      <c r="AB4136" s="6">
        <f>(W4136/100000)*Z4136</f>
        <v>0</v>
      </c>
    </row>
    <row r="4137" spans="1:28" x14ac:dyDescent="0.35">
      <c r="A4137" s="6" t="s">
        <v>4461</v>
      </c>
      <c r="B4137" s="6" t="s">
        <v>4443</v>
      </c>
      <c r="C4137" s="6" t="s">
        <v>4444</v>
      </c>
      <c r="D4137" s="6">
        <v>2007</v>
      </c>
      <c r="E4137" s="9" t="s">
        <v>6001</v>
      </c>
      <c r="F4137" s="6">
        <v>581.83559279999997</v>
      </c>
      <c r="G4137" s="9">
        <v>28.4</v>
      </c>
      <c r="H4137" s="9">
        <v>163</v>
      </c>
      <c r="I4137" s="6">
        <f>1/F4137</f>
        <v>1.7186985677305235E-3</v>
      </c>
      <c r="J4137" s="6">
        <f t="shared" si="384"/>
        <v>2.5302319387429546</v>
      </c>
      <c r="K4137" s="6">
        <f>G4137-J4137</f>
        <v>25.869768061257044</v>
      </c>
      <c r="L4137" s="6">
        <f>J4137+K4137-G4137</f>
        <v>0</v>
      </c>
      <c r="M4137" s="6">
        <v>581.83559279999997</v>
      </c>
      <c r="N4137" s="6">
        <f t="shared" si="385"/>
        <v>1.7186985677305235E-3</v>
      </c>
      <c r="O4137" s="6">
        <f t="shared" si="386"/>
        <v>28.4</v>
      </c>
      <c r="P4137" s="6">
        <f>O4137-G4137</f>
        <v>0</v>
      </c>
      <c r="Q4137" s="6">
        <f>1/(LN(F4137))</f>
        <v>0.15707987454560071</v>
      </c>
      <c r="R4137" s="6">
        <f t="shared" si="387"/>
        <v>90.587178251075215</v>
      </c>
      <c r="S4137" s="6">
        <f>H4137-R4137</f>
        <v>72.412821748924785</v>
      </c>
      <c r="T4137" s="6">
        <f>R4137+S4137-H4137</f>
        <v>0</v>
      </c>
      <c r="U4137" s="6">
        <f t="shared" si="388"/>
        <v>90.587178251075215</v>
      </c>
      <c r="V4137" s="6">
        <f t="shared" si="389"/>
        <v>163</v>
      </c>
      <c r="W4137" s="6">
        <f>V4137-H4137</f>
        <v>0</v>
      </c>
      <c r="X4137" s="6">
        <v>23.396999999999998</v>
      </c>
      <c r="Y4137" s="6">
        <v>5998427</v>
      </c>
      <c r="Z4137" s="6">
        <f>(X4137/1000)*Y4137</f>
        <v>140345.19651899999</v>
      </c>
      <c r="AA4137" s="6">
        <f>(P4137/1000)*Z4137</f>
        <v>0</v>
      </c>
      <c r="AB4137" s="6">
        <f>(W4137/100000)*Z4137</f>
        <v>0</v>
      </c>
    </row>
    <row r="4138" spans="1:28" x14ac:dyDescent="0.35">
      <c r="A4138" s="6" t="s">
        <v>4462</v>
      </c>
      <c r="B4138" s="6" t="s">
        <v>4443</v>
      </c>
      <c r="C4138" s="6" t="s">
        <v>4444</v>
      </c>
      <c r="D4138" s="6">
        <v>2008</v>
      </c>
      <c r="E4138" s="9" t="s">
        <v>6001</v>
      </c>
      <c r="F4138" s="6">
        <v>616.861698399999</v>
      </c>
      <c r="G4138" s="9">
        <v>27.6</v>
      </c>
      <c r="H4138" s="9">
        <v>158</v>
      </c>
      <c r="I4138" s="6">
        <f>1/F4138</f>
        <v>1.6211089172723414E-3</v>
      </c>
      <c r="J4138" s="6">
        <f t="shared" si="384"/>
        <v>2.3865625047210783</v>
      </c>
      <c r="K4138" s="6">
        <f>G4138-J4138</f>
        <v>25.213437495278924</v>
      </c>
      <c r="L4138" s="6">
        <f>J4138+K4138-G4138</f>
        <v>0</v>
      </c>
      <c r="M4138" s="6">
        <v>616.861698399999</v>
      </c>
      <c r="N4138" s="6">
        <f t="shared" si="385"/>
        <v>1.6211089172723414E-3</v>
      </c>
      <c r="O4138" s="6">
        <f t="shared" si="386"/>
        <v>27.6</v>
      </c>
      <c r="P4138" s="6">
        <f>O4138-G4138</f>
        <v>0</v>
      </c>
      <c r="Q4138" s="6">
        <f>1/(LN(F4138))</f>
        <v>0.15565062720234779</v>
      </c>
      <c r="R4138" s="6">
        <f t="shared" si="387"/>
        <v>89.762938454457966</v>
      </c>
      <c r="S4138" s="6">
        <f>H4138-R4138</f>
        <v>68.237061545542034</v>
      </c>
      <c r="T4138" s="6">
        <f>R4138+S4138-H4138</f>
        <v>0</v>
      </c>
      <c r="U4138" s="6">
        <f t="shared" si="388"/>
        <v>89.762938454457966</v>
      </c>
      <c r="V4138" s="6">
        <f t="shared" si="389"/>
        <v>158</v>
      </c>
      <c r="W4138" s="6">
        <f>V4138-H4138</f>
        <v>0</v>
      </c>
      <c r="X4138" s="6">
        <v>23.1</v>
      </c>
      <c r="Y4138" s="6">
        <v>6081296</v>
      </c>
      <c r="Z4138" s="6">
        <f>(X4138/1000)*Y4138</f>
        <v>140477.9376</v>
      </c>
      <c r="AA4138" s="6">
        <f>(P4138/1000)*Z4138</f>
        <v>0</v>
      </c>
      <c r="AB4138" s="6">
        <f>(W4138/100000)*Z4138</f>
        <v>0</v>
      </c>
    </row>
    <row r="4139" spans="1:28" x14ac:dyDescent="0.35">
      <c r="A4139" s="6" t="s">
        <v>4463</v>
      </c>
      <c r="B4139" s="6" t="s">
        <v>4443</v>
      </c>
      <c r="C4139" s="6" t="s">
        <v>4444</v>
      </c>
      <c r="D4139" s="6">
        <v>2009</v>
      </c>
      <c r="E4139" s="9" t="s">
        <v>6001</v>
      </c>
      <c r="F4139" s="6">
        <v>674.949837</v>
      </c>
      <c r="G4139" s="9">
        <v>26.8</v>
      </c>
      <c r="H4139" s="9">
        <v>153</v>
      </c>
      <c r="I4139" s="6">
        <f>1/F4139</f>
        <v>1.4815915867833597E-3</v>
      </c>
      <c r="J4139" s="6">
        <f t="shared" si="384"/>
        <v>2.1811680206391397</v>
      </c>
      <c r="K4139" s="6">
        <f>G4139-J4139</f>
        <v>24.618831979360863</v>
      </c>
      <c r="L4139" s="6">
        <f>J4139+K4139-G4139</f>
        <v>0</v>
      </c>
      <c r="M4139" s="6">
        <v>674.949837</v>
      </c>
      <c r="N4139" s="6">
        <f t="shared" si="385"/>
        <v>1.4815915867833597E-3</v>
      </c>
      <c r="O4139" s="6">
        <f t="shared" si="386"/>
        <v>26.800000000000004</v>
      </c>
      <c r="P4139" s="6">
        <f>O4139-G4139</f>
        <v>0</v>
      </c>
      <c r="Q4139" s="6">
        <f>1/(LN(F4139))</f>
        <v>0.15350046200764622</v>
      </c>
      <c r="R4139" s="6">
        <f t="shared" si="387"/>
        <v>88.52294893749955</v>
      </c>
      <c r="S4139" s="6">
        <f>H4139-R4139</f>
        <v>64.47705106250045</v>
      </c>
      <c r="T4139" s="6">
        <f>R4139+S4139-H4139</f>
        <v>0</v>
      </c>
      <c r="U4139" s="6">
        <f t="shared" si="388"/>
        <v>88.52294893749955</v>
      </c>
      <c r="V4139" s="6">
        <f t="shared" si="389"/>
        <v>153</v>
      </c>
      <c r="W4139" s="6">
        <f>V4139-H4139</f>
        <v>0</v>
      </c>
      <c r="X4139" s="6">
        <v>22.798999999999999</v>
      </c>
      <c r="Y4139" s="6">
        <v>6163972</v>
      </c>
      <c r="Z4139" s="6">
        <f>(X4139/1000)*Y4139</f>
        <v>140532.39762800001</v>
      </c>
      <c r="AA4139" s="6">
        <f>(P4139/1000)*Z4139</f>
        <v>0</v>
      </c>
      <c r="AB4139" s="6">
        <f>(W4139/100000)*Z4139</f>
        <v>0</v>
      </c>
    </row>
    <row r="4140" spans="1:28" x14ac:dyDescent="0.35">
      <c r="A4140" s="6" t="s">
        <v>4464</v>
      </c>
      <c r="B4140" s="6" t="s">
        <v>4443</v>
      </c>
      <c r="C4140" s="6" t="s">
        <v>4444</v>
      </c>
      <c r="D4140" s="6">
        <v>2010</v>
      </c>
      <c r="E4140" s="9" t="s">
        <v>6001</v>
      </c>
      <c r="F4140" s="6">
        <v>719.60046199999999</v>
      </c>
      <c r="G4140" s="9">
        <v>26</v>
      </c>
      <c r="H4140" s="9">
        <v>148</v>
      </c>
      <c r="I4140" s="6">
        <f>1/F4140</f>
        <v>1.3896600305406696E-3</v>
      </c>
      <c r="J4140" s="6">
        <f t="shared" si="384"/>
        <v>2.0458283141013327</v>
      </c>
      <c r="K4140" s="6">
        <f>G4140-J4140</f>
        <v>23.954171685898668</v>
      </c>
      <c r="L4140" s="6">
        <f>J4140+K4140-G4140</f>
        <v>0</v>
      </c>
      <c r="M4140" s="6">
        <v>719.60046199999999</v>
      </c>
      <c r="N4140" s="6">
        <f t="shared" si="385"/>
        <v>1.3896600305406696E-3</v>
      </c>
      <c r="O4140" s="6">
        <f t="shared" si="386"/>
        <v>26</v>
      </c>
      <c r="P4140" s="6">
        <f>O4140-G4140</f>
        <v>0</v>
      </c>
      <c r="Q4140" s="6">
        <f>1/(LN(F4140))</f>
        <v>0.15200580450837625</v>
      </c>
      <c r="R4140" s="6">
        <f t="shared" si="387"/>
        <v>87.660987430958045</v>
      </c>
      <c r="S4140" s="6">
        <f>H4140-R4140</f>
        <v>60.339012569041955</v>
      </c>
      <c r="T4140" s="6">
        <f>R4140+S4140-H4140</f>
        <v>0</v>
      </c>
      <c r="U4140" s="6">
        <f t="shared" si="388"/>
        <v>87.660987430958045</v>
      </c>
      <c r="V4140" s="6">
        <f t="shared" si="389"/>
        <v>148</v>
      </c>
      <c r="W4140" s="6">
        <f>V4140-H4140</f>
        <v>0</v>
      </c>
      <c r="X4140" s="6">
        <v>22.492000000000001</v>
      </c>
      <c r="Y4140" s="6">
        <v>6248020</v>
      </c>
      <c r="Z4140" s="6">
        <f>(X4140/1000)*Y4140</f>
        <v>140530.46584000002</v>
      </c>
      <c r="AA4140" s="6">
        <f>(P4140/1000)*Z4140</f>
        <v>0</v>
      </c>
      <c r="AB4140" s="6">
        <f>(W4140/100000)*Z4140</f>
        <v>0</v>
      </c>
    </row>
    <row r="4141" spans="1:28" x14ac:dyDescent="0.35">
      <c r="A4141" s="6" t="s">
        <v>4465</v>
      </c>
      <c r="B4141" s="6" t="s">
        <v>4443</v>
      </c>
      <c r="C4141" s="6" t="s">
        <v>4444</v>
      </c>
      <c r="D4141" s="6">
        <v>2011</v>
      </c>
      <c r="E4141" s="9" t="s">
        <v>6001</v>
      </c>
      <c r="F4141" s="6">
        <v>769.56074820000003</v>
      </c>
      <c r="G4141" s="9">
        <v>25.2</v>
      </c>
      <c r="H4141" s="9">
        <v>145</v>
      </c>
      <c r="I4141" s="6">
        <f>1/F4141</f>
        <v>1.2994425746622297E-3</v>
      </c>
      <c r="J4141" s="6">
        <f t="shared" si="384"/>
        <v>1.9130120701236668</v>
      </c>
      <c r="K4141" s="6">
        <f>G4141-J4141</f>
        <v>23.286987929876332</v>
      </c>
      <c r="L4141" s="6">
        <f>J4141+K4141-G4141</f>
        <v>0</v>
      </c>
      <c r="M4141" s="6">
        <v>769.56074820000003</v>
      </c>
      <c r="N4141" s="6">
        <f t="shared" si="385"/>
        <v>1.2994425746622297E-3</v>
      </c>
      <c r="O4141" s="6">
        <f t="shared" si="386"/>
        <v>25.2</v>
      </c>
      <c r="P4141" s="6">
        <f>O4141-G4141</f>
        <v>0</v>
      </c>
      <c r="Q4141" s="6">
        <f>1/(LN(F4141))</f>
        <v>0.15047052369316169</v>
      </c>
      <c r="R4141" s="6">
        <f t="shared" si="387"/>
        <v>86.775598661227889</v>
      </c>
      <c r="S4141" s="6">
        <f>H4141-R4141</f>
        <v>58.224401338772111</v>
      </c>
      <c r="T4141" s="6">
        <f>R4141+S4141-H4141</f>
        <v>0</v>
      </c>
      <c r="U4141" s="6">
        <f t="shared" si="388"/>
        <v>86.775598661227889</v>
      </c>
      <c r="V4141" s="6">
        <f t="shared" si="389"/>
        <v>145</v>
      </c>
      <c r="W4141" s="6">
        <f>V4141-H4141</f>
        <v>0</v>
      </c>
      <c r="X4141" s="6">
        <v>22.189</v>
      </c>
      <c r="Y4141" s="6">
        <v>6333976</v>
      </c>
      <c r="Z4141" s="6">
        <f>(X4141/1000)*Y4141</f>
        <v>140544.59346400001</v>
      </c>
      <c r="AA4141" s="6">
        <f>(P4141/1000)*Z4141</f>
        <v>0</v>
      </c>
      <c r="AB4141" s="6">
        <f>(W4141/100000)*Z4141</f>
        <v>0</v>
      </c>
    </row>
    <row r="4142" spans="1:28" x14ac:dyDescent="0.35">
      <c r="A4142" s="6" t="s">
        <v>4466</v>
      </c>
      <c r="B4142" s="6" t="s">
        <v>4443</v>
      </c>
      <c r="C4142" s="6" t="s">
        <v>4444</v>
      </c>
      <c r="D4142" s="6">
        <v>2012</v>
      </c>
      <c r="E4142" s="9" t="s">
        <v>6001</v>
      </c>
      <c r="F4142" s="6">
        <v>802.44373440000004</v>
      </c>
      <c r="G4142" s="9">
        <v>24.4</v>
      </c>
      <c r="H4142" s="9">
        <v>141</v>
      </c>
      <c r="I4142" s="6">
        <f>1/F4142</f>
        <v>1.2461932932253698E-3</v>
      </c>
      <c r="J4142" s="6">
        <f t="shared" si="384"/>
        <v>1.8346195962272318</v>
      </c>
      <c r="K4142" s="6">
        <f>G4142-J4142</f>
        <v>22.565380403772767</v>
      </c>
      <c r="L4142" s="6">
        <f>J4142+K4142-G4142</f>
        <v>0</v>
      </c>
      <c r="M4142" s="6">
        <v>802.44373440000004</v>
      </c>
      <c r="N4142" s="6">
        <f t="shared" si="385"/>
        <v>1.2461932932253698E-3</v>
      </c>
      <c r="O4142" s="6">
        <f t="shared" si="386"/>
        <v>24.4</v>
      </c>
      <c r="P4142" s="6">
        <f>O4142-G4142</f>
        <v>0</v>
      </c>
      <c r="Q4142" s="6">
        <f>1/(LN(F4142))</f>
        <v>0.14952909386420196</v>
      </c>
      <c r="R4142" s="6">
        <f t="shared" si="387"/>
        <v>86.232680786015962</v>
      </c>
      <c r="S4142" s="6">
        <f>H4142-R4142</f>
        <v>54.767319213984038</v>
      </c>
      <c r="T4142" s="6">
        <f>R4142+S4142-H4142</f>
        <v>0</v>
      </c>
      <c r="U4142" s="6">
        <f t="shared" si="388"/>
        <v>86.232680786015962</v>
      </c>
      <c r="V4142" s="6">
        <f t="shared" si="389"/>
        <v>141</v>
      </c>
      <c r="W4142" s="6">
        <f>V4142-H4142</f>
        <v>0</v>
      </c>
      <c r="X4142" s="6">
        <v>21.904</v>
      </c>
      <c r="Y4142" s="6">
        <v>6421512</v>
      </c>
      <c r="Z4142" s="6">
        <f>(X4142/1000)*Y4142</f>
        <v>140656.79884800001</v>
      </c>
      <c r="AA4142" s="6">
        <f>(P4142/1000)*Z4142</f>
        <v>0</v>
      </c>
      <c r="AB4142" s="6">
        <f>(W4142/100000)*Z4142</f>
        <v>0</v>
      </c>
    </row>
    <row r="4143" spans="1:28" x14ac:dyDescent="0.35">
      <c r="A4143" s="6" t="s">
        <v>4467</v>
      </c>
      <c r="B4143" s="6" t="s">
        <v>4443</v>
      </c>
      <c r="C4143" s="6" t="s">
        <v>4444</v>
      </c>
      <c r="D4143" s="6">
        <v>2013</v>
      </c>
      <c r="E4143" s="9" t="s">
        <v>6001</v>
      </c>
      <c r="F4143" s="6">
        <v>765.54757259999894</v>
      </c>
      <c r="G4143" s="9">
        <v>23.6</v>
      </c>
      <c r="H4143" s="9">
        <v>138</v>
      </c>
      <c r="I4143" s="6">
        <f>1/F4143</f>
        <v>1.3062545500650462E-3</v>
      </c>
      <c r="J4143" s="6">
        <f t="shared" si="384"/>
        <v>1.9230405172602099</v>
      </c>
      <c r="K4143" s="6">
        <f>G4143-J4143</f>
        <v>21.676959482739793</v>
      </c>
      <c r="L4143" s="6">
        <f>J4143+K4143-G4143</f>
        <v>0</v>
      </c>
      <c r="M4143" s="6">
        <v>765.54757259999894</v>
      </c>
      <c r="N4143" s="6">
        <f t="shared" si="385"/>
        <v>1.3062545500650462E-3</v>
      </c>
      <c r="O4143" s="6">
        <f t="shared" si="386"/>
        <v>23.6</v>
      </c>
      <c r="P4143" s="6">
        <f>O4143-G4143</f>
        <v>0</v>
      </c>
      <c r="Q4143" s="6">
        <f>1/(LN(F4143))</f>
        <v>0.15058899816981675</v>
      </c>
      <c r="R4143" s="6">
        <f t="shared" si="387"/>
        <v>86.84392229954247</v>
      </c>
      <c r="S4143" s="6">
        <f>H4143-R4143</f>
        <v>51.15607770045753</v>
      </c>
      <c r="T4143" s="6">
        <f>R4143+S4143-H4143</f>
        <v>0</v>
      </c>
      <c r="U4143" s="6">
        <f t="shared" si="388"/>
        <v>86.84392229954247</v>
      </c>
      <c r="V4143" s="6">
        <f t="shared" si="389"/>
        <v>138</v>
      </c>
      <c r="W4143" s="6">
        <f>V4143-H4143</f>
        <v>0</v>
      </c>
      <c r="X4143" s="6">
        <v>21.646000000000001</v>
      </c>
      <c r="Y4143" s="6">
        <v>6510276</v>
      </c>
      <c r="Z4143" s="6">
        <f>(X4143/1000)*Y4143</f>
        <v>140921.43429600002</v>
      </c>
      <c r="AA4143" s="6">
        <f>(P4143/1000)*Z4143</f>
        <v>0</v>
      </c>
      <c r="AB4143" s="6">
        <f>(W4143/100000)*Z4143</f>
        <v>0</v>
      </c>
    </row>
    <row r="4144" spans="1:28" x14ac:dyDescent="0.35">
      <c r="A4144" s="6" t="s">
        <v>4468</v>
      </c>
      <c r="B4144" s="6" t="s">
        <v>4443</v>
      </c>
      <c r="C4144" s="6" t="s">
        <v>4444</v>
      </c>
      <c r="D4144" s="6">
        <v>2014</v>
      </c>
      <c r="E4144" s="9" t="s">
        <v>6001</v>
      </c>
      <c r="F4144" s="6">
        <v>833.22459179999998</v>
      </c>
      <c r="G4144" s="9">
        <v>22.9</v>
      </c>
      <c r="H4144" s="9">
        <v>135</v>
      </c>
      <c r="I4144" s="6">
        <f>1/F4144</f>
        <v>1.2001566082437847E-3</v>
      </c>
      <c r="J4144" s="6">
        <f t="shared" si="384"/>
        <v>1.7668453553677268</v>
      </c>
      <c r="K4144" s="6">
        <f>G4144-J4144</f>
        <v>21.13315464463227</v>
      </c>
      <c r="L4144" s="6">
        <f>J4144+K4144-G4144</f>
        <v>0</v>
      </c>
      <c r="M4144" s="6">
        <v>833.22459179999998</v>
      </c>
      <c r="N4144" s="6">
        <f t="shared" si="385"/>
        <v>1.2001566082437847E-3</v>
      </c>
      <c r="O4144" s="6">
        <f t="shared" si="386"/>
        <v>22.9</v>
      </c>
      <c r="P4144" s="6">
        <f>O4144-G4144</f>
        <v>0</v>
      </c>
      <c r="Q4144" s="6">
        <f>1/(LN(F4144))</f>
        <v>0.14869218036981943</v>
      </c>
      <c r="R4144" s="6">
        <f t="shared" si="387"/>
        <v>85.75003695837303</v>
      </c>
      <c r="S4144" s="6">
        <f>H4144-R4144</f>
        <v>49.24996304162697</v>
      </c>
      <c r="T4144" s="6">
        <f>R4144+S4144-H4144</f>
        <v>0</v>
      </c>
      <c r="U4144" s="6">
        <f t="shared" si="388"/>
        <v>85.75003695837303</v>
      </c>
      <c r="V4144" s="6">
        <f t="shared" si="389"/>
        <v>135</v>
      </c>
      <c r="W4144" s="6">
        <f>V4144-H4144</f>
        <v>0</v>
      </c>
      <c r="X4144" s="6">
        <v>21.413</v>
      </c>
      <c r="Y4144" s="6">
        <v>6599526</v>
      </c>
      <c r="Z4144" s="6">
        <f>(X4144/1000)*Y4144</f>
        <v>141315.650238</v>
      </c>
      <c r="AA4144" s="6">
        <f>(P4144/1000)*Z4144</f>
        <v>0</v>
      </c>
      <c r="AB4144" s="6">
        <f>(W4144/100000)*Z4144</f>
        <v>0</v>
      </c>
    </row>
    <row r="4145" spans="1:28" x14ac:dyDescent="0.35">
      <c r="A4145" s="6" t="s">
        <v>4469</v>
      </c>
      <c r="B4145" s="6" t="s">
        <v>4443</v>
      </c>
      <c r="C4145" s="6" t="s">
        <v>4444</v>
      </c>
      <c r="D4145" s="6">
        <v>2015</v>
      </c>
      <c r="E4145" s="9" t="s">
        <v>6001</v>
      </c>
      <c r="F4145" s="6">
        <v>899.84276199999999</v>
      </c>
      <c r="G4145" s="9">
        <v>22.2</v>
      </c>
      <c r="H4145" s="9">
        <v>132</v>
      </c>
      <c r="I4145" s="6">
        <f>1/F4145</f>
        <v>1.1113052660193538E-3</v>
      </c>
      <c r="J4145" s="6">
        <f t="shared" si="384"/>
        <v>1.6360402752231065</v>
      </c>
      <c r="K4145" s="6">
        <f>G4145-J4145</f>
        <v>20.563959724776893</v>
      </c>
      <c r="L4145" s="6">
        <f>J4145+K4145-G4145</f>
        <v>0</v>
      </c>
      <c r="M4145" s="6">
        <v>899.84276199999999</v>
      </c>
      <c r="N4145" s="6">
        <f t="shared" si="385"/>
        <v>1.1113052660193538E-3</v>
      </c>
      <c r="O4145" s="6">
        <f t="shared" si="386"/>
        <v>22.2</v>
      </c>
      <c r="P4145" s="6">
        <f>O4145-G4145</f>
        <v>0</v>
      </c>
      <c r="Q4145" s="6">
        <f>1/(LN(F4145))</f>
        <v>0.14701082797105725</v>
      </c>
      <c r="R4145" s="6">
        <f t="shared" si="387"/>
        <v>84.780409436768863</v>
      </c>
      <c r="S4145" s="6">
        <f>H4145-R4145</f>
        <v>47.219590563231137</v>
      </c>
      <c r="T4145" s="6">
        <f>R4145+S4145-H4145</f>
        <v>0</v>
      </c>
      <c r="U4145" s="6">
        <f t="shared" si="388"/>
        <v>84.780409436768863</v>
      </c>
      <c r="V4145" s="6">
        <f t="shared" si="389"/>
        <v>132</v>
      </c>
      <c r="W4145" s="6">
        <f>V4145-H4145</f>
        <v>0</v>
      </c>
      <c r="X4145" s="6">
        <v>21.198</v>
      </c>
      <c r="Y4145" s="6">
        <v>6688746</v>
      </c>
      <c r="Z4145" s="6">
        <f>(X4145/1000)*Y4145</f>
        <v>141788.03770800002</v>
      </c>
      <c r="AA4145" s="6">
        <f>(P4145/1000)*Z4145</f>
        <v>0</v>
      </c>
      <c r="AB4145" s="6">
        <f>(W4145/100000)*Z4145</f>
        <v>0</v>
      </c>
    </row>
    <row r="4146" spans="1:28" x14ac:dyDescent="0.35">
      <c r="A4146" s="6" t="s">
        <v>4470</v>
      </c>
      <c r="B4146" s="6" t="s">
        <v>4443</v>
      </c>
      <c r="C4146" s="6" t="s">
        <v>4444</v>
      </c>
      <c r="D4146" s="6">
        <v>2016</v>
      </c>
      <c r="E4146" s="9" t="s">
        <v>6001</v>
      </c>
      <c r="F4146" s="6">
        <v>886.10144920000005</v>
      </c>
      <c r="G4146" s="9">
        <v>21.5</v>
      </c>
      <c r="H4146" s="9">
        <v>130</v>
      </c>
      <c r="I4146" s="6">
        <f>1/F4146</f>
        <v>1.1285389510454261E-3</v>
      </c>
      <c r="J4146" s="6">
        <f t="shared" si="384"/>
        <v>1.6614113444111045</v>
      </c>
      <c r="K4146" s="6">
        <f>G4146-J4146</f>
        <v>19.838588655588897</v>
      </c>
      <c r="L4146" s="6">
        <f>J4146+K4146-G4146</f>
        <v>0</v>
      </c>
      <c r="M4146" s="6">
        <v>886.10144920000005</v>
      </c>
      <c r="N4146" s="6">
        <f t="shared" si="385"/>
        <v>1.1285389510454261E-3</v>
      </c>
      <c r="O4146" s="6">
        <f t="shared" si="386"/>
        <v>21.5</v>
      </c>
      <c r="P4146" s="6">
        <f>O4146-G4146</f>
        <v>0</v>
      </c>
      <c r="Q4146" s="6">
        <f>1/(LN(F4146))</f>
        <v>0.14734416316038121</v>
      </c>
      <c r="R4146" s="6">
        <f t="shared" si="387"/>
        <v>84.972642173776052</v>
      </c>
      <c r="S4146" s="6">
        <f>H4146-R4146</f>
        <v>45.027357826223948</v>
      </c>
      <c r="T4146" s="6">
        <f>R4146+S4146-H4146</f>
        <v>0</v>
      </c>
      <c r="U4146" s="6">
        <f t="shared" si="388"/>
        <v>84.972642173776052</v>
      </c>
      <c r="V4146" s="6">
        <f t="shared" si="389"/>
        <v>130</v>
      </c>
      <c r="W4146" s="6">
        <f>V4146-H4146</f>
        <v>0</v>
      </c>
      <c r="X4146" s="6">
        <v>20.992999999999999</v>
      </c>
      <c r="Y4146" s="6">
        <v>6777872</v>
      </c>
      <c r="Z4146" s="6">
        <f>(X4146/1000)*Y4146</f>
        <v>142287.86689599999</v>
      </c>
      <c r="AA4146" s="6">
        <f>(P4146/1000)*Z4146</f>
        <v>0</v>
      </c>
      <c r="AB4146" s="6">
        <f>(W4146/100000)*Z4146</f>
        <v>0</v>
      </c>
    </row>
    <row r="4147" spans="1:28" x14ac:dyDescent="0.35">
      <c r="A4147" s="6" t="s">
        <v>4471</v>
      </c>
      <c r="B4147" s="6" t="s">
        <v>4443</v>
      </c>
      <c r="C4147" s="6" t="s">
        <v>4444</v>
      </c>
      <c r="D4147" s="6">
        <v>2017</v>
      </c>
      <c r="E4147" s="9" t="s">
        <v>6001</v>
      </c>
      <c r="F4147" s="6">
        <v>720.42510687545882</v>
      </c>
      <c r="G4147" s="9">
        <v>20.8</v>
      </c>
      <c r="H4147" s="9">
        <v>129</v>
      </c>
      <c r="I4147" s="6">
        <f>1/F4147</f>
        <v>1.3880693363631923E-3</v>
      </c>
      <c r="J4147" s="6">
        <f t="shared" si="384"/>
        <v>2.0434865275378282</v>
      </c>
      <c r="K4147" s="6">
        <f>G4147-J4147</f>
        <v>18.756513472462174</v>
      </c>
      <c r="L4147" s="6">
        <f>J4147+K4147-G4147</f>
        <v>0</v>
      </c>
      <c r="M4147" s="6">
        <v>720.42510687545882</v>
      </c>
      <c r="N4147" s="6">
        <f t="shared" si="385"/>
        <v>1.3880693363631923E-3</v>
      </c>
      <c r="O4147" s="6">
        <f t="shared" si="386"/>
        <v>20.800000000000004</v>
      </c>
      <c r="P4147" s="6">
        <f>O4147-G4147</f>
        <v>0</v>
      </c>
      <c r="Q4147" s="6">
        <f>1/(LN(F4147))</f>
        <v>0.15197934562288695</v>
      </c>
      <c r="R4147" s="6">
        <f t="shared" si="387"/>
        <v>87.6457287239908</v>
      </c>
      <c r="S4147" s="6">
        <f>H4147-R4147</f>
        <v>41.3542712760092</v>
      </c>
      <c r="T4147" s="6">
        <f>R4147+S4147-H4147</f>
        <v>0</v>
      </c>
      <c r="U4147" s="6">
        <f t="shared" si="388"/>
        <v>87.6457287239908</v>
      </c>
      <c r="V4147" s="6">
        <f t="shared" si="389"/>
        <v>129</v>
      </c>
      <c r="W4147" s="6">
        <f>V4147-H4147</f>
        <v>0</v>
      </c>
      <c r="X4147" s="6">
        <v>20.786999999999999</v>
      </c>
      <c r="Y4147" s="10">
        <v>6900000</v>
      </c>
      <c r="Z4147" s="6">
        <f>(X4147/1000)*Y4147</f>
        <v>143430.29999999999</v>
      </c>
      <c r="AA4147" s="6">
        <f>(P4147/1000)*Z4147</f>
        <v>0</v>
      </c>
      <c r="AB4147" s="6">
        <f>(W4147/100000)*Z4147</f>
        <v>0</v>
      </c>
    </row>
    <row r="4148" spans="1:28" x14ac:dyDescent="0.35">
      <c r="A4148" s="6" t="s">
        <v>4472</v>
      </c>
      <c r="B4148" s="6" t="s">
        <v>4443</v>
      </c>
      <c r="C4148" s="6" t="s">
        <v>4444</v>
      </c>
      <c r="D4148" s="6">
        <v>2018</v>
      </c>
      <c r="E4148" s="9" t="s">
        <v>6001</v>
      </c>
      <c r="F4148" s="6">
        <v>0</v>
      </c>
      <c r="G4148" s="9">
        <v>20.100000000000001</v>
      </c>
      <c r="I4148" s="6" t="e">
        <f>1/F4148</f>
        <v>#DIV/0!</v>
      </c>
      <c r="J4148" s="6" t="e">
        <f t="shared" si="384"/>
        <v>#DIV/0!</v>
      </c>
      <c r="K4148" s="6" t="e">
        <f>G4148-J4148</f>
        <v>#DIV/0!</v>
      </c>
      <c r="L4148" s="6" t="e">
        <f>J4148+K4148-G4148</f>
        <v>#DIV/0!</v>
      </c>
      <c r="M4148" s="6">
        <v>0</v>
      </c>
      <c r="N4148" s="6" t="e">
        <f t="shared" si="385"/>
        <v>#DIV/0!</v>
      </c>
      <c r="O4148" s="6" t="e">
        <f t="shared" si="386"/>
        <v>#DIV/0!</v>
      </c>
      <c r="P4148" s="6" t="e">
        <f>O4148-G4148</f>
        <v>#DIV/0!</v>
      </c>
      <c r="Q4148" s="6" t="e">
        <f>1/(LN(F4148))</f>
        <v>#NUM!</v>
      </c>
      <c r="R4148" s="6" t="e">
        <f t="shared" si="387"/>
        <v>#NUM!</v>
      </c>
      <c r="S4148" s="6" t="e">
        <f>H4148-R4148</f>
        <v>#NUM!</v>
      </c>
      <c r="T4148" s="6" t="e">
        <f>R4148+S4148-H4148</f>
        <v>#NUM!</v>
      </c>
      <c r="U4148" s="6" t="e">
        <f t="shared" si="388"/>
        <v>#NUM!</v>
      </c>
      <c r="V4148" s="6" t="e">
        <f t="shared" si="389"/>
        <v>#NUM!</v>
      </c>
      <c r="W4148" s="6" t="e">
        <f>V4148-H4148</f>
        <v>#NUM!</v>
      </c>
      <c r="X4148" s="6">
        <v>20.571000000000002</v>
      </c>
      <c r="Y4148" s="10">
        <v>7000000</v>
      </c>
      <c r="Z4148" s="6">
        <f>(X4148/1000)*Y4148</f>
        <v>143997.00000000003</v>
      </c>
      <c r="AA4148" s="6" t="e">
        <f>(P4148/1000)*Z4148</f>
        <v>#DIV/0!</v>
      </c>
      <c r="AB4148" s="6" t="e">
        <f>(W4148/100000)*Z4148</f>
        <v>#NUM!</v>
      </c>
    </row>
    <row r="4149" spans="1:28" x14ac:dyDescent="0.35">
      <c r="A4149" s="6" t="s">
        <v>4473</v>
      </c>
      <c r="B4149" s="6" t="s">
        <v>4474</v>
      </c>
      <c r="C4149" s="6" t="s">
        <v>4475</v>
      </c>
      <c r="D4149" s="6">
        <v>1990</v>
      </c>
      <c r="E4149" s="9" t="s">
        <v>5998</v>
      </c>
      <c r="F4149" s="6">
        <v>0</v>
      </c>
      <c r="G4149" s="9">
        <v>20.8</v>
      </c>
      <c r="I4149" s="6" t="e">
        <f>1/F4149</f>
        <v>#DIV/0!</v>
      </c>
      <c r="J4149" s="6" t="e">
        <f t="shared" si="384"/>
        <v>#DIV/0!</v>
      </c>
      <c r="K4149" s="6" t="e">
        <f>G4149-J4149</f>
        <v>#DIV/0!</v>
      </c>
      <c r="L4149" s="6" t="e">
        <f>J4149+K4149-G4149</f>
        <v>#DIV/0!</v>
      </c>
      <c r="M4149" s="6">
        <v>0</v>
      </c>
      <c r="N4149" s="6" t="e">
        <f t="shared" si="385"/>
        <v>#DIV/0!</v>
      </c>
      <c r="O4149" s="6" t="e">
        <f t="shared" si="386"/>
        <v>#DIV/0!</v>
      </c>
      <c r="P4149" s="6" t="e">
        <f>O4149-G4149</f>
        <v>#DIV/0!</v>
      </c>
      <c r="Q4149" s="6" t="e">
        <f>1/(LN(F4149))</f>
        <v>#NUM!</v>
      </c>
      <c r="R4149" s="6" t="e">
        <f t="shared" si="387"/>
        <v>#NUM!</v>
      </c>
      <c r="S4149" s="6" t="e">
        <f>H4149-R4149</f>
        <v>#NUM!</v>
      </c>
      <c r="T4149" s="6" t="e">
        <f>R4149+S4149-H4149</f>
        <v>#NUM!</v>
      </c>
      <c r="U4149" s="6" t="e">
        <f t="shared" si="388"/>
        <v>#NUM!</v>
      </c>
      <c r="V4149" s="6" t="e">
        <f t="shared" si="389"/>
        <v>#NUM!</v>
      </c>
      <c r="W4149" s="6" t="e">
        <f>V4149-H4149</f>
        <v>#NUM!</v>
      </c>
      <c r="X4149" s="6">
        <v>22.509</v>
      </c>
      <c r="Y4149" s="6">
        <v>476278</v>
      </c>
      <c r="Z4149" s="6">
        <f>(X4149/1000)*Y4149</f>
        <v>10720.541502</v>
      </c>
      <c r="AA4149" s="6" t="e">
        <f>(P4149/1000)*Z4149</f>
        <v>#DIV/0!</v>
      </c>
      <c r="AB4149" s="6" t="e">
        <f>(W4149/100000)*Z4149</f>
        <v>#NUM!</v>
      </c>
    </row>
    <row r="4150" spans="1:28" x14ac:dyDescent="0.35">
      <c r="A4150" s="6" t="s">
        <v>4476</v>
      </c>
      <c r="B4150" s="6" t="s">
        <v>4474</v>
      </c>
      <c r="C4150" s="6" t="s">
        <v>4475</v>
      </c>
      <c r="D4150" s="6">
        <v>1991</v>
      </c>
      <c r="E4150" s="9" t="s">
        <v>5998</v>
      </c>
      <c r="F4150" s="6">
        <v>0</v>
      </c>
      <c r="G4150" s="9">
        <v>19.5</v>
      </c>
      <c r="I4150" s="6" t="e">
        <f>1/F4150</f>
        <v>#DIV/0!</v>
      </c>
      <c r="J4150" s="6" t="e">
        <f t="shared" si="384"/>
        <v>#DIV/0!</v>
      </c>
      <c r="K4150" s="6" t="e">
        <f>G4150-J4150</f>
        <v>#DIV/0!</v>
      </c>
      <c r="L4150" s="6" t="e">
        <f>J4150+K4150-G4150</f>
        <v>#DIV/0!</v>
      </c>
      <c r="M4150" s="6">
        <v>0</v>
      </c>
      <c r="N4150" s="6" t="e">
        <f t="shared" si="385"/>
        <v>#DIV/0!</v>
      </c>
      <c r="O4150" s="6" t="e">
        <f t="shared" si="386"/>
        <v>#DIV/0!</v>
      </c>
      <c r="P4150" s="6" t="e">
        <f>O4150-G4150</f>
        <v>#DIV/0!</v>
      </c>
      <c r="Q4150" s="6" t="e">
        <f>1/(LN(F4150))</f>
        <v>#NUM!</v>
      </c>
      <c r="R4150" s="6" t="e">
        <f t="shared" si="387"/>
        <v>#NUM!</v>
      </c>
      <c r="S4150" s="6" t="e">
        <f>H4150-R4150</f>
        <v>#NUM!</v>
      </c>
      <c r="T4150" s="6" t="e">
        <f>R4150+S4150-H4150</f>
        <v>#NUM!</v>
      </c>
      <c r="U4150" s="6" t="e">
        <f t="shared" si="388"/>
        <v>#NUM!</v>
      </c>
      <c r="V4150" s="6" t="e">
        <f t="shared" si="389"/>
        <v>#NUM!</v>
      </c>
      <c r="W4150" s="6" t="e">
        <f>V4150-H4150</f>
        <v>#NUM!</v>
      </c>
      <c r="X4150" s="6">
        <v>21.826000000000001</v>
      </c>
      <c r="Y4150" s="6">
        <v>487353</v>
      </c>
      <c r="Z4150" s="6">
        <f>(X4150/1000)*Y4150</f>
        <v>10636.966578000001</v>
      </c>
      <c r="AA4150" s="6" t="e">
        <f>(P4150/1000)*Z4150</f>
        <v>#DIV/0!</v>
      </c>
      <c r="AB4150" s="6" t="e">
        <f>(W4150/100000)*Z4150</f>
        <v>#NUM!</v>
      </c>
    </row>
    <row r="4151" spans="1:28" x14ac:dyDescent="0.35">
      <c r="A4151" s="6" t="s">
        <v>4477</v>
      </c>
      <c r="B4151" s="6" t="s">
        <v>4474</v>
      </c>
      <c r="C4151" s="6" t="s">
        <v>4475</v>
      </c>
      <c r="D4151" s="6">
        <v>1992</v>
      </c>
      <c r="E4151" s="9" t="s">
        <v>5998</v>
      </c>
      <c r="F4151" s="6">
        <v>0</v>
      </c>
      <c r="G4151" s="9">
        <v>18.2</v>
      </c>
      <c r="I4151" s="6" t="e">
        <f>1/F4151</f>
        <v>#DIV/0!</v>
      </c>
      <c r="J4151" s="6" t="e">
        <f t="shared" si="384"/>
        <v>#DIV/0!</v>
      </c>
      <c r="K4151" s="6" t="e">
        <f>G4151-J4151</f>
        <v>#DIV/0!</v>
      </c>
      <c r="L4151" s="6" t="e">
        <f>J4151+K4151-G4151</f>
        <v>#DIV/0!</v>
      </c>
      <c r="M4151" s="6">
        <v>0</v>
      </c>
      <c r="N4151" s="6" t="e">
        <f t="shared" si="385"/>
        <v>#DIV/0!</v>
      </c>
      <c r="O4151" s="6" t="e">
        <f t="shared" si="386"/>
        <v>#DIV/0!</v>
      </c>
      <c r="P4151" s="6" t="e">
        <f>O4151-G4151</f>
        <v>#DIV/0!</v>
      </c>
      <c r="Q4151" s="6" t="e">
        <f>1/(LN(F4151))</f>
        <v>#NUM!</v>
      </c>
      <c r="R4151" s="6" t="e">
        <f t="shared" si="387"/>
        <v>#NUM!</v>
      </c>
      <c r="S4151" s="6" t="e">
        <f>H4151-R4151</f>
        <v>#NUM!</v>
      </c>
      <c r="T4151" s="6" t="e">
        <f>R4151+S4151-H4151</f>
        <v>#NUM!</v>
      </c>
      <c r="U4151" s="6" t="e">
        <f t="shared" si="388"/>
        <v>#NUM!</v>
      </c>
      <c r="V4151" s="6" t="e">
        <f t="shared" si="389"/>
        <v>#NUM!</v>
      </c>
      <c r="W4151" s="6" t="e">
        <f>V4151-H4151</f>
        <v>#NUM!</v>
      </c>
      <c r="X4151" s="6">
        <v>21.324000000000002</v>
      </c>
      <c r="Y4151" s="6">
        <v>495395</v>
      </c>
      <c r="Z4151" s="6">
        <f>(X4151/1000)*Y4151</f>
        <v>10563.802980000002</v>
      </c>
      <c r="AA4151" s="6" t="e">
        <f>(P4151/1000)*Z4151</f>
        <v>#DIV/0!</v>
      </c>
      <c r="AB4151" s="6" t="e">
        <f>(W4151/100000)*Z4151</f>
        <v>#NUM!</v>
      </c>
    </row>
    <row r="4152" spans="1:28" x14ac:dyDescent="0.35">
      <c r="A4152" s="6" t="s">
        <v>4478</v>
      </c>
      <c r="B4152" s="6" t="s">
        <v>4474</v>
      </c>
      <c r="C4152" s="6" t="s">
        <v>4475</v>
      </c>
      <c r="D4152" s="6">
        <v>1993</v>
      </c>
      <c r="E4152" s="9" t="s">
        <v>5998</v>
      </c>
      <c r="F4152" s="6">
        <v>0</v>
      </c>
      <c r="G4152" s="9">
        <v>17.100000000000001</v>
      </c>
      <c r="I4152" s="6" t="e">
        <f>1/F4152</f>
        <v>#DIV/0!</v>
      </c>
      <c r="J4152" s="6" t="e">
        <f t="shared" si="384"/>
        <v>#DIV/0!</v>
      </c>
      <c r="K4152" s="6" t="e">
        <f>G4152-J4152</f>
        <v>#DIV/0!</v>
      </c>
      <c r="L4152" s="6" t="e">
        <f>J4152+K4152-G4152</f>
        <v>#DIV/0!</v>
      </c>
      <c r="M4152" s="6">
        <v>0</v>
      </c>
      <c r="N4152" s="6" t="e">
        <f t="shared" si="385"/>
        <v>#DIV/0!</v>
      </c>
      <c r="O4152" s="6" t="e">
        <f t="shared" si="386"/>
        <v>#DIV/0!</v>
      </c>
      <c r="P4152" s="6" t="e">
        <f>O4152-G4152</f>
        <v>#DIV/0!</v>
      </c>
      <c r="Q4152" s="6" t="e">
        <f>1/(LN(F4152))</f>
        <v>#NUM!</v>
      </c>
      <c r="R4152" s="6" t="e">
        <f t="shared" si="387"/>
        <v>#NUM!</v>
      </c>
      <c r="S4152" s="6" t="e">
        <f>H4152-R4152</f>
        <v>#NUM!</v>
      </c>
      <c r="T4152" s="6" t="e">
        <f>R4152+S4152-H4152</f>
        <v>#NUM!</v>
      </c>
      <c r="U4152" s="6" t="e">
        <f t="shared" si="388"/>
        <v>#NUM!</v>
      </c>
      <c r="V4152" s="6" t="e">
        <f t="shared" si="389"/>
        <v>#NUM!</v>
      </c>
      <c r="W4152" s="6" t="e">
        <f>V4152-H4152</f>
        <v>#NUM!</v>
      </c>
      <c r="X4152" s="6">
        <v>20.937999999999999</v>
      </c>
      <c r="Y4152" s="6">
        <v>501479</v>
      </c>
      <c r="Z4152" s="6">
        <f>(X4152/1000)*Y4152</f>
        <v>10499.967301999999</v>
      </c>
      <c r="AA4152" s="6" t="e">
        <f>(P4152/1000)*Z4152</f>
        <v>#DIV/0!</v>
      </c>
      <c r="AB4152" s="6" t="e">
        <f>(W4152/100000)*Z4152</f>
        <v>#NUM!</v>
      </c>
    </row>
    <row r="4153" spans="1:28" x14ac:dyDescent="0.35">
      <c r="A4153" s="6" t="s">
        <v>4479</v>
      </c>
      <c r="B4153" s="6" t="s">
        <v>4474</v>
      </c>
      <c r="C4153" s="6" t="s">
        <v>4475</v>
      </c>
      <c r="D4153" s="6">
        <v>1994</v>
      </c>
      <c r="E4153" s="9" t="s">
        <v>5998</v>
      </c>
      <c r="F4153" s="6">
        <v>0</v>
      </c>
      <c r="G4153" s="9">
        <v>16.100000000000001</v>
      </c>
      <c r="I4153" s="6" t="e">
        <f>1/F4153</f>
        <v>#DIV/0!</v>
      </c>
      <c r="J4153" s="6" t="e">
        <f t="shared" si="384"/>
        <v>#DIV/0!</v>
      </c>
      <c r="K4153" s="6" t="e">
        <f>G4153-J4153</f>
        <v>#DIV/0!</v>
      </c>
      <c r="L4153" s="6" t="e">
        <f>J4153+K4153-G4153</f>
        <v>#DIV/0!</v>
      </c>
      <c r="M4153" s="6">
        <v>0</v>
      </c>
      <c r="N4153" s="6" t="e">
        <f t="shared" si="385"/>
        <v>#DIV/0!</v>
      </c>
      <c r="O4153" s="6" t="e">
        <f t="shared" si="386"/>
        <v>#DIV/0!</v>
      </c>
      <c r="P4153" s="6" t="e">
        <f>O4153-G4153</f>
        <v>#DIV/0!</v>
      </c>
      <c r="Q4153" s="6" t="e">
        <f>1/(LN(F4153))</f>
        <v>#NUM!</v>
      </c>
      <c r="R4153" s="6" t="e">
        <f t="shared" si="387"/>
        <v>#NUM!</v>
      </c>
      <c r="S4153" s="6" t="e">
        <f>H4153-R4153</f>
        <v>#NUM!</v>
      </c>
      <c r="T4153" s="6" t="e">
        <f>R4153+S4153-H4153</f>
        <v>#NUM!</v>
      </c>
      <c r="U4153" s="6" t="e">
        <f t="shared" si="388"/>
        <v>#NUM!</v>
      </c>
      <c r="V4153" s="6" t="e">
        <f t="shared" si="389"/>
        <v>#NUM!</v>
      </c>
      <c r="W4153" s="6" t="e">
        <f>V4153-H4153</f>
        <v>#NUM!</v>
      </c>
      <c r="X4153" s="6">
        <v>20.635000000000002</v>
      </c>
      <c r="Y4153" s="6">
        <v>507041</v>
      </c>
      <c r="Z4153" s="6">
        <f>(X4153/1000)*Y4153</f>
        <v>10462.791035</v>
      </c>
      <c r="AA4153" s="6" t="e">
        <f>(P4153/1000)*Z4153</f>
        <v>#DIV/0!</v>
      </c>
      <c r="AB4153" s="6" t="e">
        <f>(W4153/100000)*Z4153</f>
        <v>#NUM!</v>
      </c>
    </row>
    <row r="4154" spans="1:28" x14ac:dyDescent="0.35">
      <c r="A4154" s="6" t="s">
        <v>4480</v>
      </c>
      <c r="B4154" s="6" t="s">
        <v>4474</v>
      </c>
      <c r="C4154" s="6" t="s">
        <v>4475</v>
      </c>
      <c r="D4154" s="6">
        <v>1995</v>
      </c>
      <c r="E4154" s="9" t="s">
        <v>5998</v>
      </c>
      <c r="F4154" s="6">
        <v>0</v>
      </c>
      <c r="G4154" s="9">
        <v>15.3</v>
      </c>
      <c r="I4154" s="6" t="e">
        <f>1/F4154</f>
        <v>#DIV/0!</v>
      </c>
      <c r="J4154" s="6" t="e">
        <f t="shared" si="384"/>
        <v>#DIV/0!</v>
      </c>
      <c r="K4154" s="6" t="e">
        <f>G4154-J4154</f>
        <v>#DIV/0!</v>
      </c>
      <c r="L4154" s="6" t="e">
        <f>J4154+K4154-G4154</f>
        <v>#DIV/0!</v>
      </c>
      <c r="M4154" s="6">
        <v>0</v>
      </c>
      <c r="N4154" s="6" t="e">
        <f t="shared" si="385"/>
        <v>#DIV/0!</v>
      </c>
      <c r="O4154" s="6" t="e">
        <f t="shared" si="386"/>
        <v>#DIV/0!</v>
      </c>
      <c r="P4154" s="6" t="e">
        <f>O4154-G4154</f>
        <v>#DIV/0!</v>
      </c>
      <c r="Q4154" s="6" t="e">
        <f>1/(LN(F4154))</f>
        <v>#NUM!</v>
      </c>
      <c r="R4154" s="6" t="e">
        <f t="shared" si="387"/>
        <v>#NUM!</v>
      </c>
      <c r="S4154" s="6" t="e">
        <f>H4154-R4154</f>
        <v>#NUM!</v>
      </c>
      <c r="T4154" s="6" t="e">
        <f>R4154+S4154-H4154</f>
        <v>#NUM!</v>
      </c>
      <c r="U4154" s="6" t="e">
        <f t="shared" si="388"/>
        <v>#NUM!</v>
      </c>
      <c r="V4154" s="6" t="e">
        <f t="shared" si="389"/>
        <v>#NUM!</v>
      </c>
      <c r="W4154" s="6" t="e">
        <f>V4154-H4154</f>
        <v>#NUM!</v>
      </c>
      <c r="X4154" s="6">
        <v>20.390999999999998</v>
      </c>
      <c r="Y4154" s="6">
        <v>513442</v>
      </c>
      <c r="Z4154" s="6">
        <f>(X4154/1000)*Y4154</f>
        <v>10469.595821999999</v>
      </c>
      <c r="AA4154" s="6" t="e">
        <f>(P4154/1000)*Z4154</f>
        <v>#DIV/0!</v>
      </c>
      <c r="AB4154" s="6" t="e">
        <f>(W4154/100000)*Z4154</f>
        <v>#NUM!</v>
      </c>
    </row>
    <row r="4155" spans="1:28" x14ac:dyDescent="0.35">
      <c r="A4155" s="6" t="s">
        <v>4481</v>
      </c>
      <c r="B4155" s="6" t="s">
        <v>4474</v>
      </c>
      <c r="C4155" s="6" t="s">
        <v>4475</v>
      </c>
      <c r="D4155" s="6">
        <v>1996</v>
      </c>
      <c r="E4155" s="9" t="s">
        <v>5998</v>
      </c>
      <c r="F4155" s="6">
        <v>0</v>
      </c>
      <c r="G4155" s="9">
        <v>14.6</v>
      </c>
      <c r="I4155" s="6" t="e">
        <f>1/F4155</f>
        <v>#DIV/0!</v>
      </c>
      <c r="J4155" s="6" t="e">
        <f t="shared" si="384"/>
        <v>#DIV/0!</v>
      </c>
      <c r="K4155" s="6" t="e">
        <f>G4155-J4155</f>
        <v>#DIV/0!</v>
      </c>
      <c r="L4155" s="6" t="e">
        <f>J4155+K4155-G4155</f>
        <v>#DIV/0!</v>
      </c>
      <c r="M4155" s="6">
        <v>0</v>
      </c>
      <c r="N4155" s="6" t="e">
        <f t="shared" si="385"/>
        <v>#DIV/0!</v>
      </c>
      <c r="O4155" s="6" t="e">
        <f t="shared" si="386"/>
        <v>#DIV/0!</v>
      </c>
      <c r="P4155" s="6" t="e">
        <f>O4155-G4155</f>
        <v>#DIV/0!</v>
      </c>
      <c r="Q4155" s="6" t="e">
        <f>1/(LN(F4155))</f>
        <v>#NUM!</v>
      </c>
      <c r="R4155" s="6" t="e">
        <f t="shared" si="387"/>
        <v>#NUM!</v>
      </c>
      <c r="S4155" s="6" t="e">
        <f>H4155-R4155</f>
        <v>#NUM!</v>
      </c>
      <c r="T4155" s="6" t="e">
        <f>R4155+S4155-H4155</f>
        <v>#NUM!</v>
      </c>
      <c r="U4155" s="6" t="e">
        <f t="shared" si="388"/>
        <v>#NUM!</v>
      </c>
      <c r="V4155" s="6" t="e">
        <f t="shared" si="389"/>
        <v>#NUM!</v>
      </c>
      <c r="W4155" s="6" t="e">
        <f>V4155-H4155</f>
        <v>#NUM!</v>
      </c>
      <c r="X4155" s="6">
        <v>20.190999999999999</v>
      </c>
      <c r="Y4155" s="6">
        <v>522531</v>
      </c>
      <c r="Z4155" s="6">
        <f>(X4155/1000)*Y4155</f>
        <v>10550.423421</v>
      </c>
      <c r="AA4155" s="6" t="e">
        <f>(P4155/1000)*Z4155</f>
        <v>#DIV/0!</v>
      </c>
      <c r="AB4155" s="6" t="e">
        <f>(W4155/100000)*Z4155</f>
        <v>#NUM!</v>
      </c>
    </row>
    <row r="4156" spans="1:28" x14ac:dyDescent="0.35">
      <c r="A4156" s="6" t="s">
        <v>4482</v>
      </c>
      <c r="B4156" s="6" t="s">
        <v>4474</v>
      </c>
      <c r="C4156" s="6" t="s">
        <v>4475</v>
      </c>
      <c r="D4156" s="6">
        <v>1997</v>
      </c>
      <c r="E4156" s="9" t="s">
        <v>5998</v>
      </c>
      <c r="F4156" s="6">
        <v>0</v>
      </c>
      <c r="G4156" s="9">
        <v>14</v>
      </c>
      <c r="I4156" s="6" t="e">
        <f>1/F4156</f>
        <v>#DIV/0!</v>
      </c>
      <c r="J4156" s="6" t="e">
        <f t="shared" si="384"/>
        <v>#DIV/0!</v>
      </c>
      <c r="K4156" s="6" t="e">
        <f>G4156-J4156</f>
        <v>#DIV/0!</v>
      </c>
      <c r="L4156" s="6" t="e">
        <f>J4156+K4156-G4156</f>
        <v>#DIV/0!</v>
      </c>
      <c r="M4156" s="6">
        <v>0</v>
      </c>
      <c r="N4156" s="6" t="e">
        <f t="shared" si="385"/>
        <v>#DIV/0!</v>
      </c>
      <c r="O4156" s="6" t="e">
        <f t="shared" si="386"/>
        <v>#DIV/0!</v>
      </c>
      <c r="P4156" s="6" t="e">
        <f>O4156-G4156</f>
        <v>#DIV/0!</v>
      </c>
      <c r="Q4156" s="6" t="e">
        <f>1/(LN(F4156))</f>
        <v>#NUM!</v>
      </c>
      <c r="R4156" s="6" t="e">
        <f t="shared" si="387"/>
        <v>#NUM!</v>
      </c>
      <c r="S4156" s="6" t="e">
        <f>H4156-R4156</f>
        <v>#NUM!</v>
      </c>
      <c r="T4156" s="6" t="e">
        <f>R4156+S4156-H4156</f>
        <v>#NUM!</v>
      </c>
      <c r="U4156" s="6" t="e">
        <f t="shared" si="388"/>
        <v>#NUM!</v>
      </c>
      <c r="V4156" s="6" t="e">
        <f t="shared" si="389"/>
        <v>#NUM!</v>
      </c>
      <c r="W4156" s="6" t="e">
        <f>V4156-H4156</f>
        <v>#NUM!</v>
      </c>
      <c r="X4156" s="6">
        <v>20.013000000000002</v>
      </c>
      <c r="Y4156" s="6">
        <v>535321</v>
      </c>
      <c r="Z4156" s="6">
        <f>(X4156/1000)*Y4156</f>
        <v>10713.379173000001</v>
      </c>
      <c r="AA4156" s="6" t="e">
        <f>(P4156/1000)*Z4156</f>
        <v>#DIV/0!</v>
      </c>
      <c r="AB4156" s="6" t="e">
        <f>(W4156/100000)*Z4156</f>
        <v>#NUM!</v>
      </c>
    </row>
    <row r="4157" spans="1:28" x14ac:dyDescent="0.35">
      <c r="A4157" s="6" t="s">
        <v>4483</v>
      </c>
      <c r="B4157" s="6" t="s">
        <v>4474</v>
      </c>
      <c r="C4157" s="6" t="s">
        <v>4475</v>
      </c>
      <c r="D4157" s="6">
        <v>1998</v>
      </c>
      <c r="E4157" s="9" t="s">
        <v>5998</v>
      </c>
      <c r="F4157" s="6">
        <v>0</v>
      </c>
      <c r="G4157" s="9">
        <v>13.5</v>
      </c>
      <c r="I4157" s="6" t="e">
        <f>1/F4157</f>
        <v>#DIV/0!</v>
      </c>
      <c r="J4157" s="6" t="e">
        <f t="shared" si="384"/>
        <v>#DIV/0!</v>
      </c>
      <c r="K4157" s="6" t="e">
        <f>G4157-J4157</f>
        <v>#DIV/0!</v>
      </c>
      <c r="L4157" s="6" t="e">
        <f>J4157+K4157-G4157</f>
        <v>#DIV/0!</v>
      </c>
      <c r="M4157" s="6">
        <v>0</v>
      </c>
      <c r="N4157" s="6" t="e">
        <f t="shared" si="385"/>
        <v>#DIV/0!</v>
      </c>
      <c r="O4157" s="6" t="e">
        <f t="shared" si="386"/>
        <v>#DIV/0!</v>
      </c>
      <c r="P4157" s="6" t="e">
        <f>O4157-G4157</f>
        <v>#DIV/0!</v>
      </c>
      <c r="Q4157" s="6" t="e">
        <f>1/(LN(F4157))</f>
        <v>#NUM!</v>
      </c>
      <c r="R4157" s="6" t="e">
        <f t="shared" si="387"/>
        <v>#NUM!</v>
      </c>
      <c r="S4157" s="6" t="e">
        <f>H4157-R4157</f>
        <v>#NUM!</v>
      </c>
      <c r="T4157" s="6" t="e">
        <f>R4157+S4157-H4157</f>
        <v>#NUM!</v>
      </c>
      <c r="U4157" s="6" t="e">
        <f t="shared" si="388"/>
        <v>#NUM!</v>
      </c>
      <c r="V4157" s="6" t="e">
        <f t="shared" si="389"/>
        <v>#NUM!</v>
      </c>
      <c r="W4157" s="6" t="e">
        <f>V4157-H4157</f>
        <v>#NUM!</v>
      </c>
      <c r="X4157" s="6">
        <v>19.829000000000001</v>
      </c>
      <c r="Y4157" s="6">
        <v>551562</v>
      </c>
      <c r="Z4157" s="6">
        <f>(X4157/1000)*Y4157</f>
        <v>10936.922897999999</v>
      </c>
      <c r="AA4157" s="6" t="e">
        <f>(P4157/1000)*Z4157</f>
        <v>#DIV/0!</v>
      </c>
      <c r="AB4157" s="6" t="e">
        <f>(W4157/100000)*Z4157</f>
        <v>#NUM!</v>
      </c>
    </row>
    <row r="4158" spans="1:28" x14ac:dyDescent="0.35">
      <c r="A4158" s="6" t="s">
        <v>4484</v>
      </c>
      <c r="B4158" s="6" t="s">
        <v>4474</v>
      </c>
      <c r="C4158" s="6" t="s">
        <v>4475</v>
      </c>
      <c r="D4158" s="6">
        <v>1999</v>
      </c>
      <c r="E4158" s="9" t="s">
        <v>5998</v>
      </c>
      <c r="F4158" s="6">
        <v>0</v>
      </c>
      <c r="G4158" s="9">
        <v>13</v>
      </c>
      <c r="I4158" s="6" t="e">
        <f>1/F4158</f>
        <v>#DIV/0!</v>
      </c>
      <c r="J4158" s="6" t="e">
        <f t="shared" si="384"/>
        <v>#DIV/0!</v>
      </c>
      <c r="K4158" s="6" t="e">
        <f>G4158-J4158</f>
        <v>#DIV/0!</v>
      </c>
      <c r="L4158" s="6" t="e">
        <f>J4158+K4158-G4158</f>
        <v>#DIV/0!</v>
      </c>
      <c r="M4158" s="6">
        <v>0</v>
      </c>
      <c r="N4158" s="6" t="e">
        <f t="shared" si="385"/>
        <v>#DIV/0!</v>
      </c>
      <c r="O4158" s="6" t="e">
        <f t="shared" si="386"/>
        <v>#DIV/0!</v>
      </c>
      <c r="P4158" s="6" t="e">
        <f>O4158-G4158</f>
        <v>#DIV/0!</v>
      </c>
      <c r="Q4158" s="6" t="e">
        <f>1/(LN(F4158))</f>
        <v>#NUM!</v>
      </c>
      <c r="R4158" s="6" t="e">
        <f t="shared" si="387"/>
        <v>#NUM!</v>
      </c>
      <c r="S4158" s="6" t="e">
        <f>H4158-R4158</f>
        <v>#NUM!</v>
      </c>
      <c r="T4158" s="6" t="e">
        <f>R4158+S4158-H4158</f>
        <v>#NUM!</v>
      </c>
      <c r="U4158" s="6" t="e">
        <f t="shared" si="388"/>
        <v>#NUM!</v>
      </c>
      <c r="V4158" s="6" t="e">
        <f t="shared" si="389"/>
        <v>#NUM!</v>
      </c>
      <c r="W4158" s="6" t="e">
        <f>V4158-H4158</f>
        <v>#NUM!</v>
      </c>
      <c r="X4158" s="6">
        <v>19.599</v>
      </c>
      <c r="Y4158" s="6">
        <v>570489</v>
      </c>
      <c r="Z4158" s="6">
        <f>(X4158/1000)*Y4158</f>
        <v>11181.013911000002</v>
      </c>
      <c r="AA4158" s="6" t="e">
        <f>(P4158/1000)*Z4158</f>
        <v>#DIV/0!</v>
      </c>
      <c r="AB4158" s="6" t="e">
        <f>(W4158/100000)*Z4158</f>
        <v>#NUM!</v>
      </c>
    </row>
    <row r="4159" spans="1:28" x14ac:dyDescent="0.35">
      <c r="A4159" s="6" t="s">
        <v>4485</v>
      </c>
      <c r="B4159" s="6" t="s">
        <v>4474</v>
      </c>
      <c r="C4159" s="6" t="s">
        <v>4475</v>
      </c>
      <c r="D4159" s="6">
        <v>2000</v>
      </c>
      <c r="E4159" s="9" t="s">
        <v>5998</v>
      </c>
      <c r="F4159" s="6">
        <v>23519.792964</v>
      </c>
      <c r="G4159" s="9">
        <v>12.5</v>
      </c>
      <c r="H4159" s="9">
        <v>14</v>
      </c>
      <c r="I4159" s="6">
        <f>1/F4159</f>
        <v>4.2517381064137161E-5</v>
      </c>
      <c r="J4159" s="6">
        <f t="shared" si="384"/>
        <v>6.2593195537620383E-2</v>
      </c>
      <c r="K4159" s="6">
        <f>G4159-J4159</f>
        <v>12.43740680446238</v>
      </c>
      <c r="L4159" s="6">
        <f>J4159+K4159-G4159</f>
        <v>0</v>
      </c>
      <c r="M4159" s="6">
        <v>23519.792964</v>
      </c>
      <c r="N4159" s="6">
        <f t="shared" si="385"/>
        <v>4.2517381064137161E-5</v>
      </c>
      <c r="O4159" s="6">
        <f t="shared" si="386"/>
        <v>12.5</v>
      </c>
      <c r="P4159" s="6">
        <f>O4159-G4159</f>
        <v>0</v>
      </c>
      <c r="Q4159" s="6">
        <f>1/(LN(F4159))</f>
        <v>9.9348299007834748E-2</v>
      </c>
      <c r="R4159" s="6">
        <f t="shared" si="387"/>
        <v>57.293667296323264</v>
      </c>
      <c r="S4159" s="6">
        <f>H4159-R4159</f>
        <v>-43.293667296323264</v>
      </c>
      <c r="T4159" s="6">
        <f>R4159+S4159-H4159</f>
        <v>0</v>
      </c>
      <c r="U4159" s="6">
        <f t="shared" si="388"/>
        <v>57.293667296323264</v>
      </c>
      <c r="V4159" s="6">
        <f t="shared" si="389"/>
        <v>14</v>
      </c>
      <c r="W4159" s="6">
        <f>V4159-H4159</f>
        <v>0</v>
      </c>
      <c r="X4159" s="6">
        <v>19.266999999999999</v>
      </c>
      <c r="Y4159" s="6">
        <v>592468</v>
      </c>
      <c r="Z4159" s="6">
        <f>(X4159/1000)*Y4159</f>
        <v>11415.080956</v>
      </c>
      <c r="AA4159" s="6">
        <f>(P4159/1000)*Z4159</f>
        <v>0</v>
      </c>
      <c r="AB4159" s="6">
        <f>(W4159/100000)*Z4159</f>
        <v>0</v>
      </c>
    </row>
    <row r="4160" spans="1:28" x14ac:dyDescent="0.35">
      <c r="A4160" s="6" t="s">
        <v>4486</v>
      </c>
      <c r="B4160" s="6" t="s">
        <v>4474</v>
      </c>
      <c r="C4160" s="6" t="s">
        <v>4475</v>
      </c>
      <c r="D4160" s="6">
        <v>2001</v>
      </c>
      <c r="E4160" s="9" t="s">
        <v>5998</v>
      </c>
      <c r="F4160" s="6">
        <v>21701.944439999999</v>
      </c>
      <c r="G4160" s="9">
        <v>12</v>
      </c>
      <c r="H4160" s="9">
        <v>14</v>
      </c>
      <c r="I4160" s="6">
        <f>1/F4160</f>
        <v>4.6078820391634917E-5</v>
      </c>
      <c r="J4160" s="6">
        <f t="shared" si="384"/>
        <v>6.7836271725336711E-2</v>
      </c>
      <c r="K4160" s="6">
        <f>G4160-J4160</f>
        <v>11.932163728274663</v>
      </c>
      <c r="L4160" s="6">
        <f>J4160+K4160-G4160</f>
        <v>0</v>
      </c>
      <c r="M4160" s="6">
        <v>21701.944439999999</v>
      </c>
      <c r="N4160" s="6">
        <f t="shared" si="385"/>
        <v>4.6078820391634917E-5</v>
      </c>
      <c r="O4160" s="6">
        <f t="shared" si="386"/>
        <v>12</v>
      </c>
      <c r="P4160" s="6">
        <f>O4160-G4160</f>
        <v>0</v>
      </c>
      <c r="Q4160" s="6">
        <f>1/(LN(F4160))</f>
        <v>0.10014864922751009</v>
      </c>
      <c r="R4160" s="6">
        <f t="shared" si="387"/>
        <v>57.755225266258932</v>
      </c>
      <c r="S4160" s="6">
        <f>H4160-R4160</f>
        <v>-43.755225266258932</v>
      </c>
      <c r="T4160" s="6">
        <f>R4160+S4160-H4160</f>
        <v>0</v>
      </c>
      <c r="U4160" s="6">
        <f t="shared" si="388"/>
        <v>57.755225266258932</v>
      </c>
      <c r="V4160" s="6">
        <f t="shared" si="389"/>
        <v>14</v>
      </c>
      <c r="W4160" s="6">
        <f>V4160-H4160</f>
        <v>0</v>
      </c>
      <c r="X4160" s="6">
        <v>18.774000000000001</v>
      </c>
      <c r="Y4160" s="6">
        <v>615012</v>
      </c>
      <c r="Z4160" s="6">
        <f>(X4160/1000)*Y4160</f>
        <v>11546.235288000002</v>
      </c>
      <c r="AA4160" s="6">
        <f>(P4160/1000)*Z4160</f>
        <v>0</v>
      </c>
      <c r="AB4160" s="6">
        <f>(W4160/100000)*Z4160</f>
        <v>0</v>
      </c>
    </row>
    <row r="4161" spans="1:28" x14ac:dyDescent="0.35">
      <c r="A4161" s="6" t="s">
        <v>4487</v>
      </c>
      <c r="B4161" s="6" t="s">
        <v>4474</v>
      </c>
      <c r="C4161" s="6" t="s">
        <v>4475</v>
      </c>
      <c r="D4161" s="6">
        <v>2002</v>
      </c>
      <c r="E4161" s="9" t="s">
        <v>5998</v>
      </c>
      <c r="F4161" s="6">
        <v>26174.042348999999</v>
      </c>
      <c r="G4161" s="9">
        <v>11.6</v>
      </c>
      <c r="H4161" s="9">
        <v>13</v>
      </c>
      <c r="I4161" s="6">
        <f>1/F4161</f>
        <v>3.8205791320506738E-5</v>
      </c>
      <c r="J4161" s="6">
        <f t="shared" si="384"/>
        <v>5.6245763660432296E-2</v>
      </c>
      <c r="K4161" s="6">
        <f>G4161-J4161</f>
        <v>11.543754236339568</v>
      </c>
      <c r="L4161" s="6">
        <f>J4161+K4161-G4161</f>
        <v>0</v>
      </c>
      <c r="M4161" s="6">
        <v>26174.042348999999</v>
      </c>
      <c r="N4161" s="6">
        <f t="shared" si="385"/>
        <v>3.8205791320506738E-5</v>
      </c>
      <c r="O4161" s="6">
        <f t="shared" si="386"/>
        <v>11.6</v>
      </c>
      <c r="P4161" s="6">
        <f>O4161-G4161</f>
        <v>0</v>
      </c>
      <c r="Q4161" s="6">
        <f>1/(LN(F4161))</f>
        <v>9.8304025058623581E-2</v>
      </c>
      <c r="R4161" s="6">
        <f t="shared" si="387"/>
        <v>56.691439731182932</v>
      </c>
      <c r="S4161" s="6">
        <f>H4161-R4161</f>
        <v>-43.691439731182932</v>
      </c>
      <c r="T4161" s="6">
        <f>R4161+S4161-H4161</f>
        <v>0</v>
      </c>
      <c r="U4161" s="6">
        <f t="shared" si="388"/>
        <v>56.691439731182932</v>
      </c>
      <c r="V4161" s="6">
        <f t="shared" si="389"/>
        <v>13</v>
      </c>
      <c r="W4161" s="6">
        <f>V4161-H4161</f>
        <v>0</v>
      </c>
      <c r="X4161" s="6">
        <v>18.11</v>
      </c>
      <c r="Y4161" s="6">
        <v>640868</v>
      </c>
      <c r="Z4161" s="6">
        <f>(X4161/1000)*Y4161</f>
        <v>11606.119480000001</v>
      </c>
      <c r="AA4161" s="6">
        <f>(P4161/1000)*Z4161</f>
        <v>0</v>
      </c>
      <c r="AB4161" s="6">
        <f>(W4161/100000)*Z4161</f>
        <v>0</v>
      </c>
    </row>
    <row r="4162" spans="1:28" x14ac:dyDescent="0.35">
      <c r="A4162" s="6" t="s">
        <v>4488</v>
      </c>
      <c r="B4162" s="6" t="s">
        <v>4474</v>
      </c>
      <c r="C4162" s="6" t="s">
        <v>4475</v>
      </c>
      <c r="D4162" s="6">
        <v>2003</v>
      </c>
      <c r="E4162" s="9" t="s">
        <v>5998</v>
      </c>
      <c r="F4162" s="6">
        <v>21897.285036000001</v>
      </c>
      <c r="G4162" s="9">
        <v>11.2</v>
      </c>
      <c r="H4162" s="9">
        <v>13</v>
      </c>
      <c r="I4162" s="6">
        <f>1/F4162</f>
        <v>4.5667761932858822E-5</v>
      </c>
      <c r="J4162" s="6">
        <f t="shared" ref="J4162:J4225" si="390">I4162*1472.179</f>
        <v>6.7231120094554175E-2</v>
      </c>
      <c r="K4162" s="6">
        <f>G4162-J4162</f>
        <v>11.132768879905445</v>
      </c>
      <c r="L4162" s="6">
        <f>J4162+K4162-G4162</f>
        <v>0</v>
      </c>
      <c r="M4162" s="6">
        <v>21897.285036000001</v>
      </c>
      <c r="N4162" s="6">
        <f t="shared" ref="N4162:N4225" si="391">1/M4162</f>
        <v>4.5667761932858822E-5</v>
      </c>
      <c r="O4162" s="6">
        <f t="shared" ref="O4162:O4225" si="392">1472.179*N4162+K4162</f>
        <v>11.2</v>
      </c>
      <c r="P4162" s="6">
        <f>O4162-G4162</f>
        <v>0</v>
      </c>
      <c r="Q4162" s="6">
        <f>1/(LN(F4162))</f>
        <v>0.10005885524741984</v>
      </c>
      <c r="R4162" s="6">
        <f t="shared" ref="R4162:R4225" si="393">576.695*Q4162</f>
        <v>57.703441526910787</v>
      </c>
      <c r="S4162" s="6">
        <f>H4162-R4162</f>
        <v>-44.703441526910787</v>
      </c>
      <c r="T4162" s="6">
        <f>R4162+S4162-H4162</f>
        <v>0</v>
      </c>
      <c r="U4162" s="6">
        <f t="shared" ref="U4162:U4225" si="394">576.695*(1/(LN(M4162)))</f>
        <v>57.703441526910787</v>
      </c>
      <c r="V4162" s="6">
        <f t="shared" ref="V4162:V4225" si="395">U4162+S4162</f>
        <v>13</v>
      </c>
      <c r="W4162" s="6">
        <f>V4162-H4162</f>
        <v>0</v>
      </c>
      <c r="X4162" s="6">
        <v>17.286999999999999</v>
      </c>
      <c r="Y4162" s="6">
        <v>681788</v>
      </c>
      <c r="Z4162" s="6">
        <f>(X4162/1000)*Y4162</f>
        <v>11786.069156</v>
      </c>
      <c r="AA4162" s="6">
        <f>(P4162/1000)*Z4162</f>
        <v>0</v>
      </c>
      <c r="AB4162" s="6">
        <f>(W4162/100000)*Z4162</f>
        <v>0</v>
      </c>
    </row>
    <row r="4163" spans="1:28" x14ac:dyDescent="0.35">
      <c r="A4163" s="6" t="s">
        <v>4489</v>
      </c>
      <c r="B4163" s="6" t="s">
        <v>4474</v>
      </c>
      <c r="C4163" s="6" t="s">
        <v>4475</v>
      </c>
      <c r="D4163" s="6">
        <v>2004</v>
      </c>
      <c r="E4163" s="9" t="s">
        <v>5998</v>
      </c>
      <c r="F4163" s="6">
        <v>31407.408102000001</v>
      </c>
      <c r="G4163" s="9">
        <v>10.8</v>
      </c>
      <c r="H4163" s="9">
        <v>13</v>
      </c>
      <c r="I4163" s="6">
        <f>1/F4163</f>
        <v>3.1839621937358172E-5</v>
      </c>
      <c r="J4163" s="6">
        <f t="shared" si="390"/>
        <v>4.6873622784118017E-2</v>
      </c>
      <c r="K4163" s="6">
        <f>G4163-J4163</f>
        <v>10.753126377215883</v>
      </c>
      <c r="L4163" s="6">
        <f>J4163+K4163-G4163</f>
        <v>0</v>
      </c>
      <c r="M4163" s="6">
        <v>31407.408102000001</v>
      </c>
      <c r="N4163" s="6">
        <f t="shared" si="391"/>
        <v>3.1839621937358172E-5</v>
      </c>
      <c r="O4163" s="6">
        <f t="shared" si="392"/>
        <v>10.8</v>
      </c>
      <c r="P4163" s="6">
        <f>O4163-G4163</f>
        <v>0</v>
      </c>
      <c r="Q4163" s="6">
        <f>1/(LN(F4163))</f>
        <v>9.6573578410778932E-2</v>
      </c>
      <c r="R4163" s="6">
        <f t="shared" si="393"/>
        <v>55.693499801604162</v>
      </c>
      <c r="S4163" s="6">
        <f>H4163-R4163</f>
        <v>-42.693499801604162</v>
      </c>
      <c r="T4163" s="6">
        <f>R4163+S4163-H4163</f>
        <v>0</v>
      </c>
      <c r="U4163" s="6">
        <f t="shared" si="394"/>
        <v>55.693499801604162</v>
      </c>
      <c r="V4163" s="6">
        <f t="shared" si="395"/>
        <v>13</v>
      </c>
      <c r="W4163" s="6">
        <f>V4163-H4163</f>
        <v>0</v>
      </c>
      <c r="X4163" s="6">
        <v>16.331</v>
      </c>
      <c r="Y4163" s="6">
        <v>753334</v>
      </c>
      <c r="Z4163" s="6">
        <f>(X4163/1000)*Y4163</f>
        <v>12302.697553999998</v>
      </c>
      <c r="AA4163" s="6">
        <f>(P4163/1000)*Z4163</f>
        <v>0</v>
      </c>
      <c r="AB4163" s="6">
        <f>(W4163/100000)*Z4163</f>
        <v>0</v>
      </c>
    </row>
    <row r="4164" spans="1:28" x14ac:dyDescent="0.35">
      <c r="A4164" s="6" t="s">
        <v>4490</v>
      </c>
      <c r="B4164" s="6" t="s">
        <v>4474</v>
      </c>
      <c r="C4164" s="6" t="s">
        <v>4475</v>
      </c>
      <c r="D4164" s="6">
        <v>2005</v>
      </c>
      <c r="E4164" s="9" t="s">
        <v>5998</v>
      </c>
      <c r="F4164" s="6">
        <v>24980.332827999999</v>
      </c>
      <c r="G4164" s="9">
        <v>10.4</v>
      </c>
      <c r="H4164" s="9">
        <v>12</v>
      </c>
      <c r="I4164" s="6">
        <f>1/F4164</f>
        <v>4.0031492249739692E-5</v>
      </c>
      <c r="J4164" s="6">
        <f t="shared" si="390"/>
        <v>5.893352222872953E-2</v>
      </c>
      <c r="K4164" s="6">
        <f>G4164-J4164</f>
        <v>10.341066477771271</v>
      </c>
      <c r="L4164" s="6">
        <f>J4164+K4164-G4164</f>
        <v>0</v>
      </c>
      <c r="M4164" s="6">
        <v>24980.332827999999</v>
      </c>
      <c r="N4164" s="6">
        <f t="shared" si="391"/>
        <v>4.0031492249739692E-5</v>
      </c>
      <c r="O4164" s="6">
        <f t="shared" si="392"/>
        <v>10.4</v>
      </c>
      <c r="P4164" s="6">
        <f>O4164-G4164</f>
        <v>0</v>
      </c>
      <c r="Q4164" s="6">
        <f>1/(LN(F4164))</f>
        <v>9.8757198846481958E-2</v>
      </c>
      <c r="R4164" s="6">
        <f t="shared" si="393"/>
        <v>56.95278278877192</v>
      </c>
      <c r="S4164" s="6">
        <f>H4164-R4164</f>
        <v>-44.95278278877192</v>
      </c>
      <c r="T4164" s="6">
        <f>R4164+S4164-H4164</f>
        <v>0</v>
      </c>
      <c r="U4164" s="6">
        <f t="shared" si="394"/>
        <v>56.95278278877192</v>
      </c>
      <c r="V4164" s="6">
        <f t="shared" si="395"/>
        <v>12</v>
      </c>
      <c r="W4164" s="6">
        <f>V4164-H4164</f>
        <v>0</v>
      </c>
      <c r="X4164" s="6">
        <v>15.297000000000001</v>
      </c>
      <c r="Y4164" s="6">
        <v>865416</v>
      </c>
      <c r="Z4164" s="6">
        <f>(X4164/1000)*Y4164</f>
        <v>13238.268552</v>
      </c>
      <c r="AA4164" s="6">
        <f>(P4164/1000)*Z4164</f>
        <v>0</v>
      </c>
      <c r="AB4164" s="6">
        <f>(W4164/100000)*Z4164</f>
        <v>0</v>
      </c>
    </row>
    <row r="4165" spans="1:28" x14ac:dyDescent="0.35">
      <c r="A4165" s="6" t="s">
        <v>4491</v>
      </c>
      <c r="B4165" s="6" t="s">
        <v>4474</v>
      </c>
      <c r="C4165" s="6" t="s">
        <v>4475</v>
      </c>
      <c r="D4165" s="6">
        <v>2006</v>
      </c>
      <c r="E4165" s="9" t="s">
        <v>5998</v>
      </c>
      <c r="F4165" s="6">
        <v>25557.898234</v>
      </c>
      <c r="G4165" s="9">
        <v>10.1</v>
      </c>
      <c r="H4165" s="9">
        <v>11</v>
      </c>
      <c r="I4165" s="6">
        <f>1/F4165</f>
        <v>3.9126848023429688E-5</v>
      </c>
      <c r="J4165" s="6">
        <f t="shared" si="390"/>
        <v>5.7601723996284701E-2</v>
      </c>
      <c r="K4165" s="6">
        <f>G4165-J4165</f>
        <v>10.042398276003714</v>
      </c>
      <c r="L4165" s="6">
        <f>J4165+K4165-G4165</f>
        <v>0</v>
      </c>
      <c r="M4165" s="6">
        <v>25557.898234</v>
      </c>
      <c r="N4165" s="6">
        <f t="shared" si="391"/>
        <v>3.9126848023429688E-5</v>
      </c>
      <c r="O4165" s="6">
        <f t="shared" si="392"/>
        <v>10.1</v>
      </c>
      <c r="P4165" s="6">
        <f>O4165-G4165</f>
        <v>0</v>
      </c>
      <c r="Q4165" s="6">
        <f>1/(LN(F4165))</f>
        <v>9.8534771430520571E-2</v>
      </c>
      <c r="R4165" s="6">
        <f t="shared" si="393"/>
        <v>56.824510010124065</v>
      </c>
      <c r="S4165" s="6">
        <f>H4165-R4165</f>
        <v>-45.824510010124065</v>
      </c>
      <c r="T4165" s="6">
        <f>R4165+S4165-H4165</f>
        <v>0</v>
      </c>
      <c r="U4165" s="6">
        <f t="shared" si="394"/>
        <v>56.824510010124065</v>
      </c>
      <c r="V4165" s="6">
        <f t="shared" si="395"/>
        <v>11</v>
      </c>
      <c r="W4165" s="6">
        <f>V4165-H4165</f>
        <v>0</v>
      </c>
      <c r="X4165" s="6">
        <v>14.257999999999999</v>
      </c>
      <c r="Y4165" s="6">
        <v>1022711</v>
      </c>
      <c r="Z4165" s="6">
        <f>(X4165/1000)*Y4165</f>
        <v>14581.813437999999</v>
      </c>
      <c r="AA4165" s="6">
        <f>(P4165/1000)*Z4165</f>
        <v>0</v>
      </c>
      <c r="AB4165" s="6">
        <f>(W4165/100000)*Z4165</f>
        <v>0</v>
      </c>
    </row>
    <row r="4166" spans="1:28" x14ac:dyDescent="0.35">
      <c r="A4166" s="6" t="s">
        <v>4492</v>
      </c>
      <c r="B4166" s="6" t="s">
        <v>4474</v>
      </c>
      <c r="C4166" s="6" t="s">
        <v>4475</v>
      </c>
      <c r="D4166" s="6">
        <v>2007</v>
      </c>
      <c r="E4166" s="9" t="s">
        <v>5998</v>
      </c>
      <c r="F4166" s="6">
        <v>26464.513180000002</v>
      </c>
      <c r="G4166" s="9">
        <v>9.8000000000000007</v>
      </c>
      <c r="H4166" s="9">
        <v>11</v>
      </c>
      <c r="I4166" s="6">
        <f>1/F4166</f>
        <v>3.7786449846949344E-5</v>
      </c>
      <c r="J4166" s="6">
        <f t="shared" si="390"/>
        <v>5.562841794923204E-2</v>
      </c>
      <c r="K4166" s="6">
        <f>G4166-J4166</f>
        <v>9.7443715820507695</v>
      </c>
      <c r="L4166" s="6">
        <f>J4166+K4166-G4166</f>
        <v>0</v>
      </c>
      <c r="M4166" s="6">
        <v>26464.513180000002</v>
      </c>
      <c r="N4166" s="6">
        <f t="shared" si="391"/>
        <v>3.7786449846949344E-5</v>
      </c>
      <c r="O4166" s="6">
        <f t="shared" si="392"/>
        <v>9.8000000000000007</v>
      </c>
      <c r="P4166" s="6">
        <f>O4166-G4166</f>
        <v>0</v>
      </c>
      <c r="Q4166" s="6">
        <f>1/(LN(F4166))</f>
        <v>9.8197487033460581E-2</v>
      </c>
      <c r="R4166" s="6">
        <f t="shared" si="393"/>
        <v>56.629999784761551</v>
      </c>
      <c r="S4166" s="6">
        <f>H4166-R4166</f>
        <v>-45.629999784761551</v>
      </c>
      <c r="T4166" s="6">
        <f>R4166+S4166-H4166</f>
        <v>0</v>
      </c>
      <c r="U4166" s="6">
        <f t="shared" si="394"/>
        <v>56.629999784761551</v>
      </c>
      <c r="V4166" s="6">
        <f t="shared" si="395"/>
        <v>11</v>
      </c>
      <c r="W4166" s="6">
        <f>V4166-H4166</f>
        <v>0</v>
      </c>
      <c r="X4166" s="6">
        <v>13.289</v>
      </c>
      <c r="Y4166" s="6">
        <v>1218434</v>
      </c>
      <c r="Z4166" s="6">
        <f>(X4166/1000)*Y4166</f>
        <v>16191.769426000001</v>
      </c>
      <c r="AA4166" s="6">
        <f>(P4166/1000)*Z4166</f>
        <v>0</v>
      </c>
      <c r="AB4166" s="6">
        <f>(W4166/100000)*Z4166</f>
        <v>0</v>
      </c>
    </row>
    <row r="4167" spans="1:28" x14ac:dyDescent="0.35">
      <c r="A4167" s="6" t="s">
        <v>4493</v>
      </c>
      <c r="B4167" s="6" t="s">
        <v>4474</v>
      </c>
      <c r="C4167" s="6" t="s">
        <v>4475</v>
      </c>
      <c r="D4167" s="6">
        <v>2008</v>
      </c>
      <c r="E4167" s="9" t="s">
        <v>5998</v>
      </c>
      <c r="F4167" s="6">
        <v>21849.240274</v>
      </c>
      <c r="G4167" s="9">
        <v>9.6</v>
      </c>
      <c r="H4167" s="9">
        <v>11</v>
      </c>
      <c r="I4167" s="6">
        <f>1/F4167</f>
        <v>4.5768181751837511E-5</v>
      </c>
      <c r="J4167" s="6">
        <f t="shared" si="390"/>
        <v>6.7378956043238403E-2</v>
      </c>
      <c r="K4167" s="6">
        <f>G4167-J4167</f>
        <v>9.5326210439567607</v>
      </c>
      <c r="L4167" s="6">
        <f>J4167+K4167-G4167</f>
        <v>0</v>
      </c>
      <c r="M4167" s="6">
        <v>21849.240274</v>
      </c>
      <c r="N4167" s="6">
        <f t="shared" si="391"/>
        <v>4.5768181751837511E-5</v>
      </c>
      <c r="O4167" s="6">
        <f t="shared" si="392"/>
        <v>9.6</v>
      </c>
      <c r="P4167" s="6">
        <f>O4167-G4167</f>
        <v>0</v>
      </c>
      <c r="Q4167" s="6">
        <f>1/(LN(F4167))</f>
        <v>0.10008085101755576</v>
      </c>
      <c r="R4167" s="6">
        <f t="shared" si="393"/>
        <v>57.716126377569324</v>
      </c>
      <c r="S4167" s="6">
        <f>H4167-R4167</f>
        <v>-46.716126377569324</v>
      </c>
      <c r="T4167" s="6">
        <f>R4167+S4167-H4167</f>
        <v>0</v>
      </c>
      <c r="U4167" s="6">
        <f t="shared" si="394"/>
        <v>57.716126377569324</v>
      </c>
      <c r="V4167" s="6">
        <f t="shared" si="395"/>
        <v>11</v>
      </c>
      <c r="W4167" s="6">
        <f>V4167-H4167</f>
        <v>0</v>
      </c>
      <c r="X4167" s="6">
        <v>12.449</v>
      </c>
      <c r="Y4167" s="6">
        <v>1436665</v>
      </c>
      <c r="Z4167" s="6">
        <f>(X4167/1000)*Y4167</f>
        <v>17885.042584999999</v>
      </c>
      <c r="AA4167" s="6">
        <f>(P4167/1000)*Z4167</f>
        <v>0</v>
      </c>
      <c r="AB4167" s="6">
        <f>(W4167/100000)*Z4167</f>
        <v>0</v>
      </c>
    </row>
    <row r="4168" spans="1:28" x14ac:dyDescent="0.35">
      <c r="A4168" s="6" t="s">
        <v>4494</v>
      </c>
      <c r="B4168" s="6" t="s">
        <v>4474</v>
      </c>
      <c r="C4168" s="6" t="s">
        <v>4475</v>
      </c>
      <c r="D4168" s="6">
        <v>2009</v>
      </c>
      <c r="E4168" s="9" t="s">
        <v>5998</v>
      </c>
      <c r="F4168" s="6">
        <v>30028.949000000001</v>
      </c>
      <c r="G4168" s="9">
        <v>9.3000000000000007</v>
      </c>
      <c r="H4168" s="9">
        <v>10</v>
      </c>
      <c r="I4168" s="6">
        <f>1/F4168</f>
        <v>3.3301198786544278E-5</v>
      </c>
      <c r="J4168" s="6">
        <f t="shared" si="390"/>
        <v>4.902532552837597E-2</v>
      </c>
      <c r="K4168" s="6">
        <f>G4168-J4168</f>
        <v>9.2509746744716246</v>
      </c>
      <c r="L4168" s="6">
        <f>J4168+K4168-G4168</f>
        <v>0</v>
      </c>
      <c r="M4168" s="6">
        <v>30028.949000000001</v>
      </c>
      <c r="N4168" s="6">
        <f t="shared" si="391"/>
        <v>3.3301198786544278E-5</v>
      </c>
      <c r="O4168" s="6">
        <f t="shared" si="392"/>
        <v>9.3000000000000007</v>
      </c>
      <c r="P4168" s="6">
        <f>O4168-G4168</f>
        <v>0</v>
      </c>
      <c r="Q4168" s="6">
        <f>1/(LN(F4168))</f>
        <v>9.6993989794881122E-2</v>
      </c>
      <c r="R4168" s="6">
        <f t="shared" si="393"/>
        <v>55.935948944758977</v>
      </c>
      <c r="S4168" s="6">
        <f>H4168-R4168</f>
        <v>-45.935948944758977</v>
      </c>
      <c r="T4168" s="6">
        <f>R4168+S4168-H4168</f>
        <v>0</v>
      </c>
      <c r="U4168" s="6">
        <f t="shared" si="394"/>
        <v>55.935948944758977</v>
      </c>
      <c r="V4168" s="6">
        <f t="shared" si="395"/>
        <v>10</v>
      </c>
      <c r="W4168" s="6">
        <f>V4168-H4168</f>
        <v>0</v>
      </c>
      <c r="X4168" s="6">
        <v>11.766999999999999</v>
      </c>
      <c r="Y4168" s="6">
        <v>1654950</v>
      </c>
      <c r="Z4168" s="6">
        <f>(X4168/1000)*Y4168</f>
        <v>19473.79665</v>
      </c>
      <c r="AA4168" s="6">
        <f>(P4168/1000)*Z4168</f>
        <v>0</v>
      </c>
      <c r="AB4168" s="6">
        <f>(W4168/100000)*Z4168</f>
        <v>0</v>
      </c>
    </row>
    <row r="4169" spans="1:28" x14ac:dyDescent="0.35">
      <c r="A4169" s="6" t="s">
        <v>4495</v>
      </c>
      <c r="B4169" s="6" t="s">
        <v>4474</v>
      </c>
      <c r="C4169" s="6" t="s">
        <v>4475</v>
      </c>
      <c r="D4169" s="6">
        <v>2010</v>
      </c>
      <c r="E4169" s="9" t="s">
        <v>5998</v>
      </c>
      <c r="F4169" s="6">
        <v>23119.283879999999</v>
      </c>
      <c r="G4169" s="9">
        <v>9.1</v>
      </c>
      <c r="H4169" s="9">
        <v>10</v>
      </c>
      <c r="I4169" s="6">
        <f>1/F4169</f>
        <v>4.3253934905184445E-5</v>
      </c>
      <c r="J4169" s="6">
        <f t="shared" si="390"/>
        <v>6.3677534634779528E-2</v>
      </c>
      <c r="K4169" s="6">
        <f>G4169-J4169</f>
        <v>9.0363224653652203</v>
      </c>
      <c r="L4169" s="6">
        <f>J4169+K4169-G4169</f>
        <v>0</v>
      </c>
      <c r="M4169" s="6">
        <v>23119.283879999999</v>
      </c>
      <c r="N4169" s="6">
        <f t="shared" si="391"/>
        <v>4.3253934905184445E-5</v>
      </c>
      <c r="O4169" s="6">
        <f t="shared" si="392"/>
        <v>9.1</v>
      </c>
      <c r="P4169" s="6">
        <f>O4169-G4169</f>
        <v>0</v>
      </c>
      <c r="Q4169" s="6">
        <f>1/(LN(F4169))</f>
        <v>9.9518109942238253E-2</v>
      </c>
      <c r="R4169" s="6">
        <f t="shared" si="393"/>
        <v>57.391596413139098</v>
      </c>
      <c r="S4169" s="6">
        <f>H4169-R4169</f>
        <v>-47.391596413139098</v>
      </c>
      <c r="T4169" s="6">
        <f>R4169+S4169-H4169</f>
        <v>0</v>
      </c>
      <c r="U4169" s="6">
        <f t="shared" si="394"/>
        <v>57.391596413139098</v>
      </c>
      <c r="V4169" s="6">
        <f t="shared" si="395"/>
        <v>10</v>
      </c>
      <c r="W4169" s="6">
        <f>V4169-H4169</f>
        <v>0</v>
      </c>
      <c r="X4169" s="6">
        <v>11.25</v>
      </c>
      <c r="Y4169" s="6">
        <v>1856327</v>
      </c>
      <c r="Z4169" s="6">
        <f>(X4169/1000)*Y4169</f>
        <v>20883.678749999999</v>
      </c>
      <c r="AA4169" s="6">
        <f>(P4169/1000)*Z4169</f>
        <v>0</v>
      </c>
      <c r="AB4169" s="6">
        <f>(W4169/100000)*Z4169</f>
        <v>0</v>
      </c>
    </row>
    <row r="4170" spans="1:28" x14ac:dyDescent="0.35">
      <c r="A4170" s="6" t="s">
        <v>4496</v>
      </c>
      <c r="B4170" s="6" t="s">
        <v>4474</v>
      </c>
      <c r="C4170" s="6" t="s">
        <v>4475</v>
      </c>
      <c r="D4170" s="6">
        <v>2011</v>
      </c>
      <c r="E4170" s="9" t="s">
        <v>5998</v>
      </c>
      <c r="F4170" s="6">
        <v>25398.028305</v>
      </c>
      <c r="G4170" s="9">
        <v>8.9</v>
      </c>
      <c r="H4170" s="9">
        <v>10</v>
      </c>
      <c r="I4170" s="6">
        <f>1/F4170</f>
        <v>3.9373135110772922E-5</v>
      </c>
      <c r="J4170" s="6">
        <f t="shared" si="390"/>
        <v>5.7964302674242574E-2</v>
      </c>
      <c r="K4170" s="6">
        <f>G4170-J4170</f>
        <v>8.8420356973257572</v>
      </c>
      <c r="L4170" s="6">
        <f>J4170+K4170-G4170</f>
        <v>0</v>
      </c>
      <c r="M4170" s="6">
        <v>25398.028305</v>
      </c>
      <c r="N4170" s="6">
        <f t="shared" si="391"/>
        <v>3.9373135110772922E-5</v>
      </c>
      <c r="O4170" s="6">
        <f t="shared" si="392"/>
        <v>8.9</v>
      </c>
      <c r="P4170" s="6">
        <f>O4170-G4170</f>
        <v>0</v>
      </c>
      <c r="Q4170" s="6">
        <f>1/(LN(F4170))</f>
        <v>9.8595732296867369E-2</v>
      </c>
      <c r="R4170" s="6">
        <f t="shared" si="393"/>
        <v>56.859665836941936</v>
      </c>
      <c r="S4170" s="6">
        <f>H4170-R4170</f>
        <v>-46.859665836941936</v>
      </c>
      <c r="T4170" s="6">
        <f>R4170+S4170-H4170</f>
        <v>0</v>
      </c>
      <c r="U4170" s="6">
        <f t="shared" si="394"/>
        <v>56.859665836941936</v>
      </c>
      <c r="V4170" s="6">
        <f t="shared" si="395"/>
        <v>10</v>
      </c>
      <c r="W4170" s="6">
        <f>V4170-H4170</f>
        <v>0</v>
      </c>
      <c r="X4170" s="6">
        <v>10.884</v>
      </c>
      <c r="Y4170" s="6">
        <v>2035871</v>
      </c>
      <c r="Z4170" s="6">
        <f>(X4170/1000)*Y4170</f>
        <v>22158.419964000001</v>
      </c>
      <c r="AA4170" s="6">
        <f>(P4170/1000)*Z4170</f>
        <v>0</v>
      </c>
      <c r="AB4170" s="6">
        <f>(W4170/100000)*Z4170</f>
        <v>0</v>
      </c>
    </row>
    <row r="4171" spans="1:28" x14ac:dyDescent="0.35">
      <c r="A4171" s="6" t="s">
        <v>4497</v>
      </c>
      <c r="B4171" s="6" t="s">
        <v>4474</v>
      </c>
      <c r="C4171" s="6" t="s">
        <v>4475</v>
      </c>
      <c r="D4171" s="6">
        <v>2012</v>
      </c>
      <c r="E4171" s="9" t="s">
        <v>5998</v>
      </c>
      <c r="F4171" s="6">
        <v>26738.450519999999</v>
      </c>
      <c r="G4171" s="9">
        <v>8.6999999999999993</v>
      </c>
      <c r="H4171" s="9">
        <v>10</v>
      </c>
      <c r="I4171" s="6">
        <f>1/F4171</f>
        <v>3.7399324962828848E-5</v>
      </c>
      <c r="J4171" s="6">
        <f t="shared" si="390"/>
        <v>5.5058500824452412E-2</v>
      </c>
      <c r="K4171" s="6">
        <f>G4171-J4171</f>
        <v>8.6449414991755464</v>
      </c>
      <c r="L4171" s="6">
        <f>J4171+K4171-G4171</f>
        <v>0</v>
      </c>
      <c r="M4171" s="6">
        <v>26738.450519999999</v>
      </c>
      <c r="N4171" s="6">
        <f t="shared" si="391"/>
        <v>3.7399324962828848E-5</v>
      </c>
      <c r="O4171" s="6">
        <f t="shared" si="392"/>
        <v>8.6999999999999993</v>
      </c>
      <c r="P4171" s="6">
        <f>O4171-G4171</f>
        <v>0</v>
      </c>
      <c r="Q4171" s="6">
        <f>1/(LN(F4171))</f>
        <v>9.8098287177663113E-2</v>
      </c>
      <c r="R4171" s="6">
        <f t="shared" si="393"/>
        <v>56.572791723922435</v>
      </c>
      <c r="S4171" s="6">
        <f>H4171-R4171</f>
        <v>-46.572791723922435</v>
      </c>
      <c r="T4171" s="6">
        <f>R4171+S4171-H4171</f>
        <v>0</v>
      </c>
      <c r="U4171" s="6">
        <f t="shared" si="394"/>
        <v>56.572791723922435</v>
      </c>
      <c r="V4171" s="6">
        <f t="shared" si="395"/>
        <v>10</v>
      </c>
      <c r="W4171" s="6">
        <f>V4171-H4171</f>
        <v>0</v>
      </c>
      <c r="X4171" s="6">
        <v>10.614000000000001</v>
      </c>
      <c r="Y4171" s="6">
        <v>2196074</v>
      </c>
      <c r="Z4171" s="6">
        <f>(X4171/1000)*Y4171</f>
        <v>23309.129435999999</v>
      </c>
      <c r="AA4171" s="6">
        <f>(P4171/1000)*Z4171</f>
        <v>0</v>
      </c>
      <c r="AB4171" s="6">
        <f>(W4171/100000)*Z4171</f>
        <v>0</v>
      </c>
    </row>
    <row r="4172" spans="1:28" x14ac:dyDescent="0.35">
      <c r="A4172" s="6" t="s">
        <v>4498</v>
      </c>
      <c r="B4172" s="6" t="s">
        <v>4474</v>
      </c>
      <c r="C4172" s="6" t="s">
        <v>4475</v>
      </c>
      <c r="D4172" s="6">
        <v>2013</v>
      </c>
      <c r="E4172" s="9" t="s">
        <v>5998</v>
      </c>
      <c r="F4172" s="6">
        <v>31567.732662999999</v>
      </c>
      <c r="G4172" s="9">
        <v>8.4</v>
      </c>
      <c r="H4172" s="9">
        <v>10</v>
      </c>
      <c r="I4172" s="6">
        <f>1/F4172</f>
        <v>3.1677916519233671E-5</v>
      </c>
      <c r="J4172" s="6">
        <f t="shared" si="390"/>
        <v>4.6635563463368911E-2</v>
      </c>
      <c r="K4172" s="6">
        <f>G4172-J4172</f>
        <v>8.3533644365366317</v>
      </c>
      <c r="L4172" s="6">
        <f>J4172+K4172-G4172</f>
        <v>0</v>
      </c>
      <c r="M4172" s="6">
        <v>31567.732662999999</v>
      </c>
      <c r="N4172" s="6">
        <f t="shared" si="391"/>
        <v>3.1677916519233671E-5</v>
      </c>
      <c r="O4172" s="6">
        <f t="shared" si="392"/>
        <v>8.4</v>
      </c>
      <c r="P4172" s="6">
        <f>O4172-G4172</f>
        <v>0</v>
      </c>
      <c r="Q4172" s="6">
        <f>1/(LN(F4172))</f>
        <v>9.6526114338754673E-2</v>
      </c>
      <c r="R4172" s="6">
        <f t="shared" si="393"/>
        <v>55.666127508588133</v>
      </c>
      <c r="S4172" s="6">
        <f>H4172-R4172</f>
        <v>-45.666127508588133</v>
      </c>
      <c r="T4172" s="6">
        <f>R4172+S4172-H4172</f>
        <v>0</v>
      </c>
      <c r="U4172" s="6">
        <f t="shared" si="394"/>
        <v>55.666127508588133</v>
      </c>
      <c r="V4172" s="6">
        <f t="shared" si="395"/>
        <v>10</v>
      </c>
      <c r="W4172" s="6">
        <f>V4172-H4172</f>
        <v>0</v>
      </c>
      <c r="X4172" s="6">
        <v>10.396000000000001</v>
      </c>
      <c r="Y4172" s="6">
        <v>2336574</v>
      </c>
      <c r="Z4172" s="6">
        <f>(X4172/1000)*Y4172</f>
        <v>24291.023304000002</v>
      </c>
      <c r="AA4172" s="6">
        <f>(P4172/1000)*Z4172</f>
        <v>0</v>
      </c>
      <c r="AB4172" s="6">
        <f>(W4172/100000)*Z4172</f>
        <v>0</v>
      </c>
    </row>
    <row r="4173" spans="1:28" x14ac:dyDescent="0.35">
      <c r="A4173" s="6" t="s">
        <v>4499</v>
      </c>
      <c r="B4173" s="6" t="s">
        <v>4474</v>
      </c>
      <c r="C4173" s="6" t="s">
        <v>4475</v>
      </c>
      <c r="D4173" s="6">
        <v>2014</v>
      </c>
      <c r="E4173" s="9" t="s">
        <v>5998</v>
      </c>
      <c r="F4173" s="6">
        <v>29954.537622</v>
      </c>
      <c r="G4173" s="9">
        <v>8.1</v>
      </c>
      <c r="H4173" s="9">
        <v>10</v>
      </c>
      <c r="I4173" s="6">
        <f>1/F4173</f>
        <v>3.3383923752024589E-5</v>
      </c>
      <c r="J4173" s="6">
        <f t="shared" si="390"/>
        <v>4.914711148533181E-2</v>
      </c>
      <c r="K4173" s="6">
        <f>G4173-J4173</f>
        <v>8.0508528885146671</v>
      </c>
      <c r="L4173" s="6">
        <f>J4173+K4173-G4173</f>
        <v>0</v>
      </c>
      <c r="M4173" s="6">
        <v>29954.537622</v>
      </c>
      <c r="N4173" s="6">
        <f t="shared" si="391"/>
        <v>3.3383923752024589E-5</v>
      </c>
      <c r="O4173" s="6">
        <f t="shared" si="392"/>
        <v>8.1</v>
      </c>
      <c r="P4173" s="6">
        <f>O4173-G4173</f>
        <v>0</v>
      </c>
      <c r="Q4173" s="6">
        <f>1/(LN(F4173))</f>
        <v>9.7017336845913904E-2</v>
      </c>
      <c r="R4173" s="6">
        <f t="shared" si="393"/>
        <v>55.949413072354325</v>
      </c>
      <c r="S4173" s="6">
        <f>H4173-R4173</f>
        <v>-45.949413072354325</v>
      </c>
      <c r="T4173" s="6">
        <f>R4173+S4173-H4173</f>
        <v>0</v>
      </c>
      <c r="U4173" s="6">
        <f t="shared" si="394"/>
        <v>55.949413072354325</v>
      </c>
      <c r="V4173" s="6">
        <f t="shared" si="395"/>
        <v>10</v>
      </c>
      <c r="W4173" s="6">
        <f>V4173-H4173</f>
        <v>0</v>
      </c>
      <c r="X4173" s="6">
        <v>10.208</v>
      </c>
      <c r="Y4173" s="6">
        <v>2459198</v>
      </c>
      <c r="Z4173" s="6">
        <f>(X4173/1000)*Y4173</f>
        <v>25103.493183999999</v>
      </c>
      <c r="AA4173" s="6">
        <f>(P4173/1000)*Z4173</f>
        <v>0</v>
      </c>
      <c r="AB4173" s="6">
        <f>(W4173/100000)*Z4173</f>
        <v>0</v>
      </c>
    </row>
    <row r="4174" spans="1:28" x14ac:dyDescent="0.35">
      <c r="A4174" s="6" t="s">
        <v>4500</v>
      </c>
      <c r="B4174" s="6" t="s">
        <v>4474</v>
      </c>
      <c r="C4174" s="6" t="s">
        <v>4475</v>
      </c>
      <c r="D4174" s="6">
        <v>2015</v>
      </c>
      <c r="E4174" s="9" t="s">
        <v>5998</v>
      </c>
      <c r="F4174" s="6">
        <v>27878.661680000001</v>
      </c>
      <c r="G4174" s="9">
        <v>7.8</v>
      </c>
      <c r="H4174" s="9">
        <v>9</v>
      </c>
      <c r="I4174" s="6">
        <f>1/F4174</f>
        <v>3.5869727588731226E-5</v>
      </c>
      <c r="J4174" s="6">
        <f t="shared" si="390"/>
        <v>5.2806659691850749E-2</v>
      </c>
      <c r="K4174" s="6">
        <f>G4174-J4174</f>
        <v>7.747193340308149</v>
      </c>
      <c r="L4174" s="6">
        <f>J4174+K4174-G4174</f>
        <v>0</v>
      </c>
      <c r="M4174" s="6">
        <v>27878.661680000001</v>
      </c>
      <c r="N4174" s="6">
        <f t="shared" si="391"/>
        <v>3.5869727588731226E-5</v>
      </c>
      <c r="O4174" s="6">
        <f t="shared" si="392"/>
        <v>7.8</v>
      </c>
      <c r="P4174" s="6">
        <f>O4174-G4174</f>
        <v>0</v>
      </c>
      <c r="Q4174" s="6">
        <f>1/(LN(F4174))</f>
        <v>9.7698068772445107E-2</v>
      </c>
      <c r="R4174" s="6">
        <f t="shared" si="393"/>
        <v>56.341987770725233</v>
      </c>
      <c r="S4174" s="6">
        <f>H4174-R4174</f>
        <v>-47.341987770725233</v>
      </c>
      <c r="T4174" s="6">
        <f>R4174+S4174-H4174</f>
        <v>0</v>
      </c>
      <c r="U4174" s="6">
        <f t="shared" si="394"/>
        <v>56.341987770725233</v>
      </c>
      <c r="V4174" s="6">
        <f t="shared" si="395"/>
        <v>9</v>
      </c>
      <c r="W4174" s="6">
        <f>V4174-H4174</f>
        <v>0</v>
      </c>
      <c r="X4174" s="6">
        <v>10.032999999999999</v>
      </c>
      <c r="Y4174" s="6">
        <v>2565710</v>
      </c>
      <c r="Z4174" s="6">
        <f>(X4174/1000)*Y4174</f>
        <v>25741.76843</v>
      </c>
      <c r="AA4174" s="6">
        <f>(P4174/1000)*Z4174</f>
        <v>0</v>
      </c>
      <c r="AB4174" s="6">
        <f>(W4174/100000)*Z4174</f>
        <v>0</v>
      </c>
    </row>
    <row r="4175" spans="1:28" x14ac:dyDescent="0.35">
      <c r="A4175" s="6" t="s">
        <v>4501</v>
      </c>
      <c r="B4175" s="6" t="s">
        <v>4474</v>
      </c>
      <c r="C4175" s="6" t="s">
        <v>4475</v>
      </c>
      <c r="D4175" s="6">
        <v>2016</v>
      </c>
      <c r="E4175" s="9" t="s">
        <v>5998</v>
      </c>
      <c r="F4175" s="6">
        <v>19297.387319000001</v>
      </c>
      <c r="G4175" s="9">
        <v>7.5</v>
      </c>
      <c r="H4175" s="9">
        <v>9</v>
      </c>
      <c r="I4175" s="6">
        <f>1/F4175</f>
        <v>5.1820486549254813E-5</v>
      </c>
      <c r="J4175" s="6">
        <f t="shared" si="390"/>
        <v>7.6289032067595408E-2</v>
      </c>
      <c r="K4175" s="6">
        <f>G4175-J4175</f>
        <v>7.4237109679324043</v>
      </c>
      <c r="L4175" s="6">
        <f>J4175+K4175-G4175</f>
        <v>0</v>
      </c>
      <c r="M4175" s="6">
        <v>19297.387319000001</v>
      </c>
      <c r="N4175" s="6">
        <f t="shared" si="391"/>
        <v>5.1820486549254813E-5</v>
      </c>
      <c r="O4175" s="6">
        <f t="shared" si="392"/>
        <v>7.5</v>
      </c>
      <c r="P4175" s="6">
        <f>O4175-G4175</f>
        <v>0</v>
      </c>
      <c r="Q4175" s="6">
        <f>1/(LN(F4175))</f>
        <v>0.10134048128041891</v>
      </c>
      <c r="R4175" s="6">
        <f t="shared" si="393"/>
        <v>58.442548852011186</v>
      </c>
      <c r="S4175" s="6">
        <f>H4175-R4175</f>
        <v>-49.442548852011186</v>
      </c>
      <c r="T4175" s="6">
        <f>R4175+S4175-H4175</f>
        <v>0</v>
      </c>
      <c r="U4175" s="6">
        <f t="shared" si="394"/>
        <v>58.442548852011186</v>
      </c>
      <c r="V4175" s="6">
        <f t="shared" si="395"/>
        <v>9</v>
      </c>
      <c r="W4175" s="6">
        <f>V4175-H4175</f>
        <v>0</v>
      </c>
      <c r="X4175" s="6">
        <v>9.8620000000000001</v>
      </c>
      <c r="Y4175" s="6">
        <v>2654374</v>
      </c>
      <c r="Z4175" s="6">
        <f>(X4175/1000)*Y4175</f>
        <v>26177.436387999998</v>
      </c>
      <c r="AA4175" s="6">
        <f>(P4175/1000)*Z4175</f>
        <v>0</v>
      </c>
      <c r="AB4175" s="6">
        <f>(W4175/100000)*Z4175</f>
        <v>0</v>
      </c>
    </row>
    <row r="4176" spans="1:28" x14ac:dyDescent="0.35">
      <c r="A4176" s="6" t="s">
        <v>4502</v>
      </c>
      <c r="B4176" s="6" t="s">
        <v>4474</v>
      </c>
      <c r="C4176" s="6" t="s">
        <v>4475</v>
      </c>
      <c r="D4176" s="6">
        <v>2017</v>
      </c>
      <c r="E4176" s="9" t="s">
        <v>5998</v>
      </c>
      <c r="F4176" s="6">
        <v>17101.455283861585</v>
      </c>
      <c r="G4176" s="9">
        <v>7.1</v>
      </c>
      <c r="H4176" s="9">
        <v>9</v>
      </c>
      <c r="I4176" s="6">
        <f>1/F4176</f>
        <v>5.8474555726475901E-5</v>
      </c>
      <c r="J4176" s="6">
        <f t="shared" si="390"/>
        <v>8.6085012974847566E-2</v>
      </c>
      <c r="K4176" s="6">
        <f>G4176-J4176</f>
        <v>7.013914987025152</v>
      </c>
      <c r="L4176" s="6">
        <f>J4176+K4176-G4176</f>
        <v>0</v>
      </c>
      <c r="M4176" s="6">
        <v>17101.455283861585</v>
      </c>
      <c r="N4176" s="6">
        <f t="shared" si="391"/>
        <v>5.8474555726475901E-5</v>
      </c>
      <c r="O4176" s="6">
        <f t="shared" si="392"/>
        <v>7.1</v>
      </c>
      <c r="P4176" s="6">
        <f>O4176-G4176</f>
        <v>0</v>
      </c>
      <c r="Q4176" s="6">
        <f>1/(LN(F4176))</f>
        <v>0.1025965247159914</v>
      </c>
      <c r="R4176" s="6">
        <f t="shared" si="393"/>
        <v>59.166902821088662</v>
      </c>
      <c r="S4176" s="6">
        <f>H4176-R4176</f>
        <v>-50.166902821088662</v>
      </c>
      <c r="T4176" s="6">
        <f>R4176+S4176-H4176</f>
        <v>0</v>
      </c>
      <c r="U4176" s="6">
        <f t="shared" si="394"/>
        <v>59.166902821088662</v>
      </c>
      <c r="V4176" s="6">
        <f t="shared" si="395"/>
        <v>9</v>
      </c>
      <c r="W4176" s="6">
        <f>V4176-H4176</f>
        <v>0</v>
      </c>
      <c r="X4176" s="6">
        <v>9.6980000000000004</v>
      </c>
      <c r="Y4176" s="10">
        <v>2700000</v>
      </c>
      <c r="Z4176" s="6">
        <f>(X4176/1000)*Y4176</f>
        <v>26184.6</v>
      </c>
      <c r="AA4176" s="6">
        <f>(P4176/1000)*Z4176</f>
        <v>0</v>
      </c>
      <c r="AB4176" s="6">
        <f>(W4176/100000)*Z4176</f>
        <v>0</v>
      </c>
    </row>
    <row r="4177" spans="1:28" x14ac:dyDescent="0.35">
      <c r="A4177" s="6" t="s">
        <v>4503</v>
      </c>
      <c r="B4177" s="6" t="s">
        <v>4474</v>
      </c>
      <c r="C4177" s="6" t="s">
        <v>4475</v>
      </c>
      <c r="D4177" s="6">
        <v>2018</v>
      </c>
      <c r="E4177" s="9" t="s">
        <v>5998</v>
      </c>
      <c r="F4177" s="6">
        <v>20161.801526799307</v>
      </c>
      <c r="G4177" s="9">
        <v>6.8</v>
      </c>
      <c r="I4177" s="6">
        <f>1/F4177</f>
        <v>4.9598742387717092E-5</v>
      </c>
      <c r="J4177" s="6">
        <f t="shared" si="390"/>
        <v>7.301822696960697E-2</v>
      </c>
      <c r="K4177" s="6">
        <f>G4177-J4177</f>
        <v>6.7269817730303929</v>
      </c>
      <c r="L4177" s="6">
        <f>J4177+K4177-G4177</f>
        <v>0</v>
      </c>
      <c r="M4177" s="6">
        <v>20161.801526799307</v>
      </c>
      <c r="N4177" s="6">
        <f t="shared" si="391"/>
        <v>4.9598742387717092E-5</v>
      </c>
      <c r="O4177" s="6">
        <f t="shared" si="392"/>
        <v>6.8</v>
      </c>
      <c r="P4177" s="6">
        <f>O4177-G4177</f>
        <v>0</v>
      </c>
      <c r="Q4177" s="6">
        <f>1/(LN(F4177))</f>
        <v>0.1008924433037237</v>
      </c>
      <c r="R4177" s="6">
        <f t="shared" si="393"/>
        <v>58.184167591040939</v>
      </c>
      <c r="S4177" s="6">
        <f>H4177-R4177</f>
        <v>-58.184167591040939</v>
      </c>
      <c r="T4177" s="6">
        <f>R4177+S4177-H4177</f>
        <v>0</v>
      </c>
      <c r="U4177" s="6">
        <f t="shared" si="394"/>
        <v>58.184167591040939</v>
      </c>
      <c r="V4177" s="6">
        <f t="shared" si="395"/>
        <v>0</v>
      </c>
      <c r="W4177" s="6">
        <f>V4177-H4177</f>
        <v>0</v>
      </c>
      <c r="X4177" s="6">
        <v>9.5410000000000004</v>
      </c>
      <c r="Y4177" s="10">
        <v>2800000</v>
      </c>
      <c r="Z4177" s="6">
        <f>(X4177/1000)*Y4177</f>
        <v>26714.800000000003</v>
      </c>
      <c r="AA4177" s="6">
        <f>(P4177/1000)*Z4177</f>
        <v>0</v>
      </c>
      <c r="AB4177" s="6">
        <f>(W4177/100000)*Z4177</f>
        <v>0</v>
      </c>
    </row>
    <row r="4178" spans="1:28" x14ac:dyDescent="0.35">
      <c r="A4178" s="6" t="s">
        <v>4504</v>
      </c>
      <c r="B4178" s="6" t="s">
        <v>4505</v>
      </c>
      <c r="C4178" s="6" t="s">
        <v>4506</v>
      </c>
      <c r="D4178" s="6">
        <v>1990</v>
      </c>
      <c r="E4178" s="9" t="s">
        <v>6001</v>
      </c>
      <c r="F4178" s="6">
        <v>2117.2039199999999</v>
      </c>
      <c r="G4178" s="9">
        <v>30.9</v>
      </c>
      <c r="I4178" s="6">
        <f>1/F4178</f>
        <v>4.7232106012726449E-4</v>
      </c>
      <c r="J4178" s="6">
        <f t="shared" si="390"/>
        <v>0.69534114597709618</v>
      </c>
      <c r="K4178" s="6">
        <f>G4178-J4178</f>
        <v>30.204658854022902</v>
      </c>
      <c r="L4178" s="6">
        <f>J4178+K4178-G4178</f>
        <v>0</v>
      </c>
      <c r="M4178" s="6">
        <v>2117.2039199999999</v>
      </c>
      <c r="N4178" s="6">
        <f t="shared" si="391"/>
        <v>4.7232106012726449E-4</v>
      </c>
      <c r="O4178" s="6">
        <f t="shared" si="392"/>
        <v>30.9</v>
      </c>
      <c r="P4178" s="6">
        <f>O4178-G4178</f>
        <v>0</v>
      </c>
      <c r="Q4178" s="6">
        <f>1/(LN(F4178))</f>
        <v>0.13058492816863254</v>
      </c>
      <c r="R4178" s="6">
        <f t="shared" si="393"/>
        <v>75.307675150209548</v>
      </c>
      <c r="S4178" s="6">
        <f>H4178-R4178</f>
        <v>-75.307675150209548</v>
      </c>
      <c r="T4178" s="6">
        <f>R4178+S4178-H4178</f>
        <v>0</v>
      </c>
      <c r="U4178" s="6">
        <f t="shared" si="394"/>
        <v>75.307675150209548</v>
      </c>
      <c r="V4178" s="6">
        <f t="shared" si="395"/>
        <v>0</v>
      </c>
      <c r="W4178" s="6">
        <f>V4178-H4178</f>
        <v>0</v>
      </c>
      <c r="X4178" s="6">
        <v>13.6</v>
      </c>
      <c r="Y4178" s="6">
        <v>23201835</v>
      </c>
      <c r="Z4178" s="6">
        <f>(X4178/1000)*Y4178</f>
        <v>315544.95600000001</v>
      </c>
      <c r="AA4178" s="6">
        <f>(P4178/1000)*Z4178</f>
        <v>0</v>
      </c>
      <c r="AB4178" s="6">
        <f>(W4178/100000)*Z4178</f>
        <v>0</v>
      </c>
    </row>
    <row r="4179" spans="1:28" x14ac:dyDescent="0.35">
      <c r="A4179" s="6" t="s">
        <v>4507</v>
      </c>
      <c r="B4179" s="6" t="s">
        <v>4505</v>
      </c>
      <c r="C4179" s="6" t="s">
        <v>4506</v>
      </c>
      <c r="D4179" s="6">
        <v>1991</v>
      </c>
      <c r="E4179" s="9" t="s">
        <v>6001</v>
      </c>
      <c r="F4179" s="6">
        <v>1722.2854635000001</v>
      </c>
      <c r="G4179" s="9">
        <v>29.4</v>
      </c>
      <c r="I4179" s="6">
        <f>1/F4179</f>
        <v>5.8062384035211943E-4</v>
      </c>
      <c r="J4179" s="6">
        <f t="shared" si="390"/>
        <v>0.85478222466574294</v>
      </c>
      <c r="K4179" s="6">
        <f>G4179-J4179</f>
        <v>28.545217775334255</v>
      </c>
      <c r="L4179" s="6">
        <f>J4179+K4179-G4179</f>
        <v>0</v>
      </c>
      <c r="M4179" s="6">
        <v>1722.2854635000001</v>
      </c>
      <c r="N4179" s="6">
        <f t="shared" si="391"/>
        <v>5.8062384035211943E-4</v>
      </c>
      <c r="O4179" s="6">
        <f t="shared" si="392"/>
        <v>29.4</v>
      </c>
      <c r="P4179" s="6">
        <f>O4179-G4179</f>
        <v>0</v>
      </c>
      <c r="Q4179" s="6">
        <f>1/(LN(F4179))</f>
        <v>0.13420283447059075</v>
      </c>
      <c r="R4179" s="6">
        <f t="shared" si="393"/>
        <v>77.394103625017337</v>
      </c>
      <c r="S4179" s="6">
        <f>H4179-R4179</f>
        <v>-77.394103625017337</v>
      </c>
      <c r="T4179" s="6">
        <f>R4179+S4179-H4179</f>
        <v>0</v>
      </c>
      <c r="U4179" s="6">
        <f t="shared" si="394"/>
        <v>77.394103625017337</v>
      </c>
      <c r="V4179" s="6">
        <f t="shared" si="395"/>
        <v>0</v>
      </c>
      <c r="W4179" s="6">
        <f>V4179-H4179</f>
        <v>0</v>
      </c>
      <c r="X4179" s="6">
        <v>12</v>
      </c>
      <c r="Y4179" s="6">
        <v>23001155</v>
      </c>
      <c r="Z4179" s="6">
        <f>(X4179/1000)*Y4179</f>
        <v>276013.86</v>
      </c>
      <c r="AA4179" s="6">
        <f>(P4179/1000)*Z4179</f>
        <v>0</v>
      </c>
      <c r="AB4179" s="6">
        <f>(W4179/100000)*Z4179</f>
        <v>0</v>
      </c>
    </row>
    <row r="4180" spans="1:28" x14ac:dyDescent="0.35">
      <c r="A4180" s="6" t="s">
        <v>4508</v>
      </c>
      <c r="B4180" s="6" t="s">
        <v>4505</v>
      </c>
      <c r="C4180" s="6" t="s">
        <v>4506</v>
      </c>
      <c r="D4180" s="6">
        <v>1992</v>
      </c>
      <c r="E4180" s="9" t="s">
        <v>6001</v>
      </c>
      <c r="F4180" s="6">
        <v>1607.7337583999999</v>
      </c>
      <c r="G4180" s="9">
        <v>28.7</v>
      </c>
      <c r="I4180" s="6">
        <f>1/F4180</f>
        <v>6.2199353268241981E-4</v>
      </c>
      <c r="J4180" s="6">
        <f t="shared" si="390"/>
        <v>0.91568581695087214</v>
      </c>
      <c r="K4180" s="6">
        <f>G4180-J4180</f>
        <v>27.784314183049126</v>
      </c>
      <c r="L4180" s="6">
        <f>J4180+K4180-G4180</f>
        <v>0</v>
      </c>
      <c r="M4180" s="6">
        <v>1607.7337583999999</v>
      </c>
      <c r="N4180" s="6">
        <f t="shared" si="391"/>
        <v>6.2199353268241981E-4</v>
      </c>
      <c r="O4180" s="6">
        <f t="shared" si="392"/>
        <v>28.7</v>
      </c>
      <c r="P4180" s="6">
        <f>O4180-G4180</f>
        <v>0</v>
      </c>
      <c r="Q4180" s="6">
        <f>1/(LN(F4180))</f>
        <v>0.13545398534351402</v>
      </c>
      <c r="R4180" s="6">
        <f t="shared" si="393"/>
        <v>78.11563607767782</v>
      </c>
      <c r="S4180" s="6">
        <f>H4180-R4180</f>
        <v>-78.11563607767782</v>
      </c>
      <c r="T4180" s="6">
        <f>R4180+S4180-H4180</f>
        <v>0</v>
      </c>
      <c r="U4180" s="6">
        <f t="shared" si="394"/>
        <v>78.11563607767782</v>
      </c>
      <c r="V4180" s="6">
        <f t="shared" si="395"/>
        <v>0</v>
      </c>
      <c r="W4180" s="6">
        <f>V4180-H4180</f>
        <v>0</v>
      </c>
      <c r="X4180" s="6">
        <v>11.4</v>
      </c>
      <c r="Y4180" s="6">
        <v>22794284</v>
      </c>
      <c r="Z4180" s="6">
        <f>(X4180/1000)*Y4180</f>
        <v>259854.8376</v>
      </c>
      <c r="AA4180" s="6">
        <f>(P4180/1000)*Z4180</f>
        <v>0</v>
      </c>
      <c r="AB4180" s="6">
        <f>(W4180/100000)*Z4180</f>
        <v>0</v>
      </c>
    </row>
    <row r="4181" spans="1:28" x14ac:dyDescent="0.35">
      <c r="A4181" s="6" t="s">
        <v>4509</v>
      </c>
      <c r="B4181" s="6" t="s">
        <v>4505</v>
      </c>
      <c r="C4181" s="6" t="s">
        <v>4506</v>
      </c>
      <c r="D4181" s="6">
        <v>1993</v>
      </c>
      <c r="E4181" s="9" t="s">
        <v>6001</v>
      </c>
      <c r="F4181" s="6">
        <v>1481.5197450000001</v>
      </c>
      <c r="G4181" s="9">
        <v>28.2</v>
      </c>
      <c r="I4181" s="6">
        <f>1/F4181</f>
        <v>6.7498256663464174E-4</v>
      </c>
      <c r="J4181" s="6">
        <f t="shared" si="390"/>
        <v>0.9936951599656203</v>
      </c>
      <c r="K4181" s="6">
        <f>G4181-J4181</f>
        <v>27.206304840034377</v>
      </c>
      <c r="L4181" s="6">
        <f>J4181+K4181-G4181</f>
        <v>0</v>
      </c>
      <c r="M4181" s="6">
        <v>1481.5197450000001</v>
      </c>
      <c r="N4181" s="6">
        <f t="shared" si="391"/>
        <v>6.7498256663464174E-4</v>
      </c>
      <c r="O4181" s="6">
        <f t="shared" si="392"/>
        <v>28.2</v>
      </c>
      <c r="P4181" s="6">
        <f>O4181-G4181</f>
        <v>0</v>
      </c>
      <c r="Q4181" s="6">
        <f>1/(LN(F4181))</f>
        <v>0.13697084628068662</v>
      </c>
      <c r="R4181" s="6">
        <f t="shared" si="393"/>
        <v>78.990402195840574</v>
      </c>
      <c r="S4181" s="6">
        <f>H4181-R4181</f>
        <v>-78.990402195840574</v>
      </c>
      <c r="T4181" s="6">
        <f>R4181+S4181-H4181</f>
        <v>0</v>
      </c>
      <c r="U4181" s="6">
        <f t="shared" si="394"/>
        <v>78.990402195840574</v>
      </c>
      <c r="V4181" s="6">
        <f t="shared" si="395"/>
        <v>0</v>
      </c>
      <c r="W4181" s="6">
        <f>V4181-H4181</f>
        <v>0</v>
      </c>
      <c r="X4181" s="6">
        <v>11</v>
      </c>
      <c r="Y4181" s="6">
        <v>22763280</v>
      </c>
      <c r="Z4181" s="6">
        <f>(X4181/1000)*Y4181</f>
        <v>250396.08</v>
      </c>
      <c r="AA4181" s="6">
        <f>(P4181/1000)*Z4181</f>
        <v>0</v>
      </c>
      <c r="AB4181" s="6">
        <f>(W4181/100000)*Z4181</f>
        <v>0</v>
      </c>
    </row>
    <row r="4182" spans="1:28" x14ac:dyDescent="0.35">
      <c r="A4182" s="6" t="s">
        <v>4510</v>
      </c>
      <c r="B4182" s="6" t="s">
        <v>4505</v>
      </c>
      <c r="C4182" s="6" t="s">
        <v>4506</v>
      </c>
      <c r="D4182" s="6">
        <v>1994</v>
      </c>
      <c r="E4182" s="9" t="s">
        <v>6001</v>
      </c>
      <c r="F4182" s="6">
        <v>1464.6816004</v>
      </c>
      <c r="G4182" s="9">
        <v>27.6</v>
      </c>
      <c r="I4182" s="6">
        <f>1/F4182</f>
        <v>6.8274224222309007E-4</v>
      </c>
      <c r="J4182" s="6">
        <f t="shared" si="390"/>
        <v>1.0051187914137465</v>
      </c>
      <c r="K4182" s="6">
        <f>G4182-J4182</f>
        <v>26.594881208586255</v>
      </c>
      <c r="L4182" s="6">
        <f>J4182+K4182-G4182</f>
        <v>0</v>
      </c>
      <c r="M4182" s="6">
        <v>1464.6816004</v>
      </c>
      <c r="N4182" s="6">
        <f t="shared" si="391"/>
        <v>6.8274224222309007E-4</v>
      </c>
      <c r="O4182" s="6">
        <f t="shared" si="392"/>
        <v>27.6</v>
      </c>
      <c r="P4182" s="6">
        <f>O4182-G4182</f>
        <v>0</v>
      </c>
      <c r="Q4182" s="6">
        <f>1/(LN(F4182))</f>
        <v>0.13718563095997907</v>
      </c>
      <c r="R4182" s="6">
        <f t="shared" si="393"/>
        <v>79.114267446465135</v>
      </c>
      <c r="S4182" s="6">
        <f>H4182-R4182</f>
        <v>-79.114267446465135</v>
      </c>
      <c r="T4182" s="6">
        <f>R4182+S4182-H4182</f>
        <v>0</v>
      </c>
      <c r="U4182" s="6">
        <f t="shared" si="394"/>
        <v>79.114267446465135</v>
      </c>
      <c r="V4182" s="6">
        <f t="shared" si="395"/>
        <v>0</v>
      </c>
      <c r="W4182" s="6">
        <f>V4182-H4182</f>
        <v>0</v>
      </c>
      <c r="X4182" s="6">
        <v>10.9</v>
      </c>
      <c r="Y4182" s="6">
        <v>22730211</v>
      </c>
      <c r="Z4182" s="6">
        <f>(X4182/1000)*Y4182</f>
        <v>247759.29990000001</v>
      </c>
      <c r="AA4182" s="6">
        <f>(P4182/1000)*Z4182</f>
        <v>0</v>
      </c>
      <c r="AB4182" s="6">
        <f>(W4182/100000)*Z4182</f>
        <v>0</v>
      </c>
    </row>
    <row r="4183" spans="1:28" x14ac:dyDescent="0.35">
      <c r="A4183" s="6" t="s">
        <v>4511</v>
      </c>
      <c r="B4183" s="6" t="s">
        <v>4505</v>
      </c>
      <c r="C4183" s="6" t="s">
        <v>4506</v>
      </c>
      <c r="D4183" s="6">
        <v>1995</v>
      </c>
      <c r="E4183" s="9" t="s">
        <v>6001</v>
      </c>
      <c r="F4183" s="6">
        <v>1663.9907579999999</v>
      </c>
      <c r="G4183" s="9">
        <v>27</v>
      </c>
      <c r="I4183" s="6">
        <f>1/F4183</f>
        <v>6.0096487627246784E-4</v>
      </c>
      <c r="J4183" s="6">
        <f t="shared" si="390"/>
        <v>0.8847278705859255</v>
      </c>
      <c r="K4183" s="6">
        <f>G4183-J4183</f>
        <v>26.115272129414073</v>
      </c>
      <c r="L4183" s="6">
        <f>J4183+K4183-G4183</f>
        <v>0</v>
      </c>
      <c r="M4183" s="6">
        <v>1663.9907579999999</v>
      </c>
      <c r="N4183" s="6">
        <f t="shared" si="391"/>
        <v>6.0096487627246784E-4</v>
      </c>
      <c r="O4183" s="6">
        <f t="shared" si="392"/>
        <v>27</v>
      </c>
      <c r="P4183" s="6">
        <f>O4183-G4183</f>
        <v>0</v>
      </c>
      <c r="Q4183" s="6">
        <f>1/(LN(F4183))</f>
        <v>0.1348258725093312</v>
      </c>
      <c r="R4183" s="6">
        <f t="shared" si="393"/>
        <v>77.753406546768758</v>
      </c>
      <c r="S4183" s="6">
        <f>H4183-R4183</f>
        <v>-77.753406546768758</v>
      </c>
      <c r="T4183" s="6">
        <f>R4183+S4183-H4183</f>
        <v>0</v>
      </c>
      <c r="U4183" s="6">
        <f t="shared" si="394"/>
        <v>77.753406546768758</v>
      </c>
      <c r="V4183" s="6">
        <f t="shared" si="395"/>
        <v>0</v>
      </c>
      <c r="W4183" s="6">
        <f>V4183-H4183</f>
        <v>0</v>
      </c>
      <c r="X4183" s="6">
        <v>10.4</v>
      </c>
      <c r="Y4183" s="6">
        <v>22684270</v>
      </c>
      <c r="Z4183" s="6">
        <f>(X4183/1000)*Y4183</f>
        <v>235916.408</v>
      </c>
      <c r="AA4183" s="6">
        <f>(P4183/1000)*Z4183</f>
        <v>0</v>
      </c>
      <c r="AB4183" s="6">
        <f>(W4183/100000)*Z4183</f>
        <v>0</v>
      </c>
    </row>
    <row r="4184" spans="1:28" x14ac:dyDescent="0.35">
      <c r="A4184" s="6" t="s">
        <v>4512</v>
      </c>
      <c r="B4184" s="6" t="s">
        <v>4505</v>
      </c>
      <c r="C4184" s="6" t="s">
        <v>4506</v>
      </c>
      <c r="D4184" s="6">
        <v>1996</v>
      </c>
      <c r="E4184" s="9" t="s">
        <v>6001</v>
      </c>
      <c r="F4184" s="6">
        <v>1574.6959512000001</v>
      </c>
      <c r="G4184" s="9">
        <v>26.5</v>
      </c>
      <c r="I4184" s="6">
        <f>1/F4184</f>
        <v>6.35043228019954E-4</v>
      </c>
      <c r="J4184" s="6">
        <f t="shared" si="390"/>
        <v>0.93489730438318797</v>
      </c>
      <c r="K4184" s="6">
        <f>G4184-J4184</f>
        <v>25.565102695616812</v>
      </c>
      <c r="L4184" s="6">
        <f>J4184+K4184-G4184</f>
        <v>0</v>
      </c>
      <c r="M4184" s="6">
        <v>1574.6959512000001</v>
      </c>
      <c r="N4184" s="6">
        <f t="shared" si="391"/>
        <v>6.35043228019954E-4</v>
      </c>
      <c r="O4184" s="6">
        <f t="shared" si="392"/>
        <v>26.5</v>
      </c>
      <c r="P4184" s="6">
        <f>O4184-G4184</f>
        <v>0</v>
      </c>
      <c r="Q4184" s="6">
        <f>1/(LN(F4184))</f>
        <v>0.13583602173422554</v>
      </c>
      <c r="R4184" s="6">
        <f t="shared" si="393"/>
        <v>78.33595455401921</v>
      </c>
      <c r="S4184" s="6">
        <f>H4184-R4184</f>
        <v>-78.33595455401921</v>
      </c>
      <c r="T4184" s="6">
        <f>R4184+S4184-H4184</f>
        <v>0</v>
      </c>
      <c r="U4184" s="6">
        <f t="shared" si="394"/>
        <v>78.33595455401921</v>
      </c>
      <c r="V4184" s="6">
        <f t="shared" si="395"/>
        <v>0</v>
      </c>
      <c r="W4184" s="6">
        <f>V4184-H4184</f>
        <v>0</v>
      </c>
      <c r="X4184" s="6">
        <v>10.199999999999999</v>
      </c>
      <c r="Y4184" s="6">
        <v>22619004</v>
      </c>
      <c r="Z4184" s="6">
        <f>(X4184/1000)*Y4184</f>
        <v>230713.84079999998</v>
      </c>
      <c r="AA4184" s="6">
        <f>(P4184/1000)*Z4184</f>
        <v>0</v>
      </c>
      <c r="AB4184" s="6">
        <f>(W4184/100000)*Z4184</f>
        <v>0</v>
      </c>
    </row>
    <row r="4185" spans="1:28" x14ac:dyDescent="0.35">
      <c r="A4185" s="6" t="s">
        <v>4513</v>
      </c>
      <c r="B4185" s="6" t="s">
        <v>4505</v>
      </c>
      <c r="C4185" s="6" t="s">
        <v>4506</v>
      </c>
      <c r="D4185" s="6">
        <v>1997</v>
      </c>
      <c r="E4185" s="9" t="s">
        <v>6001</v>
      </c>
      <c r="F4185" s="6">
        <v>1479.2703552</v>
      </c>
      <c r="G4185" s="9">
        <v>25.9</v>
      </c>
      <c r="I4185" s="6">
        <f>1/F4185</f>
        <v>6.7600895028062543E-4</v>
      </c>
      <c r="J4185" s="6">
        <f t="shared" si="390"/>
        <v>0.99520618041518094</v>
      </c>
      <c r="K4185" s="6">
        <f>G4185-J4185</f>
        <v>24.904793819584818</v>
      </c>
      <c r="L4185" s="6">
        <f>J4185+K4185-G4185</f>
        <v>0</v>
      </c>
      <c r="M4185" s="6">
        <v>1479.2703552</v>
      </c>
      <c r="N4185" s="6">
        <f t="shared" si="391"/>
        <v>6.7600895028062543E-4</v>
      </c>
      <c r="O4185" s="6">
        <f t="shared" si="392"/>
        <v>25.9</v>
      </c>
      <c r="P4185" s="6">
        <f>O4185-G4185</f>
        <v>0</v>
      </c>
      <c r="Q4185" s="6">
        <f>1/(LN(F4185))</f>
        <v>0.13699935868586388</v>
      </c>
      <c r="R4185" s="6">
        <f t="shared" si="393"/>
        <v>79.006845157344273</v>
      </c>
      <c r="S4185" s="6">
        <f>H4185-R4185</f>
        <v>-79.006845157344273</v>
      </c>
      <c r="T4185" s="6">
        <f>R4185+S4185-H4185</f>
        <v>0</v>
      </c>
      <c r="U4185" s="6">
        <f t="shared" si="394"/>
        <v>79.006845157344273</v>
      </c>
      <c r="V4185" s="6">
        <f t="shared" si="395"/>
        <v>0</v>
      </c>
      <c r="W4185" s="6">
        <f>V4185-H4185</f>
        <v>0</v>
      </c>
      <c r="X4185" s="6">
        <v>10.5</v>
      </c>
      <c r="Y4185" s="6">
        <v>22553978</v>
      </c>
      <c r="Z4185" s="6">
        <f>(X4185/1000)*Y4185</f>
        <v>236816.769</v>
      </c>
      <c r="AA4185" s="6">
        <f>(P4185/1000)*Z4185</f>
        <v>0</v>
      </c>
      <c r="AB4185" s="6">
        <f>(W4185/100000)*Z4185</f>
        <v>0</v>
      </c>
    </row>
    <row r="4186" spans="1:28" x14ac:dyDescent="0.35">
      <c r="A4186" s="6" t="s">
        <v>4514</v>
      </c>
      <c r="B4186" s="6" t="s">
        <v>4505</v>
      </c>
      <c r="C4186" s="6" t="s">
        <v>4506</v>
      </c>
      <c r="D4186" s="6">
        <v>1998</v>
      </c>
      <c r="E4186" s="9" t="s">
        <v>6001</v>
      </c>
      <c r="F4186" s="6">
        <v>1537.8698515000001</v>
      </c>
      <c r="G4186" s="9">
        <v>24.7</v>
      </c>
      <c r="I4186" s="6">
        <f>1/F4186</f>
        <v>6.5025008392265756E-4</v>
      </c>
      <c r="J4186" s="6">
        <f t="shared" si="390"/>
        <v>0.95728451829917416</v>
      </c>
      <c r="K4186" s="6">
        <f>G4186-J4186</f>
        <v>23.742715481700824</v>
      </c>
      <c r="L4186" s="6">
        <f>J4186+K4186-G4186</f>
        <v>0</v>
      </c>
      <c r="M4186" s="6">
        <v>1537.8698515000001</v>
      </c>
      <c r="N4186" s="6">
        <f t="shared" si="391"/>
        <v>6.5025008392265756E-4</v>
      </c>
      <c r="O4186" s="6">
        <f t="shared" si="392"/>
        <v>24.7</v>
      </c>
      <c r="P4186" s="6">
        <f>O4186-G4186</f>
        <v>0</v>
      </c>
      <c r="Q4186" s="6">
        <f>1/(LN(F4186))</f>
        <v>0.13627406358442704</v>
      </c>
      <c r="R4186" s="6">
        <f t="shared" si="393"/>
        <v>78.588571098821163</v>
      </c>
      <c r="S4186" s="6">
        <f>H4186-R4186</f>
        <v>-78.588571098821163</v>
      </c>
      <c r="T4186" s="6">
        <f>R4186+S4186-H4186</f>
        <v>0</v>
      </c>
      <c r="U4186" s="6">
        <f t="shared" si="394"/>
        <v>78.588571098821163</v>
      </c>
      <c r="V4186" s="6">
        <f t="shared" si="395"/>
        <v>0</v>
      </c>
      <c r="W4186" s="6">
        <f>V4186-H4186</f>
        <v>0</v>
      </c>
      <c r="X4186" s="6">
        <v>10.5</v>
      </c>
      <c r="Y4186" s="6">
        <v>22507344</v>
      </c>
      <c r="Z4186" s="6">
        <f>(X4186/1000)*Y4186</f>
        <v>236327.11200000002</v>
      </c>
      <c r="AA4186" s="6">
        <f>(P4186/1000)*Z4186</f>
        <v>0</v>
      </c>
      <c r="AB4186" s="6">
        <f>(W4186/100000)*Z4186</f>
        <v>0</v>
      </c>
    </row>
    <row r="4187" spans="1:28" x14ac:dyDescent="0.35">
      <c r="A4187" s="6" t="s">
        <v>4515</v>
      </c>
      <c r="B4187" s="6" t="s">
        <v>4505</v>
      </c>
      <c r="C4187" s="6" t="s">
        <v>4506</v>
      </c>
      <c r="D4187" s="6">
        <v>1999</v>
      </c>
      <c r="E4187" s="9" t="s">
        <v>6001</v>
      </c>
      <c r="F4187" s="6">
        <v>1673.3752340000001</v>
      </c>
      <c r="G4187" s="9">
        <v>22.9</v>
      </c>
      <c r="I4187" s="6">
        <f>1/F4187</f>
        <v>5.9759459784140682E-4</v>
      </c>
      <c r="J4187" s="6">
        <f t="shared" si="390"/>
        <v>0.87976621745556449</v>
      </c>
      <c r="K4187" s="6">
        <f>G4187-J4187</f>
        <v>22.020233782544434</v>
      </c>
      <c r="L4187" s="6">
        <f>J4187+K4187-G4187</f>
        <v>0</v>
      </c>
      <c r="M4187" s="6">
        <v>1673.3752340000001</v>
      </c>
      <c r="N4187" s="6">
        <f t="shared" si="391"/>
        <v>5.9759459784140682E-4</v>
      </c>
      <c r="O4187" s="6">
        <f t="shared" si="392"/>
        <v>22.9</v>
      </c>
      <c r="P4187" s="6">
        <f>O4187-G4187</f>
        <v>0</v>
      </c>
      <c r="Q4187" s="6">
        <f>1/(LN(F4187))</f>
        <v>0.13472371868417299</v>
      </c>
      <c r="R4187" s="6">
        <f t="shared" si="393"/>
        <v>77.694494946569151</v>
      </c>
      <c r="S4187" s="6">
        <f>H4187-R4187</f>
        <v>-77.694494946569151</v>
      </c>
      <c r="T4187" s="6">
        <f>R4187+S4187-H4187</f>
        <v>0</v>
      </c>
      <c r="U4187" s="6">
        <f t="shared" si="394"/>
        <v>77.694494946569151</v>
      </c>
      <c r="V4187" s="6">
        <f t="shared" si="395"/>
        <v>0</v>
      </c>
      <c r="W4187" s="6">
        <f>V4187-H4187</f>
        <v>0</v>
      </c>
      <c r="X4187" s="6">
        <v>10.4</v>
      </c>
      <c r="Y4187" s="6">
        <v>22472040</v>
      </c>
      <c r="Z4187" s="6">
        <f>(X4187/1000)*Y4187</f>
        <v>233709.21599999999</v>
      </c>
      <c r="AA4187" s="6">
        <f>(P4187/1000)*Z4187</f>
        <v>0</v>
      </c>
      <c r="AB4187" s="6">
        <f>(W4187/100000)*Z4187</f>
        <v>0</v>
      </c>
    </row>
    <row r="4188" spans="1:28" x14ac:dyDescent="0.35">
      <c r="A4188" s="6" t="s">
        <v>4516</v>
      </c>
      <c r="B4188" s="6" t="s">
        <v>4505</v>
      </c>
      <c r="C4188" s="6" t="s">
        <v>4506</v>
      </c>
      <c r="D4188" s="6">
        <v>2000</v>
      </c>
      <c r="E4188" s="9" t="s">
        <v>6001</v>
      </c>
      <c r="F4188" s="6">
        <v>1653.6149146</v>
      </c>
      <c r="G4188" s="9">
        <v>21.4</v>
      </c>
      <c r="H4188" s="9">
        <v>54</v>
      </c>
      <c r="I4188" s="6">
        <f>1/F4188</f>
        <v>6.0473571638164272E-4</v>
      </c>
      <c r="J4188" s="6">
        <f t="shared" si="390"/>
        <v>0.8902792222070105</v>
      </c>
      <c r="K4188" s="6">
        <f>G4188-J4188</f>
        <v>20.509720777792989</v>
      </c>
      <c r="L4188" s="6">
        <f>J4188+K4188-G4188</f>
        <v>0</v>
      </c>
      <c r="M4188" s="6">
        <v>1653.6149146</v>
      </c>
      <c r="N4188" s="6">
        <f t="shared" si="391"/>
        <v>6.0473571638164272E-4</v>
      </c>
      <c r="O4188" s="6">
        <f t="shared" si="392"/>
        <v>21.4</v>
      </c>
      <c r="P4188" s="6">
        <f>O4188-G4188</f>
        <v>0</v>
      </c>
      <c r="Q4188" s="6">
        <f>1/(LN(F4188))</f>
        <v>0.13493967268880902</v>
      </c>
      <c r="R4188" s="6">
        <f t="shared" si="393"/>
        <v>77.819034541272728</v>
      </c>
      <c r="S4188" s="6">
        <f>H4188-R4188</f>
        <v>-23.819034541272728</v>
      </c>
      <c r="T4188" s="6">
        <f>R4188+S4188-H4188</f>
        <v>0</v>
      </c>
      <c r="U4188" s="6">
        <f t="shared" si="394"/>
        <v>77.819034541272728</v>
      </c>
      <c r="V4188" s="6">
        <f t="shared" si="395"/>
        <v>54</v>
      </c>
      <c r="W4188" s="6">
        <f>V4188-H4188</f>
        <v>0</v>
      </c>
      <c r="X4188" s="6">
        <v>10.4</v>
      </c>
      <c r="Y4188" s="6">
        <v>22442971</v>
      </c>
      <c r="Z4188" s="6">
        <f>(X4188/1000)*Y4188</f>
        <v>233406.89839999998</v>
      </c>
      <c r="AA4188" s="6">
        <f>(P4188/1000)*Z4188</f>
        <v>0</v>
      </c>
      <c r="AB4188" s="6">
        <f>(W4188/100000)*Z4188</f>
        <v>0</v>
      </c>
    </row>
    <row r="4189" spans="1:28" x14ac:dyDescent="0.35">
      <c r="A4189" s="6" t="s">
        <v>4517</v>
      </c>
      <c r="B4189" s="6" t="s">
        <v>4505</v>
      </c>
      <c r="C4189" s="6" t="s">
        <v>4506</v>
      </c>
      <c r="D4189" s="6">
        <v>2001</v>
      </c>
      <c r="E4189" s="9" t="s">
        <v>6001</v>
      </c>
      <c r="F4189" s="6">
        <v>1704.2690868</v>
      </c>
      <c r="G4189" s="9">
        <v>20.5</v>
      </c>
      <c r="H4189" s="9">
        <v>49</v>
      </c>
      <c r="I4189" s="6">
        <f>1/F4189</f>
        <v>5.8676180172794064E-4</v>
      </c>
      <c r="J4189" s="6">
        <f t="shared" si="390"/>
        <v>0.86381840250603803</v>
      </c>
      <c r="K4189" s="6">
        <f>G4189-J4189</f>
        <v>19.636181597493962</v>
      </c>
      <c r="L4189" s="6">
        <f>J4189+K4189-G4189</f>
        <v>0</v>
      </c>
      <c r="M4189" s="6">
        <v>1704.2690868</v>
      </c>
      <c r="N4189" s="6">
        <f t="shared" si="391"/>
        <v>5.8676180172794064E-4</v>
      </c>
      <c r="O4189" s="6">
        <f t="shared" si="392"/>
        <v>20.5</v>
      </c>
      <c r="P4189" s="6">
        <f>O4189-G4189</f>
        <v>0</v>
      </c>
      <c r="Q4189" s="6">
        <f>1/(LN(F4189))</f>
        <v>0.13439249655175006</v>
      </c>
      <c r="R4189" s="6">
        <f t="shared" si="393"/>
        <v>77.503480798911511</v>
      </c>
      <c r="S4189" s="6">
        <f>H4189-R4189</f>
        <v>-28.503480798911511</v>
      </c>
      <c r="T4189" s="6">
        <f>R4189+S4189-H4189</f>
        <v>0</v>
      </c>
      <c r="U4189" s="6">
        <f t="shared" si="394"/>
        <v>77.503480798911511</v>
      </c>
      <c r="V4189" s="6">
        <f t="shared" si="395"/>
        <v>49</v>
      </c>
      <c r="W4189" s="6">
        <f>V4189-H4189</f>
        <v>0</v>
      </c>
      <c r="X4189" s="6">
        <v>10</v>
      </c>
      <c r="Y4189" s="6">
        <v>22131970</v>
      </c>
      <c r="Z4189" s="6">
        <f>(X4189/1000)*Y4189</f>
        <v>221319.7</v>
      </c>
      <c r="AA4189" s="6">
        <f>(P4189/1000)*Z4189</f>
        <v>0</v>
      </c>
      <c r="AB4189" s="6">
        <f>(W4189/100000)*Z4189</f>
        <v>0</v>
      </c>
    </row>
    <row r="4190" spans="1:28" x14ac:dyDescent="0.35">
      <c r="A4190" s="6" t="s">
        <v>4518</v>
      </c>
      <c r="B4190" s="6" t="s">
        <v>4505</v>
      </c>
      <c r="C4190" s="6" t="s">
        <v>4506</v>
      </c>
      <c r="D4190" s="6">
        <v>2002</v>
      </c>
      <c r="E4190" s="9" t="s">
        <v>6001</v>
      </c>
      <c r="F4190" s="6">
        <v>1849.3694664</v>
      </c>
      <c r="G4190" s="9">
        <v>20.2</v>
      </c>
      <c r="H4190" s="9">
        <v>47</v>
      </c>
      <c r="I4190" s="6">
        <f>1/F4190</f>
        <v>5.407248352307933E-4</v>
      </c>
      <c r="J4190" s="6">
        <f t="shared" si="390"/>
        <v>0.79604374720523408</v>
      </c>
      <c r="K4190" s="6">
        <f>G4190-J4190</f>
        <v>19.403956252794764</v>
      </c>
      <c r="L4190" s="6">
        <f>J4190+K4190-G4190</f>
        <v>0</v>
      </c>
      <c r="M4190" s="6">
        <v>1849.3694664</v>
      </c>
      <c r="N4190" s="6">
        <f t="shared" si="391"/>
        <v>5.407248352307933E-4</v>
      </c>
      <c r="O4190" s="6">
        <f t="shared" si="392"/>
        <v>20.2</v>
      </c>
      <c r="P4190" s="6">
        <f>O4190-G4190</f>
        <v>0</v>
      </c>
      <c r="Q4190" s="6">
        <f>1/(LN(F4190))</f>
        <v>0.1329327620607971</v>
      </c>
      <c r="R4190" s="6">
        <f t="shared" si="393"/>
        <v>76.661659216651387</v>
      </c>
      <c r="S4190" s="6">
        <f>H4190-R4190</f>
        <v>-29.661659216651387</v>
      </c>
      <c r="T4190" s="6">
        <f>R4190+S4190-H4190</f>
        <v>0</v>
      </c>
      <c r="U4190" s="6">
        <f t="shared" si="394"/>
        <v>76.661659216651387</v>
      </c>
      <c r="V4190" s="6">
        <f t="shared" si="395"/>
        <v>47</v>
      </c>
      <c r="W4190" s="6">
        <f>V4190-H4190</f>
        <v>0</v>
      </c>
      <c r="X4190" s="6">
        <v>9.6999999999999993</v>
      </c>
      <c r="Y4190" s="6">
        <v>21730496</v>
      </c>
      <c r="Z4190" s="6">
        <f>(X4190/1000)*Y4190</f>
        <v>210785.81119999997</v>
      </c>
      <c r="AA4190" s="6">
        <f>(P4190/1000)*Z4190</f>
        <v>0</v>
      </c>
      <c r="AB4190" s="6">
        <f>(W4190/100000)*Z4190</f>
        <v>0</v>
      </c>
    </row>
    <row r="4191" spans="1:28" x14ac:dyDescent="0.35">
      <c r="A4191" s="6" t="s">
        <v>4519</v>
      </c>
      <c r="B4191" s="6" t="s">
        <v>4505</v>
      </c>
      <c r="C4191" s="6" t="s">
        <v>4506</v>
      </c>
      <c r="D4191" s="6">
        <v>2003</v>
      </c>
      <c r="E4191" s="9" t="s">
        <v>6001</v>
      </c>
      <c r="F4191" s="6">
        <v>1840.2696473999999</v>
      </c>
      <c r="G4191" s="9">
        <v>19.899999999999999</v>
      </c>
      <c r="H4191" s="9">
        <v>43</v>
      </c>
      <c r="I4191" s="6">
        <f>1/F4191</f>
        <v>5.4339862715925156E-4</v>
      </c>
      <c r="J4191" s="6">
        <f t="shared" si="390"/>
        <v>0.79998004753267982</v>
      </c>
      <c r="K4191" s="6">
        <f>G4191-J4191</f>
        <v>19.100019952467317</v>
      </c>
      <c r="L4191" s="6">
        <f>J4191+K4191-G4191</f>
        <v>0</v>
      </c>
      <c r="M4191" s="6">
        <v>1840.2696473999999</v>
      </c>
      <c r="N4191" s="6">
        <f t="shared" si="391"/>
        <v>5.4339862715925156E-4</v>
      </c>
      <c r="O4191" s="6">
        <f t="shared" si="392"/>
        <v>19.899999999999999</v>
      </c>
      <c r="P4191" s="6">
        <f>O4191-G4191</f>
        <v>0</v>
      </c>
      <c r="Q4191" s="6">
        <f>1/(LN(F4191))</f>
        <v>0.13301998458731695</v>
      </c>
      <c r="R4191" s="6">
        <f t="shared" si="393"/>
        <v>76.711960011582761</v>
      </c>
      <c r="S4191" s="6">
        <f>H4191-R4191</f>
        <v>-33.711960011582761</v>
      </c>
      <c r="T4191" s="6">
        <f>R4191+S4191-H4191</f>
        <v>0</v>
      </c>
      <c r="U4191" s="6">
        <f t="shared" si="394"/>
        <v>76.711960011582761</v>
      </c>
      <c r="V4191" s="6">
        <f t="shared" si="395"/>
        <v>43</v>
      </c>
      <c r="W4191" s="6">
        <f>V4191-H4191</f>
        <v>0</v>
      </c>
      <c r="X4191" s="6">
        <v>9.8000000000000007</v>
      </c>
      <c r="Y4191" s="6">
        <v>21574326</v>
      </c>
      <c r="Z4191" s="6">
        <f>(X4191/1000)*Y4191</f>
        <v>211428.39480000004</v>
      </c>
      <c r="AA4191" s="6">
        <f>(P4191/1000)*Z4191</f>
        <v>0</v>
      </c>
      <c r="AB4191" s="6">
        <f>(W4191/100000)*Z4191</f>
        <v>0</v>
      </c>
    </row>
    <row r="4192" spans="1:28" x14ac:dyDescent="0.35">
      <c r="A4192" s="6" t="s">
        <v>4520</v>
      </c>
      <c r="B4192" s="6" t="s">
        <v>4505</v>
      </c>
      <c r="C4192" s="6" t="s">
        <v>4506</v>
      </c>
      <c r="D4192" s="6">
        <v>2004</v>
      </c>
      <c r="E4192" s="9" t="s">
        <v>6001</v>
      </c>
      <c r="F4192" s="6">
        <v>2070.8316048000002</v>
      </c>
      <c r="G4192" s="9">
        <v>19.3</v>
      </c>
      <c r="H4192" s="9">
        <v>39</v>
      </c>
      <c r="I4192" s="6">
        <f>1/F4192</f>
        <v>4.8289778738265851E-4</v>
      </c>
      <c r="J4192" s="6">
        <f t="shared" si="390"/>
        <v>0.71091198173121484</v>
      </c>
      <c r="K4192" s="6">
        <f>G4192-J4192</f>
        <v>18.589088018268786</v>
      </c>
      <c r="L4192" s="6">
        <f>J4192+K4192-G4192</f>
        <v>0</v>
      </c>
      <c r="M4192" s="6">
        <v>2070.8316048000002</v>
      </c>
      <c r="N4192" s="6">
        <f t="shared" si="391"/>
        <v>4.8289778738265851E-4</v>
      </c>
      <c r="O4192" s="6">
        <f t="shared" si="392"/>
        <v>19.3</v>
      </c>
      <c r="P4192" s="6">
        <f>O4192-G4192</f>
        <v>0</v>
      </c>
      <c r="Q4192" s="6">
        <f>1/(LN(F4192))</f>
        <v>0.13096366718707139</v>
      </c>
      <c r="R4192" s="6">
        <f t="shared" si="393"/>
        <v>75.526092048448149</v>
      </c>
      <c r="S4192" s="6">
        <f>H4192-R4192</f>
        <v>-36.526092048448149</v>
      </c>
      <c r="T4192" s="6">
        <f>R4192+S4192-H4192</f>
        <v>0</v>
      </c>
      <c r="U4192" s="6">
        <f t="shared" si="394"/>
        <v>75.526092048448149</v>
      </c>
      <c r="V4192" s="6">
        <f t="shared" si="395"/>
        <v>39</v>
      </c>
      <c r="W4192" s="6">
        <f>V4192-H4192</f>
        <v>0</v>
      </c>
      <c r="X4192" s="6">
        <v>10.1</v>
      </c>
      <c r="Y4192" s="6">
        <v>21451748</v>
      </c>
      <c r="Z4192" s="6">
        <f>(X4192/1000)*Y4192</f>
        <v>216662.65479999999</v>
      </c>
      <c r="AA4192" s="6">
        <f>(P4192/1000)*Z4192</f>
        <v>0</v>
      </c>
      <c r="AB4192" s="6">
        <f>(W4192/100000)*Z4192</f>
        <v>0</v>
      </c>
    </row>
    <row r="4193" spans="1:28" x14ac:dyDescent="0.35">
      <c r="A4193" s="6" t="s">
        <v>4521</v>
      </c>
      <c r="B4193" s="6" t="s">
        <v>4505</v>
      </c>
      <c r="C4193" s="6" t="s">
        <v>4506</v>
      </c>
      <c r="D4193" s="6">
        <v>2005</v>
      </c>
      <c r="E4193" s="9" t="s">
        <v>6001</v>
      </c>
      <c r="F4193" s="6">
        <v>2187.7089965999999</v>
      </c>
      <c r="G4193" s="9">
        <v>18.2</v>
      </c>
      <c r="H4193" s="9">
        <v>35</v>
      </c>
      <c r="I4193" s="6">
        <f>1/F4193</f>
        <v>4.5709918529115951E-4</v>
      </c>
      <c r="J4193" s="6">
        <f t="shared" si="390"/>
        <v>0.67293182150275399</v>
      </c>
      <c r="K4193" s="6">
        <f>G4193-J4193</f>
        <v>17.527068178497245</v>
      </c>
      <c r="L4193" s="6">
        <f>J4193+K4193-G4193</f>
        <v>0</v>
      </c>
      <c r="M4193" s="6">
        <v>2187.7089965999999</v>
      </c>
      <c r="N4193" s="6">
        <f t="shared" si="391"/>
        <v>4.5709918529115951E-4</v>
      </c>
      <c r="O4193" s="6">
        <f t="shared" si="392"/>
        <v>18.2</v>
      </c>
      <c r="P4193" s="6">
        <f>O4193-G4193</f>
        <v>0</v>
      </c>
      <c r="Q4193" s="6">
        <f>1/(LN(F4193))</f>
        <v>0.13002869471333783</v>
      </c>
      <c r="R4193" s="6">
        <f t="shared" si="393"/>
        <v>74.986898097708362</v>
      </c>
      <c r="S4193" s="6">
        <f>H4193-R4193</f>
        <v>-39.986898097708362</v>
      </c>
      <c r="T4193" s="6">
        <f>R4193+S4193-H4193</f>
        <v>0</v>
      </c>
      <c r="U4193" s="6">
        <f t="shared" si="394"/>
        <v>74.986898097708362</v>
      </c>
      <c r="V4193" s="6">
        <f t="shared" si="395"/>
        <v>35</v>
      </c>
      <c r="W4193" s="6">
        <f>V4193-H4193</f>
        <v>0</v>
      </c>
      <c r="X4193" s="6">
        <v>10.4</v>
      </c>
      <c r="Y4193" s="6">
        <v>21319685</v>
      </c>
      <c r="Z4193" s="6">
        <f>(X4193/1000)*Y4193</f>
        <v>221724.72399999999</v>
      </c>
      <c r="AA4193" s="6">
        <f>(P4193/1000)*Z4193</f>
        <v>0</v>
      </c>
      <c r="AB4193" s="6">
        <f>(W4193/100000)*Z4193</f>
        <v>0</v>
      </c>
    </row>
    <row r="4194" spans="1:28" x14ac:dyDescent="0.35">
      <c r="A4194" s="6" t="s">
        <v>4522</v>
      </c>
      <c r="B4194" s="6" t="s">
        <v>4505</v>
      </c>
      <c r="C4194" s="6" t="s">
        <v>4506</v>
      </c>
      <c r="D4194" s="6">
        <v>2006</v>
      </c>
      <c r="E4194" s="9" t="s">
        <v>6001</v>
      </c>
      <c r="F4194" s="6">
        <v>2437.8282844</v>
      </c>
      <c r="G4194" s="9">
        <v>16.7</v>
      </c>
      <c r="H4194" s="9">
        <v>32</v>
      </c>
      <c r="I4194" s="6">
        <f>1/F4194</f>
        <v>4.1020116404389025E-4</v>
      </c>
      <c r="J4194" s="6">
        <f t="shared" si="390"/>
        <v>0.60388953948097035</v>
      </c>
      <c r="K4194" s="6">
        <f>G4194-J4194</f>
        <v>16.096110460519029</v>
      </c>
      <c r="L4194" s="6">
        <f>J4194+K4194-G4194</f>
        <v>0</v>
      </c>
      <c r="M4194" s="6">
        <v>2437.8282844</v>
      </c>
      <c r="N4194" s="6">
        <f t="shared" si="391"/>
        <v>4.1020116404389025E-4</v>
      </c>
      <c r="O4194" s="6">
        <f t="shared" si="392"/>
        <v>16.7</v>
      </c>
      <c r="P4194" s="6">
        <f>O4194-G4194</f>
        <v>0</v>
      </c>
      <c r="Q4194" s="6">
        <f>1/(LN(F4194))</f>
        <v>0.12822382135465984</v>
      </c>
      <c r="R4194" s="6">
        <f t="shared" si="393"/>
        <v>73.946036656125571</v>
      </c>
      <c r="S4194" s="6">
        <f>H4194-R4194</f>
        <v>-41.946036656125571</v>
      </c>
      <c r="T4194" s="6">
        <f>R4194+S4194-H4194</f>
        <v>0</v>
      </c>
      <c r="U4194" s="6">
        <f t="shared" si="394"/>
        <v>73.946036656125571</v>
      </c>
      <c r="V4194" s="6">
        <f t="shared" si="395"/>
        <v>32</v>
      </c>
      <c r="W4194" s="6">
        <f>V4194-H4194</f>
        <v>0</v>
      </c>
      <c r="X4194" s="6">
        <v>10.4</v>
      </c>
      <c r="Y4194" s="6">
        <v>21193760</v>
      </c>
      <c r="Z4194" s="6">
        <f>(X4194/1000)*Y4194</f>
        <v>220415.10399999999</v>
      </c>
      <c r="AA4194" s="6">
        <f>(P4194/1000)*Z4194</f>
        <v>0</v>
      </c>
      <c r="AB4194" s="6">
        <f>(W4194/100000)*Z4194</f>
        <v>0</v>
      </c>
    </row>
    <row r="4195" spans="1:28" x14ac:dyDescent="0.35">
      <c r="A4195" s="6" t="s">
        <v>4523</v>
      </c>
      <c r="B4195" s="6" t="s">
        <v>4505</v>
      </c>
      <c r="C4195" s="6" t="s">
        <v>4506</v>
      </c>
      <c r="D4195" s="6">
        <v>2007</v>
      </c>
      <c r="E4195" s="9" t="s">
        <v>6001</v>
      </c>
      <c r="F4195" s="6">
        <v>2835.1382254999999</v>
      </c>
      <c r="G4195" s="9">
        <v>15.2</v>
      </c>
      <c r="H4195" s="9">
        <v>30</v>
      </c>
      <c r="I4195" s="6">
        <f>1/F4195</f>
        <v>3.527164887432047E-4</v>
      </c>
      <c r="J4195" s="6">
        <f t="shared" si="390"/>
        <v>0.51926180768148233</v>
      </c>
      <c r="K4195" s="6">
        <f>G4195-J4195</f>
        <v>14.680738192318517</v>
      </c>
      <c r="L4195" s="6">
        <f>J4195+K4195-G4195</f>
        <v>0</v>
      </c>
      <c r="M4195" s="6">
        <v>2835.1382254999999</v>
      </c>
      <c r="N4195" s="6">
        <f t="shared" si="391"/>
        <v>3.527164887432047E-4</v>
      </c>
      <c r="O4195" s="6">
        <f t="shared" si="392"/>
        <v>15.2</v>
      </c>
      <c r="P4195" s="6">
        <f>O4195-G4195</f>
        <v>0</v>
      </c>
      <c r="Q4195" s="6">
        <f>1/(LN(F4195))</f>
        <v>0.1257886006284703</v>
      </c>
      <c r="R4195" s="6">
        <f t="shared" si="393"/>
        <v>72.541657039435691</v>
      </c>
      <c r="S4195" s="6">
        <f>H4195-R4195</f>
        <v>-42.541657039435691</v>
      </c>
      <c r="T4195" s="6">
        <f>R4195+S4195-H4195</f>
        <v>0</v>
      </c>
      <c r="U4195" s="6">
        <f t="shared" si="394"/>
        <v>72.541657039435691</v>
      </c>
      <c r="V4195" s="6">
        <f t="shared" si="395"/>
        <v>30</v>
      </c>
      <c r="W4195" s="6">
        <f>V4195-H4195</f>
        <v>0</v>
      </c>
      <c r="X4195" s="6">
        <v>10.3</v>
      </c>
      <c r="Y4195" s="6">
        <v>20882982</v>
      </c>
      <c r="Z4195" s="6">
        <f>(X4195/1000)*Y4195</f>
        <v>215094.71460000001</v>
      </c>
      <c r="AA4195" s="6">
        <f>(P4195/1000)*Z4195</f>
        <v>0</v>
      </c>
      <c r="AB4195" s="6">
        <f>(W4195/100000)*Z4195</f>
        <v>0</v>
      </c>
    </row>
    <row r="4196" spans="1:28" x14ac:dyDescent="0.35">
      <c r="A4196" s="6" t="s">
        <v>4524</v>
      </c>
      <c r="B4196" s="6" t="s">
        <v>4505</v>
      </c>
      <c r="C4196" s="6" t="s">
        <v>4506</v>
      </c>
      <c r="D4196" s="6">
        <v>2008</v>
      </c>
      <c r="E4196" s="9" t="s">
        <v>6001</v>
      </c>
      <c r="F4196" s="6">
        <v>2962.1152216999999</v>
      </c>
      <c r="G4196" s="9">
        <v>13.9</v>
      </c>
      <c r="H4196" s="9">
        <v>28</v>
      </c>
      <c r="I4196" s="6">
        <f>1/F4196</f>
        <v>3.3759659066404779E-4</v>
      </c>
      <c r="J4196" s="6">
        <f t="shared" si="390"/>
        <v>0.49700261124720724</v>
      </c>
      <c r="K4196" s="6">
        <f>G4196-J4196</f>
        <v>13.402997388752793</v>
      </c>
      <c r="L4196" s="6">
        <f>J4196+K4196-G4196</f>
        <v>0</v>
      </c>
      <c r="M4196" s="6">
        <v>2962.1152216999999</v>
      </c>
      <c r="N4196" s="6">
        <f t="shared" si="391"/>
        <v>3.3759659066404779E-4</v>
      </c>
      <c r="O4196" s="6">
        <f t="shared" si="392"/>
        <v>13.9</v>
      </c>
      <c r="P4196" s="6">
        <f>O4196-G4196</f>
        <v>0</v>
      </c>
      <c r="Q4196" s="6">
        <f>1/(LN(F4196))</f>
        <v>0.12509915837738791</v>
      </c>
      <c r="R4196" s="6">
        <f t="shared" si="393"/>
        <v>72.144059140447723</v>
      </c>
      <c r="S4196" s="6">
        <f>H4196-R4196</f>
        <v>-44.144059140447723</v>
      </c>
      <c r="T4196" s="6">
        <f>R4196+S4196-H4196</f>
        <v>0</v>
      </c>
      <c r="U4196" s="6">
        <f t="shared" si="394"/>
        <v>72.144059140447723</v>
      </c>
      <c r="V4196" s="6">
        <f t="shared" si="395"/>
        <v>28</v>
      </c>
      <c r="W4196" s="6">
        <f>V4196-H4196</f>
        <v>0</v>
      </c>
      <c r="X4196" s="6">
        <v>10.8</v>
      </c>
      <c r="Y4196" s="6">
        <v>20537875</v>
      </c>
      <c r="Z4196" s="6">
        <f>(X4196/1000)*Y4196</f>
        <v>221809.05000000002</v>
      </c>
      <c r="AA4196" s="6">
        <f>(P4196/1000)*Z4196</f>
        <v>0</v>
      </c>
      <c r="AB4196" s="6">
        <f>(W4196/100000)*Z4196</f>
        <v>0</v>
      </c>
    </row>
    <row r="4197" spans="1:28" x14ac:dyDescent="0.35">
      <c r="A4197" s="6" t="s">
        <v>4525</v>
      </c>
      <c r="B4197" s="6" t="s">
        <v>4505</v>
      </c>
      <c r="C4197" s="6" t="s">
        <v>4506</v>
      </c>
      <c r="D4197" s="6">
        <v>2009</v>
      </c>
      <c r="E4197" s="9" t="s">
        <v>6001</v>
      </c>
      <c r="F4197" s="6">
        <v>2674.3250932999999</v>
      </c>
      <c r="G4197" s="9">
        <v>13</v>
      </c>
      <c r="H4197" s="9">
        <v>28</v>
      </c>
      <c r="I4197" s="6">
        <f>1/F4197</f>
        <v>3.7392611784756646E-4</v>
      </c>
      <c r="J4197" s="6">
        <f t="shared" si="390"/>
        <v>0.55048617824671253</v>
      </c>
      <c r="K4197" s="6">
        <f>G4197-J4197</f>
        <v>12.449513821753287</v>
      </c>
      <c r="L4197" s="6">
        <f>J4197+K4197-G4197</f>
        <v>0</v>
      </c>
      <c r="M4197" s="6">
        <v>2674.3250932999999</v>
      </c>
      <c r="N4197" s="6">
        <f t="shared" si="391"/>
        <v>3.7392611784756646E-4</v>
      </c>
      <c r="O4197" s="6">
        <f t="shared" si="392"/>
        <v>13</v>
      </c>
      <c r="P4197" s="6">
        <f>O4197-G4197</f>
        <v>0</v>
      </c>
      <c r="Q4197" s="6">
        <f>1/(LN(F4197))</f>
        <v>0.12671938683765407</v>
      </c>
      <c r="R4197" s="6">
        <f t="shared" si="393"/>
        <v>73.078436792340923</v>
      </c>
      <c r="S4197" s="6">
        <f>H4197-R4197</f>
        <v>-45.078436792340923</v>
      </c>
      <c r="T4197" s="6">
        <f>R4197+S4197-H4197</f>
        <v>0</v>
      </c>
      <c r="U4197" s="6">
        <f t="shared" si="394"/>
        <v>73.078436792340923</v>
      </c>
      <c r="V4197" s="6">
        <f t="shared" si="395"/>
        <v>28</v>
      </c>
      <c r="W4197" s="6">
        <f>V4197-H4197</f>
        <v>0</v>
      </c>
      <c r="X4197" s="6">
        <v>10.9</v>
      </c>
      <c r="Y4197" s="6">
        <v>20367487</v>
      </c>
      <c r="Z4197" s="6">
        <f>(X4197/1000)*Y4197</f>
        <v>222005.60829999999</v>
      </c>
      <c r="AA4197" s="6">
        <f>(P4197/1000)*Z4197</f>
        <v>0</v>
      </c>
      <c r="AB4197" s="6">
        <f>(W4197/100000)*Z4197</f>
        <v>0</v>
      </c>
    </row>
    <row r="4198" spans="1:28" x14ac:dyDescent="0.35">
      <c r="A4198" s="6" t="s">
        <v>4526</v>
      </c>
      <c r="B4198" s="6" t="s">
        <v>4505</v>
      </c>
      <c r="C4198" s="6" t="s">
        <v>4506</v>
      </c>
      <c r="D4198" s="6">
        <v>2010</v>
      </c>
      <c r="E4198" s="9" t="s">
        <v>6001</v>
      </c>
      <c r="F4198" s="6">
        <v>2683.8228479999998</v>
      </c>
      <c r="G4198" s="9">
        <v>12.4</v>
      </c>
      <c r="H4198" s="9">
        <v>27</v>
      </c>
      <c r="I4198" s="6">
        <f>1/F4198</f>
        <v>3.7260283432835584E-4</v>
      </c>
      <c r="J4198" s="6">
        <f t="shared" si="390"/>
        <v>0.54853806803868466</v>
      </c>
      <c r="K4198" s="6">
        <f>G4198-J4198</f>
        <v>11.851461931961316</v>
      </c>
      <c r="L4198" s="6">
        <f>J4198+K4198-G4198</f>
        <v>0</v>
      </c>
      <c r="M4198" s="6">
        <v>2683.8228479999998</v>
      </c>
      <c r="N4198" s="6">
        <f t="shared" si="391"/>
        <v>3.7260283432835584E-4</v>
      </c>
      <c r="O4198" s="6">
        <f t="shared" si="392"/>
        <v>12.4</v>
      </c>
      <c r="P4198" s="6">
        <f>O4198-G4198</f>
        <v>0</v>
      </c>
      <c r="Q4198" s="6">
        <f>1/(LN(F4198))</f>
        <v>0.12666248480701453</v>
      </c>
      <c r="R4198" s="6">
        <f t="shared" si="393"/>
        <v>73.045621675781248</v>
      </c>
      <c r="S4198" s="6">
        <f>H4198-R4198</f>
        <v>-46.045621675781248</v>
      </c>
      <c r="T4198" s="6">
        <f>R4198+S4198-H4198</f>
        <v>0</v>
      </c>
      <c r="U4198" s="6">
        <f t="shared" si="394"/>
        <v>73.045621675781248</v>
      </c>
      <c r="V4198" s="6">
        <f t="shared" si="395"/>
        <v>27</v>
      </c>
      <c r="W4198" s="6">
        <f>V4198-H4198</f>
        <v>0</v>
      </c>
      <c r="X4198" s="6">
        <v>10.5</v>
      </c>
      <c r="Y4198" s="6">
        <v>20246871</v>
      </c>
      <c r="Z4198" s="6">
        <f>(X4198/1000)*Y4198</f>
        <v>212592.14550000001</v>
      </c>
      <c r="AA4198" s="6">
        <f>(P4198/1000)*Z4198</f>
        <v>0</v>
      </c>
      <c r="AB4198" s="6">
        <f>(W4198/100000)*Z4198</f>
        <v>0</v>
      </c>
    </row>
    <row r="4199" spans="1:28" x14ac:dyDescent="0.35">
      <c r="A4199" s="6" t="s">
        <v>4527</v>
      </c>
      <c r="B4199" s="6" t="s">
        <v>4505</v>
      </c>
      <c r="C4199" s="6" t="s">
        <v>4506</v>
      </c>
      <c r="D4199" s="6">
        <v>2011</v>
      </c>
      <c r="E4199" s="9" t="s">
        <v>6001</v>
      </c>
      <c r="F4199" s="6">
        <v>2837.8748627999998</v>
      </c>
      <c r="G4199" s="9">
        <v>11.8</v>
      </c>
      <c r="H4199" s="9">
        <v>24</v>
      </c>
      <c r="I4199" s="6">
        <f>1/F4199</f>
        <v>3.5237635496490719E-4</v>
      </c>
      <c r="J4199" s="6">
        <f t="shared" si="390"/>
        <v>0.51876106987588211</v>
      </c>
      <c r="K4199" s="6">
        <f>G4199-J4199</f>
        <v>11.281238930124118</v>
      </c>
      <c r="L4199" s="6">
        <f>J4199+K4199-G4199</f>
        <v>0</v>
      </c>
      <c r="M4199" s="6">
        <v>2837.8748627999998</v>
      </c>
      <c r="N4199" s="6">
        <f t="shared" si="391"/>
        <v>3.5237635496490719E-4</v>
      </c>
      <c r="O4199" s="6">
        <f t="shared" si="392"/>
        <v>11.8</v>
      </c>
      <c r="P4199" s="6">
        <f>O4199-G4199</f>
        <v>0</v>
      </c>
      <c r="Q4199" s="6">
        <f>1/(LN(F4199))</f>
        <v>0.12577333680429933</v>
      </c>
      <c r="R4199" s="6">
        <f t="shared" si="393"/>
        <v>72.53285446835541</v>
      </c>
      <c r="S4199" s="6">
        <f>H4199-R4199</f>
        <v>-48.53285446835541</v>
      </c>
      <c r="T4199" s="6">
        <f>R4199+S4199-H4199</f>
        <v>0</v>
      </c>
      <c r="U4199" s="6">
        <f t="shared" si="394"/>
        <v>72.53285446835541</v>
      </c>
      <c r="V4199" s="6">
        <f t="shared" si="395"/>
        <v>24</v>
      </c>
      <c r="W4199" s="6">
        <f>V4199-H4199</f>
        <v>0</v>
      </c>
      <c r="X4199" s="6">
        <v>9.6999999999999993</v>
      </c>
      <c r="Y4199" s="6">
        <v>20147528</v>
      </c>
      <c r="Z4199" s="6">
        <f>(X4199/1000)*Y4199</f>
        <v>195431.02159999998</v>
      </c>
      <c r="AA4199" s="6">
        <f>(P4199/1000)*Z4199</f>
        <v>0</v>
      </c>
      <c r="AB4199" s="6">
        <f>(W4199/100000)*Z4199</f>
        <v>0</v>
      </c>
    </row>
    <row r="4200" spans="1:28" x14ac:dyDescent="0.35">
      <c r="A4200" s="6" t="s">
        <v>4528</v>
      </c>
      <c r="B4200" s="6" t="s">
        <v>4505</v>
      </c>
      <c r="C4200" s="6" t="s">
        <v>4506</v>
      </c>
      <c r="D4200" s="6">
        <v>2012</v>
      </c>
      <c r="E4200" s="9" t="s">
        <v>6001</v>
      </c>
      <c r="F4200" s="6">
        <v>2896.8033051000002</v>
      </c>
      <c r="G4200" s="9">
        <v>11.3</v>
      </c>
      <c r="H4200" s="9">
        <v>23</v>
      </c>
      <c r="I4200" s="6">
        <f>1/F4200</f>
        <v>3.4520811207286271E-4</v>
      </c>
      <c r="J4200" s="6">
        <f t="shared" si="390"/>
        <v>0.50820813322331504</v>
      </c>
      <c r="K4200" s="6">
        <f>G4200-J4200</f>
        <v>10.791791866776686</v>
      </c>
      <c r="L4200" s="6">
        <f>J4200+K4200-G4200</f>
        <v>0</v>
      </c>
      <c r="M4200" s="6">
        <v>2896.8033051000002</v>
      </c>
      <c r="N4200" s="6">
        <f t="shared" si="391"/>
        <v>3.4520811207286271E-4</v>
      </c>
      <c r="O4200" s="6">
        <f t="shared" si="392"/>
        <v>11.3</v>
      </c>
      <c r="P4200" s="6">
        <f>O4200-G4200</f>
        <v>0</v>
      </c>
      <c r="Q4200" s="6">
        <f>1/(LN(F4200))</f>
        <v>0.12544905902923215</v>
      </c>
      <c r="R4200" s="6">
        <f t="shared" si="393"/>
        <v>72.345845096863044</v>
      </c>
      <c r="S4200" s="6">
        <f>H4200-R4200</f>
        <v>-49.345845096863044</v>
      </c>
      <c r="T4200" s="6">
        <f>R4200+S4200-H4200</f>
        <v>0</v>
      </c>
      <c r="U4200" s="6">
        <f t="shared" si="394"/>
        <v>72.345845096863044</v>
      </c>
      <c r="V4200" s="6">
        <f t="shared" si="395"/>
        <v>23</v>
      </c>
      <c r="W4200" s="6">
        <f>V4200-H4200</f>
        <v>0</v>
      </c>
      <c r="X4200" s="6">
        <v>10</v>
      </c>
      <c r="Y4200" s="6">
        <v>20058035</v>
      </c>
      <c r="Z4200" s="6">
        <f>(X4200/1000)*Y4200</f>
        <v>200580.35</v>
      </c>
      <c r="AA4200" s="6">
        <f>(P4200/1000)*Z4200</f>
        <v>0</v>
      </c>
      <c r="AB4200" s="6">
        <f>(W4200/100000)*Z4200</f>
        <v>0</v>
      </c>
    </row>
    <row r="4201" spans="1:28" x14ac:dyDescent="0.35">
      <c r="A4201" s="6" t="s">
        <v>4529</v>
      </c>
      <c r="B4201" s="6" t="s">
        <v>4505</v>
      </c>
      <c r="C4201" s="6" t="s">
        <v>4506</v>
      </c>
      <c r="D4201" s="6">
        <v>2013</v>
      </c>
      <c r="E4201" s="9" t="s">
        <v>6001</v>
      </c>
      <c r="F4201" s="6">
        <v>0</v>
      </c>
      <c r="G4201" s="9">
        <v>10.6</v>
      </c>
      <c r="H4201" s="9">
        <v>21</v>
      </c>
      <c r="I4201" s="6" t="e">
        <f>1/F4201</f>
        <v>#DIV/0!</v>
      </c>
      <c r="J4201" s="6" t="e">
        <f t="shared" si="390"/>
        <v>#DIV/0!</v>
      </c>
      <c r="K4201" s="6" t="e">
        <f>G4201-J4201</f>
        <v>#DIV/0!</v>
      </c>
      <c r="L4201" s="6" t="e">
        <f>J4201+K4201-G4201</f>
        <v>#DIV/0!</v>
      </c>
      <c r="M4201" s="6">
        <v>0</v>
      </c>
      <c r="N4201" s="6" t="e">
        <f t="shared" si="391"/>
        <v>#DIV/0!</v>
      </c>
      <c r="O4201" s="6" t="e">
        <f t="shared" si="392"/>
        <v>#DIV/0!</v>
      </c>
      <c r="P4201" s="6" t="e">
        <f>O4201-G4201</f>
        <v>#DIV/0!</v>
      </c>
      <c r="Q4201" s="6" t="e">
        <f>1/(LN(F4201))</f>
        <v>#NUM!</v>
      </c>
      <c r="R4201" s="6" t="e">
        <f t="shared" si="393"/>
        <v>#NUM!</v>
      </c>
      <c r="S4201" s="6" t="e">
        <f>H4201-R4201</f>
        <v>#NUM!</v>
      </c>
      <c r="T4201" s="6" t="e">
        <f>R4201+S4201-H4201</f>
        <v>#NUM!</v>
      </c>
      <c r="U4201" s="6" t="e">
        <f t="shared" si="394"/>
        <v>#NUM!</v>
      </c>
      <c r="V4201" s="6" t="e">
        <f t="shared" si="395"/>
        <v>#NUM!</v>
      </c>
      <c r="W4201" s="6" t="e">
        <f>V4201-H4201</f>
        <v>#NUM!</v>
      </c>
      <c r="X4201" s="6">
        <v>9.4</v>
      </c>
      <c r="Y4201" s="6">
        <v>19983693</v>
      </c>
      <c r="Z4201" s="6">
        <f>(X4201/1000)*Y4201</f>
        <v>187846.71420000002</v>
      </c>
      <c r="AA4201" s="6" t="e">
        <f>(P4201/1000)*Z4201</f>
        <v>#DIV/0!</v>
      </c>
      <c r="AB4201" s="6" t="e">
        <f>(W4201/100000)*Z4201</f>
        <v>#NUM!</v>
      </c>
    </row>
    <row r="4202" spans="1:28" x14ac:dyDescent="0.35">
      <c r="A4202" s="6" t="s">
        <v>4530</v>
      </c>
      <c r="B4202" s="6" t="s">
        <v>4505</v>
      </c>
      <c r="C4202" s="6" t="s">
        <v>4506</v>
      </c>
      <c r="D4202" s="6">
        <v>2014</v>
      </c>
      <c r="E4202" s="9" t="s">
        <v>6001</v>
      </c>
      <c r="F4202" s="6">
        <v>0</v>
      </c>
      <c r="G4202" s="9">
        <v>9.8000000000000007</v>
      </c>
      <c r="H4202" s="9">
        <v>21</v>
      </c>
      <c r="I4202" s="6" t="e">
        <f>1/F4202</f>
        <v>#DIV/0!</v>
      </c>
      <c r="J4202" s="6" t="e">
        <f t="shared" si="390"/>
        <v>#DIV/0!</v>
      </c>
      <c r="K4202" s="6" t="e">
        <f>G4202-J4202</f>
        <v>#DIV/0!</v>
      </c>
      <c r="L4202" s="6" t="e">
        <f>J4202+K4202-G4202</f>
        <v>#DIV/0!</v>
      </c>
      <c r="M4202" s="6">
        <v>0</v>
      </c>
      <c r="N4202" s="6" t="e">
        <f t="shared" si="391"/>
        <v>#DIV/0!</v>
      </c>
      <c r="O4202" s="6" t="e">
        <f t="shared" si="392"/>
        <v>#DIV/0!</v>
      </c>
      <c r="P4202" s="6" t="e">
        <f>O4202-G4202</f>
        <v>#DIV/0!</v>
      </c>
      <c r="Q4202" s="6" t="e">
        <f>1/(LN(F4202))</f>
        <v>#NUM!</v>
      </c>
      <c r="R4202" s="6" t="e">
        <f t="shared" si="393"/>
        <v>#NUM!</v>
      </c>
      <c r="S4202" s="6" t="e">
        <f>H4202-R4202</f>
        <v>#NUM!</v>
      </c>
      <c r="T4202" s="6" t="e">
        <f>R4202+S4202-H4202</f>
        <v>#NUM!</v>
      </c>
      <c r="U4202" s="6" t="e">
        <f t="shared" si="394"/>
        <v>#NUM!</v>
      </c>
      <c r="V4202" s="6" t="e">
        <f t="shared" si="395"/>
        <v>#NUM!</v>
      </c>
      <c r="W4202" s="6" t="e">
        <f>V4202-H4202</f>
        <v>#NUM!</v>
      </c>
      <c r="X4202" s="6">
        <v>10</v>
      </c>
      <c r="Y4202" s="6">
        <v>19908979</v>
      </c>
      <c r="Z4202" s="6">
        <f>(X4202/1000)*Y4202</f>
        <v>199089.79</v>
      </c>
      <c r="AA4202" s="6" t="e">
        <f>(P4202/1000)*Z4202</f>
        <v>#DIV/0!</v>
      </c>
      <c r="AB4202" s="6" t="e">
        <f>(W4202/100000)*Z4202</f>
        <v>#NUM!</v>
      </c>
    </row>
    <row r="4203" spans="1:28" x14ac:dyDescent="0.35">
      <c r="A4203" s="6" t="s">
        <v>4531</v>
      </c>
      <c r="B4203" s="6" t="s">
        <v>4505</v>
      </c>
      <c r="C4203" s="6" t="s">
        <v>4506</v>
      </c>
      <c r="D4203" s="6">
        <v>2015</v>
      </c>
      <c r="E4203" s="9" t="s">
        <v>6001</v>
      </c>
      <c r="F4203" s="6">
        <v>0</v>
      </c>
      <c r="G4203" s="9">
        <v>9.1</v>
      </c>
      <c r="H4203" s="9">
        <v>21</v>
      </c>
      <c r="I4203" s="6" t="e">
        <f>1/F4203</f>
        <v>#DIV/0!</v>
      </c>
      <c r="J4203" s="6" t="e">
        <f t="shared" si="390"/>
        <v>#DIV/0!</v>
      </c>
      <c r="K4203" s="6" t="e">
        <f>G4203-J4203</f>
        <v>#DIV/0!</v>
      </c>
      <c r="L4203" s="6" t="e">
        <f>J4203+K4203-G4203</f>
        <v>#DIV/0!</v>
      </c>
      <c r="M4203" s="6">
        <v>0</v>
      </c>
      <c r="N4203" s="6" t="e">
        <f t="shared" si="391"/>
        <v>#DIV/0!</v>
      </c>
      <c r="O4203" s="6" t="e">
        <f t="shared" si="392"/>
        <v>#DIV/0!</v>
      </c>
      <c r="P4203" s="6" t="e">
        <f>O4203-G4203</f>
        <v>#DIV/0!</v>
      </c>
      <c r="Q4203" s="6" t="e">
        <f>1/(LN(F4203))</f>
        <v>#NUM!</v>
      </c>
      <c r="R4203" s="6" t="e">
        <f t="shared" si="393"/>
        <v>#NUM!</v>
      </c>
      <c r="S4203" s="6" t="e">
        <f>H4203-R4203</f>
        <v>#NUM!</v>
      </c>
      <c r="T4203" s="6" t="e">
        <f>R4203+S4203-H4203</f>
        <v>#NUM!</v>
      </c>
      <c r="U4203" s="6" t="e">
        <f t="shared" si="394"/>
        <v>#NUM!</v>
      </c>
      <c r="V4203" s="6" t="e">
        <f t="shared" si="395"/>
        <v>#NUM!</v>
      </c>
      <c r="W4203" s="6" t="e">
        <f>V4203-H4203</f>
        <v>#NUM!</v>
      </c>
      <c r="X4203" s="6">
        <v>10.199999999999999</v>
      </c>
      <c r="Y4203" s="6">
        <v>19815616</v>
      </c>
      <c r="Z4203" s="6">
        <f>(X4203/1000)*Y4203</f>
        <v>202119.28319999998</v>
      </c>
      <c r="AA4203" s="6" t="e">
        <f>(P4203/1000)*Z4203</f>
        <v>#DIV/0!</v>
      </c>
      <c r="AB4203" s="6" t="e">
        <f>(W4203/100000)*Z4203</f>
        <v>#NUM!</v>
      </c>
    </row>
    <row r="4204" spans="1:28" x14ac:dyDescent="0.35">
      <c r="A4204" s="6" t="s">
        <v>4532</v>
      </c>
      <c r="B4204" s="6" t="s">
        <v>4505</v>
      </c>
      <c r="C4204" s="6" t="s">
        <v>4506</v>
      </c>
      <c r="D4204" s="6">
        <v>2016</v>
      </c>
      <c r="E4204" s="9" t="s">
        <v>6001</v>
      </c>
      <c r="F4204" s="6">
        <v>0</v>
      </c>
      <c r="G4204" s="9">
        <v>8.6</v>
      </c>
      <c r="H4204" s="9">
        <v>21</v>
      </c>
      <c r="I4204" s="6" t="e">
        <f>1/F4204</f>
        <v>#DIV/0!</v>
      </c>
      <c r="J4204" s="6" t="e">
        <f t="shared" si="390"/>
        <v>#DIV/0!</v>
      </c>
      <c r="K4204" s="6" t="e">
        <f>G4204-J4204</f>
        <v>#DIV/0!</v>
      </c>
      <c r="L4204" s="6" t="e">
        <f>J4204+K4204-G4204</f>
        <v>#DIV/0!</v>
      </c>
      <c r="M4204" s="6">
        <v>0</v>
      </c>
      <c r="N4204" s="6" t="e">
        <f t="shared" si="391"/>
        <v>#DIV/0!</v>
      </c>
      <c r="O4204" s="6" t="e">
        <f t="shared" si="392"/>
        <v>#DIV/0!</v>
      </c>
      <c r="P4204" s="6" t="e">
        <f>O4204-G4204</f>
        <v>#DIV/0!</v>
      </c>
      <c r="Q4204" s="6" t="e">
        <f>1/(LN(F4204))</f>
        <v>#NUM!</v>
      </c>
      <c r="R4204" s="6" t="e">
        <f t="shared" si="393"/>
        <v>#NUM!</v>
      </c>
      <c r="S4204" s="6" t="e">
        <f>H4204-R4204</f>
        <v>#NUM!</v>
      </c>
      <c r="T4204" s="6" t="e">
        <f>R4204+S4204-H4204</f>
        <v>#NUM!</v>
      </c>
      <c r="U4204" s="6" t="e">
        <f t="shared" si="394"/>
        <v>#NUM!</v>
      </c>
      <c r="V4204" s="6" t="e">
        <f t="shared" si="395"/>
        <v>#NUM!</v>
      </c>
      <c r="W4204" s="6" t="e">
        <f>V4204-H4204</f>
        <v>#NUM!</v>
      </c>
      <c r="X4204" s="6">
        <v>10.4</v>
      </c>
      <c r="Y4204" s="6">
        <v>19702267</v>
      </c>
      <c r="Z4204" s="6">
        <f>(X4204/1000)*Y4204</f>
        <v>204903.57679999998</v>
      </c>
      <c r="AA4204" s="6" t="e">
        <f>(P4204/1000)*Z4204</f>
        <v>#DIV/0!</v>
      </c>
      <c r="AB4204" s="6" t="e">
        <f>(W4204/100000)*Z4204</f>
        <v>#NUM!</v>
      </c>
    </row>
    <row r="4205" spans="1:28" x14ac:dyDescent="0.35">
      <c r="A4205" s="6" t="s">
        <v>4533</v>
      </c>
      <c r="B4205" s="6" t="s">
        <v>4505</v>
      </c>
      <c r="C4205" s="6" t="s">
        <v>4506</v>
      </c>
      <c r="D4205" s="6">
        <v>2017</v>
      </c>
      <c r="E4205" s="9" t="s">
        <v>6001</v>
      </c>
      <c r="F4205" s="6">
        <v>0</v>
      </c>
      <c r="G4205" s="9">
        <v>8.1</v>
      </c>
      <c r="H4205" s="9">
        <v>19</v>
      </c>
      <c r="I4205" s="6" t="e">
        <f>1/F4205</f>
        <v>#DIV/0!</v>
      </c>
      <c r="J4205" s="6" t="e">
        <f t="shared" si="390"/>
        <v>#DIV/0!</v>
      </c>
      <c r="K4205" s="6" t="e">
        <f>G4205-J4205</f>
        <v>#DIV/0!</v>
      </c>
      <c r="L4205" s="6" t="e">
        <f>J4205+K4205-G4205</f>
        <v>#DIV/0!</v>
      </c>
      <c r="M4205" s="6">
        <v>0</v>
      </c>
      <c r="N4205" s="6" t="e">
        <f t="shared" si="391"/>
        <v>#DIV/0!</v>
      </c>
      <c r="O4205" s="6" t="e">
        <f t="shared" si="392"/>
        <v>#DIV/0!</v>
      </c>
      <c r="P4205" s="6" t="e">
        <f>O4205-G4205</f>
        <v>#DIV/0!</v>
      </c>
      <c r="Q4205" s="6" t="e">
        <f>1/(LN(F4205))</f>
        <v>#NUM!</v>
      </c>
      <c r="R4205" s="6" t="e">
        <f t="shared" si="393"/>
        <v>#NUM!</v>
      </c>
      <c r="S4205" s="6" t="e">
        <f>H4205-R4205</f>
        <v>#NUM!</v>
      </c>
      <c r="T4205" s="6" t="e">
        <f>R4205+S4205-H4205</f>
        <v>#NUM!</v>
      </c>
      <c r="U4205" s="6" t="e">
        <f t="shared" si="394"/>
        <v>#NUM!</v>
      </c>
      <c r="V4205" s="6" t="e">
        <f t="shared" si="395"/>
        <v>#NUM!</v>
      </c>
      <c r="W4205" s="6" t="e">
        <f>V4205-H4205</f>
        <v>#NUM!</v>
      </c>
      <c r="X4205" s="6">
        <v>10.3</v>
      </c>
      <c r="Y4205" s="10">
        <v>20000000</v>
      </c>
      <c r="Z4205" s="6">
        <f>(X4205/1000)*Y4205</f>
        <v>206000</v>
      </c>
      <c r="AA4205" s="6" t="e">
        <f>(P4205/1000)*Z4205</f>
        <v>#DIV/0!</v>
      </c>
      <c r="AB4205" s="6" t="e">
        <f>(W4205/100000)*Z4205</f>
        <v>#NUM!</v>
      </c>
    </row>
    <row r="4206" spans="1:28" x14ac:dyDescent="0.35">
      <c r="A4206" s="6" t="s">
        <v>4534</v>
      </c>
      <c r="B4206" s="6" t="s">
        <v>4505</v>
      </c>
      <c r="C4206" s="6" t="s">
        <v>4506</v>
      </c>
      <c r="D4206" s="6">
        <v>2018</v>
      </c>
      <c r="E4206" s="9" t="s">
        <v>6001</v>
      </c>
      <c r="F4206" s="6">
        <v>0</v>
      </c>
      <c r="G4206" s="9">
        <v>7.5</v>
      </c>
      <c r="I4206" s="6" t="e">
        <f>1/F4206</f>
        <v>#DIV/0!</v>
      </c>
      <c r="J4206" s="6" t="e">
        <f t="shared" si="390"/>
        <v>#DIV/0!</v>
      </c>
      <c r="K4206" s="6" t="e">
        <f>G4206-J4206</f>
        <v>#DIV/0!</v>
      </c>
      <c r="L4206" s="6" t="e">
        <f>J4206+K4206-G4206</f>
        <v>#DIV/0!</v>
      </c>
      <c r="M4206" s="6">
        <v>0</v>
      </c>
      <c r="N4206" s="6" t="e">
        <f t="shared" si="391"/>
        <v>#DIV/0!</v>
      </c>
      <c r="O4206" s="6" t="e">
        <f t="shared" si="392"/>
        <v>#DIV/0!</v>
      </c>
      <c r="P4206" s="6" t="e">
        <f>O4206-G4206</f>
        <v>#DIV/0!</v>
      </c>
      <c r="Q4206" s="6" t="e">
        <f>1/(LN(F4206))</f>
        <v>#NUM!</v>
      </c>
      <c r="R4206" s="6" t="e">
        <f t="shared" si="393"/>
        <v>#NUM!</v>
      </c>
      <c r="S4206" s="6" t="e">
        <f>H4206-R4206</f>
        <v>#NUM!</v>
      </c>
      <c r="T4206" s="6" t="e">
        <f>R4206+S4206-H4206</f>
        <v>#NUM!</v>
      </c>
      <c r="U4206" s="6" t="e">
        <f t="shared" si="394"/>
        <v>#NUM!</v>
      </c>
      <c r="V4206" s="6" t="e">
        <f t="shared" si="395"/>
        <v>#NUM!</v>
      </c>
      <c r="W4206" s="6" t="e">
        <f>V4206-H4206</f>
        <v>#NUM!</v>
      </c>
      <c r="X4206" s="6">
        <v>9.6</v>
      </c>
      <c r="Y4206" s="10">
        <v>19000000</v>
      </c>
      <c r="Z4206" s="6">
        <f>(X4206/1000)*Y4206</f>
        <v>182399.99999999997</v>
      </c>
      <c r="AA4206" s="6" t="e">
        <f>(P4206/1000)*Z4206</f>
        <v>#DIV/0!</v>
      </c>
      <c r="AB4206" s="6" t="e">
        <f>(W4206/100000)*Z4206</f>
        <v>#NUM!</v>
      </c>
    </row>
    <row r="4207" spans="1:28" x14ac:dyDescent="0.35">
      <c r="A4207" s="6" t="s">
        <v>4535</v>
      </c>
      <c r="B4207" s="6" t="s">
        <v>4536</v>
      </c>
      <c r="C4207" s="6" t="s">
        <v>4537</v>
      </c>
      <c r="D4207" s="6">
        <v>1990</v>
      </c>
      <c r="E4207" s="9" t="s">
        <v>6001</v>
      </c>
      <c r="F4207" s="6">
        <v>0</v>
      </c>
      <c r="G4207" s="9">
        <v>21.6</v>
      </c>
      <c r="I4207" s="6" t="e">
        <f>1/F4207</f>
        <v>#DIV/0!</v>
      </c>
      <c r="J4207" s="6" t="e">
        <f t="shared" si="390"/>
        <v>#DIV/0!</v>
      </c>
      <c r="K4207" s="6" t="e">
        <f>G4207-J4207</f>
        <v>#DIV/0!</v>
      </c>
      <c r="L4207" s="6" t="e">
        <f>J4207+K4207-G4207</f>
        <v>#DIV/0!</v>
      </c>
      <c r="M4207" s="6">
        <v>0</v>
      </c>
      <c r="N4207" s="6" t="e">
        <f t="shared" si="391"/>
        <v>#DIV/0!</v>
      </c>
      <c r="O4207" s="6" t="e">
        <f t="shared" si="392"/>
        <v>#DIV/0!</v>
      </c>
      <c r="P4207" s="6" t="e">
        <f>O4207-G4207</f>
        <v>#DIV/0!</v>
      </c>
      <c r="Q4207" s="6" t="e">
        <f>1/(LN(F4207))</f>
        <v>#NUM!</v>
      </c>
      <c r="R4207" s="6" t="e">
        <f t="shared" si="393"/>
        <v>#NUM!</v>
      </c>
      <c r="S4207" s="6" t="e">
        <f>H4207-R4207</f>
        <v>#NUM!</v>
      </c>
      <c r="T4207" s="6" t="e">
        <f>R4207+S4207-H4207</f>
        <v>#NUM!</v>
      </c>
      <c r="U4207" s="6" t="e">
        <f t="shared" si="394"/>
        <v>#NUM!</v>
      </c>
      <c r="V4207" s="6" t="e">
        <f t="shared" si="395"/>
        <v>#NUM!</v>
      </c>
      <c r="W4207" s="6" t="e">
        <f>V4207-H4207</f>
        <v>#NUM!</v>
      </c>
      <c r="X4207" s="6">
        <v>13.4</v>
      </c>
      <c r="Y4207" s="6">
        <v>147969407</v>
      </c>
      <c r="Z4207" s="6">
        <f>(X4207/1000)*Y4207</f>
        <v>1982790.0538000001</v>
      </c>
      <c r="AA4207" s="6" t="e">
        <f>(P4207/1000)*Z4207</f>
        <v>#DIV/0!</v>
      </c>
      <c r="AB4207" s="6" t="e">
        <f>(W4207/100000)*Z4207</f>
        <v>#NUM!</v>
      </c>
    </row>
    <row r="4208" spans="1:28" x14ac:dyDescent="0.35">
      <c r="A4208" s="6" t="s">
        <v>4538</v>
      </c>
      <c r="B4208" s="6" t="s">
        <v>4536</v>
      </c>
      <c r="C4208" s="6" t="s">
        <v>4537</v>
      </c>
      <c r="D4208" s="6">
        <v>1991</v>
      </c>
      <c r="E4208" s="9" t="s">
        <v>6001</v>
      </c>
      <c r="F4208" s="6">
        <v>0</v>
      </c>
      <c r="G4208" s="9">
        <v>21.5</v>
      </c>
      <c r="I4208" s="6" t="e">
        <f>1/F4208</f>
        <v>#DIV/0!</v>
      </c>
      <c r="J4208" s="6" t="e">
        <f t="shared" si="390"/>
        <v>#DIV/0!</v>
      </c>
      <c r="K4208" s="6" t="e">
        <f>G4208-J4208</f>
        <v>#DIV/0!</v>
      </c>
      <c r="L4208" s="6" t="e">
        <f>J4208+K4208-G4208</f>
        <v>#DIV/0!</v>
      </c>
      <c r="M4208" s="6">
        <v>0</v>
      </c>
      <c r="N4208" s="6" t="e">
        <f t="shared" si="391"/>
        <v>#DIV/0!</v>
      </c>
      <c r="O4208" s="6" t="e">
        <f t="shared" si="392"/>
        <v>#DIV/0!</v>
      </c>
      <c r="P4208" s="6" t="e">
        <f>O4208-G4208</f>
        <v>#DIV/0!</v>
      </c>
      <c r="Q4208" s="6" t="e">
        <f>1/(LN(F4208))</f>
        <v>#NUM!</v>
      </c>
      <c r="R4208" s="6" t="e">
        <f t="shared" si="393"/>
        <v>#NUM!</v>
      </c>
      <c r="S4208" s="6" t="e">
        <f>H4208-R4208</f>
        <v>#NUM!</v>
      </c>
      <c r="T4208" s="6" t="e">
        <f>R4208+S4208-H4208</f>
        <v>#NUM!</v>
      </c>
      <c r="U4208" s="6" t="e">
        <f t="shared" si="394"/>
        <v>#NUM!</v>
      </c>
      <c r="V4208" s="6" t="e">
        <f t="shared" si="395"/>
        <v>#NUM!</v>
      </c>
      <c r="W4208" s="6" t="e">
        <f>V4208-H4208</f>
        <v>#NUM!</v>
      </c>
      <c r="X4208" s="6">
        <v>12.1</v>
      </c>
      <c r="Y4208" s="6">
        <v>148394216</v>
      </c>
      <c r="Z4208" s="6">
        <f>(X4208/1000)*Y4208</f>
        <v>1795570.0135999999</v>
      </c>
      <c r="AA4208" s="6" t="e">
        <f>(P4208/1000)*Z4208</f>
        <v>#DIV/0!</v>
      </c>
      <c r="AB4208" s="6" t="e">
        <f>(W4208/100000)*Z4208</f>
        <v>#NUM!</v>
      </c>
    </row>
    <row r="4209" spans="1:28" x14ac:dyDescent="0.35">
      <c r="A4209" s="6" t="s">
        <v>4539</v>
      </c>
      <c r="B4209" s="6" t="s">
        <v>4536</v>
      </c>
      <c r="C4209" s="6" t="s">
        <v>4537</v>
      </c>
      <c r="D4209" s="6">
        <v>1992</v>
      </c>
      <c r="E4209" s="9" t="s">
        <v>6001</v>
      </c>
      <c r="F4209" s="6">
        <v>0</v>
      </c>
      <c r="G4209" s="9">
        <v>21.7</v>
      </c>
      <c r="I4209" s="6" t="e">
        <f>1/F4209</f>
        <v>#DIV/0!</v>
      </c>
      <c r="J4209" s="6" t="e">
        <f t="shared" si="390"/>
        <v>#DIV/0!</v>
      </c>
      <c r="K4209" s="6" t="e">
        <f>G4209-J4209</f>
        <v>#DIV/0!</v>
      </c>
      <c r="L4209" s="6" t="e">
        <f>J4209+K4209-G4209</f>
        <v>#DIV/0!</v>
      </c>
      <c r="M4209" s="6">
        <v>0</v>
      </c>
      <c r="N4209" s="6" t="e">
        <f t="shared" si="391"/>
        <v>#DIV/0!</v>
      </c>
      <c r="O4209" s="6" t="e">
        <f t="shared" si="392"/>
        <v>#DIV/0!</v>
      </c>
      <c r="P4209" s="6" t="e">
        <f>O4209-G4209</f>
        <v>#DIV/0!</v>
      </c>
      <c r="Q4209" s="6" t="e">
        <f>1/(LN(F4209))</f>
        <v>#NUM!</v>
      </c>
      <c r="R4209" s="6" t="e">
        <f t="shared" si="393"/>
        <v>#NUM!</v>
      </c>
      <c r="S4209" s="6" t="e">
        <f>H4209-R4209</f>
        <v>#NUM!</v>
      </c>
      <c r="T4209" s="6" t="e">
        <f>R4209+S4209-H4209</f>
        <v>#NUM!</v>
      </c>
      <c r="U4209" s="6" t="e">
        <f t="shared" si="394"/>
        <v>#NUM!</v>
      </c>
      <c r="V4209" s="6" t="e">
        <f t="shared" si="395"/>
        <v>#NUM!</v>
      </c>
      <c r="W4209" s="6" t="e">
        <f>V4209-H4209</f>
        <v>#NUM!</v>
      </c>
      <c r="X4209" s="6">
        <v>10.7</v>
      </c>
      <c r="Y4209" s="6">
        <v>148538197</v>
      </c>
      <c r="Z4209" s="6">
        <f>(X4209/1000)*Y4209</f>
        <v>1589358.7078999998</v>
      </c>
      <c r="AA4209" s="6" t="e">
        <f>(P4209/1000)*Z4209</f>
        <v>#DIV/0!</v>
      </c>
      <c r="AB4209" s="6" t="e">
        <f>(W4209/100000)*Z4209</f>
        <v>#NUM!</v>
      </c>
    </row>
    <row r="4210" spans="1:28" x14ac:dyDescent="0.35">
      <c r="A4210" s="6" t="s">
        <v>4540</v>
      </c>
      <c r="B4210" s="6" t="s">
        <v>4536</v>
      </c>
      <c r="C4210" s="6" t="s">
        <v>4537</v>
      </c>
      <c r="D4210" s="6">
        <v>1993</v>
      </c>
      <c r="E4210" s="9" t="s">
        <v>6001</v>
      </c>
      <c r="F4210" s="6">
        <v>0</v>
      </c>
      <c r="G4210" s="9">
        <v>21.8</v>
      </c>
      <c r="I4210" s="6" t="e">
        <f>1/F4210</f>
        <v>#DIV/0!</v>
      </c>
      <c r="J4210" s="6" t="e">
        <f t="shared" si="390"/>
        <v>#DIV/0!</v>
      </c>
      <c r="K4210" s="6" t="e">
        <f>G4210-J4210</f>
        <v>#DIV/0!</v>
      </c>
      <c r="L4210" s="6" t="e">
        <f>J4210+K4210-G4210</f>
        <v>#DIV/0!</v>
      </c>
      <c r="M4210" s="6">
        <v>0</v>
      </c>
      <c r="N4210" s="6" t="e">
        <f t="shared" si="391"/>
        <v>#DIV/0!</v>
      </c>
      <c r="O4210" s="6" t="e">
        <f t="shared" si="392"/>
        <v>#DIV/0!</v>
      </c>
      <c r="P4210" s="6" t="e">
        <f>O4210-G4210</f>
        <v>#DIV/0!</v>
      </c>
      <c r="Q4210" s="6" t="e">
        <f>1/(LN(F4210))</f>
        <v>#NUM!</v>
      </c>
      <c r="R4210" s="6" t="e">
        <f t="shared" si="393"/>
        <v>#NUM!</v>
      </c>
      <c r="S4210" s="6" t="e">
        <f>H4210-R4210</f>
        <v>#NUM!</v>
      </c>
      <c r="T4210" s="6" t="e">
        <f>R4210+S4210-H4210</f>
        <v>#NUM!</v>
      </c>
      <c r="U4210" s="6" t="e">
        <f t="shared" si="394"/>
        <v>#NUM!</v>
      </c>
      <c r="V4210" s="6" t="e">
        <f t="shared" si="395"/>
        <v>#NUM!</v>
      </c>
      <c r="W4210" s="6" t="e">
        <f>V4210-H4210</f>
        <v>#NUM!</v>
      </c>
      <c r="X4210" s="6">
        <v>9.4</v>
      </c>
      <c r="Y4210" s="6">
        <v>148458777</v>
      </c>
      <c r="Z4210" s="6">
        <f>(X4210/1000)*Y4210</f>
        <v>1395512.5038000001</v>
      </c>
      <c r="AA4210" s="6" t="e">
        <f>(P4210/1000)*Z4210</f>
        <v>#DIV/0!</v>
      </c>
      <c r="AB4210" s="6" t="e">
        <f>(W4210/100000)*Z4210</f>
        <v>#NUM!</v>
      </c>
    </row>
    <row r="4211" spans="1:28" x14ac:dyDescent="0.35">
      <c r="A4211" s="6" t="s">
        <v>4541</v>
      </c>
      <c r="B4211" s="6" t="s">
        <v>4536</v>
      </c>
      <c r="C4211" s="6" t="s">
        <v>4537</v>
      </c>
      <c r="D4211" s="6">
        <v>1994</v>
      </c>
      <c r="E4211" s="9" t="s">
        <v>6001</v>
      </c>
      <c r="F4211" s="6">
        <v>0</v>
      </c>
      <c r="G4211" s="9">
        <v>21.9</v>
      </c>
      <c r="I4211" s="6" t="e">
        <f>1/F4211</f>
        <v>#DIV/0!</v>
      </c>
      <c r="J4211" s="6" t="e">
        <f t="shared" si="390"/>
        <v>#DIV/0!</v>
      </c>
      <c r="K4211" s="6" t="e">
        <f>G4211-J4211</f>
        <v>#DIV/0!</v>
      </c>
      <c r="L4211" s="6" t="e">
        <f>J4211+K4211-G4211</f>
        <v>#DIV/0!</v>
      </c>
      <c r="M4211" s="6">
        <v>0</v>
      </c>
      <c r="N4211" s="6" t="e">
        <f t="shared" si="391"/>
        <v>#DIV/0!</v>
      </c>
      <c r="O4211" s="6" t="e">
        <f t="shared" si="392"/>
        <v>#DIV/0!</v>
      </c>
      <c r="P4211" s="6" t="e">
        <f>O4211-G4211</f>
        <v>#DIV/0!</v>
      </c>
      <c r="Q4211" s="6" t="e">
        <f>1/(LN(F4211))</f>
        <v>#NUM!</v>
      </c>
      <c r="R4211" s="6" t="e">
        <f t="shared" si="393"/>
        <v>#NUM!</v>
      </c>
      <c r="S4211" s="6" t="e">
        <f>H4211-R4211</f>
        <v>#NUM!</v>
      </c>
      <c r="T4211" s="6" t="e">
        <f>R4211+S4211-H4211</f>
        <v>#NUM!</v>
      </c>
      <c r="U4211" s="6" t="e">
        <f t="shared" si="394"/>
        <v>#NUM!</v>
      </c>
      <c r="V4211" s="6" t="e">
        <f t="shared" si="395"/>
        <v>#NUM!</v>
      </c>
      <c r="W4211" s="6" t="e">
        <f>V4211-H4211</f>
        <v>#NUM!</v>
      </c>
      <c r="X4211" s="6">
        <v>9.5</v>
      </c>
      <c r="Y4211" s="6">
        <v>148407912</v>
      </c>
      <c r="Z4211" s="6">
        <f>(X4211/1000)*Y4211</f>
        <v>1409875.1639999999</v>
      </c>
      <c r="AA4211" s="6" t="e">
        <f>(P4211/1000)*Z4211</f>
        <v>#DIV/0!</v>
      </c>
      <c r="AB4211" s="6" t="e">
        <f>(W4211/100000)*Z4211</f>
        <v>#NUM!</v>
      </c>
    </row>
    <row r="4212" spans="1:28" x14ac:dyDescent="0.35">
      <c r="A4212" s="6" t="s">
        <v>4542</v>
      </c>
      <c r="B4212" s="6" t="s">
        <v>4536</v>
      </c>
      <c r="C4212" s="6" t="s">
        <v>4537</v>
      </c>
      <c r="D4212" s="6">
        <v>1995</v>
      </c>
      <c r="E4212" s="9" t="s">
        <v>6001</v>
      </c>
      <c r="F4212" s="6">
        <v>0</v>
      </c>
      <c r="G4212" s="9">
        <v>21.8</v>
      </c>
      <c r="I4212" s="6" t="e">
        <f>1/F4212</f>
        <v>#DIV/0!</v>
      </c>
      <c r="J4212" s="6" t="e">
        <f t="shared" si="390"/>
        <v>#DIV/0!</v>
      </c>
      <c r="K4212" s="6" t="e">
        <f>G4212-J4212</f>
        <v>#DIV/0!</v>
      </c>
      <c r="L4212" s="6" t="e">
        <f>J4212+K4212-G4212</f>
        <v>#DIV/0!</v>
      </c>
      <c r="M4212" s="6">
        <v>0</v>
      </c>
      <c r="N4212" s="6" t="e">
        <f t="shared" si="391"/>
        <v>#DIV/0!</v>
      </c>
      <c r="O4212" s="6" t="e">
        <f t="shared" si="392"/>
        <v>#DIV/0!</v>
      </c>
      <c r="P4212" s="6" t="e">
        <f>O4212-G4212</f>
        <v>#DIV/0!</v>
      </c>
      <c r="Q4212" s="6" t="e">
        <f>1/(LN(F4212))</f>
        <v>#NUM!</v>
      </c>
      <c r="R4212" s="6" t="e">
        <f t="shared" si="393"/>
        <v>#NUM!</v>
      </c>
      <c r="S4212" s="6" t="e">
        <f>H4212-R4212</f>
        <v>#NUM!</v>
      </c>
      <c r="T4212" s="6" t="e">
        <f>R4212+S4212-H4212</f>
        <v>#NUM!</v>
      </c>
      <c r="U4212" s="6" t="e">
        <f t="shared" si="394"/>
        <v>#NUM!</v>
      </c>
      <c r="V4212" s="6" t="e">
        <f t="shared" si="395"/>
        <v>#NUM!</v>
      </c>
      <c r="W4212" s="6" t="e">
        <f>V4212-H4212</f>
        <v>#NUM!</v>
      </c>
      <c r="X4212" s="6">
        <v>9.3000000000000007</v>
      </c>
      <c r="Y4212" s="6">
        <v>148375787</v>
      </c>
      <c r="Z4212" s="6">
        <f>(X4212/1000)*Y4212</f>
        <v>1379894.8191000002</v>
      </c>
      <c r="AA4212" s="6" t="e">
        <f>(P4212/1000)*Z4212</f>
        <v>#DIV/0!</v>
      </c>
      <c r="AB4212" s="6" t="e">
        <f>(W4212/100000)*Z4212</f>
        <v>#NUM!</v>
      </c>
    </row>
    <row r="4213" spans="1:28" x14ac:dyDescent="0.35">
      <c r="A4213" s="6" t="s">
        <v>4543</v>
      </c>
      <c r="B4213" s="6" t="s">
        <v>4536</v>
      </c>
      <c r="C4213" s="6" t="s">
        <v>4537</v>
      </c>
      <c r="D4213" s="6">
        <v>1996</v>
      </c>
      <c r="E4213" s="9" t="s">
        <v>6001</v>
      </c>
      <c r="F4213" s="6">
        <v>0</v>
      </c>
      <c r="G4213" s="9">
        <v>21.6</v>
      </c>
      <c r="I4213" s="6" t="e">
        <f>1/F4213</f>
        <v>#DIV/0!</v>
      </c>
      <c r="J4213" s="6" t="e">
        <f t="shared" si="390"/>
        <v>#DIV/0!</v>
      </c>
      <c r="K4213" s="6" t="e">
        <f>G4213-J4213</f>
        <v>#DIV/0!</v>
      </c>
      <c r="L4213" s="6" t="e">
        <f>J4213+K4213-G4213</f>
        <v>#DIV/0!</v>
      </c>
      <c r="M4213" s="6">
        <v>0</v>
      </c>
      <c r="N4213" s="6" t="e">
        <f t="shared" si="391"/>
        <v>#DIV/0!</v>
      </c>
      <c r="O4213" s="6" t="e">
        <f t="shared" si="392"/>
        <v>#DIV/0!</v>
      </c>
      <c r="P4213" s="6" t="e">
        <f>O4213-G4213</f>
        <v>#DIV/0!</v>
      </c>
      <c r="Q4213" s="6" t="e">
        <f>1/(LN(F4213))</f>
        <v>#NUM!</v>
      </c>
      <c r="R4213" s="6" t="e">
        <f t="shared" si="393"/>
        <v>#NUM!</v>
      </c>
      <c r="S4213" s="6" t="e">
        <f>H4213-R4213</f>
        <v>#NUM!</v>
      </c>
      <c r="T4213" s="6" t="e">
        <f>R4213+S4213-H4213</f>
        <v>#NUM!</v>
      </c>
      <c r="U4213" s="6" t="e">
        <f t="shared" si="394"/>
        <v>#NUM!</v>
      </c>
      <c r="V4213" s="6" t="e">
        <f t="shared" si="395"/>
        <v>#NUM!</v>
      </c>
      <c r="W4213" s="6" t="e">
        <f>V4213-H4213</f>
        <v>#NUM!</v>
      </c>
      <c r="X4213" s="6">
        <v>8.9</v>
      </c>
      <c r="Y4213" s="6">
        <v>148160129</v>
      </c>
      <c r="Z4213" s="6">
        <f>(X4213/1000)*Y4213</f>
        <v>1318625.1480999999</v>
      </c>
      <c r="AA4213" s="6" t="e">
        <f>(P4213/1000)*Z4213</f>
        <v>#DIV/0!</v>
      </c>
      <c r="AB4213" s="6" t="e">
        <f>(W4213/100000)*Z4213</f>
        <v>#NUM!</v>
      </c>
    </row>
    <row r="4214" spans="1:28" x14ac:dyDescent="0.35">
      <c r="A4214" s="6" t="s">
        <v>4544</v>
      </c>
      <c r="B4214" s="6" t="s">
        <v>4536</v>
      </c>
      <c r="C4214" s="6" t="s">
        <v>4537</v>
      </c>
      <c r="D4214" s="6">
        <v>1997</v>
      </c>
      <c r="E4214" s="9" t="s">
        <v>6001</v>
      </c>
      <c r="F4214" s="6">
        <v>0</v>
      </c>
      <c r="G4214" s="9">
        <v>21.2</v>
      </c>
      <c r="I4214" s="6" t="e">
        <f>1/F4214</f>
        <v>#DIV/0!</v>
      </c>
      <c r="J4214" s="6" t="e">
        <f t="shared" si="390"/>
        <v>#DIV/0!</v>
      </c>
      <c r="K4214" s="6" t="e">
        <f>G4214-J4214</f>
        <v>#DIV/0!</v>
      </c>
      <c r="L4214" s="6" t="e">
        <f>J4214+K4214-G4214</f>
        <v>#DIV/0!</v>
      </c>
      <c r="M4214" s="6">
        <v>0</v>
      </c>
      <c r="N4214" s="6" t="e">
        <f t="shared" si="391"/>
        <v>#DIV/0!</v>
      </c>
      <c r="O4214" s="6" t="e">
        <f t="shared" si="392"/>
        <v>#DIV/0!</v>
      </c>
      <c r="P4214" s="6" t="e">
        <f>O4214-G4214</f>
        <v>#DIV/0!</v>
      </c>
      <c r="Q4214" s="6" t="e">
        <f>1/(LN(F4214))</f>
        <v>#NUM!</v>
      </c>
      <c r="R4214" s="6" t="e">
        <f t="shared" si="393"/>
        <v>#NUM!</v>
      </c>
      <c r="S4214" s="6" t="e">
        <f>H4214-R4214</f>
        <v>#NUM!</v>
      </c>
      <c r="T4214" s="6" t="e">
        <f>R4214+S4214-H4214</f>
        <v>#NUM!</v>
      </c>
      <c r="U4214" s="6" t="e">
        <f t="shared" si="394"/>
        <v>#NUM!</v>
      </c>
      <c r="V4214" s="6" t="e">
        <f t="shared" si="395"/>
        <v>#NUM!</v>
      </c>
      <c r="W4214" s="6" t="e">
        <f>V4214-H4214</f>
        <v>#NUM!</v>
      </c>
      <c r="X4214" s="6">
        <v>8.6</v>
      </c>
      <c r="Y4214" s="6">
        <v>147915361</v>
      </c>
      <c r="Z4214" s="6">
        <f>(X4214/1000)*Y4214</f>
        <v>1272072.1046</v>
      </c>
      <c r="AA4214" s="6" t="e">
        <f>(P4214/1000)*Z4214</f>
        <v>#DIV/0!</v>
      </c>
      <c r="AB4214" s="6" t="e">
        <f>(W4214/100000)*Z4214</f>
        <v>#NUM!</v>
      </c>
    </row>
    <row r="4215" spans="1:28" x14ac:dyDescent="0.35">
      <c r="A4215" s="6" t="s">
        <v>4545</v>
      </c>
      <c r="B4215" s="6" t="s">
        <v>4536</v>
      </c>
      <c r="C4215" s="6" t="s">
        <v>4537</v>
      </c>
      <c r="D4215" s="6">
        <v>1998</v>
      </c>
      <c r="E4215" s="9" t="s">
        <v>6001</v>
      </c>
      <c r="F4215" s="6">
        <v>0</v>
      </c>
      <c r="G4215" s="9">
        <v>20.7</v>
      </c>
      <c r="I4215" s="6" t="e">
        <f>1/F4215</f>
        <v>#DIV/0!</v>
      </c>
      <c r="J4215" s="6" t="e">
        <f t="shared" si="390"/>
        <v>#DIV/0!</v>
      </c>
      <c r="K4215" s="6" t="e">
        <f>G4215-J4215</f>
        <v>#DIV/0!</v>
      </c>
      <c r="L4215" s="6" t="e">
        <f>J4215+K4215-G4215</f>
        <v>#DIV/0!</v>
      </c>
      <c r="M4215" s="6">
        <v>0</v>
      </c>
      <c r="N4215" s="6" t="e">
        <f t="shared" si="391"/>
        <v>#DIV/0!</v>
      </c>
      <c r="O4215" s="6" t="e">
        <f t="shared" si="392"/>
        <v>#DIV/0!</v>
      </c>
      <c r="P4215" s="6" t="e">
        <f>O4215-G4215</f>
        <v>#DIV/0!</v>
      </c>
      <c r="Q4215" s="6" t="e">
        <f>1/(LN(F4215))</f>
        <v>#NUM!</v>
      </c>
      <c r="R4215" s="6" t="e">
        <f t="shared" si="393"/>
        <v>#NUM!</v>
      </c>
      <c r="S4215" s="6" t="e">
        <f>H4215-R4215</f>
        <v>#NUM!</v>
      </c>
      <c r="T4215" s="6" t="e">
        <f>R4215+S4215-H4215</f>
        <v>#NUM!</v>
      </c>
      <c r="U4215" s="6" t="e">
        <f t="shared" si="394"/>
        <v>#NUM!</v>
      </c>
      <c r="V4215" s="6" t="e">
        <f t="shared" si="395"/>
        <v>#NUM!</v>
      </c>
      <c r="W4215" s="6" t="e">
        <f>V4215-H4215</f>
        <v>#NUM!</v>
      </c>
      <c r="X4215" s="6">
        <v>8.8000000000000007</v>
      </c>
      <c r="Y4215" s="6">
        <v>147670784</v>
      </c>
      <c r="Z4215" s="6">
        <f>(X4215/1000)*Y4215</f>
        <v>1299502.8992000001</v>
      </c>
      <c r="AA4215" s="6" t="e">
        <f>(P4215/1000)*Z4215</f>
        <v>#DIV/0!</v>
      </c>
      <c r="AB4215" s="6" t="e">
        <f>(W4215/100000)*Z4215</f>
        <v>#NUM!</v>
      </c>
    </row>
    <row r="4216" spans="1:28" x14ac:dyDescent="0.35">
      <c r="A4216" s="6" t="s">
        <v>4546</v>
      </c>
      <c r="B4216" s="6" t="s">
        <v>4536</v>
      </c>
      <c r="C4216" s="6" t="s">
        <v>4537</v>
      </c>
      <c r="D4216" s="6">
        <v>1999</v>
      </c>
      <c r="E4216" s="9" t="s">
        <v>6001</v>
      </c>
      <c r="F4216" s="6">
        <v>0</v>
      </c>
      <c r="G4216" s="9">
        <v>20.100000000000001</v>
      </c>
      <c r="I4216" s="6" t="e">
        <f>1/F4216</f>
        <v>#DIV/0!</v>
      </c>
      <c r="J4216" s="6" t="e">
        <f t="shared" si="390"/>
        <v>#DIV/0!</v>
      </c>
      <c r="K4216" s="6" t="e">
        <f>G4216-J4216</f>
        <v>#DIV/0!</v>
      </c>
      <c r="L4216" s="6" t="e">
        <f>J4216+K4216-G4216</f>
        <v>#DIV/0!</v>
      </c>
      <c r="M4216" s="6">
        <v>0</v>
      </c>
      <c r="N4216" s="6" t="e">
        <f t="shared" si="391"/>
        <v>#DIV/0!</v>
      </c>
      <c r="O4216" s="6" t="e">
        <f t="shared" si="392"/>
        <v>#DIV/0!</v>
      </c>
      <c r="P4216" s="6" t="e">
        <f>O4216-G4216</f>
        <v>#DIV/0!</v>
      </c>
      <c r="Q4216" s="6" t="e">
        <f>1/(LN(F4216))</f>
        <v>#NUM!</v>
      </c>
      <c r="R4216" s="6" t="e">
        <f t="shared" si="393"/>
        <v>#NUM!</v>
      </c>
      <c r="S4216" s="6" t="e">
        <f>H4216-R4216</f>
        <v>#NUM!</v>
      </c>
      <c r="T4216" s="6" t="e">
        <f>R4216+S4216-H4216</f>
        <v>#NUM!</v>
      </c>
      <c r="U4216" s="6" t="e">
        <f t="shared" si="394"/>
        <v>#NUM!</v>
      </c>
      <c r="V4216" s="6" t="e">
        <f t="shared" si="395"/>
        <v>#NUM!</v>
      </c>
      <c r="W4216" s="6" t="e">
        <f>V4216-H4216</f>
        <v>#NUM!</v>
      </c>
      <c r="X4216" s="6">
        <v>8.3000000000000007</v>
      </c>
      <c r="Y4216" s="6">
        <v>147214776</v>
      </c>
      <c r="Z4216" s="6">
        <f>(X4216/1000)*Y4216</f>
        <v>1221882.6407999999</v>
      </c>
      <c r="AA4216" s="6" t="e">
        <f>(P4216/1000)*Z4216</f>
        <v>#DIV/0!</v>
      </c>
      <c r="AB4216" s="6" t="e">
        <f>(W4216/100000)*Z4216</f>
        <v>#NUM!</v>
      </c>
    </row>
    <row r="4217" spans="1:28" x14ac:dyDescent="0.35">
      <c r="A4217" s="6" t="s">
        <v>4547</v>
      </c>
      <c r="B4217" s="6" t="s">
        <v>4536</v>
      </c>
      <c r="C4217" s="6" t="s">
        <v>4537</v>
      </c>
      <c r="D4217" s="6">
        <v>2000</v>
      </c>
      <c r="E4217" s="9" t="s">
        <v>6001</v>
      </c>
      <c r="F4217" s="6">
        <v>2506.8574131999999</v>
      </c>
      <c r="G4217" s="9">
        <v>19.3</v>
      </c>
      <c r="H4217" s="9">
        <v>56</v>
      </c>
      <c r="I4217" s="6">
        <f>1/F4217</f>
        <v>3.9890581519891929E-4</v>
      </c>
      <c r="J4217" s="6">
        <f t="shared" si="390"/>
        <v>0.58726076411372985</v>
      </c>
      <c r="K4217" s="6">
        <f>G4217-J4217</f>
        <v>18.712739235886271</v>
      </c>
      <c r="L4217" s="6">
        <f>J4217+K4217-G4217</f>
        <v>0</v>
      </c>
      <c r="M4217" s="6">
        <v>2506.8574131999999</v>
      </c>
      <c r="N4217" s="6">
        <f t="shared" si="391"/>
        <v>3.9890581519891929E-4</v>
      </c>
      <c r="O4217" s="6">
        <f t="shared" si="392"/>
        <v>19.3</v>
      </c>
      <c r="P4217" s="6">
        <f>O4217-G4217</f>
        <v>0</v>
      </c>
      <c r="Q4217" s="6">
        <f>1/(LN(F4217))</f>
        <v>0.12776637811750469</v>
      </c>
      <c r="R4217" s="6">
        <f t="shared" si="393"/>
        <v>73.682231428474367</v>
      </c>
      <c r="S4217" s="6">
        <f>H4217-R4217</f>
        <v>-17.682231428474367</v>
      </c>
      <c r="T4217" s="6">
        <f>R4217+S4217-H4217</f>
        <v>0</v>
      </c>
      <c r="U4217" s="6">
        <f t="shared" si="394"/>
        <v>73.682231428474367</v>
      </c>
      <c r="V4217" s="6">
        <f t="shared" si="395"/>
        <v>56</v>
      </c>
      <c r="W4217" s="6">
        <f>V4217-H4217</f>
        <v>0</v>
      </c>
      <c r="X4217" s="6">
        <v>8.6999999999999993</v>
      </c>
      <c r="Y4217" s="6">
        <v>146596869</v>
      </c>
      <c r="Z4217" s="6">
        <f>(X4217/1000)*Y4217</f>
        <v>1275392.7603</v>
      </c>
      <c r="AA4217" s="6">
        <f>(P4217/1000)*Z4217</f>
        <v>0</v>
      </c>
      <c r="AB4217" s="6">
        <f>(W4217/100000)*Z4217</f>
        <v>0</v>
      </c>
    </row>
    <row r="4218" spans="1:28" x14ac:dyDescent="0.35">
      <c r="A4218" s="6" t="s">
        <v>4548</v>
      </c>
      <c r="B4218" s="6" t="s">
        <v>4536</v>
      </c>
      <c r="C4218" s="6" t="s">
        <v>4537</v>
      </c>
      <c r="D4218" s="6">
        <v>2001</v>
      </c>
      <c r="E4218" s="9" t="s">
        <v>6001</v>
      </c>
      <c r="F4218" s="6">
        <v>2652.7583104</v>
      </c>
      <c r="G4218" s="9">
        <v>18.3</v>
      </c>
      <c r="H4218" s="9">
        <v>53</v>
      </c>
      <c r="I4218" s="6">
        <f>1/F4218</f>
        <v>3.769661171466516E-4</v>
      </c>
      <c r="J4218" s="6">
        <f t="shared" si="390"/>
        <v>0.55496160137484041</v>
      </c>
      <c r="K4218" s="6">
        <f>G4218-J4218</f>
        <v>17.745038398625159</v>
      </c>
      <c r="L4218" s="6">
        <f>J4218+K4218-G4218</f>
        <v>0</v>
      </c>
      <c r="M4218" s="6">
        <v>2652.7583104</v>
      </c>
      <c r="N4218" s="6">
        <f t="shared" si="391"/>
        <v>3.769661171466516E-4</v>
      </c>
      <c r="O4218" s="6">
        <f t="shared" si="392"/>
        <v>18.3</v>
      </c>
      <c r="P4218" s="6">
        <f>O4218-G4218</f>
        <v>0</v>
      </c>
      <c r="Q4218" s="6">
        <f>1/(LN(F4218))</f>
        <v>0.12684954164201853</v>
      </c>
      <c r="R4218" s="6">
        <f t="shared" si="393"/>
        <v>73.153496417243886</v>
      </c>
      <c r="S4218" s="6">
        <f>H4218-R4218</f>
        <v>-20.153496417243886</v>
      </c>
      <c r="T4218" s="6">
        <f>R4218+S4218-H4218</f>
        <v>0</v>
      </c>
      <c r="U4218" s="6">
        <f t="shared" si="394"/>
        <v>73.153496417243886</v>
      </c>
      <c r="V4218" s="6">
        <f t="shared" si="395"/>
        <v>53</v>
      </c>
      <c r="W4218" s="6">
        <f>V4218-H4218</f>
        <v>0</v>
      </c>
      <c r="X4218" s="6">
        <v>9.1</v>
      </c>
      <c r="Y4218" s="6">
        <v>145976482</v>
      </c>
      <c r="Z4218" s="6">
        <f>(X4218/1000)*Y4218</f>
        <v>1328385.9862000002</v>
      </c>
      <c r="AA4218" s="6">
        <f>(P4218/1000)*Z4218</f>
        <v>0</v>
      </c>
      <c r="AB4218" s="6">
        <f>(W4218/100000)*Z4218</f>
        <v>0</v>
      </c>
    </row>
    <row r="4219" spans="1:28" x14ac:dyDescent="0.35">
      <c r="A4219" s="6" t="s">
        <v>4549</v>
      </c>
      <c r="B4219" s="6" t="s">
        <v>4536</v>
      </c>
      <c r="C4219" s="6" t="s">
        <v>4537</v>
      </c>
      <c r="D4219" s="6">
        <v>2002</v>
      </c>
      <c r="E4219" s="9" t="s">
        <v>6001</v>
      </c>
      <c r="F4219" s="6">
        <v>2753.4936051999998</v>
      </c>
      <c r="G4219" s="9">
        <v>17.2</v>
      </c>
      <c r="H4219" s="9">
        <v>51</v>
      </c>
      <c r="I4219" s="6">
        <f>1/F4219</f>
        <v>3.631749854481195E-4</v>
      </c>
      <c r="J4219" s="6">
        <f t="shared" si="390"/>
        <v>0.53465858690202717</v>
      </c>
      <c r="K4219" s="6">
        <f>G4219-J4219</f>
        <v>16.665341413097973</v>
      </c>
      <c r="L4219" s="6">
        <f>J4219+K4219-G4219</f>
        <v>0</v>
      </c>
      <c r="M4219" s="6">
        <v>2753.4936051999998</v>
      </c>
      <c r="N4219" s="6">
        <f t="shared" si="391"/>
        <v>3.631749854481195E-4</v>
      </c>
      <c r="O4219" s="6">
        <f t="shared" si="392"/>
        <v>17.2</v>
      </c>
      <c r="P4219" s="6">
        <f>O4219-G4219</f>
        <v>0</v>
      </c>
      <c r="Q4219" s="6">
        <f>1/(LN(F4219))</f>
        <v>0.12625265060911786</v>
      </c>
      <c r="R4219" s="6">
        <f t="shared" si="393"/>
        <v>72.809272343025228</v>
      </c>
      <c r="S4219" s="6">
        <f>H4219-R4219</f>
        <v>-21.809272343025228</v>
      </c>
      <c r="T4219" s="6">
        <f>R4219+S4219-H4219</f>
        <v>0</v>
      </c>
      <c r="U4219" s="6">
        <f t="shared" si="394"/>
        <v>72.809272343025228</v>
      </c>
      <c r="V4219" s="6">
        <f t="shared" si="395"/>
        <v>51</v>
      </c>
      <c r="W4219" s="6">
        <f>V4219-H4219</f>
        <v>0</v>
      </c>
      <c r="X4219" s="6">
        <v>9.8000000000000007</v>
      </c>
      <c r="Y4219" s="6">
        <v>145306497</v>
      </c>
      <c r="Z4219" s="6">
        <f>(X4219/1000)*Y4219</f>
        <v>1424003.6706000003</v>
      </c>
      <c r="AA4219" s="6">
        <f>(P4219/1000)*Z4219</f>
        <v>0</v>
      </c>
      <c r="AB4219" s="6">
        <f>(W4219/100000)*Z4219</f>
        <v>0</v>
      </c>
    </row>
    <row r="4220" spans="1:28" x14ac:dyDescent="0.35">
      <c r="A4220" s="6" t="s">
        <v>4550</v>
      </c>
      <c r="B4220" s="6" t="s">
        <v>4536</v>
      </c>
      <c r="C4220" s="6" t="s">
        <v>4537</v>
      </c>
      <c r="D4220" s="6">
        <v>2003</v>
      </c>
      <c r="E4220" s="9" t="s">
        <v>6001</v>
      </c>
      <c r="F4220" s="6">
        <v>2928.3188479999999</v>
      </c>
      <c r="G4220" s="9">
        <v>16</v>
      </c>
      <c r="H4220" s="9">
        <v>49</v>
      </c>
      <c r="I4220" s="6">
        <f>1/F4220</f>
        <v>3.4149286737780818E-4</v>
      </c>
      <c r="J4220" s="6">
        <f t="shared" si="390"/>
        <v>0.50273862800339431</v>
      </c>
      <c r="K4220" s="6">
        <f>G4220-J4220</f>
        <v>15.497261371996606</v>
      </c>
      <c r="L4220" s="6">
        <f>J4220+K4220-G4220</f>
        <v>0</v>
      </c>
      <c r="M4220" s="6">
        <v>2928.3188479999999</v>
      </c>
      <c r="N4220" s="6">
        <f t="shared" si="391"/>
        <v>3.4149286737780818E-4</v>
      </c>
      <c r="O4220" s="6">
        <f t="shared" si="392"/>
        <v>16</v>
      </c>
      <c r="P4220" s="6">
        <f>O4220-G4220</f>
        <v>0</v>
      </c>
      <c r="Q4220" s="6">
        <f>1/(LN(F4220))</f>
        <v>0.12527900000796277</v>
      </c>
      <c r="R4220" s="6">
        <f t="shared" si="393"/>
        <v>72.247772909592101</v>
      </c>
      <c r="S4220" s="6">
        <f>H4220-R4220</f>
        <v>-23.247772909592101</v>
      </c>
      <c r="T4220" s="6">
        <f>R4220+S4220-H4220</f>
        <v>0</v>
      </c>
      <c r="U4220" s="6">
        <f t="shared" si="394"/>
        <v>72.247772909592101</v>
      </c>
      <c r="V4220" s="6">
        <f t="shared" si="395"/>
        <v>49</v>
      </c>
      <c r="W4220" s="6">
        <f>V4220-H4220</f>
        <v>0</v>
      </c>
      <c r="X4220" s="6">
        <v>10.199999999999999</v>
      </c>
      <c r="Y4220" s="6">
        <v>144648618</v>
      </c>
      <c r="Z4220" s="6">
        <f>(X4220/1000)*Y4220</f>
        <v>1475415.9035999998</v>
      </c>
      <c r="AA4220" s="6">
        <f>(P4220/1000)*Z4220</f>
        <v>0</v>
      </c>
      <c r="AB4220" s="6">
        <f>(W4220/100000)*Z4220</f>
        <v>0</v>
      </c>
    </row>
    <row r="4221" spans="1:28" x14ac:dyDescent="0.35">
      <c r="A4221" s="6" t="s">
        <v>4551</v>
      </c>
      <c r="B4221" s="6" t="s">
        <v>4536</v>
      </c>
      <c r="C4221" s="6" t="s">
        <v>4537</v>
      </c>
      <c r="D4221" s="6">
        <v>2004</v>
      </c>
      <c r="E4221" s="9" t="s">
        <v>6001</v>
      </c>
      <c r="F4221" s="6">
        <v>3194.4580206999999</v>
      </c>
      <c r="G4221" s="9">
        <v>14.9</v>
      </c>
      <c r="H4221" s="9">
        <v>45</v>
      </c>
      <c r="I4221" s="6">
        <f>1/F4221</f>
        <v>3.1304214784480734E-4</v>
      </c>
      <c r="J4221" s="6">
        <f t="shared" si="390"/>
        <v>0.46085407617202062</v>
      </c>
      <c r="K4221" s="6">
        <f>G4221-J4221</f>
        <v>14.439145923827979</v>
      </c>
      <c r="L4221" s="6">
        <f>J4221+K4221-G4221</f>
        <v>0</v>
      </c>
      <c r="M4221" s="6">
        <v>3194.4580206999999</v>
      </c>
      <c r="N4221" s="6">
        <f t="shared" si="391"/>
        <v>3.1304214784480734E-4</v>
      </c>
      <c r="O4221" s="6">
        <f t="shared" si="392"/>
        <v>14.9</v>
      </c>
      <c r="P4221" s="6">
        <f>O4221-G4221</f>
        <v>0</v>
      </c>
      <c r="Q4221" s="6">
        <f>1/(LN(F4221))</f>
        <v>0.12392844159418885</v>
      </c>
      <c r="R4221" s="6">
        <f t="shared" si="393"/>
        <v>71.468912625160741</v>
      </c>
      <c r="S4221" s="6">
        <f>H4221-R4221</f>
        <v>-26.468912625160741</v>
      </c>
      <c r="T4221" s="6">
        <f>R4221+S4221-H4221</f>
        <v>0</v>
      </c>
      <c r="U4221" s="6">
        <f t="shared" si="394"/>
        <v>71.468912625160741</v>
      </c>
      <c r="V4221" s="6">
        <f t="shared" si="395"/>
        <v>45</v>
      </c>
      <c r="W4221" s="6">
        <f>V4221-H4221</f>
        <v>0</v>
      </c>
      <c r="X4221" s="6">
        <v>10.4</v>
      </c>
      <c r="Y4221" s="6">
        <v>144067316</v>
      </c>
      <c r="Z4221" s="6">
        <f>(X4221/1000)*Y4221</f>
        <v>1498300.0863999999</v>
      </c>
      <c r="AA4221" s="6">
        <f>(P4221/1000)*Z4221</f>
        <v>0</v>
      </c>
      <c r="AB4221" s="6">
        <f>(W4221/100000)*Z4221</f>
        <v>0</v>
      </c>
    </row>
    <row r="4222" spans="1:28" x14ac:dyDescent="0.35">
      <c r="A4222" s="6" t="s">
        <v>4552</v>
      </c>
      <c r="B4222" s="6" t="s">
        <v>4536</v>
      </c>
      <c r="C4222" s="6" t="s">
        <v>4537</v>
      </c>
      <c r="D4222" s="6">
        <v>2005</v>
      </c>
      <c r="E4222" s="9" t="s">
        <v>6001</v>
      </c>
      <c r="F4222" s="6">
        <v>4083.3775787</v>
      </c>
      <c r="G4222" s="9">
        <v>13.8</v>
      </c>
      <c r="H4222" s="9">
        <v>42</v>
      </c>
      <c r="I4222" s="6">
        <f>1/F4222</f>
        <v>2.4489530559610015E-4</v>
      </c>
      <c r="J4222" s="6">
        <f t="shared" si="390"/>
        <v>0.36052972609716116</v>
      </c>
      <c r="K4222" s="6">
        <f>G4222-J4222</f>
        <v>13.43947027390284</v>
      </c>
      <c r="L4222" s="6">
        <f>J4222+K4222-G4222</f>
        <v>0</v>
      </c>
      <c r="M4222" s="6">
        <v>4083.3775787</v>
      </c>
      <c r="N4222" s="6">
        <f t="shared" si="391"/>
        <v>2.4489530559610015E-4</v>
      </c>
      <c r="O4222" s="6">
        <f t="shared" si="392"/>
        <v>13.8</v>
      </c>
      <c r="P4222" s="6">
        <f>O4222-G4222</f>
        <v>0</v>
      </c>
      <c r="Q4222" s="6">
        <f>1/(LN(F4222))</f>
        <v>0.12026921403136599</v>
      </c>
      <c r="R4222" s="6">
        <f t="shared" si="393"/>
        <v>69.35865438581861</v>
      </c>
      <c r="S4222" s="6">
        <f>H4222-R4222</f>
        <v>-27.35865438581861</v>
      </c>
      <c r="T4222" s="6">
        <f>R4222+S4222-H4222</f>
        <v>0</v>
      </c>
      <c r="U4222" s="6">
        <f t="shared" si="394"/>
        <v>69.35865438581861</v>
      </c>
      <c r="V4222" s="6">
        <f t="shared" si="395"/>
        <v>42</v>
      </c>
      <c r="W4222" s="6">
        <f>V4222-H4222</f>
        <v>0</v>
      </c>
      <c r="X4222" s="6">
        <v>10.199999999999999</v>
      </c>
      <c r="Y4222" s="6">
        <v>143518814</v>
      </c>
      <c r="Z4222" s="6">
        <f>(X4222/1000)*Y4222</f>
        <v>1463891.9027999998</v>
      </c>
      <c r="AA4222" s="6">
        <f>(P4222/1000)*Z4222</f>
        <v>0</v>
      </c>
      <c r="AB4222" s="6">
        <f>(W4222/100000)*Z4222</f>
        <v>0</v>
      </c>
    </row>
    <row r="4223" spans="1:28" x14ac:dyDescent="0.35">
      <c r="A4223" s="6" t="s">
        <v>4553</v>
      </c>
      <c r="B4223" s="6" t="s">
        <v>4536</v>
      </c>
      <c r="C4223" s="6" t="s">
        <v>4537</v>
      </c>
      <c r="D4223" s="6">
        <v>2006</v>
      </c>
      <c r="E4223" s="9" t="s">
        <v>6001</v>
      </c>
      <c r="F4223" s="6">
        <v>4296.9977765000003</v>
      </c>
      <c r="G4223" s="9">
        <v>12.8</v>
      </c>
      <c r="H4223" s="9">
        <v>36</v>
      </c>
      <c r="I4223" s="6">
        <f>1/F4223</f>
        <v>2.3272062309851184E-4</v>
      </c>
      <c r="J4223" s="6">
        <f t="shared" si="390"/>
        <v>0.34260641419254406</v>
      </c>
      <c r="K4223" s="6">
        <f>G4223-J4223</f>
        <v>12.457393585807457</v>
      </c>
      <c r="L4223" s="6">
        <f>J4223+K4223-G4223</f>
        <v>0</v>
      </c>
      <c r="M4223" s="6">
        <v>4296.9977765000003</v>
      </c>
      <c r="N4223" s="6">
        <f t="shared" si="391"/>
        <v>2.3272062309851184E-4</v>
      </c>
      <c r="O4223" s="6">
        <f t="shared" si="392"/>
        <v>12.8</v>
      </c>
      <c r="P4223" s="6">
        <f>O4223-G4223</f>
        <v>0</v>
      </c>
      <c r="Q4223" s="6">
        <f>1/(LN(F4223))</f>
        <v>0.11953612524845472</v>
      </c>
      <c r="R4223" s="6">
        <f t="shared" si="393"/>
        <v>68.935885750157595</v>
      </c>
      <c r="S4223" s="6">
        <f>H4223-R4223</f>
        <v>-32.935885750157595</v>
      </c>
      <c r="T4223" s="6">
        <f>R4223+S4223-H4223</f>
        <v>0</v>
      </c>
      <c r="U4223" s="6">
        <f t="shared" si="394"/>
        <v>68.935885750157595</v>
      </c>
      <c r="V4223" s="6">
        <f t="shared" si="395"/>
        <v>36</v>
      </c>
      <c r="W4223" s="6">
        <f>V4223-H4223</f>
        <v>0</v>
      </c>
      <c r="X4223" s="6">
        <v>10.4</v>
      </c>
      <c r="Y4223" s="6">
        <v>143049637</v>
      </c>
      <c r="Z4223" s="6">
        <f>(X4223/1000)*Y4223</f>
        <v>1487716.2248</v>
      </c>
      <c r="AA4223" s="6">
        <f>(P4223/1000)*Z4223</f>
        <v>0</v>
      </c>
      <c r="AB4223" s="6">
        <f>(W4223/100000)*Z4223</f>
        <v>0</v>
      </c>
    </row>
    <row r="4224" spans="1:28" x14ac:dyDescent="0.35">
      <c r="A4224" s="6" t="s">
        <v>4554</v>
      </c>
      <c r="B4224" s="6" t="s">
        <v>4536</v>
      </c>
      <c r="C4224" s="6" t="s">
        <v>4537</v>
      </c>
      <c r="D4224" s="6">
        <v>2007</v>
      </c>
      <c r="E4224" s="9" t="s">
        <v>6001</v>
      </c>
      <c r="F4224" s="6">
        <v>4551.17616</v>
      </c>
      <c r="G4224" s="9">
        <v>11.9</v>
      </c>
      <c r="H4224" s="9">
        <v>32</v>
      </c>
      <c r="I4224" s="6">
        <f>1/F4224</f>
        <v>2.1972342199999572E-4</v>
      </c>
      <c r="J4224" s="6">
        <f t="shared" si="390"/>
        <v>0.32347220767653173</v>
      </c>
      <c r="K4224" s="6">
        <f>G4224-J4224</f>
        <v>11.576527792323468</v>
      </c>
      <c r="L4224" s="6">
        <f>J4224+K4224-G4224</f>
        <v>0</v>
      </c>
      <c r="M4224" s="6">
        <v>4551.17616</v>
      </c>
      <c r="N4224" s="6">
        <f t="shared" si="391"/>
        <v>2.1972342199999572E-4</v>
      </c>
      <c r="O4224" s="6">
        <f t="shared" si="392"/>
        <v>11.899999999999999</v>
      </c>
      <c r="P4224" s="6">
        <f>O4224-G4224</f>
        <v>0</v>
      </c>
      <c r="Q4224" s="6">
        <f>1/(LN(F4224))</f>
        <v>0.11872055839253701</v>
      </c>
      <c r="R4224" s="6">
        <f t="shared" si="393"/>
        <v>68.465552422184132</v>
      </c>
      <c r="S4224" s="6">
        <f>H4224-R4224</f>
        <v>-36.465552422184132</v>
      </c>
      <c r="T4224" s="6">
        <f>R4224+S4224-H4224</f>
        <v>0</v>
      </c>
      <c r="U4224" s="6">
        <f t="shared" si="394"/>
        <v>68.465552422184132</v>
      </c>
      <c r="V4224" s="6">
        <f t="shared" si="395"/>
        <v>32</v>
      </c>
      <c r="W4224" s="6">
        <f>V4224-H4224</f>
        <v>0</v>
      </c>
      <c r="X4224" s="6">
        <v>11.3</v>
      </c>
      <c r="Y4224" s="6">
        <v>142805114</v>
      </c>
      <c r="Z4224" s="6">
        <f>(X4224/1000)*Y4224</f>
        <v>1613697.7882000001</v>
      </c>
      <c r="AA4224" s="6">
        <f>(P4224/1000)*Z4224</f>
        <v>0</v>
      </c>
      <c r="AB4224" s="6">
        <f>(W4224/100000)*Z4224</f>
        <v>0</v>
      </c>
    </row>
    <row r="4225" spans="1:28" x14ac:dyDescent="0.35">
      <c r="A4225" s="6" t="s">
        <v>4555</v>
      </c>
      <c r="B4225" s="6" t="s">
        <v>4536</v>
      </c>
      <c r="C4225" s="6" t="s">
        <v>4537</v>
      </c>
      <c r="D4225" s="6">
        <v>2008</v>
      </c>
      <c r="E4225" s="9" t="s">
        <v>6001</v>
      </c>
      <c r="F4225" s="6">
        <v>4838.7246480000003</v>
      </c>
      <c r="G4225" s="9">
        <v>11.2</v>
      </c>
      <c r="H4225" s="9">
        <v>30</v>
      </c>
      <c r="I4225" s="6">
        <f>1/F4225</f>
        <v>2.066660272585116E-4</v>
      </c>
      <c r="J4225" s="6">
        <f t="shared" si="390"/>
        <v>0.30424938534340834</v>
      </c>
      <c r="K4225" s="6">
        <f>G4225-J4225</f>
        <v>10.89575061465659</v>
      </c>
      <c r="L4225" s="6">
        <f>J4225+K4225-G4225</f>
        <v>0</v>
      </c>
      <c r="M4225" s="6">
        <v>4838.7246480000003</v>
      </c>
      <c r="N4225" s="6">
        <f t="shared" si="391"/>
        <v>2.066660272585116E-4</v>
      </c>
      <c r="O4225" s="6">
        <f t="shared" si="392"/>
        <v>11.2</v>
      </c>
      <c r="P4225" s="6">
        <f>O4225-G4225</f>
        <v>0</v>
      </c>
      <c r="Q4225" s="6">
        <f>1/(LN(F4225))</f>
        <v>0.11786328300263266</v>
      </c>
      <c r="R4225" s="6">
        <f t="shared" si="393"/>
        <v>67.97116599120325</v>
      </c>
      <c r="S4225" s="6">
        <f>H4225-R4225</f>
        <v>-37.97116599120325</v>
      </c>
      <c r="T4225" s="6">
        <f>R4225+S4225-H4225</f>
        <v>0</v>
      </c>
      <c r="U4225" s="6">
        <f t="shared" si="394"/>
        <v>67.97116599120325</v>
      </c>
      <c r="V4225" s="6">
        <f t="shared" si="395"/>
        <v>30</v>
      </c>
      <c r="W4225" s="6">
        <f>V4225-H4225</f>
        <v>0</v>
      </c>
      <c r="X4225" s="6">
        <v>12</v>
      </c>
      <c r="Y4225" s="6">
        <v>142742366</v>
      </c>
      <c r="Z4225" s="6">
        <f>(X4225/1000)*Y4225</f>
        <v>1712908.392</v>
      </c>
      <c r="AA4225" s="6">
        <f>(P4225/1000)*Z4225</f>
        <v>0</v>
      </c>
      <c r="AB4225" s="6">
        <f>(W4225/100000)*Z4225</f>
        <v>0</v>
      </c>
    </row>
    <row r="4226" spans="1:28" x14ac:dyDescent="0.35">
      <c r="A4226" s="6" t="s">
        <v>4556</v>
      </c>
      <c r="B4226" s="6" t="s">
        <v>4536</v>
      </c>
      <c r="C4226" s="6" t="s">
        <v>4537</v>
      </c>
      <c r="D4226" s="6">
        <v>2009</v>
      </c>
      <c r="E4226" s="9" t="s">
        <v>6001</v>
      </c>
      <c r="F4226" s="6">
        <v>3890.7121229999998</v>
      </c>
      <c r="G4226" s="9">
        <v>10.7</v>
      </c>
      <c r="H4226" s="9">
        <v>27</v>
      </c>
      <c r="I4226" s="6">
        <f>1/F4226</f>
        <v>2.5702235693267713E-4</v>
      </c>
      <c r="J4226" s="6">
        <f t="shared" ref="J4226:J4289" si="396">I4226*1472.179</f>
        <v>0.37838291640679173</v>
      </c>
      <c r="K4226" s="6">
        <f>G4226-J4226</f>
        <v>10.321617083593207</v>
      </c>
      <c r="L4226" s="6">
        <f>J4226+K4226-G4226</f>
        <v>0</v>
      </c>
      <c r="M4226" s="6">
        <v>3890.7121229999998</v>
      </c>
      <c r="N4226" s="6">
        <f t="shared" ref="N4226:N4289" si="397">1/M4226</f>
        <v>2.5702235693267713E-4</v>
      </c>
      <c r="O4226" s="6">
        <f t="shared" ref="O4226:O4289" si="398">1472.179*N4226+K4226</f>
        <v>10.7</v>
      </c>
      <c r="P4226" s="6">
        <f>O4226-G4226</f>
        <v>0</v>
      </c>
      <c r="Q4226" s="6">
        <f>1/(LN(F4226))</f>
        <v>0.12097241276477712</v>
      </c>
      <c r="R4226" s="6">
        <f t="shared" ref="R4226:R4289" si="399">576.695*Q4226</f>
        <v>69.764185579383152</v>
      </c>
      <c r="S4226" s="6">
        <f>H4226-R4226</f>
        <v>-42.764185579383152</v>
      </c>
      <c r="T4226" s="6">
        <f>R4226+S4226-H4226</f>
        <v>0</v>
      </c>
      <c r="U4226" s="6">
        <f t="shared" ref="U4226:U4289" si="400">576.695*(1/(LN(M4226)))</f>
        <v>69.764185579383152</v>
      </c>
      <c r="V4226" s="6">
        <f t="shared" ref="V4226:V4289" si="401">U4226+S4226</f>
        <v>27</v>
      </c>
      <c r="W4226" s="6">
        <f>V4226-H4226</f>
        <v>0</v>
      </c>
      <c r="X4226" s="6">
        <v>12.3</v>
      </c>
      <c r="Y4226" s="6">
        <v>142785349</v>
      </c>
      <c r="Z4226" s="6">
        <f>(X4226/1000)*Y4226</f>
        <v>1756259.7927000001</v>
      </c>
      <c r="AA4226" s="6">
        <f>(P4226/1000)*Z4226</f>
        <v>0</v>
      </c>
      <c r="AB4226" s="6">
        <f>(W4226/100000)*Z4226</f>
        <v>0</v>
      </c>
    </row>
    <row r="4227" spans="1:28" x14ac:dyDescent="0.35">
      <c r="A4227" s="6" t="s">
        <v>4557</v>
      </c>
      <c r="B4227" s="6" t="s">
        <v>4536</v>
      </c>
      <c r="C4227" s="6" t="s">
        <v>4537</v>
      </c>
      <c r="D4227" s="6">
        <v>2010</v>
      </c>
      <c r="E4227" s="9" t="s">
        <v>6001</v>
      </c>
      <c r="F4227" s="6">
        <v>4063.9724999999999</v>
      </c>
      <c r="G4227" s="9">
        <v>10.4</v>
      </c>
      <c r="H4227" s="9">
        <v>25</v>
      </c>
      <c r="I4227" s="6">
        <f>1/F4227</f>
        <v>2.4606465717964381E-4</v>
      </c>
      <c r="J4227" s="6">
        <f t="shared" si="396"/>
        <v>0.36225122094207085</v>
      </c>
      <c r="K4227" s="6">
        <f>G4227-J4227</f>
        <v>10.03774877905793</v>
      </c>
      <c r="L4227" s="6">
        <f>J4227+K4227-G4227</f>
        <v>0</v>
      </c>
      <c r="M4227" s="6">
        <v>4063.9724999999999</v>
      </c>
      <c r="N4227" s="6">
        <f t="shared" si="397"/>
        <v>2.4606465717964381E-4</v>
      </c>
      <c r="O4227" s="6">
        <f t="shared" si="398"/>
        <v>10.4</v>
      </c>
      <c r="P4227" s="6">
        <f>O4227-G4227</f>
        <v>0</v>
      </c>
      <c r="Q4227" s="6">
        <f>1/(LN(F4227))</f>
        <v>0.12033815663412027</v>
      </c>
      <c r="R4227" s="6">
        <f t="shared" si="399"/>
        <v>69.398413240113996</v>
      </c>
      <c r="S4227" s="6">
        <f>H4227-R4227</f>
        <v>-44.398413240113996</v>
      </c>
      <c r="T4227" s="6">
        <f>R4227+S4227-H4227</f>
        <v>0</v>
      </c>
      <c r="U4227" s="6">
        <f t="shared" si="400"/>
        <v>69.398413240113996</v>
      </c>
      <c r="V4227" s="6">
        <f t="shared" si="401"/>
        <v>25</v>
      </c>
      <c r="W4227" s="6">
        <f>V4227-H4227</f>
        <v>0</v>
      </c>
      <c r="X4227" s="6">
        <v>12.5</v>
      </c>
      <c r="Y4227" s="6">
        <v>142849468</v>
      </c>
      <c r="Z4227" s="6">
        <f>(X4227/1000)*Y4227</f>
        <v>1785618.35</v>
      </c>
      <c r="AA4227" s="6">
        <f>(P4227/1000)*Z4227</f>
        <v>0</v>
      </c>
      <c r="AB4227" s="6">
        <f>(W4227/100000)*Z4227</f>
        <v>0</v>
      </c>
    </row>
    <row r="4228" spans="1:28" x14ac:dyDescent="0.35">
      <c r="A4228" s="6" t="s">
        <v>4558</v>
      </c>
      <c r="B4228" s="6" t="s">
        <v>4536</v>
      </c>
      <c r="C4228" s="6" t="s">
        <v>4537</v>
      </c>
      <c r="D4228" s="6">
        <v>2011</v>
      </c>
      <c r="E4228" s="9" t="s">
        <v>6001</v>
      </c>
      <c r="F4228" s="6">
        <v>4638.1584149999999</v>
      </c>
      <c r="G4228" s="9">
        <v>10.1</v>
      </c>
      <c r="H4228" s="9">
        <v>23</v>
      </c>
      <c r="I4228" s="6">
        <f>1/F4228</f>
        <v>2.1560281269521927E-4</v>
      </c>
      <c r="J4228" s="6">
        <f t="shared" si="396"/>
        <v>0.31740593319083521</v>
      </c>
      <c r="K4228" s="6">
        <f>G4228-J4228</f>
        <v>9.782594066809164</v>
      </c>
      <c r="L4228" s="6">
        <f>J4228+K4228-G4228</f>
        <v>0</v>
      </c>
      <c r="M4228" s="6">
        <v>4638.1584149999999</v>
      </c>
      <c r="N4228" s="6">
        <f t="shared" si="397"/>
        <v>2.1560281269521927E-4</v>
      </c>
      <c r="O4228" s="6">
        <f t="shared" si="398"/>
        <v>10.1</v>
      </c>
      <c r="P4228" s="6">
        <f>O4228-G4228</f>
        <v>0</v>
      </c>
      <c r="Q4228" s="6">
        <f>1/(LN(F4228))</f>
        <v>0.11845432261963929</v>
      </c>
      <c r="R4228" s="6">
        <f t="shared" si="399"/>
        <v>68.31201558313289</v>
      </c>
      <c r="S4228" s="6">
        <f>H4228-R4228</f>
        <v>-45.31201558313289</v>
      </c>
      <c r="T4228" s="6">
        <f>R4228+S4228-H4228</f>
        <v>0</v>
      </c>
      <c r="U4228" s="6">
        <f t="shared" si="400"/>
        <v>68.31201558313289</v>
      </c>
      <c r="V4228" s="6">
        <f t="shared" si="401"/>
        <v>23</v>
      </c>
      <c r="W4228" s="6">
        <f>V4228-H4228</f>
        <v>0</v>
      </c>
      <c r="X4228" s="6">
        <v>12.6</v>
      </c>
      <c r="Y4228" s="6">
        <v>142960908</v>
      </c>
      <c r="Z4228" s="6">
        <f>(X4228/1000)*Y4228</f>
        <v>1801307.4408</v>
      </c>
      <c r="AA4228" s="6">
        <f>(P4228/1000)*Z4228</f>
        <v>0</v>
      </c>
      <c r="AB4228" s="6">
        <f>(W4228/100000)*Z4228</f>
        <v>0</v>
      </c>
    </row>
    <row r="4229" spans="1:28" x14ac:dyDescent="0.35">
      <c r="A4229" s="6" t="s">
        <v>4559</v>
      </c>
      <c r="B4229" s="6" t="s">
        <v>4536</v>
      </c>
      <c r="C4229" s="6" t="s">
        <v>4537</v>
      </c>
      <c r="D4229" s="6">
        <v>2012</v>
      </c>
      <c r="E4229" s="9" t="s">
        <v>6001</v>
      </c>
      <c r="F4229" s="6">
        <v>4695.7214430000004</v>
      </c>
      <c r="G4229" s="9">
        <v>9.8000000000000007</v>
      </c>
      <c r="H4229" s="9">
        <v>22</v>
      </c>
      <c r="I4229" s="6">
        <f>1/F4229</f>
        <v>2.1295982143291713E-4</v>
      </c>
      <c r="J4229" s="6">
        <f t="shared" si="396"/>
        <v>0.31351497695729053</v>
      </c>
      <c r="K4229" s="6">
        <f>G4229-J4229</f>
        <v>9.4864850230427109</v>
      </c>
      <c r="L4229" s="6">
        <f>J4229+K4229-G4229</f>
        <v>0</v>
      </c>
      <c r="M4229" s="6">
        <v>4695.7214430000004</v>
      </c>
      <c r="N4229" s="6">
        <f t="shared" si="397"/>
        <v>2.1295982143291713E-4</v>
      </c>
      <c r="O4229" s="6">
        <f t="shared" si="398"/>
        <v>9.8000000000000007</v>
      </c>
      <c r="P4229" s="6">
        <f>O4229-G4229</f>
        <v>0</v>
      </c>
      <c r="Q4229" s="6">
        <f>1/(LN(F4229))</f>
        <v>0.11828150632606835</v>
      </c>
      <c r="R4229" s="6">
        <f t="shared" si="399"/>
        <v>68.212353290711988</v>
      </c>
      <c r="S4229" s="6">
        <f>H4229-R4229</f>
        <v>-46.212353290711988</v>
      </c>
      <c r="T4229" s="6">
        <f>R4229+S4229-H4229</f>
        <v>0</v>
      </c>
      <c r="U4229" s="6">
        <f t="shared" si="400"/>
        <v>68.212353290711988</v>
      </c>
      <c r="V4229" s="6">
        <f t="shared" si="401"/>
        <v>22</v>
      </c>
      <c r="W4229" s="6">
        <f>V4229-H4229</f>
        <v>0</v>
      </c>
      <c r="X4229" s="6">
        <v>13.3</v>
      </c>
      <c r="Y4229" s="6">
        <v>143201721</v>
      </c>
      <c r="Z4229" s="6">
        <f>(X4229/1000)*Y4229</f>
        <v>1904582.8893000002</v>
      </c>
      <c r="AA4229" s="6">
        <f>(P4229/1000)*Z4229</f>
        <v>0</v>
      </c>
      <c r="AB4229" s="6">
        <f>(W4229/100000)*Z4229</f>
        <v>0</v>
      </c>
    </row>
    <row r="4230" spans="1:28" x14ac:dyDescent="0.35">
      <c r="A4230" s="6" t="s">
        <v>4560</v>
      </c>
      <c r="B4230" s="6" t="s">
        <v>4536</v>
      </c>
      <c r="C4230" s="6" t="s">
        <v>4537</v>
      </c>
      <c r="D4230" s="6">
        <v>2013</v>
      </c>
      <c r="E4230" s="9" t="s">
        <v>6001</v>
      </c>
      <c r="F4230" s="6">
        <v>4567.6682879999998</v>
      </c>
      <c r="G4230" s="9">
        <v>9.5</v>
      </c>
      <c r="H4230" s="9">
        <v>20</v>
      </c>
      <c r="I4230" s="6">
        <f>1/F4230</f>
        <v>2.1893008356739939E-4</v>
      </c>
      <c r="J4230" s="6">
        <f t="shared" si="396"/>
        <v>0.32230427149617047</v>
      </c>
      <c r="K4230" s="6">
        <f>G4230-J4230</f>
        <v>9.1776957285038296</v>
      </c>
      <c r="L4230" s="6">
        <f>J4230+K4230-G4230</f>
        <v>0</v>
      </c>
      <c r="M4230" s="6">
        <v>4567.6682879999998</v>
      </c>
      <c r="N4230" s="6">
        <f t="shared" si="397"/>
        <v>2.1893008356739939E-4</v>
      </c>
      <c r="O4230" s="6">
        <f t="shared" si="398"/>
        <v>9.5</v>
      </c>
      <c r="P4230" s="6">
        <f>O4230-G4230</f>
        <v>0</v>
      </c>
      <c r="Q4230" s="6">
        <f>1/(LN(F4230))</f>
        <v>0.11866959800050179</v>
      </c>
      <c r="R4230" s="6">
        <f t="shared" si="399"/>
        <v>68.436163818899388</v>
      </c>
      <c r="S4230" s="6">
        <f>H4230-R4230</f>
        <v>-48.436163818899388</v>
      </c>
      <c r="T4230" s="6">
        <f>R4230+S4230-H4230</f>
        <v>0</v>
      </c>
      <c r="U4230" s="6">
        <f t="shared" si="400"/>
        <v>68.436163818899388</v>
      </c>
      <c r="V4230" s="6">
        <f t="shared" si="401"/>
        <v>20</v>
      </c>
      <c r="W4230" s="6">
        <f>V4230-H4230</f>
        <v>0</v>
      </c>
      <c r="X4230" s="6">
        <v>13.2</v>
      </c>
      <c r="Y4230" s="6">
        <v>143506995</v>
      </c>
      <c r="Z4230" s="6">
        <f>(X4230/1000)*Y4230</f>
        <v>1894292.334</v>
      </c>
      <c r="AA4230" s="6">
        <f>(P4230/1000)*Z4230</f>
        <v>0</v>
      </c>
      <c r="AB4230" s="6">
        <f>(W4230/100000)*Z4230</f>
        <v>0</v>
      </c>
    </row>
    <row r="4231" spans="1:28" x14ac:dyDescent="0.35">
      <c r="A4231" s="6" t="s">
        <v>4561</v>
      </c>
      <c r="B4231" s="6" t="s">
        <v>4536</v>
      </c>
      <c r="C4231" s="6" t="s">
        <v>4537</v>
      </c>
      <c r="D4231" s="6">
        <v>2014</v>
      </c>
      <c r="E4231" s="9" t="s">
        <v>6001</v>
      </c>
      <c r="F4231" s="6">
        <v>3900.2694999999999</v>
      </c>
      <c r="G4231" s="9">
        <v>8.9</v>
      </c>
      <c r="H4231" s="9">
        <v>19</v>
      </c>
      <c r="I4231" s="6">
        <f>1/F4231</f>
        <v>2.5639253902839281E-4</v>
      </c>
      <c r="J4231" s="6">
        <f t="shared" si="396"/>
        <v>0.37745571171428033</v>
      </c>
      <c r="K4231" s="6">
        <f>G4231-J4231</f>
        <v>8.5225442882857205</v>
      </c>
      <c r="L4231" s="6">
        <f>J4231+K4231-G4231</f>
        <v>0</v>
      </c>
      <c r="M4231" s="6">
        <v>3900.2694999999999</v>
      </c>
      <c r="N4231" s="6">
        <f t="shared" si="397"/>
        <v>2.5639253902839281E-4</v>
      </c>
      <c r="O4231" s="6">
        <f t="shared" si="398"/>
        <v>8.9</v>
      </c>
      <c r="P4231" s="6">
        <f>O4231-G4231</f>
        <v>0</v>
      </c>
      <c r="Q4231" s="6">
        <f>1/(LN(F4231))</f>
        <v>0.1209365188723351</v>
      </c>
      <c r="R4231" s="6">
        <f t="shared" si="399"/>
        <v>69.743485751081295</v>
      </c>
      <c r="S4231" s="6">
        <f>H4231-R4231</f>
        <v>-50.743485751081295</v>
      </c>
      <c r="T4231" s="6">
        <f>R4231+S4231-H4231</f>
        <v>0</v>
      </c>
      <c r="U4231" s="6">
        <f t="shared" si="400"/>
        <v>69.743485751081295</v>
      </c>
      <c r="V4231" s="6">
        <f t="shared" si="401"/>
        <v>19</v>
      </c>
      <c r="W4231" s="6">
        <f>V4231-H4231</f>
        <v>0</v>
      </c>
      <c r="X4231" s="6">
        <v>13.3</v>
      </c>
      <c r="Y4231" s="6">
        <v>143819666</v>
      </c>
      <c r="Z4231" s="6">
        <f>(X4231/1000)*Y4231</f>
        <v>1912801.5578000001</v>
      </c>
      <c r="AA4231" s="6">
        <f>(P4231/1000)*Z4231</f>
        <v>0</v>
      </c>
      <c r="AB4231" s="6">
        <f>(W4231/100000)*Z4231</f>
        <v>0</v>
      </c>
    </row>
    <row r="4232" spans="1:28" x14ac:dyDescent="0.35">
      <c r="A4232" s="6" t="s">
        <v>4562</v>
      </c>
      <c r="B4232" s="6" t="s">
        <v>4536</v>
      </c>
      <c r="C4232" s="6" t="s">
        <v>4537</v>
      </c>
      <c r="D4232" s="6">
        <v>2015</v>
      </c>
      <c r="E4232" s="9" t="s">
        <v>6001</v>
      </c>
      <c r="F4232" s="6">
        <v>3565.13096</v>
      </c>
      <c r="G4232" s="9">
        <v>8.1999999999999993</v>
      </c>
      <c r="H4232" s="9">
        <v>18</v>
      </c>
      <c r="I4232" s="6">
        <f>1/F4232</f>
        <v>2.8049460488823109E-4</v>
      </c>
      <c r="J4232" s="6">
        <f t="shared" si="396"/>
        <v>0.41293826692975116</v>
      </c>
      <c r="K4232" s="6">
        <f>G4232-J4232</f>
        <v>7.7870617330702485</v>
      </c>
      <c r="L4232" s="6">
        <f>J4232+K4232-G4232</f>
        <v>0</v>
      </c>
      <c r="M4232" s="6">
        <v>3565.13096</v>
      </c>
      <c r="N4232" s="6">
        <f t="shared" si="397"/>
        <v>2.8049460488823109E-4</v>
      </c>
      <c r="O4232" s="6">
        <f t="shared" si="398"/>
        <v>8.1999999999999993</v>
      </c>
      <c r="P4232" s="6">
        <f>O4232-G4232</f>
        <v>0</v>
      </c>
      <c r="Q4232" s="6">
        <f>1/(LN(F4232))</f>
        <v>0.12226499223084722</v>
      </c>
      <c r="R4232" s="6">
        <f t="shared" si="399"/>
        <v>70.509609694568439</v>
      </c>
      <c r="S4232" s="6">
        <f>H4232-R4232</f>
        <v>-52.509609694568439</v>
      </c>
      <c r="T4232" s="6">
        <f>R4232+S4232-H4232</f>
        <v>0</v>
      </c>
      <c r="U4232" s="6">
        <f t="shared" si="400"/>
        <v>70.509609694568439</v>
      </c>
      <c r="V4232" s="6">
        <f t="shared" si="401"/>
        <v>18</v>
      </c>
      <c r="W4232" s="6">
        <f>V4232-H4232</f>
        <v>0</v>
      </c>
      <c r="X4232" s="6">
        <v>13.3</v>
      </c>
      <c r="Y4232" s="6">
        <v>144096870</v>
      </c>
      <c r="Z4232" s="6">
        <f>(X4232/1000)*Y4232</f>
        <v>1916488.371</v>
      </c>
      <c r="AA4232" s="6">
        <f>(P4232/1000)*Z4232</f>
        <v>0</v>
      </c>
      <c r="AB4232" s="6">
        <f>(W4232/100000)*Z4232</f>
        <v>0</v>
      </c>
    </row>
    <row r="4233" spans="1:28" x14ac:dyDescent="0.35">
      <c r="A4233" s="6" t="s">
        <v>4563</v>
      </c>
      <c r="B4233" s="6" t="s">
        <v>4536</v>
      </c>
      <c r="C4233" s="6" t="s">
        <v>4537</v>
      </c>
      <c r="D4233" s="6">
        <v>2016</v>
      </c>
      <c r="E4233" s="9" t="s">
        <v>6001</v>
      </c>
      <c r="F4233" s="6">
        <v>3683.3044799999998</v>
      </c>
      <c r="G4233" s="9">
        <v>7.5</v>
      </c>
      <c r="H4233" s="9">
        <v>18</v>
      </c>
      <c r="I4233" s="6">
        <f>1/F4233</f>
        <v>2.7149533942412494E-4</v>
      </c>
      <c r="J4233" s="6">
        <f t="shared" si="396"/>
        <v>0.39968973729806884</v>
      </c>
      <c r="K4233" s="6">
        <f>G4233-J4233</f>
        <v>7.1003102627019308</v>
      </c>
      <c r="L4233" s="6">
        <f>J4233+K4233-G4233</f>
        <v>0</v>
      </c>
      <c r="M4233" s="6">
        <v>3683.3044799999998</v>
      </c>
      <c r="N4233" s="6">
        <f t="shared" si="397"/>
        <v>2.7149533942412494E-4</v>
      </c>
      <c r="O4233" s="6">
        <f t="shared" si="398"/>
        <v>7.5</v>
      </c>
      <c r="P4233" s="6">
        <f>O4233-G4233</f>
        <v>0</v>
      </c>
      <c r="Q4233" s="6">
        <f>1/(LN(F4233))</f>
        <v>0.12177945723962315</v>
      </c>
      <c r="R4233" s="6">
        <f t="shared" si="399"/>
        <v>70.229604092804479</v>
      </c>
      <c r="S4233" s="6">
        <f>H4233-R4233</f>
        <v>-52.229604092804479</v>
      </c>
      <c r="T4233" s="6">
        <f>R4233+S4233-H4233</f>
        <v>0</v>
      </c>
      <c r="U4233" s="6">
        <f t="shared" si="400"/>
        <v>70.229604092804479</v>
      </c>
      <c r="V4233" s="6">
        <f t="shared" si="401"/>
        <v>18</v>
      </c>
      <c r="W4233" s="6">
        <f>V4233-H4233</f>
        <v>0</v>
      </c>
      <c r="X4233" s="6">
        <v>12.9</v>
      </c>
      <c r="Y4233" s="6">
        <v>144342396</v>
      </c>
      <c r="Z4233" s="6">
        <f>(X4233/1000)*Y4233</f>
        <v>1862016.9084000001</v>
      </c>
      <c r="AA4233" s="6">
        <f>(P4233/1000)*Z4233</f>
        <v>0</v>
      </c>
      <c r="AB4233" s="6">
        <f>(W4233/100000)*Z4233</f>
        <v>0</v>
      </c>
    </row>
    <row r="4234" spans="1:28" x14ac:dyDescent="0.35">
      <c r="A4234" s="6" t="s">
        <v>4564</v>
      </c>
      <c r="B4234" s="6" t="s">
        <v>4536</v>
      </c>
      <c r="C4234" s="6" t="s">
        <v>4537</v>
      </c>
      <c r="D4234" s="6">
        <v>2017</v>
      </c>
      <c r="E4234" s="9" t="s">
        <v>6001</v>
      </c>
      <c r="F4234" s="6">
        <v>3829.2991498389893</v>
      </c>
      <c r="G4234" s="9">
        <v>6.9</v>
      </c>
      <c r="H4234" s="9">
        <v>17</v>
      </c>
      <c r="I4234" s="6">
        <f>1/F4234</f>
        <v>2.611443924515657E-4</v>
      </c>
      <c r="J4234" s="6">
        <f t="shared" si="396"/>
        <v>0.38445129053495358</v>
      </c>
      <c r="K4234" s="6">
        <f>G4234-J4234</f>
        <v>6.5155487094650466</v>
      </c>
      <c r="L4234" s="6">
        <f>J4234+K4234-G4234</f>
        <v>0</v>
      </c>
      <c r="M4234" s="6">
        <v>3829.2991498389893</v>
      </c>
      <c r="N4234" s="6">
        <f t="shared" si="397"/>
        <v>2.611443924515657E-4</v>
      </c>
      <c r="O4234" s="6">
        <f t="shared" si="398"/>
        <v>6.9</v>
      </c>
      <c r="P4234" s="6">
        <f>O4234-G4234</f>
        <v>0</v>
      </c>
      <c r="Q4234" s="6">
        <f>1/(LN(F4234))</f>
        <v>0.12120569986883654</v>
      </c>
      <c r="R4234" s="6">
        <f t="shared" si="399"/>
        <v>69.898721085858696</v>
      </c>
      <c r="S4234" s="6">
        <f>H4234-R4234</f>
        <v>-52.898721085858696</v>
      </c>
      <c r="T4234" s="6">
        <f>R4234+S4234-H4234</f>
        <v>0</v>
      </c>
      <c r="U4234" s="6">
        <f t="shared" si="400"/>
        <v>69.898721085858696</v>
      </c>
      <c r="V4234" s="6">
        <f t="shared" si="401"/>
        <v>17</v>
      </c>
      <c r="W4234" s="6">
        <f>V4234-H4234</f>
        <v>0</v>
      </c>
      <c r="X4234" s="6">
        <v>11.5</v>
      </c>
      <c r="Y4234" s="10">
        <v>140000000</v>
      </c>
      <c r="Z4234" s="6">
        <f>(X4234/1000)*Y4234</f>
        <v>1610000</v>
      </c>
      <c r="AA4234" s="6">
        <f>(P4234/1000)*Z4234</f>
        <v>0</v>
      </c>
      <c r="AB4234" s="6">
        <f>(W4234/100000)*Z4234</f>
        <v>0</v>
      </c>
    </row>
    <row r="4235" spans="1:28" x14ac:dyDescent="0.35">
      <c r="A4235" s="6" t="s">
        <v>4565</v>
      </c>
      <c r="B4235" s="6" t="s">
        <v>4536</v>
      </c>
      <c r="C4235" s="6" t="s">
        <v>4537</v>
      </c>
      <c r="D4235" s="6">
        <v>2018</v>
      </c>
      <c r="E4235" s="9" t="s">
        <v>6001</v>
      </c>
      <c r="F4235" s="6">
        <v>4174.7507575131858</v>
      </c>
      <c r="G4235" s="9">
        <v>6.3</v>
      </c>
      <c r="I4235" s="6">
        <f>1/F4235</f>
        <v>2.395352580511129E-4</v>
      </c>
      <c r="J4235" s="6">
        <f t="shared" si="396"/>
        <v>0.35263877666242938</v>
      </c>
      <c r="K4235" s="6">
        <f>G4235-J4235</f>
        <v>5.9473612233375706</v>
      </c>
      <c r="L4235" s="6">
        <f>J4235+K4235-G4235</f>
        <v>0</v>
      </c>
      <c r="M4235" s="6">
        <v>4174.7507575131858</v>
      </c>
      <c r="N4235" s="6">
        <f t="shared" si="397"/>
        <v>2.395352580511129E-4</v>
      </c>
      <c r="O4235" s="6">
        <f t="shared" si="398"/>
        <v>6.3</v>
      </c>
      <c r="P4235" s="6">
        <f>O4235-G4235</f>
        <v>0</v>
      </c>
      <c r="Q4235" s="6">
        <f>1/(LN(F4235))</f>
        <v>0.11994995778869753</v>
      </c>
      <c r="R4235" s="6">
        <f t="shared" si="399"/>
        <v>69.174540906952927</v>
      </c>
      <c r="S4235" s="6">
        <f>H4235-R4235</f>
        <v>-69.174540906952927</v>
      </c>
      <c r="T4235" s="6">
        <f>R4235+S4235-H4235</f>
        <v>0</v>
      </c>
      <c r="U4235" s="6">
        <f t="shared" si="400"/>
        <v>69.174540906952927</v>
      </c>
      <c r="V4235" s="6">
        <f t="shared" si="401"/>
        <v>0</v>
      </c>
      <c r="W4235" s="6">
        <f>V4235-H4235</f>
        <v>0</v>
      </c>
      <c r="X4235" s="6">
        <v>11.5</v>
      </c>
      <c r="Y4235" s="10">
        <v>140000000</v>
      </c>
      <c r="Z4235" s="6">
        <f>(X4235/1000)*Y4235</f>
        <v>1610000</v>
      </c>
      <c r="AA4235" s="6">
        <f>(P4235/1000)*Z4235</f>
        <v>0</v>
      </c>
      <c r="AB4235" s="6">
        <f>(W4235/100000)*Z4235</f>
        <v>0</v>
      </c>
    </row>
    <row r="4236" spans="1:28" x14ac:dyDescent="0.35">
      <c r="A4236" s="6" t="s">
        <v>4566</v>
      </c>
      <c r="B4236" s="6" t="s">
        <v>4567</v>
      </c>
      <c r="C4236" s="6" t="s">
        <v>4568</v>
      </c>
      <c r="D4236" s="6">
        <v>1990</v>
      </c>
      <c r="E4236" s="9" t="s">
        <v>5999</v>
      </c>
      <c r="F4236" s="6">
        <v>37.598158499999997</v>
      </c>
      <c r="G4236" s="9">
        <v>149.80000000000001</v>
      </c>
      <c r="I4236" s="6">
        <f>1/F4236</f>
        <v>2.6597047299537293E-2</v>
      </c>
      <c r="J4236" s="6">
        <f t="shared" si="396"/>
        <v>39.155614496385517</v>
      </c>
      <c r="K4236" s="6">
        <f>G4236-J4236</f>
        <v>110.6443855036145</v>
      </c>
      <c r="L4236" s="6">
        <f>J4236+K4236-G4236</f>
        <v>0</v>
      </c>
      <c r="M4236" s="6">
        <v>37.598158499999997</v>
      </c>
      <c r="N4236" s="6">
        <f t="shared" si="397"/>
        <v>2.6597047299537293E-2</v>
      </c>
      <c r="O4236" s="6">
        <f t="shared" si="398"/>
        <v>149.80000000000001</v>
      </c>
      <c r="P4236" s="6">
        <f>O4236-G4236</f>
        <v>0</v>
      </c>
      <c r="Q4236" s="6">
        <f>1/(LN(F4236))</f>
        <v>0.27571336833138266</v>
      </c>
      <c r="R4236" s="6">
        <f t="shared" si="399"/>
        <v>159.00252094986675</v>
      </c>
      <c r="S4236" s="6">
        <f>H4236-R4236</f>
        <v>-159.00252094986675</v>
      </c>
      <c r="T4236" s="6">
        <f>R4236+S4236-H4236</f>
        <v>0</v>
      </c>
      <c r="U4236" s="6">
        <f t="shared" si="400"/>
        <v>159.00252094986675</v>
      </c>
      <c r="V4236" s="6">
        <f t="shared" si="401"/>
        <v>0</v>
      </c>
      <c r="W4236" s="6">
        <f>V4236-H4236</f>
        <v>0</v>
      </c>
      <c r="X4236" s="6">
        <v>47.283000000000001</v>
      </c>
      <c r="Y4236" s="6">
        <v>7288882</v>
      </c>
      <c r="Z4236" s="6">
        <f>(X4236/1000)*Y4236</f>
        <v>344640.20760600001</v>
      </c>
      <c r="AA4236" s="6">
        <f>(P4236/1000)*Z4236</f>
        <v>0</v>
      </c>
      <c r="AB4236" s="6">
        <f>(W4236/100000)*Z4236</f>
        <v>0</v>
      </c>
    </row>
    <row r="4237" spans="1:28" x14ac:dyDescent="0.35">
      <c r="A4237" s="6" t="s">
        <v>4569</v>
      </c>
      <c r="B4237" s="6" t="s">
        <v>4567</v>
      </c>
      <c r="C4237" s="6" t="s">
        <v>4568</v>
      </c>
      <c r="D4237" s="6">
        <v>1991</v>
      </c>
      <c r="E4237" s="9" t="s">
        <v>5999</v>
      </c>
      <c r="F4237" s="6">
        <v>39.042148580000003</v>
      </c>
      <c r="G4237" s="9">
        <v>155</v>
      </c>
      <c r="I4237" s="6">
        <f>1/F4237</f>
        <v>2.5613344459025671E-2</v>
      </c>
      <c r="J4237" s="6">
        <f t="shared" si="396"/>
        <v>37.707427832343953</v>
      </c>
      <c r="K4237" s="6">
        <f>G4237-J4237</f>
        <v>117.29257216765605</v>
      </c>
      <c r="L4237" s="6">
        <f>J4237+K4237-G4237</f>
        <v>0</v>
      </c>
      <c r="M4237" s="6">
        <v>39.042148580000003</v>
      </c>
      <c r="N4237" s="6">
        <f t="shared" si="397"/>
        <v>2.5613344459025671E-2</v>
      </c>
      <c r="O4237" s="6">
        <f t="shared" si="398"/>
        <v>155</v>
      </c>
      <c r="P4237" s="6">
        <f>O4237-G4237</f>
        <v>0</v>
      </c>
      <c r="Q4237" s="6">
        <f>1/(LN(F4237))</f>
        <v>0.2728779662069582</v>
      </c>
      <c r="R4237" s="6">
        <f t="shared" si="399"/>
        <v>157.36735872172179</v>
      </c>
      <c r="S4237" s="6">
        <f>H4237-R4237</f>
        <v>-157.36735872172179</v>
      </c>
      <c r="T4237" s="6">
        <f>R4237+S4237-H4237</f>
        <v>0</v>
      </c>
      <c r="U4237" s="6">
        <f t="shared" si="400"/>
        <v>157.36735872172179</v>
      </c>
      <c r="V4237" s="6">
        <f t="shared" si="401"/>
        <v>0</v>
      </c>
      <c r="W4237" s="6">
        <f>V4237-H4237</f>
        <v>0</v>
      </c>
      <c r="X4237" s="6">
        <v>46.326000000000001</v>
      </c>
      <c r="Y4237" s="6">
        <v>7083935</v>
      </c>
      <c r="Z4237" s="6">
        <f>(X4237/1000)*Y4237</f>
        <v>328170.37280999997</v>
      </c>
      <c r="AA4237" s="6">
        <f>(P4237/1000)*Z4237</f>
        <v>0</v>
      </c>
      <c r="AB4237" s="6">
        <f>(W4237/100000)*Z4237</f>
        <v>0</v>
      </c>
    </row>
    <row r="4238" spans="1:28" x14ac:dyDescent="0.35">
      <c r="A4238" s="6" t="s">
        <v>4570</v>
      </c>
      <c r="B4238" s="6" t="s">
        <v>4567</v>
      </c>
      <c r="C4238" s="6" t="s">
        <v>4568</v>
      </c>
      <c r="D4238" s="6">
        <v>1992</v>
      </c>
      <c r="E4238" s="9" t="s">
        <v>5999</v>
      </c>
      <c r="F4238" s="6">
        <v>42.483239959999999</v>
      </c>
      <c r="G4238" s="9">
        <v>162.6</v>
      </c>
      <c r="I4238" s="6">
        <f>1/F4238</f>
        <v>2.3538694340204461E-2</v>
      </c>
      <c r="J4238" s="6">
        <f t="shared" si="396"/>
        <v>34.653171495067866</v>
      </c>
      <c r="K4238" s="6">
        <f>G4238-J4238</f>
        <v>127.94682850493213</v>
      </c>
      <c r="L4238" s="6">
        <f>J4238+K4238-G4238</f>
        <v>0</v>
      </c>
      <c r="M4238" s="6">
        <v>42.483239959999999</v>
      </c>
      <c r="N4238" s="6">
        <f t="shared" si="397"/>
        <v>2.3538694340204461E-2</v>
      </c>
      <c r="O4238" s="6">
        <f t="shared" si="398"/>
        <v>162.6</v>
      </c>
      <c r="P4238" s="6">
        <f>O4238-G4238</f>
        <v>0</v>
      </c>
      <c r="Q4238" s="6">
        <f>1/(LN(F4238))</f>
        <v>0.26672999588804835</v>
      </c>
      <c r="R4238" s="6">
        <f t="shared" si="399"/>
        <v>153.82185497865805</v>
      </c>
      <c r="S4238" s="6">
        <f>H4238-R4238</f>
        <v>-153.82185497865805</v>
      </c>
      <c r="T4238" s="6">
        <f>R4238+S4238-H4238</f>
        <v>0</v>
      </c>
      <c r="U4238" s="6">
        <f t="shared" si="400"/>
        <v>153.82185497865805</v>
      </c>
      <c r="V4238" s="6">
        <f t="shared" si="401"/>
        <v>0</v>
      </c>
      <c r="W4238" s="6">
        <f>V4238-H4238</f>
        <v>0</v>
      </c>
      <c r="X4238" s="6">
        <v>45.418999999999997</v>
      </c>
      <c r="Y4238" s="6">
        <v>6702244</v>
      </c>
      <c r="Z4238" s="6">
        <f>(X4238/1000)*Y4238</f>
        <v>304409.22023599996</v>
      </c>
      <c r="AA4238" s="6">
        <f>(P4238/1000)*Z4238</f>
        <v>0</v>
      </c>
      <c r="AB4238" s="6">
        <f>(W4238/100000)*Z4238</f>
        <v>0</v>
      </c>
    </row>
    <row r="4239" spans="1:28" x14ac:dyDescent="0.35">
      <c r="A4239" s="6" t="s">
        <v>4571</v>
      </c>
      <c r="B4239" s="6" t="s">
        <v>4567</v>
      </c>
      <c r="C4239" s="6" t="s">
        <v>4568</v>
      </c>
      <c r="D4239" s="6">
        <v>1993</v>
      </c>
      <c r="E4239" s="9" t="s">
        <v>5999</v>
      </c>
      <c r="F4239" s="6">
        <v>37.740339400000003</v>
      </c>
      <c r="G4239" s="9">
        <v>179.5</v>
      </c>
      <c r="I4239" s="6">
        <f>1/F4239</f>
        <v>2.6496847031534643E-2</v>
      </c>
      <c r="J4239" s="6">
        <f t="shared" si="396"/>
        <v>39.00810176603764</v>
      </c>
      <c r="K4239" s="6">
        <f>G4239-J4239</f>
        <v>140.49189823396236</v>
      </c>
      <c r="L4239" s="6">
        <f>J4239+K4239-G4239</f>
        <v>0</v>
      </c>
      <c r="M4239" s="6">
        <v>37.740339400000003</v>
      </c>
      <c r="N4239" s="6">
        <f t="shared" si="397"/>
        <v>2.6496847031534643E-2</v>
      </c>
      <c r="O4239" s="6">
        <f t="shared" si="398"/>
        <v>179.5</v>
      </c>
      <c r="P4239" s="6">
        <f>O4239-G4239</f>
        <v>0</v>
      </c>
      <c r="Q4239" s="6">
        <f>1/(LN(F4239))</f>
        <v>0.27542674024819636</v>
      </c>
      <c r="R4239" s="6">
        <f t="shared" si="399"/>
        <v>158.8372239674336</v>
      </c>
      <c r="S4239" s="6">
        <f>H4239-R4239</f>
        <v>-158.8372239674336</v>
      </c>
      <c r="T4239" s="6">
        <f>R4239+S4239-H4239</f>
        <v>0</v>
      </c>
      <c r="U4239" s="6">
        <f t="shared" si="400"/>
        <v>158.8372239674336</v>
      </c>
      <c r="V4239" s="6">
        <f t="shared" si="401"/>
        <v>0</v>
      </c>
      <c r="W4239" s="6">
        <f>V4239-H4239</f>
        <v>0</v>
      </c>
      <c r="X4239" s="6">
        <v>44.576000000000001</v>
      </c>
      <c r="Y4239" s="6">
        <v>6263757</v>
      </c>
      <c r="Z4239" s="6">
        <f>(X4239/1000)*Y4239</f>
        <v>279213.23203199997</v>
      </c>
      <c r="AA4239" s="6">
        <f>(P4239/1000)*Z4239</f>
        <v>0</v>
      </c>
      <c r="AB4239" s="6">
        <f>(W4239/100000)*Z4239</f>
        <v>0</v>
      </c>
    </row>
    <row r="4240" spans="1:28" x14ac:dyDescent="0.35">
      <c r="A4240" s="6" t="s">
        <v>4572</v>
      </c>
      <c r="B4240" s="6" t="s">
        <v>4567</v>
      </c>
      <c r="C4240" s="6" t="s">
        <v>4568</v>
      </c>
      <c r="D4240" s="6">
        <v>1994</v>
      </c>
      <c r="E4240" s="9" t="s">
        <v>5999</v>
      </c>
      <c r="F4240" s="6">
        <v>7.4063184299999998</v>
      </c>
      <c r="G4240" s="9">
        <v>276.39999999999998</v>
      </c>
      <c r="I4240" s="6">
        <f>1/F4240</f>
        <v>0.13501984953136831</v>
      </c>
      <c r="J4240" s="6">
        <f t="shared" si="396"/>
        <v>198.77338706324028</v>
      </c>
      <c r="K4240" s="6">
        <f>G4240-J4240</f>
        <v>77.626612936759699</v>
      </c>
      <c r="L4240" s="6">
        <f>J4240+K4240-G4240</f>
        <v>0</v>
      </c>
      <c r="M4240" s="6">
        <v>7.4063184299999998</v>
      </c>
      <c r="N4240" s="6">
        <f t="shared" si="397"/>
        <v>0.13501984953136831</v>
      </c>
      <c r="O4240" s="6">
        <f t="shared" si="398"/>
        <v>276.39999999999998</v>
      </c>
      <c r="P4240" s="6">
        <f>O4240-G4240</f>
        <v>0</v>
      </c>
      <c r="Q4240" s="6">
        <f>1/(LN(F4240))</f>
        <v>0.49941731040002108</v>
      </c>
      <c r="R4240" s="6">
        <f t="shared" si="399"/>
        <v>288.01146582114018</v>
      </c>
      <c r="S4240" s="6">
        <f>H4240-R4240</f>
        <v>-288.01146582114018</v>
      </c>
      <c r="T4240" s="6">
        <f>R4240+S4240-H4240</f>
        <v>0</v>
      </c>
      <c r="U4240" s="6">
        <f t="shared" si="400"/>
        <v>288.01146582114018</v>
      </c>
      <c r="V4240" s="6">
        <f t="shared" si="401"/>
        <v>0</v>
      </c>
      <c r="W4240" s="6">
        <f>V4240-H4240</f>
        <v>0</v>
      </c>
      <c r="X4240" s="6">
        <v>43.802</v>
      </c>
      <c r="Y4240" s="6">
        <v>5936261</v>
      </c>
      <c r="Z4240" s="6">
        <f>(X4240/1000)*Y4240</f>
        <v>260020.104322</v>
      </c>
      <c r="AA4240" s="6">
        <f>(P4240/1000)*Z4240</f>
        <v>0</v>
      </c>
      <c r="AB4240" s="6">
        <f>(W4240/100000)*Z4240</f>
        <v>0</v>
      </c>
    </row>
    <row r="4241" spans="1:28" x14ac:dyDescent="0.35">
      <c r="A4241" s="6" t="s">
        <v>4573</v>
      </c>
      <c r="B4241" s="6" t="s">
        <v>4567</v>
      </c>
      <c r="C4241" s="6" t="s">
        <v>4568</v>
      </c>
      <c r="D4241" s="6">
        <v>1995</v>
      </c>
      <c r="E4241" s="9" t="s">
        <v>5999</v>
      </c>
      <c r="F4241" s="6">
        <v>20.287041210000002</v>
      </c>
      <c r="G4241" s="9">
        <v>249.7</v>
      </c>
      <c r="I4241" s="6">
        <f>1/F4241</f>
        <v>4.9292550335387222E-2</v>
      </c>
      <c r="J4241" s="6">
        <f t="shared" si="396"/>
        <v>72.567457460200032</v>
      </c>
      <c r="K4241" s="6">
        <f>G4241-J4241</f>
        <v>177.13254253979994</v>
      </c>
      <c r="L4241" s="6">
        <f>J4241+K4241-G4241</f>
        <v>0</v>
      </c>
      <c r="M4241" s="6">
        <v>20.287041210000002</v>
      </c>
      <c r="N4241" s="6">
        <f t="shared" si="397"/>
        <v>4.9292550335387222E-2</v>
      </c>
      <c r="O4241" s="6">
        <f t="shared" si="398"/>
        <v>249.7</v>
      </c>
      <c r="P4241" s="6">
        <f>O4241-G4241</f>
        <v>0</v>
      </c>
      <c r="Q4241" s="6">
        <f>1/(LN(F4241))</f>
        <v>0.33222786524835429</v>
      </c>
      <c r="R4241" s="6">
        <f t="shared" si="399"/>
        <v>191.59414874939969</v>
      </c>
      <c r="S4241" s="6">
        <f>H4241-R4241</f>
        <v>-191.59414874939969</v>
      </c>
      <c r="T4241" s="6">
        <f>R4241+S4241-H4241</f>
        <v>0</v>
      </c>
      <c r="U4241" s="6">
        <f t="shared" si="400"/>
        <v>191.59414874939969</v>
      </c>
      <c r="V4241" s="6">
        <f t="shared" si="401"/>
        <v>0</v>
      </c>
      <c r="W4241" s="6">
        <f>V4241-H4241</f>
        <v>0</v>
      </c>
      <c r="X4241" s="6">
        <v>43.088999999999999</v>
      </c>
      <c r="Y4241" s="6">
        <v>5836495</v>
      </c>
      <c r="Z4241" s="6">
        <f>(X4241/1000)*Y4241</f>
        <v>251488.73305499996</v>
      </c>
      <c r="AA4241" s="6">
        <f>(P4241/1000)*Z4241</f>
        <v>0</v>
      </c>
      <c r="AB4241" s="6">
        <f>(W4241/100000)*Z4241</f>
        <v>0</v>
      </c>
    </row>
    <row r="4242" spans="1:28" x14ac:dyDescent="0.35">
      <c r="A4242" s="6" t="s">
        <v>4574</v>
      </c>
      <c r="B4242" s="6" t="s">
        <v>4567</v>
      </c>
      <c r="C4242" s="6" t="s">
        <v>4568</v>
      </c>
      <c r="D4242" s="6">
        <v>1996</v>
      </c>
      <c r="E4242" s="9" t="s">
        <v>5999</v>
      </c>
      <c r="F4242" s="6">
        <v>32.224189680000002</v>
      </c>
      <c r="G4242" s="9">
        <v>194.3</v>
      </c>
      <c r="I4242" s="6">
        <f>1/F4242</f>
        <v>3.1032587938763647E-2</v>
      </c>
      <c r="J4242" s="6">
        <f t="shared" si="396"/>
        <v>45.685524279101131</v>
      </c>
      <c r="K4242" s="6">
        <f>G4242-J4242</f>
        <v>148.61447572089889</v>
      </c>
      <c r="L4242" s="6">
        <f>J4242+K4242-G4242</f>
        <v>0</v>
      </c>
      <c r="M4242" s="6">
        <v>32.224189680000002</v>
      </c>
      <c r="N4242" s="6">
        <f t="shared" si="397"/>
        <v>3.1032587938763647E-2</v>
      </c>
      <c r="O4242" s="6">
        <f t="shared" si="398"/>
        <v>194.3</v>
      </c>
      <c r="P4242" s="6">
        <f>O4242-G4242</f>
        <v>0</v>
      </c>
      <c r="Q4242" s="6">
        <f>1/(LN(F4242))</f>
        <v>0.28795893359749508</v>
      </c>
      <c r="R4242" s="6">
        <f t="shared" si="399"/>
        <v>166.06447721100744</v>
      </c>
      <c r="S4242" s="6">
        <f>H4242-R4242</f>
        <v>-166.06447721100744</v>
      </c>
      <c r="T4242" s="6">
        <f>R4242+S4242-H4242</f>
        <v>0</v>
      </c>
      <c r="U4242" s="6">
        <f t="shared" si="400"/>
        <v>166.06447721100744</v>
      </c>
      <c r="V4242" s="6">
        <f t="shared" si="401"/>
        <v>0</v>
      </c>
      <c r="W4242" s="6">
        <f>V4242-H4242</f>
        <v>0</v>
      </c>
      <c r="X4242" s="6">
        <v>42.41</v>
      </c>
      <c r="Y4242" s="6">
        <v>6013107</v>
      </c>
      <c r="Z4242" s="6">
        <f>(X4242/1000)*Y4242</f>
        <v>255015.86786999999</v>
      </c>
      <c r="AA4242" s="6">
        <f>(P4242/1000)*Z4242</f>
        <v>0</v>
      </c>
      <c r="AB4242" s="6">
        <f>(W4242/100000)*Z4242</f>
        <v>0</v>
      </c>
    </row>
    <row r="4243" spans="1:28" x14ac:dyDescent="0.35">
      <c r="A4243" s="6" t="s">
        <v>4575</v>
      </c>
      <c r="B4243" s="6" t="s">
        <v>4567</v>
      </c>
      <c r="C4243" s="6" t="s">
        <v>4568</v>
      </c>
      <c r="D4243" s="6">
        <v>1997</v>
      </c>
      <c r="E4243" s="9" t="s">
        <v>5999</v>
      </c>
      <c r="F4243" s="6">
        <v>34.99513649</v>
      </c>
      <c r="G4243" s="9">
        <v>214.7</v>
      </c>
      <c r="I4243" s="6">
        <f>1/F4243</f>
        <v>2.8575399335440625E-2</v>
      </c>
      <c r="J4243" s="6">
        <f t="shared" si="396"/>
        <v>42.068102818249649</v>
      </c>
      <c r="K4243" s="6">
        <f>G4243-J4243</f>
        <v>172.63189718175033</v>
      </c>
      <c r="L4243" s="6">
        <f>J4243+K4243-G4243</f>
        <v>0</v>
      </c>
      <c r="M4243" s="6">
        <v>34.99513649</v>
      </c>
      <c r="N4243" s="6">
        <f t="shared" si="397"/>
        <v>2.8575399335440625E-2</v>
      </c>
      <c r="O4243" s="6">
        <f t="shared" si="398"/>
        <v>214.7</v>
      </c>
      <c r="P4243" s="6">
        <f>O4243-G4243</f>
        <v>0</v>
      </c>
      <c r="Q4243" s="6">
        <f>1/(LN(F4243))</f>
        <v>0.28127740828904962</v>
      </c>
      <c r="R4243" s="6">
        <f t="shared" si="399"/>
        <v>162.2112749732535</v>
      </c>
      <c r="S4243" s="6">
        <f>H4243-R4243</f>
        <v>-162.2112749732535</v>
      </c>
      <c r="T4243" s="6">
        <f>R4243+S4243-H4243</f>
        <v>0</v>
      </c>
      <c r="U4243" s="6">
        <f t="shared" si="400"/>
        <v>162.2112749732535</v>
      </c>
      <c r="V4243" s="6">
        <f t="shared" si="401"/>
        <v>0</v>
      </c>
      <c r="W4243" s="6">
        <f>V4243-H4243</f>
        <v>0</v>
      </c>
      <c r="X4243" s="6">
        <v>41.735999999999997</v>
      </c>
      <c r="Y4243" s="6">
        <v>6419901</v>
      </c>
      <c r="Z4243" s="6">
        <f>(X4243/1000)*Y4243</f>
        <v>267940.98813599994</v>
      </c>
      <c r="AA4243" s="6">
        <f>(P4243/1000)*Z4243</f>
        <v>0</v>
      </c>
      <c r="AB4243" s="6">
        <f>(W4243/100000)*Z4243</f>
        <v>0</v>
      </c>
    </row>
    <row r="4244" spans="1:28" x14ac:dyDescent="0.35">
      <c r="A4244" s="6" t="s">
        <v>4576</v>
      </c>
      <c r="B4244" s="6" t="s">
        <v>4567</v>
      </c>
      <c r="C4244" s="6" t="s">
        <v>4568</v>
      </c>
      <c r="D4244" s="6">
        <v>1998</v>
      </c>
      <c r="E4244" s="9" t="s">
        <v>5999</v>
      </c>
      <c r="F4244" s="6">
        <v>36.528551849999999</v>
      </c>
      <c r="G4244" s="9">
        <v>230.9</v>
      </c>
      <c r="I4244" s="6">
        <f>1/F4244</f>
        <v>2.7375845724910662E-2</v>
      </c>
      <c r="J4244" s="6">
        <f t="shared" si="396"/>
        <v>40.302145183453256</v>
      </c>
      <c r="K4244" s="6">
        <f>G4244-J4244</f>
        <v>190.59785481654674</v>
      </c>
      <c r="L4244" s="6">
        <f>J4244+K4244-G4244</f>
        <v>0</v>
      </c>
      <c r="M4244" s="6">
        <v>36.528551849999999</v>
      </c>
      <c r="N4244" s="6">
        <f t="shared" si="397"/>
        <v>2.7375845724910662E-2</v>
      </c>
      <c r="O4244" s="6">
        <f t="shared" si="398"/>
        <v>230.9</v>
      </c>
      <c r="P4244" s="6">
        <f>O4244-G4244</f>
        <v>0</v>
      </c>
      <c r="Q4244" s="6">
        <f>1/(LN(F4244))</f>
        <v>0.27792490834757821</v>
      </c>
      <c r="R4244" s="6">
        <f t="shared" si="399"/>
        <v>160.27790501950662</v>
      </c>
      <c r="S4244" s="6">
        <f>H4244-R4244</f>
        <v>-160.27790501950662</v>
      </c>
      <c r="T4244" s="6">
        <f>R4244+S4244-H4244</f>
        <v>0</v>
      </c>
      <c r="U4244" s="6">
        <f t="shared" si="400"/>
        <v>160.27790501950662</v>
      </c>
      <c r="V4244" s="6">
        <f t="shared" si="401"/>
        <v>0</v>
      </c>
      <c r="W4244" s="6">
        <f>V4244-H4244</f>
        <v>0</v>
      </c>
      <c r="X4244" s="6">
        <v>41.048999999999999</v>
      </c>
      <c r="Y4244" s="6">
        <v>6962802</v>
      </c>
      <c r="Z4244" s="6">
        <f>(X4244/1000)*Y4244</f>
        <v>285816.05929800001</v>
      </c>
      <c r="AA4244" s="6">
        <f>(P4244/1000)*Z4244</f>
        <v>0</v>
      </c>
      <c r="AB4244" s="6">
        <f>(W4244/100000)*Z4244</f>
        <v>0</v>
      </c>
    </row>
    <row r="4245" spans="1:28" x14ac:dyDescent="0.35">
      <c r="A4245" s="6" t="s">
        <v>4577</v>
      </c>
      <c r="B4245" s="6" t="s">
        <v>4567</v>
      </c>
      <c r="C4245" s="6" t="s">
        <v>4568</v>
      </c>
      <c r="D4245" s="6">
        <v>1999</v>
      </c>
      <c r="E4245" s="9" t="s">
        <v>5999</v>
      </c>
      <c r="F4245" s="6">
        <v>35.2548946</v>
      </c>
      <c r="G4245" s="9">
        <v>196</v>
      </c>
      <c r="I4245" s="6">
        <f>1/F4245</f>
        <v>2.8364855755376447E-2</v>
      </c>
      <c r="J4245" s="6">
        <f t="shared" si="396"/>
        <v>41.758144981094347</v>
      </c>
      <c r="K4245" s="6">
        <f>G4245-J4245</f>
        <v>154.24185501890565</v>
      </c>
      <c r="L4245" s="6">
        <f>J4245+K4245-G4245</f>
        <v>0</v>
      </c>
      <c r="M4245" s="6">
        <v>35.2548946</v>
      </c>
      <c r="N4245" s="6">
        <f t="shared" si="397"/>
        <v>2.8364855755376447E-2</v>
      </c>
      <c r="O4245" s="6">
        <f t="shared" si="398"/>
        <v>196</v>
      </c>
      <c r="P4245" s="6">
        <f>O4245-G4245</f>
        <v>0</v>
      </c>
      <c r="Q4245" s="6">
        <f>1/(LN(F4245))</f>
        <v>0.28069353067459735</v>
      </c>
      <c r="R4245" s="6">
        <f t="shared" si="399"/>
        <v>161.87455567238692</v>
      </c>
      <c r="S4245" s="6">
        <f>H4245-R4245</f>
        <v>-161.87455567238692</v>
      </c>
      <c r="T4245" s="6">
        <f>R4245+S4245-H4245</f>
        <v>0</v>
      </c>
      <c r="U4245" s="6">
        <f t="shared" si="400"/>
        <v>161.87455567238692</v>
      </c>
      <c r="V4245" s="6">
        <f t="shared" si="401"/>
        <v>0</v>
      </c>
      <c r="W4245" s="6">
        <f>V4245-H4245</f>
        <v>0</v>
      </c>
      <c r="X4245" s="6">
        <v>40.35</v>
      </c>
      <c r="Y4245" s="6">
        <v>7501234</v>
      </c>
      <c r="Z4245" s="6">
        <f>(X4245/1000)*Y4245</f>
        <v>302674.79190000001</v>
      </c>
      <c r="AA4245" s="6">
        <f>(P4245/1000)*Z4245</f>
        <v>0</v>
      </c>
      <c r="AB4245" s="6">
        <f>(W4245/100000)*Z4245</f>
        <v>0</v>
      </c>
    </row>
    <row r="4246" spans="1:28" x14ac:dyDescent="0.35">
      <c r="A4246" s="6" t="s">
        <v>4578</v>
      </c>
      <c r="B4246" s="6" t="s">
        <v>4567</v>
      </c>
      <c r="C4246" s="6" t="s">
        <v>4568</v>
      </c>
      <c r="D4246" s="6">
        <v>2000</v>
      </c>
      <c r="E4246" s="9" t="s">
        <v>5999</v>
      </c>
      <c r="F4246" s="6">
        <v>33.67109344</v>
      </c>
      <c r="G4246" s="9">
        <v>178.7</v>
      </c>
      <c r="H4246" s="9">
        <v>1160</v>
      </c>
      <c r="I4246" s="6">
        <f>1/F4246</f>
        <v>2.9699065216932854E-2</v>
      </c>
      <c r="J4246" s="6">
        <f t="shared" si="396"/>
        <v>43.722340131998997</v>
      </c>
      <c r="K4246" s="6">
        <f>G4246-J4246</f>
        <v>134.97765986800098</v>
      </c>
      <c r="L4246" s="6">
        <f>J4246+K4246-G4246</f>
        <v>0</v>
      </c>
      <c r="M4246" s="6">
        <v>33.67109344</v>
      </c>
      <c r="N4246" s="6">
        <f t="shared" si="397"/>
        <v>2.9699065216932854E-2</v>
      </c>
      <c r="O4246" s="6">
        <f t="shared" si="398"/>
        <v>178.7</v>
      </c>
      <c r="P4246" s="6">
        <f>O4246-G4246</f>
        <v>0</v>
      </c>
      <c r="Q4246" s="6">
        <f>1/(LN(F4246))</f>
        <v>0.28436236949973864</v>
      </c>
      <c r="R4246" s="6">
        <f t="shared" si="399"/>
        <v>163.99035667865178</v>
      </c>
      <c r="S4246" s="6">
        <f>H4246-R4246</f>
        <v>996.00964332134822</v>
      </c>
      <c r="T4246" s="6">
        <f>R4246+S4246-H4246</f>
        <v>0</v>
      </c>
      <c r="U4246" s="6">
        <f t="shared" si="400"/>
        <v>163.99035667865178</v>
      </c>
      <c r="V4246" s="6">
        <f t="shared" si="401"/>
        <v>1160</v>
      </c>
      <c r="W4246" s="6">
        <f>V4246-H4246</f>
        <v>0</v>
      </c>
      <c r="X4246" s="6">
        <v>39.656999999999996</v>
      </c>
      <c r="Y4246" s="6">
        <v>7933681</v>
      </c>
      <c r="Z4246" s="6">
        <f>(X4246/1000)*Y4246</f>
        <v>314625.987417</v>
      </c>
      <c r="AA4246" s="6">
        <f>(P4246/1000)*Z4246</f>
        <v>0</v>
      </c>
      <c r="AB4246" s="6">
        <f>(W4246/100000)*Z4246</f>
        <v>0</v>
      </c>
    </row>
    <row r="4247" spans="1:28" x14ac:dyDescent="0.35">
      <c r="A4247" s="6" t="s">
        <v>4579</v>
      </c>
      <c r="B4247" s="6" t="s">
        <v>4567</v>
      </c>
      <c r="C4247" s="6" t="s">
        <v>4568</v>
      </c>
      <c r="D4247" s="6">
        <v>2001</v>
      </c>
      <c r="E4247" s="9" t="s">
        <v>5999</v>
      </c>
      <c r="F4247" s="6">
        <v>40.336511039999998</v>
      </c>
      <c r="G4247" s="9">
        <v>166.4</v>
      </c>
      <c r="H4247" s="9">
        <v>1100</v>
      </c>
      <c r="I4247" s="6">
        <f>1/F4247</f>
        <v>2.479143520886927E-2</v>
      </c>
      <c r="J4247" s="6">
        <f t="shared" si="396"/>
        <v>36.497430294357954</v>
      </c>
      <c r="K4247" s="6">
        <f>G4247-J4247</f>
        <v>129.90256970564207</v>
      </c>
      <c r="L4247" s="6">
        <f>J4247+K4247-G4247</f>
        <v>0</v>
      </c>
      <c r="M4247" s="6">
        <v>40.336511039999998</v>
      </c>
      <c r="N4247" s="6">
        <f t="shared" si="397"/>
        <v>2.479143520886927E-2</v>
      </c>
      <c r="O4247" s="6">
        <f t="shared" si="398"/>
        <v>166.40000000000003</v>
      </c>
      <c r="P4247" s="6">
        <f>O4247-G4247</f>
        <v>0</v>
      </c>
      <c r="Q4247" s="6">
        <f>1/(LN(F4247))</f>
        <v>0.27047078122974993</v>
      </c>
      <c r="R4247" s="6">
        <f t="shared" si="399"/>
        <v>155.97914718129064</v>
      </c>
      <c r="S4247" s="6">
        <f>H4247-R4247</f>
        <v>944.02085281870939</v>
      </c>
      <c r="T4247" s="6">
        <f>R4247+S4247-H4247</f>
        <v>0</v>
      </c>
      <c r="U4247" s="6">
        <f t="shared" si="400"/>
        <v>155.97914718129064</v>
      </c>
      <c r="V4247" s="6">
        <f t="shared" si="401"/>
        <v>1100</v>
      </c>
      <c r="W4247" s="6">
        <f>V4247-H4247</f>
        <v>0</v>
      </c>
      <c r="X4247" s="6">
        <v>39</v>
      </c>
      <c r="Y4247" s="6">
        <v>8231156</v>
      </c>
      <c r="Z4247" s="6">
        <f>(X4247/1000)*Y4247</f>
        <v>321015.08399999997</v>
      </c>
      <c r="AA4247" s="6">
        <f>(P4247/1000)*Z4247</f>
        <v>0</v>
      </c>
      <c r="AB4247" s="6">
        <f>(W4247/100000)*Z4247</f>
        <v>0</v>
      </c>
    </row>
    <row r="4248" spans="1:28" x14ac:dyDescent="0.35">
      <c r="A4248" s="6" t="s">
        <v>4580</v>
      </c>
      <c r="B4248" s="6" t="s">
        <v>4567</v>
      </c>
      <c r="C4248" s="6" t="s">
        <v>4568</v>
      </c>
      <c r="D4248" s="6">
        <v>2002</v>
      </c>
      <c r="E4248" s="9" t="s">
        <v>5999</v>
      </c>
      <c r="F4248" s="6">
        <v>48.734123279999999</v>
      </c>
      <c r="G4248" s="9">
        <v>152.19999999999999</v>
      </c>
      <c r="H4248" s="9">
        <v>961</v>
      </c>
      <c r="I4248" s="6">
        <f>1/F4248</f>
        <v>2.051950322886777E-2</v>
      </c>
      <c r="J4248" s="6">
        <f t="shared" si="396"/>
        <v>30.208381743971326</v>
      </c>
      <c r="K4248" s="6">
        <f>G4248-J4248</f>
        <v>121.99161825602866</v>
      </c>
      <c r="L4248" s="6">
        <f>J4248+K4248-G4248</f>
        <v>0</v>
      </c>
      <c r="M4248" s="6">
        <v>48.734123279999999</v>
      </c>
      <c r="N4248" s="6">
        <f t="shared" si="397"/>
        <v>2.051950322886777E-2</v>
      </c>
      <c r="O4248" s="6">
        <f t="shared" si="398"/>
        <v>152.19999999999999</v>
      </c>
      <c r="P4248" s="6">
        <f>O4248-G4248</f>
        <v>0</v>
      </c>
      <c r="Q4248" s="6">
        <f>1/(LN(F4248))</f>
        <v>0.25730889333123069</v>
      </c>
      <c r="R4248" s="6">
        <f t="shared" si="399"/>
        <v>148.38875223965411</v>
      </c>
      <c r="S4248" s="6">
        <f>H4248-R4248</f>
        <v>812.61124776034592</v>
      </c>
      <c r="T4248" s="6">
        <f>R4248+S4248-H4248</f>
        <v>0</v>
      </c>
      <c r="U4248" s="6">
        <f t="shared" si="400"/>
        <v>148.38875223965411</v>
      </c>
      <c r="V4248" s="6">
        <f t="shared" si="401"/>
        <v>961</v>
      </c>
      <c r="W4248" s="6">
        <f>V4248-H4248</f>
        <v>0</v>
      </c>
      <c r="X4248" s="6">
        <v>38.405999999999999</v>
      </c>
      <c r="Y4248" s="6">
        <v>8427060</v>
      </c>
      <c r="Z4248" s="6">
        <f>(X4248/1000)*Y4248</f>
        <v>323649.66635999997</v>
      </c>
      <c r="AA4248" s="6">
        <f>(P4248/1000)*Z4248</f>
        <v>0</v>
      </c>
      <c r="AB4248" s="6">
        <f>(W4248/100000)*Z4248</f>
        <v>0</v>
      </c>
    </row>
    <row r="4249" spans="1:28" x14ac:dyDescent="0.35">
      <c r="A4249" s="6" t="s">
        <v>4581</v>
      </c>
      <c r="B4249" s="6" t="s">
        <v>4567</v>
      </c>
      <c r="C4249" s="6" t="s">
        <v>4568</v>
      </c>
      <c r="D4249" s="6">
        <v>2003</v>
      </c>
      <c r="E4249" s="9" t="s">
        <v>5999</v>
      </c>
      <c r="F4249" s="6">
        <v>47.777648939999999</v>
      </c>
      <c r="G4249" s="9">
        <v>137.5</v>
      </c>
      <c r="H4249" s="9">
        <v>870</v>
      </c>
      <c r="I4249" s="6">
        <f>1/F4249</f>
        <v>2.0930288998854199E-2</v>
      </c>
      <c r="J4249" s="6">
        <f t="shared" si="396"/>
        <v>30.813131928044179</v>
      </c>
      <c r="K4249" s="6">
        <f>G4249-J4249</f>
        <v>106.68686807195581</v>
      </c>
      <c r="L4249" s="6">
        <f>J4249+K4249-G4249</f>
        <v>0</v>
      </c>
      <c r="M4249" s="6">
        <v>47.777648939999999</v>
      </c>
      <c r="N4249" s="6">
        <f t="shared" si="397"/>
        <v>2.0930288998854199E-2</v>
      </c>
      <c r="O4249" s="6">
        <f t="shared" si="398"/>
        <v>137.5</v>
      </c>
      <c r="P4249" s="6">
        <f>O4249-G4249</f>
        <v>0</v>
      </c>
      <c r="Q4249" s="6">
        <f>1/(LN(F4249))</f>
        <v>0.25862796235754348</v>
      </c>
      <c r="R4249" s="6">
        <f t="shared" si="399"/>
        <v>149.14945275178354</v>
      </c>
      <c r="S4249" s="6">
        <f>H4249-R4249</f>
        <v>720.85054724821646</v>
      </c>
      <c r="T4249" s="6">
        <f>R4249+S4249-H4249</f>
        <v>0</v>
      </c>
      <c r="U4249" s="6">
        <f t="shared" si="400"/>
        <v>149.14945275178354</v>
      </c>
      <c r="V4249" s="6">
        <f t="shared" si="401"/>
        <v>870</v>
      </c>
      <c r="W4249" s="6">
        <f>V4249-H4249</f>
        <v>0</v>
      </c>
      <c r="X4249" s="6">
        <v>37.884999999999998</v>
      </c>
      <c r="Y4249" s="6">
        <v>8557161</v>
      </c>
      <c r="Z4249" s="6">
        <f>(X4249/1000)*Y4249</f>
        <v>324188.04448499996</v>
      </c>
      <c r="AA4249" s="6">
        <f>(P4249/1000)*Z4249</f>
        <v>0</v>
      </c>
      <c r="AB4249" s="6">
        <f>(W4249/100000)*Z4249</f>
        <v>0</v>
      </c>
    </row>
    <row r="4250" spans="1:28" x14ac:dyDescent="0.35">
      <c r="A4250" s="6" t="s">
        <v>4582</v>
      </c>
      <c r="B4250" s="6" t="s">
        <v>4567</v>
      </c>
      <c r="C4250" s="6" t="s">
        <v>4568</v>
      </c>
      <c r="D4250" s="6">
        <v>2004</v>
      </c>
      <c r="E4250" s="9" t="s">
        <v>5999</v>
      </c>
      <c r="F4250" s="6">
        <v>49.830375400000001</v>
      </c>
      <c r="G4250" s="9">
        <v>122.7</v>
      </c>
      <c r="H4250" s="9">
        <v>758</v>
      </c>
      <c r="I4250" s="6">
        <f>1/F4250</f>
        <v>2.0068080803581502E-2</v>
      </c>
      <c r="J4250" s="6">
        <f t="shared" si="396"/>
        <v>29.543807129335814</v>
      </c>
      <c r="K4250" s="6">
        <f>G4250-J4250</f>
        <v>93.156192870664185</v>
      </c>
      <c r="L4250" s="6">
        <f>J4250+K4250-G4250</f>
        <v>0</v>
      </c>
      <c r="M4250" s="6">
        <v>49.830375400000001</v>
      </c>
      <c r="N4250" s="6">
        <f t="shared" si="397"/>
        <v>2.0068080803581502E-2</v>
      </c>
      <c r="O4250" s="6">
        <f t="shared" si="398"/>
        <v>122.7</v>
      </c>
      <c r="P4250" s="6">
        <f>O4250-G4250</f>
        <v>0</v>
      </c>
      <c r="Q4250" s="6">
        <f>1/(LN(F4250))</f>
        <v>0.25584446321030885</v>
      </c>
      <c r="R4250" s="6">
        <f t="shared" si="399"/>
        <v>147.54422271106907</v>
      </c>
      <c r="S4250" s="6">
        <f>H4250-R4250</f>
        <v>610.4557772889309</v>
      </c>
      <c r="T4250" s="6">
        <f>R4250+S4250-H4250</f>
        <v>0</v>
      </c>
      <c r="U4250" s="6">
        <f t="shared" si="400"/>
        <v>147.54422271106907</v>
      </c>
      <c r="V4250" s="6">
        <f t="shared" si="401"/>
        <v>758</v>
      </c>
      <c r="W4250" s="6">
        <f>V4250-H4250</f>
        <v>0</v>
      </c>
      <c r="X4250" s="6">
        <v>37.432000000000002</v>
      </c>
      <c r="Y4250" s="6">
        <v>8680524</v>
      </c>
      <c r="Z4250" s="6">
        <f>(X4250/1000)*Y4250</f>
        <v>324929.37436800002</v>
      </c>
      <c r="AA4250" s="6">
        <f>(P4250/1000)*Z4250</f>
        <v>0</v>
      </c>
      <c r="AB4250" s="6">
        <f>(W4250/100000)*Z4250</f>
        <v>0</v>
      </c>
    </row>
    <row r="4251" spans="1:28" x14ac:dyDescent="0.35">
      <c r="A4251" s="6" t="s">
        <v>4583</v>
      </c>
      <c r="B4251" s="6" t="s">
        <v>4567</v>
      </c>
      <c r="C4251" s="6" t="s">
        <v>4568</v>
      </c>
      <c r="D4251" s="6">
        <v>2005</v>
      </c>
      <c r="E4251" s="9" t="s">
        <v>5999</v>
      </c>
      <c r="F4251" s="6">
        <v>54.966491230000003</v>
      </c>
      <c r="G4251" s="9">
        <v>109.3</v>
      </c>
      <c r="H4251" s="9">
        <v>643</v>
      </c>
      <c r="I4251" s="6">
        <f>1/F4251</f>
        <v>1.8192902214107728E-2</v>
      </c>
      <c r="J4251" s="6">
        <f t="shared" si="396"/>
        <v>26.783208588662902</v>
      </c>
      <c r="K4251" s="6">
        <f>G4251-J4251</f>
        <v>82.516791411337095</v>
      </c>
      <c r="L4251" s="6">
        <f>J4251+K4251-G4251</f>
        <v>0</v>
      </c>
      <c r="M4251" s="6">
        <v>54.966491230000003</v>
      </c>
      <c r="N4251" s="6">
        <f t="shared" si="397"/>
        <v>1.8192902214107728E-2</v>
      </c>
      <c r="O4251" s="6">
        <f t="shared" si="398"/>
        <v>109.3</v>
      </c>
      <c r="P4251" s="6">
        <f>O4251-G4251</f>
        <v>0</v>
      </c>
      <c r="Q4251" s="6">
        <f>1/(LN(F4251))</f>
        <v>0.24958047087712515</v>
      </c>
      <c r="R4251" s="6">
        <f t="shared" si="399"/>
        <v>143.93180965248371</v>
      </c>
      <c r="S4251" s="6">
        <f>H4251-R4251</f>
        <v>499.06819034751629</v>
      </c>
      <c r="T4251" s="6">
        <f>R4251+S4251-H4251</f>
        <v>0</v>
      </c>
      <c r="U4251" s="6">
        <f t="shared" si="400"/>
        <v>143.93180965248371</v>
      </c>
      <c r="V4251" s="6">
        <f t="shared" si="401"/>
        <v>643</v>
      </c>
      <c r="W4251" s="6">
        <f>V4251-H4251</f>
        <v>0</v>
      </c>
      <c r="X4251" s="6">
        <v>37.020000000000003</v>
      </c>
      <c r="Y4251" s="6">
        <v>8840215</v>
      </c>
      <c r="Z4251" s="6">
        <f>(X4251/1000)*Y4251</f>
        <v>327264.75930000003</v>
      </c>
      <c r="AA4251" s="6">
        <f>(P4251/1000)*Z4251</f>
        <v>0</v>
      </c>
      <c r="AB4251" s="6">
        <f>(W4251/100000)*Z4251</f>
        <v>0</v>
      </c>
    </row>
    <row r="4252" spans="1:28" x14ac:dyDescent="0.35">
      <c r="A4252" s="6" t="s">
        <v>4584</v>
      </c>
      <c r="B4252" s="6" t="s">
        <v>4567</v>
      </c>
      <c r="C4252" s="6" t="s">
        <v>4568</v>
      </c>
      <c r="D4252" s="6">
        <v>2006</v>
      </c>
      <c r="E4252" s="9" t="s">
        <v>5999</v>
      </c>
      <c r="F4252" s="6">
        <v>56.441489050000001</v>
      </c>
      <c r="G4252" s="9">
        <v>97.6</v>
      </c>
      <c r="H4252" s="9">
        <v>541</v>
      </c>
      <c r="I4252" s="6">
        <f>1/F4252</f>
        <v>1.7717463107929821E-2</v>
      </c>
      <c r="J4252" s="6">
        <f t="shared" si="396"/>
        <v>26.083277120769019</v>
      </c>
      <c r="K4252" s="6">
        <f>G4252-J4252</f>
        <v>71.516722879230969</v>
      </c>
      <c r="L4252" s="6">
        <f>J4252+K4252-G4252</f>
        <v>0</v>
      </c>
      <c r="M4252" s="6">
        <v>56.441489050000001</v>
      </c>
      <c r="N4252" s="6">
        <f t="shared" si="397"/>
        <v>1.7717463107929821E-2</v>
      </c>
      <c r="O4252" s="6">
        <f t="shared" si="398"/>
        <v>97.6</v>
      </c>
      <c r="P4252" s="6">
        <f>O4252-G4252</f>
        <v>0</v>
      </c>
      <c r="Q4252" s="6">
        <f>1/(LN(F4252))</f>
        <v>0.24794180350620176</v>
      </c>
      <c r="R4252" s="6">
        <f t="shared" si="399"/>
        <v>142.98679837300904</v>
      </c>
      <c r="S4252" s="6">
        <f>H4252-R4252</f>
        <v>398.01320162699096</v>
      </c>
      <c r="T4252" s="6">
        <f>R4252+S4252-H4252</f>
        <v>0</v>
      </c>
      <c r="U4252" s="6">
        <f t="shared" si="400"/>
        <v>142.98679837300904</v>
      </c>
      <c r="V4252" s="6">
        <f t="shared" si="401"/>
        <v>541</v>
      </c>
      <c r="W4252" s="6">
        <f>V4252-H4252</f>
        <v>0</v>
      </c>
      <c r="X4252" s="6">
        <v>36.610999999999997</v>
      </c>
      <c r="Y4252" s="6">
        <v>9043337</v>
      </c>
      <c r="Z4252" s="6">
        <f>(X4252/1000)*Y4252</f>
        <v>331085.61090699997</v>
      </c>
      <c r="AA4252" s="6">
        <f>(P4252/1000)*Z4252</f>
        <v>0</v>
      </c>
      <c r="AB4252" s="6">
        <f>(W4252/100000)*Z4252</f>
        <v>0</v>
      </c>
    </row>
    <row r="4253" spans="1:28" x14ac:dyDescent="0.35">
      <c r="A4253" s="6" t="s">
        <v>4585</v>
      </c>
      <c r="B4253" s="6" t="s">
        <v>4567</v>
      </c>
      <c r="C4253" s="6" t="s">
        <v>4568</v>
      </c>
      <c r="D4253" s="6">
        <v>2007</v>
      </c>
      <c r="E4253" s="9" t="s">
        <v>5999</v>
      </c>
      <c r="F4253" s="6">
        <v>59.808011520000001</v>
      </c>
      <c r="G4253" s="9">
        <v>87.5</v>
      </c>
      <c r="H4253" s="9">
        <v>469</v>
      </c>
      <c r="I4253" s="6">
        <f>1/F4253</f>
        <v>1.6720167993975132E-2</v>
      </c>
      <c r="J4253" s="6">
        <f t="shared" si="396"/>
        <v>24.615080197202317</v>
      </c>
      <c r="K4253" s="6">
        <f>G4253-J4253</f>
        <v>62.884919802797683</v>
      </c>
      <c r="L4253" s="6">
        <f>J4253+K4253-G4253</f>
        <v>0</v>
      </c>
      <c r="M4253" s="6">
        <v>59.808011520000001</v>
      </c>
      <c r="N4253" s="6">
        <f t="shared" si="397"/>
        <v>1.6720167993975132E-2</v>
      </c>
      <c r="O4253" s="6">
        <f t="shared" si="398"/>
        <v>87.5</v>
      </c>
      <c r="P4253" s="6">
        <f>O4253-G4253</f>
        <v>0</v>
      </c>
      <c r="Q4253" s="6">
        <f>1/(LN(F4253))</f>
        <v>0.24443067016355832</v>
      </c>
      <c r="R4253" s="6">
        <f t="shared" si="399"/>
        <v>140.96194532997328</v>
      </c>
      <c r="S4253" s="6">
        <f>H4253-R4253</f>
        <v>328.03805467002672</v>
      </c>
      <c r="T4253" s="6">
        <f>R4253+S4253-H4253</f>
        <v>0</v>
      </c>
      <c r="U4253" s="6">
        <f t="shared" si="400"/>
        <v>140.96194532997328</v>
      </c>
      <c r="V4253" s="6">
        <f t="shared" si="401"/>
        <v>469</v>
      </c>
      <c r="W4253" s="6">
        <f>V4253-H4253</f>
        <v>0</v>
      </c>
      <c r="X4253" s="6">
        <v>36.168999999999997</v>
      </c>
      <c r="Y4253" s="6">
        <v>9273757</v>
      </c>
      <c r="Z4253" s="6">
        <f>(X4253/1000)*Y4253</f>
        <v>335422.51693300001</v>
      </c>
      <c r="AA4253" s="6">
        <f>(P4253/1000)*Z4253</f>
        <v>0</v>
      </c>
      <c r="AB4253" s="6">
        <f>(W4253/100000)*Z4253</f>
        <v>0</v>
      </c>
    </row>
    <row r="4254" spans="1:28" x14ac:dyDescent="0.35">
      <c r="A4254" s="6" t="s">
        <v>4586</v>
      </c>
      <c r="B4254" s="6" t="s">
        <v>4567</v>
      </c>
      <c r="C4254" s="6" t="s">
        <v>4568</v>
      </c>
      <c r="D4254" s="6">
        <v>2008</v>
      </c>
      <c r="E4254" s="9" t="s">
        <v>5999</v>
      </c>
      <c r="F4254" s="6">
        <v>76.501755810000006</v>
      </c>
      <c r="G4254" s="9">
        <v>78.5</v>
      </c>
      <c r="H4254" s="9">
        <v>427</v>
      </c>
      <c r="I4254" s="6">
        <f>1/F4254</f>
        <v>1.3071595408654451E-2</v>
      </c>
      <c r="J4254" s="6">
        <f t="shared" si="396"/>
        <v>19.243728257117503</v>
      </c>
      <c r="K4254" s="6">
        <f>G4254-J4254</f>
        <v>59.256271742882497</v>
      </c>
      <c r="L4254" s="6">
        <f>J4254+K4254-G4254</f>
        <v>0</v>
      </c>
      <c r="M4254" s="6">
        <v>76.501755810000006</v>
      </c>
      <c r="N4254" s="6">
        <f t="shared" si="397"/>
        <v>1.3071595408654451E-2</v>
      </c>
      <c r="O4254" s="6">
        <f t="shared" si="398"/>
        <v>78.5</v>
      </c>
      <c r="P4254" s="6">
        <f>O4254-G4254</f>
        <v>0</v>
      </c>
      <c r="Q4254" s="6">
        <f>1/(LN(F4254))</f>
        <v>0.23055745351494814</v>
      </c>
      <c r="R4254" s="6">
        <f t="shared" si="399"/>
        <v>132.96133065480302</v>
      </c>
      <c r="S4254" s="6">
        <f>H4254-R4254</f>
        <v>294.03866934519698</v>
      </c>
      <c r="T4254" s="6">
        <f>R4254+S4254-H4254</f>
        <v>0</v>
      </c>
      <c r="U4254" s="6">
        <f t="shared" si="400"/>
        <v>132.96133065480302</v>
      </c>
      <c r="V4254" s="6">
        <f t="shared" si="401"/>
        <v>427</v>
      </c>
      <c r="W4254" s="6">
        <f>V4254-H4254</f>
        <v>0</v>
      </c>
      <c r="X4254" s="6">
        <v>35.677999999999997</v>
      </c>
      <c r="Y4254" s="6">
        <v>9524534</v>
      </c>
      <c r="Z4254" s="6">
        <f>(X4254/1000)*Y4254</f>
        <v>339816.32405199995</v>
      </c>
      <c r="AA4254" s="6">
        <f>(P4254/1000)*Z4254</f>
        <v>0</v>
      </c>
      <c r="AB4254" s="6">
        <f>(W4254/100000)*Z4254</f>
        <v>0</v>
      </c>
    </row>
    <row r="4255" spans="1:28" x14ac:dyDescent="0.35">
      <c r="A4255" s="6" t="s">
        <v>4587</v>
      </c>
      <c r="B4255" s="6" t="s">
        <v>4567</v>
      </c>
      <c r="C4255" s="6" t="s">
        <v>4568</v>
      </c>
      <c r="D4255" s="6">
        <v>2009</v>
      </c>
      <c r="E4255" s="9" t="s">
        <v>5999</v>
      </c>
      <c r="F4255" s="6">
        <v>68.567428800000002</v>
      </c>
      <c r="G4255" s="9">
        <v>70.7</v>
      </c>
      <c r="H4255" s="9">
        <v>424</v>
      </c>
      <c r="I4255" s="6">
        <f>1/F4255</f>
        <v>1.4584184028787733E-2</v>
      </c>
      <c r="J4255" s="6">
        <f t="shared" si="396"/>
        <v>21.470529459316698</v>
      </c>
      <c r="K4255" s="6">
        <f>G4255-J4255</f>
        <v>49.229470540683309</v>
      </c>
      <c r="L4255" s="6">
        <f>J4255+K4255-G4255</f>
        <v>0</v>
      </c>
      <c r="M4255" s="6">
        <v>68.567428800000002</v>
      </c>
      <c r="N4255" s="6">
        <f t="shared" si="397"/>
        <v>1.4584184028787733E-2</v>
      </c>
      <c r="O4255" s="6">
        <f t="shared" si="398"/>
        <v>70.7</v>
      </c>
      <c r="P4255" s="6">
        <f>O4255-G4255</f>
        <v>0</v>
      </c>
      <c r="Q4255" s="6">
        <f>1/(LN(F4255))</f>
        <v>0.2365286512184108</v>
      </c>
      <c r="R4255" s="6">
        <f t="shared" si="399"/>
        <v>136.40489051440142</v>
      </c>
      <c r="S4255" s="6">
        <f>H4255-R4255</f>
        <v>287.59510948559858</v>
      </c>
      <c r="T4255" s="6">
        <f>R4255+S4255-H4255</f>
        <v>0</v>
      </c>
      <c r="U4255" s="6">
        <f t="shared" si="400"/>
        <v>136.40489051440142</v>
      </c>
      <c r="V4255" s="6">
        <f t="shared" si="401"/>
        <v>424</v>
      </c>
      <c r="W4255" s="6">
        <f>V4255-H4255</f>
        <v>0</v>
      </c>
      <c r="X4255" s="6">
        <v>35.137</v>
      </c>
      <c r="Y4255" s="6">
        <v>9782770</v>
      </c>
      <c r="Z4255" s="6">
        <f>(X4255/1000)*Y4255</f>
        <v>343737.18949000002</v>
      </c>
      <c r="AA4255" s="6">
        <f>(P4255/1000)*Z4255</f>
        <v>0</v>
      </c>
      <c r="AB4255" s="6">
        <f>(W4255/100000)*Z4255</f>
        <v>0</v>
      </c>
    </row>
    <row r="4256" spans="1:28" x14ac:dyDescent="0.35">
      <c r="A4256" s="6" t="s">
        <v>4588</v>
      </c>
      <c r="B4256" s="6" t="s">
        <v>4567</v>
      </c>
      <c r="C4256" s="6" t="s">
        <v>4568</v>
      </c>
      <c r="D4256" s="6">
        <v>2010</v>
      </c>
      <c r="E4256" s="9" t="s">
        <v>5999</v>
      </c>
      <c r="F4256" s="6">
        <v>73.676692680000002</v>
      </c>
      <c r="G4256" s="9">
        <v>63.7</v>
      </c>
      <c r="H4256" s="9">
        <v>373</v>
      </c>
      <c r="I4256" s="6">
        <f>1/F4256</f>
        <v>1.3572813377268443E-2</v>
      </c>
      <c r="J4256" s="6">
        <f t="shared" si="396"/>
        <v>19.981610824933682</v>
      </c>
      <c r="K4256" s="6">
        <f>G4256-J4256</f>
        <v>43.718389175066321</v>
      </c>
      <c r="L4256" s="6">
        <f>J4256+K4256-G4256</f>
        <v>0</v>
      </c>
      <c r="M4256" s="6">
        <v>73.676692680000002</v>
      </c>
      <c r="N4256" s="6">
        <f t="shared" si="397"/>
        <v>1.3572813377268443E-2</v>
      </c>
      <c r="O4256" s="6">
        <f t="shared" si="398"/>
        <v>63.7</v>
      </c>
      <c r="P4256" s="6">
        <f>O4256-G4256</f>
        <v>0</v>
      </c>
      <c r="Q4256" s="6">
        <f>1/(LN(F4256))</f>
        <v>0.23257509570254722</v>
      </c>
      <c r="R4256" s="6">
        <f t="shared" si="399"/>
        <v>134.12489481618047</v>
      </c>
      <c r="S4256" s="6">
        <f>H4256-R4256</f>
        <v>238.87510518381953</v>
      </c>
      <c r="T4256" s="6">
        <f>R4256+S4256-H4256</f>
        <v>0</v>
      </c>
      <c r="U4256" s="6">
        <f t="shared" si="400"/>
        <v>134.12489481618047</v>
      </c>
      <c r="V4256" s="6">
        <f t="shared" si="401"/>
        <v>373</v>
      </c>
      <c r="W4256" s="6">
        <f>V4256-H4256</f>
        <v>0</v>
      </c>
      <c r="X4256" s="6">
        <v>34.576000000000001</v>
      </c>
      <c r="Y4256" s="6">
        <v>10039338</v>
      </c>
      <c r="Z4256" s="6">
        <f>(X4256/1000)*Y4256</f>
        <v>347120.15068800002</v>
      </c>
      <c r="AA4256" s="6">
        <f>(P4256/1000)*Z4256</f>
        <v>0</v>
      </c>
      <c r="AB4256" s="6">
        <f>(W4256/100000)*Z4256</f>
        <v>0</v>
      </c>
    </row>
    <row r="4257" spans="1:28" x14ac:dyDescent="0.35">
      <c r="A4257" s="6" t="s">
        <v>4589</v>
      </c>
      <c r="B4257" s="6" t="s">
        <v>4567</v>
      </c>
      <c r="C4257" s="6" t="s">
        <v>4568</v>
      </c>
      <c r="D4257" s="6">
        <v>2011</v>
      </c>
      <c r="E4257" s="9" t="s">
        <v>5999</v>
      </c>
      <c r="F4257" s="6">
        <v>83.689456139999905</v>
      </c>
      <c r="G4257" s="9">
        <v>57.1</v>
      </c>
      <c r="H4257" s="9">
        <v>349</v>
      </c>
      <c r="I4257" s="6">
        <f>1/F4257</f>
        <v>1.1948936534217046E-2</v>
      </c>
      <c r="J4257" s="6">
        <f t="shared" si="396"/>
        <v>17.590973438007119</v>
      </c>
      <c r="K4257" s="6">
        <f>G4257-J4257</f>
        <v>39.509026561992883</v>
      </c>
      <c r="L4257" s="6">
        <f>J4257+K4257-G4257</f>
        <v>0</v>
      </c>
      <c r="M4257" s="6">
        <v>83.689456139999905</v>
      </c>
      <c r="N4257" s="6">
        <f t="shared" si="397"/>
        <v>1.1948936534217046E-2</v>
      </c>
      <c r="O4257" s="6">
        <f t="shared" si="398"/>
        <v>57.1</v>
      </c>
      <c r="P4257" s="6">
        <f>O4257-G4257</f>
        <v>0</v>
      </c>
      <c r="Q4257" s="6">
        <f>1/(LN(F4257))</f>
        <v>0.22588083940048523</v>
      </c>
      <c r="R4257" s="6">
        <f t="shared" si="399"/>
        <v>130.26435067806284</v>
      </c>
      <c r="S4257" s="6">
        <f>H4257-R4257</f>
        <v>218.73564932193716</v>
      </c>
      <c r="T4257" s="6">
        <f>R4257+S4257-H4257</f>
        <v>0</v>
      </c>
      <c r="U4257" s="6">
        <f t="shared" si="400"/>
        <v>130.26435067806284</v>
      </c>
      <c r="V4257" s="6">
        <f t="shared" si="401"/>
        <v>349</v>
      </c>
      <c r="W4257" s="6">
        <f>V4257-H4257</f>
        <v>0</v>
      </c>
      <c r="X4257" s="6">
        <v>34.037999999999997</v>
      </c>
      <c r="Y4257" s="6">
        <v>10293331</v>
      </c>
      <c r="Z4257" s="6">
        <f>(X4257/1000)*Y4257</f>
        <v>350364.400578</v>
      </c>
      <c r="AA4257" s="6">
        <f>(P4257/1000)*Z4257</f>
        <v>0</v>
      </c>
      <c r="AB4257" s="6">
        <f>(W4257/100000)*Z4257</f>
        <v>0</v>
      </c>
    </row>
    <row r="4258" spans="1:28" x14ac:dyDescent="0.35">
      <c r="A4258" s="6" t="s">
        <v>4590</v>
      </c>
      <c r="B4258" s="6" t="s">
        <v>4567</v>
      </c>
      <c r="C4258" s="6" t="s">
        <v>4568</v>
      </c>
      <c r="D4258" s="6">
        <v>2012</v>
      </c>
      <c r="E4258" s="9" t="s">
        <v>5999</v>
      </c>
      <c r="F4258" s="6">
        <v>93.680452169999995</v>
      </c>
      <c r="G4258" s="9">
        <v>52</v>
      </c>
      <c r="H4258" s="9">
        <v>329</v>
      </c>
      <c r="I4258" s="6">
        <f>1/F4258</f>
        <v>1.0674585538777296E-2</v>
      </c>
      <c r="J4258" s="6">
        <f t="shared" si="396"/>
        <v>15.714900663891621</v>
      </c>
      <c r="K4258" s="6">
        <f>G4258-J4258</f>
        <v>36.285099336108381</v>
      </c>
      <c r="L4258" s="6">
        <f>J4258+K4258-G4258</f>
        <v>0</v>
      </c>
      <c r="M4258" s="6">
        <v>93.680452169999995</v>
      </c>
      <c r="N4258" s="6">
        <f t="shared" si="397"/>
        <v>1.0674585538777296E-2</v>
      </c>
      <c r="O4258" s="6">
        <f t="shared" si="398"/>
        <v>52</v>
      </c>
      <c r="P4258" s="6">
        <f>O4258-G4258</f>
        <v>0</v>
      </c>
      <c r="Q4258" s="6">
        <f>1/(LN(F4258))</f>
        <v>0.22026967613668297</v>
      </c>
      <c r="R4258" s="6">
        <f t="shared" si="399"/>
        <v>127.0284208796444</v>
      </c>
      <c r="S4258" s="6">
        <f>H4258-R4258</f>
        <v>201.97157912035561</v>
      </c>
      <c r="T4258" s="6">
        <f>R4258+S4258-H4258</f>
        <v>0</v>
      </c>
      <c r="U4258" s="6">
        <f t="shared" si="400"/>
        <v>127.0284208796444</v>
      </c>
      <c r="V4258" s="6">
        <f t="shared" si="401"/>
        <v>329</v>
      </c>
      <c r="W4258" s="6">
        <f>V4258-H4258</f>
        <v>0</v>
      </c>
      <c r="X4258" s="6">
        <v>33.563000000000002</v>
      </c>
      <c r="Y4258" s="6">
        <v>10549678</v>
      </c>
      <c r="Z4258" s="6">
        <f>(X4258/1000)*Y4258</f>
        <v>354078.84271400003</v>
      </c>
      <c r="AA4258" s="6">
        <f>(P4258/1000)*Z4258</f>
        <v>0</v>
      </c>
      <c r="AB4258" s="6">
        <f>(W4258/100000)*Z4258</f>
        <v>0</v>
      </c>
    </row>
    <row r="4259" spans="1:28" x14ac:dyDescent="0.35">
      <c r="A4259" s="6" t="s">
        <v>4591</v>
      </c>
      <c r="B4259" s="6" t="s">
        <v>4567</v>
      </c>
      <c r="C4259" s="6" t="s">
        <v>4568</v>
      </c>
      <c r="D4259" s="6">
        <v>2013</v>
      </c>
      <c r="E4259" s="9" t="s">
        <v>5999</v>
      </c>
      <c r="F4259" s="6">
        <v>106.56011228</v>
      </c>
      <c r="G4259" s="9">
        <v>47.6</v>
      </c>
      <c r="H4259" s="9">
        <v>308</v>
      </c>
      <c r="I4259" s="6">
        <f>1/F4259</f>
        <v>9.3843744962690649E-3</v>
      </c>
      <c r="J4259" s="6">
        <f t="shared" si="396"/>
        <v>13.815479061542897</v>
      </c>
      <c r="K4259" s="6">
        <f>G4259-J4259</f>
        <v>33.784520938457106</v>
      </c>
      <c r="L4259" s="6">
        <f>J4259+K4259-G4259</f>
        <v>0</v>
      </c>
      <c r="M4259" s="6">
        <v>106.56011228</v>
      </c>
      <c r="N4259" s="6">
        <f t="shared" si="397"/>
        <v>9.3843744962690649E-3</v>
      </c>
      <c r="O4259" s="6">
        <f t="shared" si="398"/>
        <v>47.6</v>
      </c>
      <c r="P4259" s="6">
        <f>O4259-G4259</f>
        <v>0</v>
      </c>
      <c r="Q4259" s="6">
        <f>1/(LN(F4259))</f>
        <v>0.21419196274802652</v>
      </c>
      <c r="R4259" s="6">
        <f t="shared" si="399"/>
        <v>123.52343395697316</v>
      </c>
      <c r="S4259" s="6">
        <f>H4259-R4259</f>
        <v>184.47656604302682</v>
      </c>
      <c r="T4259" s="6">
        <f>R4259+S4259-H4259</f>
        <v>0</v>
      </c>
      <c r="U4259" s="6">
        <f t="shared" si="400"/>
        <v>123.52343395697316</v>
      </c>
      <c r="V4259" s="6">
        <f t="shared" si="401"/>
        <v>308</v>
      </c>
      <c r="W4259" s="6">
        <f>V4259-H4259</f>
        <v>0</v>
      </c>
      <c r="X4259" s="6">
        <v>33.173000000000002</v>
      </c>
      <c r="Y4259" s="6">
        <v>10811543</v>
      </c>
      <c r="Z4259" s="6">
        <f>(X4259/1000)*Y4259</f>
        <v>358651.31593899999</v>
      </c>
      <c r="AA4259" s="6">
        <f>(P4259/1000)*Z4259</f>
        <v>0</v>
      </c>
      <c r="AB4259" s="6">
        <f>(W4259/100000)*Z4259</f>
        <v>0</v>
      </c>
    </row>
    <row r="4260" spans="1:28" x14ac:dyDescent="0.35">
      <c r="A4260" s="6" t="s">
        <v>4592</v>
      </c>
      <c r="B4260" s="6" t="s">
        <v>4567</v>
      </c>
      <c r="C4260" s="6" t="s">
        <v>4568</v>
      </c>
      <c r="D4260" s="6">
        <v>2014</v>
      </c>
      <c r="E4260" s="9" t="s">
        <v>5999</v>
      </c>
      <c r="F4260" s="6">
        <v>113.93858868</v>
      </c>
      <c r="G4260" s="9">
        <v>44.3</v>
      </c>
      <c r="H4260" s="9">
        <v>291</v>
      </c>
      <c r="I4260" s="6">
        <f>1/F4260</f>
        <v>8.7766577731494509E-3</v>
      </c>
      <c r="J4260" s="6">
        <f t="shared" si="396"/>
        <v>12.920811263817386</v>
      </c>
      <c r="K4260" s="6">
        <f>G4260-J4260</f>
        <v>31.379188736182613</v>
      </c>
      <c r="L4260" s="6">
        <f>J4260+K4260-G4260</f>
        <v>0</v>
      </c>
      <c r="M4260" s="6">
        <v>113.93858868</v>
      </c>
      <c r="N4260" s="6">
        <f t="shared" si="397"/>
        <v>8.7766577731494509E-3</v>
      </c>
      <c r="O4260" s="6">
        <f t="shared" si="398"/>
        <v>44.3</v>
      </c>
      <c r="P4260" s="6">
        <f>O4260-G4260</f>
        <v>0</v>
      </c>
      <c r="Q4260" s="6">
        <f>1/(LN(F4260))</f>
        <v>0.21116382571616757</v>
      </c>
      <c r="R4260" s="6">
        <f t="shared" si="399"/>
        <v>121.77712247138527</v>
      </c>
      <c r="S4260" s="6">
        <f>H4260-R4260</f>
        <v>169.22287752861473</v>
      </c>
      <c r="T4260" s="6">
        <f>R4260+S4260-H4260</f>
        <v>0</v>
      </c>
      <c r="U4260" s="6">
        <f t="shared" si="400"/>
        <v>121.77712247138527</v>
      </c>
      <c r="V4260" s="6">
        <f t="shared" si="401"/>
        <v>291</v>
      </c>
      <c r="W4260" s="6">
        <f>V4260-H4260</f>
        <v>0</v>
      </c>
      <c r="X4260" s="6">
        <v>32.863</v>
      </c>
      <c r="Y4260" s="6">
        <v>11083635</v>
      </c>
      <c r="Z4260" s="6">
        <f>(X4260/1000)*Y4260</f>
        <v>364241.49700499995</v>
      </c>
      <c r="AA4260" s="6">
        <f>(P4260/1000)*Z4260</f>
        <v>0</v>
      </c>
      <c r="AB4260" s="6">
        <f>(W4260/100000)*Z4260</f>
        <v>0</v>
      </c>
    </row>
    <row r="4261" spans="1:28" x14ac:dyDescent="0.35">
      <c r="A4261" s="6" t="s">
        <v>4593</v>
      </c>
      <c r="B4261" s="6" t="s">
        <v>4567</v>
      </c>
      <c r="C4261" s="6" t="s">
        <v>4568</v>
      </c>
      <c r="D4261" s="6">
        <v>2015</v>
      </c>
      <c r="E4261" s="9" t="s">
        <v>5999</v>
      </c>
      <c r="F4261" s="6">
        <v>133.73857412999999</v>
      </c>
      <c r="G4261" s="9">
        <v>41.5</v>
      </c>
      <c r="H4261" s="9">
        <v>275</v>
      </c>
      <c r="I4261" s="6">
        <f>1/F4261</f>
        <v>7.4772742756174029E-3</v>
      </c>
      <c r="J4261" s="6">
        <f t="shared" si="396"/>
        <v>11.007886165804154</v>
      </c>
      <c r="K4261" s="6">
        <f>G4261-J4261</f>
        <v>30.492113834195848</v>
      </c>
      <c r="L4261" s="6">
        <f>J4261+K4261-G4261</f>
        <v>0</v>
      </c>
      <c r="M4261" s="6">
        <v>133.73857412999999</v>
      </c>
      <c r="N4261" s="6">
        <f t="shared" si="397"/>
        <v>7.4772742756174029E-3</v>
      </c>
      <c r="O4261" s="6">
        <f t="shared" si="398"/>
        <v>41.5</v>
      </c>
      <c r="P4261" s="6">
        <f>O4261-G4261</f>
        <v>0</v>
      </c>
      <c r="Q4261" s="6">
        <f>1/(LN(F4261))</f>
        <v>0.20425308206231221</v>
      </c>
      <c r="R4261" s="6">
        <f t="shared" si="399"/>
        <v>117.79173115992515</v>
      </c>
      <c r="S4261" s="6">
        <f>H4261-R4261</f>
        <v>157.20826884007485</v>
      </c>
      <c r="T4261" s="6">
        <f>R4261+S4261-H4261</f>
        <v>0</v>
      </c>
      <c r="U4261" s="6">
        <f t="shared" si="400"/>
        <v>117.79173115992515</v>
      </c>
      <c r="V4261" s="6">
        <f t="shared" si="401"/>
        <v>275</v>
      </c>
      <c r="W4261" s="6">
        <f>V4261-H4261</f>
        <v>0</v>
      </c>
      <c r="X4261" s="6">
        <v>32.603999999999999</v>
      </c>
      <c r="Y4261" s="6">
        <v>11369071</v>
      </c>
      <c r="Z4261" s="6">
        <f>(X4261/1000)*Y4261</f>
        <v>370677.19088400004</v>
      </c>
      <c r="AA4261" s="6">
        <f>(P4261/1000)*Z4261</f>
        <v>0</v>
      </c>
      <c r="AB4261" s="6">
        <f>(W4261/100000)*Z4261</f>
        <v>0</v>
      </c>
    </row>
    <row r="4262" spans="1:28" x14ac:dyDescent="0.35">
      <c r="A4262" s="6" t="s">
        <v>4594</v>
      </c>
      <c r="B4262" s="6" t="s">
        <v>4567</v>
      </c>
      <c r="C4262" s="6" t="s">
        <v>4568</v>
      </c>
      <c r="D4262" s="6">
        <v>2016</v>
      </c>
      <c r="E4262" s="9" t="s">
        <v>5999</v>
      </c>
      <c r="F4262" s="6">
        <v>128.79978792</v>
      </c>
      <c r="G4262" s="9">
        <v>39.200000000000003</v>
      </c>
      <c r="H4262" s="9">
        <v>260</v>
      </c>
      <c r="I4262" s="6">
        <f>1/F4262</f>
        <v>7.7639879393366631E-3</v>
      </c>
      <c r="J4262" s="6">
        <f t="shared" si="396"/>
        <v>11.42998000054471</v>
      </c>
      <c r="K4262" s="6">
        <f>G4262-J4262</f>
        <v>27.770019999455293</v>
      </c>
      <c r="L4262" s="6">
        <f>J4262+K4262-G4262</f>
        <v>0</v>
      </c>
      <c r="M4262" s="6">
        <v>128.79978792</v>
      </c>
      <c r="N4262" s="6">
        <f t="shared" si="397"/>
        <v>7.7639879393366631E-3</v>
      </c>
      <c r="O4262" s="6">
        <f t="shared" si="398"/>
        <v>39.200000000000003</v>
      </c>
      <c r="P4262" s="6">
        <f>O4262-G4262</f>
        <v>0</v>
      </c>
      <c r="Q4262" s="6">
        <f>1/(LN(F4262))</f>
        <v>0.20583504617766193</v>
      </c>
      <c r="R4262" s="6">
        <f t="shared" si="399"/>
        <v>118.70404195542676</v>
      </c>
      <c r="S4262" s="6">
        <f>H4262-R4262</f>
        <v>141.29595804457324</v>
      </c>
      <c r="T4262" s="6">
        <f>R4262+S4262-H4262</f>
        <v>0</v>
      </c>
      <c r="U4262" s="6">
        <f t="shared" si="400"/>
        <v>118.70404195542676</v>
      </c>
      <c r="V4262" s="6">
        <f t="shared" si="401"/>
        <v>260</v>
      </c>
      <c r="W4262" s="6">
        <f>V4262-H4262</f>
        <v>0</v>
      </c>
      <c r="X4262" s="6">
        <v>32.353000000000002</v>
      </c>
      <c r="Y4262" s="6">
        <v>11668818</v>
      </c>
      <c r="Z4262" s="6">
        <f>(X4262/1000)*Y4262</f>
        <v>377521.26875400002</v>
      </c>
      <c r="AA4262" s="6">
        <f>(P4262/1000)*Z4262</f>
        <v>0</v>
      </c>
      <c r="AB4262" s="6">
        <f>(W4262/100000)*Z4262</f>
        <v>0</v>
      </c>
    </row>
    <row r="4263" spans="1:28" x14ac:dyDescent="0.35">
      <c r="A4263" s="6" t="s">
        <v>4595</v>
      </c>
      <c r="B4263" s="6" t="s">
        <v>4567</v>
      </c>
      <c r="C4263" s="6" t="s">
        <v>4568</v>
      </c>
      <c r="D4263" s="6">
        <v>2017</v>
      </c>
      <c r="E4263" s="9" t="s">
        <v>5999</v>
      </c>
      <c r="F4263" s="6">
        <v>140.99790289928279</v>
      </c>
      <c r="G4263" s="9">
        <v>37.5</v>
      </c>
      <c r="H4263" s="9">
        <v>248</v>
      </c>
      <c r="I4263" s="6">
        <f>1/F4263</f>
        <v>7.0923040657868298E-3</v>
      </c>
      <c r="J4263" s="6">
        <f t="shared" si="396"/>
        <v>10.44114110726599</v>
      </c>
      <c r="K4263" s="6">
        <f>G4263-J4263</f>
        <v>27.058858892734008</v>
      </c>
      <c r="L4263" s="6">
        <f>J4263+K4263-G4263</f>
        <v>0</v>
      </c>
      <c r="M4263" s="6">
        <v>140.99790289928279</v>
      </c>
      <c r="N4263" s="6">
        <f t="shared" si="397"/>
        <v>7.0923040657868298E-3</v>
      </c>
      <c r="O4263" s="6">
        <f t="shared" si="398"/>
        <v>37.5</v>
      </c>
      <c r="P4263" s="6">
        <f>O4263-G4263</f>
        <v>0</v>
      </c>
      <c r="Q4263" s="6">
        <f>1/(LN(F4263))</f>
        <v>0.20207143356988055</v>
      </c>
      <c r="R4263" s="6">
        <f t="shared" si="399"/>
        <v>116.53358538258227</v>
      </c>
      <c r="S4263" s="6">
        <f>H4263-R4263</f>
        <v>131.46641461741774</v>
      </c>
      <c r="T4263" s="6">
        <f>R4263+S4263-H4263</f>
        <v>0</v>
      </c>
      <c r="U4263" s="6">
        <f t="shared" si="400"/>
        <v>116.53358538258227</v>
      </c>
      <c r="V4263" s="6">
        <f t="shared" si="401"/>
        <v>248</v>
      </c>
      <c r="W4263" s="6">
        <f>V4263-H4263</f>
        <v>0</v>
      </c>
      <c r="X4263" s="6">
        <v>32.061999999999998</v>
      </c>
      <c r="Y4263" s="10">
        <v>12000000</v>
      </c>
      <c r="Z4263" s="6">
        <f>(X4263/1000)*Y4263</f>
        <v>384744</v>
      </c>
      <c r="AA4263" s="6">
        <f>(P4263/1000)*Z4263</f>
        <v>0</v>
      </c>
      <c r="AB4263" s="6">
        <f>(W4263/100000)*Z4263</f>
        <v>0</v>
      </c>
    </row>
    <row r="4264" spans="1:28" x14ac:dyDescent="0.35">
      <c r="A4264" s="6" t="s">
        <v>4596</v>
      </c>
      <c r="B4264" s="6" t="s">
        <v>4567</v>
      </c>
      <c r="C4264" s="6" t="s">
        <v>4568</v>
      </c>
      <c r="D4264" s="6">
        <v>2018</v>
      </c>
      <c r="E4264" s="9" t="s">
        <v>5999</v>
      </c>
      <c r="F4264" s="6">
        <v>175.67967282550342</v>
      </c>
      <c r="G4264" s="9">
        <v>35.9</v>
      </c>
      <c r="I4264" s="6">
        <f>1/F4264</f>
        <v>5.6921781781394008E-3</v>
      </c>
      <c r="J4264" s="6">
        <f t="shared" si="396"/>
        <v>8.3799051781150862</v>
      </c>
      <c r="K4264" s="6">
        <f>G4264-J4264</f>
        <v>27.520094821884911</v>
      </c>
      <c r="L4264" s="6">
        <f>J4264+K4264-G4264</f>
        <v>0</v>
      </c>
      <c r="M4264" s="6">
        <v>175.67967282550342</v>
      </c>
      <c r="N4264" s="6">
        <f t="shared" si="397"/>
        <v>5.6921781781394008E-3</v>
      </c>
      <c r="O4264" s="6">
        <f t="shared" si="398"/>
        <v>35.9</v>
      </c>
      <c r="P4264" s="6">
        <f>O4264-G4264</f>
        <v>0</v>
      </c>
      <c r="Q4264" s="6">
        <f>1/(LN(F4264))</f>
        <v>0.19347365773467889</v>
      </c>
      <c r="R4264" s="6">
        <f t="shared" si="399"/>
        <v>111.57529104730065</v>
      </c>
      <c r="S4264" s="6">
        <f>H4264-R4264</f>
        <v>-111.57529104730065</v>
      </c>
      <c r="T4264" s="6">
        <f>R4264+S4264-H4264</f>
        <v>0</v>
      </c>
      <c r="U4264" s="6">
        <f t="shared" si="400"/>
        <v>111.57529104730065</v>
      </c>
      <c r="V4264" s="6">
        <f t="shared" si="401"/>
        <v>0</v>
      </c>
      <c r="W4264" s="6">
        <f>V4264-H4264</f>
        <v>0</v>
      </c>
      <c r="X4264" s="6">
        <v>31.696000000000002</v>
      </c>
      <c r="Y4264" s="10">
        <v>12000000</v>
      </c>
      <c r="Z4264" s="6">
        <f>(X4264/1000)*Y4264</f>
        <v>380352</v>
      </c>
      <c r="AA4264" s="6">
        <f>(P4264/1000)*Z4264</f>
        <v>0</v>
      </c>
      <c r="AB4264" s="6">
        <f>(W4264/100000)*Z4264</f>
        <v>0</v>
      </c>
    </row>
    <row r="4265" spans="1:28" x14ac:dyDescent="0.35">
      <c r="A4265" s="6" t="s">
        <v>4597</v>
      </c>
      <c r="B4265" s="6" t="s">
        <v>4598</v>
      </c>
      <c r="C4265" s="6" t="s">
        <v>4599</v>
      </c>
      <c r="D4265" s="6">
        <v>1990</v>
      </c>
      <c r="E4265" s="9" t="s">
        <v>5998</v>
      </c>
      <c r="F4265" s="6">
        <v>6078.1539869999997</v>
      </c>
      <c r="G4265" s="9">
        <v>44.4</v>
      </c>
      <c r="I4265" s="6">
        <f>1/F4265</f>
        <v>1.6452363696918627E-4</v>
      </c>
      <c r="J4265" s="6">
        <f t="shared" si="396"/>
        <v>0.24220824334965968</v>
      </c>
      <c r="K4265" s="6">
        <f>G4265-J4265</f>
        <v>44.15779175665034</v>
      </c>
      <c r="L4265" s="6">
        <f>J4265+K4265-G4265</f>
        <v>0</v>
      </c>
      <c r="M4265" s="6">
        <v>6078.1539869999997</v>
      </c>
      <c r="N4265" s="6">
        <f t="shared" si="397"/>
        <v>1.6452363696918627E-4</v>
      </c>
      <c r="O4265" s="6">
        <f t="shared" si="398"/>
        <v>44.4</v>
      </c>
      <c r="P4265" s="6">
        <f>O4265-G4265</f>
        <v>0</v>
      </c>
      <c r="Q4265" s="6">
        <f>1/(LN(F4265))</f>
        <v>0.11477819395747921</v>
      </c>
      <c r="R4265" s="6">
        <f t="shared" si="399"/>
        <v>66.192010564308475</v>
      </c>
      <c r="S4265" s="6">
        <f>H4265-R4265</f>
        <v>-66.192010564308475</v>
      </c>
      <c r="T4265" s="6">
        <f>R4265+S4265-H4265</f>
        <v>0</v>
      </c>
      <c r="U4265" s="6">
        <f t="shared" si="400"/>
        <v>66.192010564308475</v>
      </c>
      <c r="V4265" s="6">
        <f t="shared" si="401"/>
        <v>0</v>
      </c>
      <c r="W4265" s="6">
        <f>V4265-H4265</f>
        <v>0</v>
      </c>
      <c r="X4265" s="6">
        <v>35.798999999999999</v>
      </c>
      <c r="Y4265" s="6">
        <v>16233785</v>
      </c>
      <c r="Z4265" s="6">
        <f>(X4265/1000)*Y4265</f>
        <v>581153.26921499998</v>
      </c>
      <c r="AA4265" s="6">
        <f>(P4265/1000)*Z4265</f>
        <v>0</v>
      </c>
      <c r="AB4265" s="6">
        <f>(W4265/100000)*Z4265</f>
        <v>0</v>
      </c>
    </row>
    <row r="4266" spans="1:28" x14ac:dyDescent="0.35">
      <c r="A4266" s="6" t="s">
        <v>4600</v>
      </c>
      <c r="B4266" s="6" t="s">
        <v>4598</v>
      </c>
      <c r="C4266" s="6" t="s">
        <v>4599</v>
      </c>
      <c r="D4266" s="6">
        <v>1991</v>
      </c>
      <c r="E4266" s="9" t="s">
        <v>5998</v>
      </c>
      <c r="F4266" s="6">
        <v>7017.6819939999996</v>
      </c>
      <c r="G4266" s="9">
        <v>41</v>
      </c>
      <c r="I4266" s="6">
        <f>1/F4266</f>
        <v>1.4249719506455026E-4</v>
      </c>
      <c r="J4266" s="6">
        <f t="shared" si="396"/>
        <v>0.20978137813293454</v>
      </c>
      <c r="K4266" s="6">
        <f>G4266-J4266</f>
        <v>40.790218621867062</v>
      </c>
      <c r="L4266" s="6">
        <f>J4266+K4266-G4266</f>
        <v>0</v>
      </c>
      <c r="M4266" s="6">
        <v>7017.6819939999996</v>
      </c>
      <c r="N4266" s="6">
        <f t="shared" si="397"/>
        <v>1.4249719506455026E-4</v>
      </c>
      <c r="O4266" s="6">
        <f t="shared" si="398"/>
        <v>41</v>
      </c>
      <c r="P4266" s="6">
        <f>O4266-G4266</f>
        <v>0</v>
      </c>
      <c r="Q4266" s="6">
        <f>1/(LN(F4266))</f>
        <v>0.11291539572682049</v>
      </c>
      <c r="R4266" s="6">
        <f t="shared" si="399"/>
        <v>65.117744138678745</v>
      </c>
      <c r="S4266" s="6">
        <f>H4266-R4266</f>
        <v>-65.117744138678745</v>
      </c>
      <c r="T4266" s="6">
        <f>R4266+S4266-H4266</f>
        <v>0</v>
      </c>
      <c r="U4266" s="6">
        <f t="shared" si="400"/>
        <v>65.117744138678745</v>
      </c>
      <c r="V4266" s="6">
        <f t="shared" si="401"/>
        <v>0</v>
      </c>
      <c r="W4266" s="6">
        <f>V4266-H4266</f>
        <v>0</v>
      </c>
      <c r="X4266" s="6">
        <v>34.779000000000003</v>
      </c>
      <c r="Y4266" s="6">
        <v>16772694</v>
      </c>
      <c r="Z4266" s="6">
        <f>(X4266/1000)*Y4266</f>
        <v>583337.52462600009</v>
      </c>
      <c r="AA4266" s="6">
        <f>(P4266/1000)*Z4266</f>
        <v>0</v>
      </c>
      <c r="AB4266" s="6">
        <f>(W4266/100000)*Z4266</f>
        <v>0</v>
      </c>
    </row>
    <row r="4267" spans="1:28" x14ac:dyDescent="0.35">
      <c r="A4267" s="6" t="s">
        <v>4601</v>
      </c>
      <c r="B4267" s="6" t="s">
        <v>4598</v>
      </c>
      <c r="C4267" s="6" t="s">
        <v>4599</v>
      </c>
      <c r="D4267" s="6">
        <v>1992</v>
      </c>
      <c r="E4267" s="9" t="s">
        <v>5998</v>
      </c>
      <c r="F4267" s="6">
        <v>6720.1311519999999</v>
      </c>
      <c r="G4267" s="9">
        <v>37.9</v>
      </c>
      <c r="I4267" s="6">
        <f>1/F4267</f>
        <v>1.4880661960033127E-4</v>
      </c>
      <c r="J4267" s="6">
        <f t="shared" si="396"/>
        <v>0.21906998043659612</v>
      </c>
      <c r="K4267" s="6">
        <f>G4267-J4267</f>
        <v>37.680930019563405</v>
      </c>
      <c r="L4267" s="6">
        <f>J4267+K4267-G4267</f>
        <v>0</v>
      </c>
      <c r="M4267" s="6">
        <v>6720.1311519999999</v>
      </c>
      <c r="N4267" s="6">
        <f t="shared" si="397"/>
        <v>1.4880661960033127E-4</v>
      </c>
      <c r="O4267" s="6">
        <f t="shared" si="398"/>
        <v>37.9</v>
      </c>
      <c r="P4267" s="6">
        <f>O4267-G4267</f>
        <v>0</v>
      </c>
      <c r="Q4267" s="6">
        <f>1/(LN(F4267))</f>
        <v>0.11347050392979811</v>
      </c>
      <c r="R4267" s="6">
        <f t="shared" si="399"/>
        <v>65.437872263794929</v>
      </c>
      <c r="S4267" s="6">
        <f>H4267-R4267</f>
        <v>-65.437872263794929</v>
      </c>
      <c r="T4267" s="6">
        <f>R4267+S4267-H4267</f>
        <v>0</v>
      </c>
      <c r="U4267" s="6">
        <f t="shared" si="400"/>
        <v>65.437872263794929</v>
      </c>
      <c r="V4267" s="6">
        <f t="shared" si="401"/>
        <v>0</v>
      </c>
      <c r="W4267" s="6">
        <f>V4267-H4267</f>
        <v>0</v>
      </c>
      <c r="X4267" s="6">
        <v>33.738</v>
      </c>
      <c r="Y4267" s="6">
        <v>17282691</v>
      </c>
      <c r="Z4267" s="6">
        <f>(X4267/1000)*Y4267</f>
        <v>583083.42895799992</v>
      </c>
      <c r="AA4267" s="6">
        <f>(P4267/1000)*Z4267</f>
        <v>0</v>
      </c>
      <c r="AB4267" s="6">
        <f>(W4267/100000)*Z4267</f>
        <v>0</v>
      </c>
    </row>
    <row r="4268" spans="1:28" x14ac:dyDescent="0.35">
      <c r="A4268" s="6" t="s">
        <v>4602</v>
      </c>
      <c r="B4268" s="6" t="s">
        <v>4598</v>
      </c>
      <c r="C4268" s="6" t="s">
        <v>4599</v>
      </c>
      <c r="D4268" s="6">
        <v>1993</v>
      </c>
      <c r="E4268" s="9" t="s">
        <v>5998</v>
      </c>
      <c r="F4268" s="6">
        <v>5543.4528</v>
      </c>
      <c r="G4268" s="9">
        <v>35.1</v>
      </c>
      <c r="I4268" s="6">
        <f>1/F4268</f>
        <v>1.8039298539711566E-4</v>
      </c>
      <c r="J4268" s="6">
        <f t="shared" si="396"/>
        <v>0.26557076484894038</v>
      </c>
      <c r="K4268" s="6">
        <f>G4268-J4268</f>
        <v>34.834429235151063</v>
      </c>
      <c r="L4268" s="6">
        <f>J4268+K4268-G4268</f>
        <v>0</v>
      </c>
      <c r="M4268" s="6">
        <v>5543.4528</v>
      </c>
      <c r="N4268" s="6">
        <f t="shared" si="397"/>
        <v>1.8039298539711566E-4</v>
      </c>
      <c r="O4268" s="6">
        <f t="shared" si="398"/>
        <v>35.1</v>
      </c>
      <c r="P4268" s="6">
        <f>O4268-G4268</f>
        <v>0</v>
      </c>
      <c r="Q4268" s="6">
        <f>1/(LN(F4268))</f>
        <v>0.11600426329296128</v>
      </c>
      <c r="R4268" s="6">
        <f t="shared" si="399"/>
        <v>66.899078619734311</v>
      </c>
      <c r="S4268" s="6">
        <f>H4268-R4268</f>
        <v>-66.899078619734311</v>
      </c>
      <c r="T4268" s="6">
        <f>R4268+S4268-H4268</f>
        <v>0</v>
      </c>
      <c r="U4268" s="6">
        <f t="shared" si="400"/>
        <v>66.899078619734311</v>
      </c>
      <c r="V4268" s="6">
        <f t="shared" si="401"/>
        <v>0</v>
      </c>
      <c r="W4268" s="6">
        <f>V4268-H4268</f>
        <v>0</v>
      </c>
      <c r="X4268" s="6">
        <v>32.670999999999999</v>
      </c>
      <c r="Y4268" s="6">
        <v>17763298</v>
      </c>
      <c r="Z4268" s="6">
        <f>(X4268/1000)*Y4268</f>
        <v>580344.70895799994</v>
      </c>
      <c r="AA4268" s="6">
        <f>(P4268/1000)*Z4268</f>
        <v>0</v>
      </c>
      <c r="AB4268" s="6">
        <f>(W4268/100000)*Z4268</f>
        <v>0</v>
      </c>
    </row>
    <row r="4269" spans="1:28" x14ac:dyDescent="0.35">
      <c r="A4269" s="6" t="s">
        <v>4603</v>
      </c>
      <c r="B4269" s="6" t="s">
        <v>4598</v>
      </c>
      <c r="C4269" s="6" t="s">
        <v>4599</v>
      </c>
      <c r="D4269" s="6">
        <v>1994</v>
      </c>
      <c r="E4269" s="9" t="s">
        <v>5998</v>
      </c>
      <c r="F4269" s="6">
        <v>4877.3968880000002</v>
      </c>
      <c r="G4269" s="9">
        <v>32.6</v>
      </c>
      <c r="I4269" s="6">
        <f>1/F4269</f>
        <v>2.0502739944340572E-4</v>
      </c>
      <c r="J4269" s="6">
        <f t="shared" si="396"/>
        <v>0.30183703188519362</v>
      </c>
      <c r="K4269" s="6">
        <f>G4269-J4269</f>
        <v>32.298162968114809</v>
      </c>
      <c r="L4269" s="6">
        <f>J4269+K4269-G4269</f>
        <v>0</v>
      </c>
      <c r="M4269" s="6">
        <v>4877.3968880000002</v>
      </c>
      <c r="N4269" s="6">
        <f t="shared" si="397"/>
        <v>2.0502739944340572E-4</v>
      </c>
      <c r="O4269" s="6">
        <f t="shared" si="398"/>
        <v>32.6</v>
      </c>
      <c r="P4269" s="6">
        <f>O4269-G4269</f>
        <v>0</v>
      </c>
      <c r="Q4269" s="6">
        <f>1/(LN(F4269))</f>
        <v>0.11775280178244575</v>
      </c>
      <c r="R4269" s="6">
        <f t="shared" si="399"/>
        <v>67.907452023927561</v>
      </c>
      <c r="S4269" s="6">
        <f>H4269-R4269</f>
        <v>-67.907452023927561</v>
      </c>
      <c r="T4269" s="6">
        <f>R4269+S4269-H4269</f>
        <v>0</v>
      </c>
      <c r="U4269" s="6">
        <f t="shared" si="400"/>
        <v>67.907452023927561</v>
      </c>
      <c r="V4269" s="6">
        <f t="shared" si="401"/>
        <v>0</v>
      </c>
      <c r="W4269" s="6">
        <f>V4269-H4269</f>
        <v>0</v>
      </c>
      <c r="X4269" s="6">
        <v>31.593</v>
      </c>
      <c r="Y4269" s="6">
        <v>18214470</v>
      </c>
      <c r="Z4269" s="6">
        <f>(X4269/1000)*Y4269</f>
        <v>575449.75071000005</v>
      </c>
      <c r="AA4269" s="6">
        <f>(P4269/1000)*Z4269</f>
        <v>0</v>
      </c>
      <c r="AB4269" s="6">
        <f>(W4269/100000)*Z4269</f>
        <v>0</v>
      </c>
    </row>
    <row r="4270" spans="1:28" x14ac:dyDescent="0.35">
      <c r="A4270" s="6" t="s">
        <v>4604</v>
      </c>
      <c r="B4270" s="6" t="s">
        <v>4598</v>
      </c>
      <c r="C4270" s="6" t="s">
        <v>4599</v>
      </c>
      <c r="D4270" s="6">
        <v>1995</v>
      </c>
      <c r="E4270" s="9" t="s">
        <v>5998</v>
      </c>
      <c r="F4270" s="6">
        <v>5115.7724840000001</v>
      </c>
      <c r="G4270" s="9">
        <v>30.4</v>
      </c>
      <c r="I4270" s="6">
        <f>1/F4270</f>
        <v>1.954739002032601E-4</v>
      </c>
      <c r="J4270" s="6">
        <f t="shared" si="396"/>
        <v>0.28777257092733527</v>
      </c>
      <c r="K4270" s="6">
        <f>G4270-J4270</f>
        <v>30.112227429072664</v>
      </c>
      <c r="L4270" s="6">
        <f>J4270+K4270-G4270</f>
        <v>0</v>
      </c>
      <c r="M4270" s="6">
        <v>5115.7724840000001</v>
      </c>
      <c r="N4270" s="6">
        <f t="shared" si="397"/>
        <v>1.954739002032601E-4</v>
      </c>
      <c r="O4270" s="6">
        <f t="shared" si="398"/>
        <v>30.4</v>
      </c>
      <c r="P4270" s="6">
        <f>O4270-G4270</f>
        <v>0</v>
      </c>
      <c r="Q4270" s="6">
        <f>1/(LN(F4270))</f>
        <v>0.11709487122965039</v>
      </c>
      <c r="R4270" s="6">
        <f t="shared" si="399"/>
        <v>67.528026763783231</v>
      </c>
      <c r="S4270" s="6">
        <f>H4270-R4270</f>
        <v>-67.528026763783231</v>
      </c>
      <c r="T4270" s="6">
        <f>R4270+S4270-H4270</f>
        <v>0</v>
      </c>
      <c r="U4270" s="6">
        <f t="shared" si="400"/>
        <v>67.528026763783231</v>
      </c>
      <c r="V4270" s="6">
        <f t="shared" si="401"/>
        <v>0</v>
      </c>
      <c r="W4270" s="6">
        <f>V4270-H4270</f>
        <v>0</v>
      </c>
      <c r="X4270" s="6">
        <v>30.529</v>
      </c>
      <c r="Y4270" s="6">
        <v>18638787</v>
      </c>
      <c r="Z4270" s="6">
        <f>(X4270/1000)*Y4270</f>
        <v>569023.52832300006</v>
      </c>
      <c r="AA4270" s="6">
        <f>(P4270/1000)*Z4270</f>
        <v>0</v>
      </c>
      <c r="AB4270" s="6">
        <f>(W4270/100000)*Z4270</f>
        <v>0</v>
      </c>
    </row>
    <row r="4271" spans="1:28" x14ac:dyDescent="0.35">
      <c r="A4271" s="6" t="s">
        <v>4605</v>
      </c>
      <c r="B4271" s="6" t="s">
        <v>4598</v>
      </c>
      <c r="C4271" s="6" t="s">
        <v>4599</v>
      </c>
      <c r="D4271" s="6">
        <v>1996</v>
      </c>
      <c r="E4271" s="9" t="s">
        <v>5998</v>
      </c>
      <c r="F4271" s="6">
        <v>5669.2659270000004</v>
      </c>
      <c r="G4271" s="9">
        <v>28.3</v>
      </c>
      <c r="I4271" s="6">
        <f>1/F4271</f>
        <v>1.763896795240242E-4</v>
      </c>
      <c r="J4271" s="6">
        <f t="shared" si="396"/>
        <v>0.25967718201199846</v>
      </c>
      <c r="K4271" s="6">
        <f>G4271-J4271</f>
        <v>28.040322817988002</v>
      </c>
      <c r="L4271" s="6">
        <f>J4271+K4271-G4271</f>
        <v>0</v>
      </c>
      <c r="M4271" s="6">
        <v>5669.2659270000004</v>
      </c>
      <c r="N4271" s="6">
        <f t="shared" si="397"/>
        <v>1.763896795240242E-4</v>
      </c>
      <c r="O4271" s="6">
        <f t="shared" si="398"/>
        <v>28.3</v>
      </c>
      <c r="P4271" s="6">
        <f>O4271-G4271</f>
        <v>0</v>
      </c>
      <c r="Q4271" s="6">
        <f>1/(LN(F4271))</f>
        <v>0.11570304455219471</v>
      </c>
      <c r="R4271" s="6">
        <f t="shared" si="399"/>
        <v>66.725367278027932</v>
      </c>
      <c r="S4271" s="6">
        <f>H4271-R4271</f>
        <v>-66.725367278027932</v>
      </c>
      <c r="T4271" s="6">
        <f>R4271+S4271-H4271</f>
        <v>0</v>
      </c>
      <c r="U4271" s="6">
        <f t="shared" si="400"/>
        <v>66.725367278027932</v>
      </c>
      <c r="V4271" s="6">
        <f t="shared" si="401"/>
        <v>0</v>
      </c>
      <c r="W4271" s="6">
        <f>V4271-H4271</f>
        <v>0</v>
      </c>
      <c r="X4271" s="6">
        <v>29.513999999999999</v>
      </c>
      <c r="Y4271" s="6">
        <v>19033845</v>
      </c>
      <c r="Z4271" s="6">
        <f>(X4271/1000)*Y4271</f>
        <v>561764.90133000002</v>
      </c>
      <c r="AA4271" s="6">
        <f>(P4271/1000)*Z4271</f>
        <v>0</v>
      </c>
      <c r="AB4271" s="6">
        <f>(W4271/100000)*Z4271</f>
        <v>0</v>
      </c>
    </row>
    <row r="4272" spans="1:28" x14ac:dyDescent="0.35">
      <c r="A4272" s="6" t="s">
        <v>4606</v>
      </c>
      <c r="B4272" s="6" t="s">
        <v>4598</v>
      </c>
      <c r="C4272" s="6" t="s">
        <v>4599</v>
      </c>
      <c r="D4272" s="6">
        <v>1997</v>
      </c>
      <c r="E4272" s="9" t="s">
        <v>5998</v>
      </c>
      <c r="F4272" s="6">
        <v>6183.9372899999998</v>
      </c>
      <c r="G4272" s="9">
        <v>26.5</v>
      </c>
      <c r="I4272" s="6">
        <f>1/F4272</f>
        <v>1.6170927244315572E-4</v>
      </c>
      <c r="J4272" s="6">
        <f t="shared" si="396"/>
        <v>0.23806499499609254</v>
      </c>
      <c r="K4272" s="6">
        <f>G4272-J4272</f>
        <v>26.261935005003906</v>
      </c>
      <c r="L4272" s="6">
        <f>J4272+K4272-G4272</f>
        <v>0</v>
      </c>
      <c r="M4272" s="6">
        <v>6183.9372899999998</v>
      </c>
      <c r="N4272" s="6">
        <f t="shared" si="397"/>
        <v>1.6170927244315572E-4</v>
      </c>
      <c r="O4272" s="6">
        <f t="shared" si="398"/>
        <v>26.5</v>
      </c>
      <c r="P4272" s="6">
        <f>O4272-G4272</f>
        <v>0</v>
      </c>
      <c r="Q4272" s="6">
        <f>1/(LN(F4272))</f>
        <v>0.11455133658571874</v>
      </c>
      <c r="R4272" s="6">
        <f t="shared" si="399"/>
        <v>66.061183052301075</v>
      </c>
      <c r="S4272" s="6">
        <f>H4272-R4272</f>
        <v>-66.061183052301075</v>
      </c>
      <c r="T4272" s="6">
        <f>R4272+S4272-H4272</f>
        <v>0</v>
      </c>
      <c r="U4272" s="6">
        <f t="shared" si="400"/>
        <v>66.061183052301075</v>
      </c>
      <c r="V4272" s="6">
        <f t="shared" si="401"/>
        <v>0</v>
      </c>
      <c r="W4272" s="6">
        <f>V4272-H4272</f>
        <v>0</v>
      </c>
      <c r="X4272" s="6">
        <v>28.577000000000002</v>
      </c>
      <c r="Y4272" s="6">
        <v>19407142</v>
      </c>
      <c r="Z4272" s="6">
        <f>(X4272/1000)*Y4272</f>
        <v>554597.89693400008</v>
      </c>
      <c r="AA4272" s="6">
        <f>(P4272/1000)*Z4272</f>
        <v>0</v>
      </c>
      <c r="AB4272" s="6">
        <f>(W4272/100000)*Z4272</f>
        <v>0</v>
      </c>
    </row>
    <row r="4273" spans="1:28" x14ac:dyDescent="0.35">
      <c r="A4273" s="6" t="s">
        <v>4607</v>
      </c>
      <c r="B4273" s="6" t="s">
        <v>4598</v>
      </c>
      <c r="C4273" s="6" t="s">
        <v>4599</v>
      </c>
      <c r="D4273" s="6">
        <v>1998</v>
      </c>
      <c r="E4273" s="9" t="s">
        <v>5998</v>
      </c>
      <c r="F4273" s="6">
        <v>4836.9820950000003</v>
      </c>
      <c r="G4273" s="9">
        <v>24.8</v>
      </c>
      <c r="I4273" s="6">
        <f>1/F4273</f>
        <v>2.0674047998517554E-4</v>
      </c>
      <c r="J4273" s="6">
        <f t="shared" si="396"/>
        <v>0.30435899308409575</v>
      </c>
      <c r="K4273" s="6">
        <f>G4273-J4273</f>
        <v>24.495641006915903</v>
      </c>
      <c r="L4273" s="6">
        <f>J4273+K4273-G4273</f>
        <v>0</v>
      </c>
      <c r="M4273" s="6">
        <v>4836.9820950000003</v>
      </c>
      <c r="N4273" s="6">
        <f t="shared" si="397"/>
        <v>2.0674047998517554E-4</v>
      </c>
      <c r="O4273" s="6">
        <f t="shared" si="398"/>
        <v>24.8</v>
      </c>
      <c r="P4273" s="6">
        <f>O4273-G4273</f>
        <v>0</v>
      </c>
      <c r="Q4273" s="6">
        <f>1/(LN(F4273))</f>
        <v>0.11786828690473992</v>
      </c>
      <c r="R4273" s="6">
        <f t="shared" si="399"/>
        <v>67.97405171652899</v>
      </c>
      <c r="S4273" s="6">
        <f>H4273-R4273</f>
        <v>-67.97405171652899</v>
      </c>
      <c r="T4273" s="6">
        <f>R4273+S4273-H4273</f>
        <v>0</v>
      </c>
      <c r="U4273" s="6">
        <f t="shared" si="400"/>
        <v>67.97405171652899</v>
      </c>
      <c r="V4273" s="6">
        <f t="shared" si="401"/>
        <v>0</v>
      </c>
      <c r="W4273" s="6">
        <f>V4273-H4273</f>
        <v>0</v>
      </c>
      <c r="X4273" s="6">
        <v>27.736000000000001</v>
      </c>
      <c r="Y4273" s="6">
        <v>19783304</v>
      </c>
      <c r="Z4273" s="6">
        <f>(X4273/1000)*Y4273</f>
        <v>548709.719744</v>
      </c>
      <c r="AA4273" s="6">
        <f>(P4273/1000)*Z4273</f>
        <v>0</v>
      </c>
      <c r="AB4273" s="6">
        <f>(W4273/100000)*Z4273</f>
        <v>0</v>
      </c>
    </row>
    <row r="4274" spans="1:28" x14ac:dyDescent="0.35">
      <c r="A4274" s="6" t="s">
        <v>4608</v>
      </c>
      <c r="B4274" s="6" t="s">
        <v>4598</v>
      </c>
      <c r="C4274" s="6" t="s">
        <v>4599</v>
      </c>
      <c r="D4274" s="6">
        <v>1999</v>
      </c>
      <c r="E4274" s="9" t="s">
        <v>5998</v>
      </c>
      <c r="F4274" s="6">
        <v>4323.709312</v>
      </c>
      <c r="G4274" s="9">
        <v>23.3</v>
      </c>
      <c r="I4274" s="6">
        <f>1/F4274</f>
        <v>2.3128289342315528E-4</v>
      </c>
      <c r="J4274" s="6">
        <f t="shared" si="396"/>
        <v>0.34048981875680734</v>
      </c>
      <c r="K4274" s="6">
        <f>G4274-J4274</f>
        <v>22.959510181243193</v>
      </c>
      <c r="L4274" s="6">
        <f>J4274+K4274-G4274</f>
        <v>0</v>
      </c>
      <c r="M4274" s="6">
        <v>4323.709312</v>
      </c>
      <c r="N4274" s="6">
        <f t="shared" si="397"/>
        <v>2.3128289342315528E-4</v>
      </c>
      <c r="O4274" s="6">
        <f t="shared" si="398"/>
        <v>23.3</v>
      </c>
      <c r="P4274" s="6">
        <f>O4274-G4274</f>
        <v>0</v>
      </c>
      <c r="Q4274" s="6">
        <f>1/(LN(F4274))</f>
        <v>0.11944764137965233</v>
      </c>
      <c r="R4274" s="6">
        <f t="shared" si="399"/>
        <v>68.884857545438607</v>
      </c>
      <c r="S4274" s="6">
        <f>H4274-R4274</f>
        <v>-68.884857545438607</v>
      </c>
      <c r="T4274" s="6">
        <f>R4274+S4274-H4274</f>
        <v>0</v>
      </c>
      <c r="U4274" s="6">
        <f t="shared" si="400"/>
        <v>68.884857545438607</v>
      </c>
      <c r="V4274" s="6">
        <f t="shared" si="401"/>
        <v>0</v>
      </c>
      <c r="W4274" s="6">
        <f>V4274-H4274</f>
        <v>0</v>
      </c>
      <c r="X4274" s="6">
        <v>27.001999999999999</v>
      </c>
      <c r="Y4274" s="6">
        <v>20194527</v>
      </c>
      <c r="Z4274" s="6">
        <f>(X4274/1000)*Y4274</f>
        <v>545292.61805399996</v>
      </c>
      <c r="AA4274" s="6">
        <f>(P4274/1000)*Z4274</f>
        <v>0</v>
      </c>
      <c r="AB4274" s="6">
        <f>(W4274/100000)*Z4274</f>
        <v>0</v>
      </c>
    </row>
    <row r="4275" spans="1:28" x14ac:dyDescent="0.35">
      <c r="A4275" s="6" t="s">
        <v>4609</v>
      </c>
      <c r="B4275" s="6" t="s">
        <v>4598</v>
      </c>
      <c r="C4275" s="6" t="s">
        <v>4599</v>
      </c>
      <c r="D4275" s="6">
        <v>2000</v>
      </c>
      <c r="E4275" s="9" t="s">
        <v>5998</v>
      </c>
      <c r="F4275" s="6">
        <v>6665.4572959999996</v>
      </c>
      <c r="G4275" s="9">
        <v>22</v>
      </c>
      <c r="H4275" s="9">
        <v>24</v>
      </c>
      <c r="I4275" s="6">
        <f>1/F4275</f>
        <v>1.5002721577709439E-4</v>
      </c>
      <c r="J4275" s="6">
        <f t="shared" si="396"/>
        <v>0.22086691649550705</v>
      </c>
      <c r="K4275" s="6">
        <f>G4275-J4275</f>
        <v>21.779133083504494</v>
      </c>
      <c r="L4275" s="6">
        <f>J4275+K4275-G4275</f>
        <v>0</v>
      </c>
      <c r="M4275" s="6">
        <v>6665.4572959999996</v>
      </c>
      <c r="N4275" s="6">
        <f t="shared" si="397"/>
        <v>1.5002721577709439E-4</v>
      </c>
      <c r="O4275" s="6">
        <f t="shared" si="398"/>
        <v>22</v>
      </c>
      <c r="P4275" s="6">
        <f>O4275-G4275</f>
        <v>0</v>
      </c>
      <c r="Q4275" s="6">
        <f>1/(LN(F4275))</f>
        <v>0.11357578332265975</v>
      </c>
      <c r="R4275" s="6">
        <f t="shared" si="399"/>
        <v>65.498586363261268</v>
      </c>
      <c r="S4275" s="6">
        <f>H4275-R4275</f>
        <v>-41.498586363261268</v>
      </c>
      <c r="T4275" s="6">
        <f>R4275+S4275-H4275</f>
        <v>0</v>
      </c>
      <c r="U4275" s="6">
        <f t="shared" si="400"/>
        <v>65.498586363261268</v>
      </c>
      <c r="V4275" s="6">
        <f t="shared" si="401"/>
        <v>24</v>
      </c>
      <c r="W4275" s="6">
        <f>V4275-H4275</f>
        <v>0</v>
      </c>
      <c r="X4275" s="6">
        <v>26.375</v>
      </c>
      <c r="Y4275" s="6">
        <v>20663843</v>
      </c>
      <c r="Z4275" s="6">
        <f>(X4275/1000)*Y4275</f>
        <v>545008.85912499996</v>
      </c>
      <c r="AA4275" s="6">
        <f>(P4275/1000)*Z4275</f>
        <v>0</v>
      </c>
      <c r="AB4275" s="6">
        <f>(W4275/100000)*Z4275</f>
        <v>0</v>
      </c>
    </row>
    <row r="4276" spans="1:28" x14ac:dyDescent="0.35">
      <c r="A4276" s="6" t="s">
        <v>4610</v>
      </c>
      <c r="B4276" s="6" t="s">
        <v>4598</v>
      </c>
      <c r="C4276" s="6" t="s">
        <v>4599</v>
      </c>
      <c r="D4276" s="6">
        <v>2001</v>
      </c>
      <c r="E4276" s="9" t="s">
        <v>5998</v>
      </c>
      <c r="F4276" s="6">
        <v>5836.1103359999997</v>
      </c>
      <c r="G4276" s="9">
        <v>20.7</v>
      </c>
      <c r="H4276" s="9">
        <v>24</v>
      </c>
      <c r="I4276" s="6">
        <f>1/F4276</f>
        <v>1.713470003868001E-4</v>
      </c>
      <c r="J4276" s="6">
        <f t="shared" si="396"/>
        <v>0.25225345568243901</v>
      </c>
      <c r="K4276" s="6">
        <f>G4276-J4276</f>
        <v>20.44774654431756</v>
      </c>
      <c r="L4276" s="6">
        <f>J4276+K4276-G4276</f>
        <v>0</v>
      </c>
      <c r="M4276" s="6">
        <v>5836.1103359999997</v>
      </c>
      <c r="N4276" s="6">
        <f t="shared" si="397"/>
        <v>1.713470003868001E-4</v>
      </c>
      <c r="O4276" s="6">
        <f t="shared" si="398"/>
        <v>20.7</v>
      </c>
      <c r="P4276" s="6">
        <f>O4276-G4276</f>
        <v>0</v>
      </c>
      <c r="Q4276" s="6">
        <f>1/(LN(F4276))</f>
        <v>0.115316049141752</v>
      </c>
      <c r="R4276" s="6">
        <f t="shared" si="399"/>
        <v>66.50218895980268</v>
      </c>
      <c r="S4276" s="6">
        <f>H4276-R4276</f>
        <v>-42.50218895980268</v>
      </c>
      <c r="T4276" s="6">
        <f>R4276+S4276-H4276</f>
        <v>0</v>
      </c>
      <c r="U4276" s="6">
        <f t="shared" si="400"/>
        <v>66.50218895980268</v>
      </c>
      <c r="V4276" s="6">
        <f t="shared" si="401"/>
        <v>24</v>
      </c>
      <c r="W4276" s="6">
        <f>V4276-H4276</f>
        <v>0</v>
      </c>
      <c r="X4276" s="6">
        <v>25.85</v>
      </c>
      <c r="Y4276" s="6">
        <v>21202642</v>
      </c>
      <c r="Z4276" s="6">
        <f>(X4276/1000)*Y4276</f>
        <v>548088.29570000002</v>
      </c>
      <c r="AA4276" s="6">
        <f>(P4276/1000)*Z4276</f>
        <v>0</v>
      </c>
      <c r="AB4276" s="6">
        <f>(W4276/100000)*Z4276</f>
        <v>0</v>
      </c>
    </row>
    <row r="4277" spans="1:28" x14ac:dyDescent="0.35">
      <c r="A4277" s="6" t="s">
        <v>4611</v>
      </c>
      <c r="B4277" s="6" t="s">
        <v>4598</v>
      </c>
      <c r="C4277" s="6" t="s">
        <v>4599</v>
      </c>
      <c r="D4277" s="6">
        <v>2002</v>
      </c>
      <c r="E4277" s="9" t="s">
        <v>5998</v>
      </c>
      <c r="F4277" s="6">
        <v>5002.244436</v>
      </c>
      <c r="G4277" s="9">
        <v>19.5</v>
      </c>
      <c r="H4277" s="9">
        <v>23</v>
      </c>
      <c r="I4277" s="6">
        <f>1/F4277</f>
        <v>1.9991026284186167E-4</v>
      </c>
      <c r="J4277" s="6">
        <f t="shared" si="396"/>
        <v>0.29430369084026908</v>
      </c>
      <c r="K4277" s="6">
        <f>G4277-J4277</f>
        <v>19.20569630915973</v>
      </c>
      <c r="L4277" s="6">
        <f>J4277+K4277-G4277</f>
        <v>0</v>
      </c>
      <c r="M4277" s="6">
        <v>5002.244436</v>
      </c>
      <c r="N4277" s="6">
        <f t="shared" si="397"/>
        <v>1.9991026284186167E-4</v>
      </c>
      <c r="O4277" s="6">
        <f t="shared" si="398"/>
        <v>19.5</v>
      </c>
      <c r="P4277" s="6">
        <f>O4277-G4277</f>
        <v>0</v>
      </c>
      <c r="Q4277" s="6">
        <f>1/(LN(F4277))</f>
        <v>0.11740338495032117</v>
      </c>
      <c r="R4277" s="6">
        <f t="shared" si="399"/>
        <v>67.705945083925471</v>
      </c>
      <c r="S4277" s="6">
        <f>H4277-R4277</f>
        <v>-44.705945083925471</v>
      </c>
      <c r="T4277" s="6">
        <f>R4277+S4277-H4277</f>
        <v>0</v>
      </c>
      <c r="U4277" s="6">
        <f t="shared" si="400"/>
        <v>67.705945083925471</v>
      </c>
      <c r="V4277" s="6">
        <f t="shared" si="401"/>
        <v>23</v>
      </c>
      <c r="W4277" s="6">
        <f>V4277-H4277</f>
        <v>0</v>
      </c>
      <c r="X4277" s="6">
        <v>25.398</v>
      </c>
      <c r="Y4277" s="6">
        <v>21805313</v>
      </c>
      <c r="Z4277" s="6">
        <f>(X4277/1000)*Y4277</f>
        <v>553811.33957399998</v>
      </c>
      <c r="AA4277" s="6">
        <f>(P4277/1000)*Z4277</f>
        <v>0</v>
      </c>
      <c r="AB4277" s="6">
        <f>(W4277/100000)*Z4277</f>
        <v>0</v>
      </c>
    </row>
    <row r="4278" spans="1:28" x14ac:dyDescent="0.35">
      <c r="A4278" s="6" t="s">
        <v>4612</v>
      </c>
      <c r="B4278" s="6" t="s">
        <v>4598</v>
      </c>
      <c r="C4278" s="6" t="s">
        <v>4599</v>
      </c>
      <c r="D4278" s="6">
        <v>2003</v>
      </c>
      <c r="E4278" s="9" t="s">
        <v>5998</v>
      </c>
      <c r="F4278" s="6">
        <v>6187.7124320000003</v>
      </c>
      <c r="G4278" s="9">
        <v>18.399999999999999</v>
      </c>
      <c r="H4278" s="9">
        <v>23</v>
      </c>
      <c r="I4278" s="6">
        <f>1/F4278</f>
        <v>1.6161061312876474E-4</v>
      </c>
      <c r="J4278" s="6">
        <f t="shared" si="396"/>
        <v>0.23791975082529176</v>
      </c>
      <c r="K4278" s="6">
        <f>G4278-J4278</f>
        <v>18.162080249174707</v>
      </c>
      <c r="L4278" s="6">
        <f>J4278+K4278-G4278</f>
        <v>0</v>
      </c>
      <c r="M4278" s="6">
        <v>6187.7124320000003</v>
      </c>
      <c r="N4278" s="6">
        <f t="shared" si="397"/>
        <v>1.6161061312876474E-4</v>
      </c>
      <c r="O4278" s="6">
        <f t="shared" si="398"/>
        <v>18.399999999999999</v>
      </c>
      <c r="P4278" s="6">
        <f>O4278-G4278</f>
        <v>0</v>
      </c>
      <c r="Q4278" s="6">
        <f>1/(LN(F4278))</f>
        <v>0.11454332892530542</v>
      </c>
      <c r="R4278" s="6">
        <f t="shared" si="399"/>
        <v>66.056565074579012</v>
      </c>
      <c r="S4278" s="6">
        <f>H4278-R4278</f>
        <v>-43.056565074579012</v>
      </c>
      <c r="T4278" s="6">
        <f>R4278+S4278-H4278</f>
        <v>0</v>
      </c>
      <c r="U4278" s="6">
        <f t="shared" si="400"/>
        <v>66.056565074579012</v>
      </c>
      <c r="V4278" s="6">
        <f t="shared" si="401"/>
        <v>23</v>
      </c>
      <c r="W4278" s="6">
        <f>V4278-H4278</f>
        <v>0</v>
      </c>
      <c r="X4278" s="6">
        <v>24.991</v>
      </c>
      <c r="Y4278" s="6">
        <v>22456649</v>
      </c>
      <c r="Z4278" s="6">
        <f>(X4278/1000)*Y4278</f>
        <v>561214.11515900004</v>
      </c>
      <c r="AA4278" s="6">
        <f>(P4278/1000)*Z4278</f>
        <v>0</v>
      </c>
      <c r="AB4278" s="6">
        <f>(W4278/100000)*Z4278</f>
        <v>0</v>
      </c>
    </row>
    <row r="4279" spans="1:28" x14ac:dyDescent="0.35">
      <c r="A4279" s="6" t="s">
        <v>4613</v>
      </c>
      <c r="B4279" s="6" t="s">
        <v>4598</v>
      </c>
      <c r="C4279" s="6" t="s">
        <v>4599</v>
      </c>
      <c r="D4279" s="6">
        <v>2004</v>
      </c>
      <c r="E4279" s="9" t="s">
        <v>5998</v>
      </c>
      <c r="F4279" s="6">
        <v>7641.6783429999996</v>
      </c>
      <c r="G4279" s="9">
        <v>17.399999999999999</v>
      </c>
      <c r="H4279" s="9">
        <v>22</v>
      </c>
      <c r="I4279" s="6">
        <f>1/F4279</f>
        <v>1.3086130495351577E-4</v>
      </c>
      <c r="J4279" s="6">
        <f t="shared" si="396"/>
        <v>0.19265126506516192</v>
      </c>
      <c r="K4279" s="6">
        <f>G4279-J4279</f>
        <v>17.207348734934836</v>
      </c>
      <c r="L4279" s="6">
        <f>J4279+K4279-G4279</f>
        <v>0</v>
      </c>
      <c r="M4279" s="6">
        <v>7641.6783429999996</v>
      </c>
      <c r="N4279" s="6">
        <f t="shared" si="397"/>
        <v>1.3086130495351577E-4</v>
      </c>
      <c r="O4279" s="6">
        <f t="shared" si="398"/>
        <v>17.399999999999999</v>
      </c>
      <c r="P4279" s="6">
        <f>O4279-G4279</f>
        <v>0</v>
      </c>
      <c r="Q4279" s="6">
        <f>1/(LN(F4279))</f>
        <v>0.11183965279656936</v>
      </c>
      <c r="R4279" s="6">
        <f t="shared" si="399"/>
        <v>64.497368569517576</v>
      </c>
      <c r="S4279" s="6">
        <f>H4279-R4279</f>
        <v>-42.497368569517576</v>
      </c>
      <c r="T4279" s="6">
        <f>R4279+S4279-H4279</f>
        <v>0</v>
      </c>
      <c r="U4279" s="6">
        <f t="shared" si="400"/>
        <v>64.497368569517576</v>
      </c>
      <c r="V4279" s="6">
        <f t="shared" si="401"/>
        <v>22</v>
      </c>
      <c r="W4279" s="6">
        <f>V4279-H4279</f>
        <v>0</v>
      </c>
      <c r="X4279" s="6">
        <v>24.61</v>
      </c>
      <c r="Y4279" s="6">
        <v>23132682</v>
      </c>
      <c r="Z4279" s="6">
        <f>(X4279/1000)*Y4279</f>
        <v>569295.30402000004</v>
      </c>
      <c r="AA4279" s="6">
        <f>(P4279/1000)*Z4279</f>
        <v>0</v>
      </c>
      <c r="AB4279" s="6">
        <f>(W4279/100000)*Z4279</f>
        <v>0</v>
      </c>
    </row>
    <row r="4280" spans="1:28" x14ac:dyDescent="0.35">
      <c r="A4280" s="6" t="s">
        <v>4614</v>
      </c>
      <c r="B4280" s="6" t="s">
        <v>4598</v>
      </c>
      <c r="C4280" s="6" t="s">
        <v>4599</v>
      </c>
      <c r="D4280" s="6">
        <v>2005</v>
      </c>
      <c r="E4280" s="9" t="s">
        <v>5998</v>
      </c>
      <c r="F4280" s="6">
        <v>8938.9092199999996</v>
      </c>
      <c r="G4280" s="9">
        <v>16.399999999999999</v>
      </c>
      <c r="H4280" s="9">
        <v>22</v>
      </c>
      <c r="I4280" s="6">
        <f>1/F4280</f>
        <v>1.1187047271523807E-4</v>
      </c>
      <c r="J4280" s="6">
        <f t="shared" si="396"/>
        <v>0.16469336065144649</v>
      </c>
      <c r="K4280" s="6">
        <f>G4280-J4280</f>
        <v>16.235306639348551</v>
      </c>
      <c r="L4280" s="6">
        <f>J4280+K4280-G4280</f>
        <v>0</v>
      </c>
      <c r="M4280" s="6">
        <v>8938.9092199999996</v>
      </c>
      <c r="N4280" s="6">
        <f t="shared" si="397"/>
        <v>1.1187047271523807E-4</v>
      </c>
      <c r="O4280" s="6">
        <f t="shared" si="398"/>
        <v>16.399999999999999</v>
      </c>
      <c r="P4280" s="6">
        <f>O4280-G4280</f>
        <v>0</v>
      </c>
      <c r="Q4280" s="6">
        <f>1/(LN(F4280))</f>
        <v>0.10991222701376767</v>
      </c>
      <c r="R4280" s="6">
        <f t="shared" si="399"/>
        <v>63.38583175770475</v>
      </c>
      <c r="S4280" s="6">
        <f>H4280-R4280</f>
        <v>-41.38583175770475</v>
      </c>
      <c r="T4280" s="6">
        <f>R4280+S4280-H4280</f>
        <v>0</v>
      </c>
      <c r="U4280" s="6">
        <f t="shared" si="400"/>
        <v>63.38583175770475</v>
      </c>
      <c r="V4280" s="6">
        <f t="shared" si="401"/>
        <v>22</v>
      </c>
      <c r="W4280" s="6">
        <f>V4280-H4280</f>
        <v>0</v>
      </c>
      <c r="X4280" s="6">
        <v>24.236000000000001</v>
      </c>
      <c r="Y4280" s="6">
        <v>23816183</v>
      </c>
      <c r="Z4280" s="6">
        <f>(X4280/1000)*Y4280</f>
        <v>577209.01118799997</v>
      </c>
      <c r="AA4280" s="6">
        <f>(P4280/1000)*Z4280</f>
        <v>0</v>
      </c>
      <c r="AB4280" s="6">
        <f>(W4280/100000)*Z4280</f>
        <v>0</v>
      </c>
    </row>
    <row r="4281" spans="1:28" x14ac:dyDescent="0.35">
      <c r="A4281" s="6" t="s">
        <v>4615</v>
      </c>
      <c r="B4281" s="6" t="s">
        <v>4598</v>
      </c>
      <c r="C4281" s="6" t="s">
        <v>4599</v>
      </c>
      <c r="D4281" s="6">
        <v>2006</v>
      </c>
      <c r="E4281" s="9" t="s">
        <v>5998</v>
      </c>
      <c r="F4281" s="6">
        <v>9309.9957059999997</v>
      </c>
      <c r="G4281" s="9">
        <v>15.4</v>
      </c>
      <c r="H4281" s="9">
        <v>21</v>
      </c>
      <c r="I4281" s="6">
        <f>1/F4281</f>
        <v>1.074114351476587E-4</v>
      </c>
      <c r="J4281" s="6">
        <f t="shared" si="396"/>
        <v>0.15812885918424505</v>
      </c>
      <c r="K4281" s="6">
        <f>G4281-J4281</f>
        <v>15.241871140815755</v>
      </c>
      <c r="L4281" s="6">
        <f>J4281+K4281-G4281</f>
        <v>0</v>
      </c>
      <c r="M4281" s="6">
        <v>9309.9957059999997</v>
      </c>
      <c r="N4281" s="6">
        <f t="shared" si="397"/>
        <v>1.074114351476587E-4</v>
      </c>
      <c r="O4281" s="6">
        <f t="shared" si="398"/>
        <v>15.4</v>
      </c>
      <c r="P4281" s="6">
        <f>O4281-G4281</f>
        <v>0</v>
      </c>
      <c r="Q4281" s="6">
        <f>1/(LN(F4281))</f>
        <v>0.10942303096019648</v>
      </c>
      <c r="R4281" s="6">
        <f t="shared" si="399"/>
        <v>63.103714839590516</v>
      </c>
      <c r="S4281" s="6">
        <f>H4281-R4281</f>
        <v>-42.103714839590516</v>
      </c>
      <c r="T4281" s="6">
        <f>R4281+S4281-H4281</f>
        <v>0</v>
      </c>
      <c r="U4281" s="6">
        <f t="shared" si="400"/>
        <v>63.103714839590516</v>
      </c>
      <c r="V4281" s="6">
        <f t="shared" si="401"/>
        <v>21</v>
      </c>
      <c r="W4281" s="6">
        <f>V4281-H4281</f>
        <v>0</v>
      </c>
      <c r="X4281" s="6">
        <v>23.853999999999999</v>
      </c>
      <c r="Y4281" s="6">
        <v>24498310</v>
      </c>
      <c r="Z4281" s="6">
        <f>(X4281/1000)*Y4281</f>
        <v>584382.68674000003</v>
      </c>
      <c r="AA4281" s="6">
        <f>(P4281/1000)*Z4281</f>
        <v>0</v>
      </c>
      <c r="AB4281" s="6">
        <f>(W4281/100000)*Z4281</f>
        <v>0</v>
      </c>
    </row>
    <row r="4282" spans="1:28" x14ac:dyDescent="0.35">
      <c r="A4282" s="6" t="s">
        <v>4616</v>
      </c>
      <c r="B4282" s="6" t="s">
        <v>4598</v>
      </c>
      <c r="C4282" s="6" t="s">
        <v>4599</v>
      </c>
      <c r="D4282" s="6">
        <v>2007</v>
      </c>
      <c r="E4282" s="9" t="s">
        <v>5998</v>
      </c>
      <c r="F4282" s="6">
        <v>7918.8091869999998</v>
      </c>
      <c r="G4282" s="9">
        <v>14.5</v>
      </c>
      <c r="H4282" s="9">
        <v>21</v>
      </c>
      <c r="I4282" s="6">
        <f>1/F4282</f>
        <v>1.2628161335692504E-4</v>
      </c>
      <c r="J4282" s="6">
        <f t="shared" si="396"/>
        <v>0.18590913927018457</v>
      </c>
      <c r="K4282" s="6">
        <f>G4282-J4282</f>
        <v>14.314090860729815</v>
      </c>
      <c r="L4282" s="6">
        <f>J4282+K4282-G4282</f>
        <v>0</v>
      </c>
      <c r="M4282" s="6">
        <v>7918.8091869999998</v>
      </c>
      <c r="N4282" s="6">
        <f t="shared" si="397"/>
        <v>1.2628161335692504E-4</v>
      </c>
      <c r="O4282" s="6">
        <f t="shared" si="398"/>
        <v>14.5</v>
      </c>
      <c r="P4282" s="6">
        <f>O4282-G4282</f>
        <v>0</v>
      </c>
      <c r="Q4282" s="6">
        <f>1/(LN(F4282))</f>
        <v>0.11139583740694983</v>
      </c>
      <c r="R4282" s="6">
        <f t="shared" si="399"/>
        <v>64.241422453400943</v>
      </c>
      <c r="S4282" s="6">
        <f>H4282-R4282</f>
        <v>-43.241422453400943</v>
      </c>
      <c r="T4282" s="6">
        <f>R4282+S4282-H4282</f>
        <v>0</v>
      </c>
      <c r="U4282" s="6">
        <f t="shared" si="400"/>
        <v>64.241422453400943</v>
      </c>
      <c r="V4282" s="6">
        <f t="shared" si="401"/>
        <v>21</v>
      </c>
      <c r="W4282" s="6">
        <f>V4282-H4282</f>
        <v>0</v>
      </c>
      <c r="X4282" s="6">
        <v>23.457999999999998</v>
      </c>
      <c r="Y4282" s="6">
        <v>25184597</v>
      </c>
      <c r="Z4282" s="6">
        <f>(X4282/1000)*Y4282</f>
        <v>590780.27642599994</v>
      </c>
      <c r="AA4282" s="6">
        <f>(P4282/1000)*Z4282</f>
        <v>0</v>
      </c>
      <c r="AB4282" s="6">
        <f>(W4282/100000)*Z4282</f>
        <v>0</v>
      </c>
    </row>
    <row r="4283" spans="1:28" x14ac:dyDescent="0.35">
      <c r="A4283" s="6" t="s">
        <v>4617</v>
      </c>
      <c r="B4283" s="6" t="s">
        <v>4598</v>
      </c>
      <c r="C4283" s="6" t="s">
        <v>4599</v>
      </c>
      <c r="D4283" s="6">
        <v>2008</v>
      </c>
      <c r="E4283" s="9" t="s">
        <v>5998</v>
      </c>
      <c r="F4283" s="6">
        <v>11195.530924999999</v>
      </c>
      <c r="G4283" s="9">
        <v>13.6</v>
      </c>
      <c r="H4283" s="9">
        <v>20</v>
      </c>
      <c r="I4283" s="6">
        <f>1/F4283</f>
        <v>8.93213556997968E-5</v>
      </c>
      <c r="J4283" s="6">
        <f t="shared" si="396"/>
        <v>0.13149702411277117</v>
      </c>
      <c r="K4283" s="6">
        <f>G4283-J4283</f>
        <v>13.468502975887228</v>
      </c>
      <c r="L4283" s="6">
        <f>J4283+K4283-G4283</f>
        <v>0</v>
      </c>
      <c r="M4283" s="6">
        <v>11195.530924999999</v>
      </c>
      <c r="N4283" s="6">
        <f t="shared" si="397"/>
        <v>8.93213556997968E-5</v>
      </c>
      <c r="O4283" s="6">
        <f t="shared" si="398"/>
        <v>13.6</v>
      </c>
      <c r="P4283" s="6">
        <f>O4283-G4283</f>
        <v>0</v>
      </c>
      <c r="Q4283" s="6">
        <f>1/(LN(F4283))</f>
        <v>0.10725850533456867</v>
      </c>
      <c r="R4283" s="6">
        <f t="shared" si="399"/>
        <v>61.855443733919081</v>
      </c>
      <c r="S4283" s="6">
        <f>H4283-R4283</f>
        <v>-41.855443733919081</v>
      </c>
      <c r="T4283" s="6">
        <f>R4283+S4283-H4283</f>
        <v>0</v>
      </c>
      <c r="U4283" s="6">
        <f t="shared" si="400"/>
        <v>61.855443733919081</v>
      </c>
      <c r="V4283" s="6">
        <f t="shared" si="401"/>
        <v>20</v>
      </c>
      <c r="W4283" s="6">
        <f>V4283-H4283</f>
        <v>0</v>
      </c>
      <c r="X4283" s="6">
        <v>23.042999999999999</v>
      </c>
      <c r="Y4283" s="6">
        <v>25888541</v>
      </c>
      <c r="Z4283" s="6">
        <f>(X4283/1000)*Y4283</f>
        <v>596549.65026300005</v>
      </c>
      <c r="AA4283" s="6">
        <f>(P4283/1000)*Z4283</f>
        <v>0</v>
      </c>
      <c r="AB4283" s="6">
        <f>(W4283/100000)*Z4283</f>
        <v>0</v>
      </c>
    </row>
    <row r="4284" spans="1:28" x14ac:dyDescent="0.35">
      <c r="A4284" s="6" t="s">
        <v>4618</v>
      </c>
      <c r="B4284" s="6" t="s">
        <v>4598</v>
      </c>
      <c r="C4284" s="6" t="s">
        <v>4599</v>
      </c>
      <c r="D4284" s="6">
        <v>2009</v>
      </c>
      <c r="E4284" s="9" t="s">
        <v>5998</v>
      </c>
      <c r="F4284" s="6">
        <v>5982.19776</v>
      </c>
      <c r="G4284" s="9">
        <v>12.7</v>
      </c>
      <c r="H4284" s="9">
        <v>20</v>
      </c>
      <c r="I4284" s="6">
        <f>1/F4284</f>
        <v>1.6716264492065203E-4</v>
      </c>
      <c r="J4284" s="6">
        <f t="shared" si="396"/>
        <v>0.24609333543664061</v>
      </c>
      <c r="K4284" s="6">
        <f>G4284-J4284</f>
        <v>12.453906664563359</v>
      </c>
      <c r="L4284" s="6">
        <f>J4284+K4284-G4284</f>
        <v>0</v>
      </c>
      <c r="M4284" s="6">
        <v>5982.19776</v>
      </c>
      <c r="N4284" s="6">
        <f t="shared" si="397"/>
        <v>1.6716264492065203E-4</v>
      </c>
      <c r="O4284" s="6">
        <f t="shared" si="398"/>
        <v>12.7</v>
      </c>
      <c r="P4284" s="6">
        <f>O4284-G4284</f>
        <v>0</v>
      </c>
      <c r="Q4284" s="6">
        <f>1/(LN(F4284))</f>
        <v>0.11498821609392333</v>
      </c>
      <c r="R4284" s="6">
        <f t="shared" si="399"/>
        <v>66.313129280285125</v>
      </c>
      <c r="S4284" s="6">
        <f>H4284-R4284</f>
        <v>-46.313129280285125</v>
      </c>
      <c r="T4284" s="6">
        <f>R4284+S4284-H4284</f>
        <v>0</v>
      </c>
      <c r="U4284" s="6">
        <f t="shared" si="400"/>
        <v>66.313129280285125</v>
      </c>
      <c r="V4284" s="6">
        <f t="shared" si="401"/>
        <v>20</v>
      </c>
      <c r="W4284" s="6">
        <f>V4284-H4284</f>
        <v>0</v>
      </c>
      <c r="X4284" s="6">
        <v>22.599</v>
      </c>
      <c r="Y4284" s="6">
        <v>26630303</v>
      </c>
      <c r="Z4284" s="6">
        <f>(X4284/1000)*Y4284</f>
        <v>601818.21749700001</v>
      </c>
      <c r="AA4284" s="6">
        <f>(P4284/1000)*Z4284</f>
        <v>0</v>
      </c>
      <c r="AB4284" s="6">
        <f>(W4284/100000)*Z4284</f>
        <v>0</v>
      </c>
    </row>
    <row r="4285" spans="1:28" x14ac:dyDescent="0.35">
      <c r="A4285" s="6" t="s">
        <v>4619</v>
      </c>
      <c r="B4285" s="6" t="s">
        <v>4598</v>
      </c>
      <c r="C4285" s="6" t="s">
        <v>4599</v>
      </c>
      <c r="D4285" s="6">
        <v>2010</v>
      </c>
      <c r="E4285" s="9" t="s">
        <v>5998</v>
      </c>
      <c r="F4285" s="6">
        <v>7231.1612699999996</v>
      </c>
      <c r="G4285" s="9">
        <v>11.9</v>
      </c>
      <c r="H4285" s="9">
        <v>19</v>
      </c>
      <c r="I4285" s="6">
        <f>1/F4285</f>
        <v>1.382903744864205E-4</v>
      </c>
      <c r="J4285" s="6">
        <f t="shared" si="396"/>
        <v>0.20358818522104405</v>
      </c>
      <c r="K4285" s="6">
        <f>G4285-J4285</f>
        <v>11.696411814778957</v>
      </c>
      <c r="L4285" s="6">
        <f>J4285+K4285-G4285</f>
        <v>0</v>
      </c>
      <c r="M4285" s="6">
        <v>7231.1612699999996</v>
      </c>
      <c r="N4285" s="6">
        <f t="shared" si="397"/>
        <v>1.382903744864205E-4</v>
      </c>
      <c r="O4285" s="6">
        <f t="shared" si="398"/>
        <v>11.9</v>
      </c>
      <c r="P4285" s="6">
        <f>O4285-G4285</f>
        <v>0</v>
      </c>
      <c r="Q4285" s="6">
        <f>1/(LN(F4285))</f>
        <v>0.11253461243306163</v>
      </c>
      <c r="R4285" s="6">
        <f t="shared" si="399"/>
        <v>64.898148317084491</v>
      </c>
      <c r="S4285" s="6">
        <f>H4285-R4285</f>
        <v>-45.898148317084491</v>
      </c>
      <c r="T4285" s="6">
        <f>R4285+S4285-H4285</f>
        <v>0</v>
      </c>
      <c r="U4285" s="6">
        <f t="shared" si="400"/>
        <v>64.898148317084491</v>
      </c>
      <c r="V4285" s="6">
        <f t="shared" si="401"/>
        <v>19</v>
      </c>
      <c r="W4285" s="6">
        <f>V4285-H4285</f>
        <v>0</v>
      </c>
      <c r="X4285" s="6">
        <v>22.123000000000001</v>
      </c>
      <c r="Y4285" s="6">
        <v>27421461</v>
      </c>
      <c r="Z4285" s="6">
        <f>(X4285/1000)*Y4285</f>
        <v>606644.98170300003</v>
      </c>
      <c r="AA4285" s="6">
        <f>(P4285/1000)*Z4285</f>
        <v>0</v>
      </c>
      <c r="AB4285" s="6">
        <f>(W4285/100000)*Z4285</f>
        <v>0</v>
      </c>
    </row>
    <row r="4286" spans="1:28" x14ac:dyDescent="0.35">
      <c r="A4286" s="6" t="s">
        <v>4620</v>
      </c>
      <c r="B4286" s="6" t="s">
        <v>4598</v>
      </c>
      <c r="C4286" s="6" t="s">
        <v>4599</v>
      </c>
      <c r="D4286" s="6">
        <v>2011</v>
      </c>
      <c r="E4286" s="9" t="s">
        <v>5998</v>
      </c>
      <c r="F4286" s="6">
        <v>9127.9914310000004</v>
      </c>
      <c r="G4286" s="9">
        <v>11.1</v>
      </c>
      <c r="H4286" s="9">
        <v>18</v>
      </c>
      <c r="I4286" s="6">
        <f>1/F4286</f>
        <v>1.0955312650753078E-4</v>
      </c>
      <c r="J4286" s="6">
        <f t="shared" si="396"/>
        <v>0.16128181222873017</v>
      </c>
      <c r="K4286" s="6">
        <f>G4286-J4286</f>
        <v>10.93871818777127</v>
      </c>
      <c r="L4286" s="6">
        <f>J4286+K4286-G4286</f>
        <v>0</v>
      </c>
      <c r="M4286" s="6">
        <v>9127.9914310000004</v>
      </c>
      <c r="N4286" s="6">
        <f t="shared" si="397"/>
        <v>1.0955312650753078E-4</v>
      </c>
      <c r="O4286" s="6">
        <f t="shared" si="398"/>
        <v>11.1</v>
      </c>
      <c r="P4286" s="6">
        <f>O4286-G4286</f>
        <v>0</v>
      </c>
      <c r="Q4286" s="6">
        <f>1/(LN(F4286))</f>
        <v>0.1096599330545813</v>
      </c>
      <c r="R4286" s="6">
        <f t="shared" si="399"/>
        <v>63.240335092911771</v>
      </c>
      <c r="S4286" s="6">
        <f>H4286-R4286</f>
        <v>-45.240335092911771</v>
      </c>
      <c r="T4286" s="6">
        <f>R4286+S4286-H4286</f>
        <v>0</v>
      </c>
      <c r="U4286" s="6">
        <f t="shared" si="400"/>
        <v>63.240335092911771</v>
      </c>
      <c r="V4286" s="6">
        <f t="shared" si="401"/>
        <v>18</v>
      </c>
      <c r="W4286" s="6">
        <f>V4286-H4286</f>
        <v>0</v>
      </c>
      <c r="X4286" s="6">
        <v>21.613</v>
      </c>
      <c r="Y4286" s="6">
        <v>28267685</v>
      </c>
      <c r="Z4286" s="6">
        <f>(X4286/1000)*Y4286</f>
        <v>610949.475905</v>
      </c>
      <c r="AA4286" s="6">
        <f>(P4286/1000)*Z4286</f>
        <v>0</v>
      </c>
      <c r="AB4286" s="6">
        <f>(W4286/100000)*Z4286</f>
        <v>0</v>
      </c>
    </row>
    <row r="4287" spans="1:28" x14ac:dyDescent="0.35">
      <c r="A4287" s="6" t="s">
        <v>4621</v>
      </c>
      <c r="B4287" s="6" t="s">
        <v>4598</v>
      </c>
      <c r="C4287" s="6" t="s">
        <v>4599</v>
      </c>
      <c r="D4287" s="6">
        <v>2012</v>
      </c>
      <c r="E4287" s="9" t="s">
        <v>5998</v>
      </c>
      <c r="F4287" s="6">
        <v>9488.6992879999998</v>
      </c>
      <c r="G4287" s="9">
        <v>10.4</v>
      </c>
      <c r="H4287" s="9">
        <v>18</v>
      </c>
      <c r="I4287" s="6">
        <f>1/F4287</f>
        <v>1.0538852266766029E-4</v>
      </c>
      <c r="J4287" s="6">
        <f t="shared" si="396"/>
        <v>0.15515076991235346</v>
      </c>
      <c r="K4287" s="6">
        <f>G4287-J4287</f>
        <v>10.244849230087647</v>
      </c>
      <c r="L4287" s="6">
        <f>J4287+K4287-G4287</f>
        <v>0</v>
      </c>
      <c r="M4287" s="6">
        <v>9488.6992879999998</v>
      </c>
      <c r="N4287" s="6">
        <f t="shared" si="397"/>
        <v>1.0538852266766029E-4</v>
      </c>
      <c r="O4287" s="6">
        <f t="shared" si="398"/>
        <v>10.4</v>
      </c>
      <c r="P4287" s="6">
        <f>O4287-G4287</f>
        <v>0</v>
      </c>
      <c r="Q4287" s="6">
        <f>1/(LN(F4287))</f>
        <v>0.10919585439681888</v>
      </c>
      <c r="R4287" s="6">
        <f t="shared" si="399"/>
        <v>62.972703251373467</v>
      </c>
      <c r="S4287" s="6">
        <f>H4287-R4287</f>
        <v>-44.972703251373467</v>
      </c>
      <c r="T4287" s="6">
        <f>R4287+S4287-H4287</f>
        <v>0</v>
      </c>
      <c r="U4287" s="6">
        <f t="shared" si="400"/>
        <v>62.972703251373467</v>
      </c>
      <c r="V4287" s="6">
        <f t="shared" si="401"/>
        <v>18</v>
      </c>
      <c r="W4287" s="6">
        <f>V4287-H4287</f>
        <v>0</v>
      </c>
      <c r="X4287" s="6">
        <v>21.077999999999999</v>
      </c>
      <c r="Y4287" s="6">
        <v>29155187</v>
      </c>
      <c r="Z4287" s="6">
        <f>(X4287/1000)*Y4287</f>
        <v>614533.031586</v>
      </c>
      <c r="AA4287" s="6">
        <f>(P4287/1000)*Z4287</f>
        <v>0</v>
      </c>
      <c r="AB4287" s="6">
        <f>(W4287/100000)*Z4287</f>
        <v>0</v>
      </c>
    </row>
    <row r="4288" spans="1:28" x14ac:dyDescent="0.35">
      <c r="A4288" s="6" t="s">
        <v>4622</v>
      </c>
      <c r="B4288" s="6" t="s">
        <v>4598</v>
      </c>
      <c r="C4288" s="6" t="s">
        <v>4599</v>
      </c>
      <c r="D4288" s="6">
        <v>2013</v>
      </c>
      <c r="E4288" s="9" t="s">
        <v>5998</v>
      </c>
      <c r="F4288" s="6">
        <v>8641.7905499999997</v>
      </c>
      <c r="G4288" s="9">
        <v>9.6999999999999993</v>
      </c>
      <c r="H4288" s="9">
        <v>17</v>
      </c>
      <c r="I4288" s="6">
        <f>1/F4288</f>
        <v>1.1571675964768667E-4</v>
      </c>
      <c r="J4288" s="6">
        <f t="shared" si="396"/>
        <v>0.17035578350137173</v>
      </c>
      <c r="K4288" s="6">
        <f>G4288-J4288</f>
        <v>9.5296442164986281</v>
      </c>
      <c r="L4288" s="6">
        <f>J4288+K4288-G4288</f>
        <v>0</v>
      </c>
      <c r="M4288" s="6">
        <v>8641.7905499999997</v>
      </c>
      <c r="N4288" s="6">
        <f t="shared" si="397"/>
        <v>1.1571675964768667E-4</v>
      </c>
      <c r="O4288" s="6">
        <f t="shared" si="398"/>
        <v>9.6999999999999993</v>
      </c>
      <c r="P4288" s="6">
        <f>O4288-G4288</f>
        <v>0</v>
      </c>
      <c r="Q4288" s="6">
        <f>1/(LN(F4288))</f>
        <v>0.11032212308133316</v>
      </c>
      <c r="R4288" s="6">
        <f t="shared" si="399"/>
        <v>63.622216770389429</v>
      </c>
      <c r="S4288" s="6">
        <f>H4288-R4288</f>
        <v>-46.622216770389429</v>
      </c>
      <c r="T4288" s="6">
        <f>R4288+S4288-H4288</f>
        <v>0</v>
      </c>
      <c r="U4288" s="6">
        <f t="shared" si="400"/>
        <v>63.622216770389429</v>
      </c>
      <c r="V4288" s="6">
        <f t="shared" si="401"/>
        <v>17</v>
      </c>
      <c r="W4288" s="6">
        <f>V4288-H4288</f>
        <v>0</v>
      </c>
      <c r="X4288" s="6">
        <v>20.527999999999999</v>
      </c>
      <c r="Y4288" s="6">
        <v>30052518</v>
      </c>
      <c r="Z4288" s="6">
        <f>(X4288/1000)*Y4288</f>
        <v>616918.08950399992</v>
      </c>
      <c r="AA4288" s="6">
        <f>(P4288/1000)*Z4288</f>
        <v>0</v>
      </c>
      <c r="AB4288" s="6">
        <f>(W4288/100000)*Z4288</f>
        <v>0</v>
      </c>
    </row>
    <row r="4289" spans="1:28" x14ac:dyDescent="0.35">
      <c r="A4289" s="6" t="s">
        <v>4623</v>
      </c>
      <c r="B4289" s="6" t="s">
        <v>4598</v>
      </c>
      <c r="C4289" s="6" t="s">
        <v>4599</v>
      </c>
      <c r="D4289" s="6">
        <v>2014</v>
      </c>
      <c r="E4289" s="9" t="s">
        <v>5998</v>
      </c>
      <c r="F4289" s="6">
        <v>7762.2535349999898</v>
      </c>
      <c r="G4289" s="9">
        <v>9.1</v>
      </c>
      <c r="H4289" s="9">
        <v>17</v>
      </c>
      <c r="I4289" s="6">
        <f>1/F4289</f>
        <v>1.2882856705092167E-4</v>
      </c>
      <c r="J4289" s="6">
        <f t="shared" si="396"/>
        <v>0.18965871101245882</v>
      </c>
      <c r="K4289" s="6">
        <f>G4289-J4289</f>
        <v>8.9103412889875404</v>
      </c>
      <c r="L4289" s="6">
        <f>J4289+K4289-G4289</f>
        <v>0</v>
      </c>
      <c r="M4289" s="6">
        <v>7762.2535349999898</v>
      </c>
      <c r="N4289" s="6">
        <f t="shared" si="397"/>
        <v>1.2882856705092167E-4</v>
      </c>
      <c r="O4289" s="6">
        <f t="shared" si="398"/>
        <v>9.1</v>
      </c>
      <c r="P4289" s="6">
        <f>O4289-G4289</f>
        <v>0</v>
      </c>
      <c r="Q4289" s="6">
        <f>1/(LN(F4289))</f>
        <v>0.1116441751426533</v>
      </c>
      <c r="R4289" s="6">
        <f t="shared" si="399"/>
        <v>64.384637583892456</v>
      </c>
      <c r="S4289" s="6">
        <f>H4289-R4289</f>
        <v>-47.384637583892456</v>
      </c>
      <c r="T4289" s="6">
        <f>R4289+S4289-H4289</f>
        <v>0</v>
      </c>
      <c r="U4289" s="6">
        <f t="shared" si="400"/>
        <v>64.384637583892456</v>
      </c>
      <c r="V4289" s="6">
        <f t="shared" si="401"/>
        <v>17</v>
      </c>
      <c r="W4289" s="6">
        <f>V4289-H4289</f>
        <v>0</v>
      </c>
      <c r="X4289" s="6">
        <v>19.969000000000001</v>
      </c>
      <c r="Y4289" s="6">
        <v>30916994</v>
      </c>
      <c r="Z4289" s="6">
        <f>(X4289/1000)*Y4289</f>
        <v>617381.453186</v>
      </c>
      <c r="AA4289" s="6">
        <f>(P4289/1000)*Z4289</f>
        <v>0</v>
      </c>
      <c r="AB4289" s="6">
        <f>(W4289/100000)*Z4289</f>
        <v>0</v>
      </c>
    </row>
    <row r="4290" spans="1:28" x14ac:dyDescent="0.35">
      <c r="A4290" s="6" t="s">
        <v>4624</v>
      </c>
      <c r="B4290" s="6" t="s">
        <v>4598</v>
      </c>
      <c r="C4290" s="6" t="s">
        <v>4599</v>
      </c>
      <c r="D4290" s="6">
        <v>2015</v>
      </c>
      <c r="E4290" s="9" t="s">
        <v>5998</v>
      </c>
      <c r="F4290" s="6">
        <v>5336.9355400000004</v>
      </c>
      <c r="G4290" s="9">
        <v>8.4</v>
      </c>
      <c r="H4290" s="9">
        <v>17</v>
      </c>
      <c r="I4290" s="6">
        <f>1/F4290</f>
        <v>1.8737344539859291E-4</v>
      </c>
      <c r="J4290" s="6">
        <f t="shared" ref="J4290:J4353" si="402">I4290*1472.179</f>
        <v>0.27584725147345512</v>
      </c>
      <c r="K4290" s="6">
        <f>G4290-J4290</f>
        <v>8.1241527485265443</v>
      </c>
      <c r="L4290" s="6">
        <f>J4290+K4290-G4290</f>
        <v>0</v>
      </c>
      <c r="M4290" s="6">
        <v>5336.9355400000004</v>
      </c>
      <c r="N4290" s="6">
        <f t="shared" ref="N4290:N4353" si="403">1/M4290</f>
        <v>1.8737344539859291E-4</v>
      </c>
      <c r="O4290" s="6">
        <f t="shared" ref="O4290:O4353" si="404">1472.179*N4290+K4290</f>
        <v>8.3999999999999986</v>
      </c>
      <c r="P4290" s="6">
        <f>O4290-G4290</f>
        <v>0</v>
      </c>
      <c r="Q4290" s="6">
        <f>1/(LN(F4290))</f>
        <v>0.1165174305819011</v>
      </c>
      <c r="R4290" s="6">
        <f t="shared" ref="R4290:R4353" si="405">576.695*Q4290</f>
        <v>67.195019629429467</v>
      </c>
      <c r="S4290" s="6">
        <f>H4290-R4290</f>
        <v>-50.195019629429467</v>
      </c>
      <c r="T4290" s="6">
        <f>R4290+S4290-H4290</f>
        <v>0</v>
      </c>
      <c r="U4290" s="6">
        <f t="shared" ref="U4290:U4353" si="406">576.695*(1/(LN(M4290)))</f>
        <v>67.195019629429467</v>
      </c>
      <c r="V4290" s="6">
        <f t="shared" ref="V4290:V4353" si="407">U4290+S4290</f>
        <v>17</v>
      </c>
      <c r="W4290" s="6">
        <f>V4290-H4290</f>
        <v>0</v>
      </c>
      <c r="X4290" s="6">
        <v>19.41</v>
      </c>
      <c r="Y4290" s="6">
        <v>31717667</v>
      </c>
      <c r="Z4290" s="6">
        <f>(X4290/1000)*Y4290</f>
        <v>615639.91647000005</v>
      </c>
      <c r="AA4290" s="6">
        <f>(P4290/1000)*Z4290</f>
        <v>0</v>
      </c>
      <c r="AB4290" s="6">
        <f>(W4290/100000)*Z4290</f>
        <v>0</v>
      </c>
    </row>
    <row r="4291" spans="1:28" x14ac:dyDescent="0.35">
      <c r="A4291" s="6" t="s">
        <v>4625</v>
      </c>
      <c r="B4291" s="6" t="s">
        <v>4598</v>
      </c>
      <c r="C4291" s="6" t="s">
        <v>4599</v>
      </c>
      <c r="D4291" s="6">
        <v>2016</v>
      </c>
      <c r="E4291" s="9" t="s">
        <v>5998</v>
      </c>
      <c r="F4291" s="6">
        <v>4554.007627</v>
      </c>
      <c r="G4291" s="9">
        <v>7.9</v>
      </c>
      <c r="H4291" s="9">
        <v>17</v>
      </c>
      <c r="I4291" s="6">
        <f>1/F4291</f>
        <v>2.1958680834681878E-4</v>
      </c>
      <c r="J4291" s="6">
        <f t="shared" si="402"/>
        <v>0.32327108792521136</v>
      </c>
      <c r="K4291" s="6">
        <f>G4291-J4291</f>
        <v>7.5767289120747892</v>
      </c>
      <c r="L4291" s="6">
        <f>J4291+K4291-G4291</f>
        <v>0</v>
      </c>
      <c r="M4291" s="6">
        <v>4554.007627</v>
      </c>
      <c r="N4291" s="6">
        <f t="shared" si="403"/>
        <v>2.1958680834681878E-4</v>
      </c>
      <c r="O4291" s="6">
        <f t="shared" si="404"/>
        <v>7.9</v>
      </c>
      <c r="P4291" s="6">
        <f>O4291-G4291</f>
        <v>0</v>
      </c>
      <c r="Q4291" s="6">
        <f>1/(LN(F4291))</f>
        <v>0.11871179297531562</v>
      </c>
      <c r="R4291" s="6">
        <f t="shared" si="405"/>
        <v>68.460497449899648</v>
      </c>
      <c r="S4291" s="6">
        <f>H4291-R4291</f>
        <v>-51.460497449899648</v>
      </c>
      <c r="T4291" s="6">
        <f>R4291+S4291-H4291</f>
        <v>0</v>
      </c>
      <c r="U4291" s="6">
        <f t="shared" si="406"/>
        <v>68.460497449899648</v>
      </c>
      <c r="V4291" s="6">
        <f t="shared" si="407"/>
        <v>17</v>
      </c>
      <c r="W4291" s="6">
        <f>V4291-H4291</f>
        <v>0</v>
      </c>
      <c r="X4291" s="6">
        <v>18.858000000000001</v>
      </c>
      <c r="Y4291" s="6">
        <v>32442572</v>
      </c>
      <c r="Z4291" s="6">
        <f>(X4291/1000)*Y4291</f>
        <v>611802.02277599997</v>
      </c>
      <c r="AA4291" s="6">
        <f>(P4291/1000)*Z4291</f>
        <v>0</v>
      </c>
      <c r="AB4291" s="6">
        <f>(W4291/100000)*Z4291</f>
        <v>0</v>
      </c>
    </row>
    <row r="4292" spans="1:28" x14ac:dyDescent="0.35">
      <c r="A4292" s="6" t="s">
        <v>4626</v>
      </c>
      <c r="B4292" s="6" t="s">
        <v>4598</v>
      </c>
      <c r="C4292" s="6" t="s">
        <v>4599</v>
      </c>
      <c r="D4292" s="6">
        <v>2017</v>
      </c>
      <c r="E4292" s="9" t="s">
        <v>5998</v>
      </c>
      <c r="F4292" s="6">
        <v>4984.760542350873</v>
      </c>
      <c r="G4292" s="9">
        <v>7.4</v>
      </c>
      <c r="H4292" s="9">
        <v>17</v>
      </c>
      <c r="I4292" s="6">
        <f>1/F4292</f>
        <v>2.0061144191459756E-4</v>
      </c>
      <c r="J4292" s="6">
        <f t="shared" si="402"/>
        <v>0.29533595194639034</v>
      </c>
      <c r="K4292" s="6">
        <f>G4292-J4292</f>
        <v>7.1046640480536096</v>
      </c>
      <c r="L4292" s="6">
        <f>J4292+K4292-G4292</f>
        <v>0</v>
      </c>
      <c r="M4292" s="6">
        <v>4984.760542350873</v>
      </c>
      <c r="N4292" s="6">
        <f t="shared" si="403"/>
        <v>2.0061144191459756E-4</v>
      </c>
      <c r="O4292" s="6">
        <f t="shared" si="404"/>
        <v>7.4</v>
      </c>
      <c r="P4292" s="6">
        <f>O4292-G4292</f>
        <v>0</v>
      </c>
      <c r="Q4292" s="6">
        <f>1/(LN(F4292))</f>
        <v>0.11745166560246414</v>
      </c>
      <c r="R4292" s="6">
        <f t="shared" si="405"/>
        <v>67.733788294613063</v>
      </c>
      <c r="S4292" s="6">
        <f>H4292-R4292</f>
        <v>-50.733788294613063</v>
      </c>
      <c r="T4292" s="6">
        <f>R4292+S4292-H4292</f>
        <v>0</v>
      </c>
      <c r="U4292" s="6">
        <f t="shared" si="406"/>
        <v>67.733788294613063</v>
      </c>
      <c r="V4292" s="6">
        <f t="shared" si="407"/>
        <v>17</v>
      </c>
      <c r="W4292" s="6">
        <f>V4292-H4292</f>
        <v>0</v>
      </c>
      <c r="X4292" s="6">
        <v>18.318999999999999</v>
      </c>
      <c r="Y4292" s="10">
        <v>33000000</v>
      </c>
      <c r="Z4292" s="6">
        <f>(X4292/1000)*Y4292</f>
        <v>604527</v>
      </c>
      <c r="AA4292" s="6">
        <f>(P4292/1000)*Z4292</f>
        <v>0</v>
      </c>
      <c r="AB4292" s="6">
        <f>(W4292/100000)*Z4292</f>
        <v>0</v>
      </c>
    </row>
    <row r="4293" spans="1:28" x14ac:dyDescent="0.35">
      <c r="A4293" s="6" t="s">
        <v>4627</v>
      </c>
      <c r="B4293" s="6" t="s">
        <v>4598</v>
      </c>
      <c r="C4293" s="6" t="s">
        <v>4599</v>
      </c>
      <c r="D4293" s="6">
        <v>2018</v>
      </c>
      <c r="E4293" s="9" t="s">
        <v>5998</v>
      </c>
      <c r="F4293" s="6">
        <v>6395.303291361226</v>
      </c>
      <c r="G4293" s="9">
        <v>7</v>
      </c>
      <c r="I4293" s="6">
        <f>1/F4293</f>
        <v>1.5636474994873187E-4</v>
      </c>
      <c r="J4293" s="6">
        <f t="shared" si="402"/>
        <v>0.23019690121477415</v>
      </c>
      <c r="K4293" s="6">
        <f>G4293-J4293</f>
        <v>6.7698030987852258</v>
      </c>
      <c r="L4293" s="6">
        <f>J4293+K4293-G4293</f>
        <v>0</v>
      </c>
      <c r="M4293" s="6">
        <v>6395.303291361226</v>
      </c>
      <c r="N4293" s="6">
        <f t="shared" si="403"/>
        <v>1.5636474994873187E-4</v>
      </c>
      <c r="O4293" s="6">
        <f t="shared" si="404"/>
        <v>7</v>
      </c>
      <c r="P4293" s="6">
        <f>O4293-G4293</f>
        <v>0</v>
      </c>
      <c r="Q4293" s="6">
        <f>1/(LN(F4293))</f>
        <v>0.11411201442214472</v>
      </c>
      <c r="R4293" s="6">
        <f t="shared" si="405"/>
        <v>65.807828157178761</v>
      </c>
      <c r="S4293" s="6">
        <f>H4293-R4293</f>
        <v>-65.807828157178761</v>
      </c>
      <c r="T4293" s="6">
        <f>R4293+S4293-H4293</f>
        <v>0</v>
      </c>
      <c r="U4293" s="6">
        <f t="shared" si="406"/>
        <v>65.807828157178761</v>
      </c>
      <c r="V4293" s="6">
        <f t="shared" si="407"/>
        <v>0</v>
      </c>
      <c r="W4293" s="6">
        <f>V4293-H4293</f>
        <v>0</v>
      </c>
      <c r="X4293" s="6">
        <v>17.797999999999998</v>
      </c>
      <c r="Y4293" s="10">
        <v>34000000</v>
      </c>
      <c r="Z4293" s="6">
        <f>(X4293/1000)*Y4293</f>
        <v>605131.99999999988</v>
      </c>
      <c r="AA4293" s="6">
        <f>(P4293/1000)*Z4293</f>
        <v>0</v>
      </c>
      <c r="AB4293" s="6">
        <f>(W4293/100000)*Z4293</f>
        <v>0</v>
      </c>
    </row>
    <row r="4294" spans="1:28" x14ac:dyDescent="0.35">
      <c r="A4294" s="6" t="s">
        <v>4628</v>
      </c>
      <c r="B4294" s="6" t="s">
        <v>4629</v>
      </c>
      <c r="C4294" s="6" t="s">
        <v>4630</v>
      </c>
      <c r="D4294" s="6">
        <v>1990</v>
      </c>
      <c r="E4294" s="9" t="s">
        <v>6000</v>
      </c>
      <c r="F4294" s="6">
        <v>58.667595689999999</v>
      </c>
      <c r="G4294" s="9">
        <v>130.6</v>
      </c>
      <c r="I4294" s="6">
        <f>1/F4294</f>
        <v>1.7045184624302781E-2</v>
      </c>
      <c r="J4294" s="6">
        <f t="shared" si="402"/>
        <v>25.093562855021446</v>
      </c>
      <c r="K4294" s="6">
        <f>G4294-J4294</f>
        <v>105.50643714497855</v>
      </c>
      <c r="L4294" s="6">
        <f>J4294+K4294-G4294</f>
        <v>0</v>
      </c>
      <c r="M4294" s="6">
        <v>58.667595689999999</v>
      </c>
      <c r="N4294" s="6">
        <f t="shared" si="403"/>
        <v>1.7045184624302781E-2</v>
      </c>
      <c r="O4294" s="6">
        <f t="shared" si="404"/>
        <v>130.6</v>
      </c>
      <c r="P4294" s="6">
        <f>O4294-G4294</f>
        <v>0</v>
      </c>
      <c r="Q4294" s="6">
        <f>1/(LN(F4294))</f>
        <v>0.24558635024110639</v>
      </c>
      <c r="R4294" s="6">
        <f t="shared" si="405"/>
        <v>141.62842025229486</v>
      </c>
      <c r="S4294" s="6">
        <f>H4294-R4294</f>
        <v>-141.62842025229486</v>
      </c>
      <c r="T4294" s="6">
        <f>R4294+S4294-H4294</f>
        <v>0</v>
      </c>
      <c r="U4294" s="6">
        <f t="shared" si="406"/>
        <v>141.62842025229486</v>
      </c>
      <c r="V4294" s="6">
        <f t="shared" si="407"/>
        <v>0</v>
      </c>
      <c r="W4294" s="6">
        <f>V4294-H4294</f>
        <v>0</v>
      </c>
      <c r="X4294" s="6">
        <v>41.808999999999997</v>
      </c>
      <c r="Y4294" s="6">
        <v>20147590</v>
      </c>
      <c r="Z4294" s="6">
        <f>(X4294/1000)*Y4294</f>
        <v>842350.59031</v>
      </c>
      <c r="AA4294" s="6">
        <f>(P4294/1000)*Z4294</f>
        <v>0</v>
      </c>
      <c r="AB4294" s="6">
        <f>(W4294/100000)*Z4294</f>
        <v>0</v>
      </c>
    </row>
    <row r="4295" spans="1:28" x14ac:dyDescent="0.35">
      <c r="A4295" s="6" t="s">
        <v>4631</v>
      </c>
      <c r="B4295" s="6" t="s">
        <v>4629</v>
      </c>
      <c r="C4295" s="6" t="s">
        <v>4630</v>
      </c>
      <c r="D4295" s="6">
        <v>1991</v>
      </c>
      <c r="E4295" s="9" t="s">
        <v>6000</v>
      </c>
      <c r="F4295" s="6">
        <v>64.62285396</v>
      </c>
      <c r="G4295" s="9">
        <v>128.4</v>
      </c>
      <c r="I4295" s="6">
        <f>1/F4295</f>
        <v>1.5474401681779267E-2</v>
      </c>
      <c r="J4295" s="6">
        <f t="shared" si="402"/>
        <v>22.781089193480121</v>
      </c>
      <c r="K4295" s="6">
        <f>G4295-J4295</f>
        <v>105.61891080651989</v>
      </c>
      <c r="L4295" s="6">
        <f>J4295+K4295-G4295</f>
        <v>0</v>
      </c>
      <c r="M4295" s="6">
        <v>64.62285396</v>
      </c>
      <c r="N4295" s="6">
        <f t="shared" si="403"/>
        <v>1.5474401681779267E-2</v>
      </c>
      <c r="O4295" s="6">
        <f t="shared" si="404"/>
        <v>128.4</v>
      </c>
      <c r="P4295" s="6">
        <f>O4295-G4295</f>
        <v>0</v>
      </c>
      <c r="Q4295" s="6">
        <f>1/(LN(F4295))</f>
        <v>0.23989052597603058</v>
      </c>
      <c r="R4295" s="6">
        <f t="shared" si="405"/>
        <v>138.34366687774695</v>
      </c>
      <c r="S4295" s="6">
        <f>H4295-R4295</f>
        <v>-138.34366687774695</v>
      </c>
      <c r="T4295" s="6">
        <f>R4295+S4295-H4295</f>
        <v>0</v>
      </c>
      <c r="U4295" s="6">
        <f t="shared" si="406"/>
        <v>138.34366687774695</v>
      </c>
      <c r="V4295" s="6">
        <f t="shared" si="407"/>
        <v>0</v>
      </c>
      <c r="W4295" s="6">
        <f>V4295-H4295</f>
        <v>0</v>
      </c>
      <c r="X4295" s="6">
        <v>41.692999999999998</v>
      </c>
      <c r="Y4295" s="6">
        <v>20891441</v>
      </c>
      <c r="Z4295" s="6">
        <f>(X4295/1000)*Y4295</f>
        <v>871026.84961300006</v>
      </c>
      <c r="AA4295" s="6">
        <f>(P4295/1000)*Z4295</f>
        <v>0</v>
      </c>
      <c r="AB4295" s="6">
        <f>(W4295/100000)*Z4295</f>
        <v>0</v>
      </c>
    </row>
    <row r="4296" spans="1:28" x14ac:dyDescent="0.35">
      <c r="A4296" s="6" t="s">
        <v>4632</v>
      </c>
      <c r="B4296" s="6" t="s">
        <v>4629</v>
      </c>
      <c r="C4296" s="6" t="s">
        <v>4630</v>
      </c>
      <c r="D4296" s="6">
        <v>1992</v>
      </c>
      <c r="E4296" s="9" t="s">
        <v>6000</v>
      </c>
      <c r="F4296" s="6">
        <v>90.493795039999995</v>
      </c>
      <c r="G4296" s="9">
        <v>126.1</v>
      </c>
      <c r="I4296" s="6">
        <f>1/F4296</f>
        <v>1.1050481412101026E-2</v>
      </c>
      <c r="J4296" s="6">
        <f t="shared" si="402"/>
        <v>16.268286674785479</v>
      </c>
      <c r="K4296" s="6">
        <f>G4296-J4296</f>
        <v>109.83171332521451</v>
      </c>
      <c r="L4296" s="6">
        <f>J4296+K4296-G4296</f>
        <v>0</v>
      </c>
      <c r="M4296" s="6">
        <v>90.493795039999995</v>
      </c>
      <c r="N4296" s="6">
        <f t="shared" si="403"/>
        <v>1.1050481412101026E-2</v>
      </c>
      <c r="O4296" s="6">
        <f t="shared" si="404"/>
        <v>126.1</v>
      </c>
      <c r="P4296" s="6">
        <f>O4296-G4296</f>
        <v>0</v>
      </c>
      <c r="Q4296" s="6">
        <f>1/(LN(F4296))</f>
        <v>0.2219617237377397</v>
      </c>
      <c r="R4296" s="6">
        <f t="shared" si="405"/>
        <v>128.00421627093581</v>
      </c>
      <c r="S4296" s="6">
        <f>H4296-R4296</f>
        <v>-128.00421627093581</v>
      </c>
      <c r="T4296" s="6">
        <f>R4296+S4296-H4296</f>
        <v>0</v>
      </c>
      <c r="U4296" s="6">
        <f t="shared" si="406"/>
        <v>128.00421627093581</v>
      </c>
      <c r="V4296" s="6">
        <f t="shared" si="407"/>
        <v>0</v>
      </c>
      <c r="W4296" s="6">
        <f>V4296-H4296</f>
        <v>0</v>
      </c>
      <c r="X4296" s="6">
        <v>41.57</v>
      </c>
      <c r="Y4296" s="6">
        <v>21696244</v>
      </c>
      <c r="Z4296" s="6">
        <f>(X4296/1000)*Y4296</f>
        <v>901912.86308000004</v>
      </c>
      <c r="AA4296" s="6">
        <f>(P4296/1000)*Z4296</f>
        <v>0</v>
      </c>
      <c r="AB4296" s="6">
        <f>(W4296/100000)*Z4296</f>
        <v>0</v>
      </c>
    </row>
    <row r="4297" spans="1:28" x14ac:dyDescent="0.35">
      <c r="A4297" s="6" t="s">
        <v>4633</v>
      </c>
      <c r="B4297" s="6" t="s">
        <v>4629</v>
      </c>
      <c r="C4297" s="6" t="s">
        <v>4630</v>
      </c>
      <c r="D4297" s="6">
        <v>1993</v>
      </c>
      <c r="E4297" s="9" t="s">
        <v>6000</v>
      </c>
      <c r="F4297" s="6">
        <v>74.375074760000004</v>
      </c>
      <c r="G4297" s="9">
        <v>123.7</v>
      </c>
      <c r="I4297" s="6">
        <f>1/F4297</f>
        <v>1.3445364636296333E-2</v>
      </c>
      <c r="J4297" s="6">
        <f t="shared" si="402"/>
        <v>19.793983464898101</v>
      </c>
      <c r="K4297" s="6">
        <f>G4297-J4297</f>
        <v>103.9060165351019</v>
      </c>
      <c r="L4297" s="6">
        <f>J4297+K4297-G4297</f>
        <v>0</v>
      </c>
      <c r="M4297" s="6">
        <v>74.375074760000004</v>
      </c>
      <c r="N4297" s="6">
        <f t="shared" si="403"/>
        <v>1.3445364636296333E-2</v>
      </c>
      <c r="O4297" s="6">
        <f t="shared" si="404"/>
        <v>123.7</v>
      </c>
      <c r="P4297" s="6">
        <f>O4297-G4297</f>
        <v>0</v>
      </c>
      <c r="Q4297" s="6">
        <f>1/(LN(F4297))</f>
        <v>0.23206589705671796</v>
      </c>
      <c r="R4297" s="6">
        <f t="shared" si="405"/>
        <v>133.83124250312397</v>
      </c>
      <c r="S4297" s="6">
        <f>H4297-R4297</f>
        <v>-133.83124250312397</v>
      </c>
      <c r="T4297" s="6">
        <f>R4297+S4297-H4297</f>
        <v>0</v>
      </c>
      <c r="U4297" s="6">
        <f t="shared" si="406"/>
        <v>133.83124250312397</v>
      </c>
      <c r="V4297" s="6">
        <f t="shared" si="407"/>
        <v>0</v>
      </c>
      <c r="W4297" s="6">
        <f>V4297-H4297</f>
        <v>0</v>
      </c>
      <c r="X4297" s="6">
        <v>41.417999999999999</v>
      </c>
      <c r="Y4297" s="6">
        <v>22527834</v>
      </c>
      <c r="Z4297" s="6">
        <f>(X4297/1000)*Y4297</f>
        <v>933057.82861199987</v>
      </c>
      <c r="AA4297" s="6">
        <f>(P4297/1000)*Z4297</f>
        <v>0</v>
      </c>
      <c r="AB4297" s="6">
        <f>(W4297/100000)*Z4297</f>
        <v>0</v>
      </c>
    </row>
    <row r="4298" spans="1:28" x14ac:dyDescent="0.35">
      <c r="A4298" s="6" t="s">
        <v>4634</v>
      </c>
      <c r="B4298" s="6" t="s">
        <v>4629</v>
      </c>
      <c r="C4298" s="6" t="s">
        <v>4630</v>
      </c>
      <c r="D4298" s="6">
        <v>1994</v>
      </c>
      <c r="E4298" s="9" t="s">
        <v>6000</v>
      </c>
      <c r="F4298" s="6">
        <v>59.184124740000001</v>
      </c>
      <c r="G4298" s="9">
        <v>121.3</v>
      </c>
      <c r="I4298" s="6">
        <f>1/F4298</f>
        <v>1.6896422890311718E-2</v>
      </c>
      <c r="J4298" s="6">
        <f t="shared" si="402"/>
        <v>24.874558954236218</v>
      </c>
      <c r="K4298" s="6">
        <f>G4298-J4298</f>
        <v>96.425441045763776</v>
      </c>
      <c r="L4298" s="6">
        <f>J4298+K4298-G4298</f>
        <v>0</v>
      </c>
      <c r="M4298" s="6">
        <v>59.184124740000001</v>
      </c>
      <c r="N4298" s="6">
        <f t="shared" si="403"/>
        <v>1.6896422890311718E-2</v>
      </c>
      <c r="O4298" s="6">
        <f t="shared" si="404"/>
        <v>121.3</v>
      </c>
      <c r="P4298" s="6">
        <f>O4298-G4298</f>
        <v>0</v>
      </c>
      <c r="Q4298" s="6">
        <f>1/(LN(F4298))</f>
        <v>0.24505879720857909</v>
      </c>
      <c r="R4298" s="6">
        <f t="shared" si="405"/>
        <v>141.32418305620152</v>
      </c>
      <c r="S4298" s="6">
        <f>H4298-R4298</f>
        <v>-141.32418305620152</v>
      </c>
      <c r="T4298" s="6">
        <f>R4298+S4298-H4298</f>
        <v>0</v>
      </c>
      <c r="U4298" s="6">
        <f t="shared" si="406"/>
        <v>141.32418305620152</v>
      </c>
      <c r="V4298" s="6">
        <f t="shared" si="407"/>
        <v>0</v>
      </c>
      <c r="W4298" s="6">
        <f>V4298-H4298</f>
        <v>0</v>
      </c>
      <c r="X4298" s="6">
        <v>41.226999999999997</v>
      </c>
      <c r="Y4298" s="6">
        <v>23338464</v>
      </c>
      <c r="Z4298" s="6">
        <f>(X4298/1000)*Y4298</f>
        <v>962174.85532800003</v>
      </c>
      <c r="AA4298" s="6">
        <f>(P4298/1000)*Z4298</f>
        <v>0</v>
      </c>
      <c r="AB4298" s="6">
        <f>(W4298/100000)*Z4298</f>
        <v>0</v>
      </c>
    </row>
    <row r="4299" spans="1:28" x14ac:dyDescent="0.35">
      <c r="A4299" s="6" t="s">
        <v>4635</v>
      </c>
      <c r="B4299" s="6" t="s">
        <v>4629</v>
      </c>
      <c r="C4299" s="6" t="s">
        <v>4630</v>
      </c>
      <c r="D4299" s="6">
        <v>1995</v>
      </c>
      <c r="E4299" s="9" t="s">
        <v>6000</v>
      </c>
      <c r="F4299" s="6">
        <v>58.571068859999997</v>
      </c>
      <c r="G4299" s="9">
        <v>118.7</v>
      </c>
      <c r="I4299" s="6">
        <f>1/F4299</f>
        <v>1.7073275585771854E-2</v>
      </c>
      <c r="J4299" s="6">
        <f t="shared" si="402"/>
        <v>25.134917778586022</v>
      </c>
      <c r="K4299" s="6">
        <f>G4299-J4299</f>
        <v>93.565082221413974</v>
      </c>
      <c r="L4299" s="6">
        <f>J4299+K4299-G4299</f>
        <v>0</v>
      </c>
      <c r="M4299" s="6">
        <v>58.571068859999997</v>
      </c>
      <c r="N4299" s="6">
        <f t="shared" si="403"/>
        <v>1.7073275585771854E-2</v>
      </c>
      <c r="O4299" s="6">
        <f t="shared" si="404"/>
        <v>118.69999999999999</v>
      </c>
      <c r="P4299" s="6">
        <f>O4299-G4299</f>
        <v>0</v>
      </c>
      <c r="Q4299" s="6">
        <f>1/(LN(F4299))</f>
        <v>0.24568570562120148</v>
      </c>
      <c r="R4299" s="6">
        <f t="shared" si="405"/>
        <v>141.6857180032188</v>
      </c>
      <c r="S4299" s="6">
        <f>H4299-R4299</f>
        <v>-141.6857180032188</v>
      </c>
      <c r="T4299" s="6">
        <f>R4299+S4299-H4299</f>
        <v>0</v>
      </c>
      <c r="U4299" s="6">
        <f t="shared" si="406"/>
        <v>141.6857180032188</v>
      </c>
      <c r="V4299" s="6">
        <f t="shared" si="407"/>
        <v>0</v>
      </c>
      <c r="W4299" s="6">
        <f>V4299-H4299</f>
        <v>0</v>
      </c>
      <c r="X4299" s="6">
        <v>40.993000000000002</v>
      </c>
      <c r="Y4299" s="6">
        <v>24094747</v>
      </c>
      <c r="Z4299" s="6">
        <f>(X4299/1000)*Y4299</f>
        <v>987715.96377100004</v>
      </c>
      <c r="AA4299" s="6">
        <f>(P4299/1000)*Z4299</f>
        <v>0</v>
      </c>
      <c r="AB4299" s="6">
        <f>(W4299/100000)*Z4299</f>
        <v>0</v>
      </c>
    </row>
    <row r="4300" spans="1:28" x14ac:dyDescent="0.35">
      <c r="A4300" s="6" t="s">
        <v>4636</v>
      </c>
      <c r="B4300" s="6" t="s">
        <v>4629</v>
      </c>
      <c r="C4300" s="6" t="s">
        <v>4630</v>
      </c>
      <c r="D4300" s="6">
        <v>1996</v>
      </c>
      <c r="E4300" s="9" t="s">
        <v>6000</v>
      </c>
      <c r="F4300" s="6">
        <v>49.541768159999997</v>
      </c>
      <c r="G4300" s="9">
        <v>116</v>
      </c>
      <c r="I4300" s="6">
        <f>1/F4300</f>
        <v>2.0184988084607759E-2</v>
      </c>
      <c r="J4300" s="6">
        <f t="shared" si="402"/>
        <v>29.715915573409767</v>
      </c>
      <c r="K4300" s="6">
        <f>G4300-J4300</f>
        <v>86.284084426590226</v>
      </c>
      <c r="L4300" s="6">
        <f>J4300+K4300-G4300</f>
        <v>0</v>
      </c>
      <c r="M4300" s="6">
        <v>49.541768159999997</v>
      </c>
      <c r="N4300" s="6">
        <f t="shared" si="403"/>
        <v>2.0184988084607759E-2</v>
      </c>
      <c r="O4300" s="6">
        <f t="shared" si="404"/>
        <v>116</v>
      </c>
      <c r="P4300" s="6">
        <f>O4300-G4300</f>
        <v>0</v>
      </c>
      <c r="Q4300" s="6">
        <f>1/(LN(F4300))</f>
        <v>0.25622524109194894</v>
      </c>
      <c r="R4300" s="6">
        <f t="shared" si="405"/>
        <v>147.76381541152151</v>
      </c>
      <c r="S4300" s="6">
        <f>H4300-R4300</f>
        <v>-147.76381541152151</v>
      </c>
      <c r="T4300" s="6">
        <f>R4300+S4300-H4300</f>
        <v>0</v>
      </c>
      <c r="U4300" s="6">
        <f t="shared" si="406"/>
        <v>147.76381541152151</v>
      </c>
      <c r="V4300" s="6">
        <f t="shared" si="407"/>
        <v>0</v>
      </c>
      <c r="W4300" s="6">
        <f>V4300-H4300</f>
        <v>0</v>
      </c>
      <c r="X4300" s="6">
        <v>40.725000000000001</v>
      </c>
      <c r="Y4300" s="6">
        <v>24782383</v>
      </c>
      <c r="Z4300" s="6">
        <f>(X4300/1000)*Y4300</f>
        <v>1009262.5476750002</v>
      </c>
      <c r="AA4300" s="6">
        <f>(P4300/1000)*Z4300</f>
        <v>0</v>
      </c>
      <c r="AB4300" s="6">
        <f>(W4300/100000)*Z4300</f>
        <v>0</v>
      </c>
    </row>
    <row r="4301" spans="1:28" x14ac:dyDescent="0.35">
      <c r="A4301" s="6" t="s">
        <v>4637</v>
      </c>
      <c r="B4301" s="6" t="s">
        <v>4629</v>
      </c>
      <c r="C4301" s="6" t="s">
        <v>4630</v>
      </c>
      <c r="D4301" s="6">
        <v>1997</v>
      </c>
      <c r="E4301" s="9" t="s">
        <v>6000</v>
      </c>
      <c r="F4301" s="6">
        <v>56.021846199999999</v>
      </c>
      <c r="G4301" s="9">
        <v>113.1</v>
      </c>
      <c r="I4301" s="6">
        <f>1/F4301</f>
        <v>1.7850179310941738E-2</v>
      </c>
      <c r="J4301" s="6">
        <f t="shared" si="402"/>
        <v>26.2786591278029</v>
      </c>
      <c r="K4301" s="6">
        <f>G4301-J4301</f>
        <v>86.821340872197098</v>
      </c>
      <c r="L4301" s="6">
        <f>J4301+K4301-G4301</f>
        <v>0</v>
      </c>
      <c r="M4301" s="6">
        <v>56.021846199999999</v>
      </c>
      <c r="N4301" s="6">
        <f t="shared" si="403"/>
        <v>1.7850179310941738E-2</v>
      </c>
      <c r="O4301" s="6">
        <f t="shared" si="404"/>
        <v>113.1</v>
      </c>
      <c r="P4301" s="6">
        <f>O4301-G4301</f>
        <v>0</v>
      </c>
      <c r="Q4301" s="6">
        <f>1/(LN(F4301))</f>
        <v>0.24840142965371001</v>
      </c>
      <c r="R4301" s="6">
        <f t="shared" si="405"/>
        <v>143.25186247414629</v>
      </c>
      <c r="S4301" s="6">
        <f>H4301-R4301</f>
        <v>-143.25186247414629</v>
      </c>
      <c r="T4301" s="6">
        <f>R4301+S4301-H4301</f>
        <v>0</v>
      </c>
      <c r="U4301" s="6">
        <f t="shared" si="406"/>
        <v>143.25186247414629</v>
      </c>
      <c r="V4301" s="6">
        <f t="shared" si="407"/>
        <v>0</v>
      </c>
      <c r="W4301" s="6">
        <f>V4301-H4301</f>
        <v>0</v>
      </c>
      <c r="X4301" s="6">
        <v>40.438000000000002</v>
      </c>
      <c r="Y4301" s="6">
        <v>25413917</v>
      </c>
      <c r="Z4301" s="6">
        <f>(X4301/1000)*Y4301</f>
        <v>1027687.975646</v>
      </c>
      <c r="AA4301" s="6">
        <f>(P4301/1000)*Z4301</f>
        <v>0</v>
      </c>
      <c r="AB4301" s="6">
        <f>(W4301/100000)*Z4301</f>
        <v>0</v>
      </c>
    </row>
    <row r="4302" spans="1:28" x14ac:dyDescent="0.35">
      <c r="A4302" s="6" t="s">
        <v>4638</v>
      </c>
      <c r="B4302" s="6" t="s">
        <v>4629</v>
      </c>
      <c r="C4302" s="6" t="s">
        <v>4630</v>
      </c>
      <c r="D4302" s="6">
        <v>1998</v>
      </c>
      <c r="E4302" s="9" t="s">
        <v>6000</v>
      </c>
      <c r="F4302" s="6">
        <v>67.746669589999996</v>
      </c>
      <c r="G4302" s="9">
        <v>110.1</v>
      </c>
      <c r="I4302" s="6">
        <f>1/F4302</f>
        <v>1.476087320678578E-2</v>
      </c>
      <c r="J4302" s="6">
        <f t="shared" si="402"/>
        <v>21.730647556692684</v>
      </c>
      <c r="K4302" s="6">
        <f>G4302-J4302</f>
        <v>88.369352443307307</v>
      </c>
      <c r="L4302" s="6">
        <f>J4302+K4302-G4302</f>
        <v>0</v>
      </c>
      <c r="M4302" s="6">
        <v>67.746669589999996</v>
      </c>
      <c r="N4302" s="6">
        <f t="shared" si="403"/>
        <v>1.476087320678578E-2</v>
      </c>
      <c r="O4302" s="6">
        <f t="shared" si="404"/>
        <v>110.1</v>
      </c>
      <c r="P4302" s="6">
        <f>O4302-G4302</f>
        <v>0</v>
      </c>
      <c r="Q4302" s="6">
        <f>1/(LN(F4302))</f>
        <v>0.23720429305455823</v>
      </c>
      <c r="R4302" s="6">
        <f t="shared" si="405"/>
        <v>136.79452978309848</v>
      </c>
      <c r="S4302" s="6">
        <f>H4302-R4302</f>
        <v>-136.79452978309848</v>
      </c>
      <c r="T4302" s="6">
        <f>R4302+S4302-H4302</f>
        <v>0</v>
      </c>
      <c r="U4302" s="6">
        <f t="shared" si="406"/>
        <v>136.79452978309848</v>
      </c>
      <c r="V4302" s="6">
        <f t="shared" si="407"/>
        <v>0</v>
      </c>
      <c r="W4302" s="6">
        <f>V4302-H4302</f>
        <v>0</v>
      </c>
      <c r="X4302" s="6">
        <v>40.145000000000003</v>
      </c>
      <c r="Y4302" s="6">
        <v>26015521</v>
      </c>
      <c r="Z4302" s="6">
        <f>(X4302/1000)*Y4302</f>
        <v>1044393.090545</v>
      </c>
      <c r="AA4302" s="6">
        <f>(P4302/1000)*Z4302</f>
        <v>0</v>
      </c>
      <c r="AB4302" s="6">
        <f>(W4302/100000)*Z4302</f>
        <v>0</v>
      </c>
    </row>
    <row r="4303" spans="1:28" x14ac:dyDescent="0.35">
      <c r="A4303" s="6" t="s">
        <v>4639</v>
      </c>
      <c r="B4303" s="6" t="s">
        <v>4629</v>
      </c>
      <c r="C4303" s="6" t="s">
        <v>4630</v>
      </c>
      <c r="D4303" s="6">
        <v>1999</v>
      </c>
      <c r="E4303" s="9" t="s">
        <v>6000</v>
      </c>
      <c r="F4303" s="6">
        <v>75.429602560000006</v>
      </c>
      <c r="G4303" s="9">
        <v>106.9</v>
      </c>
      <c r="I4303" s="6">
        <f>1/F4303</f>
        <v>1.3257394524975208E-2</v>
      </c>
      <c r="J4303" s="6">
        <f t="shared" si="402"/>
        <v>19.517257814383477</v>
      </c>
      <c r="K4303" s="6">
        <f>G4303-J4303</f>
        <v>87.382742185616536</v>
      </c>
      <c r="L4303" s="6">
        <f>J4303+K4303-G4303</f>
        <v>0</v>
      </c>
      <c r="M4303" s="6">
        <v>75.429602560000006</v>
      </c>
      <c r="N4303" s="6">
        <f t="shared" si="403"/>
        <v>1.3257394524975208E-2</v>
      </c>
      <c r="O4303" s="6">
        <f t="shared" si="404"/>
        <v>106.9</v>
      </c>
      <c r="P4303" s="6">
        <f>O4303-G4303</f>
        <v>0</v>
      </c>
      <c r="Q4303" s="6">
        <f>1/(LN(F4303))</f>
        <v>0.23131015107738198</v>
      </c>
      <c r="R4303" s="6">
        <f t="shared" si="405"/>
        <v>133.3954075755708</v>
      </c>
      <c r="S4303" s="6">
        <f>H4303-R4303</f>
        <v>-133.3954075755708</v>
      </c>
      <c r="T4303" s="6">
        <f>R4303+S4303-H4303</f>
        <v>0</v>
      </c>
      <c r="U4303" s="6">
        <f t="shared" si="406"/>
        <v>133.3954075755708</v>
      </c>
      <c r="V4303" s="6">
        <f t="shared" si="407"/>
        <v>0</v>
      </c>
      <c r="W4303" s="6">
        <f>V4303-H4303</f>
        <v>0</v>
      </c>
      <c r="X4303" s="6">
        <v>39.847000000000001</v>
      </c>
      <c r="Y4303" s="6">
        <v>26626520</v>
      </c>
      <c r="Z4303" s="6">
        <f>(X4303/1000)*Y4303</f>
        <v>1060986.9424399999</v>
      </c>
      <c r="AA4303" s="6">
        <f>(P4303/1000)*Z4303</f>
        <v>0</v>
      </c>
      <c r="AB4303" s="6">
        <f>(W4303/100000)*Z4303</f>
        <v>0</v>
      </c>
    </row>
    <row r="4304" spans="1:28" x14ac:dyDescent="0.35">
      <c r="A4304" s="6" t="s">
        <v>4640</v>
      </c>
      <c r="B4304" s="6" t="s">
        <v>4629</v>
      </c>
      <c r="C4304" s="6" t="s">
        <v>4630</v>
      </c>
      <c r="D4304" s="6">
        <v>2000</v>
      </c>
      <c r="E4304" s="9" t="s">
        <v>6000</v>
      </c>
      <c r="F4304" s="6">
        <v>105.28930800000001</v>
      </c>
      <c r="G4304" s="9">
        <v>103.5</v>
      </c>
      <c r="H4304" s="9">
        <v>667</v>
      </c>
      <c r="I4304" s="6">
        <f>1/F4304</f>
        <v>9.4976405391514196E-3</v>
      </c>
      <c r="J4304" s="6">
        <f t="shared" si="402"/>
        <v>13.982226951287398</v>
      </c>
      <c r="K4304" s="6">
        <f>G4304-J4304</f>
        <v>89.517773048712598</v>
      </c>
      <c r="L4304" s="6">
        <f>J4304+K4304-G4304</f>
        <v>0</v>
      </c>
      <c r="M4304" s="6">
        <v>105.28930800000001</v>
      </c>
      <c r="N4304" s="6">
        <f t="shared" si="403"/>
        <v>9.4976405391514196E-3</v>
      </c>
      <c r="O4304" s="6">
        <f t="shared" si="404"/>
        <v>103.5</v>
      </c>
      <c r="P4304" s="6">
        <f>O4304-G4304</f>
        <v>0</v>
      </c>
      <c r="Q4304" s="6">
        <f>1/(LN(F4304))</f>
        <v>0.21474379921512457</v>
      </c>
      <c r="R4304" s="6">
        <f t="shared" si="405"/>
        <v>123.84167528836628</v>
      </c>
      <c r="S4304" s="6">
        <f>H4304-R4304</f>
        <v>543.15832471163367</v>
      </c>
      <c r="T4304" s="6">
        <f>R4304+S4304-H4304</f>
        <v>0</v>
      </c>
      <c r="U4304" s="6">
        <f t="shared" si="406"/>
        <v>123.84167528836628</v>
      </c>
      <c r="V4304" s="6">
        <f t="shared" si="407"/>
        <v>667</v>
      </c>
      <c r="W4304" s="6">
        <f>V4304-H4304</f>
        <v>0</v>
      </c>
      <c r="X4304" s="6">
        <v>39.54</v>
      </c>
      <c r="Y4304" s="6">
        <v>27275015</v>
      </c>
      <c r="Z4304" s="6">
        <f>(X4304/1000)*Y4304</f>
        <v>1078454.0930999999</v>
      </c>
      <c r="AA4304" s="6">
        <f>(P4304/1000)*Z4304</f>
        <v>0</v>
      </c>
      <c r="AB4304" s="6">
        <f>(W4304/100000)*Z4304</f>
        <v>0</v>
      </c>
    </row>
    <row r="4305" spans="1:28" x14ac:dyDescent="0.35">
      <c r="A4305" s="6" t="s">
        <v>4641</v>
      </c>
      <c r="B4305" s="6" t="s">
        <v>4629</v>
      </c>
      <c r="C4305" s="6" t="s">
        <v>4630</v>
      </c>
      <c r="D4305" s="6">
        <v>2001</v>
      </c>
      <c r="E4305" s="9" t="s">
        <v>6000</v>
      </c>
      <c r="F4305" s="6">
        <v>114.32493100000001</v>
      </c>
      <c r="G4305" s="9">
        <v>100.2</v>
      </c>
      <c r="H4305" s="9">
        <v>645</v>
      </c>
      <c r="I4305" s="6">
        <f>1/F4305</f>
        <v>8.746998500265878E-3</v>
      </c>
      <c r="J4305" s="6">
        <f t="shared" si="402"/>
        <v>12.87714750512292</v>
      </c>
      <c r="K4305" s="6">
        <f>G4305-J4305</f>
        <v>87.322852494877083</v>
      </c>
      <c r="L4305" s="6">
        <f>J4305+K4305-G4305</f>
        <v>0</v>
      </c>
      <c r="M4305" s="6">
        <v>114.32493100000001</v>
      </c>
      <c r="N4305" s="6">
        <f t="shared" si="403"/>
        <v>8.746998500265878E-3</v>
      </c>
      <c r="O4305" s="6">
        <f t="shared" si="404"/>
        <v>100.2</v>
      </c>
      <c r="P4305" s="6">
        <f>O4305-G4305</f>
        <v>0</v>
      </c>
      <c r="Q4305" s="6">
        <f>1/(LN(F4305))</f>
        <v>0.21101299322501543</v>
      </c>
      <c r="R4305" s="6">
        <f t="shared" si="405"/>
        <v>121.69013812790028</v>
      </c>
      <c r="S4305" s="6">
        <f>H4305-R4305</f>
        <v>523.30986187209976</v>
      </c>
      <c r="T4305" s="6">
        <f>R4305+S4305-H4305</f>
        <v>0</v>
      </c>
      <c r="U4305" s="6">
        <f t="shared" si="406"/>
        <v>121.69013812790028</v>
      </c>
      <c r="V4305" s="6">
        <f t="shared" si="407"/>
        <v>645</v>
      </c>
      <c r="W4305" s="6">
        <f>V4305-H4305</f>
        <v>0</v>
      </c>
      <c r="X4305" s="6">
        <v>39.22</v>
      </c>
      <c r="Y4305" s="6">
        <v>27971082</v>
      </c>
      <c r="Z4305" s="6">
        <f>(X4305/1000)*Y4305</f>
        <v>1097025.83604</v>
      </c>
      <c r="AA4305" s="6">
        <f>(P4305/1000)*Z4305</f>
        <v>0</v>
      </c>
      <c r="AB4305" s="6">
        <f>(W4305/100000)*Z4305</f>
        <v>0</v>
      </c>
    </row>
    <row r="4306" spans="1:28" x14ac:dyDescent="0.35">
      <c r="A4306" s="6" t="s">
        <v>4642</v>
      </c>
      <c r="B4306" s="6" t="s">
        <v>4629</v>
      </c>
      <c r="C4306" s="6" t="s">
        <v>4630</v>
      </c>
      <c r="D4306" s="6">
        <v>2002</v>
      </c>
      <c r="E4306" s="9" t="s">
        <v>6000</v>
      </c>
      <c r="F4306" s="6">
        <v>131.73783599999999</v>
      </c>
      <c r="G4306" s="9">
        <v>96.8</v>
      </c>
      <c r="H4306" s="9">
        <v>614</v>
      </c>
      <c r="I4306" s="6">
        <f>1/F4306</f>
        <v>7.5908336614850733E-3</v>
      </c>
      <c r="J4306" s="6">
        <f t="shared" si="402"/>
        <v>11.175065908931435</v>
      </c>
      <c r="K4306" s="6">
        <f>G4306-J4306</f>
        <v>85.624934091068567</v>
      </c>
      <c r="L4306" s="6">
        <f>J4306+K4306-G4306</f>
        <v>0</v>
      </c>
      <c r="M4306" s="6">
        <v>131.73783599999999</v>
      </c>
      <c r="N4306" s="6">
        <f t="shared" si="403"/>
        <v>7.5908336614850733E-3</v>
      </c>
      <c r="O4306" s="6">
        <f t="shared" si="404"/>
        <v>96.8</v>
      </c>
      <c r="P4306" s="6">
        <f>O4306-G4306</f>
        <v>0</v>
      </c>
      <c r="Q4306" s="6">
        <f>1/(LN(F4306))</f>
        <v>0.20488386349956514</v>
      </c>
      <c r="R4306" s="6">
        <f t="shared" si="405"/>
        <v>118.15549966088173</v>
      </c>
      <c r="S4306" s="6">
        <f>H4306-R4306</f>
        <v>495.84450033911827</v>
      </c>
      <c r="T4306" s="6">
        <f>R4306+S4306-H4306</f>
        <v>0</v>
      </c>
      <c r="U4306" s="6">
        <f t="shared" si="406"/>
        <v>118.15549966088173</v>
      </c>
      <c r="V4306" s="6">
        <f t="shared" si="407"/>
        <v>614</v>
      </c>
      <c r="W4306" s="6">
        <f>V4306-H4306</f>
        <v>0</v>
      </c>
      <c r="X4306" s="6">
        <v>38.880000000000003</v>
      </c>
      <c r="Y4306" s="6">
        <v>28704778</v>
      </c>
      <c r="Z4306" s="6">
        <f>(X4306/1000)*Y4306</f>
        <v>1116041.7686400001</v>
      </c>
      <c r="AA4306" s="6">
        <f>(P4306/1000)*Z4306</f>
        <v>0</v>
      </c>
      <c r="AB4306" s="6">
        <f>(W4306/100000)*Z4306</f>
        <v>0</v>
      </c>
    </row>
    <row r="4307" spans="1:28" x14ac:dyDescent="0.35">
      <c r="A4307" s="6" t="s">
        <v>4643</v>
      </c>
      <c r="B4307" s="6" t="s">
        <v>4629</v>
      </c>
      <c r="C4307" s="6" t="s">
        <v>4630</v>
      </c>
      <c r="D4307" s="6">
        <v>2003</v>
      </c>
      <c r="E4307" s="9" t="s">
        <v>6000</v>
      </c>
      <c r="F4307" s="6">
        <v>184.05836099999999</v>
      </c>
      <c r="G4307" s="9">
        <v>93.6</v>
      </c>
      <c r="H4307" s="9">
        <v>598</v>
      </c>
      <c r="I4307" s="6">
        <f>1/F4307</f>
        <v>5.4330593544729003E-3</v>
      </c>
      <c r="J4307" s="6">
        <f t="shared" si="402"/>
        <v>7.9984358874085606</v>
      </c>
      <c r="K4307" s="6">
        <f>G4307-J4307</f>
        <v>85.601564112591433</v>
      </c>
      <c r="L4307" s="6">
        <f>J4307+K4307-G4307</f>
        <v>0</v>
      </c>
      <c r="M4307" s="6">
        <v>184.05836099999999</v>
      </c>
      <c r="N4307" s="6">
        <f t="shared" si="403"/>
        <v>5.4330593544729003E-3</v>
      </c>
      <c r="O4307" s="6">
        <f t="shared" si="404"/>
        <v>93.6</v>
      </c>
      <c r="P4307" s="6">
        <f>O4307-G4307</f>
        <v>0</v>
      </c>
      <c r="Q4307" s="6">
        <f>1/(LN(F4307))</f>
        <v>0.19174525602712703</v>
      </c>
      <c r="R4307" s="6">
        <f t="shared" si="405"/>
        <v>110.57853042456404</v>
      </c>
      <c r="S4307" s="6">
        <f>H4307-R4307</f>
        <v>487.42146957543594</v>
      </c>
      <c r="T4307" s="6">
        <f>R4307+S4307-H4307</f>
        <v>0</v>
      </c>
      <c r="U4307" s="6">
        <f t="shared" si="406"/>
        <v>110.57853042456404</v>
      </c>
      <c r="V4307" s="6">
        <f t="shared" si="407"/>
        <v>598</v>
      </c>
      <c r="W4307" s="6">
        <f>V4307-H4307</f>
        <v>0</v>
      </c>
      <c r="X4307" s="6">
        <v>38.515000000000001</v>
      </c>
      <c r="Y4307" s="6">
        <v>29460519</v>
      </c>
      <c r="Z4307" s="6">
        <f>(X4307/1000)*Y4307</f>
        <v>1134671.889285</v>
      </c>
      <c r="AA4307" s="6">
        <f>(P4307/1000)*Z4307</f>
        <v>0</v>
      </c>
      <c r="AB4307" s="6">
        <f>(W4307/100000)*Z4307</f>
        <v>0</v>
      </c>
    </row>
    <row r="4308" spans="1:28" x14ac:dyDescent="0.35">
      <c r="A4308" s="6" t="s">
        <v>4644</v>
      </c>
      <c r="B4308" s="6" t="s">
        <v>4629</v>
      </c>
      <c r="C4308" s="6" t="s">
        <v>4630</v>
      </c>
      <c r="D4308" s="6">
        <v>2004</v>
      </c>
      <c r="E4308" s="9" t="s">
        <v>6000</v>
      </c>
      <c r="F4308" s="6">
        <v>230.4881484</v>
      </c>
      <c r="G4308" s="9">
        <v>90.4</v>
      </c>
      <c r="H4308" s="9">
        <v>580</v>
      </c>
      <c r="I4308" s="6">
        <f>1/F4308</f>
        <v>4.3386178722931686E-3</v>
      </c>
      <c r="J4308" s="6">
        <f t="shared" si="402"/>
        <v>6.3872221206146849</v>
      </c>
      <c r="K4308" s="6">
        <f>G4308-J4308</f>
        <v>84.012777879385325</v>
      </c>
      <c r="L4308" s="6">
        <f>J4308+K4308-G4308</f>
        <v>0</v>
      </c>
      <c r="M4308" s="6">
        <v>230.4881484</v>
      </c>
      <c r="N4308" s="6">
        <f t="shared" si="403"/>
        <v>4.3386178722931686E-3</v>
      </c>
      <c r="O4308" s="6">
        <f t="shared" si="404"/>
        <v>90.4</v>
      </c>
      <c r="P4308" s="6">
        <f>O4308-G4308</f>
        <v>0</v>
      </c>
      <c r="Q4308" s="6">
        <f>1/(LN(F4308))</f>
        <v>0.18381679022210187</v>
      </c>
      <c r="R4308" s="6">
        <f t="shared" si="405"/>
        <v>106.00622383713505</v>
      </c>
      <c r="S4308" s="6">
        <f>H4308-R4308</f>
        <v>473.99377616286495</v>
      </c>
      <c r="T4308" s="6">
        <f>R4308+S4308-H4308</f>
        <v>0</v>
      </c>
      <c r="U4308" s="6">
        <f t="shared" si="406"/>
        <v>106.00622383713505</v>
      </c>
      <c r="V4308" s="6">
        <f t="shared" si="407"/>
        <v>580</v>
      </c>
      <c r="W4308" s="6">
        <f>V4308-H4308</f>
        <v>0</v>
      </c>
      <c r="X4308" s="6">
        <v>38.125999999999998</v>
      </c>
      <c r="Y4308" s="6">
        <v>30214193</v>
      </c>
      <c r="Z4308" s="6">
        <f>(X4308/1000)*Y4308</f>
        <v>1151946.322318</v>
      </c>
      <c r="AA4308" s="6">
        <f>(P4308/1000)*Z4308</f>
        <v>0</v>
      </c>
      <c r="AB4308" s="6">
        <f>(W4308/100000)*Z4308</f>
        <v>0</v>
      </c>
    </row>
    <row r="4309" spans="1:28" x14ac:dyDescent="0.35">
      <c r="A4309" s="6" t="s">
        <v>4645</v>
      </c>
      <c r="B4309" s="6" t="s">
        <v>4629</v>
      </c>
      <c r="C4309" s="6" t="s">
        <v>4630</v>
      </c>
      <c r="D4309" s="6">
        <v>2005</v>
      </c>
      <c r="E4309" s="9" t="s">
        <v>6000</v>
      </c>
      <c r="F4309" s="6">
        <v>275.08519200000001</v>
      </c>
      <c r="G4309" s="9">
        <v>87.6</v>
      </c>
      <c r="H4309" s="9">
        <v>529</v>
      </c>
      <c r="I4309" s="6">
        <f>1/F4309</f>
        <v>3.6352374794496388E-3</v>
      </c>
      <c r="J4309" s="6">
        <f t="shared" si="402"/>
        <v>5.35172027725869</v>
      </c>
      <c r="K4309" s="6">
        <f>G4309-J4309</f>
        <v>82.248279722741302</v>
      </c>
      <c r="L4309" s="6">
        <f>J4309+K4309-G4309</f>
        <v>0</v>
      </c>
      <c r="M4309" s="6">
        <v>275.08519200000001</v>
      </c>
      <c r="N4309" s="6">
        <f t="shared" si="403"/>
        <v>3.6352374794496388E-3</v>
      </c>
      <c r="O4309" s="6">
        <f t="shared" si="404"/>
        <v>87.6</v>
      </c>
      <c r="P4309" s="6">
        <f>O4309-G4309</f>
        <v>0</v>
      </c>
      <c r="Q4309" s="6">
        <f>1/(LN(F4309))</f>
        <v>0.17802841523938356</v>
      </c>
      <c r="R4309" s="6">
        <f t="shared" si="405"/>
        <v>102.66809692647631</v>
      </c>
      <c r="S4309" s="6">
        <f>H4309-R4309</f>
        <v>426.33190307352368</v>
      </c>
      <c r="T4309" s="6">
        <f>R4309+S4309-H4309</f>
        <v>0</v>
      </c>
      <c r="U4309" s="6">
        <f t="shared" si="406"/>
        <v>102.66809692647631</v>
      </c>
      <c r="V4309" s="6">
        <f t="shared" si="407"/>
        <v>529</v>
      </c>
      <c r="W4309" s="6">
        <f>V4309-H4309</f>
        <v>0</v>
      </c>
      <c r="X4309" s="6">
        <v>37.713000000000001</v>
      </c>
      <c r="Y4309" s="6">
        <v>30949516</v>
      </c>
      <c r="Z4309" s="6">
        <f>(X4309/1000)*Y4309</f>
        <v>1167199.0969080001</v>
      </c>
      <c r="AA4309" s="6">
        <f>(P4309/1000)*Z4309</f>
        <v>0</v>
      </c>
      <c r="AB4309" s="6">
        <f>(W4309/100000)*Z4309</f>
        <v>0</v>
      </c>
    </row>
    <row r="4310" spans="1:28" x14ac:dyDescent="0.35">
      <c r="A4310" s="6" t="s">
        <v>4646</v>
      </c>
      <c r="B4310" s="6" t="s">
        <v>4629</v>
      </c>
      <c r="C4310" s="6" t="s">
        <v>4630</v>
      </c>
      <c r="D4310" s="6">
        <v>2006</v>
      </c>
      <c r="E4310" s="9" t="s">
        <v>6000</v>
      </c>
      <c r="F4310" s="6">
        <v>262.18850700000002</v>
      </c>
      <c r="G4310" s="9">
        <v>84.8</v>
      </c>
      <c r="H4310" s="9">
        <v>508</v>
      </c>
      <c r="I4310" s="6">
        <f>1/F4310</f>
        <v>3.8140497134758083E-3</v>
      </c>
      <c r="J4310" s="6">
        <f t="shared" si="402"/>
        <v>5.6149638931351022</v>
      </c>
      <c r="K4310" s="6">
        <f>G4310-J4310</f>
        <v>79.185036106864899</v>
      </c>
      <c r="L4310" s="6">
        <f>J4310+K4310-G4310</f>
        <v>0</v>
      </c>
      <c r="M4310" s="6">
        <v>262.18850700000002</v>
      </c>
      <c r="N4310" s="6">
        <f t="shared" si="403"/>
        <v>3.8140497134758083E-3</v>
      </c>
      <c r="O4310" s="6">
        <f t="shared" si="404"/>
        <v>84.8</v>
      </c>
      <c r="P4310" s="6">
        <f>O4310-G4310</f>
        <v>0</v>
      </c>
      <c r="Q4310" s="6">
        <f>1/(LN(F4310))</f>
        <v>0.17956339649720349</v>
      </c>
      <c r="R4310" s="6">
        <f t="shared" si="405"/>
        <v>103.55331294295478</v>
      </c>
      <c r="S4310" s="6">
        <f>H4310-R4310</f>
        <v>404.44668705704521</v>
      </c>
      <c r="T4310" s="6">
        <f>R4310+S4310-H4310</f>
        <v>0</v>
      </c>
      <c r="U4310" s="6">
        <f t="shared" si="406"/>
        <v>103.55331294295478</v>
      </c>
      <c r="V4310" s="6">
        <f t="shared" si="407"/>
        <v>508</v>
      </c>
      <c r="W4310" s="6">
        <f>V4310-H4310</f>
        <v>0</v>
      </c>
      <c r="X4310" s="6">
        <v>37.280999999999999</v>
      </c>
      <c r="Y4310" s="6">
        <v>31661823</v>
      </c>
      <c r="Z4310" s="6">
        <f>(X4310/1000)*Y4310</f>
        <v>1180384.4232630001</v>
      </c>
      <c r="AA4310" s="6">
        <f>(P4310/1000)*Z4310</f>
        <v>0</v>
      </c>
      <c r="AB4310" s="6">
        <f>(W4310/100000)*Z4310</f>
        <v>0</v>
      </c>
    </row>
    <row r="4311" spans="1:28" x14ac:dyDescent="0.35">
      <c r="A4311" s="6" t="s">
        <v>4647</v>
      </c>
      <c r="B4311" s="6" t="s">
        <v>4629</v>
      </c>
      <c r="C4311" s="6" t="s">
        <v>4630</v>
      </c>
      <c r="D4311" s="6">
        <v>2007</v>
      </c>
      <c r="E4311" s="9" t="s">
        <v>6000</v>
      </c>
      <c r="F4311" s="6">
        <v>284.443397</v>
      </c>
      <c r="G4311" s="9">
        <v>82.2</v>
      </c>
      <c r="H4311" s="9">
        <v>479</v>
      </c>
      <c r="I4311" s="6">
        <f>1/F4311</f>
        <v>3.515637946062077E-3</v>
      </c>
      <c r="J4311" s="6">
        <f t="shared" si="402"/>
        <v>5.1756483557957225</v>
      </c>
      <c r="K4311" s="6">
        <f>G4311-J4311</f>
        <v>77.024351644204273</v>
      </c>
      <c r="L4311" s="6">
        <f>J4311+K4311-G4311</f>
        <v>0</v>
      </c>
      <c r="M4311" s="6">
        <v>284.443397</v>
      </c>
      <c r="N4311" s="6">
        <f t="shared" si="403"/>
        <v>3.515637946062077E-3</v>
      </c>
      <c r="O4311" s="6">
        <f t="shared" si="404"/>
        <v>82.199999999999989</v>
      </c>
      <c r="P4311" s="6">
        <f>O4311-G4311</f>
        <v>0</v>
      </c>
      <c r="Q4311" s="6">
        <f>1/(LN(F4311))</f>
        <v>0.17697441531236857</v>
      </c>
      <c r="R4311" s="6">
        <f t="shared" si="405"/>
        <v>102.0602604385664</v>
      </c>
      <c r="S4311" s="6">
        <f>H4311-R4311</f>
        <v>376.93973956143361</v>
      </c>
      <c r="T4311" s="6">
        <f>R4311+S4311-H4311</f>
        <v>0</v>
      </c>
      <c r="U4311" s="6">
        <f t="shared" si="406"/>
        <v>102.0602604385664</v>
      </c>
      <c r="V4311" s="6">
        <f t="shared" si="407"/>
        <v>479</v>
      </c>
      <c r="W4311" s="6">
        <f>V4311-H4311</f>
        <v>0</v>
      </c>
      <c r="X4311" s="6">
        <v>36.835000000000001</v>
      </c>
      <c r="Y4311" s="6">
        <v>32360621</v>
      </c>
      <c r="Z4311" s="6">
        <f>(X4311/1000)*Y4311</f>
        <v>1192003.474535</v>
      </c>
      <c r="AA4311" s="6">
        <f>(P4311/1000)*Z4311</f>
        <v>0</v>
      </c>
      <c r="AB4311" s="6">
        <f>(W4311/100000)*Z4311</f>
        <v>0</v>
      </c>
    </row>
    <row r="4312" spans="1:28" x14ac:dyDescent="0.35">
      <c r="A4312" s="6" t="s">
        <v>4648</v>
      </c>
      <c r="B4312" s="6" t="s">
        <v>4629</v>
      </c>
      <c r="C4312" s="6" t="s">
        <v>4630</v>
      </c>
      <c r="D4312" s="6">
        <v>2008</v>
      </c>
      <c r="E4312" s="9" t="s">
        <v>6000</v>
      </c>
      <c r="F4312" s="6">
        <v>349.26534720000001</v>
      </c>
      <c r="G4312" s="9">
        <v>79.8</v>
      </c>
      <c r="H4312" s="9">
        <v>454</v>
      </c>
      <c r="I4312" s="6">
        <f>1/F4312</f>
        <v>2.863152637434052E-3</v>
      </c>
      <c r="J4312" s="6">
        <f t="shared" si="402"/>
        <v>4.2150731866250259</v>
      </c>
      <c r="K4312" s="6">
        <f>G4312-J4312</f>
        <v>75.584926813374977</v>
      </c>
      <c r="L4312" s="6">
        <f>J4312+K4312-G4312</f>
        <v>0</v>
      </c>
      <c r="M4312" s="6">
        <v>349.26534720000001</v>
      </c>
      <c r="N4312" s="6">
        <f t="shared" si="403"/>
        <v>2.863152637434052E-3</v>
      </c>
      <c r="O4312" s="6">
        <f t="shared" si="404"/>
        <v>79.8</v>
      </c>
      <c r="P4312" s="6">
        <f>O4312-G4312</f>
        <v>0</v>
      </c>
      <c r="Q4312" s="6">
        <f>1/(LN(F4312))</f>
        <v>0.17076992819542153</v>
      </c>
      <c r="R4312" s="6">
        <f t="shared" si="405"/>
        <v>98.482163740658621</v>
      </c>
      <c r="S4312" s="6">
        <f>H4312-R4312</f>
        <v>355.51783625934138</v>
      </c>
      <c r="T4312" s="6">
        <f>R4312+S4312-H4312</f>
        <v>0</v>
      </c>
      <c r="U4312" s="6">
        <f t="shared" si="406"/>
        <v>98.482163740658621</v>
      </c>
      <c r="V4312" s="6">
        <f t="shared" si="407"/>
        <v>454</v>
      </c>
      <c r="W4312" s="6">
        <f>V4312-H4312</f>
        <v>0</v>
      </c>
      <c r="X4312" s="6">
        <v>36.381999999999998</v>
      </c>
      <c r="Y4312" s="6">
        <v>33060837</v>
      </c>
      <c r="Z4312" s="6">
        <f>(X4312/1000)*Y4312</f>
        <v>1202819.3717339998</v>
      </c>
      <c r="AA4312" s="6">
        <f>(P4312/1000)*Z4312</f>
        <v>0</v>
      </c>
      <c r="AB4312" s="6">
        <f>(W4312/100000)*Z4312</f>
        <v>0</v>
      </c>
    </row>
    <row r="4313" spans="1:28" x14ac:dyDescent="0.35">
      <c r="A4313" s="6" t="s">
        <v>4649</v>
      </c>
      <c r="B4313" s="6" t="s">
        <v>4629</v>
      </c>
      <c r="C4313" s="6" t="s">
        <v>4630</v>
      </c>
      <c r="D4313" s="6">
        <v>2009</v>
      </c>
      <c r="E4313" s="9" t="s">
        <v>6000</v>
      </c>
      <c r="F4313" s="6">
        <v>242.4966417</v>
      </c>
      <c r="G4313" s="9">
        <v>77.599999999999994</v>
      </c>
      <c r="H4313" s="9">
        <v>433</v>
      </c>
      <c r="I4313" s="6">
        <f>1/F4313</f>
        <v>4.1237684488725024E-3</v>
      </c>
      <c r="J4313" s="6">
        <f t="shared" si="402"/>
        <v>6.0709253112926724</v>
      </c>
      <c r="K4313" s="6">
        <f>G4313-J4313</f>
        <v>71.529074688707325</v>
      </c>
      <c r="L4313" s="6">
        <f>J4313+K4313-G4313</f>
        <v>0</v>
      </c>
      <c r="M4313" s="6">
        <v>242.4966417</v>
      </c>
      <c r="N4313" s="6">
        <f t="shared" si="403"/>
        <v>4.1237684488725024E-3</v>
      </c>
      <c r="O4313" s="6">
        <f t="shared" si="404"/>
        <v>77.599999999999994</v>
      </c>
      <c r="P4313" s="6">
        <f>O4313-G4313</f>
        <v>0</v>
      </c>
      <c r="Q4313" s="6">
        <f>1/(LN(F4313))</f>
        <v>0.18211659271536507</v>
      </c>
      <c r="R4313" s="6">
        <f t="shared" si="405"/>
        <v>105.02572843598746</v>
      </c>
      <c r="S4313" s="6">
        <f>H4313-R4313</f>
        <v>327.97427156401255</v>
      </c>
      <c r="T4313" s="6">
        <f>R4313+S4313-H4313</f>
        <v>0</v>
      </c>
      <c r="U4313" s="6">
        <f t="shared" si="406"/>
        <v>105.02572843598746</v>
      </c>
      <c r="V4313" s="6">
        <f t="shared" si="407"/>
        <v>433</v>
      </c>
      <c r="W4313" s="6">
        <f>V4313-H4313</f>
        <v>0</v>
      </c>
      <c r="X4313" s="6">
        <v>35.927</v>
      </c>
      <c r="Y4313" s="6">
        <v>33783788</v>
      </c>
      <c r="Z4313" s="6">
        <f>(X4313/1000)*Y4313</f>
        <v>1213750.151476</v>
      </c>
      <c r="AA4313" s="6">
        <f>(P4313/1000)*Z4313</f>
        <v>0</v>
      </c>
      <c r="AB4313" s="6">
        <f>(W4313/100000)*Z4313</f>
        <v>0</v>
      </c>
    </row>
    <row r="4314" spans="1:28" x14ac:dyDescent="0.35">
      <c r="A4314" s="6" t="s">
        <v>4650</v>
      </c>
      <c r="B4314" s="6" t="s">
        <v>4629</v>
      </c>
      <c r="C4314" s="6" t="s">
        <v>4630</v>
      </c>
      <c r="D4314" s="6">
        <v>2010</v>
      </c>
      <c r="E4314" s="9" t="s">
        <v>6000</v>
      </c>
      <c r="F4314" s="6">
        <v>281.43776530000002</v>
      </c>
      <c r="G4314" s="9">
        <v>75.400000000000006</v>
      </c>
      <c r="H4314" s="9">
        <v>408</v>
      </c>
      <c r="I4314" s="6">
        <f>1/F4314</f>
        <v>3.5531834149338305E-3</v>
      </c>
      <c r="J4314" s="6">
        <f t="shared" si="402"/>
        <v>5.2309220066138717</v>
      </c>
      <c r="K4314" s="6">
        <f>G4314-J4314</f>
        <v>70.169077993386139</v>
      </c>
      <c r="L4314" s="6">
        <f>J4314+K4314-G4314</f>
        <v>0</v>
      </c>
      <c r="M4314" s="6">
        <v>281.43776530000002</v>
      </c>
      <c r="N4314" s="6">
        <f t="shared" si="403"/>
        <v>3.5531834149338305E-3</v>
      </c>
      <c r="O4314" s="6">
        <f t="shared" si="404"/>
        <v>75.400000000000006</v>
      </c>
      <c r="P4314" s="6">
        <f>O4314-G4314</f>
        <v>0</v>
      </c>
      <c r="Q4314" s="6">
        <f>1/(LN(F4314))</f>
        <v>0.17730775176902341</v>
      </c>
      <c r="R4314" s="6">
        <f t="shared" si="405"/>
        <v>102.25249390643697</v>
      </c>
      <c r="S4314" s="6">
        <f>H4314-R4314</f>
        <v>305.74750609356306</v>
      </c>
      <c r="T4314" s="6">
        <f>R4314+S4314-H4314</f>
        <v>0</v>
      </c>
      <c r="U4314" s="6">
        <f t="shared" si="406"/>
        <v>102.25249390643697</v>
      </c>
      <c r="V4314" s="6">
        <f t="shared" si="407"/>
        <v>408</v>
      </c>
      <c r="W4314" s="6">
        <f>V4314-H4314</f>
        <v>0</v>
      </c>
      <c r="X4314" s="6">
        <v>35.475000000000001</v>
      </c>
      <c r="Y4314" s="6">
        <v>34545013</v>
      </c>
      <c r="Z4314" s="6">
        <f>(X4314/1000)*Y4314</f>
        <v>1225484.3361750001</v>
      </c>
      <c r="AA4314" s="6">
        <f>(P4314/1000)*Z4314</f>
        <v>0</v>
      </c>
      <c r="AB4314" s="6">
        <f>(W4314/100000)*Z4314</f>
        <v>0</v>
      </c>
    </row>
    <row r="4315" spans="1:28" x14ac:dyDescent="0.35">
      <c r="A4315" s="6" t="s">
        <v>4651</v>
      </c>
      <c r="B4315" s="6" t="s">
        <v>4629</v>
      </c>
      <c r="C4315" s="6" t="s">
        <v>4630</v>
      </c>
      <c r="D4315" s="6">
        <v>2011</v>
      </c>
      <c r="E4315" s="9" t="s">
        <v>6000</v>
      </c>
      <c r="F4315" s="6">
        <v>284.43990600000001</v>
      </c>
      <c r="G4315" s="9">
        <v>73.400000000000006</v>
      </c>
      <c r="H4315" s="9">
        <v>390</v>
      </c>
      <c r="I4315" s="6">
        <f>1/F4315</f>
        <v>3.5156810943398355E-3</v>
      </c>
      <c r="J4315" s="6">
        <f t="shared" si="402"/>
        <v>5.1757118777841251</v>
      </c>
      <c r="K4315" s="6">
        <f>G4315-J4315</f>
        <v>68.224288122215881</v>
      </c>
      <c r="L4315" s="6">
        <f>J4315+K4315-G4315</f>
        <v>0</v>
      </c>
      <c r="M4315" s="6">
        <v>284.43990600000001</v>
      </c>
      <c r="N4315" s="6">
        <f t="shared" si="403"/>
        <v>3.5156810943398355E-3</v>
      </c>
      <c r="O4315" s="6">
        <f t="shared" si="404"/>
        <v>73.400000000000006</v>
      </c>
      <c r="P4315" s="6">
        <f>O4315-G4315</f>
        <v>0</v>
      </c>
      <c r="Q4315" s="6">
        <f>1/(LN(F4315))</f>
        <v>0.17697479970811469</v>
      </c>
      <c r="R4315" s="6">
        <f t="shared" si="405"/>
        <v>102.06048211767121</v>
      </c>
      <c r="S4315" s="6">
        <f>H4315-R4315</f>
        <v>287.9395178823288</v>
      </c>
      <c r="T4315" s="6">
        <f>R4315+S4315-H4315</f>
        <v>0</v>
      </c>
      <c r="U4315" s="6">
        <f t="shared" si="406"/>
        <v>102.06048211767121</v>
      </c>
      <c r="V4315" s="6">
        <f t="shared" si="407"/>
        <v>390</v>
      </c>
      <c r="W4315" s="6">
        <f>V4315-H4315</f>
        <v>0</v>
      </c>
      <c r="X4315" s="6">
        <v>35.027000000000001</v>
      </c>
      <c r="Y4315" s="6">
        <v>35349681</v>
      </c>
      <c r="Z4315" s="6">
        <f>(X4315/1000)*Y4315</f>
        <v>1238193.276387</v>
      </c>
      <c r="AA4315" s="6">
        <f>(P4315/1000)*Z4315</f>
        <v>0</v>
      </c>
      <c r="AB4315" s="6">
        <f>(W4315/100000)*Z4315</f>
        <v>0</v>
      </c>
    </row>
    <row r="4316" spans="1:28" x14ac:dyDescent="0.35">
      <c r="A4316" s="6" t="s">
        <v>4652</v>
      </c>
      <c r="B4316" s="6" t="s">
        <v>4629</v>
      </c>
      <c r="C4316" s="6" t="s">
        <v>4630</v>
      </c>
      <c r="D4316" s="6">
        <v>2012</v>
      </c>
      <c r="E4316" s="9" t="s">
        <v>6000</v>
      </c>
      <c r="F4316" s="6">
        <v>170.12211439999999</v>
      </c>
      <c r="G4316" s="9">
        <v>71.5</v>
      </c>
      <c r="H4316" s="9">
        <v>368</v>
      </c>
      <c r="I4316" s="6">
        <f>1/F4316</f>
        <v>5.8781305624308654E-3</v>
      </c>
      <c r="J4316" s="6">
        <f t="shared" si="402"/>
        <v>8.6536603732689095</v>
      </c>
      <c r="K4316" s="6">
        <f>G4316-J4316</f>
        <v>62.846339626731094</v>
      </c>
      <c r="L4316" s="6">
        <f>J4316+K4316-G4316</f>
        <v>0</v>
      </c>
      <c r="M4316" s="6">
        <v>170.12211439999999</v>
      </c>
      <c r="N4316" s="6">
        <f t="shared" si="403"/>
        <v>5.8781305624308654E-3</v>
      </c>
      <c r="O4316" s="6">
        <f t="shared" si="404"/>
        <v>71.5</v>
      </c>
      <c r="P4316" s="6">
        <f>O4316-G4316</f>
        <v>0</v>
      </c>
      <c r="Q4316" s="6">
        <f>1/(LN(F4316))</f>
        <v>0.19468447150111665</v>
      </c>
      <c r="R4316" s="6">
        <f t="shared" si="405"/>
        <v>112.27356129233647</v>
      </c>
      <c r="S4316" s="6">
        <f>H4316-R4316</f>
        <v>255.72643870766353</v>
      </c>
      <c r="T4316" s="6">
        <f>R4316+S4316-H4316</f>
        <v>0</v>
      </c>
      <c r="U4316" s="6">
        <f t="shared" si="406"/>
        <v>112.27356129233647</v>
      </c>
      <c r="V4316" s="6">
        <f t="shared" si="407"/>
        <v>368</v>
      </c>
      <c r="W4316" s="6">
        <f>V4316-H4316</f>
        <v>0</v>
      </c>
      <c r="X4316" s="6">
        <v>34.585999999999999</v>
      </c>
      <c r="Y4316" s="6">
        <v>36193783</v>
      </c>
      <c r="Z4316" s="6">
        <f>(X4316/1000)*Y4316</f>
        <v>1251798.1788379999</v>
      </c>
      <c r="AA4316" s="6">
        <f>(P4316/1000)*Z4316</f>
        <v>0</v>
      </c>
      <c r="AB4316" s="6">
        <f>(W4316/100000)*Z4316</f>
        <v>0</v>
      </c>
    </row>
    <row r="4317" spans="1:28" x14ac:dyDescent="0.35">
      <c r="A4317" s="6" t="s">
        <v>4653</v>
      </c>
      <c r="B4317" s="6" t="s">
        <v>4629</v>
      </c>
      <c r="C4317" s="6" t="s">
        <v>4630</v>
      </c>
      <c r="D4317" s="6">
        <v>2013</v>
      </c>
      <c r="E4317" s="9" t="s">
        <v>6000</v>
      </c>
      <c r="F4317" s="6">
        <v>188.86984699999999</v>
      </c>
      <c r="G4317" s="9">
        <v>69.599999999999994</v>
      </c>
      <c r="H4317" s="9">
        <v>349</v>
      </c>
      <c r="I4317" s="6">
        <f>1/F4317</f>
        <v>5.2946514008665449E-3</v>
      </c>
      <c r="J4317" s="6">
        <f t="shared" si="402"/>
        <v>7.7946746046763096</v>
      </c>
      <c r="K4317" s="6">
        <f>G4317-J4317</f>
        <v>61.805325395323685</v>
      </c>
      <c r="L4317" s="6">
        <f>J4317+K4317-G4317</f>
        <v>0</v>
      </c>
      <c r="M4317" s="6">
        <v>188.86984699999999</v>
      </c>
      <c r="N4317" s="6">
        <f t="shared" si="403"/>
        <v>5.2946514008665449E-3</v>
      </c>
      <c r="O4317" s="6">
        <f t="shared" si="404"/>
        <v>69.599999999999994</v>
      </c>
      <c r="P4317" s="6">
        <f>O4317-G4317</f>
        <v>0</v>
      </c>
      <c r="Q4317" s="6">
        <f>1/(LN(F4317))</f>
        <v>0.19080116528775659</v>
      </c>
      <c r="R4317" s="6">
        <f t="shared" si="405"/>
        <v>110.0340780156228</v>
      </c>
      <c r="S4317" s="6">
        <f>H4317-R4317</f>
        <v>238.96592198437719</v>
      </c>
      <c r="T4317" s="6">
        <f>R4317+S4317-H4317</f>
        <v>0</v>
      </c>
      <c r="U4317" s="6">
        <f t="shared" si="406"/>
        <v>110.0340780156228</v>
      </c>
      <c r="V4317" s="6">
        <f t="shared" si="407"/>
        <v>349</v>
      </c>
      <c r="W4317" s="6">
        <f>V4317-H4317</f>
        <v>0</v>
      </c>
      <c r="X4317" s="6">
        <v>34.152000000000001</v>
      </c>
      <c r="Y4317" s="6">
        <v>37072550</v>
      </c>
      <c r="Z4317" s="6">
        <f>(X4317/1000)*Y4317</f>
        <v>1266101.7276000001</v>
      </c>
      <c r="AA4317" s="6">
        <f>(P4317/1000)*Z4317</f>
        <v>0</v>
      </c>
      <c r="AB4317" s="6">
        <f>(W4317/100000)*Z4317</f>
        <v>0</v>
      </c>
    </row>
    <row r="4318" spans="1:28" x14ac:dyDescent="0.35">
      <c r="A4318" s="6" t="s">
        <v>4654</v>
      </c>
      <c r="B4318" s="6" t="s">
        <v>4629</v>
      </c>
      <c r="C4318" s="6" t="s">
        <v>4630</v>
      </c>
      <c r="D4318" s="6">
        <v>2014</v>
      </c>
      <c r="E4318" s="9" t="s">
        <v>6000</v>
      </c>
      <c r="F4318" s="6">
        <v>207.74656580000001</v>
      </c>
      <c r="G4318" s="9">
        <v>67.7</v>
      </c>
      <c r="H4318" s="9">
        <v>333</v>
      </c>
      <c r="I4318" s="6">
        <f>1/F4318</f>
        <v>4.8135573079109836E-3</v>
      </c>
      <c r="J4318" s="6">
        <f t="shared" si="402"/>
        <v>7.0864179840030843</v>
      </c>
      <c r="K4318" s="6">
        <f>G4318-J4318</f>
        <v>60.613582015996919</v>
      </c>
      <c r="L4318" s="6">
        <f>J4318+K4318-G4318</f>
        <v>0</v>
      </c>
      <c r="M4318" s="6">
        <v>207.74656580000001</v>
      </c>
      <c r="N4318" s="6">
        <f t="shared" si="403"/>
        <v>4.8135573079109836E-3</v>
      </c>
      <c r="O4318" s="6">
        <f t="shared" si="404"/>
        <v>67.7</v>
      </c>
      <c r="P4318" s="6">
        <f>O4318-G4318</f>
        <v>0</v>
      </c>
      <c r="Q4318" s="6">
        <f>1/(LN(F4318))</f>
        <v>0.18739509728494963</v>
      </c>
      <c r="R4318" s="6">
        <f t="shared" si="405"/>
        <v>108.06981562874404</v>
      </c>
      <c r="S4318" s="6">
        <f>H4318-R4318</f>
        <v>224.93018437125596</v>
      </c>
      <c r="T4318" s="6">
        <f>R4318+S4318-H4318</f>
        <v>0</v>
      </c>
      <c r="U4318" s="6">
        <f t="shared" si="406"/>
        <v>108.06981562874404</v>
      </c>
      <c r="V4318" s="6">
        <f t="shared" si="407"/>
        <v>333</v>
      </c>
      <c r="W4318" s="6">
        <f>V4318-H4318</f>
        <v>0</v>
      </c>
      <c r="X4318" s="6">
        <v>33.728000000000002</v>
      </c>
      <c r="Y4318" s="6">
        <v>37977655</v>
      </c>
      <c r="Z4318" s="6">
        <f>(X4318/1000)*Y4318</f>
        <v>1280910.3478399999</v>
      </c>
      <c r="AA4318" s="6">
        <f>(P4318/1000)*Z4318</f>
        <v>0</v>
      </c>
      <c r="AB4318" s="6">
        <f>(W4318/100000)*Z4318</f>
        <v>0</v>
      </c>
    </row>
    <row r="4319" spans="1:28" x14ac:dyDescent="0.35">
      <c r="A4319" s="6" t="s">
        <v>4655</v>
      </c>
      <c r="B4319" s="6" t="s">
        <v>4629</v>
      </c>
      <c r="C4319" s="6" t="s">
        <v>4630</v>
      </c>
      <c r="D4319" s="6">
        <v>2015</v>
      </c>
      <c r="E4319" s="9" t="s">
        <v>6000</v>
      </c>
      <c r="F4319" s="6">
        <v>199.8552157</v>
      </c>
      <c r="G4319" s="9">
        <v>65.900000000000006</v>
      </c>
      <c r="H4319" s="9">
        <v>320</v>
      </c>
      <c r="I4319" s="6">
        <f>1/F4319</f>
        <v>5.0036222297099647E-3</v>
      </c>
      <c r="J4319" s="6">
        <f t="shared" si="402"/>
        <v>7.3662275705121862</v>
      </c>
      <c r="K4319" s="6">
        <f>G4319-J4319</f>
        <v>58.533772429487819</v>
      </c>
      <c r="L4319" s="6">
        <f>J4319+K4319-G4319</f>
        <v>0</v>
      </c>
      <c r="M4319" s="6">
        <v>199.8552157</v>
      </c>
      <c r="N4319" s="6">
        <f t="shared" si="403"/>
        <v>5.0036222297099647E-3</v>
      </c>
      <c r="O4319" s="6">
        <f t="shared" si="404"/>
        <v>65.900000000000006</v>
      </c>
      <c r="P4319" s="6">
        <f>O4319-G4319</f>
        <v>0</v>
      </c>
      <c r="Q4319" s="6">
        <f>1/(LN(F4319))</f>
        <v>0.18876496655683273</v>
      </c>
      <c r="R4319" s="6">
        <f t="shared" si="405"/>
        <v>108.85981238849266</v>
      </c>
      <c r="S4319" s="6">
        <f>H4319-R4319</f>
        <v>211.14018761150734</v>
      </c>
      <c r="T4319" s="6">
        <f>R4319+S4319-H4319</f>
        <v>0</v>
      </c>
      <c r="U4319" s="6">
        <f t="shared" si="406"/>
        <v>108.85981238849266</v>
      </c>
      <c r="V4319" s="6">
        <f t="shared" si="407"/>
        <v>320</v>
      </c>
      <c r="W4319" s="6">
        <f>V4319-H4319</f>
        <v>0</v>
      </c>
      <c r="X4319" s="6">
        <v>33.317999999999998</v>
      </c>
      <c r="Y4319" s="6">
        <v>38902950</v>
      </c>
      <c r="Z4319" s="6">
        <f>(X4319/1000)*Y4319</f>
        <v>1296168.4881</v>
      </c>
      <c r="AA4319" s="6">
        <f>(P4319/1000)*Z4319</f>
        <v>0</v>
      </c>
      <c r="AB4319" s="6">
        <f>(W4319/100000)*Z4319</f>
        <v>0</v>
      </c>
    </row>
    <row r="4320" spans="1:28" x14ac:dyDescent="0.35">
      <c r="A4320" s="6" t="s">
        <v>4656</v>
      </c>
      <c r="B4320" s="6" t="s">
        <v>4629</v>
      </c>
      <c r="C4320" s="6" t="s">
        <v>4630</v>
      </c>
      <c r="D4320" s="6">
        <v>2016</v>
      </c>
      <c r="E4320" s="9" t="s">
        <v>6000</v>
      </c>
      <c r="F4320" s="6">
        <v>185.9428298</v>
      </c>
      <c r="G4320" s="9">
        <v>64.099999999999994</v>
      </c>
      <c r="H4320" s="9">
        <v>308</v>
      </c>
      <c r="I4320" s="6">
        <f>1/F4320</f>
        <v>5.3779971030644171E-3</v>
      </c>
      <c r="J4320" s="6">
        <f t="shared" si="402"/>
        <v>7.9173743971922708</v>
      </c>
      <c r="K4320" s="6">
        <f>G4320-J4320</f>
        <v>56.182625602807725</v>
      </c>
      <c r="L4320" s="6">
        <f>J4320+K4320-G4320</f>
        <v>0</v>
      </c>
      <c r="M4320" s="6">
        <v>185.9428298</v>
      </c>
      <c r="N4320" s="6">
        <f t="shared" si="403"/>
        <v>5.3779971030644171E-3</v>
      </c>
      <c r="O4320" s="6">
        <f t="shared" si="404"/>
        <v>64.099999999999994</v>
      </c>
      <c r="P4320" s="6">
        <f>O4320-G4320</f>
        <v>0</v>
      </c>
      <c r="Q4320" s="6">
        <f>1/(LN(F4320))</f>
        <v>0.19137147142694527</v>
      </c>
      <c r="R4320" s="6">
        <f t="shared" si="405"/>
        <v>110.36297071456221</v>
      </c>
      <c r="S4320" s="6">
        <f>H4320-R4320</f>
        <v>197.63702928543779</v>
      </c>
      <c r="T4320" s="6">
        <f>R4320+S4320-H4320</f>
        <v>0</v>
      </c>
      <c r="U4320" s="6">
        <f t="shared" si="406"/>
        <v>110.36297071456221</v>
      </c>
      <c r="V4320" s="6">
        <f t="shared" si="407"/>
        <v>308</v>
      </c>
      <c r="W4320" s="6">
        <f>V4320-H4320</f>
        <v>0</v>
      </c>
      <c r="X4320" s="6">
        <v>32.923000000000002</v>
      </c>
      <c r="Y4320" s="6">
        <v>39847440</v>
      </c>
      <c r="Z4320" s="6">
        <f>(X4320/1000)*Y4320</f>
        <v>1311897.26712</v>
      </c>
      <c r="AA4320" s="6">
        <f>(P4320/1000)*Z4320</f>
        <v>0</v>
      </c>
      <c r="AB4320" s="6">
        <f>(W4320/100000)*Z4320</f>
        <v>0</v>
      </c>
    </row>
    <row r="4321" spans="1:28" x14ac:dyDescent="0.35">
      <c r="A4321" s="6" t="s">
        <v>4657</v>
      </c>
      <c r="B4321" s="6" t="s">
        <v>4629</v>
      </c>
      <c r="C4321" s="6" t="s">
        <v>4630</v>
      </c>
      <c r="D4321" s="6">
        <v>2017</v>
      </c>
      <c r="E4321" s="9" t="s">
        <v>6000</v>
      </c>
      <c r="F4321" s="6">
        <v>0</v>
      </c>
      <c r="G4321" s="9">
        <v>62.2</v>
      </c>
      <c r="H4321" s="9">
        <v>295</v>
      </c>
      <c r="I4321" s="6" t="e">
        <f>1/F4321</f>
        <v>#DIV/0!</v>
      </c>
      <c r="J4321" s="6" t="e">
        <f t="shared" si="402"/>
        <v>#DIV/0!</v>
      </c>
      <c r="K4321" s="6" t="e">
        <f>G4321-J4321</f>
        <v>#DIV/0!</v>
      </c>
      <c r="L4321" s="6" t="e">
        <f>J4321+K4321-G4321</f>
        <v>#DIV/0!</v>
      </c>
      <c r="M4321" s="6">
        <v>0</v>
      </c>
      <c r="N4321" s="6" t="e">
        <f t="shared" si="403"/>
        <v>#DIV/0!</v>
      </c>
      <c r="O4321" s="6" t="e">
        <f t="shared" si="404"/>
        <v>#DIV/0!</v>
      </c>
      <c r="P4321" s="6" t="e">
        <f>O4321-G4321</f>
        <v>#DIV/0!</v>
      </c>
      <c r="Q4321" s="6" t="e">
        <f>1/(LN(F4321))</f>
        <v>#NUM!</v>
      </c>
      <c r="R4321" s="6" t="e">
        <f t="shared" si="405"/>
        <v>#NUM!</v>
      </c>
      <c r="S4321" s="6" t="e">
        <f>H4321-R4321</f>
        <v>#NUM!</v>
      </c>
      <c r="T4321" s="6" t="e">
        <f>R4321+S4321-H4321</f>
        <v>#NUM!</v>
      </c>
      <c r="U4321" s="6" t="e">
        <f t="shared" si="406"/>
        <v>#NUM!</v>
      </c>
      <c r="V4321" s="6" t="e">
        <f t="shared" si="407"/>
        <v>#NUM!</v>
      </c>
      <c r="W4321" s="6" t="e">
        <f>V4321-H4321</f>
        <v>#NUM!</v>
      </c>
      <c r="X4321" s="6">
        <v>32.542000000000002</v>
      </c>
      <c r="Y4321" s="10">
        <v>41000000</v>
      </c>
      <c r="Z4321" s="6">
        <f>(X4321/1000)*Y4321</f>
        <v>1334222</v>
      </c>
      <c r="AA4321" s="6" t="e">
        <f>(P4321/1000)*Z4321</f>
        <v>#DIV/0!</v>
      </c>
      <c r="AB4321" s="6" t="e">
        <f>(W4321/100000)*Z4321</f>
        <v>#NUM!</v>
      </c>
    </row>
    <row r="4322" spans="1:28" x14ac:dyDescent="0.35">
      <c r="A4322" s="6" t="s">
        <v>4658</v>
      </c>
      <c r="B4322" s="6" t="s">
        <v>4629</v>
      </c>
      <c r="C4322" s="6" t="s">
        <v>4630</v>
      </c>
      <c r="D4322" s="6">
        <v>2018</v>
      </c>
      <c r="E4322" s="9" t="s">
        <v>6000</v>
      </c>
      <c r="F4322" s="6">
        <v>0</v>
      </c>
      <c r="G4322" s="9">
        <v>60.3</v>
      </c>
      <c r="I4322" s="6" t="e">
        <f>1/F4322</f>
        <v>#DIV/0!</v>
      </c>
      <c r="J4322" s="6" t="e">
        <f t="shared" si="402"/>
        <v>#DIV/0!</v>
      </c>
      <c r="K4322" s="6" t="e">
        <f>G4322-J4322</f>
        <v>#DIV/0!</v>
      </c>
      <c r="L4322" s="6" t="e">
        <f>J4322+K4322-G4322</f>
        <v>#DIV/0!</v>
      </c>
      <c r="M4322" s="6">
        <v>0</v>
      </c>
      <c r="N4322" s="6" t="e">
        <f t="shared" si="403"/>
        <v>#DIV/0!</v>
      </c>
      <c r="O4322" s="6" t="e">
        <f t="shared" si="404"/>
        <v>#DIV/0!</v>
      </c>
      <c r="P4322" s="6" t="e">
        <f>O4322-G4322</f>
        <v>#DIV/0!</v>
      </c>
      <c r="Q4322" s="6" t="e">
        <f>1/(LN(F4322))</f>
        <v>#NUM!</v>
      </c>
      <c r="R4322" s="6" t="e">
        <f t="shared" si="405"/>
        <v>#NUM!</v>
      </c>
      <c r="S4322" s="6" t="e">
        <f>H4322-R4322</f>
        <v>#NUM!</v>
      </c>
      <c r="T4322" s="6" t="e">
        <f>R4322+S4322-H4322</f>
        <v>#NUM!</v>
      </c>
      <c r="U4322" s="6" t="e">
        <f t="shared" si="406"/>
        <v>#NUM!</v>
      </c>
      <c r="V4322" s="6" t="e">
        <f t="shared" si="407"/>
        <v>#NUM!</v>
      </c>
      <c r="W4322" s="6" t="e">
        <f>V4322-H4322</f>
        <v>#NUM!</v>
      </c>
      <c r="X4322" s="6">
        <v>32.177</v>
      </c>
      <c r="Y4322" s="10">
        <v>42000000</v>
      </c>
      <c r="Z4322" s="6">
        <f>(X4322/1000)*Y4322</f>
        <v>1351434</v>
      </c>
      <c r="AA4322" s="6" t="e">
        <f>(P4322/1000)*Z4322</f>
        <v>#DIV/0!</v>
      </c>
      <c r="AB4322" s="6" t="e">
        <f>(W4322/100000)*Z4322</f>
        <v>#NUM!</v>
      </c>
    </row>
    <row r="4323" spans="1:28" x14ac:dyDescent="0.35">
      <c r="A4323" s="6" t="s">
        <v>4659</v>
      </c>
      <c r="B4323" s="6" t="s">
        <v>4660</v>
      </c>
      <c r="C4323" s="6" t="s">
        <v>4661</v>
      </c>
      <c r="D4323" s="6">
        <v>1990</v>
      </c>
      <c r="E4323" s="9" t="s">
        <v>5999</v>
      </c>
      <c r="F4323" s="6">
        <v>178.78068099999999</v>
      </c>
      <c r="G4323" s="9">
        <v>138.6</v>
      </c>
      <c r="I4323" s="6">
        <f>1/F4323</f>
        <v>5.5934455244635748E-3</v>
      </c>
      <c r="J4323" s="6">
        <f t="shared" si="402"/>
        <v>8.2345530387592625</v>
      </c>
      <c r="K4323" s="6">
        <f>G4323-J4323</f>
        <v>130.36544696124074</v>
      </c>
      <c r="L4323" s="6">
        <f>J4323+K4323-G4323</f>
        <v>0</v>
      </c>
      <c r="M4323" s="6">
        <v>178.78068099999999</v>
      </c>
      <c r="N4323" s="6">
        <f t="shared" si="403"/>
        <v>5.5934455244635748E-3</v>
      </c>
      <c r="O4323" s="6">
        <f t="shared" si="404"/>
        <v>138.6</v>
      </c>
      <c r="P4323" s="6">
        <f>O4323-G4323</f>
        <v>0</v>
      </c>
      <c r="Q4323" s="6">
        <f>1/(LN(F4323))</f>
        <v>0.19282089963801877</v>
      </c>
      <c r="R4323" s="6">
        <f t="shared" si="405"/>
        <v>111.19884871674724</v>
      </c>
      <c r="S4323" s="6">
        <f>H4323-R4323</f>
        <v>-111.19884871674724</v>
      </c>
      <c r="T4323" s="6">
        <f>R4323+S4323-H4323</f>
        <v>0</v>
      </c>
      <c r="U4323" s="6">
        <f t="shared" si="406"/>
        <v>111.19884871674724</v>
      </c>
      <c r="V4323" s="6">
        <f t="shared" si="407"/>
        <v>0</v>
      </c>
      <c r="W4323" s="6">
        <f>V4323-H4323</f>
        <v>0</v>
      </c>
      <c r="X4323" s="6">
        <v>42.677999999999997</v>
      </c>
      <c r="Y4323" s="6">
        <v>7526307</v>
      </c>
      <c r="Z4323" s="6">
        <f>(X4323/1000)*Y4323</f>
        <v>321207.73014599999</v>
      </c>
      <c r="AA4323" s="6">
        <f>(P4323/1000)*Z4323</f>
        <v>0</v>
      </c>
      <c r="AB4323" s="6">
        <f>(W4323/100000)*Z4323</f>
        <v>0</v>
      </c>
    </row>
    <row r="4324" spans="1:28" x14ac:dyDescent="0.35">
      <c r="A4324" s="6" t="s">
        <v>4662</v>
      </c>
      <c r="B4324" s="6" t="s">
        <v>4660</v>
      </c>
      <c r="C4324" s="6" t="s">
        <v>4661</v>
      </c>
      <c r="D4324" s="6">
        <v>1991</v>
      </c>
      <c r="E4324" s="9" t="s">
        <v>5999</v>
      </c>
      <c r="F4324" s="6">
        <v>202.33066410000001</v>
      </c>
      <c r="G4324" s="9">
        <v>136.6</v>
      </c>
      <c r="I4324" s="6">
        <f>1/F4324</f>
        <v>4.9424045754417108E-3</v>
      </c>
      <c r="J4324" s="6">
        <f t="shared" si="402"/>
        <v>7.2761042254692025</v>
      </c>
      <c r="K4324" s="6">
        <f>G4324-J4324</f>
        <v>129.3238957745308</v>
      </c>
      <c r="L4324" s="6">
        <f>J4324+K4324-G4324</f>
        <v>0</v>
      </c>
      <c r="M4324" s="6">
        <v>202.33066410000001</v>
      </c>
      <c r="N4324" s="6">
        <f t="shared" si="403"/>
        <v>4.9424045754417108E-3</v>
      </c>
      <c r="O4324" s="6">
        <f t="shared" si="404"/>
        <v>136.6</v>
      </c>
      <c r="P4324" s="6">
        <f>O4324-G4324</f>
        <v>0</v>
      </c>
      <c r="Q4324" s="6">
        <f>1/(LN(F4324))</f>
        <v>0.18832734639589496</v>
      </c>
      <c r="R4324" s="6">
        <f t="shared" si="405"/>
        <v>108.60743902978065</v>
      </c>
      <c r="S4324" s="6">
        <f>H4324-R4324</f>
        <v>-108.60743902978065</v>
      </c>
      <c r="T4324" s="6">
        <f>R4324+S4324-H4324</f>
        <v>0</v>
      </c>
      <c r="U4324" s="6">
        <f t="shared" si="406"/>
        <v>108.60743902978065</v>
      </c>
      <c r="V4324" s="6">
        <f t="shared" si="407"/>
        <v>0</v>
      </c>
      <c r="W4324" s="6">
        <f>V4324-H4324</f>
        <v>0</v>
      </c>
      <c r="X4324" s="6">
        <v>42.228000000000002</v>
      </c>
      <c r="Y4324" s="6">
        <v>7755496</v>
      </c>
      <c r="Z4324" s="6">
        <f>(X4324/1000)*Y4324</f>
        <v>327499.08508799999</v>
      </c>
      <c r="AA4324" s="6">
        <f>(P4324/1000)*Z4324</f>
        <v>0</v>
      </c>
      <c r="AB4324" s="6">
        <f>(W4324/100000)*Z4324</f>
        <v>0</v>
      </c>
    </row>
    <row r="4325" spans="1:28" x14ac:dyDescent="0.35">
      <c r="A4325" s="6" t="s">
        <v>4663</v>
      </c>
      <c r="B4325" s="6" t="s">
        <v>4660</v>
      </c>
      <c r="C4325" s="6" t="s">
        <v>4661</v>
      </c>
      <c r="D4325" s="6">
        <v>1992</v>
      </c>
      <c r="E4325" s="9" t="s">
        <v>5999</v>
      </c>
      <c r="F4325" s="6">
        <v>202.3903191</v>
      </c>
      <c r="G4325" s="9">
        <v>136</v>
      </c>
      <c r="I4325" s="6">
        <f>1/F4325</f>
        <v>4.9409477906198927E-3</v>
      </c>
      <c r="J4325" s="6">
        <f t="shared" si="402"/>
        <v>7.2739595774470036</v>
      </c>
      <c r="K4325" s="6">
        <f>G4325-J4325</f>
        <v>128.72604042255298</v>
      </c>
      <c r="L4325" s="6">
        <f>J4325+K4325-G4325</f>
        <v>0</v>
      </c>
      <c r="M4325" s="6">
        <v>202.3903191</v>
      </c>
      <c r="N4325" s="6">
        <f t="shared" si="403"/>
        <v>4.9409477906198927E-3</v>
      </c>
      <c r="O4325" s="6">
        <f t="shared" si="404"/>
        <v>136</v>
      </c>
      <c r="P4325" s="6">
        <f>O4325-G4325</f>
        <v>0</v>
      </c>
      <c r="Q4325" s="6">
        <f>1/(LN(F4325))</f>
        <v>0.18831689140182031</v>
      </c>
      <c r="R4325" s="6">
        <f t="shared" si="405"/>
        <v>108.60140968697277</v>
      </c>
      <c r="S4325" s="6">
        <f>H4325-R4325</f>
        <v>-108.60140968697277</v>
      </c>
      <c r="T4325" s="6">
        <f>R4325+S4325-H4325</f>
        <v>0</v>
      </c>
      <c r="U4325" s="6">
        <f t="shared" si="406"/>
        <v>108.60140968697277</v>
      </c>
      <c r="V4325" s="6">
        <f t="shared" si="407"/>
        <v>0</v>
      </c>
      <c r="W4325" s="6">
        <f>V4325-H4325</f>
        <v>0</v>
      </c>
      <c r="X4325" s="6">
        <v>41.826999999999998</v>
      </c>
      <c r="Y4325" s="6">
        <v>7990096</v>
      </c>
      <c r="Z4325" s="6">
        <f>(X4325/1000)*Y4325</f>
        <v>334201.74539199995</v>
      </c>
      <c r="AA4325" s="6">
        <f>(P4325/1000)*Z4325</f>
        <v>0</v>
      </c>
      <c r="AB4325" s="6">
        <f>(W4325/100000)*Z4325</f>
        <v>0</v>
      </c>
    </row>
    <row r="4326" spans="1:28" x14ac:dyDescent="0.35">
      <c r="A4326" s="6" t="s">
        <v>4664</v>
      </c>
      <c r="B4326" s="6" t="s">
        <v>4660</v>
      </c>
      <c r="C4326" s="6" t="s">
        <v>4661</v>
      </c>
      <c r="D4326" s="6">
        <v>1993</v>
      </c>
      <c r="E4326" s="9" t="s">
        <v>5999</v>
      </c>
      <c r="F4326" s="6">
        <v>163.8943194</v>
      </c>
      <c r="G4326" s="9">
        <v>136.5</v>
      </c>
      <c r="I4326" s="6">
        <f>1/F4326</f>
        <v>6.1014927403273992E-3</v>
      </c>
      <c r="J4326" s="6">
        <f t="shared" si="402"/>
        <v>8.9824894809624514</v>
      </c>
      <c r="K4326" s="6">
        <f>G4326-J4326</f>
        <v>127.51751051903754</v>
      </c>
      <c r="L4326" s="6">
        <f>J4326+K4326-G4326</f>
        <v>0</v>
      </c>
      <c r="M4326" s="6">
        <v>163.8943194</v>
      </c>
      <c r="N4326" s="6">
        <f t="shared" si="403"/>
        <v>6.1014927403273992E-3</v>
      </c>
      <c r="O4326" s="6">
        <f t="shared" si="404"/>
        <v>136.5</v>
      </c>
      <c r="P4326" s="6">
        <f>O4326-G4326</f>
        <v>0</v>
      </c>
      <c r="Q4326" s="6">
        <f>1/(LN(F4326))</f>
        <v>0.19610835419236886</v>
      </c>
      <c r="R4326" s="6">
        <f t="shared" si="405"/>
        <v>113.09470732096817</v>
      </c>
      <c r="S4326" s="6">
        <f>H4326-R4326</f>
        <v>-113.09470732096817</v>
      </c>
      <c r="T4326" s="6">
        <f>R4326+S4326-H4326</f>
        <v>0</v>
      </c>
      <c r="U4326" s="6">
        <f t="shared" si="406"/>
        <v>113.09470732096817</v>
      </c>
      <c r="V4326" s="6">
        <f t="shared" si="407"/>
        <v>0</v>
      </c>
      <c r="W4326" s="6">
        <f>V4326-H4326</f>
        <v>0</v>
      </c>
      <c r="X4326" s="6">
        <v>41.457000000000001</v>
      </c>
      <c r="Y4326" s="6">
        <v>8226760</v>
      </c>
      <c r="Z4326" s="6">
        <f>(X4326/1000)*Y4326</f>
        <v>341056.78931999998</v>
      </c>
      <c r="AA4326" s="6">
        <f>(P4326/1000)*Z4326</f>
        <v>0</v>
      </c>
      <c r="AB4326" s="6">
        <f>(W4326/100000)*Z4326</f>
        <v>0</v>
      </c>
    </row>
    <row r="4327" spans="1:28" x14ac:dyDescent="0.35">
      <c r="A4327" s="6" t="s">
        <v>4665</v>
      </c>
      <c r="B4327" s="6" t="s">
        <v>4660</v>
      </c>
      <c r="C4327" s="6" t="s">
        <v>4661</v>
      </c>
      <c r="D4327" s="6">
        <v>1994</v>
      </c>
      <c r="E4327" s="9" t="s">
        <v>5999</v>
      </c>
      <c r="F4327" s="6">
        <v>140.30090340000001</v>
      </c>
      <c r="G4327" s="9">
        <v>137.5</v>
      </c>
      <c r="I4327" s="6">
        <f>1/F4327</f>
        <v>7.127537854471149E-3</v>
      </c>
      <c r="J4327" s="6">
        <f t="shared" si="402"/>
        <v>10.493011551057482</v>
      </c>
      <c r="K4327" s="6">
        <f>G4327-J4327</f>
        <v>127.00698844894252</v>
      </c>
      <c r="L4327" s="6">
        <f>J4327+K4327-G4327</f>
        <v>0</v>
      </c>
      <c r="M4327" s="6">
        <v>140.30090340000001</v>
      </c>
      <c r="N4327" s="6">
        <f t="shared" si="403"/>
        <v>7.127537854471149E-3</v>
      </c>
      <c r="O4327" s="6">
        <f t="shared" si="404"/>
        <v>137.5</v>
      </c>
      <c r="P4327" s="6">
        <f>O4327-G4327</f>
        <v>0</v>
      </c>
      <c r="Q4327" s="6">
        <f>1/(LN(F4327))</f>
        <v>0.20227398738125327</v>
      </c>
      <c r="R4327" s="6">
        <f t="shared" si="405"/>
        <v>116.65039715283186</v>
      </c>
      <c r="S4327" s="6">
        <f>H4327-R4327</f>
        <v>-116.65039715283186</v>
      </c>
      <c r="T4327" s="6">
        <f>R4327+S4327-H4327</f>
        <v>0</v>
      </c>
      <c r="U4327" s="6">
        <f t="shared" si="406"/>
        <v>116.65039715283186</v>
      </c>
      <c r="V4327" s="6">
        <f t="shared" si="407"/>
        <v>0</v>
      </c>
      <c r="W4327" s="6">
        <f>V4327-H4327</f>
        <v>0</v>
      </c>
      <c r="X4327" s="6">
        <v>41.109000000000002</v>
      </c>
      <c r="Y4327" s="6">
        <v>8461068</v>
      </c>
      <c r="Z4327" s="6">
        <f>(X4327/1000)*Y4327</f>
        <v>347826.04441199999</v>
      </c>
      <c r="AA4327" s="6">
        <f>(P4327/1000)*Z4327</f>
        <v>0</v>
      </c>
      <c r="AB4327" s="6">
        <f>(W4327/100000)*Z4327</f>
        <v>0</v>
      </c>
    </row>
    <row r="4328" spans="1:28" x14ac:dyDescent="0.35">
      <c r="A4328" s="6" t="s">
        <v>4666</v>
      </c>
      <c r="B4328" s="6" t="s">
        <v>4660</v>
      </c>
      <c r="C4328" s="6" t="s">
        <v>4661</v>
      </c>
      <c r="D4328" s="6">
        <v>1995</v>
      </c>
      <c r="E4328" s="9" t="s">
        <v>5999</v>
      </c>
      <c r="F4328" s="6">
        <v>154.51028160000001</v>
      </c>
      <c r="G4328" s="9">
        <v>138.5</v>
      </c>
      <c r="I4328" s="6">
        <f>1/F4328</f>
        <v>6.4720612094205125E-3</v>
      </c>
      <c r="J4328" s="6">
        <f t="shared" si="402"/>
        <v>9.5280325992234811</v>
      </c>
      <c r="K4328" s="6">
        <f>G4328-J4328</f>
        <v>128.97196740077652</v>
      </c>
      <c r="L4328" s="6">
        <f>J4328+K4328-G4328</f>
        <v>0</v>
      </c>
      <c r="M4328" s="6">
        <v>154.51028160000001</v>
      </c>
      <c r="N4328" s="6">
        <f t="shared" si="403"/>
        <v>6.4720612094205125E-3</v>
      </c>
      <c r="O4328" s="6">
        <f t="shared" si="404"/>
        <v>138.5</v>
      </c>
      <c r="P4328" s="6">
        <f>O4328-G4328</f>
        <v>0</v>
      </c>
      <c r="Q4328" s="6">
        <f>1/(LN(F4328))</f>
        <v>0.19840243810554714</v>
      </c>
      <c r="R4328" s="6">
        <f t="shared" si="405"/>
        <v>114.41769404327852</v>
      </c>
      <c r="S4328" s="6">
        <f>H4328-R4328</f>
        <v>-114.41769404327852</v>
      </c>
      <c r="T4328" s="6">
        <f>R4328+S4328-H4328</f>
        <v>0</v>
      </c>
      <c r="U4328" s="6">
        <f t="shared" si="406"/>
        <v>114.41769404327852</v>
      </c>
      <c r="V4328" s="6">
        <f t="shared" si="407"/>
        <v>0</v>
      </c>
      <c r="W4328" s="6">
        <f>V4328-H4328</f>
        <v>0</v>
      </c>
      <c r="X4328" s="6">
        <v>40.776000000000003</v>
      </c>
      <c r="Y4328" s="6">
        <v>8690164</v>
      </c>
      <c r="Z4328" s="6">
        <f>(X4328/1000)*Y4328</f>
        <v>354350.12726400007</v>
      </c>
      <c r="AA4328" s="6">
        <f>(P4328/1000)*Z4328</f>
        <v>0</v>
      </c>
      <c r="AB4328" s="6">
        <f>(W4328/100000)*Z4328</f>
        <v>0</v>
      </c>
    </row>
    <row r="4329" spans="1:28" x14ac:dyDescent="0.35">
      <c r="A4329" s="6" t="s">
        <v>4667</v>
      </c>
      <c r="B4329" s="6" t="s">
        <v>4660</v>
      </c>
      <c r="C4329" s="6" t="s">
        <v>4661</v>
      </c>
      <c r="D4329" s="6">
        <v>1996</v>
      </c>
      <c r="E4329" s="9" t="s">
        <v>5999</v>
      </c>
      <c r="F4329" s="6">
        <v>155.52009079999999</v>
      </c>
      <c r="G4329" s="9">
        <v>139.1</v>
      </c>
      <c r="I4329" s="6">
        <f>1/F4329</f>
        <v>6.4300373981005937E-3</v>
      </c>
      <c r="J4329" s="6">
        <f t="shared" si="402"/>
        <v>9.4661660266983354</v>
      </c>
      <c r="K4329" s="6">
        <f>G4329-J4329</f>
        <v>129.63383397330165</v>
      </c>
      <c r="L4329" s="6">
        <f>J4329+K4329-G4329</f>
        <v>0</v>
      </c>
      <c r="M4329" s="6">
        <v>155.52009079999999</v>
      </c>
      <c r="N4329" s="6">
        <f t="shared" si="403"/>
        <v>6.4300373981005937E-3</v>
      </c>
      <c r="O4329" s="6">
        <f t="shared" si="404"/>
        <v>139.1</v>
      </c>
      <c r="P4329" s="6">
        <f>O4329-G4329</f>
        <v>0</v>
      </c>
      <c r="Q4329" s="6">
        <f>1/(LN(F4329))</f>
        <v>0.19814634394206612</v>
      </c>
      <c r="R4329" s="6">
        <f t="shared" si="405"/>
        <v>114.27000581966983</v>
      </c>
      <c r="S4329" s="6">
        <f>H4329-R4329</f>
        <v>-114.27000581966983</v>
      </c>
      <c r="T4329" s="6">
        <f>R4329+S4329-H4329</f>
        <v>0</v>
      </c>
      <c r="U4329" s="6">
        <f t="shared" si="406"/>
        <v>114.27000581966983</v>
      </c>
      <c r="V4329" s="6">
        <f t="shared" si="407"/>
        <v>0</v>
      </c>
      <c r="W4329" s="6">
        <f>V4329-H4329</f>
        <v>0</v>
      </c>
      <c r="X4329" s="6">
        <v>40.448999999999998</v>
      </c>
      <c r="Y4329" s="6">
        <v>8912861</v>
      </c>
      <c r="Z4329" s="6">
        <f>(X4329/1000)*Y4329</f>
        <v>360516.31458900002</v>
      </c>
      <c r="AA4329" s="6">
        <f>(P4329/1000)*Z4329</f>
        <v>0</v>
      </c>
      <c r="AB4329" s="6">
        <f>(W4329/100000)*Z4329</f>
        <v>0</v>
      </c>
    </row>
    <row r="4330" spans="1:28" x14ac:dyDescent="0.35">
      <c r="A4330" s="6" t="s">
        <v>4668</v>
      </c>
      <c r="B4330" s="6" t="s">
        <v>4660</v>
      </c>
      <c r="C4330" s="6" t="s">
        <v>4661</v>
      </c>
      <c r="D4330" s="6">
        <v>1997</v>
      </c>
      <c r="E4330" s="9" t="s">
        <v>5999</v>
      </c>
      <c r="F4330" s="6">
        <v>163.02929599999999</v>
      </c>
      <c r="G4330" s="9">
        <v>138.80000000000001</v>
      </c>
      <c r="I4330" s="6">
        <f>1/F4330</f>
        <v>6.133866884881844E-3</v>
      </c>
      <c r="J4330" s="6">
        <f t="shared" si="402"/>
        <v>9.0301500167184692</v>
      </c>
      <c r="K4330" s="6">
        <f>G4330-J4330</f>
        <v>129.76984998328155</v>
      </c>
      <c r="L4330" s="6">
        <f>J4330+K4330-G4330</f>
        <v>0</v>
      </c>
      <c r="M4330" s="6">
        <v>163.02929599999999</v>
      </c>
      <c r="N4330" s="6">
        <f t="shared" si="403"/>
        <v>6.133866884881844E-3</v>
      </c>
      <c r="O4330" s="6">
        <f t="shared" si="404"/>
        <v>138.80000000000001</v>
      </c>
      <c r="P4330" s="6">
        <f>O4330-G4330</f>
        <v>0</v>
      </c>
      <c r="Q4330" s="6">
        <f>1/(LN(F4330))</f>
        <v>0.19631208452840332</v>
      </c>
      <c r="R4330" s="6">
        <f t="shared" si="405"/>
        <v>113.21219758710757</v>
      </c>
      <c r="S4330" s="6">
        <f>H4330-R4330</f>
        <v>-113.21219758710757</v>
      </c>
      <c r="T4330" s="6">
        <f>R4330+S4330-H4330</f>
        <v>0</v>
      </c>
      <c r="U4330" s="6">
        <f t="shared" si="406"/>
        <v>113.21219758710757</v>
      </c>
      <c r="V4330" s="6">
        <f t="shared" si="407"/>
        <v>0</v>
      </c>
      <c r="W4330" s="6">
        <f>V4330-H4330</f>
        <v>0</v>
      </c>
      <c r="X4330" s="6">
        <v>40.128999999999998</v>
      </c>
      <c r="Y4330" s="6">
        <v>9130877</v>
      </c>
      <c r="Z4330" s="6">
        <f>(X4330/1000)*Y4330</f>
        <v>366412.96313299995</v>
      </c>
      <c r="AA4330" s="6">
        <f>(P4330/1000)*Z4330</f>
        <v>0</v>
      </c>
      <c r="AB4330" s="6">
        <f>(W4330/100000)*Z4330</f>
        <v>0</v>
      </c>
    </row>
    <row r="4331" spans="1:28" x14ac:dyDescent="0.35">
      <c r="A4331" s="6" t="s">
        <v>4669</v>
      </c>
      <c r="B4331" s="6" t="s">
        <v>4660</v>
      </c>
      <c r="C4331" s="6" t="s">
        <v>4661</v>
      </c>
      <c r="D4331" s="6">
        <v>1998</v>
      </c>
      <c r="E4331" s="9" t="s">
        <v>5999</v>
      </c>
      <c r="F4331" s="6">
        <v>164.91612499999999</v>
      </c>
      <c r="G4331" s="9">
        <v>137.30000000000001</v>
      </c>
      <c r="I4331" s="6">
        <f>1/F4331</f>
        <v>6.0636884355608038E-3</v>
      </c>
      <c r="J4331" s="6">
        <f t="shared" si="402"/>
        <v>8.9268347773754684</v>
      </c>
      <c r="K4331" s="6">
        <f>G4331-J4331</f>
        <v>128.37316522262455</v>
      </c>
      <c r="L4331" s="6">
        <f>J4331+K4331-G4331</f>
        <v>0</v>
      </c>
      <c r="M4331" s="6">
        <v>164.91612499999999</v>
      </c>
      <c r="N4331" s="6">
        <f t="shared" si="403"/>
        <v>6.0636884355608038E-3</v>
      </c>
      <c r="O4331" s="6">
        <f t="shared" si="404"/>
        <v>137.30000000000001</v>
      </c>
      <c r="P4331" s="6">
        <f>O4331-G4331</f>
        <v>0</v>
      </c>
      <c r="Q4331" s="6">
        <f>1/(LN(F4331))</f>
        <v>0.19586961856200619</v>
      </c>
      <c r="R4331" s="6">
        <f t="shared" si="405"/>
        <v>112.95702967661617</v>
      </c>
      <c r="S4331" s="6">
        <f>H4331-R4331</f>
        <v>-112.95702967661617</v>
      </c>
      <c r="T4331" s="6">
        <f>R4331+S4331-H4331</f>
        <v>0</v>
      </c>
      <c r="U4331" s="6">
        <f t="shared" si="406"/>
        <v>112.95702967661617</v>
      </c>
      <c r="V4331" s="6">
        <f t="shared" si="407"/>
        <v>0</v>
      </c>
      <c r="W4331" s="6">
        <f>V4331-H4331</f>
        <v>0</v>
      </c>
      <c r="X4331" s="6">
        <v>39.817999999999998</v>
      </c>
      <c r="Y4331" s="6">
        <v>9347774</v>
      </c>
      <c r="Z4331" s="6">
        <f>(X4331/1000)*Y4331</f>
        <v>372209.66513199999</v>
      </c>
      <c r="AA4331" s="6">
        <f>(P4331/1000)*Z4331</f>
        <v>0</v>
      </c>
      <c r="AB4331" s="6">
        <f>(W4331/100000)*Z4331</f>
        <v>0</v>
      </c>
    </row>
    <row r="4332" spans="1:28" x14ac:dyDescent="0.35">
      <c r="A4332" s="6" t="s">
        <v>4670</v>
      </c>
      <c r="B4332" s="6" t="s">
        <v>4660</v>
      </c>
      <c r="C4332" s="6" t="s">
        <v>4661</v>
      </c>
      <c r="D4332" s="6">
        <v>1999</v>
      </c>
      <c r="E4332" s="9" t="s">
        <v>5999</v>
      </c>
      <c r="F4332" s="6">
        <v>176.86063999999999</v>
      </c>
      <c r="G4332" s="9">
        <v>134.19999999999999</v>
      </c>
      <c r="I4332" s="6">
        <f>1/F4332</f>
        <v>5.6541692939706652E-3</v>
      </c>
      <c r="J4332" s="6">
        <f t="shared" si="402"/>
        <v>8.3239492970284399</v>
      </c>
      <c r="K4332" s="6">
        <f>G4332-J4332</f>
        <v>125.87605070297155</v>
      </c>
      <c r="L4332" s="6">
        <f>J4332+K4332-G4332</f>
        <v>0</v>
      </c>
      <c r="M4332" s="6">
        <v>176.86063999999999</v>
      </c>
      <c r="N4332" s="6">
        <f t="shared" si="403"/>
        <v>5.6541692939706652E-3</v>
      </c>
      <c r="O4332" s="6">
        <f t="shared" si="404"/>
        <v>134.19999999999999</v>
      </c>
      <c r="P4332" s="6">
        <f>O4332-G4332</f>
        <v>0</v>
      </c>
      <c r="Q4332" s="6">
        <f>1/(LN(F4332))</f>
        <v>0.19322319578087307</v>
      </c>
      <c r="R4332" s="6">
        <f t="shared" si="405"/>
        <v>111.43085089085061</v>
      </c>
      <c r="S4332" s="6">
        <f>H4332-R4332</f>
        <v>-111.43085089085061</v>
      </c>
      <c r="T4332" s="6">
        <f>R4332+S4332-H4332</f>
        <v>0</v>
      </c>
      <c r="U4332" s="6">
        <f t="shared" si="406"/>
        <v>111.43085089085061</v>
      </c>
      <c r="V4332" s="6">
        <f t="shared" si="407"/>
        <v>0</v>
      </c>
      <c r="W4332" s="6">
        <f>V4332-H4332</f>
        <v>0</v>
      </c>
      <c r="X4332" s="6">
        <v>39.518999999999998</v>
      </c>
      <c r="Y4332" s="6">
        <v>9568722</v>
      </c>
      <c r="Z4332" s="6">
        <f>(X4332/1000)*Y4332</f>
        <v>378146.32471799996</v>
      </c>
      <c r="AA4332" s="6">
        <f>(P4332/1000)*Z4332</f>
        <v>0</v>
      </c>
      <c r="AB4332" s="6">
        <f>(W4332/100000)*Z4332</f>
        <v>0</v>
      </c>
    </row>
    <row r="4333" spans="1:28" x14ac:dyDescent="0.35">
      <c r="A4333" s="6" t="s">
        <v>4671</v>
      </c>
      <c r="B4333" s="6" t="s">
        <v>4660</v>
      </c>
      <c r="C4333" s="6" t="s">
        <v>4661</v>
      </c>
      <c r="D4333" s="6">
        <v>2000</v>
      </c>
      <c r="E4333" s="9" t="s">
        <v>5999</v>
      </c>
      <c r="F4333" s="6">
        <v>187.94478989999999</v>
      </c>
      <c r="G4333" s="9">
        <v>129.1</v>
      </c>
      <c r="H4333" s="9">
        <v>553</v>
      </c>
      <c r="I4333" s="6">
        <f>1/F4333</f>
        <v>5.3207114734708594E-3</v>
      </c>
      <c r="J4333" s="6">
        <f t="shared" si="402"/>
        <v>7.8330396963028566</v>
      </c>
      <c r="K4333" s="6">
        <f>G4333-J4333</f>
        <v>121.26696030369713</v>
      </c>
      <c r="L4333" s="6">
        <f>J4333+K4333-G4333</f>
        <v>0</v>
      </c>
      <c r="M4333" s="6">
        <v>187.94478989999999</v>
      </c>
      <c r="N4333" s="6">
        <f t="shared" si="403"/>
        <v>5.3207114734708594E-3</v>
      </c>
      <c r="O4333" s="6">
        <f t="shared" si="404"/>
        <v>129.1</v>
      </c>
      <c r="P4333" s="6">
        <f>O4333-G4333</f>
        <v>0</v>
      </c>
      <c r="Q4333" s="6">
        <f>1/(LN(F4333))</f>
        <v>0.19098007780804624</v>
      </c>
      <c r="R4333" s="6">
        <f t="shared" si="405"/>
        <v>110.13725597151124</v>
      </c>
      <c r="S4333" s="6">
        <f>H4333-R4333</f>
        <v>442.86274402848875</v>
      </c>
      <c r="T4333" s="6">
        <f>R4333+S4333-H4333</f>
        <v>0</v>
      </c>
      <c r="U4333" s="6">
        <f t="shared" si="406"/>
        <v>110.13725597151124</v>
      </c>
      <c r="V4333" s="6">
        <f t="shared" si="407"/>
        <v>553</v>
      </c>
      <c r="W4333" s="6">
        <f>V4333-H4333</f>
        <v>0</v>
      </c>
      <c r="X4333" s="6">
        <v>39.246000000000002</v>
      </c>
      <c r="Y4333" s="6">
        <v>9797734</v>
      </c>
      <c r="Z4333" s="6">
        <f>(X4333/1000)*Y4333</f>
        <v>384521.868564</v>
      </c>
      <c r="AA4333" s="6">
        <f>(P4333/1000)*Z4333</f>
        <v>0</v>
      </c>
      <c r="AB4333" s="6">
        <f>(W4333/100000)*Z4333</f>
        <v>0</v>
      </c>
    </row>
    <row r="4334" spans="1:28" x14ac:dyDescent="0.35">
      <c r="A4334" s="6" t="s">
        <v>4672</v>
      </c>
      <c r="B4334" s="6" t="s">
        <v>4660</v>
      </c>
      <c r="C4334" s="6" t="s">
        <v>4661</v>
      </c>
      <c r="D4334" s="6">
        <v>2001</v>
      </c>
      <c r="E4334" s="9" t="s">
        <v>5999</v>
      </c>
      <c r="F4334" s="6">
        <v>191.77221539999999</v>
      </c>
      <c r="G4334" s="9">
        <v>122.6</v>
      </c>
      <c r="H4334" s="9">
        <v>545</v>
      </c>
      <c r="I4334" s="6">
        <f>1/F4334</f>
        <v>5.2145197254680094E-3</v>
      </c>
      <c r="J4334" s="6">
        <f t="shared" si="402"/>
        <v>7.6767064349197689</v>
      </c>
      <c r="K4334" s="6">
        <f>G4334-J4334</f>
        <v>114.92329356508023</v>
      </c>
      <c r="L4334" s="6">
        <f>J4334+K4334-G4334</f>
        <v>0</v>
      </c>
      <c r="M4334" s="6">
        <v>191.77221539999999</v>
      </c>
      <c r="N4334" s="6">
        <f t="shared" si="403"/>
        <v>5.2145197254680094E-3</v>
      </c>
      <c r="O4334" s="6">
        <f t="shared" si="404"/>
        <v>122.6</v>
      </c>
      <c r="P4334" s="6">
        <f>O4334-G4334</f>
        <v>0</v>
      </c>
      <c r="Q4334" s="6">
        <f>1/(LN(F4334))</f>
        <v>0.19024759296914459</v>
      </c>
      <c r="R4334" s="6">
        <f t="shared" si="405"/>
        <v>109.71483562734085</v>
      </c>
      <c r="S4334" s="6">
        <f>H4334-R4334</f>
        <v>435.28516437265915</v>
      </c>
      <c r="T4334" s="6">
        <f>R4334+S4334-H4334</f>
        <v>0</v>
      </c>
      <c r="U4334" s="6">
        <f t="shared" si="406"/>
        <v>109.71483562734085</v>
      </c>
      <c r="V4334" s="6">
        <f t="shared" si="407"/>
        <v>545</v>
      </c>
      <c r="W4334" s="6">
        <f>V4334-H4334</f>
        <v>0</v>
      </c>
      <c r="X4334" s="6">
        <v>39.014000000000003</v>
      </c>
      <c r="Y4334" s="6">
        <v>10036104</v>
      </c>
      <c r="Z4334" s="6">
        <f>(X4334/1000)*Y4334</f>
        <v>391548.56145600002</v>
      </c>
      <c r="AA4334" s="6">
        <f>(P4334/1000)*Z4334</f>
        <v>0</v>
      </c>
      <c r="AB4334" s="6">
        <f>(W4334/100000)*Z4334</f>
        <v>0</v>
      </c>
    </row>
    <row r="4335" spans="1:28" x14ac:dyDescent="0.35">
      <c r="A4335" s="6" t="s">
        <v>4673</v>
      </c>
      <c r="B4335" s="6" t="s">
        <v>4660</v>
      </c>
      <c r="C4335" s="6" t="s">
        <v>4661</v>
      </c>
      <c r="D4335" s="6">
        <v>2002</v>
      </c>
      <c r="E4335" s="9" t="s">
        <v>5999</v>
      </c>
      <c r="F4335" s="6">
        <v>199.66544139999999</v>
      </c>
      <c r="G4335" s="9">
        <v>115</v>
      </c>
      <c r="H4335" s="9">
        <v>537</v>
      </c>
      <c r="I4335" s="6">
        <f>1/F4335</f>
        <v>5.0083779796256719E-3</v>
      </c>
      <c r="J4335" s="6">
        <f t="shared" si="402"/>
        <v>7.3732288856673422</v>
      </c>
      <c r="K4335" s="6">
        <f>G4335-J4335</f>
        <v>107.62677111433266</v>
      </c>
      <c r="L4335" s="6">
        <f>J4335+K4335-G4335</f>
        <v>0</v>
      </c>
      <c r="M4335" s="6">
        <v>199.66544139999999</v>
      </c>
      <c r="N4335" s="6">
        <f t="shared" si="403"/>
        <v>5.0083779796256719E-3</v>
      </c>
      <c r="O4335" s="6">
        <f t="shared" si="404"/>
        <v>115</v>
      </c>
      <c r="P4335" s="6">
        <f>O4335-G4335</f>
        <v>0</v>
      </c>
      <c r="Q4335" s="6">
        <f>1/(LN(F4335))</f>
        <v>0.18879882358746947</v>
      </c>
      <c r="R4335" s="6">
        <f t="shared" si="405"/>
        <v>108.87933756877571</v>
      </c>
      <c r="S4335" s="6">
        <f>H4335-R4335</f>
        <v>428.12066243122428</v>
      </c>
      <c r="T4335" s="6">
        <f>R4335+S4335-H4335</f>
        <v>0</v>
      </c>
      <c r="U4335" s="6">
        <f t="shared" si="406"/>
        <v>108.87933756877571</v>
      </c>
      <c r="V4335" s="6">
        <f t="shared" si="407"/>
        <v>537</v>
      </c>
      <c r="W4335" s="6">
        <f>V4335-H4335</f>
        <v>0</v>
      </c>
      <c r="X4335" s="6">
        <v>38.834000000000003</v>
      </c>
      <c r="Y4335" s="6">
        <v>10283699</v>
      </c>
      <c r="Z4335" s="6">
        <f>(X4335/1000)*Y4335</f>
        <v>399357.16696599999</v>
      </c>
      <c r="AA4335" s="6">
        <f>(P4335/1000)*Z4335</f>
        <v>0</v>
      </c>
      <c r="AB4335" s="6">
        <f>(W4335/100000)*Z4335</f>
        <v>0</v>
      </c>
    </row>
    <row r="4336" spans="1:28" x14ac:dyDescent="0.35">
      <c r="A4336" s="6" t="s">
        <v>4674</v>
      </c>
      <c r="B4336" s="6" t="s">
        <v>4660</v>
      </c>
      <c r="C4336" s="6" t="s">
        <v>4661</v>
      </c>
      <c r="D4336" s="6">
        <v>2003</v>
      </c>
      <c r="E4336" s="9" t="s">
        <v>5999</v>
      </c>
      <c r="F4336" s="6">
        <v>210.0103488</v>
      </c>
      <c r="G4336" s="9">
        <v>107</v>
      </c>
      <c r="H4336" s="9">
        <v>532</v>
      </c>
      <c r="I4336" s="6">
        <f>1/F4336</f>
        <v>4.7616701068018989E-3</v>
      </c>
      <c r="J4336" s="6">
        <f t="shared" si="402"/>
        <v>7.0100307361615135</v>
      </c>
      <c r="K4336" s="6">
        <f>G4336-J4336</f>
        <v>99.989969263838489</v>
      </c>
      <c r="L4336" s="6">
        <f>J4336+K4336-G4336</f>
        <v>0</v>
      </c>
      <c r="M4336" s="6">
        <v>210.0103488</v>
      </c>
      <c r="N4336" s="6">
        <f t="shared" si="403"/>
        <v>4.7616701068018989E-3</v>
      </c>
      <c r="O4336" s="6">
        <f t="shared" si="404"/>
        <v>107</v>
      </c>
      <c r="P4336" s="6">
        <f>O4336-G4336</f>
        <v>0</v>
      </c>
      <c r="Q4336" s="6">
        <f>1/(LN(F4336))</f>
        <v>0.18701527477607299</v>
      </c>
      <c r="R4336" s="6">
        <f t="shared" si="405"/>
        <v>107.85077388698743</v>
      </c>
      <c r="S4336" s="6">
        <f>H4336-R4336</f>
        <v>424.14922611301256</v>
      </c>
      <c r="T4336" s="6">
        <f>R4336+S4336-H4336</f>
        <v>0</v>
      </c>
      <c r="U4336" s="6">
        <f t="shared" si="406"/>
        <v>107.85077388698743</v>
      </c>
      <c r="V4336" s="6">
        <f t="shared" si="407"/>
        <v>532</v>
      </c>
      <c r="W4336" s="6">
        <f>V4336-H4336</f>
        <v>0</v>
      </c>
      <c r="X4336" s="6">
        <v>38.707000000000001</v>
      </c>
      <c r="Y4336" s="6">
        <v>10541467</v>
      </c>
      <c r="Z4336" s="6">
        <f>(X4336/1000)*Y4336</f>
        <v>408028.56316899997</v>
      </c>
      <c r="AA4336" s="6">
        <f>(P4336/1000)*Z4336</f>
        <v>0</v>
      </c>
      <c r="AB4336" s="6">
        <f>(W4336/100000)*Z4336</f>
        <v>0</v>
      </c>
    </row>
    <row r="4337" spans="1:28" x14ac:dyDescent="0.35">
      <c r="A4337" s="6" t="s">
        <v>4675</v>
      </c>
      <c r="B4337" s="6" t="s">
        <v>4660</v>
      </c>
      <c r="C4337" s="6" t="s">
        <v>4661</v>
      </c>
      <c r="D4337" s="6">
        <v>2004</v>
      </c>
      <c r="E4337" s="9" t="s">
        <v>5999</v>
      </c>
      <c r="F4337" s="6">
        <v>219.81594440000001</v>
      </c>
      <c r="G4337" s="9">
        <v>99.1</v>
      </c>
      <c r="H4337" s="9">
        <v>526</v>
      </c>
      <c r="I4337" s="6">
        <f>1/F4337</f>
        <v>4.5492605312574402E-3</v>
      </c>
      <c r="J4337" s="6">
        <f t="shared" si="402"/>
        <v>6.6973258196460472</v>
      </c>
      <c r="K4337" s="6">
        <f>G4337-J4337</f>
        <v>92.402674180353941</v>
      </c>
      <c r="L4337" s="6">
        <f>J4337+K4337-G4337</f>
        <v>0</v>
      </c>
      <c r="M4337" s="6">
        <v>219.81594440000001</v>
      </c>
      <c r="N4337" s="6">
        <f t="shared" si="403"/>
        <v>4.5492605312574402E-3</v>
      </c>
      <c r="O4337" s="6">
        <f t="shared" si="404"/>
        <v>99.1</v>
      </c>
      <c r="P4337" s="6">
        <f>O4337-G4337</f>
        <v>0</v>
      </c>
      <c r="Q4337" s="6">
        <f>1/(LN(F4337))</f>
        <v>0.1854327523379434</v>
      </c>
      <c r="R4337" s="6">
        <f t="shared" si="405"/>
        <v>106.93814110953028</v>
      </c>
      <c r="S4337" s="6">
        <f>H4337-R4337</f>
        <v>419.06185889046969</v>
      </c>
      <c r="T4337" s="6">
        <f>R4337+S4337-H4337</f>
        <v>0</v>
      </c>
      <c r="U4337" s="6">
        <f t="shared" si="406"/>
        <v>106.93814110953028</v>
      </c>
      <c r="V4337" s="6">
        <f t="shared" si="407"/>
        <v>526</v>
      </c>
      <c r="W4337" s="6">
        <f>V4337-H4337</f>
        <v>0</v>
      </c>
      <c r="X4337" s="6">
        <v>38.625999999999998</v>
      </c>
      <c r="Y4337" s="6">
        <v>10810083</v>
      </c>
      <c r="Z4337" s="6">
        <f>(X4337/1000)*Y4337</f>
        <v>417550.26595800003</v>
      </c>
      <c r="AA4337" s="6">
        <f>(P4337/1000)*Z4337</f>
        <v>0</v>
      </c>
      <c r="AB4337" s="6">
        <f>(W4337/100000)*Z4337</f>
        <v>0</v>
      </c>
    </row>
    <row r="4338" spans="1:28" x14ac:dyDescent="0.35">
      <c r="A4338" s="6" t="s">
        <v>4676</v>
      </c>
      <c r="B4338" s="6" t="s">
        <v>4660</v>
      </c>
      <c r="C4338" s="6" t="s">
        <v>4661</v>
      </c>
      <c r="D4338" s="6">
        <v>2005</v>
      </c>
      <c r="E4338" s="9" t="s">
        <v>5999</v>
      </c>
      <c r="F4338" s="6">
        <v>236.81874959999999</v>
      </c>
      <c r="G4338" s="9">
        <v>91.8</v>
      </c>
      <c r="H4338" s="9">
        <v>519</v>
      </c>
      <c r="I4338" s="6">
        <f>1/F4338</f>
        <v>4.2226386284407611E-3</v>
      </c>
      <c r="J4338" s="6">
        <f t="shared" si="402"/>
        <v>6.2164799133792918</v>
      </c>
      <c r="K4338" s="6">
        <f>G4338-J4338</f>
        <v>85.583520086620709</v>
      </c>
      <c r="L4338" s="6">
        <f>J4338+K4338-G4338</f>
        <v>0</v>
      </c>
      <c r="M4338" s="6">
        <v>236.81874959999999</v>
      </c>
      <c r="N4338" s="6">
        <f t="shared" si="403"/>
        <v>4.2226386284407611E-3</v>
      </c>
      <c r="O4338" s="6">
        <f t="shared" si="404"/>
        <v>91.8</v>
      </c>
      <c r="P4338" s="6">
        <f>O4338-G4338</f>
        <v>0</v>
      </c>
      <c r="Q4338" s="6">
        <f>1/(LN(F4338))</f>
        <v>0.18290580361282005</v>
      </c>
      <c r="R4338" s="6">
        <f t="shared" si="405"/>
        <v>105.48086241449526</v>
      </c>
      <c r="S4338" s="6">
        <f>H4338-R4338</f>
        <v>413.51913758550472</v>
      </c>
      <c r="T4338" s="6">
        <f>R4338+S4338-H4338</f>
        <v>0</v>
      </c>
      <c r="U4338" s="6">
        <f t="shared" si="406"/>
        <v>105.48086241449526</v>
      </c>
      <c r="V4338" s="6">
        <f t="shared" si="407"/>
        <v>519</v>
      </c>
      <c r="W4338" s="6">
        <f>V4338-H4338</f>
        <v>0</v>
      </c>
      <c r="X4338" s="6">
        <v>38.582999999999998</v>
      </c>
      <c r="Y4338" s="6">
        <v>11090116</v>
      </c>
      <c r="Z4338" s="6">
        <f>(X4338/1000)*Y4338</f>
        <v>427889.94562800002</v>
      </c>
      <c r="AA4338" s="6">
        <f>(P4338/1000)*Z4338</f>
        <v>0</v>
      </c>
      <c r="AB4338" s="6">
        <f>(W4338/100000)*Z4338</f>
        <v>0</v>
      </c>
    </row>
    <row r="4339" spans="1:28" x14ac:dyDescent="0.35">
      <c r="A4339" s="6" t="s">
        <v>4677</v>
      </c>
      <c r="B4339" s="6" t="s">
        <v>4660</v>
      </c>
      <c r="C4339" s="6" t="s">
        <v>4661</v>
      </c>
      <c r="D4339" s="6">
        <v>2006</v>
      </c>
      <c r="E4339" s="9" t="s">
        <v>5999</v>
      </c>
      <c r="F4339" s="6">
        <v>242.71324419999999</v>
      </c>
      <c r="G4339" s="9">
        <v>85.3</v>
      </c>
      <c r="H4339" s="9">
        <v>514</v>
      </c>
      <c r="I4339" s="6">
        <f>1/F4339</f>
        <v>4.1200883095443381E-3</v>
      </c>
      <c r="J4339" s="6">
        <f t="shared" si="402"/>
        <v>6.0655074874566743</v>
      </c>
      <c r="K4339" s="6">
        <f>G4339-J4339</f>
        <v>79.234492512543326</v>
      </c>
      <c r="L4339" s="6">
        <f>J4339+K4339-G4339</f>
        <v>0</v>
      </c>
      <c r="M4339" s="6">
        <v>242.71324419999999</v>
      </c>
      <c r="N4339" s="6">
        <f t="shared" si="403"/>
        <v>4.1200883095443381E-3</v>
      </c>
      <c r="O4339" s="6">
        <f t="shared" si="404"/>
        <v>85.3</v>
      </c>
      <c r="P4339" s="6">
        <f>O4339-G4339</f>
        <v>0</v>
      </c>
      <c r="Q4339" s="6">
        <f>1/(LN(F4339))</f>
        <v>0.18208698586069449</v>
      </c>
      <c r="R4339" s="6">
        <f t="shared" si="405"/>
        <v>105.00865431093322</v>
      </c>
      <c r="S4339" s="6">
        <f>H4339-R4339</f>
        <v>408.99134568906675</v>
      </c>
      <c r="T4339" s="6">
        <f>R4339+S4339-H4339</f>
        <v>0</v>
      </c>
      <c r="U4339" s="6">
        <f t="shared" si="406"/>
        <v>105.00865431093322</v>
      </c>
      <c r="V4339" s="6">
        <f t="shared" si="407"/>
        <v>514</v>
      </c>
      <c r="W4339" s="6">
        <f>V4339-H4339</f>
        <v>0</v>
      </c>
      <c r="X4339" s="6">
        <v>38.566000000000003</v>
      </c>
      <c r="Y4339" s="6">
        <v>11382268</v>
      </c>
      <c r="Z4339" s="6">
        <f>(X4339/1000)*Y4339</f>
        <v>438968.54768800002</v>
      </c>
      <c r="AA4339" s="6">
        <f>(P4339/1000)*Z4339</f>
        <v>0</v>
      </c>
      <c r="AB4339" s="6">
        <f>(W4339/100000)*Z4339</f>
        <v>0</v>
      </c>
    </row>
    <row r="4340" spans="1:28" x14ac:dyDescent="0.35">
      <c r="A4340" s="6" t="s">
        <v>4678</v>
      </c>
      <c r="B4340" s="6" t="s">
        <v>4660</v>
      </c>
      <c r="C4340" s="6" t="s">
        <v>4661</v>
      </c>
      <c r="D4340" s="6">
        <v>2007</v>
      </c>
      <c r="E4340" s="9" t="s">
        <v>5999</v>
      </c>
      <c r="F4340" s="6">
        <v>256.50590939999898</v>
      </c>
      <c r="G4340" s="9">
        <v>79.5</v>
      </c>
      <c r="H4340" s="9">
        <v>504</v>
      </c>
      <c r="I4340" s="6">
        <f>1/F4340</f>
        <v>3.8985456605624851E-3</v>
      </c>
      <c r="J4340" s="6">
        <f t="shared" si="402"/>
        <v>5.7393570520212194</v>
      </c>
      <c r="K4340" s="6">
        <f>G4340-J4340</f>
        <v>73.760642947978781</v>
      </c>
      <c r="L4340" s="6">
        <f>J4340+K4340-G4340</f>
        <v>0</v>
      </c>
      <c r="M4340" s="6">
        <v>256.50590939999898</v>
      </c>
      <c r="N4340" s="6">
        <f t="shared" si="403"/>
        <v>3.8985456605624851E-3</v>
      </c>
      <c r="O4340" s="6">
        <f t="shared" si="404"/>
        <v>79.5</v>
      </c>
      <c r="P4340" s="6">
        <f>O4340-G4340</f>
        <v>0</v>
      </c>
      <c r="Q4340" s="6">
        <f>1/(LN(F4340))</f>
        <v>0.18027269733215531</v>
      </c>
      <c r="R4340" s="6">
        <f t="shared" si="405"/>
        <v>103.96236318796731</v>
      </c>
      <c r="S4340" s="6">
        <f>H4340-R4340</f>
        <v>400.0376368120327</v>
      </c>
      <c r="T4340" s="6">
        <f>R4340+S4340-H4340</f>
        <v>0</v>
      </c>
      <c r="U4340" s="6">
        <f t="shared" si="406"/>
        <v>103.96236318796731</v>
      </c>
      <c r="V4340" s="6">
        <f t="shared" si="407"/>
        <v>504</v>
      </c>
      <c r="W4340" s="6">
        <f>V4340-H4340</f>
        <v>0</v>
      </c>
      <c r="X4340" s="6">
        <v>38.552999999999997</v>
      </c>
      <c r="Y4340" s="6">
        <v>11687080</v>
      </c>
      <c r="Z4340" s="6">
        <f>(X4340/1000)*Y4340</f>
        <v>450571.99523999996</v>
      </c>
      <c r="AA4340" s="6">
        <f>(P4340/1000)*Z4340</f>
        <v>0</v>
      </c>
      <c r="AB4340" s="6">
        <f>(W4340/100000)*Z4340</f>
        <v>0</v>
      </c>
    </row>
    <row r="4341" spans="1:28" x14ac:dyDescent="0.35">
      <c r="A4341" s="6" t="s">
        <v>4679</v>
      </c>
      <c r="B4341" s="6" t="s">
        <v>4660</v>
      </c>
      <c r="C4341" s="6" t="s">
        <v>4661</v>
      </c>
      <c r="D4341" s="6">
        <v>2008</v>
      </c>
      <c r="E4341" s="9" t="s">
        <v>5999</v>
      </c>
      <c r="F4341" s="6">
        <v>245.66844209999999</v>
      </c>
      <c r="G4341" s="9">
        <v>74.5</v>
      </c>
      <c r="H4341" s="9">
        <v>492</v>
      </c>
      <c r="I4341" s="6">
        <f>1/F4341</f>
        <v>4.0705268916589104E-3</v>
      </c>
      <c r="J4341" s="6">
        <f t="shared" si="402"/>
        <v>5.9925442088355236</v>
      </c>
      <c r="K4341" s="6">
        <f>G4341-J4341</f>
        <v>68.507455791164475</v>
      </c>
      <c r="L4341" s="6">
        <f>J4341+K4341-G4341</f>
        <v>0</v>
      </c>
      <c r="M4341" s="6">
        <v>245.66844209999999</v>
      </c>
      <c r="N4341" s="6">
        <f t="shared" si="403"/>
        <v>4.0705268916589104E-3</v>
      </c>
      <c r="O4341" s="6">
        <f t="shared" si="404"/>
        <v>74.5</v>
      </c>
      <c r="P4341" s="6">
        <f>O4341-G4341</f>
        <v>0</v>
      </c>
      <c r="Q4341" s="6">
        <f>1/(LN(F4341))</f>
        <v>0.18168661327560831</v>
      </c>
      <c r="R4341" s="6">
        <f t="shared" si="405"/>
        <v>104.77776144297694</v>
      </c>
      <c r="S4341" s="6">
        <f>H4341-R4341</f>
        <v>387.22223855702305</v>
      </c>
      <c r="T4341" s="6">
        <f>R4341+S4341-H4341</f>
        <v>0</v>
      </c>
      <c r="U4341" s="6">
        <f t="shared" si="406"/>
        <v>104.77776144297694</v>
      </c>
      <c r="V4341" s="6">
        <f t="shared" si="407"/>
        <v>492</v>
      </c>
      <c r="W4341" s="6">
        <f>V4341-H4341</f>
        <v>0</v>
      </c>
      <c r="X4341" s="6">
        <v>38.518999999999998</v>
      </c>
      <c r="Y4341" s="6">
        <v>12004701</v>
      </c>
      <c r="Z4341" s="6">
        <f>(X4341/1000)*Y4341</f>
        <v>462409.077819</v>
      </c>
      <c r="AA4341" s="6">
        <f>(P4341/1000)*Z4341</f>
        <v>0</v>
      </c>
      <c r="AB4341" s="6">
        <f>(W4341/100000)*Z4341</f>
        <v>0</v>
      </c>
    </row>
    <row r="4342" spans="1:28" x14ac:dyDescent="0.35">
      <c r="A4342" s="6" t="s">
        <v>4680</v>
      </c>
      <c r="B4342" s="6" t="s">
        <v>4660</v>
      </c>
      <c r="C4342" s="6" t="s">
        <v>4661</v>
      </c>
      <c r="D4342" s="6">
        <v>2009</v>
      </c>
      <c r="E4342" s="9" t="s">
        <v>5999</v>
      </c>
      <c r="F4342" s="6">
        <v>236.09463600000001</v>
      </c>
      <c r="G4342" s="9">
        <v>70.2</v>
      </c>
      <c r="H4342" s="9">
        <v>472</v>
      </c>
      <c r="I4342" s="6">
        <f>1/F4342</f>
        <v>4.2355896641379006E-3</v>
      </c>
      <c r="J4342" s="6">
        <f t="shared" si="402"/>
        <v>6.2355461561608712</v>
      </c>
      <c r="K4342" s="6">
        <f>G4342-J4342</f>
        <v>63.964453843839131</v>
      </c>
      <c r="L4342" s="6">
        <f>J4342+K4342-G4342</f>
        <v>0</v>
      </c>
      <c r="M4342" s="6">
        <v>236.09463600000001</v>
      </c>
      <c r="N4342" s="6">
        <f t="shared" si="403"/>
        <v>4.2355896641379006E-3</v>
      </c>
      <c r="O4342" s="6">
        <f t="shared" si="404"/>
        <v>70.2</v>
      </c>
      <c r="P4342" s="6">
        <f>O4342-G4342</f>
        <v>0</v>
      </c>
      <c r="Q4342" s="6">
        <f>1/(LN(F4342))</f>
        <v>0.18300831066170878</v>
      </c>
      <c r="R4342" s="6">
        <f t="shared" si="405"/>
        <v>105.53997771705416</v>
      </c>
      <c r="S4342" s="6">
        <f>H4342-R4342</f>
        <v>366.46002228294583</v>
      </c>
      <c r="T4342" s="6">
        <f>R4342+S4342-H4342</f>
        <v>0</v>
      </c>
      <c r="U4342" s="6">
        <f t="shared" si="406"/>
        <v>105.53997771705416</v>
      </c>
      <c r="V4342" s="6">
        <f t="shared" si="407"/>
        <v>472</v>
      </c>
      <c r="W4342" s="6">
        <f>V4342-H4342</f>
        <v>0</v>
      </c>
      <c r="X4342" s="6">
        <v>38.445999999999998</v>
      </c>
      <c r="Y4342" s="6">
        <v>12335084</v>
      </c>
      <c r="Z4342" s="6">
        <f>(X4342/1000)*Y4342</f>
        <v>474234.63946400001</v>
      </c>
      <c r="AA4342" s="6">
        <f>(P4342/1000)*Z4342</f>
        <v>0</v>
      </c>
      <c r="AB4342" s="6">
        <f>(W4342/100000)*Z4342</f>
        <v>0</v>
      </c>
    </row>
    <row r="4343" spans="1:28" x14ac:dyDescent="0.35">
      <c r="A4343" s="6" t="s">
        <v>4681</v>
      </c>
      <c r="B4343" s="6" t="s">
        <v>4660</v>
      </c>
      <c r="C4343" s="6" t="s">
        <v>4661</v>
      </c>
      <c r="D4343" s="6">
        <v>2010</v>
      </c>
      <c r="E4343" s="9" t="s">
        <v>5999</v>
      </c>
      <c r="F4343" s="6">
        <v>247.09854960000001</v>
      </c>
      <c r="G4343" s="9">
        <v>66.3</v>
      </c>
      <c r="H4343" s="9">
        <v>447</v>
      </c>
      <c r="I4343" s="6">
        <f>1/F4343</f>
        <v>4.0469683113024636E-3</v>
      </c>
      <c r="J4343" s="6">
        <f t="shared" si="402"/>
        <v>5.9578617615649501</v>
      </c>
      <c r="K4343" s="6">
        <f>G4343-J4343</f>
        <v>60.342138238435048</v>
      </c>
      <c r="L4343" s="6">
        <f>J4343+K4343-G4343</f>
        <v>0</v>
      </c>
      <c r="M4343" s="6">
        <v>247.09854960000001</v>
      </c>
      <c r="N4343" s="6">
        <f t="shared" si="403"/>
        <v>4.0469683113024636E-3</v>
      </c>
      <c r="O4343" s="6">
        <f t="shared" si="404"/>
        <v>66.3</v>
      </c>
      <c r="P4343" s="6">
        <f>O4343-G4343</f>
        <v>0</v>
      </c>
      <c r="Q4343" s="6">
        <f>1/(LN(F4343))</f>
        <v>0.1814952113111124</v>
      </c>
      <c r="R4343" s="6">
        <f t="shared" si="405"/>
        <v>104.66738088706198</v>
      </c>
      <c r="S4343" s="6">
        <f>H4343-R4343</f>
        <v>342.332619112938</v>
      </c>
      <c r="T4343" s="6">
        <f>R4343+S4343-H4343</f>
        <v>0</v>
      </c>
      <c r="U4343" s="6">
        <f t="shared" si="406"/>
        <v>104.66738088706198</v>
      </c>
      <c r="V4343" s="6">
        <f t="shared" si="407"/>
        <v>447</v>
      </c>
      <c r="W4343" s="6">
        <f>V4343-H4343</f>
        <v>0</v>
      </c>
      <c r="X4343" s="6">
        <v>38.305999999999997</v>
      </c>
      <c r="Y4343" s="6">
        <v>12678148</v>
      </c>
      <c r="Z4343" s="6">
        <f>(X4343/1000)*Y4343</f>
        <v>485649.13728799997</v>
      </c>
      <c r="AA4343" s="6">
        <f>(P4343/1000)*Z4343</f>
        <v>0</v>
      </c>
      <c r="AB4343" s="6">
        <f>(W4343/100000)*Z4343</f>
        <v>0</v>
      </c>
    </row>
    <row r="4344" spans="1:28" x14ac:dyDescent="0.35">
      <c r="A4344" s="6" t="s">
        <v>4682</v>
      </c>
      <c r="B4344" s="6" t="s">
        <v>4660</v>
      </c>
      <c r="C4344" s="6" t="s">
        <v>4661</v>
      </c>
      <c r="D4344" s="6">
        <v>2011</v>
      </c>
      <c r="E4344" s="9" t="s">
        <v>5999</v>
      </c>
      <c r="F4344" s="6">
        <v>248.65753699999999</v>
      </c>
      <c r="G4344" s="9">
        <v>63</v>
      </c>
      <c r="H4344" s="9">
        <v>423</v>
      </c>
      <c r="I4344" s="6">
        <f>1/F4344</f>
        <v>4.0215953719512634E-3</v>
      </c>
      <c r="J4344" s="6">
        <f t="shared" si="402"/>
        <v>5.9205082530838391</v>
      </c>
      <c r="K4344" s="6">
        <f>G4344-J4344</f>
        <v>57.079491746916162</v>
      </c>
      <c r="L4344" s="6">
        <f>J4344+K4344-G4344</f>
        <v>0</v>
      </c>
      <c r="M4344" s="6">
        <v>248.65753699999999</v>
      </c>
      <c r="N4344" s="6">
        <f t="shared" si="403"/>
        <v>4.0215953719512634E-3</v>
      </c>
      <c r="O4344" s="6">
        <f t="shared" si="404"/>
        <v>63</v>
      </c>
      <c r="P4344" s="6">
        <f>O4344-G4344</f>
        <v>0</v>
      </c>
      <c r="Q4344" s="6">
        <f>1/(LN(F4344))</f>
        <v>0.18128827301917044</v>
      </c>
      <c r="R4344" s="6">
        <f t="shared" si="405"/>
        <v>104.5480406087905</v>
      </c>
      <c r="S4344" s="6">
        <f>H4344-R4344</f>
        <v>318.45195939120947</v>
      </c>
      <c r="T4344" s="6">
        <f>R4344+S4344-H4344</f>
        <v>0</v>
      </c>
      <c r="U4344" s="6">
        <f t="shared" si="406"/>
        <v>104.5480406087905</v>
      </c>
      <c r="V4344" s="6">
        <f t="shared" si="407"/>
        <v>423</v>
      </c>
      <c r="W4344" s="6">
        <f>V4344-H4344</f>
        <v>0</v>
      </c>
      <c r="X4344" s="6">
        <v>38.076999999999998</v>
      </c>
      <c r="Y4344" s="6">
        <v>13033809</v>
      </c>
      <c r="Z4344" s="6">
        <f>(X4344/1000)*Y4344</f>
        <v>496288.34529299999</v>
      </c>
      <c r="AA4344" s="6">
        <f>(P4344/1000)*Z4344</f>
        <v>0</v>
      </c>
      <c r="AB4344" s="6">
        <f>(W4344/100000)*Z4344</f>
        <v>0</v>
      </c>
    </row>
    <row r="4345" spans="1:28" x14ac:dyDescent="0.35">
      <c r="A4345" s="6" t="s">
        <v>4683</v>
      </c>
      <c r="B4345" s="6" t="s">
        <v>4660</v>
      </c>
      <c r="C4345" s="6" t="s">
        <v>4661</v>
      </c>
      <c r="D4345" s="6">
        <v>2012</v>
      </c>
      <c r="E4345" s="9" t="s">
        <v>5999</v>
      </c>
      <c r="F4345" s="6">
        <v>252.7821117</v>
      </c>
      <c r="G4345" s="9">
        <v>60</v>
      </c>
      <c r="H4345" s="9">
        <v>400</v>
      </c>
      <c r="I4345" s="6">
        <f>1/F4345</f>
        <v>3.9559761300941767E-3</v>
      </c>
      <c r="J4345" s="6">
        <f t="shared" si="402"/>
        <v>5.8239049832259155</v>
      </c>
      <c r="K4345" s="6">
        <f>G4345-J4345</f>
        <v>54.176095016774084</v>
      </c>
      <c r="L4345" s="6">
        <f>J4345+K4345-G4345</f>
        <v>0</v>
      </c>
      <c r="M4345" s="6">
        <v>252.7821117</v>
      </c>
      <c r="N4345" s="6">
        <f t="shared" si="403"/>
        <v>3.9559761300941767E-3</v>
      </c>
      <c r="O4345" s="6">
        <f t="shared" si="404"/>
        <v>60</v>
      </c>
      <c r="P4345" s="6">
        <f>O4345-G4345</f>
        <v>0</v>
      </c>
      <c r="Q4345" s="6">
        <f>1/(LN(F4345))</f>
        <v>0.1807492014933576</v>
      </c>
      <c r="R4345" s="6">
        <f t="shared" si="405"/>
        <v>104.23716075521187</v>
      </c>
      <c r="S4345" s="6">
        <f>H4345-R4345</f>
        <v>295.7628392447881</v>
      </c>
      <c r="T4345" s="6">
        <f>R4345+S4345-H4345</f>
        <v>0</v>
      </c>
      <c r="U4345" s="6">
        <f t="shared" si="406"/>
        <v>104.23716075521187</v>
      </c>
      <c r="V4345" s="6">
        <f t="shared" si="407"/>
        <v>400</v>
      </c>
      <c r="W4345" s="6">
        <f>V4345-H4345</f>
        <v>0</v>
      </c>
      <c r="X4345" s="6">
        <v>37.756999999999998</v>
      </c>
      <c r="Y4345" s="6">
        <v>13401991</v>
      </c>
      <c r="Z4345" s="6">
        <f>(X4345/1000)*Y4345</f>
        <v>506018.97418699996</v>
      </c>
      <c r="AA4345" s="6">
        <f>(P4345/1000)*Z4345</f>
        <v>0</v>
      </c>
      <c r="AB4345" s="6">
        <f>(W4345/100000)*Z4345</f>
        <v>0</v>
      </c>
    </row>
    <row r="4346" spans="1:28" x14ac:dyDescent="0.35">
      <c r="A4346" s="6" t="s">
        <v>4684</v>
      </c>
      <c r="B4346" s="6" t="s">
        <v>4660</v>
      </c>
      <c r="C4346" s="6" t="s">
        <v>4661</v>
      </c>
      <c r="D4346" s="6">
        <v>2013</v>
      </c>
      <c r="E4346" s="9" t="s">
        <v>5999</v>
      </c>
      <c r="F4346" s="6">
        <v>251.70943560000001</v>
      </c>
      <c r="G4346" s="9">
        <v>57.4</v>
      </c>
      <c r="H4346" s="9">
        <v>381</v>
      </c>
      <c r="I4346" s="6">
        <f>1/F4346</f>
        <v>3.9728347791821916E-3</v>
      </c>
      <c r="J4346" s="6">
        <f t="shared" si="402"/>
        <v>5.8487239323816596</v>
      </c>
      <c r="K4346" s="6">
        <f>G4346-J4346</f>
        <v>51.551276067618339</v>
      </c>
      <c r="L4346" s="6">
        <f>J4346+K4346-G4346</f>
        <v>0</v>
      </c>
      <c r="M4346" s="6">
        <v>251.70943560000001</v>
      </c>
      <c r="N4346" s="6">
        <f t="shared" si="403"/>
        <v>3.9728347791821916E-3</v>
      </c>
      <c r="O4346" s="6">
        <f t="shared" si="404"/>
        <v>57.4</v>
      </c>
      <c r="P4346" s="6">
        <f>O4346-G4346</f>
        <v>0</v>
      </c>
      <c r="Q4346" s="6">
        <f>1/(LN(F4346))</f>
        <v>0.18088823903446749</v>
      </c>
      <c r="R4346" s="6">
        <f t="shared" si="405"/>
        <v>104.31734300998224</v>
      </c>
      <c r="S4346" s="6">
        <f>H4346-R4346</f>
        <v>276.68265699001779</v>
      </c>
      <c r="T4346" s="6">
        <f>R4346+S4346-H4346</f>
        <v>0</v>
      </c>
      <c r="U4346" s="6">
        <f t="shared" si="406"/>
        <v>104.31734300998224</v>
      </c>
      <c r="V4346" s="6">
        <f t="shared" si="407"/>
        <v>381</v>
      </c>
      <c r="W4346" s="6">
        <f>V4346-H4346</f>
        <v>0</v>
      </c>
      <c r="X4346" s="6">
        <v>37.351999999999997</v>
      </c>
      <c r="Y4346" s="6">
        <v>13782420</v>
      </c>
      <c r="Z4346" s="6">
        <f>(X4346/1000)*Y4346</f>
        <v>514800.95183999994</v>
      </c>
      <c r="AA4346" s="6">
        <f>(P4346/1000)*Z4346</f>
        <v>0</v>
      </c>
      <c r="AB4346" s="6">
        <f>(W4346/100000)*Z4346</f>
        <v>0</v>
      </c>
    </row>
    <row r="4347" spans="1:28" x14ac:dyDescent="0.35">
      <c r="A4347" s="6" t="s">
        <v>4685</v>
      </c>
      <c r="B4347" s="6" t="s">
        <v>4660</v>
      </c>
      <c r="C4347" s="6" t="s">
        <v>4661</v>
      </c>
      <c r="D4347" s="6">
        <v>2014</v>
      </c>
      <c r="E4347" s="9" t="s">
        <v>5999</v>
      </c>
      <c r="F4347" s="6">
        <v>286.87380150000001</v>
      </c>
      <c r="G4347" s="9">
        <v>55</v>
      </c>
      <c r="H4347" s="9">
        <v>364</v>
      </c>
      <c r="I4347" s="6">
        <f>1/F4347</f>
        <v>3.4858533430770599E-3</v>
      </c>
      <c r="J4347" s="6">
        <f t="shared" si="402"/>
        <v>5.131800088757843</v>
      </c>
      <c r="K4347" s="6">
        <f>G4347-J4347</f>
        <v>49.868199911242158</v>
      </c>
      <c r="L4347" s="6">
        <f>J4347+K4347-G4347</f>
        <v>0</v>
      </c>
      <c r="M4347" s="6">
        <v>286.87380150000001</v>
      </c>
      <c r="N4347" s="6">
        <f t="shared" si="403"/>
        <v>3.4858533430770599E-3</v>
      </c>
      <c r="O4347" s="6">
        <f t="shared" si="404"/>
        <v>55</v>
      </c>
      <c r="P4347" s="6">
        <f>O4347-G4347</f>
        <v>0</v>
      </c>
      <c r="Q4347" s="6">
        <f>1/(LN(F4347))</f>
        <v>0.17670834193871268</v>
      </c>
      <c r="R4347" s="6">
        <f t="shared" si="405"/>
        <v>101.90681725434592</v>
      </c>
      <c r="S4347" s="6">
        <f>H4347-R4347</f>
        <v>262.09318274565408</v>
      </c>
      <c r="T4347" s="6">
        <f>R4347+S4347-H4347</f>
        <v>0</v>
      </c>
      <c r="U4347" s="6">
        <f t="shared" si="406"/>
        <v>101.90681725434592</v>
      </c>
      <c r="V4347" s="6">
        <f t="shared" si="407"/>
        <v>364</v>
      </c>
      <c r="W4347" s="6">
        <f>V4347-H4347</f>
        <v>0</v>
      </c>
      <c r="X4347" s="6">
        <v>36.866999999999997</v>
      </c>
      <c r="Y4347" s="6">
        <v>14174731</v>
      </c>
      <c r="Z4347" s="6">
        <f>(X4347/1000)*Y4347</f>
        <v>522579.80777699995</v>
      </c>
      <c r="AA4347" s="6">
        <f>(P4347/1000)*Z4347</f>
        <v>0</v>
      </c>
      <c r="AB4347" s="6">
        <f>(W4347/100000)*Z4347</f>
        <v>0</v>
      </c>
    </row>
    <row r="4348" spans="1:28" x14ac:dyDescent="0.35">
      <c r="A4348" s="6" t="s">
        <v>4686</v>
      </c>
      <c r="B4348" s="6" t="s">
        <v>4660</v>
      </c>
      <c r="C4348" s="6" t="s">
        <v>4661</v>
      </c>
      <c r="D4348" s="6">
        <v>2015</v>
      </c>
      <c r="E4348" s="9" t="s">
        <v>5999</v>
      </c>
      <c r="F4348" s="6">
        <v>297.5192217</v>
      </c>
      <c r="G4348" s="9">
        <v>52.8</v>
      </c>
      <c r="H4348" s="9">
        <v>346</v>
      </c>
      <c r="I4348" s="6">
        <f>1/F4348</f>
        <v>3.3611273728335381E-3</v>
      </c>
      <c r="J4348" s="6">
        <f t="shared" si="402"/>
        <v>4.9481811346107056</v>
      </c>
      <c r="K4348" s="6">
        <f>G4348-J4348</f>
        <v>47.851818865389291</v>
      </c>
      <c r="L4348" s="6">
        <f>J4348+K4348-G4348</f>
        <v>0</v>
      </c>
      <c r="M4348" s="6">
        <v>297.5192217</v>
      </c>
      <c r="N4348" s="6">
        <f t="shared" si="403"/>
        <v>3.3611273728335381E-3</v>
      </c>
      <c r="O4348" s="6">
        <f t="shared" si="404"/>
        <v>52.8</v>
      </c>
      <c r="P4348" s="6">
        <f>O4348-G4348</f>
        <v>0</v>
      </c>
      <c r="Q4348" s="6">
        <f>1/(LN(F4348))</f>
        <v>0.17557786258303021</v>
      </c>
      <c r="R4348" s="6">
        <f t="shared" si="405"/>
        <v>101.25487546232061</v>
      </c>
      <c r="S4348" s="6">
        <f>H4348-R4348</f>
        <v>244.74512453767937</v>
      </c>
      <c r="T4348" s="6">
        <f>R4348+S4348-H4348</f>
        <v>0</v>
      </c>
      <c r="U4348" s="6">
        <f t="shared" si="406"/>
        <v>101.25487546232061</v>
      </c>
      <c r="V4348" s="6">
        <f t="shared" si="407"/>
        <v>346</v>
      </c>
      <c r="W4348" s="6">
        <f>V4348-H4348</f>
        <v>0</v>
      </c>
      <c r="X4348" s="6">
        <v>36.317999999999998</v>
      </c>
      <c r="Y4348" s="6">
        <v>14578459</v>
      </c>
      <c r="Z4348" s="6">
        <f>(X4348/1000)*Y4348</f>
        <v>529460.47396199999</v>
      </c>
      <c r="AA4348" s="6">
        <f>(P4348/1000)*Z4348</f>
        <v>0</v>
      </c>
      <c r="AB4348" s="6">
        <f>(W4348/100000)*Z4348</f>
        <v>0</v>
      </c>
    </row>
    <row r="4349" spans="1:28" x14ac:dyDescent="0.35">
      <c r="A4349" s="6" t="s">
        <v>4687</v>
      </c>
      <c r="B4349" s="6" t="s">
        <v>4660</v>
      </c>
      <c r="C4349" s="6" t="s">
        <v>4661</v>
      </c>
      <c r="D4349" s="6">
        <v>2016</v>
      </c>
      <c r="E4349" s="9" t="s">
        <v>5999</v>
      </c>
      <c r="F4349" s="6">
        <v>342.71473520000001</v>
      </c>
      <c r="G4349" s="9">
        <v>50.6</v>
      </c>
      <c r="H4349" s="9">
        <v>330</v>
      </c>
      <c r="I4349" s="6">
        <f>1/F4349</f>
        <v>2.917878624087827E-3</v>
      </c>
      <c r="J4349" s="6">
        <f t="shared" si="402"/>
        <v>4.2956396349309935</v>
      </c>
      <c r="K4349" s="6">
        <f>G4349-J4349</f>
        <v>46.304360365069009</v>
      </c>
      <c r="L4349" s="6">
        <f>J4349+K4349-G4349</f>
        <v>0</v>
      </c>
      <c r="M4349" s="6">
        <v>342.71473520000001</v>
      </c>
      <c r="N4349" s="6">
        <f t="shared" si="403"/>
        <v>2.917878624087827E-3</v>
      </c>
      <c r="O4349" s="6">
        <f t="shared" si="404"/>
        <v>50.6</v>
      </c>
      <c r="P4349" s="6">
        <f>O4349-G4349</f>
        <v>0</v>
      </c>
      <c r="Q4349" s="6">
        <f>1/(LN(F4349))</f>
        <v>0.17132386537006825</v>
      </c>
      <c r="R4349" s="6">
        <f t="shared" si="405"/>
        <v>98.801616539591521</v>
      </c>
      <c r="S4349" s="6">
        <f>H4349-R4349</f>
        <v>231.19838346040848</v>
      </c>
      <c r="T4349" s="6">
        <f>R4349+S4349-H4349</f>
        <v>0</v>
      </c>
      <c r="U4349" s="6">
        <f t="shared" si="406"/>
        <v>98.801616539591521</v>
      </c>
      <c r="V4349" s="6">
        <f t="shared" si="407"/>
        <v>330</v>
      </c>
      <c r="W4349" s="6">
        <f>V4349-H4349</f>
        <v>0</v>
      </c>
      <c r="X4349" s="6">
        <v>35.726999999999997</v>
      </c>
      <c r="Y4349" s="6">
        <v>14993528</v>
      </c>
      <c r="Z4349" s="6">
        <f>(X4349/1000)*Y4349</f>
        <v>535673.77485599997</v>
      </c>
      <c r="AA4349" s="6">
        <f>(P4349/1000)*Z4349</f>
        <v>0</v>
      </c>
      <c r="AB4349" s="6">
        <f>(W4349/100000)*Z4349</f>
        <v>0</v>
      </c>
    </row>
    <row r="4350" spans="1:28" x14ac:dyDescent="0.35">
      <c r="A4350" s="6" t="s">
        <v>4688</v>
      </c>
      <c r="B4350" s="6" t="s">
        <v>4660</v>
      </c>
      <c r="C4350" s="6" t="s">
        <v>4661</v>
      </c>
      <c r="D4350" s="6">
        <v>2017</v>
      </c>
      <c r="E4350" s="9" t="s">
        <v>5999</v>
      </c>
      <c r="F4350" s="6">
        <v>255.39277973537241</v>
      </c>
      <c r="G4350" s="9">
        <v>48.8</v>
      </c>
      <c r="H4350" s="9">
        <v>315</v>
      </c>
      <c r="I4350" s="6">
        <f>1/F4350</f>
        <v>3.9155374753983225E-3</v>
      </c>
      <c r="J4350" s="6">
        <f t="shared" si="402"/>
        <v>5.7643720449944276</v>
      </c>
      <c r="K4350" s="6">
        <f>G4350-J4350</f>
        <v>43.035627955005566</v>
      </c>
      <c r="L4350" s="6">
        <f>J4350+K4350-G4350</f>
        <v>0</v>
      </c>
      <c r="M4350" s="6">
        <v>255.39277973537241</v>
      </c>
      <c r="N4350" s="6">
        <f t="shared" si="403"/>
        <v>3.9155374753983225E-3</v>
      </c>
      <c r="O4350" s="6">
        <f t="shared" si="404"/>
        <v>48.8</v>
      </c>
      <c r="P4350" s="6">
        <f>O4350-G4350</f>
        <v>0</v>
      </c>
      <c r="Q4350" s="6">
        <f>1/(LN(F4350))</f>
        <v>0.18041414407744172</v>
      </c>
      <c r="R4350" s="6">
        <f t="shared" si="405"/>
        <v>104.04393481874025</v>
      </c>
      <c r="S4350" s="6">
        <f>H4350-R4350</f>
        <v>210.95606518125976</v>
      </c>
      <c r="T4350" s="6">
        <f>R4350+S4350-H4350</f>
        <v>0</v>
      </c>
      <c r="U4350" s="6">
        <f t="shared" si="406"/>
        <v>104.04393481874025</v>
      </c>
      <c r="V4350" s="6">
        <f t="shared" si="407"/>
        <v>315</v>
      </c>
      <c r="W4350" s="6">
        <f>V4350-H4350</f>
        <v>0</v>
      </c>
      <c r="X4350" s="6">
        <v>35.119999999999997</v>
      </c>
      <c r="Y4350" s="10">
        <v>15000000</v>
      </c>
      <c r="Z4350" s="6">
        <f>(X4350/1000)*Y4350</f>
        <v>526800</v>
      </c>
      <c r="AA4350" s="6">
        <f>(P4350/1000)*Z4350</f>
        <v>0</v>
      </c>
      <c r="AB4350" s="6">
        <f>(W4350/100000)*Z4350</f>
        <v>0</v>
      </c>
    </row>
    <row r="4351" spans="1:28" x14ac:dyDescent="0.35">
      <c r="A4351" s="6" t="s">
        <v>4689</v>
      </c>
      <c r="B4351" s="6" t="s">
        <v>4660</v>
      </c>
      <c r="C4351" s="6" t="s">
        <v>4661</v>
      </c>
      <c r="D4351" s="6">
        <v>2018</v>
      </c>
      <c r="E4351" s="9" t="s">
        <v>5999</v>
      </c>
      <c r="F4351" s="6">
        <v>0</v>
      </c>
      <c r="G4351" s="9">
        <v>47</v>
      </c>
      <c r="I4351" s="6" t="e">
        <f>1/F4351</f>
        <v>#DIV/0!</v>
      </c>
      <c r="J4351" s="6" t="e">
        <f t="shared" si="402"/>
        <v>#DIV/0!</v>
      </c>
      <c r="K4351" s="6" t="e">
        <f>G4351-J4351</f>
        <v>#DIV/0!</v>
      </c>
      <c r="L4351" s="6" t="e">
        <f>J4351+K4351-G4351</f>
        <v>#DIV/0!</v>
      </c>
      <c r="M4351" s="6">
        <v>0</v>
      </c>
      <c r="N4351" s="6" t="e">
        <f t="shared" si="403"/>
        <v>#DIV/0!</v>
      </c>
      <c r="O4351" s="6" t="e">
        <f t="shared" si="404"/>
        <v>#DIV/0!</v>
      </c>
      <c r="P4351" s="6" t="e">
        <f>O4351-G4351</f>
        <v>#DIV/0!</v>
      </c>
      <c r="Q4351" s="6" t="e">
        <f>1/(LN(F4351))</f>
        <v>#NUM!</v>
      </c>
      <c r="R4351" s="6" t="e">
        <f t="shared" si="405"/>
        <v>#NUM!</v>
      </c>
      <c r="S4351" s="6" t="e">
        <f>H4351-R4351</f>
        <v>#NUM!</v>
      </c>
      <c r="T4351" s="6" t="e">
        <f>R4351+S4351-H4351</f>
        <v>#NUM!</v>
      </c>
      <c r="U4351" s="6" t="e">
        <f t="shared" si="406"/>
        <v>#NUM!</v>
      </c>
      <c r="V4351" s="6" t="e">
        <f t="shared" si="407"/>
        <v>#NUM!</v>
      </c>
      <c r="W4351" s="6" t="e">
        <f>V4351-H4351</f>
        <v>#NUM!</v>
      </c>
      <c r="X4351" s="6">
        <v>34.523000000000003</v>
      </c>
      <c r="Y4351" s="10">
        <v>16000000</v>
      </c>
      <c r="Z4351" s="6">
        <f>(X4351/1000)*Y4351</f>
        <v>552368.00000000012</v>
      </c>
      <c r="AA4351" s="6" t="e">
        <f>(P4351/1000)*Z4351</f>
        <v>#DIV/0!</v>
      </c>
      <c r="AB4351" s="6" t="e">
        <f>(W4351/100000)*Z4351</f>
        <v>#NUM!</v>
      </c>
    </row>
    <row r="4352" spans="1:28" x14ac:dyDescent="0.35">
      <c r="A4352" s="6" t="s">
        <v>4690</v>
      </c>
      <c r="B4352" s="6" t="s">
        <v>4691</v>
      </c>
      <c r="C4352" s="6" t="s">
        <v>4692</v>
      </c>
      <c r="D4352" s="6">
        <v>1990</v>
      </c>
      <c r="E4352" s="9" t="s">
        <v>5998</v>
      </c>
      <c r="F4352" s="6">
        <v>5606.8599599999998</v>
      </c>
      <c r="G4352" s="9">
        <v>7.7</v>
      </c>
      <c r="I4352" s="6">
        <f>1/F4352</f>
        <v>1.7835294748470943E-4</v>
      </c>
      <c r="J4352" s="6">
        <f t="shared" si="402"/>
        <v>0.26256746387509206</v>
      </c>
      <c r="K4352" s="6">
        <f>G4352-J4352</f>
        <v>7.4374325361249083</v>
      </c>
      <c r="L4352" s="6">
        <f>J4352+K4352-G4352</f>
        <v>0</v>
      </c>
      <c r="M4352" s="6">
        <v>5606.8599599999998</v>
      </c>
      <c r="N4352" s="6">
        <f t="shared" si="403"/>
        <v>1.7835294748470943E-4</v>
      </c>
      <c r="O4352" s="6">
        <f t="shared" si="404"/>
        <v>7.7</v>
      </c>
      <c r="P4352" s="6">
        <f>O4352-G4352</f>
        <v>0</v>
      </c>
      <c r="Q4352" s="6">
        <f>1/(LN(F4352))</f>
        <v>0.11585141477873784</v>
      </c>
      <c r="R4352" s="6">
        <f t="shared" si="405"/>
        <v>66.810931645824226</v>
      </c>
      <c r="S4352" s="6">
        <f>H4352-R4352</f>
        <v>-66.810931645824226</v>
      </c>
      <c r="T4352" s="6">
        <f>R4352+S4352-H4352</f>
        <v>0</v>
      </c>
      <c r="U4352" s="6">
        <f t="shared" si="406"/>
        <v>66.810931645824226</v>
      </c>
      <c r="V4352" s="6">
        <f t="shared" si="407"/>
        <v>0</v>
      </c>
      <c r="W4352" s="6">
        <f>V4352-H4352</f>
        <v>0</v>
      </c>
      <c r="X4352" s="6">
        <v>18.2</v>
      </c>
      <c r="Y4352" s="6">
        <v>3047132</v>
      </c>
      <c r="Z4352" s="6">
        <f>(X4352/1000)*Y4352</f>
        <v>55457.8024</v>
      </c>
      <c r="AA4352" s="6">
        <f>(P4352/1000)*Z4352</f>
        <v>0</v>
      </c>
      <c r="AB4352" s="6">
        <f>(W4352/100000)*Z4352</f>
        <v>0</v>
      </c>
    </row>
    <row r="4353" spans="1:28" x14ac:dyDescent="0.35">
      <c r="A4353" s="6" t="s">
        <v>4693</v>
      </c>
      <c r="B4353" s="6" t="s">
        <v>4691</v>
      </c>
      <c r="C4353" s="6" t="s">
        <v>4692</v>
      </c>
      <c r="D4353" s="6">
        <v>1991</v>
      </c>
      <c r="E4353" s="9" t="s">
        <v>5998</v>
      </c>
      <c r="F4353" s="6">
        <v>5816.4009400000004</v>
      </c>
      <c r="G4353" s="9">
        <v>6.9</v>
      </c>
      <c r="I4353" s="6">
        <f>1/F4353</f>
        <v>1.719276250581171E-4</v>
      </c>
      <c r="J4353" s="6">
        <f t="shared" si="402"/>
        <v>0.25310823913043379</v>
      </c>
      <c r="K4353" s="6">
        <f>G4353-J4353</f>
        <v>6.6468917608695666</v>
      </c>
      <c r="L4353" s="6">
        <f>J4353+K4353-G4353</f>
        <v>0</v>
      </c>
      <c r="M4353" s="6">
        <v>5816.4009400000004</v>
      </c>
      <c r="N4353" s="6">
        <f t="shared" si="403"/>
        <v>1.719276250581171E-4</v>
      </c>
      <c r="O4353" s="6">
        <f t="shared" si="404"/>
        <v>6.9</v>
      </c>
      <c r="P4353" s="6">
        <f>O4353-G4353</f>
        <v>0</v>
      </c>
      <c r="Q4353" s="6">
        <f>1/(LN(F4353))</f>
        <v>0.1153610512803654</v>
      </c>
      <c r="R4353" s="6">
        <f t="shared" si="405"/>
        <v>66.528141468130329</v>
      </c>
      <c r="S4353" s="6">
        <f>H4353-R4353</f>
        <v>-66.528141468130329</v>
      </c>
      <c r="T4353" s="6">
        <f>R4353+S4353-H4353</f>
        <v>0</v>
      </c>
      <c r="U4353" s="6">
        <f t="shared" si="406"/>
        <v>66.528141468130329</v>
      </c>
      <c r="V4353" s="6">
        <f t="shared" si="407"/>
        <v>0</v>
      </c>
      <c r="W4353" s="6">
        <f>V4353-H4353</f>
        <v>0</v>
      </c>
      <c r="X4353" s="6">
        <v>17.100000000000001</v>
      </c>
      <c r="Y4353" s="6">
        <v>3135083</v>
      </c>
      <c r="Z4353" s="6">
        <f>(X4353/1000)*Y4353</f>
        <v>53609.919300000001</v>
      </c>
      <c r="AA4353" s="6">
        <f>(P4353/1000)*Z4353</f>
        <v>0</v>
      </c>
      <c r="AB4353" s="6">
        <f>(W4353/100000)*Z4353</f>
        <v>0</v>
      </c>
    </row>
    <row r="4354" spans="1:28" x14ac:dyDescent="0.35">
      <c r="A4354" s="6" t="s">
        <v>4694</v>
      </c>
      <c r="B4354" s="6" t="s">
        <v>4691</v>
      </c>
      <c r="C4354" s="6" t="s">
        <v>4692</v>
      </c>
      <c r="D4354" s="6">
        <v>1992</v>
      </c>
      <c r="E4354" s="9" t="s">
        <v>5998</v>
      </c>
      <c r="F4354" s="6">
        <v>6319.3632600000001</v>
      </c>
      <c r="G4354" s="9">
        <v>6.3</v>
      </c>
      <c r="I4354" s="6">
        <f>1/F4354</f>
        <v>1.5824379116322551E-4</v>
      </c>
      <c r="J4354" s="6">
        <f t="shared" ref="J4354:J4417" si="408">I4354*1472.179</f>
        <v>0.23296318623088619</v>
      </c>
      <c r="K4354" s="6">
        <f>G4354-J4354</f>
        <v>6.0670368137691133</v>
      </c>
      <c r="L4354" s="6">
        <f>J4354+K4354-G4354</f>
        <v>0</v>
      </c>
      <c r="M4354" s="6">
        <v>6319.3632600000001</v>
      </c>
      <c r="N4354" s="6">
        <f t="shared" ref="N4354:N4417" si="409">1/M4354</f>
        <v>1.5824379116322551E-4</v>
      </c>
      <c r="O4354" s="6">
        <f t="shared" ref="O4354:O4417" si="410">1472.179*N4354+K4354</f>
        <v>6.3</v>
      </c>
      <c r="P4354" s="6">
        <f>O4354-G4354</f>
        <v>0</v>
      </c>
      <c r="Q4354" s="6">
        <f>1/(LN(F4354))</f>
        <v>0.11426777447933366</v>
      </c>
      <c r="R4354" s="6">
        <f t="shared" ref="R4354:R4417" si="411">576.695*Q4354</f>
        <v>65.897654203359323</v>
      </c>
      <c r="S4354" s="6">
        <f>H4354-R4354</f>
        <v>-65.897654203359323</v>
      </c>
      <c r="T4354" s="6">
        <f>R4354+S4354-H4354</f>
        <v>0</v>
      </c>
      <c r="U4354" s="6">
        <f t="shared" ref="U4354:U4417" si="412">576.695*(1/(LN(M4354)))</f>
        <v>65.897654203359323</v>
      </c>
      <c r="V4354" s="6">
        <f t="shared" ref="V4354:V4417" si="413">U4354+S4354</f>
        <v>0</v>
      </c>
      <c r="W4354" s="6">
        <f>V4354-H4354</f>
        <v>0</v>
      </c>
      <c r="X4354" s="6">
        <v>16.8</v>
      </c>
      <c r="Y4354" s="6">
        <v>3230698</v>
      </c>
      <c r="Z4354" s="6">
        <f>(X4354/1000)*Y4354</f>
        <v>54275.726400000007</v>
      </c>
      <c r="AA4354" s="6">
        <f>(P4354/1000)*Z4354</f>
        <v>0</v>
      </c>
      <c r="AB4354" s="6">
        <f>(W4354/100000)*Z4354</f>
        <v>0</v>
      </c>
    </row>
    <row r="4355" spans="1:28" x14ac:dyDescent="0.35">
      <c r="A4355" s="6" t="s">
        <v>4695</v>
      </c>
      <c r="B4355" s="6" t="s">
        <v>4691</v>
      </c>
      <c r="C4355" s="6" t="s">
        <v>4692</v>
      </c>
      <c r="D4355" s="6">
        <v>1993</v>
      </c>
      <c r="E4355" s="9" t="s">
        <v>5998</v>
      </c>
      <c r="F4355" s="6">
        <v>7410.0511749999996</v>
      </c>
      <c r="G4355" s="9">
        <v>5.7</v>
      </c>
      <c r="I4355" s="6">
        <f>1/F4355</f>
        <v>1.3495183452629799E-4</v>
      </c>
      <c r="J4355" s="6">
        <f t="shared" si="408"/>
        <v>0.19867325680109085</v>
      </c>
      <c r="K4355" s="6">
        <f>G4355-J4355</f>
        <v>5.5013267431989092</v>
      </c>
      <c r="L4355" s="6">
        <f>J4355+K4355-G4355</f>
        <v>0</v>
      </c>
      <c r="M4355" s="6">
        <v>7410.0511749999996</v>
      </c>
      <c r="N4355" s="6">
        <f t="shared" si="409"/>
        <v>1.3495183452629799E-4</v>
      </c>
      <c r="O4355" s="6">
        <f t="shared" si="410"/>
        <v>5.7</v>
      </c>
      <c r="P4355" s="6">
        <f>O4355-G4355</f>
        <v>0</v>
      </c>
      <c r="Q4355" s="6">
        <f>1/(LN(F4355))</f>
        <v>0.11222598116014963</v>
      </c>
      <c r="R4355" s="6">
        <f t="shared" si="411"/>
        <v>64.720162205152491</v>
      </c>
      <c r="S4355" s="6">
        <f>H4355-R4355</f>
        <v>-64.720162205152491</v>
      </c>
      <c r="T4355" s="6">
        <f>R4355+S4355-H4355</f>
        <v>0</v>
      </c>
      <c r="U4355" s="6">
        <f t="shared" si="412"/>
        <v>64.720162205152491</v>
      </c>
      <c r="V4355" s="6">
        <f t="shared" si="413"/>
        <v>0</v>
      </c>
      <c r="W4355" s="6">
        <f>V4355-H4355</f>
        <v>0</v>
      </c>
      <c r="X4355" s="6">
        <v>16.8</v>
      </c>
      <c r="Y4355" s="6">
        <v>3313471</v>
      </c>
      <c r="Z4355" s="6">
        <f>(X4355/1000)*Y4355</f>
        <v>55666.312800000007</v>
      </c>
      <c r="AA4355" s="6">
        <f>(P4355/1000)*Z4355</f>
        <v>0</v>
      </c>
      <c r="AB4355" s="6">
        <f>(W4355/100000)*Z4355</f>
        <v>0</v>
      </c>
    </row>
    <row r="4356" spans="1:28" x14ac:dyDescent="0.35">
      <c r="A4356" s="6" t="s">
        <v>4696</v>
      </c>
      <c r="B4356" s="6" t="s">
        <v>4691</v>
      </c>
      <c r="C4356" s="6" t="s">
        <v>4692</v>
      </c>
      <c r="D4356" s="6">
        <v>1994</v>
      </c>
      <c r="E4356" s="9" t="s">
        <v>5998</v>
      </c>
      <c r="F4356" s="6">
        <v>7204.4525139999896</v>
      </c>
      <c r="G4356" s="9">
        <v>5.3</v>
      </c>
      <c r="I4356" s="6">
        <f>1/F4356</f>
        <v>1.3880305242581012E-4</v>
      </c>
      <c r="J4356" s="6">
        <f t="shared" si="408"/>
        <v>0.20434293891717673</v>
      </c>
      <c r="K4356" s="6">
        <f>G4356-J4356</f>
        <v>5.0956570610828233</v>
      </c>
      <c r="L4356" s="6">
        <f>J4356+K4356-G4356</f>
        <v>0</v>
      </c>
      <c r="M4356" s="6">
        <v>7204.4525139999896</v>
      </c>
      <c r="N4356" s="6">
        <f t="shared" si="409"/>
        <v>1.3880305242581012E-4</v>
      </c>
      <c r="O4356" s="6">
        <f t="shared" si="410"/>
        <v>5.3</v>
      </c>
      <c r="P4356" s="6">
        <f>O4356-G4356</f>
        <v>0</v>
      </c>
      <c r="Q4356" s="6">
        <f>1/(LN(F4356))</f>
        <v>0.11258149398983992</v>
      </c>
      <c r="R4356" s="6">
        <f t="shared" si="411"/>
        <v>64.925184676470735</v>
      </c>
      <c r="S4356" s="6">
        <f>H4356-R4356</f>
        <v>-64.925184676470735</v>
      </c>
      <c r="T4356" s="6">
        <f>R4356+S4356-H4356</f>
        <v>0</v>
      </c>
      <c r="U4356" s="6">
        <f t="shared" si="412"/>
        <v>64.925184676470735</v>
      </c>
      <c r="V4356" s="6">
        <f t="shared" si="413"/>
        <v>0</v>
      </c>
      <c r="W4356" s="6">
        <f>V4356-H4356</f>
        <v>0</v>
      </c>
      <c r="X4356" s="6">
        <v>16.2</v>
      </c>
      <c r="Y4356" s="6">
        <v>3419048</v>
      </c>
      <c r="Z4356" s="6">
        <f>(X4356/1000)*Y4356</f>
        <v>55388.577599999997</v>
      </c>
      <c r="AA4356" s="6">
        <f>(P4356/1000)*Z4356</f>
        <v>0</v>
      </c>
      <c r="AB4356" s="6">
        <f>(W4356/100000)*Z4356</f>
        <v>0</v>
      </c>
    </row>
    <row r="4357" spans="1:28" x14ac:dyDescent="0.35">
      <c r="A4357" s="6" t="s">
        <v>4697</v>
      </c>
      <c r="B4357" s="6" t="s">
        <v>4691</v>
      </c>
      <c r="C4357" s="6" t="s">
        <v>4692</v>
      </c>
      <c r="D4357" s="6">
        <v>1995</v>
      </c>
      <c r="E4357" s="9" t="s">
        <v>5998</v>
      </c>
      <c r="F4357" s="6">
        <v>7338.8915399999996</v>
      </c>
      <c r="G4357" s="9">
        <v>5</v>
      </c>
      <c r="I4357" s="6">
        <f>1/F4357</f>
        <v>1.3626035955833189E-4</v>
      </c>
      <c r="J4357" s="6">
        <f t="shared" si="408"/>
        <v>0.20059963987422549</v>
      </c>
      <c r="K4357" s="6">
        <f>G4357-J4357</f>
        <v>4.7994003601257749</v>
      </c>
      <c r="L4357" s="6">
        <f>J4357+K4357-G4357</f>
        <v>0</v>
      </c>
      <c r="M4357" s="6">
        <v>7338.8915399999996</v>
      </c>
      <c r="N4357" s="6">
        <f t="shared" si="409"/>
        <v>1.3626035955833189E-4</v>
      </c>
      <c r="O4357" s="6">
        <f t="shared" si="410"/>
        <v>5</v>
      </c>
      <c r="P4357" s="6">
        <f>O4357-G4357</f>
        <v>0</v>
      </c>
      <c r="Q4357" s="6">
        <f>1/(LN(F4357))</f>
        <v>0.11234764557592791</v>
      </c>
      <c r="R4357" s="6">
        <f t="shared" si="411"/>
        <v>64.790325465409751</v>
      </c>
      <c r="S4357" s="6">
        <f>H4357-R4357</f>
        <v>-64.790325465409751</v>
      </c>
      <c r="T4357" s="6">
        <f>R4357+S4357-H4357</f>
        <v>0</v>
      </c>
      <c r="U4357" s="6">
        <f t="shared" si="412"/>
        <v>64.790325465409751</v>
      </c>
      <c r="V4357" s="6">
        <f t="shared" si="413"/>
        <v>0</v>
      </c>
      <c r="W4357" s="6">
        <f>V4357-H4357</f>
        <v>0</v>
      </c>
      <c r="X4357" s="6">
        <v>15.6</v>
      </c>
      <c r="Y4357" s="6">
        <v>3524506</v>
      </c>
      <c r="Z4357" s="6">
        <f>(X4357/1000)*Y4357</f>
        <v>54982.293599999997</v>
      </c>
      <c r="AA4357" s="6">
        <f>(P4357/1000)*Z4357</f>
        <v>0</v>
      </c>
      <c r="AB4357" s="6">
        <f>(W4357/100000)*Z4357</f>
        <v>0</v>
      </c>
    </row>
    <row r="4358" spans="1:28" x14ac:dyDescent="0.35">
      <c r="A4358" s="6" t="s">
        <v>4698</v>
      </c>
      <c r="B4358" s="6" t="s">
        <v>4691</v>
      </c>
      <c r="C4358" s="6" t="s">
        <v>4692</v>
      </c>
      <c r="D4358" s="6">
        <v>1996</v>
      </c>
      <c r="E4358" s="9" t="s">
        <v>5998</v>
      </c>
      <c r="F4358" s="6">
        <v>8312.1270690000001</v>
      </c>
      <c r="G4358" s="9">
        <v>4.8</v>
      </c>
      <c r="I4358" s="6">
        <f>1/F4358</f>
        <v>1.2030614928030763E-4</v>
      </c>
      <c r="J4358" s="6">
        <f t="shared" si="408"/>
        <v>0.17711218654133401</v>
      </c>
      <c r="K4358" s="6">
        <f>G4358-J4358</f>
        <v>4.6228878134586662</v>
      </c>
      <c r="L4358" s="6">
        <f>J4358+K4358-G4358</f>
        <v>0</v>
      </c>
      <c r="M4358" s="6">
        <v>8312.1270690000001</v>
      </c>
      <c r="N4358" s="6">
        <f t="shared" si="409"/>
        <v>1.2030614928030763E-4</v>
      </c>
      <c r="O4358" s="6">
        <f t="shared" si="410"/>
        <v>4.8</v>
      </c>
      <c r="P4358" s="6">
        <f>O4358-G4358</f>
        <v>0</v>
      </c>
      <c r="Q4358" s="6">
        <f>1/(LN(F4358))</f>
        <v>0.11079754396584024</v>
      </c>
      <c r="R4358" s="6">
        <f t="shared" si="411"/>
        <v>63.896389617380244</v>
      </c>
      <c r="S4358" s="6">
        <f>H4358-R4358</f>
        <v>-63.896389617380244</v>
      </c>
      <c r="T4358" s="6">
        <f>R4358+S4358-H4358</f>
        <v>0</v>
      </c>
      <c r="U4358" s="6">
        <f t="shared" si="412"/>
        <v>63.896389617380244</v>
      </c>
      <c r="V4358" s="6">
        <f t="shared" si="413"/>
        <v>0</v>
      </c>
      <c r="W4358" s="6">
        <f>V4358-H4358</f>
        <v>0</v>
      </c>
      <c r="X4358" s="6">
        <v>15.2</v>
      </c>
      <c r="Y4358" s="6">
        <v>3670704</v>
      </c>
      <c r="Z4358" s="6">
        <f>(X4358/1000)*Y4358</f>
        <v>55794.700799999999</v>
      </c>
      <c r="AA4358" s="6">
        <f>(P4358/1000)*Z4358</f>
        <v>0</v>
      </c>
      <c r="AB4358" s="6">
        <f>(W4358/100000)*Z4358</f>
        <v>0</v>
      </c>
    </row>
    <row r="4359" spans="1:28" x14ac:dyDescent="0.35">
      <c r="A4359" s="6" t="s">
        <v>4699</v>
      </c>
      <c r="B4359" s="6" t="s">
        <v>4691</v>
      </c>
      <c r="C4359" s="6" t="s">
        <v>4692</v>
      </c>
      <c r="D4359" s="6">
        <v>1997</v>
      </c>
      <c r="E4359" s="9" t="s">
        <v>5998</v>
      </c>
      <c r="F4359" s="6">
        <v>8349.612239</v>
      </c>
      <c r="G4359" s="9">
        <v>4.5999999999999996</v>
      </c>
      <c r="I4359" s="6">
        <f>1/F4359</f>
        <v>1.1976604079038838E-4</v>
      </c>
      <c r="J4359" s="6">
        <f t="shared" si="408"/>
        <v>0.17631705016475319</v>
      </c>
      <c r="K4359" s="6">
        <f>G4359-J4359</f>
        <v>4.4236829498352463</v>
      </c>
      <c r="L4359" s="6">
        <f>J4359+K4359-G4359</f>
        <v>0</v>
      </c>
      <c r="M4359" s="6">
        <v>8349.612239</v>
      </c>
      <c r="N4359" s="6">
        <f t="shared" si="409"/>
        <v>1.1976604079038838E-4</v>
      </c>
      <c r="O4359" s="6">
        <f t="shared" si="410"/>
        <v>4.5999999999999996</v>
      </c>
      <c r="P4359" s="6">
        <f>O4359-G4359</f>
        <v>0</v>
      </c>
      <c r="Q4359" s="6">
        <f>1/(LN(F4359))</f>
        <v>0.11074233448212713</v>
      </c>
      <c r="R4359" s="6">
        <f t="shared" si="411"/>
        <v>63.86455058417031</v>
      </c>
      <c r="S4359" s="6">
        <f>H4359-R4359</f>
        <v>-63.86455058417031</v>
      </c>
      <c r="T4359" s="6">
        <f>R4359+S4359-H4359</f>
        <v>0</v>
      </c>
      <c r="U4359" s="6">
        <f t="shared" si="412"/>
        <v>63.86455058417031</v>
      </c>
      <c r="V4359" s="6">
        <f t="shared" si="413"/>
        <v>0</v>
      </c>
      <c r="W4359" s="6">
        <f>V4359-H4359</f>
        <v>0</v>
      </c>
      <c r="X4359" s="6">
        <v>14.5</v>
      </c>
      <c r="Y4359" s="6">
        <v>3796038</v>
      </c>
      <c r="Z4359" s="6">
        <f>(X4359/1000)*Y4359</f>
        <v>55042.550999999999</v>
      </c>
      <c r="AA4359" s="6">
        <f>(P4359/1000)*Z4359</f>
        <v>0</v>
      </c>
      <c r="AB4359" s="6">
        <f>(W4359/100000)*Z4359</f>
        <v>0</v>
      </c>
    </row>
    <row r="4360" spans="1:28" x14ac:dyDescent="0.35">
      <c r="A4360" s="6" t="s">
        <v>4700</v>
      </c>
      <c r="B4360" s="6" t="s">
        <v>4691</v>
      </c>
      <c r="C4360" s="6" t="s">
        <v>4692</v>
      </c>
      <c r="D4360" s="6">
        <v>1998</v>
      </c>
      <c r="E4360" s="9" t="s">
        <v>5998</v>
      </c>
      <c r="F4360" s="6">
        <v>7911.6150580000003</v>
      </c>
      <c r="G4360" s="9">
        <v>4.4000000000000004</v>
      </c>
      <c r="I4360" s="6">
        <f>1/F4360</f>
        <v>1.2639644278304824E-4</v>
      </c>
      <c r="J4360" s="6">
        <f t="shared" si="408"/>
        <v>0.18607818873990517</v>
      </c>
      <c r="K4360" s="6">
        <f>G4360-J4360</f>
        <v>4.2139218112600956</v>
      </c>
      <c r="L4360" s="6">
        <f>J4360+K4360-G4360</f>
        <v>0</v>
      </c>
      <c r="M4360" s="6">
        <v>7911.6150580000003</v>
      </c>
      <c r="N4360" s="6">
        <f t="shared" si="409"/>
        <v>1.2639644278304824E-4</v>
      </c>
      <c r="O4360" s="6">
        <f t="shared" si="410"/>
        <v>4.4000000000000004</v>
      </c>
      <c r="P4360" s="6">
        <f>O4360-G4360</f>
        <v>0</v>
      </c>
      <c r="Q4360" s="6">
        <f>1/(LN(F4360))</f>
        <v>0.1114071171080496</v>
      </c>
      <c r="R4360" s="6">
        <f t="shared" si="411"/>
        <v>64.247927400626665</v>
      </c>
      <c r="S4360" s="6">
        <f>H4360-R4360</f>
        <v>-64.247927400626665</v>
      </c>
      <c r="T4360" s="6">
        <f>R4360+S4360-H4360</f>
        <v>0</v>
      </c>
      <c r="U4360" s="6">
        <f t="shared" si="412"/>
        <v>64.247927400626665</v>
      </c>
      <c r="V4360" s="6">
        <f t="shared" si="413"/>
        <v>0</v>
      </c>
      <c r="W4360" s="6">
        <f>V4360-H4360</f>
        <v>0</v>
      </c>
      <c r="X4360" s="6">
        <v>13.1</v>
      </c>
      <c r="Y4360" s="6">
        <v>3927213</v>
      </c>
      <c r="Z4360" s="6">
        <f>(X4360/1000)*Y4360</f>
        <v>51446.490299999998</v>
      </c>
      <c r="AA4360" s="6">
        <f>(P4360/1000)*Z4360</f>
        <v>0</v>
      </c>
      <c r="AB4360" s="6">
        <f>(W4360/100000)*Z4360</f>
        <v>0</v>
      </c>
    </row>
    <row r="4361" spans="1:28" x14ac:dyDescent="0.35">
      <c r="A4361" s="6" t="s">
        <v>4701</v>
      </c>
      <c r="B4361" s="6" t="s">
        <v>4691</v>
      </c>
      <c r="C4361" s="6" t="s">
        <v>4692</v>
      </c>
      <c r="D4361" s="6">
        <v>1999</v>
      </c>
      <c r="E4361" s="9" t="s">
        <v>5998</v>
      </c>
      <c r="F4361" s="6">
        <v>8503.2123240000001</v>
      </c>
      <c r="G4361" s="9">
        <v>4.0999999999999996</v>
      </c>
      <c r="I4361" s="6">
        <f>1/F4361</f>
        <v>1.1760261438815743E-4</v>
      </c>
      <c r="J4361" s="6">
        <f t="shared" si="408"/>
        <v>0.17313209924734324</v>
      </c>
      <c r="K4361" s="6">
        <f>G4361-J4361</f>
        <v>3.9268679007526566</v>
      </c>
      <c r="L4361" s="6">
        <f>J4361+K4361-G4361</f>
        <v>0</v>
      </c>
      <c r="M4361" s="6">
        <v>8503.2123240000001</v>
      </c>
      <c r="N4361" s="6">
        <f t="shared" si="409"/>
        <v>1.1760261438815743E-4</v>
      </c>
      <c r="O4361" s="6">
        <f t="shared" si="410"/>
        <v>4.0999999999999996</v>
      </c>
      <c r="P4361" s="6">
        <f>O4361-G4361</f>
        <v>0</v>
      </c>
      <c r="Q4361" s="6">
        <f>1/(LN(F4361))</f>
        <v>0.11051922794553501</v>
      </c>
      <c r="R4361" s="6">
        <f t="shared" si="411"/>
        <v>63.73588616005032</v>
      </c>
      <c r="S4361" s="6">
        <f>H4361-R4361</f>
        <v>-63.73588616005032</v>
      </c>
      <c r="T4361" s="6">
        <f>R4361+S4361-H4361</f>
        <v>0</v>
      </c>
      <c r="U4361" s="6">
        <f t="shared" si="412"/>
        <v>63.73588616005032</v>
      </c>
      <c r="V4361" s="6">
        <f t="shared" si="413"/>
        <v>0</v>
      </c>
      <c r="W4361" s="6">
        <f>V4361-H4361</f>
        <v>0</v>
      </c>
      <c r="X4361" s="6">
        <v>12.8</v>
      </c>
      <c r="Y4361" s="6">
        <v>3958723</v>
      </c>
      <c r="Z4361" s="6">
        <f>(X4361/1000)*Y4361</f>
        <v>50671.654399999999</v>
      </c>
      <c r="AA4361" s="6">
        <f>(P4361/1000)*Z4361</f>
        <v>0</v>
      </c>
      <c r="AB4361" s="6">
        <f>(W4361/100000)*Z4361</f>
        <v>0</v>
      </c>
    </row>
    <row r="4362" spans="1:28" x14ac:dyDescent="0.35">
      <c r="A4362" s="6" t="s">
        <v>4702</v>
      </c>
      <c r="B4362" s="6" t="s">
        <v>4691</v>
      </c>
      <c r="C4362" s="6" t="s">
        <v>4692</v>
      </c>
      <c r="D4362" s="6">
        <v>2000</v>
      </c>
      <c r="E4362" s="9" t="s">
        <v>5998</v>
      </c>
      <c r="F4362" s="6">
        <v>8516.8512159999991</v>
      </c>
      <c r="G4362" s="9">
        <v>3.9</v>
      </c>
      <c r="H4362" s="9">
        <v>13</v>
      </c>
      <c r="I4362" s="6">
        <f>1/F4362</f>
        <v>1.1741428547223786E-4</v>
      </c>
      <c r="J4362" s="6">
        <f t="shared" si="408"/>
        <v>0.17285484537223367</v>
      </c>
      <c r="K4362" s="6">
        <f>G4362-J4362</f>
        <v>3.7271451546277663</v>
      </c>
      <c r="L4362" s="6">
        <f>J4362+K4362-G4362</f>
        <v>0</v>
      </c>
      <c r="M4362" s="6">
        <v>8516.8512159999991</v>
      </c>
      <c r="N4362" s="6">
        <f t="shared" si="409"/>
        <v>1.1741428547223786E-4</v>
      </c>
      <c r="O4362" s="6">
        <f t="shared" si="410"/>
        <v>3.9</v>
      </c>
      <c r="P4362" s="6">
        <f>O4362-G4362</f>
        <v>0</v>
      </c>
      <c r="Q4362" s="6">
        <f>1/(LN(F4362))</f>
        <v>0.11049965542451651</v>
      </c>
      <c r="R4362" s="6">
        <f t="shared" si="411"/>
        <v>63.72459878504155</v>
      </c>
      <c r="S4362" s="6">
        <f>H4362-R4362</f>
        <v>-50.72459878504155</v>
      </c>
      <c r="T4362" s="6">
        <f>R4362+S4362-H4362</f>
        <v>0</v>
      </c>
      <c r="U4362" s="6">
        <f t="shared" si="412"/>
        <v>63.72459878504155</v>
      </c>
      <c r="V4362" s="6">
        <f t="shared" si="413"/>
        <v>13</v>
      </c>
      <c r="W4362" s="6">
        <f>V4362-H4362</f>
        <v>0</v>
      </c>
      <c r="X4362" s="6">
        <v>13.7</v>
      </c>
      <c r="Y4362" s="6">
        <v>4027887</v>
      </c>
      <c r="Z4362" s="6">
        <f>(X4362/1000)*Y4362</f>
        <v>55182.051899999991</v>
      </c>
      <c r="AA4362" s="6">
        <f>(P4362/1000)*Z4362</f>
        <v>0</v>
      </c>
      <c r="AB4362" s="6">
        <f>(W4362/100000)*Z4362</f>
        <v>0</v>
      </c>
    </row>
    <row r="4363" spans="1:28" x14ac:dyDescent="0.35">
      <c r="A4363" s="6" t="s">
        <v>4703</v>
      </c>
      <c r="B4363" s="6" t="s">
        <v>4691</v>
      </c>
      <c r="C4363" s="6" t="s">
        <v>4692</v>
      </c>
      <c r="D4363" s="6">
        <v>2001</v>
      </c>
      <c r="E4363" s="9" t="s">
        <v>5998</v>
      </c>
      <c r="F4363" s="6">
        <v>7784.3116559999999</v>
      </c>
      <c r="G4363" s="9">
        <v>3.6</v>
      </c>
      <c r="H4363" s="9">
        <v>13</v>
      </c>
      <c r="I4363" s="6">
        <f>1/F4363</f>
        <v>1.2846351022305472E-4</v>
      </c>
      <c r="J4363" s="6">
        <f t="shared" si="408"/>
        <v>0.18912128201666648</v>
      </c>
      <c r="K4363" s="6">
        <f>G4363-J4363</f>
        <v>3.4108787179833335</v>
      </c>
      <c r="L4363" s="6">
        <f>J4363+K4363-G4363</f>
        <v>0</v>
      </c>
      <c r="M4363" s="6">
        <v>7784.3116559999999</v>
      </c>
      <c r="N4363" s="6">
        <f t="shared" si="409"/>
        <v>1.2846351022305472E-4</v>
      </c>
      <c r="O4363" s="6">
        <f t="shared" si="410"/>
        <v>3.6</v>
      </c>
      <c r="P4363" s="6">
        <f>O4363-G4363</f>
        <v>0</v>
      </c>
      <c r="Q4363" s="6">
        <f>1/(LN(F4363))</f>
        <v>0.11160881622841518</v>
      </c>
      <c r="R4363" s="6">
        <f t="shared" si="411"/>
        <v>64.364246274845897</v>
      </c>
      <c r="S4363" s="6">
        <f>H4363-R4363</f>
        <v>-51.364246274845897</v>
      </c>
      <c r="T4363" s="6">
        <f>R4363+S4363-H4363</f>
        <v>0</v>
      </c>
      <c r="U4363" s="6">
        <f t="shared" si="412"/>
        <v>64.364246274845897</v>
      </c>
      <c r="V4363" s="6">
        <f t="shared" si="413"/>
        <v>13</v>
      </c>
      <c r="W4363" s="6">
        <f>V4363-H4363</f>
        <v>0</v>
      </c>
      <c r="X4363" s="6">
        <v>11.8</v>
      </c>
      <c r="Y4363" s="6">
        <v>4138012</v>
      </c>
      <c r="Z4363" s="6">
        <f>(X4363/1000)*Y4363</f>
        <v>48828.541600000004</v>
      </c>
      <c r="AA4363" s="6">
        <f>(P4363/1000)*Z4363</f>
        <v>0</v>
      </c>
      <c r="AB4363" s="6">
        <f>(W4363/100000)*Z4363</f>
        <v>0</v>
      </c>
    </row>
    <row r="4364" spans="1:28" x14ac:dyDescent="0.35">
      <c r="A4364" s="6" t="s">
        <v>4704</v>
      </c>
      <c r="B4364" s="6" t="s">
        <v>4691</v>
      </c>
      <c r="C4364" s="6" t="s">
        <v>4692</v>
      </c>
      <c r="D4364" s="6">
        <v>2002</v>
      </c>
      <c r="E4364" s="9" t="s">
        <v>5998</v>
      </c>
      <c r="F4364" s="6">
        <v>6978.3651630000004</v>
      </c>
      <c r="G4364" s="9">
        <v>3.4</v>
      </c>
      <c r="H4364" s="9">
        <v>14</v>
      </c>
      <c r="I4364" s="6">
        <f>1/F4364</f>
        <v>1.4330003899797354E-4</v>
      </c>
      <c r="J4364" s="6">
        <f t="shared" si="408"/>
        <v>0.2109633081119977</v>
      </c>
      <c r="K4364" s="6">
        <f>G4364-J4364</f>
        <v>3.1890366918880022</v>
      </c>
      <c r="L4364" s="6">
        <f>J4364+K4364-G4364</f>
        <v>0</v>
      </c>
      <c r="M4364" s="6">
        <v>6978.3651630000004</v>
      </c>
      <c r="N4364" s="6">
        <f t="shared" si="409"/>
        <v>1.4330003899797354E-4</v>
      </c>
      <c r="O4364" s="6">
        <f t="shared" si="410"/>
        <v>3.4</v>
      </c>
      <c r="P4364" s="6">
        <f>O4364-G4364</f>
        <v>0</v>
      </c>
      <c r="Q4364" s="6">
        <f>1/(LN(F4364))</f>
        <v>0.11298707377465195</v>
      </c>
      <c r="R4364" s="6">
        <f t="shared" si="411"/>
        <v>65.159080510472904</v>
      </c>
      <c r="S4364" s="6">
        <f>H4364-R4364</f>
        <v>-51.159080510472904</v>
      </c>
      <c r="T4364" s="6">
        <f>R4364+S4364-H4364</f>
        <v>0</v>
      </c>
      <c r="U4364" s="6">
        <f t="shared" si="412"/>
        <v>65.159080510472904</v>
      </c>
      <c r="V4364" s="6">
        <f t="shared" si="413"/>
        <v>14</v>
      </c>
      <c r="W4364" s="6">
        <f>V4364-H4364</f>
        <v>0</v>
      </c>
      <c r="X4364" s="6">
        <v>11.4</v>
      </c>
      <c r="Y4364" s="6">
        <v>4175950</v>
      </c>
      <c r="Z4364" s="6">
        <f>(X4364/1000)*Y4364</f>
        <v>47605.83</v>
      </c>
      <c r="AA4364" s="6">
        <f>(P4364/1000)*Z4364</f>
        <v>0</v>
      </c>
      <c r="AB4364" s="6">
        <f>(W4364/100000)*Z4364</f>
        <v>0</v>
      </c>
    </row>
    <row r="4365" spans="1:28" x14ac:dyDescent="0.35">
      <c r="A4365" s="6" t="s">
        <v>4705</v>
      </c>
      <c r="B4365" s="6" t="s">
        <v>4691</v>
      </c>
      <c r="C4365" s="6" t="s">
        <v>4692</v>
      </c>
      <c r="D4365" s="6">
        <v>2003</v>
      </c>
      <c r="E4365" s="9" t="s">
        <v>5998</v>
      </c>
      <c r="F4365" s="6">
        <v>6755.1562960000001</v>
      </c>
      <c r="G4365" s="9">
        <v>3.2</v>
      </c>
      <c r="H4365" s="9">
        <v>13</v>
      </c>
      <c r="I4365" s="6">
        <f>1/F4365</f>
        <v>1.4803506479815133E-4</v>
      </c>
      <c r="J4365" s="6">
        <f t="shared" si="408"/>
        <v>0.21793411365947765</v>
      </c>
      <c r="K4365" s="6">
        <f>G4365-J4365</f>
        <v>2.9820658863405227</v>
      </c>
      <c r="L4365" s="6">
        <f>J4365+K4365-G4365</f>
        <v>0</v>
      </c>
      <c r="M4365" s="6">
        <v>6755.1562960000001</v>
      </c>
      <c r="N4365" s="6">
        <f t="shared" si="409"/>
        <v>1.4803506479815133E-4</v>
      </c>
      <c r="O4365" s="6">
        <f t="shared" si="410"/>
        <v>3.2</v>
      </c>
      <c r="P4365" s="6">
        <f>O4365-G4365</f>
        <v>0</v>
      </c>
      <c r="Q4365" s="6">
        <f>1/(LN(F4365))</f>
        <v>0.1134036106129247</v>
      </c>
      <c r="R4365" s="6">
        <f t="shared" si="411"/>
        <v>65.399295222420619</v>
      </c>
      <c r="S4365" s="6">
        <f>H4365-R4365</f>
        <v>-52.399295222420619</v>
      </c>
      <c r="T4365" s="6">
        <f>R4365+S4365-H4365</f>
        <v>0</v>
      </c>
      <c r="U4365" s="6">
        <f t="shared" si="412"/>
        <v>65.399295222420619</v>
      </c>
      <c r="V4365" s="6">
        <f t="shared" si="413"/>
        <v>13</v>
      </c>
      <c r="W4365" s="6">
        <f>V4365-H4365</f>
        <v>0</v>
      </c>
      <c r="X4365" s="6">
        <v>10.5</v>
      </c>
      <c r="Y4365" s="6">
        <v>4114826</v>
      </c>
      <c r="Z4365" s="6">
        <f>(X4365/1000)*Y4365</f>
        <v>43205.673000000003</v>
      </c>
      <c r="AA4365" s="6">
        <f>(P4365/1000)*Z4365</f>
        <v>0</v>
      </c>
      <c r="AB4365" s="6">
        <f>(W4365/100000)*Z4365</f>
        <v>0</v>
      </c>
    </row>
    <row r="4366" spans="1:28" x14ac:dyDescent="0.35">
      <c r="A4366" s="6" t="s">
        <v>4706</v>
      </c>
      <c r="B4366" s="6" t="s">
        <v>4691</v>
      </c>
      <c r="C4366" s="6" t="s">
        <v>4692</v>
      </c>
      <c r="D4366" s="6">
        <v>2004</v>
      </c>
      <c r="E4366" s="9" t="s">
        <v>5998</v>
      </c>
      <c r="F4366" s="6">
        <v>7125.3641699999998</v>
      </c>
      <c r="G4366" s="9">
        <v>3</v>
      </c>
      <c r="H4366" s="9">
        <v>14</v>
      </c>
      <c r="I4366" s="6">
        <f>1/F4366</f>
        <v>1.4034370400467546E-4</v>
      </c>
      <c r="J4366" s="6">
        <f t="shared" si="408"/>
        <v>0.20661105381789913</v>
      </c>
      <c r="K4366" s="6">
        <f>G4366-J4366</f>
        <v>2.7933889461821009</v>
      </c>
      <c r="L4366" s="6">
        <f>J4366+K4366-G4366</f>
        <v>0</v>
      </c>
      <c r="M4366" s="6">
        <v>7125.3641699999998</v>
      </c>
      <c r="N4366" s="6">
        <f t="shared" si="409"/>
        <v>1.4034370400467546E-4</v>
      </c>
      <c r="O4366" s="6">
        <f t="shared" si="410"/>
        <v>3</v>
      </c>
      <c r="P4366" s="6">
        <f>O4366-G4366</f>
        <v>0</v>
      </c>
      <c r="Q4366" s="6">
        <f>1/(LN(F4366))</f>
        <v>0.11272157533710998</v>
      </c>
      <c r="R4366" s="6">
        <f t="shared" si="411"/>
        <v>65.005968889034648</v>
      </c>
      <c r="S4366" s="6">
        <f>H4366-R4366</f>
        <v>-51.005968889034648</v>
      </c>
      <c r="T4366" s="6">
        <f>R4366+S4366-H4366</f>
        <v>0</v>
      </c>
      <c r="U4366" s="6">
        <f t="shared" si="412"/>
        <v>65.005968889034648</v>
      </c>
      <c r="V4366" s="6">
        <f t="shared" si="413"/>
        <v>14</v>
      </c>
      <c r="W4366" s="6">
        <f>V4366-H4366</f>
        <v>0</v>
      </c>
      <c r="X4366" s="6">
        <v>10.3</v>
      </c>
      <c r="Y4366" s="6">
        <v>4166664</v>
      </c>
      <c r="Z4366" s="6">
        <f>(X4366/1000)*Y4366</f>
        <v>42916.639199999998</v>
      </c>
      <c r="AA4366" s="6">
        <f>(P4366/1000)*Z4366</f>
        <v>0</v>
      </c>
      <c r="AB4366" s="6">
        <f>(W4366/100000)*Z4366</f>
        <v>0</v>
      </c>
    </row>
    <row r="4367" spans="1:28" x14ac:dyDescent="0.35">
      <c r="A4367" s="6" t="s">
        <v>4707</v>
      </c>
      <c r="B4367" s="6" t="s">
        <v>4691</v>
      </c>
      <c r="C4367" s="6" t="s">
        <v>4692</v>
      </c>
      <c r="D4367" s="6">
        <v>2005</v>
      </c>
      <c r="E4367" s="9" t="s">
        <v>5998</v>
      </c>
      <c r="F4367" s="6">
        <v>7180.4212829999997</v>
      </c>
      <c r="G4367" s="9">
        <v>2.9</v>
      </c>
      <c r="H4367" s="9">
        <v>13</v>
      </c>
      <c r="I4367" s="6">
        <f>1/F4367</f>
        <v>1.3926759455849049E-4</v>
      </c>
      <c r="J4367" s="6">
        <f t="shared" si="408"/>
        <v>0.20502682808952397</v>
      </c>
      <c r="K4367" s="6">
        <f>G4367-J4367</f>
        <v>2.6949731719104761</v>
      </c>
      <c r="L4367" s="6">
        <f>J4367+K4367-G4367</f>
        <v>0</v>
      </c>
      <c r="M4367" s="6">
        <v>7180.4212829999997</v>
      </c>
      <c r="N4367" s="6">
        <f t="shared" si="409"/>
        <v>1.3926759455849049E-4</v>
      </c>
      <c r="O4367" s="6">
        <f t="shared" si="410"/>
        <v>2.9</v>
      </c>
      <c r="P4367" s="6">
        <f>O4367-G4367</f>
        <v>0</v>
      </c>
      <c r="Q4367" s="6">
        <f>1/(LN(F4367))</f>
        <v>0.1126238580689036</v>
      </c>
      <c r="R4367" s="6">
        <f t="shared" si="411"/>
        <v>64.949615829046365</v>
      </c>
      <c r="S4367" s="6">
        <f>H4367-R4367</f>
        <v>-51.949615829046365</v>
      </c>
      <c r="T4367" s="6">
        <f>R4367+S4367-H4367</f>
        <v>0</v>
      </c>
      <c r="U4367" s="6">
        <f t="shared" si="412"/>
        <v>64.949615829046365</v>
      </c>
      <c r="V4367" s="6">
        <f t="shared" si="413"/>
        <v>13</v>
      </c>
      <c r="W4367" s="6">
        <f>V4367-H4367</f>
        <v>0</v>
      </c>
      <c r="X4367" s="6">
        <v>10.199999999999999</v>
      </c>
      <c r="Y4367" s="6">
        <v>4265762</v>
      </c>
      <c r="Z4367" s="6">
        <f>(X4367/1000)*Y4367</f>
        <v>43510.772399999994</v>
      </c>
      <c r="AA4367" s="6">
        <f>(P4367/1000)*Z4367</f>
        <v>0</v>
      </c>
      <c r="AB4367" s="6">
        <f>(W4367/100000)*Z4367</f>
        <v>0</v>
      </c>
    </row>
    <row r="4368" spans="1:28" x14ac:dyDescent="0.35">
      <c r="A4368" s="6" t="s">
        <v>4708</v>
      </c>
      <c r="B4368" s="6" t="s">
        <v>4691</v>
      </c>
      <c r="C4368" s="6" t="s">
        <v>4692</v>
      </c>
      <c r="D4368" s="6">
        <v>2006</v>
      </c>
      <c r="E4368" s="9" t="s">
        <v>5998</v>
      </c>
      <c r="F4368" s="6">
        <v>7573.04942999999</v>
      </c>
      <c r="G4368" s="9">
        <v>2.9</v>
      </c>
      <c r="H4368" s="9">
        <v>13</v>
      </c>
      <c r="I4368" s="6">
        <f>1/F4368</f>
        <v>1.3204720360580048E-4</v>
      </c>
      <c r="J4368" s="6">
        <f t="shared" si="408"/>
        <v>0.19439712015718374</v>
      </c>
      <c r="K4368" s="6">
        <f>G4368-J4368</f>
        <v>2.7056028798428162</v>
      </c>
      <c r="L4368" s="6">
        <f>J4368+K4368-G4368</f>
        <v>0</v>
      </c>
      <c r="M4368" s="6">
        <v>7573.04942999999</v>
      </c>
      <c r="N4368" s="6">
        <f t="shared" si="409"/>
        <v>1.3204720360580048E-4</v>
      </c>
      <c r="O4368" s="6">
        <f t="shared" si="410"/>
        <v>2.9</v>
      </c>
      <c r="P4368" s="6">
        <f>O4368-G4368</f>
        <v>0</v>
      </c>
      <c r="Q4368" s="6">
        <f>1/(LN(F4368))</f>
        <v>0.11195260791106172</v>
      </c>
      <c r="R4368" s="6">
        <f t="shared" si="411"/>
        <v>64.562509219269742</v>
      </c>
      <c r="S4368" s="6">
        <f>H4368-R4368</f>
        <v>-51.562509219269742</v>
      </c>
      <c r="T4368" s="6">
        <f>R4368+S4368-H4368</f>
        <v>0</v>
      </c>
      <c r="U4368" s="6">
        <f t="shared" si="412"/>
        <v>64.562509219269742</v>
      </c>
      <c r="V4368" s="6">
        <f t="shared" si="413"/>
        <v>13</v>
      </c>
      <c r="W4368" s="6">
        <f>V4368-H4368</f>
        <v>0</v>
      </c>
      <c r="X4368" s="6">
        <v>10.3</v>
      </c>
      <c r="Y4368" s="6">
        <v>4401365</v>
      </c>
      <c r="Z4368" s="6">
        <f>(X4368/1000)*Y4368</f>
        <v>45334.059500000003</v>
      </c>
      <c r="AA4368" s="6">
        <f>(P4368/1000)*Z4368</f>
        <v>0</v>
      </c>
      <c r="AB4368" s="6">
        <f>(W4368/100000)*Z4368</f>
        <v>0</v>
      </c>
    </row>
    <row r="4369" spans="1:28" x14ac:dyDescent="0.35">
      <c r="A4369" s="6" t="s">
        <v>4709</v>
      </c>
      <c r="B4369" s="6" t="s">
        <v>4691</v>
      </c>
      <c r="C4369" s="6" t="s">
        <v>4692</v>
      </c>
      <c r="D4369" s="6">
        <v>2007</v>
      </c>
      <c r="E4369" s="9" t="s">
        <v>5998</v>
      </c>
      <c r="F4369" s="6">
        <v>8411.5749599999999</v>
      </c>
      <c r="G4369" s="9">
        <v>2.9</v>
      </c>
      <c r="H4369" s="9">
        <v>12</v>
      </c>
      <c r="I4369" s="6">
        <f>1/F4369</f>
        <v>1.1888380056711758E-4</v>
      </c>
      <c r="J4369" s="6">
        <f t="shared" si="408"/>
        <v>0.17501823463509861</v>
      </c>
      <c r="K4369" s="6">
        <f>G4369-J4369</f>
        <v>2.7249817653649013</v>
      </c>
      <c r="L4369" s="6">
        <f>J4369+K4369-G4369</f>
        <v>0</v>
      </c>
      <c r="M4369" s="6">
        <v>8411.5749599999999</v>
      </c>
      <c r="N4369" s="6">
        <f t="shared" si="409"/>
        <v>1.1888380056711758E-4</v>
      </c>
      <c r="O4369" s="6">
        <f t="shared" si="410"/>
        <v>2.9</v>
      </c>
      <c r="P4369" s="6">
        <f>O4369-G4369</f>
        <v>0</v>
      </c>
      <c r="Q4369" s="6">
        <f>1/(LN(F4369))</f>
        <v>0.11065173419426455</v>
      </c>
      <c r="R4369" s="6">
        <f t="shared" si="411"/>
        <v>63.812301851161401</v>
      </c>
      <c r="S4369" s="6">
        <f>H4369-R4369</f>
        <v>-51.812301851161401</v>
      </c>
      <c r="T4369" s="6">
        <f>R4369+S4369-H4369</f>
        <v>0</v>
      </c>
      <c r="U4369" s="6">
        <f t="shared" si="412"/>
        <v>63.812301851161401</v>
      </c>
      <c r="V4369" s="6">
        <f t="shared" si="413"/>
        <v>12</v>
      </c>
      <c r="W4369" s="6">
        <f>V4369-H4369</f>
        <v>0</v>
      </c>
      <c r="X4369" s="6">
        <v>10.3</v>
      </c>
      <c r="Y4369" s="6">
        <v>4588599</v>
      </c>
      <c r="Z4369" s="6">
        <f>(X4369/1000)*Y4369</f>
        <v>47262.5697</v>
      </c>
      <c r="AA4369" s="6">
        <f>(P4369/1000)*Z4369</f>
        <v>0</v>
      </c>
      <c r="AB4369" s="6">
        <f>(W4369/100000)*Z4369</f>
        <v>0</v>
      </c>
    </row>
    <row r="4370" spans="1:28" x14ac:dyDescent="0.35">
      <c r="A4370" s="6" t="s">
        <v>4710</v>
      </c>
      <c r="B4370" s="6" t="s">
        <v>4691</v>
      </c>
      <c r="C4370" s="6" t="s">
        <v>4692</v>
      </c>
      <c r="D4370" s="6">
        <v>2008</v>
      </c>
      <c r="E4370" s="9" t="s">
        <v>5998</v>
      </c>
      <c r="F4370" s="6">
        <v>8669.1797499999902</v>
      </c>
      <c r="G4370" s="9">
        <v>2.8</v>
      </c>
      <c r="H4370" s="9">
        <v>11</v>
      </c>
      <c r="I4370" s="6">
        <f>1/F4370</f>
        <v>1.1535116687365965E-4</v>
      </c>
      <c r="J4370" s="6">
        <f t="shared" si="408"/>
        <v>0.16981756549689742</v>
      </c>
      <c r="K4370" s="6">
        <f>G4370-J4370</f>
        <v>2.6301824345031024</v>
      </c>
      <c r="L4370" s="6">
        <f>J4370+K4370-G4370</f>
        <v>0</v>
      </c>
      <c r="M4370" s="6">
        <v>8669.1797499999902</v>
      </c>
      <c r="N4370" s="6">
        <f t="shared" si="409"/>
        <v>1.1535116687365965E-4</v>
      </c>
      <c r="O4370" s="6">
        <f t="shared" si="410"/>
        <v>2.8</v>
      </c>
      <c r="P4370" s="6">
        <f>O4370-G4370</f>
        <v>0</v>
      </c>
      <c r="Q4370" s="6">
        <f>1/(LN(F4370))</f>
        <v>0.11028362297491545</v>
      </c>
      <c r="R4370" s="6">
        <f t="shared" si="411"/>
        <v>63.600013951518875</v>
      </c>
      <c r="S4370" s="6">
        <f>H4370-R4370</f>
        <v>-52.600013951518875</v>
      </c>
      <c r="T4370" s="6">
        <f>R4370+S4370-H4370</f>
        <v>0</v>
      </c>
      <c r="U4370" s="6">
        <f t="shared" si="412"/>
        <v>63.600013951518875</v>
      </c>
      <c r="V4370" s="6">
        <f t="shared" si="413"/>
        <v>11</v>
      </c>
      <c r="W4370" s="6">
        <f>V4370-H4370</f>
        <v>0</v>
      </c>
      <c r="X4370" s="6">
        <v>10.199999999999999</v>
      </c>
      <c r="Y4370" s="6">
        <v>4839396</v>
      </c>
      <c r="Z4370" s="6">
        <f>(X4370/1000)*Y4370</f>
        <v>49361.839199999995</v>
      </c>
      <c r="AA4370" s="6">
        <f>(P4370/1000)*Z4370</f>
        <v>0</v>
      </c>
      <c r="AB4370" s="6">
        <f>(W4370/100000)*Z4370</f>
        <v>0</v>
      </c>
    </row>
    <row r="4371" spans="1:28" x14ac:dyDescent="0.35">
      <c r="A4371" s="6" t="s">
        <v>4711</v>
      </c>
      <c r="B4371" s="6" t="s">
        <v>4691</v>
      </c>
      <c r="C4371" s="6" t="s">
        <v>4692</v>
      </c>
      <c r="D4371" s="6">
        <v>2009</v>
      </c>
      <c r="E4371" s="9" t="s">
        <v>5998</v>
      </c>
      <c r="F4371" s="6">
        <v>7011.1726900000003</v>
      </c>
      <c r="G4371" s="9">
        <v>2.8</v>
      </c>
      <c r="H4371" s="9">
        <v>10</v>
      </c>
      <c r="I4371" s="6">
        <f>1/F4371</f>
        <v>1.4262949212851296E-4</v>
      </c>
      <c r="J4371" s="6">
        <f t="shared" si="408"/>
        <v>0.20997614309226209</v>
      </c>
      <c r="K4371" s="6">
        <f>G4371-J4371</f>
        <v>2.5900238569077376</v>
      </c>
      <c r="L4371" s="6">
        <f>J4371+K4371-G4371</f>
        <v>0</v>
      </c>
      <c r="M4371" s="6">
        <v>7011.1726900000003</v>
      </c>
      <c r="N4371" s="6">
        <f t="shared" si="409"/>
        <v>1.4262949212851296E-4</v>
      </c>
      <c r="O4371" s="6">
        <f t="shared" si="410"/>
        <v>2.8</v>
      </c>
      <c r="P4371" s="6">
        <f>O4371-G4371</f>
        <v>0</v>
      </c>
      <c r="Q4371" s="6">
        <f>1/(LN(F4371))</f>
        <v>0.11292722870860968</v>
      </c>
      <c r="R4371" s="6">
        <f t="shared" si="411"/>
        <v>65.124568160111664</v>
      </c>
      <c r="S4371" s="6">
        <f>H4371-R4371</f>
        <v>-55.124568160111664</v>
      </c>
      <c r="T4371" s="6">
        <f>R4371+S4371-H4371</f>
        <v>0</v>
      </c>
      <c r="U4371" s="6">
        <f t="shared" si="412"/>
        <v>65.124568160111664</v>
      </c>
      <c r="V4371" s="6">
        <f t="shared" si="413"/>
        <v>10</v>
      </c>
      <c r="W4371" s="6">
        <f>V4371-H4371</f>
        <v>0</v>
      </c>
      <c r="X4371" s="6">
        <v>9.9</v>
      </c>
      <c r="Y4371" s="6">
        <v>4987573</v>
      </c>
      <c r="Z4371" s="6">
        <f>(X4371/1000)*Y4371</f>
        <v>49376.972700000006</v>
      </c>
      <c r="AA4371" s="6">
        <f>(P4371/1000)*Z4371</f>
        <v>0</v>
      </c>
      <c r="AB4371" s="6">
        <f>(W4371/100000)*Z4371</f>
        <v>0</v>
      </c>
    </row>
    <row r="4372" spans="1:28" x14ac:dyDescent="0.35">
      <c r="A4372" s="6" t="s">
        <v>4712</v>
      </c>
      <c r="B4372" s="6" t="s">
        <v>4691</v>
      </c>
      <c r="C4372" s="6" t="s">
        <v>4692</v>
      </c>
      <c r="D4372" s="6">
        <v>2010</v>
      </c>
      <c r="E4372" s="9" t="s">
        <v>5998</v>
      </c>
      <c r="F4372" s="6">
        <v>7831.887968</v>
      </c>
      <c r="G4372" s="9">
        <v>2.8</v>
      </c>
      <c r="H4372" s="9">
        <v>10</v>
      </c>
      <c r="I4372" s="6">
        <f>1/F4372</f>
        <v>1.2768313388621751E-4</v>
      </c>
      <c r="J4372" s="6">
        <f t="shared" si="408"/>
        <v>0.18797242836147782</v>
      </c>
      <c r="K4372" s="6">
        <f>G4372-J4372</f>
        <v>2.6120275716385222</v>
      </c>
      <c r="L4372" s="6">
        <f>J4372+K4372-G4372</f>
        <v>0</v>
      </c>
      <c r="M4372" s="6">
        <v>7831.887968</v>
      </c>
      <c r="N4372" s="6">
        <f t="shared" si="409"/>
        <v>1.2768313388621751E-4</v>
      </c>
      <c r="O4372" s="6">
        <f t="shared" si="410"/>
        <v>2.8</v>
      </c>
      <c r="P4372" s="6">
        <f>O4372-G4372</f>
        <v>0</v>
      </c>
      <c r="Q4372" s="6">
        <f>1/(LN(F4372))</f>
        <v>0.11153296746233768</v>
      </c>
      <c r="R4372" s="6">
        <f t="shared" si="411"/>
        <v>64.320504670692827</v>
      </c>
      <c r="S4372" s="6">
        <f>H4372-R4372</f>
        <v>-54.320504670692827</v>
      </c>
      <c r="T4372" s="6">
        <f>R4372+S4372-H4372</f>
        <v>0</v>
      </c>
      <c r="U4372" s="6">
        <f t="shared" si="412"/>
        <v>64.320504670692827</v>
      </c>
      <c r="V4372" s="6">
        <f t="shared" si="413"/>
        <v>10</v>
      </c>
      <c r="W4372" s="6">
        <f>V4372-H4372</f>
        <v>0</v>
      </c>
      <c r="X4372" s="6">
        <v>9.3000000000000007</v>
      </c>
      <c r="Y4372" s="6">
        <v>5076732</v>
      </c>
      <c r="Z4372" s="6">
        <f>(X4372/1000)*Y4372</f>
        <v>47213.607600000003</v>
      </c>
      <c r="AA4372" s="6">
        <f>(P4372/1000)*Z4372</f>
        <v>0</v>
      </c>
      <c r="AB4372" s="6">
        <f>(W4372/100000)*Z4372</f>
        <v>0</v>
      </c>
    </row>
    <row r="4373" spans="1:28" x14ac:dyDescent="0.35">
      <c r="A4373" s="6" t="s">
        <v>4713</v>
      </c>
      <c r="B4373" s="6" t="s">
        <v>4691</v>
      </c>
      <c r="C4373" s="6" t="s">
        <v>4692</v>
      </c>
      <c r="D4373" s="6">
        <v>2011</v>
      </c>
      <c r="E4373" s="9" t="s">
        <v>5998</v>
      </c>
      <c r="F4373" s="6">
        <v>8288.2714679999899</v>
      </c>
      <c r="G4373" s="9">
        <v>2.8</v>
      </c>
      <c r="H4373" s="9">
        <v>10</v>
      </c>
      <c r="I4373" s="6">
        <f>1/F4373</f>
        <v>1.2065241876558685E-4</v>
      </c>
      <c r="J4373" s="6">
        <f t="shared" si="408"/>
        <v>0.17762195720590288</v>
      </c>
      <c r="K4373" s="6">
        <f>G4373-J4373</f>
        <v>2.622378042794097</v>
      </c>
      <c r="L4373" s="6">
        <f>J4373+K4373-G4373</f>
        <v>0</v>
      </c>
      <c r="M4373" s="6">
        <v>8288.2714679999899</v>
      </c>
      <c r="N4373" s="6">
        <f t="shared" si="409"/>
        <v>1.2065241876558685E-4</v>
      </c>
      <c r="O4373" s="6">
        <f t="shared" si="410"/>
        <v>2.8</v>
      </c>
      <c r="P4373" s="6">
        <f>O4373-G4373</f>
        <v>0</v>
      </c>
      <c r="Q4373" s="6">
        <f>1/(LN(F4373))</f>
        <v>0.11083283795351739</v>
      </c>
      <c r="R4373" s="6">
        <f t="shared" si="411"/>
        <v>63.916743483603717</v>
      </c>
      <c r="S4373" s="6">
        <f>H4373-R4373</f>
        <v>-53.916743483603717</v>
      </c>
      <c r="T4373" s="6">
        <f>R4373+S4373-H4373</f>
        <v>0</v>
      </c>
      <c r="U4373" s="6">
        <f t="shared" si="412"/>
        <v>63.916743483603717</v>
      </c>
      <c r="V4373" s="6">
        <f t="shared" si="413"/>
        <v>10</v>
      </c>
      <c r="W4373" s="6">
        <f>V4373-H4373</f>
        <v>0</v>
      </c>
      <c r="X4373" s="6">
        <v>9.5</v>
      </c>
      <c r="Y4373" s="6">
        <v>5183688</v>
      </c>
      <c r="Z4373" s="6">
        <f>(X4373/1000)*Y4373</f>
        <v>49245.036</v>
      </c>
      <c r="AA4373" s="6">
        <f>(P4373/1000)*Z4373</f>
        <v>0</v>
      </c>
      <c r="AB4373" s="6">
        <f>(W4373/100000)*Z4373</f>
        <v>0</v>
      </c>
    </row>
    <row r="4374" spans="1:28" x14ac:dyDescent="0.35">
      <c r="A4374" s="6" t="s">
        <v>4714</v>
      </c>
      <c r="B4374" s="6" t="s">
        <v>4691</v>
      </c>
      <c r="C4374" s="6" t="s">
        <v>4692</v>
      </c>
      <c r="D4374" s="6">
        <v>2012</v>
      </c>
      <c r="E4374" s="9" t="s">
        <v>5998</v>
      </c>
      <c r="F4374" s="6">
        <v>8722.7982429999993</v>
      </c>
      <c r="G4374" s="9">
        <v>2.8</v>
      </c>
      <c r="H4374" s="9">
        <v>10</v>
      </c>
      <c r="I4374" s="6">
        <f>1/F4374</f>
        <v>1.1464211049504611E-4</v>
      </c>
      <c r="J4374" s="6">
        <f t="shared" si="408"/>
        <v>0.16877370758648649</v>
      </c>
      <c r="K4374" s="6">
        <f>G4374-J4374</f>
        <v>2.6312262924135132</v>
      </c>
      <c r="L4374" s="6">
        <f>J4374+K4374-G4374</f>
        <v>0</v>
      </c>
      <c r="M4374" s="6">
        <v>8722.7982429999993</v>
      </c>
      <c r="N4374" s="6">
        <f t="shared" si="409"/>
        <v>1.1464211049504611E-4</v>
      </c>
      <c r="O4374" s="6">
        <f t="shared" si="410"/>
        <v>2.8</v>
      </c>
      <c r="P4374" s="6">
        <f>O4374-G4374</f>
        <v>0</v>
      </c>
      <c r="Q4374" s="6">
        <f>1/(LN(F4374))</f>
        <v>0.11020868122524458</v>
      </c>
      <c r="R4374" s="6">
        <f t="shared" si="411"/>
        <v>63.556795419192426</v>
      </c>
      <c r="S4374" s="6">
        <f>H4374-R4374</f>
        <v>-53.556795419192426</v>
      </c>
      <c r="T4374" s="6">
        <f>R4374+S4374-H4374</f>
        <v>0</v>
      </c>
      <c r="U4374" s="6">
        <f t="shared" si="412"/>
        <v>63.556795419192426</v>
      </c>
      <c r="V4374" s="6">
        <f t="shared" si="413"/>
        <v>10</v>
      </c>
      <c r="W4374" s="6">
        <f>V4374-H4374</f>
        <v>0</v>
      </c>
      <c r="X4374" s="6">
        <v>10.1</v>
      </c>
      <c r="Y4374" s="6">
        <v>5312437</v>
      </c>
      <c r="Z4374" s="6">
        <f>(X4374/1000)*Y4374</f>
        <v>53655.613699999994</v>
      </c>
      <c r="AA4374" s="6">
        <f>(P4374/1000)*Z4374</f>
        <v>0</v>
      </c>
      <c r="AB4374" s="6">
        <f>(W4374/100000)*Z4374</f>
        <v>0</v>
      </c>
    </row>
    <row r="4375" spans="1:28" x14ac:dyDescent="0.35">
      <c r="A4375" s="6" t="s">
        <v>4715</v>
      </c>
      <c r="B4375" s="6" t="s">
        <v>4691</v>
      </c>
      <c r="C4375" s="6" t="s">
        <v>4692</v>
      </c>
      <c r="D4375" s="6">
        <v>2013</v>
      </c>
      <c r="E4375" s="9" t="s">
        <v>5998</v>
      </c>
      <c r="F4375" s="6">
        <v>8840.9337649999998</v>
      </c>
      <c r="G4375" s="9">
        <v>2.8</v>
      </c>
      <c r="H4375" s="9">
        <v>9</v>
      </c>
      <c r="I4375" s="6">
        <f>1/F4375</f>
        <v>1.1311022416646281E-4</v>
      </c>
      <c r="J4375" s="6">
        <f t="shared" si="408"/>
        <v>0.16651849670315907</v>
      </c>
      <c r="K4375" s="6">
        <f>G4375-J4375</f>
        <v>2.6334815032968408</v>
      </c>
      <c r="L4375" s="6">
        <f>J4375+K4375-G4375</f>
        <v>0</v>
      </c>
      <c r="M4375" s="6">
        <v>8840.9337649999998</v>
      </c>
      <c r="N4375" s="6">
        <f t="shared" si="409"/>
        <v>1.1311022416646281E-4</v>
      </c>
      <c r="O4375" s="6">
        <f t="shared" si="410"/>
        <v>2.8</v>
      </c>
      <c r="P4375" s="6">
        <f>O4375-G4375</f>
        <v>0</v>
      </c>
      <c r="Q4375" s="6">
        <f>1/(LN(F4375))</f>
        <v>0.11004553070517144</v>
      </c>
      <c r="R4375" s="6">
        <f t="shared" si="411"/>
        <v>63.462707330018844</v>
      </c>
      <c r="S4375" s="6">
        <f>H4375-R4375</f>
        <v>-54.462707330018844</v>
      </c>
      <c r="T4375" s="6">
        <f>R4375+S4375-H4375</f>
        <v>0</v>
      </c>
      <c r="U4375" s="6">
        <f t="shared" si="412"/>
        <v>63.462707330018844</v>
      </c>
      <c r="V4375" s="6">
        <f t="shared" si="413"/>
        <v>9</v>
      </c>
      <c r="W4375" s="6">
        <f>V4375-H4375</f>
        <v>0</v>
      </c>
      <c r="X4375" s="6">
        <v>9.3000000000000007</v>
      </c>
      <c r="Y4375" s="6">
        <v>5399162</v>
      </c>
      <c r="Z4375" s="6">
        <f>(X4375/1000)*Y4375</f>
        <v>50212.206600000005</v>
      </c>
      <c r="AA4375" s="6">
        <f>(P4375/1000)*Z4375</f>
        <v>0</v>
      </c>
      <c r="AB4375" s="6">
        <f>(W4375/100000)*Z4375</f>
        <v>0</v>
      </c>
    </row>
    <row r="4376" spans="1:28" x14ac:dyDescent="0.35">
      <c r="A4376" s="6" t="s">
        <v>4716</v>
      </c>
      <c r="B4376" s="6" t="s">
        <v>4691</v>
      </c>
      <c r="C4376" s="6" t="s">
        <v>4692</v>
      </c>
      <c r="D4376" s="6">
        <v>2014</v>
      </c>
      <c r="E4376" s="9" t="s">
        <v>5998</v>
      </c>
      <c r="F4376" s="6">
        <v>9496.5319679999902</v>
      </c>
      <c r="G4376" s="9">
        <v>2.7</v>
      </c>
      <c r="H4376" s="9">
        <v>8</v>
      </c>
      <c r="I4376" s="6">
        <f>1/F4376</f>
        <v>1.0530159887521594E-4</v>
      </c>
      <c r="J4376" s="6">
        <f t="shared" si="408"/>
        <v>0.15502280253051653</v>
      </c>
      <c r="K4376" s="6">
        <f>G4376-J4376</f>
        <v>2.5449771974694837</v>
      </c>
      <c r="L4376" s="6">
        <f>J4376+K4376-G4376</f>
        <v>0</v>
      </c>
      <c r="M4376" s="6">
        <v>9496.5319679999902</v>
      </c>
      <c r="N4376" s="6">
        <f t="shared" si="409"/>
        <v>1.0530159887521594E-4</v>
      </c>
      <c r="O4376" s="6">
        <f t="shared" si="410"/>
        <v>2.7</v>
      </c>
      <c r="P4376" s="6">
        <f>O4376-G4376</f>
        <v>0</v>
      </c>
      <c r="Q4376" s="6">
        <f>1/(LN(F4376))</f>
        <v>0.10918601660369689</v>
      </c>
      <c r="R4376" s="6">
        <f t="shared" si="411"/>
        <v>62.967029845268989</v>
      </c>
      <c r="S4376" s="6">
        <f>H4376-R4376</f>
        <v>-54.967029845268989</v>
      </c>
      <c r="T4376" s="6">
        <f>R4376+S4376-H4376</f>
        <v>0</v>
      </c>
      <c r="U4376" s="6">
        <f t="shared" si="412"/>
        <v>62.967029845268989</v>
      </c>
      <c r="V4376" s="6">
        <f t="shared" si="413"/>
        <v>8</v>
      </c>
      <c r="W4376" s="6">
        <f>V4376-H4376</f>
        <v>0</v>
      </c>
      <c r="X4376" s="6">
        <v>9.8000000000000007</v>
      </c>
      <c r="Y4376" s="6">
        <v>5469724</v>
      </c>
      <c r="Z4376" s="6">
        <f>(X4376/1000)*Y4376</f>
        <v>53603.295200000008</v>
      </c>
      <c r="AA4376" s="6">
        <f>(P4376/1000)*Z4376</f>
        <v>0</v>
      </c>
      <c r="AB4376" s="6">
        <f>(W4376/100000)*Z4376</f>
        <v>0</v>
      </c>
    </row>
    <row r="4377" spans="1:28" x14ac:dyDescent="0.35">
      <c r="A4377" s="6" t="s">
        <v>4717</v>
      </c>
      <c r="B4377" s="6" t="s">
        <v>4691</v>
      </c>
      <c r="C4377" s="6" t="s">
        <v>4692</v>
      </c>
      <c r="D4377" s="6">
        <v>2015</v>
      </c>
      <c r="E4377" s="9" t="s">
        <v>5998</v>
      </c>
      <c r="F4377" s="6">
        <v>9801.4668579999998</v>
      </c>
      <c r="G4377" s="9">
        <v>2.7</v>
      </c>
      <c r="H4377" s="9">
        <v>9</v>
      </c>
      <c r="I4377" s="6">
        <f>1/F4377</f>
        <v>1.0202554520538889E-4</v>
      </c>
      <c r="J4377" s="6">
        <f t="shared" si="408"/>
        <v>0.15019986511492422</v>
      </c>
      <c r="K4377" s="6">
        <f>G4377-J4377</f>
        <v>2.5498001348850758</v>
      </c>
      <c r="L4377" s="6">
        <f>J4377+K4377-G4377</f>
        <v>0</v>
      </c>
      <c r="M4377" s="6">
        <v>9801.4668579999998</v>
      </c>
      <c r="N4377" s="6">
        <f t="shared" si="409"/>
        <v>1.0202554520538889E-4</v>
      </c>
      <c r="O4377" s="6">
        <f t="shared" si="410"/>
        <v>2.7</v>
      </c>
      <c r="P4377" s="6">
        <f>O4377-G4377</f>
        <v>0</v>
      </c>
      <c r="Q4377" s="6">
        <f>1/(LN(F4377))</f>
        <v>0.10881052613295947</v>
      </c>
      <c r="R4377" s="6">
        <f t="shared" si="411"/>
        <v>62.750486368247067</v>
      </c>
      <c r="S4377" s="6">
        <f>H4377-R4377</f>
        <v>-53.750486368247067</v>
      </c>
      <c r="T4377" s="6">
        <f>R4377+S4377-H4377</f>
        <v>0</v>
      </c>
      <c r="U4377" s="6">
        <f t="shared" si="412"/>
        <v>62.750486368247067</v>
      </c>
      <c r="V4377" s="6">
        <f t="shared" si="413"/>
        <v>9</v>
      </c>
      <c r="W4377" s="6">
        <f>V4377-H4377</f>
        <v>0</v>
      </c>
      <c r="X4377" s="6">
        <v>9.6999999999999993</v>
      </c>
      <c r="Y4377" s="6">
        <v>5535002</v>
      </c>
      <c r="Z4377" s="6">
        <f>(X4377/1000)*Y4377</f>
        <v>53689.51939999999</v>
      </c>
      <c r="AA4377" s="6">
        <f>(P4377/1000)*Z4377</f>
        <v>0</v>
      </c>
      <c r="AB4377" s="6">
        <f>(W4377/100000)*Z4377</f>
        <v>0</v>
      </c>
    </row>
    <row r="4378" spans="1:28" x14ac:dyDescent="0.35">
      <c r="A4378" s="6" t="s">
        <v>4718</v>
      </c>
      <c r="B4378" s="6" t="s">
        <v>4691</v>
      </c>
      <c r="C4378" s="6" t="s">
        <v>4692</v>
      </c>
      <c r="D4378" s="6">
        <v>2016</v>
      </c>
      <c r="E4378" s="9" t="s">
        <v>5998</v>
      </c>
      <c r="F4378" s="6">
        <v>10481.994204000001</v>
      </c>
      <c r="G4378" s="9">
        <v>2.7</v>
      </c>
      <c r="H4378" s="9">
        <v>8</v>
      </c>
      <c r="I4378" s="6">
        <f>1/F4378</f>
        <v>9.5401693660390809E-5</v>
      </c>
      <c r="J4378" s="6">
        <f t="shared" si="408"/>
        <v>0.14044836997126048</v>
      </c>
      <c r="K4378" s="6">
        <f>G4378-J4378</f>
        <v>2.5595516300287398</v>
      </c>
      <c r="L4378" s="6">
        <f>J4378+K4378-G4378</f>
        <v>0</v>
      </c>
      <c r="M4378" s="6">
        <v>10481.994204000001</v>
      </c>
      <c r="N4378" s="6">
        <f t="shared" si="409"/>
        <v>9.5401693660390809E-5</v>
      </c>
      <c r="O4378" s="6">
        <f t="shared" si="410"/>
        <v>2.7</v>
      </c>
      <c r="P4378" s="6">
        <f>O4378-G4378</f>
        <v>0</v>
      </c>
      <c r="Q4378" s="6">
        <f>1/(LN(F4378))</f>
        <v>0.10802152475220503</v>
      </c>
      <c r="R4378" s="6">
        <f t="shared" si="411"/>
        <v>62.295473216972887</v>
      </c>
      <c r="S4378" s="6">
        <f>H4378-R4378</f>
        <v>-54.295473216972887</v>
      </c>
      <c r="T4378" s="6">
        <f>R4378+S4378-H4378</f>
        <v>0</v>
      </c>
      <c r="U4378" s="6">
        <f t="shared" si="412"/>
        <v>62.295473216972887</v>
      </c>
      <c r="V4378" s="6">
        <f t="shared" si="413"/>
        <v>8</v>
      </c>
      <c r="W4378" s="6">
        <f>V4378-H4378</f>
        <v>0</v>
      </c>
      <c r="X4378" s="6">
        <v>9.4</v>
      </c>
      <c r="Y4378" s="6">
        <v>5607283</v>
      </c>
      <c r="Z4378" s="6">
        <f>(X4378/1000)*Y4378</f>
        <v>52708.460200000001</v>
      </c>
      <c r="AA4378" s="6">
        <f>(P4378/1000)*Z4378</f>
        <v>0</v>
      </c>
      <c r="AB4378" s="6">
        <f>(W4378/100000)*Z4378</f>
        <v>0</v>
      </c>
    </row>
    <row r="4379" spans="1:28" x14ac:dyDescent="0.35">
      <c r="A4379" s="6" t="s">
        <v>4719</v>
      </c>
      <c r="B4379" s="6" t="s">
        <v>4691</v>
      </c>
      <c r="C4379" s="6" t="s">
        <v>4692</v>
      </c>
      <c r="D4379" s="6">
        <v>2017</v>
      </c>
      <c r="E4379" s="9" t="s">
        <v>5998</v>
      </c>
      <c r="F4379" s="6">
        <v>11173.826672450494</v>
      </c>
      <c r="G4379" s="9">
        <v>2.7</v>
      </c>
      <c r="H4379" s="9">
        <v>8</v>
      </c>
      <c r="I4379" s="6">
        <f>1/F4379</f>
        <v>8.9494855192763916E-5</v>
      </c>
      <c r="J4379" s="6">
        <f t="shared" si="408"/>
        <v>0.13175244642282799</v>
      </c>
      <c r="K4379" s="6">
        <f>G4379-J4379</f>
        <v>2.568247553577172</v>
      </c>
      <c r="L4379" s="6">
        <f>J4379+K4379-G4379</f>
        <v>0</v>
      </c>
      <c r="M4379" s="6">
        <v>11173.826672450494</v>
      </c>
      <c r="N4379" s="6">
        <f t="shared" si="409"/>
        <v>8.9494855192763916E-5</v>
      </c>
      <c r="O4379" s="6">
        <f t="shared" si="410"/>
        <v>2.7</v>
      </c>
      <c r="P4379" s="6">
        <f>O4379-G4379</f>
        <v>0</v>
      </c>
      <c r="Q4379" s="6">
        <f>1/(LN(F4379))</f>
        <v>0.10728083464637891</v>
      </c>
      <c r="R4379" s="6">
        <f t="shared" si="411"/>
        <v>61.868320936393495</v>
      </c>
      <c r="S4379" s="6">
        <f>H4379-R4379</f>
        <v>-53.868320936393495</v>
      </c>
      <c r="T4379" s="6">
        <f>R4379+S4379-H4379</f>
        <v>0</v>
      </c>
      <c r="U4379" s="6">
        <f t="shared" si="412"/>
        <v>61.868320936393495</v>
      </c>
      <c r="V4379" s="6">
        <f t="shared" si="413"/>
        <v>8</v>
      </c>
      <c r="W4379" s="6">
        <f>V4379-H4379</f>
        <v>0</v>
      </c>
      <c r="X4379" s="6">
        <v>8.9</v>
      </c>
      <c r="Y4379" s="10">
        <v>5600000</v>
      </c>
      <c r="Z4379" s="6">
        <f>(X4379/1000)*Y4379</f>
        <v>49840</v>
      </c>
      <c r="AA4379" s="6">
        <f>(P4379/1000)*Z4379</f>
        <v>0</v>
      </c>
      <c r="AB4379" s="6">
        <f>(W4379/100000)*Z4379</f>
        <v>0</v>
      </c>
    </row>
    <row r="4380" spans="1:28" x14ac:dyDescent="0.35">
      <c r="A4380" s="6" t="s">
        <v>4720</v>
      </c>
      <c r="B4380" s="6" t="s">
        <v>4691</v>
      </c>
      <c r="C4380" s="6" t="s">
        <v>4692</v>
      </c>
      <c r="D4380" s="6">
        <v>2018</v>
      </c>
      <c r="E4380" s="9" t="s">
        <v>5998</v>
      </c>
      <c r="F4380" s="6">
        <v>10491.732121091578</v>
      </c>
      <c r="G4380" s="9">
        <v>2.6</v>
      </c>
      <c r="I4380" s="6">
        <f>1/F4380</f>
        <v>9.5313146433628E-5</v>
      </c>
      <c r="J4380" s="6">
        <f t="shared" si="408"/>
        <v>0.14031801260351204</v>
      </c>
      <c r="K4380" s="6">
        <f>G4380-J4380</f>
        <v>2.4596819873964879</v>
      </c>
      <c r="L4380" s="6">
        <f>J4380+K4380-G4380</f>
        <v>0</v>
      </c>
      <c r="M4380" s="6">
        <v>10491.732121091578</v>
      </c>
      <c r="N4380" s="6">
        <f t="shared" si="409"/>
        <v>9.5313146433628E-5</v>
      </c>
      <c r="O4380" s="6">
        <f t="shared" si="410"/>
        <v>2.6</v>
      </c>
      <c r="P4380" s="6">
        <f>O4380-G4380</f>
        <v>0</v>
      </c>
      <c r="Q4380" s="6">
        <f>1/(LN(F4380))</f>
        <v>0.10801069053474099</v>
      </c>
      <c r="R4380" s="6">
        <f t="shared" si="411"/>
        <v>62.289225177932465</v>
      </c>
      <c r="S4380" s="6">
        <f>H4380-R4380</f>
        <v>-62.289225177932465</v>
      </c>
      <c r="T4380" s="6">
        <f>R4380+S4380-H4380</f>
        <v>0</v>
      </c>
      <c r="U4380" s="6">
        <f t="shared" si="412"/>
        <v>62.289225177932465</v>
      </c>
      <c r="V4380" s="6">
        <f t="shared" si="413"/>
        <v>0</v>
      </c>
      <c r="W4380" s="6">
        <f>V4380-H4380</f>
        <v>0</v>
      </c>
      <c r="X4380" s="6">
        <v>8.8000000000000007</v>
      </c>
      <c r="Y4380" s="10">
        <v>5600000</v>
      </c>
      <c r="Z4380" s="6">
        <f>(X4380/1000)*Y4380</f>
        <v>49280</v>
      </c>
      <c r="AA4380" s="6">
        <f>(P4380/1000)*Z4380</f>
        <v>0</v>
      </c>
      <c r="AB4380" s="6">
        <f>(W4380/100000)*Z4380</f>
        <v>0</v>
      </c>
    </row>
    <row r="4381" spans="1:28" x14ac:dyDescent="0.35">
      <c r="A4381" s="6" t="s">
        <v>4721</v>
      </c>
      <c r="B4381" s="6" t="s">
        <v>4722</v>
      </c>
      <c r="C4381" s="6" t="s">
        <v>4723</v>
      </c>
      <c r="D4381" s="6">
        <v>1990</v>
      </c>
      <c r="E4381" s="9" t="s">
        <v>6000</v>
      </c>
      <c r="F4381" s="6">
        <v>306.8613067</v>
      </c>
      <c r="G4381" s="9">
        <v>38.4</v>
      </c>
      <c r="I4381" s="6">
        <f>1/F4381</f>
        <v>3.2588012178988743E-3</v>
      </c>
      <c r="J4381" s="6">
        <f t="shared" si="408"/>
        <v>4.7975387181651472</v>
      </c>
      <c r="K4381" s="6">
        <f>G4381-J4381</f>
        <v>33.602461281834849</v>
      </c>
      <c r="L4381" s="6">
        <f>J4381+K4381-G4381</f>
        <v>0</v>
      </c>
      <c r="M4381" s="6">
        <v>306.8613067</v>
      </c>
      <c r="N4381" s="6">
        <f t="shared" si="409"/>
        <v>3.2588012178988743E-3</v>
      </c>
      <c r="O4381" s="6">
        <f t="shared" si="410"/>
        <v>38.4</v>
      </c>
      <c r="P4381" s="6">
        <f>O4381-G4381</f>
        <v>0</v>
      </c>
      <c r="Q4381" s="6">
        <f>1/(LN(F4381))</f>
        <v>0.1746299106259403</v>
      </c>
      <c r="R4381" s="6">
        <f t="shared" si="411"/>
        <v>100.70819630842665</v>
      </c>
      <c r="S4381" s="6">
        <f>H4381-R4381</f>
        <v>-100.70819630842665</v>
      </c>
      <c r="T4381" s="6">
        <f>R4381+S4381-H4381</f>
        <v>0</v>
      </c>
      <c r="U4381" s="6">
        <f t="shared" si="412"/>
        <v>100.70819630842665</v>
      </c>
      <c r="V4381" s="6">
        <f t="shared" si="413"/>
        <v>0</v>
      </c>
      <c r="W4381" s="6">
        <f>V4381-H4381</f>
        <v>0</v>
      </c>
      <c r="X4381" s="6">
        <v>39.988999999999997</v>
      </c>
      <c r="Y4381" s="6">
        <v>311866</v>
      </c>
      <c r="Z4381" s="6">
        <f>(X4381/1000)*Y4381</f>
        <v>12471.209473999999</v>
      </c>
      <c r="AA4381" s="6">
        <f>(P4381/1000)*Z4381</f>
        <v>0</v>
      </c>
      <c r="AB4381" s="6">
        <f>(W4381/100000)*Z4381</f>
        <v>0</v>
      </c>
    </row>
    <row r="4382" spans="1:28" x14ac:dyDescent="0.35">
      <c r="A4382" s="6" t="s">
        <v>4724</v>
      </c>
      <c r="B4382" s="6" t="s">
        <v>4722</v>
      </c>
      <c r="C4382" s="6" t="s">
        <v>4723</v>
      </c>
      <c r="D4382" s="6">
        <v>1991</v>
      </c>
      <c r="E4382" s="9" t="s">
        <v>6000</v>
      </c>
      <c r="F4382" s="6">
        <v>326.55178799999999</v>
      </c>
      <c r="G4382" s="9">
        <v>37.4</v>
      </c>
      <c r="I4382" s="6">
        <f>1/F4382</f>
        <v>3.0623014074570003E-3</v>
      </c>
      <c r="J4382" s="6">
        <f t="shared" si="408"/>
        <v>4.5082558237286392</v>
      </c>
      <c r="K4382" s="6">
        <f>G4382-J4382</f>
        <v>32.891744176271359</v>
      </c>
      <c r="L4382" s="6">
        <f>J4382+K4382-G4382</f>
        <v>0</v>
      </c>
      <c r="M4382" s="6">
        <v>326.55178799999999</v>
      </c>
      <c r="N4382" s="6">
        <f t="shared" si="409"/>
        <v>3.0623014074570003E-3</v>
      </c>
      <c r="O4382" s="6">
        <f t="shared" si="410"/>
        <v>37.4</v>
      </c>
      <c r="P4382" s="6">
        <f>O4382-G4382</f>
        <v>0</v>
      </c>
      <c r="Q4382" s="6">
        <f>1/(LN(F4382))</f>
        <v>0.17275368443594077</v>
      </c>
      <c r="R4382" s="6">
        <f t="shared" si="411"/>
        <v>99.626186045784877</v>
      </c>
      <c r="S4382" s="6">
        <f>H4382-R4382</f>
        <v>-99.626186045784877</v>
      </c>
      <c r="T4382" s="6">
        <f>R4382+S4382-H4382</f>
        <v>0</v>
      </c>
      <c r="U4382" s="6">
        <f t="shared" si="412"/>
        <v>99.626186045784877</v>
      </c>
      <c r="V4382" s="6">
        <f t="shared" si="413"/>
        <v>0</v>
      </c>
      <c r="W4382" s="6">
        <f>V4382-H4382</f>
        <v>0</v>
      </c>
      <c r="X4382" s="6">
        <v>39.523000000000003</v>
      </c>
      <c r="Y4382" s="6">
        <v>320780</v>
      </c>
      <c r="Z4382" s="6">
        <f>(X4382/1000)*Y4382</f>
        <v>12678.187940000002</v>
      </c>
      <c r="AA4382" s="6">
        <f>(P4382/1000)*Z4382</f>
        <v>0</v>
      </c>
      <c r="AB4382" s="6">
        <f>(W4382/100000)*Z4382</f>
        <v>0</v>
      </c>
    </row>
    <row r="4383" spans="1:28" x14ac:dyDescent="0.35">
      <c r="A4383" s="6" t="s">
        <v>4725</v>
      </c>
      <c r="B4383" s="6" t="s">
        <v>4722</v>
      </c>
      <c r="C4383" s="6" t="s">
        <v>4723</v>
      </c>
      <c r="D4383" s="6">
        <v>1992</v>
      </c>
      <c r="E4383" s="9" t="s">
        <v>6000</v>
      </c>
      <c r="F4383" s="6">
        <v>387.7704895</v>
      </c>
      <c r="G4383" s="9">
        <v>36.4</v>
      </c>
      <c r="I4383" s="6">
        <f>1/F4383</f>
        <v>2.5788450309599952E-3</v>
      </c>
      <c r="J4383" s="6">
        <f t="shared" si="408"/>
        <v>3.7965214988336551</v>
      </c>
      <c r="K4383" s="6">
        <f>G4383-J4383</f>
        <v>32.603478501166343</v>
      </c>
      <c r="L4383" s="6">
        <f>J4383+K4383-G4383</f>
        <v>0</v>
      </c>
      <c r="M4383" s="6">
        <v>387.7704895</v>
      </c>
      <c r="N4383" s="6">
        <f t="shared" si="409"/>
        <v>2.5788450309599952E-3</v>
      </c>
      <c r="O4383" s="6">
        <f t="shared" si="410"/>
        <v>36.4</v>
      </c>
      <c r="P4383" s="6">
        <f>O4383-G4383</f>
        <v>0</v>
      </c>
      <c r="Q4383" s="6">
        <f>1/(LN(F4383))</f>
        <v>0.16777359088577534</v>
      </c>
      <c r="R4383" s="6">
        <f t="shared" si="411"/>
        <v>96.754190995872221</v>
      </c>
      <c r="S4383" s="6">
        <f>H4383-R4383</f>
        <v>-96.754190995872221</v>
      </c>
      <c r="T4383" s="6">
        <f>R4383+S4383-H4383</f>
        <v>0</v>
      </c>
      <c r="U4383" s="6">
        <f t="shared" si="412"/>
        <v>96.754190995872221</v>
      </c>
      <c r="V4383" s="6">
        <f t="shared" si="413"/>
        <v>0</v>
      </c>
      <c r="W4383" s="6">
        <f>V4383-H4383</f>
        <v>0</v>
      </c>
      <c r="X4383" s="6">
        <v>39.018000000000001</v>
      </c>
      <c r="Y4383" s="6">
        <v>329995</v>
      </c>
      <c r="Z4383" s="6">
        <f>(X4383/1000)*Y4383</f>
        <v>12875.744910000001</v>
      </c>
      <c r="AA4383" s="6">
        <f>(P4383/1000)*Z4383</f>
        <v>0</v>
      </c>
      <c r="AB4383" s="6">
        <f>(W4383/100000)*Z4383</f>
        <v>0</v>
      </c>
    </row>
    <row r="4384" spans="1:28" x14ac:dyDescent="0.35">
      <c r="A4384" s="6" t="s">
        <v>4726</v>
      </c>
      <c r="B4384" s="6" t="s">
        <v>4722</v>
      </c>
      <c r="C4384" s="6" t="s">
        <v>4723</v>
      </c>
      <c r="D4384" s="6">
        <v>1993</v>
      </c>
      <c r="E4384" s="9" t="s">
        <v>6000</v>
      </c>
      <c r="F4384" s="6">
        <v>353.37447900000001</v>
      </c>
      <c r="G4384" s="9">
        <v>35.4</v>
      </c>
      <c r="I4384" s="6">
        <f>1/F4384</f>
        <v>2.8298591421481796E-3</v>
      </c>
      <c r="J4384" s="6">
        <f t="shared" si="408"/>
        <v>4.1660592020285652</v>
      </c>
      <c r="K4384" s="6">
        <f>G4384-J4384</f>
        <v>31.233940797971435</v>
      </c>
      <c r="L4384" s="6">
        <f>J4384+K4384-G4384</f>
        <v>0</v>
      </c>
      <c r="M4384" s="6">
        <v>353.37447900000001</v>
      </c>
      <c r="N4384" s="6">
        <f t="shared" si="409"/>
        <v>2.8298591421481796E-3</v>
      </c>
      <c r="O4384" s="6">
        <f t="shared" si="410"/>
        <v>35.4</v>
      </c>
      <c r="P4384" s="6">
        <f>O4384-G4384</f>
        <v>0</v>
      </c>
      <c r="Q4384" s="6">
        <f>1/(LN(F4384))</f>
        <v>0.17042951337792583</v>
      </c>
      <c r="R4384" s="6">
        <f t="shared" si="411"/>
        <v>98.28584821748295</v>
      </c>
      <c r="S4384" s="6">
        <f>H4384-R4384</f>
        <v>-98.28584821748295</v>
      </c>
      <c r="T4384" s="6">
        <f>R4384+S4384-H4384</f>
        <v>0</v>
      </c>
      <c r="U4384" s="6">
        <f t="shared" si="412"/>
        <v>98.28584821748295</v>
      </c>
      <c r="V4384" s="6">
        <f t="shared" si="413"/>
        <v>0</v>
      </c>
      <c r="W4384" s="6">
        <f>V4384-H4384</f>
        <v>0</v>
      </c>
      <c r="X4384" s="6">
        <v>38.494999999999997</v>
      </c>
      <c r="Y4384" s="6">
        <v>339504</v>
      </c>
      <c r="Z4384" s="6">
        <f>(X4384/1000)*Y4384</f>
        <v>13069.206479999999</v>
      </c>
      <c r="AA4384" s="6">
        <f>(P4384/1000)*Z4384</f>
        <v>0</v>
      </c>
      <c r="AB4384" s="6">
        <f>(W4384/100000)*Z4384</f>
        <v>0</v>
      </c>
    </row>
    <row r="4385" spans="1:28" x14ac:dyDescent="0.35">
      <c r="A4385" s="6" t="s">
        <v>4727</v>
      </c>
      <c r="B4385" s="6" t="s">
        <v>4722</v>
      </c>
      <c r="C4385" s="6" t="s">
        <v>4723</v>
      </c>
      <c r="D4385" s="6">
        <v>1994</v>
      </c>
      <c r="E4385" s="9" t="s">
        <v>6000</v>
      </c>
      <c r="F4385" s="6">
        <v>360.75145780000003</v>
      </c>
      <c r="G4385" s="9">
        <v>34.4</v>
      </c>
      <c r="I4385" s="6">
        <f>1/F4385</f>
        <v>2.7719915703137595E-3</v>
      </c>
      <c r="J4385" s="6">
        <f t="shared" si="408"/>
        <v>4.0808677779929408</v>
      </c>
      <c r="K4385" s="6">
        <f>G4385-J4385</f>
        <v>30.319132222007056</v>
      </c>
      <c r="L4385" s="6">
        <f>J4385+K4385-G4385</f>
        <v>0</v>
      </c>
      <c r="M4385" s="6">
        <v>360.75145780000003</v>
      </c>
      <c r="N4385" s="6">
        <f t="shared" si="409"/>
        <v>2.7719915703137595E-3</v>
      </c>
      <c r="O4385" s="6">
        <f t="shared" si="410"/>
        <v>34.4</v>
      </c>
      <c r="P4385" s="6">
        <f>O4385-G4385</f>
        <v>0</v>
      </c>
      <c r="Q4385" s="6">
        <f>1/(LN(F4385))</f>
        <v>0.16983149818493751</v>
      </c>
      <c r="R4385" s="6">
        <f t="shared" si="411"/>
        <v>97.940975845762537</v>
      </c>
      <c r="S4385" s="6">
        <f>H4385-R4385</f>
        <v>-97.940975845762537</v>
      </c>
      <c r="T4385" s="6">
        <f>R4385+S4385-H4385</f>
        <v>0</v>
      </c>
      <c r="U4385" s="6">
        <f t="shared" si="412"/>
        <v>97.940975845762537</v>
      </c>
      <c r="V4385" s="6">
        <f t="shared" si="413"/>
        <v>0</v>
      </c>
      <c r="W4385" s="6">
        <f>V4385-H4385</f>
        <v>0</v>
      </c>
      <c r="X4385" s="6">
        <v>37.969000000000001</v>
      </c>
      <c r="Y4385" s="6">
        <v>349281</v>
      </c>
      <c r="Z4385" s="6">
        <f>(X4385/1000)*Y4385</f>
        <v>13261.850289000002</v>
      </c>
      <c r="AA4385" s="6">
        <f>(P4385/1000)*Z4385</f>
        <v>0</v>
      </c>
      <c r="AB4385" s="6">
        <f>(W4385/100000)*Z4385</f>
        <v>0</v>
      </c>
    </row>
    <row r="4386" spans="1:28" x14ac:dyDescent="0.35">
      <c r="A4386" s="6" t="s">
        <v>4728</v>
      </c>
      <c r="B4386" s="6" t="s">
        <v>4722</v>
      </c>
      <c r="C4386" s="6" t="s">
        <v>4723</v>
      </c>
      <c r="D4386" s="6">
        <v>1995</v>
      </c>
      <c r="E4386" s="9" t="s">
        <v>6000</v>
      </c>
      <c r="F4386" s="6">
        <v>361.186082</v>
      </c>
      <c r="G4386" s="9">
        <v>33.6</v>
      </c>
      <c r="I4386" s="6">
        <f>1/F4386</f>
        <v>2.7686559638806902E-3</v>
      </c>
      <c r="J4386" s="6">
        <f t="shared" si="408"/>
        <v>4.0759571682499107</v>
      </c>
      <c r="K4386" s="6">
        <f>G4386-J4386</f>
        <v>29.524042831750091</v>
      </c>
      <c r="L4386" s="6">
        <f>J4386+K4386-G4386</f>
        <v>0</v>
      </c>
      <c r="M4386" s="6">
        <v>361.186082</v>
      </c>
      <c r="N4386" s="6">
        <f t="shared" si="409"/>
        <v>2.7686559638806902E-3</v>
      </c>
      <c r="O4386" s="6">
        <f t="shared" si="410"/>
        <v>33.6</v>
      </c>
      <c r="P4386" s="6">
        <f>O4386-G4386</f>
        <v>0</v>
      </c>
      <c r="Q4386" s="6">
        <f>1/(LN(F4386))</f>
        <v>0.16979677720202949</v>
      </c>
      <c r="R4386" s="6">
        <f t="shared" si="411"/>
        <v>97.920952428524402</v>
      </c>
      <c r="S4386" s="6">
        <f>H4386-R4386</f>
        <v>-97.920952428524402</v>
      </c>
      <c r="T4386" s="6">
        <f>R4386+S4386-H4386</f>
        <v>0</v>
      </c>
      <c r="U4386" s="6">
        <f t="shared" si="412"/>
        <v>97.920952428524402</v>
      </c>
      <c r="V4386" s="6">
        <f t="shared" si="413"/>
        <v>0</v>
      </c>
      <c r="W4386" s="6">
        <f>V4386-H4386</f>
        <v>0</v>
      </c>
      <c r="X4386" s="6">
        <v>37.457999999999998</v>
      </c>
      <c r="Y4386" s="6">
        <v>359281</v>
      </c>
      <c r="Z4386" s="6">
        <f>(X4386/1000)*Y4386</f>
        <v>13457.947698</v>
      </c>
      <c r="AA4386" s="6">
        <f>(P4386/1000)*Z4386</f>
        <v>0</v>
      </c>
      <c r="AB4386" s="6">
        <f>(W4386/100000)*Z4386</f>
        <v>0</v>
      </c>
    </row>
    <row r="4387" spans="1:28" x14ac:dyDescent="0.35">
      <c r="A4387" s="6" t="s">
        <v>4729</v>
      </c>
      <c r="B4387" s="6" t="s">
        <v>4722</v>
      </c>
      <c r="C4387" s="6" t="s">
        <v>4723</v>
      </c>
      <c r="D4387" s="6">
        <v>1996</v>
      </c>
      <c r="E4387" s="9" t="s">
        <v>6000</v>
      </c>
      <c r="F4387" s="6">
        <v>0</v>
      </c>
      <c r="G4387" s="9">
        <v>32.799999999999997</v>
      </c>
      <c r="I4387" s="6" t="e">
        <f>1/F4387</f>
        <v>#DIV/0!</v>
      </c>
      <c r="J4387" s="6" t="e">
        <f t="shared" si="408"/>
        <v>#DIV/0!</v>
      </c>
      <c r="K4387" s="6" t="e">
        <f>G4387-J4387</f>
        <v>#DIV/0!</v>
      </c>
      <c r="L4387" s="6" t="e">
        <f>J4387+K4387-G4387</f>
        <v>#DIV/0!</v>
      </c>
      <c r="M4387" s="6">
        <v>0</v>
      </c>
      <c r="N4387" s="6" t="e">
        <f t="shared" si="409"/>
        <v>#DIV/0!</v>
      </c>
      <c r="O4387" s="6" t="e">
        <f t="shared" si="410"/>
        <v>#DIV/0!</v>
      </c>
      <c r="P4387" s="6" t="e">
        <f>O4387-G4387</f>
        <v>#DIV/0!</v>
      </c>
      <c r="Q4387" s="6" t="e">
        <f>1/(LN(F4387))</f>
        <v>#NUM!</v>
      </c>
      <c r="R4387" s="6" t="e">
        <f t="shared" si="411"/>
        <v>#NUM!</v>
      </c>
      <c r="S4387" s="6" t="e">
        <f>H4387-R4387</f>
        <v>#NUM!</v>
      </c>
      <c r="T4387" s="6" t="e">
        <f>R4387+S4387-H4387</f>
        <v>#NUM!</v>
      </c>
      <c r="U4387" s="6" t="e">
        <f t="shared" si="412"/>
        <v>#NUM!</v>
      </c>
      <c r="V4387" s="6" t="e">
        <f t="shared" si="413"/>
        <v>#NUM!</v>
      </c>
      <c r="W4387" s="6" t="e">
        <f>V4387-H4387</f>
        <v>#NUM!</v>
      </c>
      <c r="X4387" s="6">
        <v>36.981999999999999</v>
      </c>
      <c r="Y4387" s="6">
        <v>369523</v>
      </c>
      <c r="Z4387" s="6">
        <f>(X4387/1000)*Y4387</f>
        <v>13665.699586000001</v>
      </c>
      <c r="AA4387" s="6" t="e">
        <f>(P4387/1000)*Z4387</f>
        <v>#DIV/0!</v>
      </c>
      <c r="AB4387" s="6" t="e">
        <f>(W4387/100000)*Z4387</f>
        <v>#NUM!</v>
      </c>
    </row>
    <row r="4388" spans="1:28" x14ac:dyDescent="0.35">
      <c r="A4388" s="6" t="s">
        <v>4730</v>
      </c>
      <c r="B4388" s="6" t="s">
        <v>4722</v>
      </c>
      <c r="C4388" s="6" t="s">
        <v>4723</v>
      </c>
      <c r="D4388" s="6">
        <v>1997</v>
      </c>
      <c r="E4388" s="9" t="s">
        <v>6000</v>
      </c>
      <c r="F4388" s="6">
        <v>274.93128000000002</v>
      </c>
      <c r="G4388" s="9">
        <v>32.1</v>
      </c>
      <c r="I4388" s="6">
        <f>1/F4388</f>
        <v>3.6372725577096935E-3</v>
      </c>
      <c r="J4388" s="6">
        <f t="shared" si="408"/>
        <v>5.3547162767364993</v>
      </c>
      <c r="K4388" s="6">
        <f>G4388-J4388</f>
        <v>26.745283723263501</v>
      </c>
      <c r="L4388" s="6">
        <f>J4388+K4388-G4388</f>
        <v>0</v>
      </c>
      <c r="M4388" s="6">
        <v>274.93128000000002</v>
      </c>
      <c r="N4388" s="6">
        <f t="shared" si="409"/>
        <v>3.6372725577096935E-3</v>
      </c>
      <c r="O4388" s="6">
        <f t="shared" si="410"/>
        <v>32.1</v>
      </c>
      <c r="P4388" s="6">
        <f>O4388-G4388</f>
        <v>0</v>
      </c>
      <c r="Q4388" s="6">
        <f>1/(LN(F4388))</f>
        <v>0.17804615503932764</v>
      </c>
      <c r="R4388" s="6">
        <f t="shared" si="411"/>
        <v>102.67832738040507</v>
      </c>
      <c r="S4388" s="6">
        <f>H4388-R4388</f>
        <v>-102.67832738040507</v>
      </c>
      <c r="T4388" s="6">
        <f>R4388+S4388-H4388</f>
        <v>0</v>
      </c>
      <c r="U4388" s="6">
        <f t="shared" si="412"/>
        <v>102.67832738040507</v>
      </c>
      <c r="V4388" s="6">
        <f t="shared" si="413"/>
        <v>0</v>
      </c>
      <c r="W4388" s="6">
        <f>V4388-H4388</f>
        <v>0</v>
      </c>
      <c r="X4388" s="6">
        <v>36.552</v>
      </c>
      <c r="Y4388" s="6">
        <v>379999</v>
      </c>
      <c r="Z4388" s="6">
        <f>(X4388/1000)*Y4388</f>
        <v>13889.723448000001</v>
      </c>
      <c r="AA4388" s="6">
        <f>(P4388/1000)*Z4388</f>
        <v>0</v>
      </c>
      <c r="AB4388" s="6">
        <f>(W4388/100000)*Z4388</f>
        <v>0</v>
      </c>
    </row>
    <row r="4389" spans="1:28" x14ac:dyDescent="0.35">
      <c r="A4389" s="6" t="s">
        <v>4731</v>
      </c>
      <c r="B4389" s="6" t="s">
        <v>4722</v>
      </c>
      <c r="C4389" s="6" t="s">
        <v>4723</v>
      </c>
      <c r="D4389" s="6">
        <v>1998</v>
      </c>
      <c r="E4389" s="9" t="s">
        <v>6000</v>
      </c>
      <c r="F4389" s="6">
        <v>259.76921750000002</v>
      </c>
      <c r="G4389" s="9">
        <v>31.5</v>
      </c>
      <c r="I4389" s="6">
        <f>1/F4389</f>
        <v>3.8495708214542389E-3</v>
      </c>
      <c r="J4389" s="6">
        <f t="shared" si="408"/>
        <v>5.6672573223576803</v>
      </c>
      <c r="K4389" s="6">
        <f>G4389-J4389</f>
        <v>25.832742677642319</v>
      </c>
      <c r="L4389" s="6">
        <f>J4389+K4389-G4389</f>
        <v>0</v>
      </c>
      <c r="M4389" s="6">
        <v>259.76921750000002</v>
      </c>
      <c r="N4389" s="6">
        <f t="shared" si="409"/>
        <v>3.8495708214542389E-3</v>
      </c>
      <c r="O4389" s="6">
        <f t="shared" si="410"/>
        <v>31.5</v>
      </c>
      <c r="P4389" s="6">
        <f>O4389-G4389</f>
        <v>0</v>
      </c>
      <c r="Q4389" s="6">
        <f>1/(LN(F4389))</f>
        <v>0.17986279164569186</v>
      </c>
      <c r="R4389" s="6">
        <f t="shared" si="411"/>
        <v>103.72597262811227</v>
      </c>
      <c r="S4389" s="6">
        <f>H4389-R4389</f>
        <v>-103.72597262811227</v>
      </c>
      <c r="T4389" s="6">
        <f>R4389+S4389-H4389</f>
        <v>0</v>
      </c>
      <c r="U4389" s="6">
        <f t="shared" si="412"/>
        <v>103.72597262811227</v>
      </c>
      <c r="V4389" s="6">
        <f t="shared" si="413"/>
        <v>0</v>
      </c>
      <c r="W4389" s="6">
        <f>V4389-H4389</f>
        <v>0</v>
      </c>
      <c r="X4389" s="6">
        <v>36.173000000000002</v>
      </c>
      <c r="Y4389" s="6">
        <v>390693</v>
      </c>
      <c r="Z4389" s="6">
        <f>(X4389/1000)*Y4389</f>
        <v>14132.537889000001</v>
      </c>
      <c r="AA4389" s="6">
        <f>(P4389/1000)*Z4389</f>
        <v>0</v>
      </c>
      <c r="AB4389" s="6">
        <f>(W4389/100000)*Z4389</f>
        <v>0</v>
      </c>
    </row>
    <row r="4390" spans="1:28" x14ac:dyDescent="0.35">
      <c r="A4390" s="6" t="s">
        <v>4732</v>
      </c>
      <c r="B4390" s="6" t="s">
        <v>4722</v>
      </c>
      <c r="C4390" s="6" t="s">
        <v>4723</v>
      </c>
      <c r="D4390" s="6">
        <v>1999</v>
      </c>
      <c r="E4390" s="9" t="s">
        <v>6000</v>
      </c>
      <c r="F4390" s="6">
        <v>271.47336960000001</v>
      </c>
      <c r="G4390" s="9">
        <v>31</v>
      </c>
      <c r="I4390" s="6">
        <f>1/F4390</f>
        <v>3.6836025628349512E-3</v>
      </c>
      <c r="J4390" s="6">
        <f t="shared" si="408"/>
        <v>5.4229223373517961</v>
      </c>
      <c r="K4390" s="6">
        <f>G4390-J4390</f>
        <v>25.577077662648204</v>
      </c>
      <c r="L4390" s="6">
        <f>J4390+K4390-G4390</f>
        <v>0</v>
      </c>
      <c r="M4390" s="6">
        <v>271.47336960000001</v>
      </c>
      <c r="N4390" s="6">
        <f t="shared" si="409"/>
        <v>3.6836025628349512E-3</v>
      </c>
      <c r="O4390" s="6">
        <f t="shared" si="410"/>
        <v>31</v>
      </c>
      <c r="P4390" s="6">
        <f>O4390-G4390</f>
        <v>0</v>
      </c>
      <c r="Q4390" s="6">
        <f>1/(LN(F4390))</f>
        <v>0.17844829770449386</v>
      </c>
      <c r="R4390" s="6">
        <f t="shared" si="411"/>
        <v>102.91024104469309</v>
      </c>
      <c r="S4390" s="6">
        <f>H4390-R4390</f>
        <v>-102.91024104469309</v>
      </c>
      <c r="T4390" s="6">
        <f>R4390+S4390-H4390</f>
        <v>0</v>
      </c>
      <c r="U4390" s="6">
        <f t="shared" si="412"/>
        <v>102.91024104469309</v>
      </c>
      <c r="V4390" s="6">
        <f t="shared" si="413"/>
        <v>0</v>
      </c>
      <c r="W4390" s="6">
        <f>V4390-H4390</f>
        <v>0</v>
      </c>
      <c r="X4390" s="6">
        <v>35.847999999999999</v>
      </c>
      <c r="Y4390" s="6">
        <v>401586</v>
      </c>
      <c r="Z4390" s="6">
        <f>(X4390/1000)*Y4390</f>
        <v>14396.054928</v>
      </c>
      <c r="AA4390" s="6">
        <f>(P4390/1000)*Z4390</f>
        <v>0</v>
      </c>
      <c r="AB4390" s="6">
        <f>(W4390/100000)*Z4390</f>
        <v>0</v>
      </c>
    </row>
    <row r="4391" spans="1:28" x14ac:dyDescent="0.35">
      <c r="A4391" s="6" t="s">
        <v>4733</v>
      </c>
      <c r="B4391" s="6" t="s">
        <v>4722</v>
      </c>
      <c r="C4391" s="6" t="s">
        <v>4723</v>
      </c>
      <c r="D4391" s="6">
        <v>2000</v>
      </c>
      <c r="E4391" s="9" t="s">
        <v>6000</v>
      </c>
      <c r="F4391" s="6">
        <v>180.5196899</v>
      </c>
      <c r="G4391" s="9">
        <v>30.4</v>
      </c>
      <c r="H4391" s="9">
        <v>245</v>
      </c>
      <c r="I4391" s="6">
        <f>1/F4391</f>
        <v>5.5395619201094141E-3</v>
      </c>
      <c r="J4391" s="6">
        <f t="shared" si="408"/>
        <v>8.1552267279847577</v>
      </c>
      <c r="K4391" s="6">
        <f>G4391-J4391</f>
        <v>22.244773272015241</v>
      </c>
      <c r="L4391" s="6">
        <f>J4391+K4391-G4391</f>
        <v>0</v>
      </c>
      <c r="M4391" s="6">
        <v>180.5196899</v>
      </c>
      <c r="N4391" s="6">
        <f t="shared" si="409"/>
        <v>5.5395619201094141E-3</v>
      </c>
      <c r="O4391" s="6">
        <f t="shared" si="410"/>
        <v>30.4</v>
      </c>
      <c r="P4391" s="6">
        <f>O4391-G4391</f>
        <v>0</v>
      </c>
      <c r="Q4391" s="6">
        <f>1/(LN(F4391))</f>
        <v>0.19246166692867078</v>
      </c>
      <c r="R4391" s="6">
        <f t="shared" si="411"/>
        <v>110.99168100942981</v>
      </c>
      <c r="S4391" s="6">
        <f>H4391-R4391</f>
        <v>134.00831899057019</v>
      </c>
      <c r="T4391" s="6">
        <f>R4391+S4391-H4391</f>
        <v>0</v>
      </c>
      <c r="U4391" s="6">
        <f t="shared" si="412"/>
        <v>110.99168100942981</v>
      </c>
      <c r="V4391" s="6">
        <f t="shared" si="413"/>
        <v>245</v>
      </c>
      <c r="W4391" s="6">
        <f>V4391-H4391</f>
        <v>0</v>
      </c>
      <c r="X4391" s="6">
        <v>35.569000000000003</v>
      </c>
      <c r="Y4391" s="6">
        <v>412660</v>
      </c>
      <c r="Z4391" s="6">
        <f>(X4391/1000)*Y4391</f>
        <v>14677.903540000001</v>
      </c>
      <c r="AA4391" s="6">
        <f>(P4391/1000)*Z4391</f>
        <v>0</v>
      </c>
      <c r="AB4391" s="6">
        <f>(W4391/100000)*Z4391</f>
        <v>0</v>
      </c>
    </row>
    <row r="4392" spans="1:28" x14ac:dyDescent="0.35">
      <c r="A4392" s="6" t="s">
        <v>4734</v>
      </c>
      <c r="B4392" s="6" t="s">
        <v>4722</v>
      </c>
      <c r="C4392" s="6" t="s">
        <v>4723</v>
      </c>
      <c r="D4392" s="6">
        <v>2001</v>
      </c>
      <c r="E4392" s="9" t="s">
        <v>6000</v>
      </c>
      <c r="F4392" s="6">
        <v>123.5437605</v>
      </c>
      <c r="G4392" s="9">
        <v>30</v>
      </c>
      <c r="H4392" s="9">
        <v>233</v>
      </c>
      <c r="I4392" s="6">
        <f>1/F4392</f>
        <v>8.0942978905033415E-3</v>
      </c>
      <c r="J4392" s="6">
        <f t="shared" si="408"/>
        <v>11.91625537414332</v>
      </c>
      <c r="K4392" s="6">
        <f>G4392-J4392</f>
        <v>18.083744625856681</v>
      </c>
      <c r="L4392" s="6">
        <f>J4392+K4392-G4392</f>
        <v>0</v>
      </c>
      <c r="M4392" s="6">
        <v>123.5437605</v>
      </c>
      <c r="N4392" s="6">
        <f t="shared" si="409"/>
        <v>8.0942978905033415E-3</v>
      </c>
      <c r="O4392" s="6">
        <f t="shared" si="410"/>
        <v>30</v>
      </c>
      <c r="P4392" s="6">
        <f>O4392-G4392</f>
        <v>0</v>
      </c>
      <c r="Q4392" s="6">
        <f>1/(LN(F4392))</f>
        <v>0.20761552733055533</v>
      </c>
      <c r="R4392" s="6">
        <f t="shared" si="411"/>
        <v>119.73083653389462</v>
      </c>
      <c r="S4392" s="6">
        <f>H4392-R4392</f>
        <v>113.26916346610538</v>
      </c>
      <c r="T4392" s="6">
        <f>R4392+S4392-H4392</f>
        <v>0</v>
      </c>
      <c r="U4392" s="6">
        <f t="shared" si="412"/>
        <v>119.73083653389462</v>
      </c>
      <c r="V4392" s="6">
        <f t="shared" si="413"/>
        <v>233</v>
      </c>
      <c r="W4392" s="6">
        <f>V4392-H4392</f>
        <v>0</v>
      </c>
      <c r="X4392" s="6">
        <v>35.317999999999998</v>
      </c>
      <c r="Y4392" s="6">
        <v>423944</v>
      </c>
      <c r="Z4392" s="6">
        <f>(X4392/1000)*Y4392</f>
        <v>14972.854191999999</v>
      </c>
      <c r="AA4392" s="6">
        <f>(P4392/1000)*Z4392</f>
        <v>0</v>
      </c>
      <c r="AB4392" s="6">
        <f>(W4392/100000)*Z4392</f>
        <v>0</v>
      </c>
    </row>
    <row r="4393" spans="1:28" x14ac:dyDescent="0.35">
      <c r="A4393" s="6" t="s">
        <v>4735</v>
      </c>
      <c r="B4393" s="6" t="s">
        <v>4722</v>
      </c>
      <c r="C4393" s="6" t="s">
        <v>4723</v>
      </c>
      <c r="D4393" s="6">
        <v>2002</v>
      </c>
      <c r="E4393" s="9" t="s">
        <v>6000</v>
      </c>
      <c r="F4393" s="6">
        <v>120.2083252</v>
      </c>
      <c r="G4393" s="9">
        <v>29.7</v>
      </c>
      <c r="H4393" s="9">
        <v>222</v>
      </c>
      <c r="I4393" s="6">
        <f>1/F4393</f>
        <v>8.3188913774168444E-3</v>
      </c>
      <c r="J4393" s="6">
        <f t="shared" si="408"/>
        <v>12.246897189114152</v>
      </c>
      <c r="K4393" s="6">
        <f>G4393-J4393</f>
        <v>17.453102810885845</v>
      </c>
      <c r="L4393" s="6">
        <f>J4393+K4393-G4393</f>
        <v>0</v>
      </c>
      <c r="M4393" s="6">
        <v>120.2083252</v>
      </c>
      <c r="N4393" s="6">
        <f t="shared" si="409"/>
        <v>8.3188913774168444E-3</v>
      </c>
      <c r="O4393" s="6">
        <f t="shared" si="410"/>
        <v>29.699999999999996</v>
      </c>
      <c r="P4393" s="6">
        <f>O4393-G4393</f>
        <v>0</v>
      </c>
      <c r="Q4393" s="6">
        <f>1/(LN(F4393))</f>
        <v>0.20880199458961279</v>
      </c>
      <c r="R4393" s="6">
        <f t="shared" si="411"/>
        <v>120.41506626985677</v>
      </c>
      <c r="S4393" s="6">
        <f>H4393-R4393</f>
        <v>101.58493373014323</v>
      </c>
      <c r="T4393" s="6">
        <f>R4393+S4393-H4393</f>
        <v>0</v>
      </c>
      <c r="U4393" s="6">
        <f t="shared" si="412"/>
        <v>120.41506626985677</v>
      </c>
      <c r="V4393" s="6">
        <f t="shared" si="413"/>
        <v>222</v>
      </c>
      <c r="W4393" s="6">
        <f>V4393-H4393</f>
        <v>0</v>
      </c>
      <c r="X4393" s="6">
        <v>35.079000000000001</v>
      </c>
      <c r="Y4393" s="6">
        <v>435432</v>
      </c>
      <c r="Z4393" s="6">
        <f>(X4393/1000)*Y4393</f>
        <v>15274.519128</v>
      </c>
      <c r="AA4393" s="6">
        <f>(P4393/1000)*Z4393</f>
        <v>0</v>
      </c>
      <c r="AB4393" s="6">
        <f>(W4393/100000)*Z4393</f>
        <v>0</v>
      </c>
    </row>
    <row r="4394" spans="1:28" x14ac:dyDescent="0.35">
      <c r="A4394" s="6" t="s">
        <v>4736</v>
      </c>
      <c r="B4394" s="6" t="s">
        <v>4722</v>
      </c>
      <c r="C4394" s="6" t="s">
        <v>4723</v>
      </c>
      <c r="D4394" s="6">
        <v>2003</v>
      </c>
      <c r="E4394" s="9" t="s">
        <v>6000</v>
      </c>
      <c r="F4394" s="6">
        <v>169.9807375</v>
      </c>
      <c r="G4394" s="9">
        <v>29.4</v>
      </c>
      <c r="H4394" s="9">
        <v>210</v>
      </c>
      <c r="I4394" s="6">
        <f>1/F4394</f>
        <v>5.8830195391992579E-3</v>
      </c>
      <c r="J4394" s="6">
        <f t="shared" si="408"/>
        <v>8.6608578221988246</v>
      </c>
      <c r="K4394" s="6">
        <f>G4394-J4394</f>
        <v>20.739142177801174</v>
      </c>
      <c r="L4394" s="6">
        <f>J4394+K4394-G4394</f>
        <v>0</v>
      </c>
      <c r="M4394" s="6">
        <v>169.9807375</v>
      </c>
      <c r="N4394" s="6">
        <f t="shared" si="409"/>
        <v>5.8830195391992579E-3</v>
      </c>
      <c r="O4394" s="6">
        <f t="shared" si="410"/>
        <v>29.4</v>
      </c>
      <c r="P4394" s="6">
        <f>O4394-G4394</f>
        <v>0</v>
      </c>
      <c r="Q4394" s="6">
        <f>1/(LN(F4394))</f>
        <v>0.19471598750356928</v>
      </c>
      <c r="R4394" s="6">
        <f t="shared" si="411"/>
        <v>112.2917364133709</v>
      </c>
      <c r="S4394" s="6">
        <f>H4394-R4394</f>
        <v>97.708263586629101</v>
      </c>
      <c r="T4394" s="6">
        <f>R4394+S4394-H4394</f>
        <v>0</v>
      </c>
      <c r="U4394" s="6">
        <f t="shared" si="412"/>
        <v>112.2917364133709</v>
      </c>
      <c r="V4394" s="6">
        <f t="shared" si="413"/>
        <v>210</v>
      </c>
      <c r="W4394" s="6">
        <f>V4394-H4394</f>
        <v>0</v>
      </c>
      <c r="X4394" s="6">
        <v>34.841000000000001</v>
      </c>
      <c r="Y4394" s="6">
        <v>447017</v>
      </c>
      <c r="Z4394" s="6">
        <f>(X4394/1000)*Y4394</f>
        <v>15574.519297000003</v>
      </c>
      <c r="AA4394" s="6">
        <f>(P4394/1000)*Z4394</f>
        <v>0</v>
      </c>
      <c r="AB4394" s="6">
        <f>(W4394/100000)*Z4394</f>
        <v>0</v>
      </c>
    </row>
    <row r="4395" spans="1:28" x14ac:dyDescent="0.35">
      <c r="A4395" s="6" t="s">
        <v>4737</v>
      </c>
      <c r="B4395" s="6" t="s">
        <v>4722</v>
      </c>
      <c r="C4395" s="6" t="s">
        <v>4723</v>
      </c>
      <c r="D4395" s="6">
        <v>2004</v>
      </c>
      <c r="E4395" s="9" t="s">
        <v>6000</v>
      </c>
      <c r="F4395" s="6">
        <v>213.59388000000001</v>
      </c>
      <c r="G4395" s="9">
        <v>29.1</v>
      </c>
      <c r="H4395" s="9">
        <v>199</v>
      </c>
      <c r="I4395" s="6">
        <f>1/F4395</f>
        <v>4.6817820810221714E-3</v>
      </c>
      <c r="J4395" s="6">
        <f t="shared" si="408"/>
        <v>6.8924212622571392</v>
      </c>
      <c r="K4395" s="6">
        <f>G4395-J4395</f>
        <v>22.207578737742864</v>
      </c>
      <c r="L4395" s="6">
        <f>J4395+K4395-G4395</f>
        <v>0</v>
      </c>
      <c r="M4395" s="6">
        <v>213.59388000000001</v>
      </c>
      <c r="N4395" s="6">
        <f t="shared" si="409"/>
        <v>4.6817820810221714E-3</v>
      </c>
      <c r="O4395" s="6">
        <f t="shared" si="410"/>
        <v>29.1</v>
      </c>
      <c r="P4395" s="6">
        <f>O4395-G4395</f>
        <v>0</v>
      </c>
      <c r="Q4395" s="6">
        <f>1/(LN(F4395))</f>
        <v>0.18642538159009719</v>
      </c>
      <c r="R4395" s="6">
        <f t="shared" si="411"/>
        <v>107.51058543610111</v>
      </c>
      <c r="S4395" s="6">
        <f>H4395-R4395</f>
        <v>91.48941456389889</v>
      </c>
      <c r="T4395" s="6">
        <f>R4395+S4395-H4395</f>
        <v>0</v>
      </c>
      <c r="U4395" s="6">
        <f t="shared" si="412"/>
        <v>107.51058543610111</v>
      </c>
      <c r="V4395" s="6">
        <f t="shared" si="413"/>
        <v>199</v>
      </c>
      <c r="W4395" s="6">
        <f>V4395-H4395</f>
        <v>0</v>
      </c>
      <c r="X4395" s="6">
        <v>34.603999999999999</v>
      </c>
      <c r="Y4395" s="6">
        <v>458539</v>
      </c>
      <c r="Z4395" s="6">
        <f>(X4395/1000)*Y4395</f>
        <v>15867.283555999998</v>
      </c>
      <c r="AA4395" s="6">
        <f>(P4395/1000)*Z4395</f>
        <v>0</v>
      </c>
      <c r="AB4395" s="6">
        <f>(W4395/100000)*Z4395</f>
        <v>0</v>
      </c>
    </row>
    <row r="4396" spans="1:28" x14ac:dyDescent="0.35">
      <c r="A4396" s="6" t="s">
        <v>4738</v>
      </c>
      <c r="B4396" s="6" t="s">
        <v>4722</v>
      </c>
      <c r="C4396" s="6" t="s">
        <v>4723</v>
      </c>
      <c r="D4396" s="6">
        <v>2005</v>
      </c>
      <c r="E4396" s="9" t="s">
        <v>6000</v>
      </c>
      <c r="F4396" s="6">
        <v>234.66996</v>
      </c>
      <c r="G4396" s="9">
        <v>28.8</v>
      </c>
      <c r="H4396" s="9">
        <v>188</v>
      </c>
      <c r="I4396" s="6">
        <f>1/F4396</f>
        <v>4.2613038328382551E-3</v>
      </c>
      <c r="J4396" s="6">
        <f t="shared" si="408"/>
        <v>6.27340201532399</v>
      </c>
      <c r="K4396" s="6">
        <f>G4396-J4396</f>
        <v>22.526597984676009</v>
      </c>
      <c r="L4396" s="6">
        <f>J4396+K4396-G4396</f>
        <v>0</v>
      </c>
      <c r="M4396" s="6">
        <v>234.66996</v>
      </c>
      <c r="N4396" s="6">
        <f t="shared" si="409"/>
        <v>4.2613038328382551E-3</v>
      </c>
      <c r="O4396" s="6">
        <f t="shared" si="410"/>
        <v>28.799999999999997</v>
      </c>
      <c r="P4396" s="6">
        <f>O4396-G4396</f>
        <v>0</v>
      </c>
      <c r="Q4396" s="6">
        <f>1/(LN(F4396))</f>
        <v>0.18321125016164527</v>
      </c>
      <c r="R4396" s="6">
        <f t="shared" si="411"/>
        <v>105.65701191197003</v>
      </c>
      <c r="S4396" s="6">
        <f>H4396-R4396</f>
        <v>82.342988088029969</v>
      </c>
      <c r="T4396" s="6">
        <f>R4396+S4396-H4396</f>
        <v>0</v>
      </c>
      <c r="U4396" s="6">
        <f t="shared" si="412"/>
        <v>105.65701191197003</v>
      </c>
      <c r="V4396" s="6">
        <f t="shared" si="413"/>
        <v>188</v>
      </c>
      <c r="W4396" s="6">
        <f>V4396-H4396</f>
        <v>0</v>
      </c>
      <c r="X4396" s="6">
        <v>34.381999999999998</v>
      </c>
      <c r="Y4396" s="6">
        <v>469918</v>
      </c>
      <c r="Z4396" s="6">
        <f>(X4396/1000)*Y4396</f>
        <v>16156.720675999997</v>
      </c>
      <c r="AA4396" s="6">
        <f>(P4396/1000)*Z4396</f>
        <v>0</v>
      </c>
      <c r="AB4396" s="6">
        <f>(W4396/100000)*Z4396</f>
        <v>0</v>
      </c>
    </row>
    <row r="4397" spans="1:28" x14ac:dyDescent="0.35">
      <c r="A4397" s="6" t="s">
        <v>4739</v>
      </c>
      <c r="B4397" s="6" t="s">
        <v>4722</v>
      </c>
      <c r="C4397" s="6" t="s">
        <v>4723</v>
      </c>
      <c r="D4397" s="6">
        <v>2006</v>
      </c>
      <c r="E4397" s="9" t="s">
        <v>6000</v>
      </c>
      <c r="F4397" s="6">
        <v>276.98894080000002</v>
      </c>
      <c r="G4397" s="9">
        <v>28.4</v>
      </c>
      <c r="H4397" s="9">
        <v>177</v>
      </c>
      <c r="I4397" s="6">
        <f>1/F4397</f>
        <v>3.6102524422520189E-3</v>
      </c>
      <c r="J4397" s="6">
        <f t="shared" si="408"/>
        <v>5.3149378301821351</v>
      </c>
      <c r="K4397" s="6">
        <f>G4397-J4397</f>
        <v>23.085062169817864</v>
      </c>
      <c r="L4397" s="6">
        <f>J4397+K4397-G4397</f>
        <v>0</v>
      </c>
      <c r="M4397" s="6">
        <v>276.98894080000002</v>
      </c>
      <c r="N4397" s="6">
        <f t="shared" si="409"/>
        <v>3.6102524422520189E-3</v>
      </c>
      <c r="O4397" s="6">
        <f t="shared" si="410"/>
        <v>28.4</v>
      </c>
      <c r="P4397" s="6">
        <f>O4397-G4397</f>
        <v>0</v>
      </c>
      <c r="Q4397" s="6">
        <f>1/(LN(F4397))</f>
        <v>0.17781009715805973</v>
      </c>
      <c r="R4397" s="6">
        <f t="shared" si="411"/>
        <v>102.54219398056726</v>
      </c>
      <c r="S4397" s="6">
        <f>H4397-R4397</f>
        <v>74.457806019432738</v>
      </c>
      <c r="T4397" s="6">
        <f>R4397+S4397-H4397</f>
        <v>0</v>
      </c>
      <c r="U4397" s="6">
        <f t="shared" si="412"/>
        <v>102.54219398056726</v>
      </c>
      <c r="V4397" s="6">
        <f t="shared" si="413"/>
        <v>177</v>
      </c>
      <c r="W4397" s="6">
        <f>V4397-H4397</f>
        <v>0</v>
      </c>
      <c r="X4397" s="6">
        <v>34.197000000000003</v>
      </c>
      <c r="Y4397" s="6">
        <v>481078</v>
      </c>
      <c r="Z4397" s="6">
        <f>(X4397/1000)*Y4397</f>
        <v>16451.424366000003</v>
      </c>
      <c r="AA4397" s="6">
        <f>(P4397/1000)*Z4397</f>
        <v>0</v>
      </c>
      <c r="AB4397" s="6">
        <f>(W4397/100000)*Z4397</f>
        <v>0</v>
      </c>
    </row>
    <row r="4398" spans="1:28" x14ac:dyDescent="0.35">
      <c r="A4398" s="6" t="s">
        <v>4740</v>
      </c>
      <c r="B4398" s="6" t="s">
        <v>4722</v>
      </c>
      <c r="C4398" s="6" t="s">
        <v>4723</v>
      </c>
      <c r="D4398" s="6">
        <v>2007</v>
      </c>
      <c r="E4398" s="9" t="s">
        <v>6000</v>
      </c>
      <c r="F4398" s="6">
        <v>357.26506499999999</v>
      </c>
      <c r="G4398" s="9">
        <v>27.9</v>
      </c>
      <c r="H4398" s="9">
        <v>172</v>
      </c>
      <c r="I4398" s="6">
        <f>1/F4398</f>
        <v>2.7990422181357138E-3</v>
      </c>
      <c r="J4398" s="6">
        <f t="shared" si="408"/>
        <v>4.1206911736528173</v>
      </c>
      <c r="K4398" s="6">
        <f>G4398-J4398</f>
        <v>23.779308826347183</v>
      </c>
      <c r="L4398" s="6">
        <f>J4398+K4398-G4398</f>
        <v>0</v>
      </c>
      <c r="M4398" s="6">
        <v>357.26506499999999</v>
      </c>
      <c r="N4398" s="6">
        <f t="shared" si="409"/>
        <v>2.7990422181357138E-3</v>
      </c>
      <c r="O4398" s="6">
        <f t="shared" si="410"/>
        <v>27.9</v>
      </c>
      <c r="P4398" s="6">
        <f>O4398-G4398</f>
        <v>0</v>
      </c>
      <c r="Q4398" s="6">
        <f>1/(LN(F4398))</f>
        <v>0.17011206004440924</v>
      </c>
      <c r="R4398" s="6">
        <f t="shared" si="411"/>
        <v>98.102774467310596</v>
      </c>
      <c r="S4398" s="6">
        <f>H4398-R4398</f>
        <v>73.897225532689404</v>
      </c>
      <c r="T4398" s="6">
        <f>R4398+S4398-H4398</f>
        <v>0</v>
      </c>
      <c r="U4398" s="6">
        <f t="shared" si="412"/>
        <v>98.102774467310596</v>
      </c>
      <c r="V4398" s="6">
        <f t="shared" si="413"/>
        <v>172</v>
      </c>
      <c r="W4398" s="6">
        <f>V4398-H4398</f>
        <v>0</v>
      </c>
      <c r="X4398" s="6">
        <v>34.064999999999998</v>
      </c>
      <c r="Y4398" s="6">
        <v>492132</v>
      </c>
      <c r="Z4398" s="6">
        <f>(X4398/1000)*Y4398</f>
        <v>16764.476579999999</v>
      </c>
      <c r="AA4398" s="6">
        <f>(P4398/1000)*Z4398</f>
        <v>0</v>
      </c>
      <c r="AB4398" s="6">
        <f>(W4398/100000)*Z4398</f>
        <v>0</v>
      </c>
    </row>
    <row r="4399" spans="1:28" x14ac:dyDescent="0.35">
      <c r="A4399" s="6" t="s">
        <v>4741</v>
      </c>
      <c r="B4399" s="6" t="s">
        <v>4722</v>
      </c>
      <c r="C4399" s="6" t="s">
        <v>4723</v>
      </c>
      <c r="D4399" s="6">
        <v>2008</v>
      </c>
      <c r="E4399" s="9" t="s">
        <v>6000</v>
      </c>
      <c r="F4399" s="6">
        <v>385.42240800000002</v>
      </c>
      <c r="G4399" s="9">
        <v>27.3</v>
      </c>
      <c r="H4399" s="9">
        <v>159</v>
      </c>
      <c r="I4399" s="6">
        <f>1/F4399</f>
        <v>2.5945559449672682E-3</v>
      </c>
      <c r="J4399" s="6">
        <f t="shared" si="408"/>
        <v>3.8196507765059682</v>
      </c>
      <c r="K4399" s="6">
        <f>G4399-J4399</f>
        <v>23.480349223494031</v>
      </c>
      <c r="L4399" s="6">
        <f>J4399+K4399-G4399</f>
        <v>0</v>
      </c>
      <c r="M4399" s="6">
        <v>385.42240800000002</v>
      </c>
      <c r="N4399" s="6">
        <f t="shared" si="409"/>
        <v>2.5945559449672682E-3</v>
      </c>
      <c r="O4399" s="6">
        <f t="shared" si="410"/>
        <v>27.299999999999997</v>
      </c>
      <c r="P4399" s="6">
        <f>O4399-G4399</f>
        <v>0</v>
      </c>
      <c r="Q4399" s="6">
        <f>1/(LN(F4399))</f>
        <v>0.16794472895159451</v>
      </c>
      <c r="R4399" s="6">
        <f t="shared" si="411"/>
        <v>96.852885462739806</v>
      </c>
      <c r="S4399" s="6">
        <f>H4399-R4399</f>
        <v>62.147114537260194</v>
      </c>
      <c r="T4399" s="6">
        <f>R4399+S4399-H4399</f>
        <v>0</v>
      </c>
      <c r="U4399" s="6">
        <f t="shared" si="412"/>
        <v>96.852885462739806</v>
      </c>
      <c r="V4399" s="6">
        <f t="shared" si="413"/>
        <v>159</v>
      </c>
      <c r="W4399" s="6">
        <f>V4399-H4399</f>
        <v>0</v>
      </c>
      <c r="X4399" s="6">
        <v>33.99</v>
      </c>
      <c r="Y4399" s="6">
        <v>503360</v>
      </c>
      <c r="Z4399" s="6">
        <f>(X4399/1000)*Y4399</f>
        <v>17109.206399999999</v>
      </c>
      <c r="AA4399" s="6">
        <f>(P4399/1000)*Z4399</f>
        <v>0</v>
      </c>
      <c r="AB4399" s="6">
        <f>(W4399/100000)*Z4399</f>
        <v>0</v>
      </c>
    </row>
    <row r="4400" spans="1:28" x14ac:dyDescent="0.35">
      <c r="A4400" s="6" t="s">
        <v>4742</v>
      </c>
      <c r="B4400" s="6" t="s">
        <v>4722</v>
      </c>
      <c r="C4400" s="6" t="s">
        <v>4723</v>
      </c>
      <c r="D4400" s="6">
        <v>2009</v>
      </c>
      <c r="E4400" s="9" t="s">
        <v>6000</v>
      </c>
      <c r="F4400" s="6">
        <v>377.17959839999997</v>
      </c>
      <c r="G4400" s="9">
        <v>26.6</v>
      </c>
      <c r="H4400" s="9">
        <v>152</v>
      </c>
      <c r="I4400" s="6">
        <f>1/F4400</f>
        <v>2.6512568660712588E-3</v>
      </c>
      <c r="J4400" s="6">
        <f t="shared" si="408"/>
        <v>3.9031246818359198</v>
      </c>
      <c r="K4400" s="6">
        <f>G4400-J4400</f>
        <v>22.696875318164082</v>
      </c>
      <c r="L4400" s="6">
        <f>J4400+K4400-G4400</f>
        <v>0</v>
      </c>
      <c r="M4400" s="6">
        <v>377.17959839999997</v>
      </c>
      <c r="N4400" s="6">
        <f t="shared" si="409"/>
        <v>2.6512568660712588E-3</v>
      </c>
      <c r="O4400" s="6">
        <f t="shared" si="410"/>
        <v>26.6</v>
      </c>
      <c r="P4400" s="6">
        <f>O4400-G4400</f>
        <v>0</v>
      </c>
      <c r="Q4400" s="6">
        <f>1/(LN(F4400))</f>
        <v>0.16855670813939957</v>
      </c>
      <c r="R4400" s="6">
        <f t="shared" si="411"/>
        <v>97.205810800451047</v>
      </c>
      <c r="S4400" s="6">
        <f>H4400-R4400</f>
        <v>54.794189199548953</v>
      </c>
      <c r="T4400" s="6">
        <f>R4400+S4400-H4400</f>
        <v>0</v>
      </c>
      <c r="U4400" s="6">
        <f t="shared" si="412"/>
        <v>97.205810800451047</v>
      </c>
      <c r="V4400" s="6">
        <f t="shared" si="413"/>
        <v>152</v>
      </c>
      <c r="W4400" s="6">
        <f>V4400-H4400</f>
        <v>0</v>
      </c>
      <c r="X4400" s="6">
        <v>33.962000000000003</v>
      </c>
      <c r="Y4400" s="6">
        <v>515181</v>
      </c>
      <c r="Z4400" s="6">
        <f>(X4400/1000)*Y4400</f>
        <v>17496.577122000002</v>
      </c>
      <c r="AA4400" s="6">
        <f>(P4400/1000)*Z4400</f>
        <v>0</v>
      </c>
      <c r="AB4400" s="6">
        <f>(W4400/100000)*Z4400</f>
        <v>0</v>
      </c>
    </row>
    <row r="4401" spans="1:28" x14ac:dyDescent="0.35">
      <c r="A4401" s="6" t="s">
        <v>4743</v>
      </c>
      <c r="B4401" s="6" t="s">
        <v>4722</v>
      </c>
      <c r="C4401" s="6" t="s">
        <v>4723</v>
      </c>
      <c r="D4401" s="6">
        <v>2010</v>
      </c>
      <c r="E4401" s="9" t="s">
        <v>6000</v>
      </c>
      <c r="F4401" s="6">
        <v>412.7986401</v>
      </c>
      <c r="G4401" s="9">
        <v>25.9</v>
      </c>
      <c r="H4401" s="9">
        <v>141</v>
      </c>
      <c r="I4401" s="6">
        <f>1/F4401</f>
        <v>2.4224886006352906E-3</v>
      </c>
      <c r="J4401" s="6">
        <f t="shared" si="408"/>
        <v>3.5663368455946616</v>
      </c>
      <c r="K4401" s="6">
        <f>G4401-J4401</f>
        <v>22.333663154405336</v>
      </c>
      <c r="L4401" s="6">
        <f>J4401+K4401-G4401</f>
        <v>0</v>
      </c>
      <c r="M4401" s="6">
        <v>412.7986401</v>
      </c>
      <c r="N4401" s="6">
        <f t="shared" si="409"/>
        <v>2.4224886006352906E-3</v>
      </c>
      <c r="O4401" s="6">
        <f t="shared" si="410"/>
        <v>25.9</v>
      </c>
      <c r="P4401" s="6">
        <f>O4401-G4401</f>
        <v>0</v>
      </c>
      <c r="Q4401" s="6">
        <f>1/(LN(F4401))</f>
        <v>0.16603132235821638</v>
      </c>
      <c r="R4401" s="6">
        <f t="shared" si="411"/>
        <v>95.749433447371601</v>
      </c>
      <c r="S4401" s="6">
        <f>H4401-R4401</f>
        <v>45.250566552628399</v>
      </c>
      <c r="T4401" s="6">
        <f>R4401+S4401-H4401</f>
        <v>0</v>
      </c>
      <c r="U4401" s="6">
        <f t="shared" si="412"/>
        <v>95.749433447371601</v>
      </c>
      <c r="V4401" s="6">
        <f t="shared" si="413"/>
        <v>141</v>
      </c>
      <c r="W4401" s="6">
        <f>V4401-H4401</f>
        <v>0</v>
      </c>
      <c r="X4401" s="6">
        <v>33.965000000000003</v>
      </c>
      <c r="Y4401" s="6">
        <v>527861</v>
      </c>
      <c r="Z4401" s="6">
        <f>(X4401/1000)*Y4401</f>
        <v>17928.798865000001</v>
      </c>
      <c r="AA4401" s="6">
        <f>(P4401/1000)*Z4401</f>
        <v>0</v>
      </c>
      <c r="AB4401" s="6">
        <f>(W4401/100000)*Z4401</f>
        <v>0</v>
      </c>
    </row>
    <row r="4402" spans="1:28" x14ac:dyDescent="0.35">
      <c r="A4402" s="6" t="s">
        <v>4744</v>
      </c>
      <c r="B4402" s="6" t="s">
        <v>4722</v>
      </c>
      <c r="C4402" s="6" t="s">
        <v>4723</v>
      </c>
      <c r="D4402" s="6">
        <v>2011</v>
      </c>
      <c r="E4402" s="9" t="s">
        <v>6000</v>
      </c>
      <c r="F4402" s="6">
        <v>446.37039149999998</v>
      </c>
      <c r="G4402" s="9">
        <v>25.2</v>
      </c>
      <c r="H4402" s="9">
        <v>134</v>
      </c>
      <c r="I4402" s="6">
        <f>1/F4402</f>
        <v>2.240291961658931E-3</v>
      </c>
      <c r="J4402" s="6">
        <f t="shared" si="408"/>
        <v>3.2981107798230838</v>
      </c>
      <c r="K4402" s="6">
        <f>G4402-J4402</f>
        <v>21.901889220176916</v>
      </c>
      <c r="L4402" s="6">
        <f>J4402+K4402-G4402</f>
        <v>0</v>
      </c>
      <c r="M4402" s="6">
        <v>446.37039149999998</v>
      </c>
      <c r="N4402" s="6">
        <f t="shared" si="409"/>
        <v>2.240291961658931E-3</v>
      </c>
      <c r="O4402" s="6">
        <f t="shared" si="410"/>
        <v>25.2</v>
      </c>
      <c r="P4402" s="6">
        <f>O4402-G4402</f>
        <v>0</v>
      </c>
      <c r="Q4402" s="6">
        <f>1/(LN(F4402))</f>
        <v>0.16390355105708029</v>
      </c>
      <c r="R4402" s="6">
        <f t="shared" si="411"/>
        <v>94.522358376862925</v>
      </c>
      <c r="S4402" s="6">
        <f>H4402-R4402</f>
        <v>39.477641623137075</v>
      </c>
      <c r="T4402" s="6">
        <f>R4402+S4402-H4402</f>
        <v>0</v>
      </c>
      <c r="U4402" s="6">
        <f t="shared" si="412"/>
        <v>94.522358376862925</v>
      </c>
      <c r="V4402" s="6">
        <f t="shared" si="413"/>
        <v>134</v>
      </c>
      <c r="W4402" s="6">
        <f>V4402-H4402</f>
        <v>0</v>
      </c>
      <c r="X4402" s="6">
        <v>33.973999999999997</v>
      </c>
      <c r="Y4402" s="6">
        <v>541521</v>
      </c>
      <c r="Z4402" s="6">
        <f>(X4402/1000)*Y4402</f>
        <v>18397.634453999999</v>
      </c>
      <c r="AA4402" s="6">
        <f>(P4402/1000)*Z4402</f>
        <v>0</v>
      </c>
      <c r="AB4402" s="6">
        <f>(W4402/100000)*Z4402</f>
        <v>0</v>
      </c>
    </row>
    <row r="4403" spans="1:28" x14ac:dyDescent="0.35">
      <c r="A4403" s="6" t="s">
        <v>4745</v>
      </c>
      <c r="B4403" s="6" t="s">
        <v>4722</v>
      </c>
      <c r="C4403" s="6" t="s">
        <v>4723</v>
      </c>
      <c r="D4403" s="6">
        <v>2012</v>
      </c>
      <c r="E4403" s="9" t="s">
        <v>6000</v>
      </c>
      <c r="F4403" s="6">
        <v>468.99606599999998</v>
      </c>
      <c r="G4403" s="9">
        <v>24.4</v>
      </c>
      <c r="H4403" s="9">
        <v>127</v>
      </c>
      <c r="I4403" s="6">
        <f>1/F4403</f>
        <v>2.1322140471856325E-3</v>
      </c>
      <c r="J4403" s="6">
        <f t="shared" si="408"/>
        <v>3.1390007437716974</v>
      </c>
      <c r="K4403" s="6">
        <f>G4403-J4403</f>
        <v>21.260999256228303</v>
      </c>
      <c r="L4403" s="6">
        <f>J4403+K4403-G4403</f>
        <v>0</v>
      </c>
      <c r="M4403" s="6">
        <v>468.99606599999998</v>
      </c>
      <c r="N4403" s="6">
        <f t="shared" si="409"/>
        <v>2.1322140471856325E-3</v>
      </c>
      <c r="O4403" s="6">
        <f t="shared" si="410"/>
        <v>24.4</v>
      </c>
      <c r="P4403" s="6">
        <f>O4403-G4403</f>
        <v>0</v>
      </c>
      <c r="Q4403" s="6">
        <f>1/(LN(F4403))</f>
        <v>0.16258591254116608</v>
      </c>
      <c r="R4403" s="6">
        <f t="shared" si="411"/>
        <v>93.762482832927788</v>
      </c>
      <c r="S4403" s="6">
        <f>H4403-R4403</f>
        <v>33.237517167072212</v>
      </c>
      <c r="T4403" s="6">
        <f>R4403+S4403-H4403</f>
        <v>0</v>
      </c>
      <c r="U4403" s="6">
        <f t="shared" si="412"/>
        <v>93.762482832927788</v>
      </c>
      <c r="V4403" s="6">
        <f t="shared" si="413"/>
        <v>127</v>
      </c>
      <c r="W4403" s="6">
        <f>V4403-H4403</f>
        <v>0</v>
      </c>
      <c r="X4403" s="6">
        <v>33.959000000000003</v>
      </c>
      <c r="Y4403" s="6">
        <v>556064</v>
      </c>
      <c r="Z4403" s="6">
        <f>(X4403/1000)*Y4403</f>
        <v>18883.377376</v>
      </c>
      <c r="AA4403" s="6">
        <f>(P4403/1000)*Z4403</f>
        <v>0</v>
      </c>
      <c r="AB4403" s="6">
        <f>(W4403/100000)*Z4403</f>
        <v>0</v>
      </c>
    </row>
    <row r="4404" spans="1:28" x14ac:dyDescent="0.35">
      <c r="A4404" s="6" t="s">
        <v>4746</v>
      </c>
      <c r="B4404" s="6" t="s">
        <v>4722</v>
      </c>
      <c r="C4404" s="6" t="s">
        <v>4723</v>
      </c>
      <c r="D4404" s="6">
        <v>2013</v>
      </c>
      <c r="E4404" s="9" t="s">
        <v>6000</v>
      </c>
      <c r="F4404" s="6">
        <v>496.6910196</v>
      </c>
      <c r="G4404" s="9">
        <v>23.7</v>
      </c>
      <c r="H4404" s="9">
        <v>122</v>
      </c>
      <c r="I4404" s="6">
        <f>1/F4404</f>
        <v>2.0133240999713055E-3</v>
      </c>
      <c r="J4404" s="6">
        <f t="shared" si="408"/>
        <v>2.9639734601716565</v>
      </c>
      <c r="K4404" s="6">
        <f>G4404-J4404</f>
        <v>20.736026539828345</v>
      </c>
      <c r="L4404" s="6">
        <f>J4404+K4404-G4404</f>
        <v>0</v>
      </c>
      <c r="M4404" s="6">
        <v>496.6910196</v>
      </c>
      <c r="N4404" s="6">
        <f t="shared" si="409"/>
        <v>2.0133240999713055E-3</v>
      </c>
      <c r="O4404" s="6">
        <f t="shared" si="410"/>
        <v>23.700000000000003</v>
      </c>
      <c r="P4404" s="6">
        <f>O4404-G4404</f>
        <v>0</v>
      </c>
      <c r="Q4404" s="6">
        <f>1/(LN(F4404))</f>
        <v>0.16108330087316883</v>
      </c>
      <c r="R4404" s="6">
        <f t="shared" si="411"/>
        <v>92.8959341970521</v>
      </c>
      <c r="S4404" s="6">
        <f>H4404-R4404</f>
        <v>29.1040658029479</v>
      </c>
      <c r="T4404" s="6">
        <f>R4404+S4404-H4404</f>
        <v>0</v>
      </c>
      <c r="U4404" s="6">
        <f t="shared" si="412"/>
        <v>92.8959341970521</v>
      </c>
      <c r="V4404" s="6">
        <f t="shared" si="413"/>
        <v>122</v>
      </c>
      <c r="W4404" s="6">
        <f>V4404-H4404</f>
        <v>0</v>
      </c>
      <c r="X4404" s="6">
        <v>33.895000000000003</v>
      </c>
      <c r="Y4404" s="6">
        <v>571335</v>
      </c>
      <c r="Z4404" s="6">
        <f>(X4404/1000)*Y4404</f>
        <v>19365.399825</v>
      </c>
      <c r="AA4404" s="6">
        <f>(P4404/1000)*Z4404</f>
        <v>0</v>
      </c>
      <c r="AB4404" s="6">
        <f>(W4404/100000)*Z4404</f>
        <v>0</v>
      </c>
    </row>
    <row r="4405" spans="1:28" x14ac:dyDescent="0.35">
      <c r="A4405" s="6" t="s">
        <v>4747</v>
      </c>
      <c r="B4405" s="6" t="s">
        <v>4722</v>
      </c>
      <c r="C4405" s="6" t="s">
        <v>4723</v>
      </c>
      <c r="D4405" s="6">
        <v>2014</v>
      </c>
      <c r="E4405" s="9" t="s">
        <v>6000</v>
      </c>
      <c r="F4405" s="6">
        <v>481.66318799999999</v>
      </c>
      <c r="G4405" s="9">
        <v>23</v>
      </c>
      <c r="H4405" s="9">
        <v>120</v>
      </c>
      <c r="I4405" s="6">
        <f>1/F4405</f>
        <v>2.0761395616556854E-3</v>
      </c>
      <c r="J4405" s="6">
        <f t="shared" si="408"/>
        <v>3.0564490637387052</v>
      </c>
      <c r="K4405" s="6">
        <f>G4405-J4405</f>
        <v>19.943550936261296</v>
      </c>
      <c r="L4405" s="6">
        <f>J4405+K4405-G4405</f>
        <v>0</v>
      </c>
      <c r="M4405" s="6">
        <v>481.66318799999999</v>
      </c>
      <c r="N4405" s="6">
        <f t="shared" si="409"/>
        <v>2.0761395616556854E-3</v>
      </c>
      <c r="O4405" s="6">
        <f t="shared" si="410"/>
        <v>23</v>
      </c>
      <c r="P4405" s="6">
        <f>O4405-G4405</f>
        <v>0</v>
      </c>
      <c r="Q4405" s="6">
        <f>1/(LN(F4405))</f>
        <v>0.16188446232549109</v>
      </c>
      <c r="R4405" s="6">
        <f t="shared" si="411"/>
        <v>93.357960000799096</v>
      </c>
      <c r="S4405" s="6">
        <f>H4405-R4405</f>
        <v>26.642039999200904</v>
      </c>
      <c r="T4405" s="6">
        <f>R4405+S4405-H4405</f>
        <v>0</v>
      </c>
      <c r="U4405" s="6">
        <f t="shared" si="412"/>
        <v>93.357960000799096</v>
      </c>
      <c r="V4405" s="6">
        <f t="shared" si="413"/>
        <v>120</v>
      </c>
      <c r="W4405" s="6">
        <f>V4405-H4405</f>
        <v>0</v>
      </c>
      <c r="X4405" s="6">
        <v>33.765999999999998</v>
      </c>
      <c r="Y4405" s="6">
        <v>587079</v>
      </c>
      <c r="Z4405" s="6">
        <f>(X4405/1000)*Y4405</f>
        <v>19823.309513999997</v>
      </c>
      <c r="AA4405" s="6">
        <f>(P4405/1000)*Z4405</f>
        <v>0</v>
      </c>
      <c r="AB4405" s="6">
        <f>(W4405/100000)*Z4405</f>
        <v>0</v>
      </c>
    </row>
    <row r="4406" spans="1:28" x14ac:dyDescent="0.35">
      <c r="A4406" s="6" t="s">
        <v>4748</v>
      </c>
      <c r="B4406" s="6" t="s">
        <v>4722</v>
      </c>
      <c r="C4406" s="6" t="s">
        <v>4723</v>
      </c>
      <c r="D4406" s="6">
        <v>2015</v>
      </c>
      <c r="E4406" s="9" t="s">
        <v>6000</v>
      </c>
      <c r="F4406" s="6">
        <v>505.46177640000002</v>
      </c>
      <c r="G4406" s="9">
        <v>22.3</v>
      </c>
      <c r="H4406" s="9">
        <v>112</v>
      </c>
      <c r="I4406" s="6">
        <f>1/F4406</f>
        <v>1.9783889636961279E-3</v>
      </c>
      <c r="J4406" s="6">
        <f t="shared" si="408"/>
        <v>2.9125426861852022</v>
      </c>
      <c r="K4406" s="6">
        <f>G4406-J4406</f>
        <v>19.387457313814799</v>
      </c>
      <c r="L4406" s="6">
        <f>J4406+K4406-G4406</f>
        <v>0</v>
      </c>
      <c r="M4406" s="6">
        <v>505.46177640000002</v>
      </c>
      <c r="N4406" s="6">
        <f t="shared" si="409"/>
        <v>1.9783889636961279E-3</v>
      </c>
      <c r="O4406" s="6">
        <f t="shared" si="410"/>
        <v>22.3</v>
      </c>
      <c r="P4406" s="6">
        <f>O4406-G4406</f>
        <v>0</v>
      </c>
      <c r="Q4406" s="6">
        <f>1/(LN(F4406))</f>
        <v>0.16063037991460399</v>
      </c>
      <c r="R4406" s="6">
        <f t="shared" si="411"/>
        <v>92.634736944852563</v>
      </c>
      <c r="S4406" s="6">
        <f>H4406-R4406</f>
        <v>19.365263055147437</v>
      </c>
      <c r="T4406" s="6">
        <f>R4406+S4406-H4406</f>
        <v>0</v>
      </c>
      <c r="U4406" s="6">
        <f t="shared" si="412"/>
        <v>92.634736944852563</v>
      </c>
      <c r="V4406" s="6">
        <f t="shared" si="413"/>
        <v>112</v>
      </c>
      <c r="W4406" s="6">
        <f>V4406-H4406</f>
        <v>0</v>
      </c>
      <c r="X4406" s="6">
        <v>33.555999999999997</v>
      </c>
      <c r="Y4406" s="6">
        <v>603118</v>
      </c>
      <c r="Z4406" s="6">
        <f>(X4406/1000)*Y4406</f>
        <v>20238.227607999997</v>
      </c>
      <c r="AA4406" s="6">
        <f>(P4406/1000)*Z4406</f>
        <v>0</v>
      </c>
      <c r="AB4406" s="6">
        <f>(W4406/100000)*Z4406</f>
        <v>0</v>
      </c>
    </row>
    <row r="4407" spans="1:28" x14ac:dyDescent="0.35">
      <c r="A4407" s="6" t="s">
        <v>4749</v>
      </c>
      <c r="B4407" s="6" t="s">
        <v>4722</v>
      </c>
      <c r="C4407" s="6" t="s">
        <v>4723</v>
      </c>
      <c r="D4407" s="6">
        <v>2016</v>
      </c>
      <c r="E4407" s="9" t="s">
        <v>6000</v>
      </c>
      <c r="F4407" s="6">
        <v>449.38457099999999</v>
      </c>
      <c r="G4407" s="9">
        <v>21.6</v>
      </c>
      <c r="H4407" s="9">
        <v>108</v>
      </c>
      <c r="I4407" s="6">
        <f>1/F4407</f>
        <v>2.2252655398798727E-3</v>
      </c>
      <c r="J4407" s="6">
        <f t="shared" si="408"/>
        <v>3.2759891972348112</v>
      </c>
      <c r="K4407" s="6">
        <f>G4407-J4407</f>
        <v>18.324010802765191</v>
      </c>
      <c r="L4407" s="6">
        <f>J4407+K4407-G4407</f>
        <v>0</v>
      </c>
      <c r="M4407" s="6">
        <v>449.38457099999999</v>
      </c>
      <c r="N4407" s="6">
        <f t="shared" si="409"/>
        <v>2.2252655398798727E-3</v>
      </c>
      <c r="O4407" s="6">
        <f t="shared" si="410"/>
        <v>21.6</v>
      </c>
      <c r="P4407" s="6">
        <f>O4407-G4407</f>
        <v>0</v>
      </c>
      <c r="Q4407" s="6">
        <f>1/(LN(F4407))</f>
        <v>0.1637229545027909</v>
      </c>
      <c r="R4407" s="6">
        <f t="shared" si="411"/>
        <v>94.418209246987004</v>
      </c>
      <c r="S4407" s="6">
        <f>H4407-R4407</f>
        <v>13.581790753012996</v>
      </c>
      <c r="T4407" s="6">
        <f>R4407+S4407-H4407</f>
        <v>0</v>
      </c>
      <c r="U4407" s="6">
        <f t="shared" si="412"/>
        <v>94.418209246987004</v>
      </c>
      <c r="V4407" s="6">
        <f t="shared" si="413"/>
        <v>108</v>
      </c>
      <c r="W4407" s="6">
        <f>V4407-H4407</f>
        <v>0</v>
      </c>
      <c r="X4407" s="6">
        <v>33.255000000000003</v>
      </c>
      <c r="Y4407" s="6">
        <v>619437</v>
      </c>
      <c r="Z4407" s="6">
        <f>(X4407/1000)*Y4407</f>
        <v>20599.377434999999</v>
      </c>
      <c r="AA4407" s="6">
        <f>(P4407/1000)*Z4407</f>
        <v>0</v>
      </c>
      <c r="AB4407" s="6">
        <f>(W4407/100000)*Z4407</f>
        <v>0</v>
      </c>
    </row>
    <row r="4408" spans="1:28" x14ac:dyDescent="0.35">
      <c r="A4408" s="6" t="s">
        <v>4750</v>
      </c>
      <c r="B4408" s="6" t="s">
        <v>4722</v>
      </c>
      <c r="C4408" s="6" t="s">
        <v>4723</v>
      </c>
      <c r="D4408" s="6">
        <v>2017</v>
      </c>
      <c r="E4408" s="9" t="s">
        <v>6000</v>
      </c>
      <c r="F4408" s="6">
        <v>477.57060200080542</v>
      </c>
      <c r="G4408" s="9">
        <v>21</v>
      </c>
      <c r="H4408" s="9">
        <v>104</v>
      </c>
      <c r="I4408" s="6">
        <f>1/F4408</f>
        <v>2.0939312340635102E-3</v>
      </c>
      <c r="J4408" s="6">
        <f t="shared" si="408"/>
        <v>3.0826415902323845</v>
      </c>
      <c r="K4408" s="6">
        <f>G4408-J4408</f>
        <v>17.917358409767616</v>
      </c>
      <c r="L4408" s="6">
        <f>J4408+K4408-G4408</f>
        <v>0</v>
      </c>
      <c r="M4408" s="6">
        <v>477.57060200080542</v>
      </c>
      <c r="N4408" s="6">
        <f t="shared" si="409"/>
        <v>2.0939312340635102E-3</v>
      </c>
      <c r="O4408" s="6">
        <f t="shared" si="410"/>
        <v>21</v>
      </c>
      <c r="P4408" s="6">
        <f>O4408-G4408</f>
        <v>0</v>
      </c>
      <c r="Q4408" s="6">
        <f>1/(LN(F4408))</f>
        <v>0.16210839457777243</v>
      </c>
      <c r="R4408" s="6">
        <f t="shared" si="411"/>
        <v>93.487100611028481</v>
      </c>
      <c r="S4408" s="6">
        <f>H4408-R4408</f>
        <v>10.512899388971519</v>
      </c>
      <c r="T4408" s="6">
        <f>R4408+S4408-H4408</f>
        <v>0</v>
      </c>
      <c r="U4408" s="6">
        <f t="shared" si="412"/>
        <v>93.487100611028481</v>
      </c>
      <c r="V4408" s="6">
        <f t="shared" si="413"/>
        <v>104</v>
      </c>
      <c r="W4408" s="6">
        <f>V4408-H4408</f>
        <v>0</v>
      </c>
      <c r="X4408" s="6">
        <v>32.877000000000002</v>
      </c>
      <c r="Y4408" s="6">
        <v>636038</v>
      </c>
      <c r="Z4408" s="6">
        <f>(X4408/1000)*Y4408</f>
        <v>20911.021326000002</v>
      </c>
      <c r="AA4408" s="6">
        <f>(P4408/1000)*Z4408</f>
        <v>0</v>
      </c>
      <c r="AB4408" s="6">
        <f>(W4408/100000)*Z4408</f>
        <v>0</v>
      </c>
    </row>
    <row r="4409" spans="1:28" x14ac:dyDescent="0.35">
      <c r="A4409" s="6" t="s">
        <v>4751</v>
      </c>
      <c r="B4409" s="6" t="s">
        <v>4722</v>
      </c>
      <c r="C4409" s="6" t="s">
        <v>4723</v>
      </c>
      <c r="D4409" s="6">
        <v>2018</v>
      </c>
      <c r="E4409" s="9" t="s">
        <v>6000</v>
      </c>
      <c r="F4409" s="6">
        <v>504.6919124003885</v>
      </c>
      <c r="G4409" s="9">
        <v>20.3</v>
      </c>
      <c r="I4409" s="6">
        <f>1/F4409</f>
        <v>1.9814068254905329E-3</v>
      </c>
      <c r="J4409" s="6">
        <f t="shared" si="408"/>
        <v>2.9169855189438274</v>
      </c>
      <c r="K4409" s="6">
        <f>G4409-J4409</f>
        <v>17.383014481056172</v>
      </c>
      <c r="L4409" s="6">
        <f>J4409+K4409-G4409</f>
        <v>0</v>
      </c>
      <c r="M4409" s="6">
        <v>504.6919124003885</v>
      </c>
      <c r="N4409" s="6">
        <f t="shared" si="409"/>
        <v>1.9814068254905329E-3</v>
      </c>
      <c r="O4409" s="6">
        <f t="shared" si="410"/>
        <v>20.3</v>
      </c>
      <c r="P4409" s="6">
        <f>O4409-G4409</f>
        <v>0</v>
      </c>
      <c r="Q4409" s="6">
        <f>1/(LN(F4409))</f>
        <v>0.1606697184653737</v>
      </c>
      <c r="R4409" s="6">
        <f t="shared" si="411"/>
        <v>92.657423290388692</v>
      </c>
      <c r="S4409" s="6">
        <f>H4409-R4409</f>
        <v>-92.657423290388692</v>
      </c>
      <c r="T4409" s="6">
        <f>R4409+S4409-H4409</f>
        <v>0</v>
      </c>
      <c r="U4409" s="6">
        <f t="shared" si="412"/>
        <v>92.657423290388692</v>
      </c>
      <c r="V4409" s="6">
        <f t="shared" si="413"/>
        <v>0</v>
      </c>
      <c r="W4409" s="6">
        <f>V4409-H4409</f>
        <v>0</v>
      </c>
      <c r="X4409" s="6">
        <v>32.439</v>
      </c>
      <c r="Y4409" s="6">
        <v>652858</v>
      </c>
      <c r="Z4409" s="6">
        <f>(X4409/1000)*Y4409</f>
        <v>21178.060662</v>
      </c>
      <c r="AA4409" s="6">
        <f>(P4409/1000)*Z4409</f>
        <v>0</v>
      </c>
      <c r="AB4409" s="6">
        <f>(W4409/100000)*Z4409</f>
        <v>0</v>
      </c>
    </row>
    <row r="4410" spans="1:28" x14ac:dyDescent="0.35">
      <c r="A4410" s="6" t="s">
        <v>4752</v>
      </c>
      <c r="B4410" s="6" t="s">
        <v>4753</v>
      </c>
      <c r="C4410" s="6" t="s">
        <v>4754</v>
      </c>
      <c r="D4410" s="6">
        <v>1990</v>
      </c>
      <c r="E4410" s="9" t="s">
        <v>5999</v>
      </c>
      <c r="F4410" s="6">
        <v>23.08828364</v>
      </c>
      <c r="G4410" s="9">
        <v>259.8</v>
      </c>
      <c r="I4410" s="6">
        <f>1/F4410</f>
        <v>4.3312011217131775E-2</v>
      </c>
      <c r="J4410" s="6">
        <f t="shared" si="408"/>
        <v>63.763033361625844</v>
      </c>
      <c r="K4410" s="6">
        <f>G4410-J4410</f>
        <v>196.03696663837417</v>
      </c>
      <c r="L4410" s="6">
        <f>J4410+K4410-G4410</f>
        <v>0</v>
      </c>
      <c r="M4410" s="6">
        <v>23.08828364</v>
      </c>
      <c r="N4410" s="6">
        <f t="shared" si="409"/>
        <v>4.3312011217131775E-2</v>
      </c>
      <c r="O4410" s="6">
        <f t="shared" si="410"/>
        <v>259.8</v>
      </c>
      <c r="P4410" s="6">
        <f>O4410-G4410</f>
        <v>0</v>
      </c>
      <c r="Q4410" s="6">
        <f>1/(LN(F4410))</f>
        <v>0.31853978436096853</v>
      </c>
      <c r="R4410" s="6">
        <f t="shared" si="411"/>
        <v>183.70030094204876</v>
      </c>
      <c r="S4410" s="6">
        <f>H4410-R4410</f>
        <v>-183.70030094204876</v>
      </c>
      <c r="T4410" s="6">
        <f>R4410+S4410-H4410</f>
        <v>0</v>
      </c>
      <c r="U4410" s="6">
        <f t="shared" si="412"/>
        <v>183.70030094204876</v>
      </c>
      <c r="V4410" s="6">
        <f t="shared" si="413"/>
        <v>0</v>
      </c>
      <c r="W4410" s="6">
        <f>V4410-H4410</f>
        <v>0</v>
      </c>
      <c r="X4410" s="6">
        <v>46.558</v>
      </c>
      <c r="Y4410" s="6">
        <v>4319762</v>
      </c>
      <c r="Z4410" s="6">
        <f>(X4410/1000)*Y4410</f>
        <v>201119.479196</v>
      </c>
      <c r="AA4410" s="6">
        <f>(P4410/1000)*Z4410</f>
        <v>0</v>
      </c>
      <c r="AB4410" s="6">
        <f>(W4410/100000)*Z4410</f>
        <v>0</v>
      </c>
    </row>
    <row r="4411" spans="1:28" x14ac:dyDescent="0.35">
      <c r="A4411" s="6" t="s">
        <v>4755</v>
      </c>
      <c r="B4411" s="6" t="s">
        <v>4753</v>
      </c>
      <c r="C4411" s="6" t="s">
        <v>4754</v>
      </c>
      <c r="D4411" s="6">
        <v>1991</v>
      </c>
      <c r="E4411" s="9" t="s">
        <v>5999</v>
      </c>
      <c r="F4411" s="6">
        <v>23.220956000000001</v>
      </c>
      <c r="G4411" s="9">
        <v>258.10000000000002</v>
      </c>
      <c r="I4411" s="6">
        <f>1/F4411</f>
        <v>4.3064549108141802E-2</v>
      </c>
      <c r="J4411" s="6">
        <f t="shared" si="408"/>
        <v>63.398724841475094</v>
      </c>
      <c r="K4411" s="6">
        <f>G4411-J4411</f>
        <v>194.70127515852494</v>
      </c>
      <c r="L4411" s="6">
        <f>J4411+K4411-G4411</f>
        <v>0</v>
      </c>
      <c r="M4411" s="6">
        <v>23.220956000000001</v>
      </c>
      <c r="N4411" s="6">
        <f t="shared" si="409"/>
        <v>4.3064549108141802E-2</v>
      </c>
      <c r="O4411" s="6">
        <f t="shared" si="410"/>
        <v>258.10000000000002</v>
      </c>
      <c r="P4411" s="6">
        <f>O4411-G4411</f>
        <v>0</v>
      </c>
      <c r="Q4411" s="6">
        <f>1/(LN(F4411))</f>
        <v>0.31795944850415209</v>
      </c>
      <c r="R4411" s="6">
        <f t="shared" si="411"/>
        <v>183.36562415510201</v>
      </c>
      <c r="S4411" s="6">
        <f>H4411-R4411</f>
        <v>-183.36562415510201</v>
      </c>
      <c r="T4411" s="6">
        <f>R4411+S4411-H4411</f>
        <v>0</v>
      </c>
      <c r="U4411" s="6">
        <f t="shared" si="412"/>
        <v>183.36562415510201</v>
      </c>
      <c r="V4411" s="6">
        <f t="shared" si="413"/>
        <v>0</v>
      </c>
      <c r="W4411" s="6">
        <f>V4411-H4411</f>
        <v>0</v>
      </c>
      <c r="X4411" s="6">
        <v>46.393999999999998</v>
      </c>
      <c r="Y4411" s="6">
        <v>4348660</v>
      </c>
      <c r="Z4411" s="6">
        <f>(X4411/1000)*Y4411</f>
        <v>201751.73204</v>
      </c>
      <c r="AA4411" s="6">
        <f>(P4411/1000)*Z4411</f>
        <v>0</v>
      </c>
      <c r="AB4411" s="6">
        <f>(W4411/100000)*Z4411</f>
        <v>0</v>
      </c>
    </row>
    <row r="4412" spans="1:28" x14ac:dyDescent="0.35">
      <c r="A4412" s="6" t="s">
        <v>4756</v>
      </c>
      <c r="B4412" s="6" t="s">
        <v>4753</v>
      </c>
      <c r="C4412" s="6" t="s">
        <v>4754</v>
      </c>
      <c r="D4412" s="6">
        <v>1992</v>
      </c>
      <c r="E4412" s="9" t="s">
        <v>5999</v>
      </c>
      <c r="F4412" s="6">
        <v>24.418828560000001</v>
      </c>
      <c r="G4412" s="9">
        <v>256.39999999999998</v>
      </c>
      <c r="I4412" s="6">
        <f>1/F4412</f>
        <v>4.0952005438871876E-2</v>
      </c>
      <c r="J4412" s="6">
        <f t="shared" si="408"/>
        <v>60.288682414992962</v>
      </c>
      <c r="K4412" s="6">
        <f>G4412-J4412</f>
        <v>196.11131758500701</v>
      </c>
      <c r="L4412" s="6">
        <f>J4412+K4412-G4412</f>
        <v>0</v>
      </c>
      <c r="M4412" s="6">
        <v>24.418828560000001</v>
      </c>
      <c r="N4412" s="6">
        <f t="shared" si="409"/>
        <v>4.0952005438871876E-2</v>
      </c>
      <c r="O4412" s="6">
        <f t="shared" si="410"/>
        <v>256.39999999999998</v>
      </c>
      <c r="P4412" s="6">
        <f>O4412-G4412</f>
        <v>0</v>
      </c>
      <c r="Q4412" s="6">
        <f>1/(LN(F4412))</f>
        <v>0.31295432194889999</v>
      </c>
      <c r="R4412" s="6">
        <f t="shared" si="411"/>
        <v>180.47919269632089</v>
      </c>
      <c r="S4412" s="6">
        <f>H4412-R4412</f>
        <v>-180.47919269632089</v>
      </c>
      <c r="T4412" s="6">
        <f>R4412+S4412-H4412</f>
        <v>0</v>
      </c>
      <c r="U4412" s="6">
        <f t="shared" si="412"/>
        <v>180.47919269632089</v>
      </c>
      <c r="V4412" s="6">
        <f t="shared" si="413"/>
        <v>0</v>
      </c>
      <c r="W4412" s="6">
        <f>V4412-H4412</f>
        <v>0</v>
      </c>
      <c r="X4412" s="6">
        <v>46.212000000000003</v>
      </c>
      <c r="Y4412" s="6">
        <v>4347724</v>
      </c>
      <c r="Z4412" s="6">
        <f>(X4412/1000)*Y4412</f>
        <v>200917.02148800003</v>
      </c>
      <c r="AA4412" s="6">
        <f>(P4412/1000)*Z4412</f>
        <v>0</v>
      </c>
      <c r="AB4412" s="6">
        <f>(W4412/100000)*Z4412</f>
        <v>0</v>
      </c>
    </row>
    <row r="4413" spans="1:28" x14ac:dyDescent="0.35">
      <c r="A4413" s="6" t="s">
        <v>4757</v>
      </c>
      <c r="B4413" s="6" t="s">
        <v>4753</v>
      </c>
      <c r="C4413" s="6" t="s">
        <v>4754</v>
      </c>
      <c r="D4413" s="6">
        <v>1993</v>
      </c>
      <c r="E4413" s="9" t="s">
        <v>5999</v>
      </c>
      <c r="F4413" s="6">
        <v>29.84111708</v>
      </c>
      <c r="G4413" s="9">
        <v>254.5</v>
      </c>
      <c r="I4413" s="6">
        <f>1/F4413</f>
        <v>3.3510809843985905E-2</v>
      </c>
      <c r="J4413" s="6">
        <f t="shared" si="408"/>
        <v>49.333910525309328</v>
      </c>
      <c r="K4413" s="6">
        <f>G4413-J4413</f>
        <v>205.16608947469066</v>
      </c>
      <c r="L4413" s="6">
        <f>J4413+K4413-G4413</f>
        <v>0</v>
      </c>
      <c r="M4413" s="6">
        <v>29.84111708</v>
      </c>
      <c r="N4413" s="6">
        <f t="shared" si="409"/>
        <v>3.3510809843985905E-2</v>
      </c>
      <c r="O4413" s="6">
        <f t="shared" si="410"/>
        <v>254.5</v>
      </c>
      <c r="P4413" s="6">
        <f>O4413-G4413</f>
        <v>0</v>
      </c>
      <c r="Q4413" s="6">
        <f>1/(LN(F4413))</f>
        <v>0.29447385560078776</v>
      </c>
      <c r="R4413" s="6">
        <f t="shared" si="411"/>
        <v>169.8216001556963</v>
      </c>
      <c r="S4413" s="6">
        <f>H4413-R4413</f>
        <v>-169.8216001556963</v>
      </c>
      <c r="T4413" s="6">
        <f>R4413+S4413-H4413</f>
        <v>0</v>
      </c>
      <c r="U4413" s="6">
        <f t="shared" si="412"/>
        <v>169.8216001556963</v>
      </c>
      <c r="V4413" s="6">
        <f t="shared" si="413"/>
        <v>0</v>
      </c>
      <c r="W4413" s="6">
        <f>V4413-H4413</f>
        <v>0</v>
      </c>
      <c r="X4413" s="6">
        <v>46.006</v>
      </c>
      <c r="Y4413" s="6">
        <v>4328957</v>
      </c>
      <c r="Z4413" s="6">
        <f>(X4413/1000)*Y4413</f>
        <v>199157.995742</v>
      </c>
      <c r="AA4413" s="6">
        <f>(P4413/1000)*Z4413</f>
        <v>0</v>
      </c>
      <c r="AB4413" s="6">
        <f>(W4413/100000)*Z4413</f>
        <v>0</v>
      </c>
    </row>
    <row r="4414" spans="1:28" x14ac:dyDescent="0.35">
      <c r="A4414" s="6" t="s">
        <v>4758</v>
      </c>
      <c r="B4414" s="6" t="s">
        <v>4753</v>
      </c>
      <c r="C4414" s="6" t="s">
        <v>4754</v>
      </c>
      <c r="D4414" s="6">
        <v>1994</v>
      </c>
      <c r="E4414" s="9" t="s">
        <v>5999</v>
      </c>
      <c r="F4414" s="6">
        <v>29.630283840000001</v>
      </c>
      <c r="G4414" s="9">
        <v>252.3</v>
      </c>
      <c r="I4414" s="6">
        <f>1/F4414</f>
        <v>3.3749254829953057E-2</v>
      </c>
      <c r="J4414" s="6">
        <f t="shared" si="408"/>
        <v>49.684944226305461</v>
      </c>
      <c r="K4414" s="6">
        <f>G4414-J4414</f>
        <v>202.61505577369456</v>
      </c>
      <c r="L4414" s="6">
        <f>J4414+K4414-G4414</f>
        <v>0</v>
      </c>
      <c r="M4414" s="6">
        <v>29.630283840000001</v>
      </c>
      <c r="N4414" s="6">
        <f t="shared" si="409"/>
        <v>3.3749254829953057E-2</v>
      </c>
      <c r="O4414" s="6">
        <f t="shared" si="410"/>
        <v>252.3</v>
      </c>
      <c r="P4414" s="6">
        <f>O4414-G4414</f>
        <v>0</v>
      </c>
      <c r="Q4414" s="6">
        <f>1/(LN(F4414))</f>
        <v>0.29508997364092676</v>
      </c>
      <c r="R4414" s="6">
        <f t="shared" si="411"/>
        <v>170.17691234885427</v>
      </c>
      <c r="S4414" s="6">
        <f>H4414-R4414</f>
        <v>-170.17691234885427</v>
      </c>
      <c r="T4414" s="6">
        <f>R4414+S4414-H4414</f>
        <v>0</v>
      </c>
      <c r="U4414" s="6">
        <f t="shared" si="412"/>
        <v>170.17691234885427</v>
      </c>
      <c r="V4414" s="6">
        <f t="shared" si="413"/>
        <v>0</v>
      </c>
      <c r="W4414" s="6">
        <f>V4414-H4414</f>
        <v>0</v>
      </c>
      <c r="X4414" s="6">
        <v>45.774000000000001</v>
      </c>
      <c r="Y4414" s="6">
        <v>4309775</v>
      </c>
      <c r="Z4414" s="6">
        <f>(X4414/1000)*Y4414</f>
        <v>197275.64085</v>
      </c>
      <c r="AA4414" s="6">
        <f>(P4414/1000)*Z4414</f>
        <v>0</v>
      </c>
      <c r="AB4414" s="6">
        <f>(W4414/100000)*Z4414</f>
        <v>0</v>
      </c>
    </row>
    <row r="4415" spans="1:28" x14ac:dyDescent="0.35">
      <c r="A4415" s="6" t="s">
        <v>4759</v>
      </c>
      <c r="B4415" s="6" t="s">
        <v>4753</v>
      </c>
      <c r="C4415" s="6" t="s">
        <v>4754</v>
      </c>
      <c r="D4415" s="6">
        <v>1995</v>
      </c>
      <c r="E4415" s="9" t="s">
        <v>5999</v>
      </c>
      <c r="F4415" s="6">
        <v>20.535781499999999</v>
      </c>
      <c r="G4415" s="9">
        <v>249.5</v>
      </c>
      <c r="I4415" s="6">
        <f>1/F4415</f>
        <v>4.8695492791447942E-2</v>
      </c>
      <c r="J4415" s="6">
        <f t="shared" si="408"/>
        <v>71.688481882221041</v>
      </c>
      <c r="K4415" s="6">
        <f>G4415-J4415</f>
        <v>177.81151811777897</v>
      </c>
      <c r="L4415" s="6">
        <f>J4415+K4415-G4415</f>
        <v>0</v>
      </c>
      <c r="M4415" s="6">
        <v>20.535781499999999</v>
      </c>
      <c r="N4415" s="6">
        <f t="shared" si="409"/>
        <v>4.8695492791447942E-2</v>
      </c>
      <c r="O4415" s="6">
        <f t="shared" si="410"/>
        <v>249.5</v>
      </c>
      <c r="P4415" s="6">
        <f>O4415-G4415</f>
        <v>0</v>
      </c>
      <c r="Q4415" s="6">
        <f>1/(LN(F4415))</f>
        <v>0.33088820147599313</v>
      </c>
      <c r="R4415" s="6">
        <f t="shared" si="411"/>
        <v>190.82157135019787</v>
      </c>
      <c r="S4415" s="6">
        <f>H4415-R4415</f>
        <v>-190.82157135019787</v>
      </c>
      <c r="T4415" s="6">
        <f>R4415+S4415-H4415</f>
        <v>0</v>
      </c>
      <c r="U4415" s="6">
        <f t="shared" si="412"/>
        <v>190.82157135019787</v>
      </c>
      <c r="V4415" s="6">
        <f t="shared" si="413"/>
        <v>0</v>
      </c>
      <c r="W4415" s="6">
        <f>V4415-H4415</f>
        <v>0</v>
      </c>
      <c r="X4415" s="6">
        <v>45.52</v>
      </c>
      <c r="Y4415" s="6">
        <v>4303957</v>
      </c>
      <c r="Z4415" s="6">
        <f>(X4415/1000)*Y4415</f>
        <v>195916.12264000002</v>
      </c>
      <c r="AA4415" s="6">
        <f>(P4415/1000)*Z4415</f>
        <v>0</v>
      </c>
      <c r="AB4415" s="6">
        <f>(W4415/100000)*Z4415</f>
        <v>0</v>
      </c>
    </row>
    <row r="4416" spans="1:28" x14ac:dyDescent="0.35">
      <c r="A4416" s="6" t="s">
        <v>4760</v>
      </c>
      <c r="B4416" s="6" t="s">
        <v>4753</v>
      </c>
      <c r="C4416" s="6" t="s">
        <v>4754</v>
      </c>
      <c r="D4416" s="6">
        <v>1996</v>
      </c>
      <c r="E4416" s="9" t="s">
        <v>5999</v>
      </c>
      <c r="F4416" s="6">
        <v>22.1370492</v>
      </c>
      <c r="G4416" s="9">
        <v>246.1</v>
      </c>
      <c r="I4416" s="6">
        <f>1/F4416</f>
        <v>4.5173138974638045E-2</v>
      </c>
      <c r="J4416" s="6">
        <f t="shared" si="408"/>
        <v>66.50294656254367</v>
      </c>
      <c r="K4416" s="6">
        <f>G4416-J4416</f>
        <v>179.59705343745634</v>
      </c>
      <c r="L4416" s="6">
        <f>J4416+K4416-G4416</f>
        <v>0</v>
      </c>
      <c r="M4416" s="6">
        <v>22.1370492</v>
      </c>
      <c r="N4416" s="6">
        <f t="shared" si="409"/>
        <v>4.5173138974638045E-2</v>
      </c>
      <c r="O4416" s="6">
        <f t="shared" si="410"/>
        <v>246.10000000000002</v>
      </c>
      <c r="P4416" s="6">
        <f>O4416-G4416</f>
        <v>0</v>
      </c>
      <c r="Q4416" s="6">
        <f>1/(LN(F4416))</f>
        <v>0.32286678436319854</v>
      </c>
      <c r="R4416" s="6">
        <f t="shared" si="411"/>
        <v>186.1956602083348</v>
      </c>
      <c r="S4416" s="6">
        <f>H4416-R4416</f>
        <v>-186.1956602083348</v>
      </c>
      <c r="T4416" s="6">
        <f>R4416+S4416-H4416</f>
        <v>0</v>
      </c>
      <c r="U4416" s="6">
        <f t="shared" si="412"/>
        <v>186.1956602083348</v>
      </c>
      <c r="V4416" s="6">
        <f t="shared" si="413"/>
        <v>0</v>
      </c>
      <c r="W4416" s="6">
        <f>V4416-H4416</f>
        <v>0</v>
      </c>
      <c r="X4416" s="6">
        <v>45.25</v>
      </c>
      <c r="Y4416" s="6">
        <v>4312666</v>
      </c>
      <c r="Z4416" s="6">
        <f>(X4416/1000)*Y4416</f>
        <v>195148.13649999999</v>
      </c>
      <c r="AA4416" s="6">
        <f>(P4416/1000)*Z4416</f>
        <v>0</v>
      </c>
      <c r="AB4416" s="6">
        <f>(W4416/100000)*Z4416</f>
        <v>0</v>
      </c>
    </row>
    <row r="4417" spans="1:28" x14ac:dyDescent="0.35">
      <c r="A4417" s="6" t="s">
        <v>4761</v>
      </c>
      <c r="B4417" s="6" t="s">
        <v>4753</v>
      </c>
      <c r="C4417" s="6" t="s">
        <v>4754</v>
      </c>
      <c r="D4417" s="6">
        <v>1997</v>
      </c>
      <c r="E4417" s="9" t="s">
        <v>5999</v>
      </c>
      <c r="F4417" s="6">
        <v>11.17469028</v>
      </c>
      <c r="G4417" s="9">
        <v>242.2</v>
      </c>
      <c r="I4417" s="6">
        <f>1/F4417</f>
        <v>8.948793881023788E-2</v>
      </c>
      <c r="J4417" s="6">
        <f t="shared" si="408"/>
        <v>131.7422642697172</v>
      </c>
      <c r="K4417" s="6">
        <f>G4417-J4417</f>
        <v>110.45773573028279</v>
      </c>
      <c r="L4417" s="6">
        <f>J4417+K4417-G4417</f>
        <v>0</v>
      </c>
      <c r="M4417" s="6">
        <v>11.17469028</v>
      </c>
      <c r="N4417" s="6">
        <f t="shared" si="409"/>
        <v>8.948793881023788E-2</v>
      </c>
      <c r="O4417" s="6">
        <f t="shared" si="410"/>
        <v>242.2</v>
      </c>
      <c r="P4417" s="6">
        <f>O4417-G4417</f>
        <v>0</v>
      </c>
      <c r="Q4417" s="6">
        <f>1/(LN(F4417))</f>
        <v>0.41431003241607872</v>
      </c>
      <c r="R4417" s="6">
        <f t="shared" si="411"/>
        <v>238.93052414419054</v>
      </c>
      <c r="S4417" s="6">
        <f>H4417-R4417</f>
        <v>-238.93052414419054</v>
      </c>
      <c r="T4417" s="6">
        <f>R4417+S4417-H4417</f>
        <v>0</v>
      </c>
      <c r="U4417" s="6">
        <f t="shared" si="412"/>
        <v>238.93052414419054</v>
      </c>
      <c r="V4417" s="6">
        <f t="shared" si="413"/>
        <v>0</v>
      </c>
      <c r="W4417" s="6">
        <f>V4417-H4417</f>
        <v>0</v>
      </c>
      <c r="X4417" s="6">
        <v>44.97</v>
      </c>
      <c r="Y4417" s="6">
        <v>4335301</v>
      </c>
      <c r="Z4417" s="6">
        <f>(X4417/1000)*Y4417</f>
        <v>194958.48596999998</v>
      </c>
      <c r="AA4417" s="6">
        <f>(P4417/1000)*Z4417</f>
        <v>0</v>
      </c>
      <c r="AB4417" s="6">
        <f>(W4417/100000)*Z4417</f>
        <v>0</v>
      </c>
    </row>
    <row r="4418" spans="1:28" x14ac:dyDescent="0.35">
      <c r="A4418" s="6" t="s">
        <v>4762</v>
      </c>
      <c r="B4418" s="6" t="s">
        <v>4753</v>
      </c>
      <c r="C4418" s="6" t="s">
        <v>4754</v>
      </c>
      <c r="D4418" s="6">
        <v>1998</v>
      </c>
      <c r="E4418" s="9" t="s">
        <v>5999</v>
      </c>
      <c r="F4418" s="6">
        <v>15.217470260000001</v>
      </c>
      <c r="G4418" s="9">
        <v>237.7</v>
      </c>
      <c r="I4418" s="6">
        <f>1/F4418</f>
        <v>6.5713944756544573E-2</v>
      </c>
      <c r="J4418" s="6">
        <f t="shared" ref="J4418:J4481" si="414">I4418*1472.179</f>
        <v>96.742689477745046</v>
      </c>
      <c r="K4418" s="6">
        <f>G4418-J4418</f>
        <v>140.95731052225494</v>
      </c>
      <c r="L4418" s="6">
        <f>J4418+K4418-G4418</f>
        <v>0</v>
      </c>
      <c r="M4418" s="6">
        <v>15.217470260000001</v>
      </c>
      <c r="N4418" s="6">
        <f t="shared" ref="N4418:N4481" si="415">1/M4418</f>
        <v>6.5713944756544573E-2</v>
      </c>
      <c r="O4418" s="6">
        <f t="shared" ref="O4418:O4481" si="416">1472.179*N4418+K4418</f>
        <v>237.7</v>
      </c>
      <c r="P4418" s="6">
        <f>O4418-G4418</f>
        <v>0</v>
      </c>
      <c r="Q4418" s="6">
        <f>1/(LN(F4418))</f>
        <v>0.36731699654078809</v>
      </c>
      <c r="R4418" s="6">
        <f t="shared" ref="R4418:R4481" si="417">576.695*Q4418</f>
        <v>211.8298753200898</v>
      </c>
      <c r="S4418" s="6">
        <f>H4418-R4418</f>
        <v>-211.8298753200898</v>
      </c>
      <c r="T4418" s="6">
        <f>R4418+S4418-H4418</f>
        <v>0</v>
      </c>
      <c r="U4418" s="6">
        <f t="shared" ref="U4418:U4481" si="418">576.695*(1/(LN(M4418)))</f>
        <v>211.8298753200898</v>
      </c>
      <c r="V4418" s="6">
        <f t="shared" ref="V4418:V4481" si="419">U4418+S4418</f>
        <v>0</v>
      </c>
      <c r="W4418" s="6">
        <f>V4418-H4418</f>
        <v>0</v>
      </c>
      <c r="X4418" s="6">
        <v>44.682000000000002</v>
      </c>
      <c r="Y4418" s="6">
        <v>4381483</v>
      </c>
      <c r="Z4418" s="6">
        <f>(X4418/1000)*Y4418</f>
        <v>195773.42340599999</v>
      </c>
      <c r="AA4418" s="6">
        <f>(P4418/1000)*Z4418</f>
        <v>0</v>
      </c>
      <c r="AB4418" s="6">
        <f>(W4418/100000)*Z4418</f>
        <v>0</v>
      </c>
    </row>
    <row r="4419" spans="1:28" x14ac:dyDescent="0.35">
      <c r="A4419" s="6" t="s">
        <v>4763</v>
      </c>
      <c r="B4419" s="6" t="s">
        <v>4753</v>
      </c>
      <c r="C4419" s="6" t="s">
        <v>4754</v>
      </c>
      <c r="D4419" s="6">
        <v>1999</v>
      </c>
      <c r="E4419" s="9" t="s">
        <v>5999</v>
      </c>
      <c r="F4419" s="6">
        <v>14.17999848</v>
      </c>
      <c r="G4419" s="9">
        <v>232.9</v>
      </c>
      <c r="I4419" s="6">
        <f>1/F4419</f>
        <v>7.0521869336617873E-2</v>
      </c>
      <c r="J4419" s="6">
        <f t="shared" si="414"/>
        <v>103.82081507811277</v>
      </c>
      <c r="K4419" s="6">
        <f>G4419-J4419</f>
        <v>129.07918492188725</v>
      </c>
      <c r="L4419" s="6">
        <f>J4419+K4419-G4419</f>
        <v>0</v>
      </c>
      <c r="M4419" s="6">
        <v>14.17999848</v>
      </c>
      <c r="N4419" s="6">
        <f t="shared" si="415"/>
        <v>7.0521869336617873E-2</v>
      </c>
      <c r="O4419" s="6">
        <f t="shared" si="416"/>
        <v>232.90000000000003</v>
      </c>
      <c r="P4419" s="6">
        <f>O4419-G4419</f>
        <v>0</v>
      </c>
      <c r="Q4419" s="6">
        <f>1/(LN(F4419))</f>
        <v>0.37709773617453696</v>
      </c>
      <c r="R4419" s="6">
        <f t="shared" si="417"/>
        <v>217.4703789631746</v>
      </c>
      <c r="S4419" s="6">
        <f>H4419-R4419</f>
        <v>-217.4703789631746</v>
      </c>
      <c r="T4419" s="6">
        <f>R4419+S4419-H4419</f>
        <v>0</v>
      </c>
      <c r="U4419" s="6">
        <f t="shared" si="418"/>
        <v>217.4703789631746</v>
      </c>
      <c r="V4419" s="6">
        <f t="shared" si="419"/>
        <v>0</v>
      </c>
      <c r="W4419" s="6">
        <f>V4419-H4419</f>
        <v>0</v>
      </c>
      <c r="X4419" s="6">
        <v>44.383000000000003</v>
      </c>
      <c r="Y4419" s="6">
        <v>4462378</v>
      </c>
      <c r="Z4419" s="6">
        <f>(X4419/1000)*Y4419</f>
        <v>198053.72277400002</v>
      </c>
      <c r="AA4419" s="6">
        <f>(P4419/1000)*Z4419</f>
        <v>0</v>
      </c>
      <c r="AB4419" s="6">
        <f>(W4419/100000)*Z4419</f>
        <v>0</v>
      </c>
    </row>
    <row r="4420" spans="1:28" x14ac:dyDescent="0.35">
      <c r="A4420" s="6" t="s">
        <v>4764</v>
      </c>
      <c r="B4420" s="6" t="s">
        <v>4753</v>
      </c>
      <c r="C4420" s="6" t="s">
        <v>4754</v>
      </c>
      <c r="D4420" s="6">
        <v>2000</v>
      </c>
      <c r="E4420" s="9" t="s">
        <v>5999</v>
      </c>
      <c r="F4420" s="6">
        <v>23.697521120000001</v>
      </c>
      <c r="G4420" s="9">
        <v>227.7</v>
      </c>
      <c r="H4420" s="9">
        <v>2480</v>
      </c>
      <c r="I4420" s="6">
        <f>1/F4420</f>
        <v>4.219850654151458E-2</v>
      </c>
      <c r="J4420" s="6">
        <f t="shared" si="414"/>
        <v>62.123755161780394</v>
      </c>
      <c r="K4420" s="6">
        <f>G4420-J4420</f>
        <v>165.57624483821959</v>
      </c>
      <c r="L4420" s="6">
        <f>J4420+K4420-G4420</f>
        <v>0</v>
      </c>
      <c r="M4420" s="6">
        <v>23.697521120000001</v>
      </c>
      <c r="N4420" s="6">
        <f t="shared" si="415"/>
        <v>4.219850654151458E-2</v>
      </c>
      <c r="O4420" s="6">
        <f t="shared" si="416"/>
        <v>227.7</v>
      </c>
      <c r="P4420" s="6">
        <f>O4420-G4420</f>
        <v>0</v>
      </c>
      <c r="Q4420" s="6">
        <f>1/(LN(F4420))</f>
        <v>0.31591878936295226</v>
      </c>
      <c r="R4420" s="6">
        <f t="shared" si="417"/>
        <v>182.18878623166776</v>
      </c>
      <c r="S4420" s="6">
        <f>H4420-R4420</f>
        <v>2297.8112137683324</v>
      </c>
      <c r="T4420" s="6">
        <f>R4420+S4420-H4420</f>
        <v>0</v>
      </c>
      <c r="U4420" s="6">
        <f t="shared" si="418"/>
        <v>182.18878623166776</v>
      </c>
      <c r="V4420" s="6">
        <f t="shared" si="419"/>
        <v>2480</v>
      </c>
      <c r="W4420" s="6">
        <f>V4420-H4420</f>
        <v>0</v>
      </c>
      <c r="X4420" s="6">
        <v>44.073</v>
      </c>
      <c r="Y4420" s="6">
        <v>4584571</v>
      </c>
      <c r="Z4420" s="6">
        <f>(X4420/1000)*Y4420</f>
        <v>202055.79768300001</v>
      </c>
      <c r="AA4420" s="6">
        <f>(P4420/1000)*Z4420</f>
        <v>0</v>
      </c>
      <c r="AB4420" s="6">
        <f>(W4420/100000)*Z4420</f>
        <v>0</v>
      </c>
    </row>
    <row r="4421" spans="1:28" x14ac:dyDescent="0.35">
      <c r="A4421" s="6" t="s">
        <v>4765</v>
      </c>
      <c r="B4421" s="6" t="s">
        <v>4753</v>
      </c>
      <c r="C4421" s="6" t="s">
        <v>4754</v>
      </c>
      <c r="D4421" s="6">
        <v>2001</v>
      </c>
      <c r="E4421" s="9" t="s">
        <v>5999</v>
      </c>
      <c r="F4421" s="6">
        <v>26.17985608</v>
      </c>
      <c r="G4421" s="9">
        <v>222.2</v>
      </c>
      <c r="H4421" s="9">
        <v>2250</v>
      </c>
      <c r="I4421" s="6">
        <f>1/F4421</f>
        <v>3.8197307003683116E-2</v>
      </c>
      <c r="J4421" s="6">
        <f t="shared" si="414"/>
        <v>56.233273227375207</v>
      </c>
      <c r="K4421" s="6">
        <f>G4421-J4421</f>
        <v>165.96672677262478</v>
      </c>
      <c r="L4421" s="6">
        <f>J4421+K4421-G4421</f>
        <v>0</v>
      </c>
      <c r="M4421" s="6">
        <v>26.17985608</v>
      </c>
      <c r="N4421" s="6">
        <f t="shared" si="415"/>
        <v>3.8197307003683116E-2</v>
      </c>
      <c r="O4421" s="6">
        <f t="shared" si="416"/>
        <v>222.2</v>
      </c>
      <c r="P4421" s="6">
        <f>O4421-G4421</f>
        <v>0</v>
      </c>
      <c r="Q4421" s="6">
        <f>1/(LN(F4421))</f>
        <v>0.30627962701430761</v>
      </c>
      <c r="R4421" s="6">
        <f t="shared" si="417"/>
        <v>176.62992950101614</v>
      </c>
      <c r="S4421" s="6">
        <f>H4421-R4421</f>
        <v>2073.3700704989838</v>
      </c>
      <c r="T4421" s="6">
        <f>R4421+S4421-H4421</f>
        <v>0</v>
      </c>
      <c r="U4421" s="6">
        <f t="shared" si="418"/>
        <v>176.62992950101614</v>
      </c>
      <c r="V4421" s="6">
        <f t="shared" si="419"/>
        <v>2250</v>
      </c>
      <c r="W4421" s="6">
        <f>V4421-H4421</f>
        <v>0</v>
      </c>
      <c r="X4421" s="6">
        <v>43.749000000000002</v>
      </c>
      <c r="Y4421" s="6">
        <v>4754072</v>
      </c>
      <c r="Z4421" s="6">
        <f>(X4421/1000)*Y4421</f>
        <v>207985.89592800001</v>
      </c>
      <c r="AA4421" s="6">
        <f>(P4421/1000)*Z4421</f>
        <v>0</v>
      </c>
      <c r="AB4421" s="6">
        <f>(W4421/100000)*Z4421</f>
        <v>0</v>
      </c>
    </row>
    <row r="4422" spans="1:28" x14ac:dyDescent="0.35">
      <c r="A4422" s="6" t="s">
        <v>4766</v>
      </c>
      <c r="B4422" s="6" t="s">
        <v>4753</v>
      </c>
      <c r="C4422" s="6" t="s">
        <v>4754</v>
      </c>
      <c r="D4422" s="6">
        <v>2002</v>
      </c>
      <c r="E4422" s="9" t="s">
        <v>5999</v>
      </c>
      <c r="F4422" s="6">
        <v>29.96690813</v>
      </c>
      <c r="G4422" s="9">
        <v>216.3</v>
      </c>
      <c r="H4422" s="9">
        <v>2080</v>
      </c>
      <c r="I4422" s="6">
        <f>1/F4422</f>
        <v>3.3370142680782464E-2</v>
      </c>
      <c r="J4422" s="6">
        <f t="shared" si="414"/>
        <v>49.126823281651646</v>
      </c>
      <c r="K4422" s="6">
        <f>G4422-J4422</f>
        <v>167.17317671834837</v>
      </c>
      <c r="L4422" s="6">
        <f>J4422+K4422-G4422</f>
        <v>0</v>
      </c>
      <c r="M4422" s="6">
        <v>29.96690813</v>
      </c>
      <c r="N4422" s="6">
        <f t="shared" si="415"/>
        <v>3.3370142680782464E-2</v>
      </c>
      <c r="O4422" s="6">
        <f t="shared" si="416"/>
        <v>216.3</v>
      </c>
      <c r="P4422" s="6">
        <f>O4422-G4422</f>
        <v>0</v>
      </c>
      <c r="Q4422" s="6">
        <f>1/(LN(F4422))</f>
        <v>0.29410954083693391</v>
      </c>
      <c r="R4422" s="6">
        <f t="shared" si="417"/>
        <v>169.61150165295561</v>
      </c>
      <c r="S4422" s="6">
        <f>H4422-R4422</f>
        <v>1910.3884983470443</v>
      </c>
      <c r="T4422" s="6">
        <f>R4422+S4422-H4422</f>
        <v>0</v>
      </c>
      <c r="U4422" s="6">
        <f t="shared" si="418"/>
        <v>169.61150165295561</v>
      </c>
      <c r="V4422" s="6">
        <f t="shared" si="419"/>
        <v>2080</v>
      </c>
      <c r="W4422" s="6">
        <f>V4422-H4422</f>
        <v>0</v>
      </c>
      <c r="X4422" s="6">
        <v>43.402000000000001</v>
      </c>
      <c r="Y4422" s="6">
        <v>4965766</v>
      </c>
      <c r="Z4422" s="6">
        <f>(X4422/1000)*Y4422</f>
        <v>215524.17593200001</v>
      </c>
      <c r="AA4422" s="6">
        <f>(P4422/1000)*Z4422</f>
        <v>0</v>
      </c>
      <c r="AB4422" s="6">
        <f>(W4422/100000)*Z4422</f>
        <v>0</v>
      </c>
    </row>
    <row r="4423" spans="1:28" x14ac:dyDescent="0.35">
      <c r="A4423" s="6" t="s">
        <v>4767</v>
      </c>
      <c r="B4423" s="6" t="s">
        <v>4753</v>
      </c>
      <c r="C4423" s="6" t="s">
        <v>4754</v>
      </c>
      <c r="D4423" s="6">
        <v>2003</v>
      </c>
      <c r="E4423" s="9" t="s">
        <v>5999</v>
      </c>
      <c r="F4423" s="6">
        <v>30.482653760000002</v>
      </c>
      <c r="G4423" s="9">
        <v>210.3</v>
      </c>
      <c r="H4423" s="9">
        <v>1960</v>
      </c>
      <c r="I4423" s="6">
        <f>1/F4423</f>
        <v>3.2805542715320331E-2</v>
      </c>
      <c r="J4423" s="6">
        <f t="shared" si="414"/>
        <v>48.295631069097574</v>
      </c>
      <c r="K4423" s="6">
        <f>G4423-J4423</f>
        <v>162.00436893090244</v>
      </c>
      <c r="L4423" s="6">
        <f>J4423+K4423-G4423</f>
        <v>0</v>
      </c>
      <c r="M4423" s="6">
        <v>30.482653760000002</v>
      </c>
      <c r="N4423" s="6">
        <f t="shared" si="415"/>
        <v>3.2805542715320331E-2</v>
      </c>
      <c r="O4423" s="6">
        <f t="shared" si="416"/>
        <v>210.3</v>
      </c>
      <c r="P4423" s="6">
        <f>O4423-G4423</f>
        <v>0</v>
      </c>
      <c r="Q4423" s="6">
        <f>1/(LN(F4423))</f>
        <v>0.2926408614060198</v>
      </c>
      <c r="R4423" s="6">
        <f t="shared" si="417"/>
        <v>168.76452156854461</v>
      </c>
      <c r="S4423" s="6">
        <f>H4423-R4423</f>
        <v>1791.2354784314555</v>
      </c>
      <c r="T4423" s="6">
        <f>R4423+S4423-H4423</f>
        <v>0</v>
      </c>
      <c r="U4423" s="6">
        <f t="shared" si="418"/>
        <v>168.76452156854461</v>
      </c>
      <c r="V4423" s="6">
        <f t="shared" si="419"/>
        <v>1960</v>
      </c>
      <c r="W4423" s="6">
        <f>V4423-H4423</f>
        <v>0</v>
      </c>
      <c r="X4423" s="6">
        <v>43.023000000000003</v>
      </c>
      <c r="Y4423" s="6">
        <v>5201070</v>
      </c>
      <c r="Z4423" s="6">
        <f>(X4423/1000)*Y4423</f>
        <v>223765.63461000004</v>
      </c>
      <c r="AA4423" s="6">
        <f>(P4423/1000)*Z4423</f>
        <v>0</v>
      </c>
      <c r="AB4423" s="6">
        <f>(W4423/100000)*Z4423</f>
        <v>0</v>
      </c>
    </row>
    <row r="4424" spans="1:28" x14ac:dyDescent="0.35">
      <c r="A4424" s="6" t="s">
        <v>4768</v>
      </c>
      <c r="B4424" s="6" t="s">
        <v>4753</v>
      </c>
      <c r="C4424" s="6" t="s">
        <v>4754</v>
      </c>
      <c r="D4424" s="6">
        <v>2004</v>
      </c>
      <c r="E4424" s="9" t="s">
        <v>5999</v>
      </c>
      <c r="F4424" s="6">
        <v>32.086175519999998</v>
      </c>
      <c r="G4424" s="9">
        <v>204</v>
      </c>
      <c r="H4424" s="9">
        <v>1850</v>
      </c>
      <c r="I4424" s="6">
        <f>1/F4424</f>
        <v>3.1166070240333837E-2</v>
      </c>
      <c r="J4424" s="6">
        <f t="shared" si="414"/>
        <v>45.882034120344429</v>
      </c>
      <c r="K4424" s="6">
        <f>G4424-J4424</f>
        <v>158.11796587965557</v>
      </c>
      <c r="L4424" s="6">
        <f>J4424+K4424-G4424</f>
        <v>0</v>
      </c>
      <c r="M4424" s="6">
        <v>32.086175519999998</v>
      </c>
      <c r="N4424" s="6">
        <f t="shared" si="415"/>
        <v>3.1166070240333837E-2</v>
      </c>
      <c r="O4424" s="6">
        <f t="shared" si="416"/>
        <v>204</v>
      </c>
      <c r="P4424" s="6">
        <f>O4424-G4424</f>
        <v>0</v>
      </c>
      <c r="Q4424" s="6">
        <f>1/(LN(F4424))</f>
        <v>0.28831527931849171</v>
      </c>
      <c r="R4424" s="6">
        <f t="shared" si="417"/>
        <v>166.26998000657758</v>
      </c>
      <c r="S4424" s="6">
        <f>H4424-R4424</f>
        <v>1683.7300199934225</v>
      </c>
      <c r="T4424" s="6">
        <f>R4424+S4424-H4424</f>
        <v>0</v>
      </c>
      <c r="U4424" s="6">
        <f t="shared" si="418"/>
        <v>166.26998000657758</v>
      </c>
      <c r="V4424" s="6">
        <f t="shared" si="419"/>
        <v>1850</v>
      </c>
      <c r="W4424" s="6">
        <f>V4424-H4424</f>
        <v>0</v>
      </c>
      <c r="X4424" s="6">
        <v>42.603999999999999</v>
      </c>
      <c r="Y4424" s="6">
        <v>5433991</v>
      </c>
      <c r="Z4424" s="6">
        <f>(X4424/1000)*Y4424</f>
        <v>231509.75256399997</v>
      </c>
      <c r="AA4424" s="6">
        <f>(P4424/1000)*Z4424</f>
        <v>0</v>
      </c>
      <c r="AB4424" s="6">
        <f>(W4424/100000)*Z4424</f>
        <v>0</v>
      </c>
    </row>
    <row r="4425" spans="1:28" x14ac:dyDescent="0.35">
      <c r="A4425" s="6" t="s">
        <v>4769</v>
      </c>
      <c r="B4425" s="6" t="s">
        <v>4753</v>
      </c>
      <c r="C4425" s="6" t="s">
        <v>4754</v>
      </c>
      <c r="D4425" s="6">
        <v>2005</v>
      </c>
      <c r="E4425" s="9" t="s">
        <v>5999</v>
      </c>
      <c r="F4425" s="6">
        <v>30.859155680000001</v>
      </c>
      <c r="G4425" s="9">
        <v>197.3</v>
      </c>
      <c r="H4425" s="9">
        <v>1760</v>
      </c>
      <c r="I4425" s="6">
        <f>1/F4425</f>
        <v>3.240529359810404E-2</v>
      </c>
      <c r="J4425" s="6">
        <f t="shared" si="414"/>
        <v>47.706392723963212</v>
      </c>
      <c r="K4425" s="6">
        <f>G4425-J4425</f>
        <v>149.59360727603681</v>
      </c>
      <c r="L4425" s="6">
        <f>J4425+K4425-G4425</f>
        <v>0</v>
      </c>
      <c r="M4425" s="6">
        <v>30.859155680000001</v>
      </c>
      <c r="N4425" s="6">
        <f t="shared" si="415"/>
        <v>3.240529359810404E-2</v>
      </c>
      <c r="O4425" s="6">
        <f t="shared" si="416"/>
        <v>197.3</v>
      </c>
      <c r="P4425" s="6">
        <f>O4425-G4425</f>
        <v>0</v>
      </c>
      <c r="Q4425" s="6">
        <f>1/(LN(F4425))</f>
        <v>0.29159335028018235</v>
      </c>
      <c r="R4425" s="6">
        <f t="shared" si="417"/>
        <v>168.16042713982978</v>
      </c>
      <c r="S4425" s="6">
        <f>H4425-R4425</f>
        <v>1591.8395728601702</v>
      </c>
      <c r="T4425" s="6">
        <f>R4425+S4425-H4425</f>
        <v>0</v>
      </c>
      <c r="U4425" s="6">
        <f t="shared" si="418"/>
        <v>168.16042713982978</v>
      </c>
      <c r="V4425" s="6">
        <f t="shared" si="419"/>
        <v>1760</v>
      </c>
      <c r="W4425" s="6">
        <f>V4425-H4425</f>
        <v>0</v>
      </c>
      <c r="X4425" s="6">
        <v>42.125999999999998</v>
      </c>
      <c r="Y4425" s="6">
        <v>5645624</v>
      </c>
      <c r="Z4425" s="6">
        <f>(X4425/1000)*Y4425</f>
        <v>237827.55662399999</v>
      </c>
      <c r="AA4425" s="6">
        <f>(P4425/1000)*Z4425</f>
        <v>0</v>
      </c>
      <c r="AB4425" s="6">
        <f>(W4425/100000)*Z4425</f>
        <v>0</v>
      </c>
    </row>
    <row r="4426" spans="1:28" x14ac:dyDescent="0.35">
      <c r="A4426" s="6" t="s">
        <v>4770</v>
      </c>
      <c r="B4426" s="6" t="s">
        <v>4753</v>
      </c>
      <c r="C4426" s="6" t="s">
        <v>4754</v>
      </c>
      <c r="D4426" s="6">
        <v>2006</v>
      </c>
      <c r="E4426" s="9" t="s">
        <v>5999</v>
      </c>
      <c r="F4426" s="6">
        <v>31.721091600000001</v>
      </c>
      <c r="G4426" s="9">
        <v>190.4</v>
      </c>
      <c r="H4426" s="9">
        <v>1680</v>
      </c>
      <c r="I4426" s="6">
        <f>1/F4426</f>
        <v>3.152476631667997E-2</v>
      </c>
      <c r="J4426" s="6">
        <f t="shared" si="414"/>
        <v>46.410098951323604</v>
      </c>
      <c r="K4426" s="6">
        <f>G4426-J4426</f>
        <v>143.98990104867642</v>
      </c>
      <c r="L4426" s="6">
        <f>J4426+K4426-G4426</f>
        <v>0</v>
      </c>
      <c r="M4426" s="6">
        <v>31.721091600000001</v>
      </c>
      <c r="N4426" s="6">
        <f t="shared" si="415"/>
        <v>3.152476631667997E-2</v>
      </c>
      <c r="O4426" s="6">
        <f t="shared" si="416"/>
        <v>190.40000000000003</v>
      </c>
      <c r="P4426" s="6">
        <f>O4426-G4426</f>
        <v>0</v>
      </c>
      <c r="Q4426" s="6">
        <f>1/(LN(F4426))</f>
        <v>0.28926967366937983</v>
      </c>
      <c r="R4426" s="6">
        <f t="shared" si="417"/>
        <v>166.82037445676301</v>
      </c>
      <c r="S4426" s="6">
        <f>H4426-R4426</f>
        <v>1513.1796255432371</v>
      </c>
      <c r="T4426" s="6">
        <f>R4426+S4426-H4426</f>
        <v>0</v>
      </c>
      <c r="U4426" s="6">
        <f t="shared" si="418"/>
        <v>166.82037445676301</v>
      </c>
      <c r="V4426" s="6">
        <f t="shared" si="419"/>
        <v>1680</v>
      </c>
      <c r="W4426" s="6">
        <f>V4426-H4426</f>
        <v>0</v>
      </c>
      <c r="X4426" s="6">
        <v>41.573</v>
      </c>
      <c r="Y4426" s="6">
        <v>5829237</v>
      </c>
      <c r="Z4426" s="6">
        <f>(X4426/1000)*Y4426</f>
        <v>242338.86980099999</v>
      </c>
      <c r="AA4426" s="6">
        <f>(P4426/1000)*Z4426</f>
        <v>0</v>
      </c>
      <c r="AB4426" s="6">
        <f>(W4426/100000)*Z4426</f>
        <v>0</v>
      </c>
    </row>
    <row r="4427" spans="1:28" x14ac:dyDescent="0.35">
      <c r="A4427" s="6" t="s">
        <v>4771</v>
      </c>
      <c r="B4427" s="6" t="s">
        <v>4753</v>
      </c>
      <c r="C4427" s="6" t="s">
        <v>4754</v>
      </c>
      <c r="D4427" s="6">
        <v>2007</v>
      </c>
      <c r="E4427" s="9" t="s">
        <v>5999</v>
      </c>
      <c r="F4427" s="6">
        <v>31.293144399999999</v>
      </c>
      <c r="G4427" s="9">
        <v>183.2</v>
      </c>
      <c r="H4427" s="9">
        <v>1610</v>
      </c>
      <c r="I4427" s="6">
        <f>1/F4427</f>
        <v>3.1955881045945642E-2</v>
      </c>
      <c r="J4427" s="6">
        <f t="shared" si="414"/>
        <v>47.04477700233921</v>
      </c>
      <c r="K4427" s="6">
        <f>G4427-J4427</f>
        <v>136.15522299766079</v>
      </c>
      <c r="L4427" s="6">
        <f>J4427+K4427-G4427</f>
        <v>0</v>
      </c>
      <c r="M4427" s="6">
        <v>31.293144399999999</v>
      </c>
      <c r="N4427" s="6">
        <f t="shared" si="415"/>
        <v>3.1955881045945642E-2</v>
      </c>
      <c r="O4427" s="6">
        <f t="shared" si="416"/>
        <v>183.2</v>
      </c>
      <c r="P4427" s="6">
        <f>O4427-G4427</f>
        <v>0</v>
      </c>
      <c r="Q4427" s="6">
        <f>1/(LN(F4427))</f>
        <v>0.29041072120572525</v>
      </c>
      <c r="R4427" s="6">
        <f t="shared" si="417"/>
        <v>167.47841086573573</v>
      </c>
      <c r="S4427" s="6">
        <f>H4427-R4427</f>
        <v>1442.5215891342643</v>
      </c>
      <c r="T4427" s="6">
        <f>R4427+S4427-H4427</f>
        <v>0</v>
      </c>
      <c r="U4427" s="6">
        <f t="shared" si="418"/>
        <v>167.47841086573573</v>
      </c>
      <c r="V4427" s="6">
        <f t="shared" si="419"/>
        <v>1610</v>
      </c>
      <c r="W4427" s="6">
        <f>V4427-H4427</f>
        <v>0</v>
      </c>
      <c r="X4427" s="6">
        <v>40.941000000000003</v>
      </c>
      <c r="Y4427" s="6">
        <v>5989633</v>
      </c>
      <c r="Z4427" s="6">
        <f>(X4427/1000)*Y4427</f>
        <v>245221.56465300004</v>
      </c>
      <c r="AA4427" s="6">
        <f>(P4427/1000)*Z4427</f>
        <v>0</v>
      </c>
      <c r="AB4427" s="6">
        <f>(W4427/100000)*Z4427</f>
        <v>0</v>
      </c>
    </row>
    <row r="4428" spans="1:28" x14ac:dyDescent="0.35">
      <c r="A4428" s="6" t="s">
        <v>4772</v>
      </c>
      <c r="B4428" s="6" t="s">
        <v>4753</v>
      </c>
      <c r="C4428" s="6" t="s">
        <v>4754</v>
      </c>
      <c r="D4428" s="6">
        <v>2008</v>
      </c>
      <c r="E4428" s="9" t="s">
        <v>5999</v>
      </c>
      <c r="F4428" s="6">
        <v>34.68284586</v>
      </c>
      <c r="G4428" s="9">
        <v>175.7</v>
      </c>
      <c r="H4428" s="9">
        <v>1530</v>
      </c>
      <c r="I4428" s="6">
        <f>1/F4428</f>
        <v>2.8832697410027357E-2</v>
      </c>
      <c r="J4428" s="6">
        <f t="shared" si="414"/>
        <v>42.446891640396665</v>
      </c>
      <c r="K4428" s="6">
        <f>G4428-J4428</f>
        <v>133.25310835960332</v>
      </c>
      <c r="L4428" s="6">
        <f>J4428+K4428-G4428</f>
        <v>0</v>
      </c>
      <c r="M4428" s="6">
        <v>34.68284586</v>
      </c>
      <c r="N4428" s="6">
        <f t="shared" si="415"/>
        <v>2.8832697410027357E-2</v>
      </c>
      <c r="O4428" s="6">
        <f t="shared" si="416"/>
        <v>175.7</v>
      </c>
      <c r="P4428" s="6">
        <f>O4428-G4428</f>
        <v>0</v>
      </c>
      <c r="Q4428" s="6">
        <f>1/(LN(F4428))</f>
        <v>0.2819883964690692</v>
      </c>
      <c r="R4428" s="6">
        <f t="shared" si="417"/>
        <v>162.62129830172987</v>
      </c>
      <c r="S4428" s="6">
        <f>H4428-R4428</f>
        <v>1367.3787016982701</v>
      </c>
      <c r="T4428" s="6">
        <f>R4428+S4428-H4428</f>
        <v>0</v>
      </c>
      <c r="U4428" s="6">
        <f t="shared" si="418"/>
        <v>162.62129830172987</v>
      </c>
      <c r="V4428" s="6">
        <f t="shared" si="419"/>
        <v>1530</v>
      </c>
      <c r="W4428" s="6">
        <f>V4428-H4428</f>
        <v>0</v>
      </c>
      <c r="X4428" s="6">
        <v>40.235999999999997</v>
      </c>
      <c r="Y4428" s="6">
        <v>6133603</v>
      </c>
      <c r="Z4428" s="6">
        <f>(X4428/1000)*Y4428</f>
        <v>246791.65030799995</v>
      </c>
      <c r="AA4428" s="6">
        <f>(P4428/1000)*Z4428</f>
        <v>0</v>
      </c>
      <c r="AB4428" s="6">
        <f>(W4428/100000)*Z4428</f>
        <v>0</v>
      </c>
    </row>
    <row r="4429" spans="1:28" x14ac:dyDescent="0.35">
      <c r="A4429" s="6" t="s">
        <v>4773</v>
      </c>
      <c r="B4429" s="6" t="s">
        <v>4753</v>
      </c>
      <c r="C4429" s="6" t="s">
        <v>4754</v>
      </c>
      <c r="D4429" s="6">
        <v>2009</v>
      </c>
      <c r="E4429" s="9" t="s">
        <v>5999</v>
      </c>
      <c r="F4429" s="6">
        <v>35.189816200000003</v>
      </c>
      <c r="G4429" s="9">
        <v>168.1</v>
      </c>
      <c r="H4429" s="9">
        <v>1450</v>
      </c>
      <c r="I4429" s="6">
        <f>1/F4429</f>
        <v>2.8417312392782543E-2</v>
      </c>
      <c r="J4429" s="6">
        <f t="shared" si="414"/>
        <v>41.835370541094214</v>
      </c>
      <c r="K4429" s="6">
        <f>G4429-J4429</f>
        <v>126.26462945890577</v>
      </c>
      <c r="L4429" s="6">
        <f>J4429+K4429-G4429</f>
        <v>0</v>
      </c>
      <c r="M4429" s="6">
        <v>35.189816200000003</v>
      </c>
      <c r="N4429" s="6">
        <f t="shared" si="415"/>
        <v>2.8417312392782543E-2</v>
      </c>
      <c r="O4429" s="6">
        <f t="shared" si="416"/>
        <v>168.1</v>
      </c>
      <c r="P4429" s="6">
        <f>O4429-G4429</f>
        <v>0</v>
      </c>
      <c r="Q4429" s="6">
        <f>1/(LN(F4429))</f>
        <v>0.28083918007306274</v>
      </c>
      <c r="R4429" s="6">
        <f t="shared" si="417"/>
        <v>161.95855095223493</v>
      </c>
      <c r="S4429" s="6">
        <f>H4429-R4429</f>
        <v>1288.0414490477651</v>
      </c>
      <c r="T4429" s="6">
        <f>R4429+S4429-H4429</f>
        <v>0</v>
      </c>
      <c r="U4429" s="6">
        <f t="shared" si="418"/>
        <v>161.95855095223493</v>
      </c>
      <c r="V4429" s="6">
        <f t="shared" si="419"/>
        <v>1450</v>
      </c>
      <c r="W4429" s="6">
        <f>V4429-H4429</f>
        <v>0</v>
      </c>
      <c r="X4429" s="6">
        <v>39.472999999999999</v>
      </c>
      <c r="Y4429" s="6">
        <v>6272734</v>
      </c>
      <c r="Z4429" s="6">
        <f>(X4429/1000)*Y4429</f>
        <v>247603.629182</v>
      </c>
      <c r="AA4429" s="6">
        <f>(P4429/1000)*Z4429</f>
        <v>0</v>
      </c>
      <c r="AB4429" s="6">
        <f>(W4429/100000)*Z4429</f>
        <v>0</v>
      </c>
    </row>
    <row r="4430" spans="1:28" x14ac:dyDescent="0.35">
      <c r="A4430" s="6" t="s">
        <v>4774</v>
      </c>
      <c r="B4430" s="6" t="s">
        <v>4753</v>
      </c>
      <c r="C4430" s="6" t="s">
        <v>4754</v>
      </c>
      <c r="D4430" s="6">
        <v>2010</v>
      </c>
      <c r="E4430" s="9" t="s">
        <v>5999</v>
      </c>
      <c r="F4430" s="6">
        <v>39.862031999999999</v>
      </c>
      <c r="G4430" s="9">
        <v>160.5</v>
      </c>
      <c r="H4430" s="9">
        <v>1360</v>
      </c>
      <c r="I4430" s="6">
        <f>1/F4430</f>
        <v>2.5086528453943342E-2</v>
      </c>
      <c r="J4430" s="6">
        <f t="shared" si="414"/>
        <v>36.931860372797857</v>
      </c>
      <c r="K4430" s="6">
        <f>G4430-J4430</f>
        <v>123.56813962720214</v>
      </c>
      <c r="L4430" s="6">
        <f>J4430+K4430-G4430</f>
        <v>0</v>
      </c>
      <c r="M4430" s="6">
        <v>39.862031999999999</v>
      </c>
      <c r="N4430" s="6">
        <f t="shared" si="415"/>
        <v>2.5086528453943342E-2</v>
      </c>
      <c r="O4430" s="6">
        <f t="shared" si="416"/>
        <v>160.5</v>
      </c>
      <c r="P4430" s="6">
        <f>O4430-G4430</f>
        <v>0</v>
      </c>
      <c r="Q4430" s="6">
        <f>1/(LN(F4430))</f>
        <v>0.27133917855677947</v>
      </c>
      <c r="R4430" s="6">
        <f t="shared" si="417"/>
        <v>156.47994757780194</v>
      </c>
      <c r="S4430" s="6">
        <f>H4430-R4430</f>
        <v>1203.520052422198</v>
      </c>
      <c r="T4430" s="6">
        <f>R4430+S4430-H4430</f>
        <v>0</v>
      </c>
      <c r="U4430" s="6">
        <f t="shared" si="418"/>
        <v>156.47994757780194</v>
      </c>
      <c r="V4430" s="6">
        <f t="shared" si="419"/>
        <v>1360</v>
      </c>
      <c r="W4430" s="6">
        <f>V4430-H4430</f>
        <v>0</v>
      </c>
      <c r="X4430" s="6">
        <v>38.674999999999997</v>
      </c>
      <c r="Y4430" s="6">
        <v>6415634</v>
      </c>
      <c r="Z4430" s="6">
        <f>(X4430/1000)*Y4430</f>
        <v>248124.64494999996</v>
      </c>
      <c r="AA4430" s="6">
        <f>(P4430/1000)*Z4430</f>
        <v>0</v>
      </c>
      <c r="AB4430" s="6">
        <f>(W4430/100000)*Z4430</f>
        <v>0</v>
      </c>
    </row>
    <row r="4431" spans="1:28" x14ac:dyDescent="0.35">
      <c r="A4431" s="6" t="s">
        <v>4775</v>
      </c>
      <c r="B4431" s="6" t="s">
        <v>4753</v>
      </c>
      <c r="C4431" s="6" t="s">
        <v>4754</v>
      </c>
      <c r="D4431" s="6">
        <v>2011</v>
      </c>
      <c r="E4431" s="9" t="s">
        <v>5999</v>
      </c>
      <c r="F4431" s="6">
        <v>47.690285439999997</v>
      </c>
      <c r="G4431" s="9">
        <v>153.19999999999999</v>
      </c>
      <c r="H4431" s="9">
        <v>1270</v>
      </c>
      <c r="I4431" s="6">
        <f>1/F4431</f>
        <v>2.0968631048730417E-2</v>
      </c>
      <c r="J4431" s="6">
        <f t="shared" si="414"/>
        <v>30.869578288688899</v>
      </c>
      <c r="K4431" s="6">
        <f>G4431-J4431</f>
        <v>122.33042171131109</v>
      </c>
      <c r="L4431" s="6">
        <f>J4431+K4431-G4431</f>
        <v>0</v>
      </c>
      <c r="M4431" s="6">
        <v>47.690285439999997</v>
      </c>
      <c r="N4431" s="6">
        <f t="shared" si="415"/>
        <v>2.0968631048730417E-2</v>
      </c>
      <c r="O4431" s="6">
        <f t="shared" si="416"/>
        <v>153.19999999999999</v>
      </c>
      <c r="P4431" s="6">
        <f>O4431-G4431</f>
        <v>0</v>
      </c>
      <c r="Q4431" s="6">
        <f>1/(LN(F4431))</f>
        <v>0.25875044066942832</v>
      </c>
      <c r="R4431" s="6">
        <f t="shared" si="417"/>
        <v>149.22008538185597</v>
      </c>
      <c r="S4431" s="6">
        <f>H4431-R4431</f>
        <v>1120.7799146181439</v>
      </c>
      <c r="T4431" s="6">
        <f>R4431+S4431-H4431</f>
        <v>0</v>
      </c>
      <c r="U4431" s="6">
        <f t="shared" si="418"/>
        <v>149.22008538185597</v>
      </c>
      <c r="V4431" s="6">
        <f t="shared" si="419"/>
        <v>1270</v>
      </c>
      <c r="W4431" s="6">
        <f>V4431-H4431</f>
        <v>0</v>
      </c>
      <c r="X4431" s="6">
        <v>37.872</v>
      </c>
      <c r="Y4431" s="6">
        <v>6563240</v>
      </c>
      <c r="Z4431" s="6">
        <f>(X4431/1000)*Y4431</f>
        <v>248563.02528000003</v>
      </c>
      <c r="AA4431" s="6">
        <f>(P4431/1000)*Z4431</f>
        <v>0</v>
      </c>
      <c r="AB4431" s="6">
        <f>(W4431/100000)*Z4431</f>
        <v>0</v>
      </c>
    </row>
    <row r="4432" spans="1:28" x14ac:dyDescent="0.35">
      <c r="A4432" s="6" t="s">
        <v>4776</v>
      </c>
      <c r="B4432" s="6" t="s">
        <v>4753</v>
      </c>
      <c r="C4432" s="6" t="s">
        <v>4754</v>
      </c>
      <c r="D4432" s="6">
        <v>2012</v>
      </c>
      <c r="E4432" s="9" t="s">
        <v>5999</v>
      </c>
      <c r="F4432" s="6">
        <v>53.332178759999998</v>
      </c>
      <c r="G4432" s="9">
        <v>146.30000000000001</v>
      </c>
      <c r="H4432" s="9">
        <v>1210</v>
      </c>
      <c r="I4432" s="6">
        <f>1/F4432</f>
        <v>1.8750405913474818E-2</v>
      </c>
      <c r="J4432" s="6">
        <f t="shared" si="414"/>
        <v>27.603953827293445</v>
      </c>
      <c r="K4432" s="6">
        <f>G4432-J4432</f>
        <v>118.69604617270656</v>
      </c>
      <c r="L4432" s="6">
        <f>J4432+K4432-G4432</f>
        <v>0</v>
      </c>
      <c r="M4432" s="6">
        <v>53.332178759999998</v>
      </c>
      <c r="N4432" s="6">
        <f t="shared" si="415"/>
        <v>1.8750405913474818E-2</v>
      </c>
      <c r="O4432" s="6">
        <f t="shared" si="416"/>
        <v>146.30000000000001</v>
      </c>
      <c r="P4432" s="6">
        <f>O4432-G4432</f>
        <v>0</v>
      </c>
      <c r="Q4432" s="6">
        <f>1/(LN(F4432))</f>
        <v>0.25147490800028949</v>
      </c>
      <c r="R4432" s="6">
        <f t="shared" si="417"/>
        <v>145.02432206922697</v>
      </c>
      <c r="S4432" s="6">
        <f>H4432-R4432</f>
        <v>1064.9756779307731</v>
      </c>
      <c r="T4432" s="6">
        <f>R4432+S4432-H4432</f>
        <v>0</v>
      </c>
      <c r="U4432" s="6">
        <f t="shared" si="418"/>
        <v>145.02432206922697</v>
      </c>
      <c r="V4432" s="6">
        <f t="shared" si="419"/>
        <v>1210</v>
      </c>
      <c r="W4432" s="6">
        <f>V4432-H4432</f>
        <v>0</v>
      </c>
      <c r="X4432" s="6">
        <v>37.091999999999999</v>
      </c>
      <c r="Y4432" s="6">
        <v>6712581</v>
      </c>
      <c r="Z4432" s="6">
        <f>(X4432/1000)*Y4432</f>
        <v>248983.05445200001</v>
      </c>
      <c r="AA4432" s="6">
        <f>(P4432/1000)*Z4432</f>
        <v>0</v>
      </c>
      <c r="AB4432" s="6">
        <f>(W4432/100000)*Z4432</f>
        <v>0</v>
      </c>
    </row>
    <row r="4433" spans="1:28" x14ac:dyDescent="0.35">
      <c r="A4433" s="6" t="s">
        <v>4777</v>
      </c>
      <c r="B4433" s="6" t="s">
        <v>4753</v>
      </c>
      <c r="C4433" s="6" t="s">
        <v>4754</v>
      </c>
      <c r="D4433" s="6">
        <v>2013</v>
      </c>
      <c r="E4433" s="9" t="s">
        <v>5999</v>
      </c>
      <c r="F4433" s="6">
        <v>59.406999200000001</v>
      </c>
      <c r="G4433" s="9">
        <v>139.80000000000001</v>
      </c>
      <c r="H4433" s="9">
        <v>1180</v>
      </c>
      <c r="I4433" s="6">
        <f>1/F4433</f>
        <v>1.6833033370923067E-2</v>
      </c>
      <c r="J4433" s="6">
        <f t="shared" si="414"/>
        <v>24.78123823497215</v>
      </c>
      <c r="K4433" s="6">
        <f>G4433-J4433</f>
        <v>115.01876176502786</v>
      </c>
      <c r="L4433" s="6">
        <f>J4433+K4433-G4433</f>
        <v>0</v>
      </c>
      <c r="M4433" s="6">
        <v>59.406999200000001</v>
      </c>
      <c r="N4433" s="6">
        <f t="shared" si="415"/>
        <v>1.6833033370923067E-2</v>
      </c>
      <c r="O4433" s="6">
        <f t="shared" si="416"/>
        <v>139.80000000000001</v>
      </c>
      <c r="P4433" s="6">
        <f>O4433-G4433</f>
        <v>0</v>
      </c>
      <c r="Q4433" s="6">
        <f>1/(LN(F4433))</f>
        <v>0.24483328016240594</v>
      </c>
      <c r="R4433" s="6">
        <f t="shared" si="417"/>
        <v>141.1941285032587</v>
      </c>
      <c r="S4433" s="6">
        <f>H4433-R4433</f>
        <v>1038.8058714967412</v>
      </c>
      <c r="T4433" s="6">
        <f>R4433+S4433-H4433</f>
        <v>0</v>
      </c>
      <c r="U4433" s="6">
        <f t="shared" si="418"/>
        <v>141.1941285032587</v>
      </c>
      <c r="V4433" s="6">
        <f t="shared" si="419"/>
        <v>1180</v>
      </c>
      <c r="W4433" s="6">
        <f>V4433-H4433</f>
        <v>0</v>
      </c>
      <c r="X4433" s="6">
        <v>36.356000000000002</v>
      </c>
      <c r="Y4433" s="6">
        <v>6863980</v>
      </c>
      <c r="Z4433" s="6">
        <f>(X4433/1000)*Y4433</f>
        <v>249546.85688000001</v>
      </c>
      <c r="AA4433" s="6">
        <f>(P4433/1000)*Z4433</f>
        <v>0</v>
      </c>
      <c r="AB4433" s="6">
        <f>(W4433/100000)*Z4433</f>
        <v>0</v>
      </c>
    </row>
    <row r="4434" spans="1:28" x14ac:dyDescent="0.35">
      <c r="A4434" s="6" t="s">
        <v>4778</v>
      </c>
      <c r="B4434" s="6" t="s">
        <v>4753</v>
      </c>
      <c r="C4434" s="6" t="s">
        <v>4754</v>
      </c>
      <c r="D4434" s="6">
        <v>2014</v>
      </c>
      <c r="E4434" s="9" t="s">
        <v>5999</v>
      </c>
      <c r="F4434" s="6">
        <v>55.704544830000003</v>
      </c>
      <c r="G4434" s="9">
        <v>137.69999999999999</v>
      </c>
      <c r="H4434" s="9">
        <v>1190</v>
      </c>
      <c r="I4434" s="6">
        <f>1/F4434</f>
        <v>1.795185658642065E-2</v>
      </c>
      <c r="J4434" s="6">
        <f t="shared" si="414"/>
        <v>26.428346277540168</v>
      </c>
      <c r="K4434" s="6">
        <f>G4434-J4434</f>
        <v>111.27165372245982</v>
      </c>
      <c r="L4434" s="6">
        <f>J4434+K4434-G4434</f>
        <v>0</v>
      </c>
      <c r="M4434" s="6">
        <v>55.704544830000003</v>
      </c>
      <c r="N4434" s="6">
        <f t="shared" si="415"/>
        <v>1.795185658642065E-2</v>
      </c>
      <c r="O4434" s="6">
        <f t="shared" si="416"/>
        <v>137.69999999999999</v>
      </c>
      <c r="P4434" s="6">
        <f>O4434-G4434</f>
        <v>0</v>
      </c>
      <c r="Q4434" s="6">
        <f>1/(LN(F4434))</f>
        <v>0.24875239861328005</v>
      </c>
      <c r="R4434" s="6">
        <f t="shared" si="417"/>
        <v>143.45426451828556</v>
      </c>
      <c r="S4434" s="6">
        <f>H4434-R4434</f>
        <v>1046.5457354817145</v>
      </c>
      <c r="T4434" s="6">
        <f>R4434+S4434-H4434</f>
        <v>0</v>
      </c>
      <c r="U4434" s="6">
        <f t="shared" si="418"/>
        <v>143.45426451828556</v>
      </c>
      <c r="V4434" s="6">
        <f t="shared" si="419"/>
        <v>1190</v>
      </c>
      <c r="W4434" s="6">
        <f>V4434-H4434</f>
        <v>0</v>
      </c>
      <c r="X4434" s="6">
        <v>35.677</v>
      </c>
      <c r="Y4434" s="6">
        <v>7017144</v>
      </c>
      <c r="Z4434" s="6">
        <f>(X4434/1000)*Y4434</f>
        <v>250350.646488</v>
      </c>
      <c r="AA4434" s="6">
        <f>(P4434/1000)*Z4434</f>
        <v>0</v>
      </c>
      <c r="AB4434" s="6">
        <f>(W4434/100000)*Z4434</f>
        <v>0</v>
      </c>
    </row>
    <row r="4435" spans="1:28" x14ac:dyDescent="0.35">
      <c r="A4435" s="6" t="s">
        <v>4779</v>
      </c>
      <c r="B4435" s="6" t="s">
        <v>4753</v>
      </c>
      <c r="C4435" s="6" t="s">
        <v>4754</v>
      </c>
      <c r="D4435" s="6">
        <v>2015</v>
      </c>
      <c r="E4435" s="9" t="s">
        <v>5999</v>
      </c>
      <c r="F4435" s="6">
        <v>47.642871599999999</v>
      </c>
      <c r="G4435" s="9">
        <v>138.30000000000001</v>
      </c>
      <c r="H4435" s="9">
        <v>1180</v>
      </c>
      <c r="I4435" s="6">
        <f>1/F4435</f>
        <v>2.0989498878149066E-2</v>
      </c>
      <c r="J4435" s="6">
        <f t="shared" si="414"/>
        <v>30.900299468934616</v>
      </c>
      <c r="K4435" s="6">
        <f>G4435-J4435</f>
        <v>107.39970053106539</v>
      </c>
      <c r="L4435" s="6">
        <f>J4435+K4435-G4435</f>
        <v>0</v>
      </c>
      <c r="M4435" s="6">
        <v>47.642871599999999</v>
      </c>
      <c r="N4435" s="6">
        <f t="shared" si="415"/>
        <v>2.0989498878149066E-2</v>
      </c>
      <c r="O4435" s="6">
        <f t="shared" si="416"/>
        <v>138.30000000000001</v>
      </c>
      <c r="P4435" s="6">
        <f>O4435-G4435</f>
        <v>0</v>
      </c>
      <c r="Q4435" s="6">
        <f>1/(LN(F4435))</f>
        <v>0.25881705461757498</v>
      </c>
      <c r="R4435" s="6">
        <f t="shared" si="417"/>
        <v>149.25850131268243</v>
      </c>
      <c r="S4435" s="6">
        <f>H4435-R4435</f>
        <v>1030.7414986873175</v>
      </c>
      <c r="T4435" s="6">
        <f>R4435+S4435-H4435</f>
        <v>0</v>
      </c>
      <c r="U4435" s="6">
        <f t="shared" si="418"/>
        <v>149.25850131268243</v>
      </c>
      <c r="V4435" s="6">
        <f t="shared" si="419"/>
        <v>1180</v>
      </c>
      <c r="W4435" s="6">
        <f>V4435-H4435</f>
        <v>0</v>
      </c>
      <c r="X4435" s="6">
        <v>35.055</v>
      </c>
      <c r="Y4435" s="6">
        <v>7171914</v>
      </c>
      <c r="Z4435" s="6">
        <f>(X4435/1000)*Y4435</f>
        <v>251411.44527000003</v>
      </c>
      <c r="AA4435" s="6">
        <f>(P4435/1000)*Z4435</f>
        <v>0</v>
      </c>
      <c r="AB4435" s="6">
        <f>(W4435/100000)*Z4435</f>
        <v>0</v>
      </c>
    </row>
    <row r="4436" spans="1:28" x14ac:dyDescent="0.35">
      <c r="A4436" s="6" t="s">
        <v>4780</v>
      </c>
      <c r="B4436" s="6" t="s">
        <v>4753</v>
      </c>
      <c r="C4436" s="6" t="s">
        <v>4754</v>
      </c>
      <c r="D4436" s="6">
        <v>2016</v>
      </c>
      <c r="E4436" s="9" t="s">
        <v>5999</v>
      </c>
      <c r="F4436" s="6">
        <v>0</v>
      </c>
      <c r="G4436" s="9">
        <v>123.2</v>
      </c>
      <c r="H4436" s="9">
        <v>1120</v>
      </c>
      <c r="I4436" s="6" t="e">
        <f>1/F4436</f>
        <v>#DIV/0!</v>
      </c>
      <c r="J4436" s="6" t="e">
        <f t="shared" si="414"/>
        <v>#DIV/0!</v>
      </c>
      <c r="K4436" s="6" t="e">
        <f>G4436-J4436</f>
        <v>#DIV/0!</v>
      </c>
      <c r="L4436" s="6" t="e">
        <f>J4436+K4436-G4436</f>
        <v>#DIV/0!</v>
      </c>
      <c r="M4436" s="6">
        <v>0</v>
      </c>
      <c r="N4436" s="6" t="e">
        <f t="shared" si="415"/>
        <v>#DIV/0!</v>
      </c>
      <c r="O4436" s="6" t="e">
        <f t="shared" si="416"/>
        <v>#DIV/0!</v>
      </c>
      <c r="P4436" s="6" t="e">
        <f>O4436-G4436</f>
        <v>#DIV/0!</v>
      </c>
      <c r="Q4436" s="6" t="e">
        <f>1/(LN(F4436))</f>
        <v>#NUM!</v>
      </c>
      <c r="R4436" s="6" t="e">
        <f t="shared" si="417"/>
        <v>#NUM!</v>
      </c>
      <c r="S4436" s="6" t="e">
        <f>H4436-R4436</f>
        <v>#NUM!</v>
      </c>
      <c r="T4436" s="6" t="e">
        <f>R4436+S4436-H4436</f>
        <v>#NUM!</v>
      </c>
      <c r="U4436" s="6" t="e">
        <f t="shared" si="418"/>
        <v>#NUM!</v>
      </c>
      <c r="V4436" s="6" t="e">
        <f t="shared" si="419"/>
        <v>#NUM!</v>
      </c>
      <c r="W4436" s="6" t="e">
        <f>V4436-H4436</f>
        <v>#NUM!</v>
      </c>
      <c r="X4436" s="6">
        <v>34.482999999999997</v>
      </c>
      <c r="Y4436" s="6">
        <v>7328838</v>
      </c>
      <c r="Z4436" s="6">
        <f>(X4436/1000)*Y4436</f>
        <v>252720.32075399999</v>
      </c>
      <c r="AA4436" s="6" t="e">
        <f>(P4436/1000)*Z4436</f>
        <v>#DIV/0!</v>
      </c>
      <c r="AB4436" s="6" t="e">
        <f>(W4436/100000)*Z4436</f>
        <v>#NUM!</v>
      </c>
    </row>
    <row r="4437" spans="1:28" x14ac:dyDescent="0.35">
      <c r="A4437" s="6" t="s">
        <v>4781</v>
      </c>
      <c r="B4437" s="6" t="s">
        <v>4753</v>
      </c>
      <c r="C4437" s="6" t="s">
        <v>4754</v>
      </c>
      <c r="D4437" s="6">
        <v>2017</v>
      </c>
      <c r="E4437" s="9" t="s">
        <v>5999</v>
      </c>
      <c r="F4437" s="6">
        <v>56.783985848031001</v>
      </c>
      <c r="G4437" s="9">
        <v>118.2</v>
      </c>
      <c r="H4437" s="9">
        <v>1120</v>
      </c>
      <c r="I4437" s="6">
        <f>1/F4437</f>
        <v>1.7610598922665716E-2</v>
      </c>
      <c r="J4437" s="6">
        <f t="shared" si="414"/>
        <v>25.925953911371092</v>
      </c>
      <c r="K4437" s="6">
        <f>G4437-J4437</f>
        <v>92.274046088628907</v>
      </c>
      <c r="L4437" s="6">
        <f>J4437+K4437-G4437</f>
        <v>0</v>
      </c>
      <c r="M4437" s="6">
        <v>56.783985848031001</v>
      </c>
      <c r="N4437" s="6">
        <f t="shared" si="415"/>
        <v>1.7610598922665716E-2</v>
      </c>
      <c r="O4437" s="6">
        <f t="shared" si="416"/>
        <v>118.2</v>
      </c>
      <c r="P4437" s="6">
        <f>O4437-G4437</f>
        <v>0</v>
      </c>
      <c r="Q4437" s="6">
        <f>1/(LN(F4437))</f>
        <v>0.24757044597155714</v>
      </c>
      <c r="R4437" s="6">
        <f t="shared" si="417"/>
        <v>142.77263833956715</v>
      </c>
      <c r="S4437" s="6">
        <f>H4437-R4437</f>
        <v>977.22736166043285</v>
      </c>
      <c r="T4437" s="6">
        <f>R4437+S4437-H4437</f>
        <v>0</v>
      </c>
      <c r="U4437" s="6">
        <f t="shared" si="418"/>
        <v>142.77263833956715</v>
      </c>
      <c r="V4437" s="6">
        <f t="shared" si="419"/>
        <v>1120</v>
      </c>
      <c r="W4437" s="6">
        <f>V4437-H4437</f>
        <v>0</v>
      </c>
      <c r="X4437" s="6">
        <v>33.939</v>
      </c>
      <c r="Y4437" s="10">
        <v>7500000</v>
      </c>
      <c r="Z4437" s="6">
        <f>(X4437/1000)*Y4437</f>
        <v>254542.49999999997</v>
      </c>
      <c r="AA4437" s="6">
        <f>(P4437/1000)*Z4437</f>
        <v>0</v>
      </c>
      <c r="AB4437" s="6">
        <f>(W4437/100000)*Z4437</f>
        <v>0</v>
      </c>
    </row>
    <row r="4438" spans="1:28" x14ac:dyDescent="0.35">
      <c r="A4438" s="6" t="s">
        <v>4782</v>
      </c>
      <c r="B4438" s="6" t="s">
        <v>4753</v>
      </c>
      <c r="C4438" s="6" t="s">
        <v>4754</v>
      </c>
      <c r="D4438" s="6">
        <v>2018</v>
      </c>
      <c r="E4438" s="9" t="s">
        <v>5999</v>
      </c>
      <c r="F4438" s="6">
        <v>64.616233756826617</v>
      </c>
      <c r="G4438" s="9">
        <v>113.5</v>
      </c>
      <c r="I4438" s="6">
        <f>1/F4438</f>
        <v>1.5475987098897595E-2</v>
      </c>
      <c r="J4438" s="6">
        <f t="shared" si="414"/>
        <v>22.783423211267962</v>
      </c>
      <c r="K4438" s="6">
        <f>G4438-J4438</f>
        <v>90.716576788732041</v>
      </c>
      <c r="L4438" s="6">
        <f>J4438+K4438-G4438</f>
        <v>0</v>
      </c>
      <c r="M4438" s="6">
        <v>64.616233756826617</v>
      </c>
      <c r="N4438" s="6">
        <f t="shared" si="415"/>
        <v>1.5475987098897595E-2</v>
      </c>
      <c r="O4438" s="6">
        <f t="shared" si="416"/>
        <v>113.5</v>
      </c>
      <c r="P4438" s="6">
        <f>O4438-G4438</f>
        <v>0</v>
      </c>
      <c r="Q4438" s="6">
        <f>1/(LN(F4438))</f>
        <v>0.23989642179713472</v>
      </c>
      <c r="R4438" s="6">
        <f t="shared" si="417"/>
        <v>138.34706696829861</v>
      </c>
      <c r="S4438" s="6">
        <f>H4438-R4438</f>
        <v>-138.34706696829861</v>
      </c>
      <c r="T4438" s="6">
        <f>R4438+S4438-H4438</f>
        <v>0</v>
      </c>
      <c r="U4438" s="6">
        <f t="shared" si="418"/>
        <v>138.34706696829861</v>
      </c>
      <c r="V4438" s="6">
        <f t="shared" si="419"/>
        <v>0</v>
      </c>
      <c r="W4438" s="6">
        <f>V4438-H4438</f>
        <v>0</v>
      </c>
      <c r="X4438" s="6">
        <v>33.405999999999999</v>
      </c>
      <c r="Y4438" s="10">
        <v>7700000</v>
      </c>
      <c r="Z4438" s="6">
        <f>(X4438/1000)*Y4438</f>
        <v>257226.19999999998</v>
      </c>
      <c r="AA4438" s="6">
        <f>(P4438/1000)*Z4438</f>
        <v>0</v>
      </c>
      <c r="AB4438" s="6">
        <f>(W4438/100000)*Z4438</f>
        <v>0</v>
      </c>
    </row>
    <row r="4439" spans="1:28" x14ac:dyDescent="0.35">
      <c r="A4439" s="6" t="s">
        <v>4783</v>
      </c>
      <c r="B4439" s="6" t="s">
        <v>4784</v>
      </c>
      <c r="C4439" s="6" t="s">
        <v>4785</v>
      </c>
      <c r="D4439" s="6">
        <v>1990</v>
      </c>
      <c r="E4439" s="9" t="s">
        <v>6000</v>
      </c>
      <c r="F4439" s="6">
        <v>149.58398260000001</v>
      </c>
      <c r="G4439" s="9">
        <v>59.6</v>
      </c>
      <c r="I4439" s="6">
        <f>1/F4439</f>
        <v>6.6852077516486707E-3</v>
      </c>
      <c r="J4439" s="6">
        <f t="shared" si="414"/>
        <v>9.8418224626143882</v>
      </c>
      <c r="K4439" s="6">
        <f>G4439-J4439</f>
        <v>49.758177537385613</v>
      </c>
      <c r="L4439" s="6">
        <f>J4439+K4439-G4439</f>
        <v>0</v>
      </c>
      <c r="M4439" s="6">
        <v>149.58398260000001</v>
      </c>
      <c r="N4439" s="6">
        <f t="shared" si="415"/>
        <v>6.6852077516486707E-3</v>
      </c>
      <c r="O4439" s="6">
        <f t="shared" si="416"/>
        <v>59.6</v>
      </c>
      <c r="P4439" s="6">
        <f>O4439-G4439</f>
        <v>0</v>
      </c>
      <c r="Q4439" s="6">
        <f>1/(LN(F4439))</f>
        <v>0.19968617354407847</v>
      </c>
      <c r="R4439" s="6">
        <f t="shared" si="417"/>
        <v>115.15801785200235</v>
      </c>
      <c r="S4439" s="6">
        <f>H4439-R4439</f>
        <v>-115.15801785200235</v>
      </c>
      <c r="T4439" s="6">
        <f>R4439+S4439-H4439</f>
        <v>0</v>
      </c>
      <c r="U4439" s="6">
        <f t="shared" si="418"/>
        <v>115.15801785200235</v>
      </c>
      <c r="V4439" s="6">
        <f t="shared" si="419"/>
        <v>0</v>
      </c>
      <c r="W4439" s="6">
        <f>V4439-H4439</f>
        <v>0</v>
      </c>
      <c r="X4439" s="6">
        <v>31.215</v>
      </c>
      <c r="Y4439" s="6">
        <v>5270079</v>
      </c>
      <c r="Z4439" s="6">
        <f>(X4439/1000)*Y4439</f>
        <v>164505.51598500001</v>
      </c>
      <c r="AA4439" s="6">
        <f>(P4439/1000)*Z4439</f>
        <v>0</v>
      </c>
      <c r="AB4439" s="6">
        <f>(W4439/100000)*Z4439</f>
        <v>0</v>
      </c>
    </row>
    <row r="4440" spans="1:28" x14ac:dyDescent="0.35">
      <c r="A4440" s="6" t="s">
        <v>4786</v>
      </c>
      <c r="B4440" s="6" t="s">
        <v>4784</v>
      </c>
      <c r="C4440" s="6" t="s">
        <v>4785</v>
      </c>
      <c r="D4440" s="6">
        <v>1991</v>
      </c>
      <c r="E4440" s="9" t="s">
        <v>6000</v>
      </c>
      <c r="F4440" s="6">
        <v>172.51419960000001</v>
      </c>
      <c r="G4440" s="9">
        <v>56.3</v>
      </c>
      <c r="I4440" s="6">
        <f>1/F4440</f>
        <v>5.7966242913258716E-3</v>
      </c>
      <c r="J4440" s="6">
        <f t="shared" si="414"/>
        <v>8.5336685525798313</v>
      </c>
      <c r="K4440" s="6">
        <f>G4440-J4440</f>
        <v>47.766331447420164</v>
      </c>
      <c r="L4440" s="6">
        <f>J4440+K4440-G4440</f>
        <v>0</v>
      </c>
      <c r="M4440" s="6">
        <v>172.51419960000001</v>
      </c>
      <c r="N4440" s="6">
        <f t="shared" si="415"/>
        <v>5.7966242913258716E-3</v>
      </c>
      <c r="O4440" s="6">
        <f t="shared" si="416"/>
        <v>56.3</v>
      </c>
      <c r="P4440" s="6">
        <f>O4440-G4440</f>
        <v>0</v>
      </c>
      <c r="Q4440" s="6">
        <f>1/(LN(F4440))</f>
        <v>0.19415667810517312</v>
      </c>
      <c r="R4440" s="6">
        <f t="shared" si="417"/>
        <v>111.96918547986282</v>
      </c>
      <c r="S4440" s="6">
        <f>H4440-R4440</f>
        <v>-111.96918547986282</v>
      </c>
      <c r="T4440" s="6">
        <f>R4440+S4440-H4440</f>
        <v>0</v>
      </c>
      <c r="U4440" s="6">
        <f t="shared" si="418"/>
        <v>111.96918547986282</v>
      </c>
      <c r="V4440" s="6">
        <f t="shared" si="419"/>
        <v>0</v>
      </c>
      <c r="W4440" s="6">
        <f>V4440-H4440</f>
        <v>0</v>
      </c>
      <c r="X4440" s="6">
        <v>30.832999999999998</v>
      </c>
      <c r="Y4440" s="6">
        <v>5342198</v>
      </c>
      <c r="Z4440" s="6">
        <f>(X4440/1000)*Y4440</f>
        <v>164715.990934</v>
      </c>
      <c r="AA4440" s="6">
        <f>(P4440/1000)*Z4440</f>
        <v>0</v>
      </c>
      <c r="AB4440" s="6">
        <f>(W4440/100000)*Z4440</f>
        <v>0</v>
      </c>
    </row>
    <row r="4441" spans="1:28" x14ac:dyDescent="0.35">
      <c r="A4441" s="6" t="s">
        <v>4787</v>
      </c>
      <c r="B4441" s="6" t="s">
        <v>4784</v>
      </c>
      <c r="C4441" s="6" t="s">
        <v>4785</v>
      </c>
      <c r="D4441" s="6">
        <v>1992</v>
      </c>
      <c r="E4441" s="9" t="s">
        <v>6000</v>
      </c>
      <c r="F4441" s="6">
        <v>200.2135356</v>
      </c>
      <c r="G4441" s="9">
        <v>53.2</v>
      </c>
      <c r="I4441" s="6">
        <f>1/F4441</f>
        <v>4.9946673036026243E-3</v>
      </c>
      <c r="J4441" s="6">
        <f t="shared" si="414"/>
        <v>7.3530443163504087</v>
      </c>
      <c r="K4441" s="6">
        <f>G4441-J4441</f>
        <v>45.846955683649597</v>
      </c>
      <c r="L4441" s="6">
        <f>J4441+K4441-G4441</f>
        <v>0</v>
      </c>
      <c r="M4441" s="6">
        <v>200.2135356</v>
      </c>
      <c r="N4441" s="6">
        <f t="shared" si="415"/>
        <v>4.9946673036026243E-3</v>
      </c>
      <c r="O4441" s="6">
        <f t="shared" si="416"/>
        <v>53.2</v>
      </c>
      <c r="P4441" s="6">
        <f>O4441-G4441</f>
        <v>0</v>
      </c>
      <c r="Q4441" s="6">
        <f>1/(LN(F4441))</f>
        <v>0.18870116043104859</v>
      </c>
      <c r="R4441" s="6">
        <f t="shared" si="417"/>
        <v>108.82301571478358</v>
      </c>
      <c r="S4441" s="6">
        <f>H4441-R4441</f>
        <v>-108.82301571478358</v>
      </c>
      <c r="T4441" s="6">
        <f>R4441+S4441-H4441</f>
        <v>0</v>
      </c>
      <c r="U4441" s="6">
        <f t="shared" si="418"/>
        <v>108.82301571478358</v>
      </c>
      <c r="V4441" s="6">
        <f t="shared" si="419"/>
        <v>0</v>
      </c>
      <c r="W4441" s="6">
        <f>V4441-H4441</f>
        <v>0</v>
      </c>
      <c r="X4441" s="6">
        <v>30.440999999999999</v>
      </c>
      <c r="Y4441" s="6">
        <v>5416323</v>
      </c>
      <c r="Z4441" s="6">
        <f>(X4441/1000)*Y4441</f>
        <v>164878.288443</v>
      </c>
      <c r="AA4441" s="6">
        <f>(P4441/1000)*Z4441</f>
        <v>0</v>
      </c>
      <c r="AB4441" s="6">
        <f>(W4441/100000)*Z4441</f>
        <v>0</v>
      </c>
    </row>
    <row r="4442" spans="1:28" x14ac:dyDescent="0.35">
      <c r="A4442" s="6" t="s">
        <v>4788</v>
      </c>
      <c r="B4442" s="6" t="s">
        <v>4784</v>
      </c>
      <c r="C4442" s="6" t="s">
        <v>4785</v>
      </c>
      <c r="D4442" s="6">
        <v>1993</v>
      </c>
      <c r="E4442" s="9" t="s">
        <v>6000</v>
      </c>
      <c r="F4442" s="6">
        <v>223.18878720000001</v>
      </c>
      <c r="G4442" s="9">
        <v>50.2</v>
      </c>
      <c r="I4442" s="6">
        <f>1/F4442</f>
        <v>4.4805118238484699E-3</v>
      </c>
      <c r="J4442" s="6">
        <f t="shared" si="414"/>
        <v>6.5961154163214166</v>
      </c>
      <c r="K4442" s="6">
        <f>G4442-J4442</f>
        <v>43.603884583678585</v>
      </c>
      <c r="L4442" s="6">
        <f>J4442+K4442-G4442</f>
        <v>0</v>
      </c>
      <c r="M4442" s="6">
        <v>223.18878720000001</v>
      </c>
      <c r="N4442" s="6">
        <f t="shared" si="415"/>
        <v>4.4805118238484699E-3</v>
      </c>
      <c r="O4442" s="6">
        <f t="shared" si="416"/>
        <v>50.2</v>
      </c>
      <c r="P4442" s="6">
        <f>O4442-G4442</f>
        <v>0</v>
      </c>
      <c r="Q4442" s="6">
        <f>1/(LN(F4442))</f>
        <v>0.18491062739665706</v>
      </c>
      <c r="R4442" s="6">
        <f t="shared" si="417"/>
        <v>106.63703426651516</v>
      </c>
      <c r="S4442" s="6">
        <f>H4442-R4442</f>
        <v>-106.63703426651516</v>
      </c>
      <c r="T4442" s="6">
        <f>R4442+S4442-H4442</f>
        <v>0</v>
      </c>
      <c r="U4442" s="6">
        <f t="shared" si="418"/>
        <v>106.63703426651516</v>
      </c>
      <c r="V4442" s="6">
        <f t="shared" si="419"/>
        <v>0</v>
      </c>
      <c r="W4442" s="6">
        <f>V4442-H4442</f>
        <v>0</v>
      </c>
      <c r="X4442" s="6">
        <v>30.015999999999998</v>
      </c>
      <c r="Y4442" s="6">
        <v>5490477</v>
      </c>
      <c r="Z4442" s="6">
        <f>(X4442/1000)*Y4442</f>
        <v>164802.15763199999</v>
      </c>
      <c r="AA4442" s="6">
        <f>(P4442/1000)*Z4442</f>
        <v>0</v>
      </c>
      <c r="AB4442" s="6">
        <f>(W4442/100000)*Z4442</f>
        <v>0</v>
      </c>
    </row>
    <row r="4443" spans="1:28" x14ac:dyDescent="0.35">
      <c r="A4443" s="6" t="s">
        <v>4789</v>
      </c>
      <c r="B4443" s="6" t="s">
        <v>4784</v>
      </c>
      <c r="C4443" s="6" t="s">
        <v>4785</v>
      </c>
      <c r="D4443" s="6">
        <v>1994</v>
      </c>
      <c r="E4443" s="9" t="s">
        <v>6000</v>
      </c>
      <c r="F4443" s="6">
        <v>257.53161959999898</v>
      </c>
      <c r="G4443" s="9">
        <v>47.3</v>
      </c>
      <c r="I4443" s="6">
        <f>1/F4443</f>
        <v>3.8830183320914587E-3</v>
      </c>
      <c r="J4443" s="6">
        <f t="shared" si="414"/>
        <v>5.7164980451200718</v>
      </c>
      <c r="K4443" s="6">
        <f>G4443-J4443</f>
        <v>41.583501954879928</v>
      </c>
      <c r="L4443" s="6">
        <f>J4443+K4443-G4443</f>
        <v>0</v>
      </c>
      <c r="M4443" s="6">
        <v>257.53161959999898</v>
      </c>
      <c r="N4443" s="6">
        <f t="shared" si="415"/>
        <v>3.8830183320914587E-3</v>
      </c>
      <c r="O4443" s="6">
        <f t="shared" si="416"/>
        <v>47.3</v>
      </c>
      <c r="P4443" s="6">
        <f>O4443-G4443</f>
        <v>0</v>
      </c>
      <c r="Q4443" s="6">
        <f>1/(LN(F4443))</f>
        <v>0.18014309643751597</v>
      </c>
      <c r="R4443" s="6">
        <f t="shared" si="417"/>
        <v>103.88762300003329</v>
      </c>
      <c r="S4443" s="6">
        <f>H4443-R4443</f>
        <v>-103.88762300003329</v>
      </c>
      <c r="T4443" s="6">
        <f>R4443+S4443-H4443</f>
        <v>0</v>
      </c>
      <c r="U4443" s="6">
        <f t="shared" si="418"/>
        <v>103.88762300003329</v>
      </c>
      <c r="V4443" s="6">
        <f t="shared" si="419"/>
        <v>0</v>
      </c>
      <c r="W4443" s="6">
        <f>V4443-H4443</f>
        <v>0</v>
      </c>
      <c r="X4443" s="6">
        <v>29.538</v>
      </c>
      <c r="Y4443" s="6">
        <v>5561919</v>
      </c>
      <c r="Z4443" s="6">
        <f>(X4443/1000)*Y4443</f>
        <v>164287.963422</v>
      </c>
      <c r="AA4443" s="6">
        <f>(P4443/1000)*Z4443</f>
        <v>0</v>
      </c>
      <c r="AB4443" s="6">
        <f>(W4443/100000)*Z4443</f>
        <v>0</v>
      </c>
    </row>
    <row r="4444" spans="1:28" x14ac:dyDescent="0.35">
      <c r="A4444" s="6" t="s">
        <v>4790</v>
      </c>
      <c r="B4444" s="6" t="s">
        <v>4784</v>
      </c>
      <c r="C4444" s="6" t="s">
        <v>4785</v>
      </c>
      <c r="D4444" s="6">
        <v>1995</v>
      </c>
      <c r="E4444" s="9" t="s">
        <v>6000</v>
      </c>
      <c r="F4444" s="6">
        <v>279.67975000000001</v>
      </c>
      <c r="G4444" s="9">
        <v>44.5</v>
      </c>
      <c r="I4444" s="6">
        <f>1/F4444</f>
        <v>3.5755180702213871E-3</v>
      </c>
      <c r="J4444" s="6">
        <f t="shared" si="414"/>
        <v>5.2638026171004517</v>
      </c>
      <c r="K4444" s="6">
        <f>G4444-J4444</f>
        <v>39.236197382899547</v>
      </c>
      <c r="L4444" s="6">
        <f>J4444+K4444-G4444</f>
        <v>0</v>
      </c>
      <c r="M4444" s="6">
        <v>279.67975000000001</v>
      </c>
      <c r="N4444" s="6">
        <f t="shared" si="415"/>
        <v>3.5755180702213871E-3</v>
      </c>
      <c r="O4444" s="6">
        <f t="shared" si="416"/>
        <v>44.5</v>
      </c>
      <c r="P4444" s="6">
        <f>O4444-G4444</f>
        <v>0</v>
      </c>
      <c r="Q4444" s="6">
        <f>1/(LN(F4444))</f>
        <v>0.17750496610092303</v>
      </c>
      <c r="R4444" s="6">
        <f t="shared" si="417"/>
        <v>102.36622642557182</v>
      </c>
      <c r="S4444" s="6">
        <f>H4444-R4444</f>
        <v>-102.36622642557182</v>
      </c>
      <c r="T4444" s="6">
        <f>R4444+S4444-H4444</f>
        <v>0</v>
      </c>
      <c r="U4444" s="6">
        <f t="shared" si="418"/>
        <v>102.36622642557182</v>
      </c>
      <c r="V4444" s="6">
        <f t="shared" si="419"/>
        <v>0</v>
      </c>
      <c r="W4444" s="6">
        <f>V4444-H4444</f>
        <v>0</v>
      </c>
      <c r="X4444" s="6">
        <v>28.981999999999999</v>
      </c>
      <c r="Y4444" s="6">
        <v>5628600</v>
      </c>
      <c r="Z4444" s="6">
        <f>(X4444/1000)*Y4444</f>
        <v>163128.0852</v>
      </c>
      <c r="AA4444" s="6">
        <f>(P4444/1000)*Z4444</f>
        <v>0</v>
      </c>
      <c r="AB4444" s="6">
        <f>(W4444/100000)*Z4444</f>
        <v>0</v>
      </c>
    </row>
    <row r="4445" spans="1:28" x14ac:dyDescent="0.35">
      <c r="A4445" s="6" t="s">
        <v>4791</v>
      </c>
      <c r="B4445" s="6" t="s">
        <v>4784</v>
      </c>
      <c r="C4445" s="6" t="s">
        <v>4785</v>
      </c>
      <c r="D4445" s="6">
        <v>1996</v>
      </c>
      <c r="E4445" s="9" t="s">
        <v>6000</v>
      </c>
      <c r="F4445" s="6">
        <v>256.9860936</v>
      </c>
      <c r="G4445" s="9">
        <v>41.8</v>
      </c>
      <c r="I4445" s="6">
        <f>1/F4445</f>
        <v>3.8912611417663105E-3</v>
      </c>
      <c r="J4445" s="6">
        <f t="shared" si="414"/>
        <v>5.7286329364243853</v>
      </c>
      <c r="K4445" s="6">
        <f>G4445-J4445</f>
        <v>36.071367063575615</v>
      </c>
      <c r="L4445" s="6">
        <f>J4445+K4445-G4445</f>
        <v>0</v>
      </c>
      <c r="M4445" s="6">
        <v>256.9860936</v>
      </c>
      <c r="N4445" s="6">
        <f t="shared" si="415"/>
        <v>3.8912611417663105E-3</v>
      </c>
      <c r="O4445" s="6">
        <f t="shared" si="416"/>
        <v>41.8</v>
      </c>
      <c r="P4445" s="6">
        <f>O4445-G4445</f>
        <v>0</v>
      </c>
      <c r="Q4445" s="6">
        <f>1/(LN(F4445))</f>
        <v>0.18021193732502302</v>
      </c>
      <c r="R4445" s="6">
        <f t="shared" si="417"/>
        <v>103.92732319565417</v>
      </c>
      <c r="S4445" s="6">
        <f>H4445-R4445</f>
        <v>-103.92732319565417</v>
      </c>
      <c r="T4445" s="6">
        <f>R4445+S4445-H4445</f>
        <v>0</v>
      </c>
      <c r="U4445" s="6">
        <f t="shared" si="418"/>
        <v>103.92732319565417</v>
      </c>
      <c r="V4445" s="6">
        <f t="shared" si="419"/>
        <v>0</v>
      </c>
      <c r="W4445" s="6">
        <f>V4445-H4445</f>
        <v>0</v>
      </c>
      <c r="X4445" s="6">
        <v>28.323</v>
      </c>
      <c r="Y4445" s="6">
        <v>5689938</v>
      </c>
      <c r="Z4445" s="6">
        <f>(X4445/1000)*Y4445</f>
        <v>161156.11397400001</v>
      </c>
      <c r="AA4445" s="6">
        <f>(P4445/1000)*Z4445</f>
        <v>0</v>
      </c>
      <c r="AB4445" s="6">
        <f>(W4445/100000)*Z4445</f>
        <v>0</v>
      </c>
    </row>
    <row r="4446" spans="1:28" x14ac:dyDescent="0.35">
      <c r="A4446" s="6" t="s">
        <v>4792</v>
      </c>
      <c r="B4446" s="6" t="s">
        <v>4784</v>
      </c>
      <c r="C4446" s="6" t="s">
        <v>4785</v>
      </c>
      <c r="D4446" s="6">
        <v>1997</v>
      </c>
      <c r="E4446" s="9" t="s">
        <v>6000</v>
      </c>
      <c r="F4446" s="6">
        <v>258.8378505</v>
      </c>
      <c r="G4446" s="9">
        <v>39.299999999999997</v>
      </c>
      <c r="I4446" s="6">
        <f>1/F4446</f>
        <v>3.8634225947568671E-3</v>
      </c>
      <c r="J4446" s="6">
        <f t="shared" si="414"/>
        <v>5.6876496121265703</v>
      </c>
      <c r="K4446" s="6">
        <f>G4446-J4446</f>
        <v>33.612350387873427</v>
      </c>
      <c r="L4446" s="6">
        <f>J4446+K4446-G4446</f>
        <v>0</v>
      </c>
      <c r="M4446" s="6">
        <v>258.8378505</v>
      </c>
      <c r="N4446" s="6">
        <f t="shared" si="415"/>
        <v>3.8634225947568671E-3</v>
      </c>
      <c r="O4446" s="6">
        <f t="shared" si="416"/>
        <v>39.299999999999997</v>
      </c>
      <c r="P4446" s="6">
        <f>O4446-G4446</f>
        <v>0</v>
      </c>
      <c r="Q4446" s="6">
        <f>1/(LN(F4446))</f>
        <v>0.17997906392757712</v>
      </c>
      <c r="R4446" s="6">
        <f t="shared" si="417"/>
        <v>103.7930262717141</v>
      </c>
      <c r="S4446" s="6">
        <f>H4446-R4446</f>
        <v>-103.7930262717141</v>
      </c>
      <c r="T4446" s="6">
        <f>R4446+S4446-H4446</f>
        <v>0</v>
      </c>
      <c r="U4446" s="6">
        <f t="shared" si="418"/>
        <v>103.7930262717141</v>
      </c>
      <c r="V4446" s="6">
        <f t="shared" si="419"/>
        <v>0</v>
      </c>
      <c r="W4446" s="6">
        <f>V4446-H4446</f>
        <v>0</v>
      </c>
      <c r="X4446" s="6">
        <v>27.568000000000001</v>
      </c>
      <c r="Y4446" s="6">
        <v>5746284</v>
      </c>
      <c r="Z4446" s="6">
        <f>(X4446/1000)*Y4446</f>
        <v>158413.55731200002</v>
      </c>
      <c r="AA4446" s="6">
        <f>(P4446/1000)*Z4446</f>
        <v>0</v>
      </c>
      <c r="AB4446" s="6">
        <f>(W4446/100000)*Z4446</f>
        <v>0</v>
      </c>
    </row>
    <row r="4447" spans="1:28" x14ac:dyDescent="0.35">
      <c r="A4447" s="6" t="s">
        <v>4793</v>
      </c>
      <c r="B4447" s="6" t="s">
        <v>4784</v>
      </c>
      <c r="C4447" s="6" t="s">
        <v>4785</v>
      </c>
      <c r="D4447" s="6">
        <v>1998</v>
      </c>
      <c r="E4447" s="9" t="s">
        <v>6000</v>
      </c>
      <c r="F4447" s="6">
        <v>260.4661696</v>
      </c>
      <c r="G4447" s="9">
        <v>36.9</v>
      </c>
      <c r="I4447" s="6">
        <f>1/F4447</f>
        <v>3.8392701882770728E-3</v>
      </c>
      <c r="J4447" s="6">
        <f t="shared" si="414"/>
        <v>5.6520929465075529</v>
      </c>
      <c r="K4447" s="6">
        <f>G4447-J4447</f>
        <v>31.247907053492447</v>
      </c>
      <c r="L4447" s="6">
        <f>J4447+K4447-G4447</f>
        <v>0</v>
      </c>
      <c r="M4447" s="6">
        <v>260.4661696</v>
      </c>
      <c r="N4447" s="6">
        <f t="shared" si="415"/>
        <v>3.8392701882770728E-3</v>
      </c>
      <c r="O4447" s="6">
        <f t="shared" si="416"/>
        <v>36.9</v>
      </c>
      <c r="P4447" s="6">
        <f>O4447-G4447</f>
        <v>0</v>
      </c>
      <c r="Q4447" s="6">
        <f>1/(LN(F4447))</f>
        <v>0.17977615398620581</v>
      </c>
      <c r="R4447" s="6">
        <f t="shared" si="417"/>
        <v>103.67600912307496</v>
      </c>
      <c r="S4447" s="6">
        <f>H4447-R4447</f>
        <v>-103.67600912307496</v>
      </c>
      <c r="T4447" s="6">
        <f>R4447+S4447-H4447</f>
        <v>0</v>
      </c>
      <c r="U4447" s="6">
        <f t="shared" si="418"/>
        <v>103.67600912307496</v>
      </c>
      <c r="V4447" s="6">
        <f t="shared" si="419"/>
        <v>0</v>
      </c>
      <c r="W4447" s="6">
        <f>V4447-H4447</f>
        <v>0</v>
      </c>
      <c r="X4447" s="6">
        <v>26.734000000000002</v>
      </c>
      <c r="Y4447" s="6">
        <v>5797765</v>
      </c>
      <c r="Z4447" s="6">
        <f>(X4447/1000)*Y4447</f>
        <v>154997.44951000001</v>
      </c>
      <c r="AA4447" s="6">
        <f>(P4447/1000)*Z4447</f>
        <v>0</v>
      </c>
      <c r="AB4447" s="6">
        <f>(W4447/100000)*Z4447</f>
        <v>0</v>
      </c>
    </row>
    <row r="4448" spans="1:28" x14ac:dyDescent="0.35">
      <c r="A4448" s="6" t="s">
        <v>4794</v>
      </c>
      <c r="B4448" s="6" t="s">
        <v>4784</v>
      </c>
      <c r="C4448" s="6" t="s">
        <v>4785</v>
      </c>
      <c r="D4448" s="6">
        <v>1999</v>
      </c>
      <c r="E4448" s="9" t="s">
        <v>6000</v>
      </c>
      <c r="F4448" s="6">
        <v>255.7182942</v>
      </c>
      <c r="G4448" s="9">
        <v>34.700000000000003</v>
      </c>
      <c r="I4448" s="6">
        <f>1/F4448</f>
        <v>3.9105532247055005E-3</v>
      </c>
      <c r="J4448" s="6">
        <f t="shared" si="414"/>
        <v>5.757034335793719</v>
      </c>
      <c r="K4448" s="6">
        <f>G4448-J4448</f>
        <v>28.942965664206284</v>
      </c>
      <c r="L4448" s="6">
        <f>J4448+K4448-G4448</f>
        <v>0</v>
      </c>
      <c r="M4448" s="6">
        <v>255.7182942</v>
      </c>
      <c r="N4448" s="6">
        <f t="shared" si="415"/>
        <v>3.9105532247055005E-3</v>
      </c>
      <c r="O4448" s="6">
        <f t="shared" si="416"/>
        <v>34.700000000000003</v>
      </c>
      <c r="P4448" s="6">
        <f>O4448-G4448</f>
        <v>0</v>
      </c>
      <c r="Q4448" s="6">
        <f>1/(LN(F4448))</f>
        <v>0.18037269389663102</v>
      </c>
      <c r="R4448" s="6">
        <f t="shared" si="417"/>
        <v>104.02003070671763</v>
      </c>
      <c r="S4448" s="6">
        <f>H4448-R4448</f>
        <v>-104.02003070671763</v>
      </c>
      <c r="T4448" s="6">
        <f>R4448+S4448-H4448</f>
        <v>0</v>
      </c>
      <c r="U4448" s="6">
        <f t="shared" si="418"/>
        <v>104.02003070671763</v>
      </c>
      <c r="V4448" s="6">
        <f t="shared" si="419"/>
        <v>0</v>
      </c>
      <c r="W4448" s="6">
        <f>V4448-H4448</f>
        <v>0</v>
      </c>
      <c r="X4448" s="6">
        <v>25.843</v>
      </c>
      <c r="Y4448" s="6">
        <v>5844846</v>
      </c>
      <c r="Z4448" s="6">
        <f>(X4448/1000)*Y4448</f>
        <v>151048.355178</v>
      </c>
      <c r="AA4448" s="6">
        <f>(P4448/1000)*Z4448</f>
        <v>0</v>
      </c>
      <c r="AB4448" s="6">
        <f>(W4448/100000)*Z4448</f>
        <v>0</v>
      </c>
    </row>
    <row r="4449" spans="1:28" x14ac:dyDescent="0.35">
      <c r="A4449" s="6" t="s">
        <v>4795</v>
      </c>
      <c r="B4449" s="6" t="s">
        <v>4784</v>
      </c>
      <c r="C4449" s="6" t="s">
        <v>4785</v>
      </c>
      <c r="D4449" s="6">
        <v>2000</v>
      </c>
      <c r="E4449" s="9" t="s">
        <v>6000</v>
      </c>
      <c r="F4449" s="6">
        <v>273.76564409999997</v>
      </c>
      <c r="G4449" s="9">
        <v>32.799999999999997</v>
      </c>
      <c r="H4449" s="9">
        <v>73</v>
      </c>
      <c r="I4449" s="6">
        <f>1/F4449</f>
        <v>3.6527592908433908E-3</v>
      </c>
      <c r="J4449" s="6">
        <f t="shared" si="414"/>
        <v>5.3775155200345326</v>
      </c>
      <c r="K4449" s="6">
        <f>G4449-J4449</f>
        <v>27.422484479965465</v>
      </c>
      <c r="L4449" s="6">
        <f>J4449+K4449-G4449</f>
        <v>0</v>
      </c>
      <c r="M4449" s="6">
        <v>273.76564409999997</v>
      </c>
      <c r="N4449" s="6">
        <f t="shared" si="415"/>
        <v>3.6527592908433908E-3</v>
      </c>
      <c r="O4449" s="6">
        <f t="shared" si="416"/>
        <v>32.799999999999997</v>
      </c>
      <c r="P4449" s="6">
        <f>O4449-G4449</f>
        <v>0</v>
      </c>
      <c r="Q4449" s="6">
        <f>1/(LN(F4449))</f>
        <v>0.17818094417651612</v>
      </c>
      <c r="R4449" s="6">
        <f t="shared" si="417"/>
        <v>102.75605960187598</v>
      </c>
      <c r="S4449" s="6">
        <f>H4449-R4449</f>
        <v>-29.756059601875975</v>
      </c>
      <c r="T4449" s="6">
        <f>R4449+S4449-H4449</f>
        <v>0</v>
      </c>
      <c r="U4449" s="6">
        <f t="shared" si="418"/>
        <v>102.75605960187598</v>
      </c>
      <c r="V4449" s="6">
        <f t="shared" si="419"/>
        <v>73</v>
      </c>
      <c r="W4449" s="6">
        <f>V4449-H4449</f>
        <v>0</v>
      </c>
      <c r="X4449" s="6">
        <v>24.931000000000001</v>
      </c>
      <c r="Y4449" s="6">
        <v>5887936</v>
      </c>
      <c r="Z4449" s="6">
        <f>(X4449/1000)*Y4449</f>
        <v>146792.13241600001</v>
      </c>
      <c r="AA4449" s="6">
        <f>(P4449/1000)*Z4449</f>
        <v>0</v>
      </c>
      <c r="AB4449" s="6">
        <f>(W4449/100000)*Z4449</f>
        <v>0</v>
      </c>
    </row>
    <row r="4450" spans="1:28" x14ac:dyDescent="0.35">
      <c r="A4450" s="6" t="s">
        <v>4796</v>
      </c>
      <c r="B4450" s="6" t="s">
        <v>4784</v>
      </c>
      <c r="C4450" s="6" t="s">
        <v>4785</v>
      </c>
      <c r="D4450" s="6">
        <v>2001</v>
      </c>
      <c r="E4450" s="9" t="s">
        <v>6000</v>
      </c>
      <c r="F4450" s="6">
        <v>286.36807679999998</v>
      </c>
      <c r="G4450" s="9">
        <v>31</v>
      </c>
      <c r="H4450" s="9">
        <v>75</v>
      </c>
      <c r="I4450" s="6">
        <f>1/F4450</f>
        <v>3.4920093439688876E-3</v>
      </c>
      <c r="J4450" s="6">
        <f t="shared" si="414"/>
        <v>5.1408628239947731</v>
      </c>
      <c r="K4450" s="6">
        <f>G4450-J4450</f>
        <v>25.859137176005227</v>
      </c>
      <c r="L4450" s="6">
        <f>J4450+K4450-G4450</f>
        <v>0</v>
      </c>
      <c r="M4450" s="6">
        <v>286.36807679999998</v>
      </c>
      <c r="N4450" s="6">
        <f t="shared" si="415"/>
        <v>3.4920093439688876E-3</v>
      </c>
      <c r="O4450" s="6">
        <f t="shared" si="416"/>
        <v>31</v>
      </c>
      <c r="P4450" s="6">
        <f>O4450-G4450</f>
        <v>0</v>
      </c>
      <c r="Q4450" s="6">
        <f>1/(LN(F4450))</f>
        <v>0.176763455172912</v>
      </c>
      <c r="R4450" s="6">
        <f t="shared" si="417"/>
        <v>101.93860078094249</v>
      </c>
      <c r="S4450" s="6">
        <f>H4450-R4450</f>
        <v>-26.938600780942494</v>
      </c>
      <c r="T4450" s="6">
        <f>R4450+S4450-H4450</f>
        <v>0</v>
      </c>
      <c r="U4450" s="6">
        <f t="shared" si="418"/>
        <v>101.93860078094249</v>
      </c>
      <c r="V4450" s="6">
        <f t="shared" si="419"/>
        <v>75</v>
      </c>
      <c r="W4450" s="6">
        <f>V4450-H4450</f>
        <v>0</v>
      </c>
      <c r="X4450" s="6">
        <v>24.04</v>
      </c>
      <c r="Y4450" s="6">
        <v>5927006</v>
      </c>
      <c r="Z4450" s="6">
        <f>(X4450/1000)*Y4450</f>
        <v>142485.22423999998</v>
      </c>
      <c r="AA4450" s="6">
        <f>(P4450/1000)*Z4450</f>
        <v>0</v>
      </c>
      <c r="AB4450" s="6">
        <f>(W4450/100000)*Z4450</f>
        <v>0</v>
      </c>
    </row>
    <row r="4451" spans="1:28" x14ac:dyDescent="0.35">
      <c r="A4451" s="6" t="s">
        <v>4797</v>
      </c>
      <c r="B4451" s="6" t="s">
        <v>4784</v>
      </c>
      <c r="C4451" s="6" t="s">
        <v>4785</v>
      </c>
      <c r="D4451" s="6">
        <v>2002</v>
      </c>
      <c r="E4451" s="9" t="s">
        <v>6000</v>
      </c>
      <c r="F4451" s="6">
        <v>323.44044150000002</v>
      </c>
      <c r="G4451" s="9">
        <v>29.3</v>
      </c>
      <c r="H4451" s="9">
        <v>68</v>
      </c>
      <c r="I4451" s="6">
        <f>1/F4451</f>
        <v>3.0917593216307796E-3</v>
      </c>
      <c r="J4451" s="6">
        <f t="shared" si="414"/>
        <v>4.5516231463590797</v>
      </c>
      <c r="K4451" s="6">
        <f>G4451-J4451</f>
        <v>24.74837685364092</v>
      </c>
      <c r="L4451" s="6">
        <f>J4451+K4451-G4451</f>
        <v>0</v>
      </c>
      <c r="M4451" s="6">
        <v>323.44044150000002</v>
      </c>
      <c r="N4451" s="6">
        <f t="shared" si="415"/>
        <v>3.0917593216307796E-3</v>
      </c>
      <c r="O4451" s="6">
        <f t="shared" si="416"/>
        <v>29.3</v>
      </c>
      <c r="P4451" s="6">
        <f>O4451-G4451</f>
        <v>0</v>
      </c>
      <c r="Q4451" s="6">
        <f>1/(LN(F4451))</f>
        <v>0.1730398695401669</v>
      </c>
      <c r="R4451" s="6">
        <f t="shared" si="417"/>
        <v>99.791227564466553</v>
      </c>
      <c r="S4451" s="6">
        <f>H4451-R4451</f>
        <v>-31.791227564466553</v>
      </c>
      <c r="T4451" s="6">
        <f>R4451+S4451-H4451</f>
        <v>0</v>
      </c>
      <c r="U4451" s="6">
        <f t="shared" si="418"/>
        <v>99.791227564466553</v>
      </c>
      <c r="V4451" s="6">
        <f t="shared" si="419"/>
        <v>68</v>
      </c>
      <c r="W4451" s="6">
        <f>V4451-H4451</f>
        <v>0</v>
      </c>
      <c r="X4451" s="6">
        <v>23.21</v>
      </c>
      <c r="Y4451" s="6">
        <v>5962136</v>
      </c>
      <c r="Z4451" s="6">
        <f>(X4451/1000)*Y4451</f>
        <v>138381.17656000002</v>
      </c>
      <c r="AA4451" s="6">
        <f>(P4451/1000)*Z4451</f>
        <v>0</v>
      </c>
      <c r="AB4451" s="6">
        <f>(W4451/100000)*Z4451</f>
        <v>0</v>
      </c>
    </row>
    <row r="4452" spans="1:28" x14ac:dyDescent="0.35">
      <c r="A4452" s="6" t="s">
        <v>4798</v>
      </c>
      <c r="B4452" s="6" t="s">
        <v>4784</v>
      </c>
      <c r="C4452" s="6" t="s">
        <v>4785</v>
      </c>
      <c r="D4452" s="6">
        <v>2003</v>
      </c>
      <c r="E4452" s="9" t="s">
        <v>6000</v>
      </c>
      <c r="F4452" s="6">
        <v>329.46797520000001</v>
      </c>
      <c r="G4452" s="9">
        <v>27.7</v>
      </c>
      <c r="H4452" s="9">
        <v>66</v>
      </c>
      <c r="I4452" s="6">
        <f>1/F4452</f>
        <v>3.0351963628421266E-3</v>
      </c>
      <c r="J4452" s="6">
        <f t="shared" si="414"/>
        <v>4.4683523462525594</v>
      </c>
      <c r="K4452" s="6">
        <f>G4452-J4452</f>
        <v>23.231647653747441</v>
      </c>
      <c r="L4452" s="6">
        <f>J4452+K4452-G4452</f>
        <v>0</v>
      </c>
      <c r="M4452" s="6">
        <v>329.46797520000001</v>
      </c>
      <c r="N4452" s="6">
        <f t="shared" si="415"/>
        <v>3.0351963628421266E-3</v>
      </c>
      <c r="O4452" s="6">
        <f t="shared" si="416"/>
        <v>27.7</v>
      </c>
      <c r="P4452" s="6">
        <f>O4452-G4452</f>
        <v>0</v>
      </c>
      <c r="Q4452" s="6">
        <f>1/(LN(F4452))</f>
        <v>0.172488761563486</v>
      </c>
      <c r="R4452" s="6">
        <f t="shared" si="417"/>
        <v>99.473406349854571</v>
      </c>
      <c r="S4452" s="6">
        <f>H4452-R4452</f>
        <v>-33.473406349854571</v>
      </c>
      <c r="T4452" s="6">
        <f>R4452+S4452-H4452</f>
        <v>0</v>
      </c>
      <c r="U4452" s="6">
        <f t="shared" si="418"/>
        <v>99.473406349854571</v>
      </c>
      <c r="V4452" s="6">
        <f t="shared" si="419"/>
        <v>66</v>
      </c>
      <c r="W4452" s="6">
        <f>V4452-H4452</f>
        <v>0</v>
      </c>
      <c r="X4452" s="6">
        <v>22.47</v>
      </c>
      <c r="Y4452" s="6">
        <v>5994077</v>
      </c>
      <c r="Z4452" s="6">
        <f>(X4452/1000)*Y4452</f>
        <v>134686.91019</v>
      </c>
      <c r="AA4452" s="6">
        <f>(P4452/1000)*Z4452</f>
        <v>0</v>
      </c>
      <c r="AB4452" s="6">
        <f>(W4452/100000)*Z4452</f>
        <v>0</v>
      </c>
    </row>
    <row r="4453" spans="1:28" x14ac:dyDescent="0.35">
      <c r="A4453" s="6" t="s">
        <v>4799</v>
      </c>
      <c r="B4453" s="6" t="s">
        <v>4784</v>
      </c>
      <c r="C4453" s="6" t="s">
        <v>4785</v>
      </c>
      <c r="D4453" s="6">
        <v>2004</v>
      </c>
      <c r="E4453" s="9" t="s">
        <v>6000</v>
      </c>
      <c r="F4453" s="6">
        <v>333.22519019999999</v>
      </c>
      <c r="G4453" s="9">
        <v>26.2</v>
      </c>
      <c r="H4453" s="9">
        <v>64</v>
      </c>
      <c r="I4453" s="6">
        <f>1/F4453</f>
        <v>3.0009736040657832E-3</v>
      </c>
      <c r="J4453" s="6">
        <f t="shared" si="414"/>
        <v>4.4179703194599611</v>
      </c>
      <c r="K4453" s="6">
        <f>G4453-J4453</f>
        <v>21.782029680540038</v>
      </c>
      <c r="L4453" s="6">
        <f>J4453+K4453-G4453</f>
        <v>0</v>
      </c>
      <c r="M4453" s="6">
        <v>333.22519019999999</v>
      </c>
      <c r="N4453" s="6">
        <f t="shared" si="415"/>
        <v>3.0009736040657832E-3</v>
      </c>
      <c r="O4453" s="6">
        <f t="shared" si="416"/>
        <v>26.2</v>
      </c>
      <c r="P4453" s="6">
        <f>O4453-G4453</f>
        <v>0</v>
      </c>
      <c r="Q4453" s="6">
        <f>1/(LN(F4453))</f>
        <v>0.17215204754208946</v>
      </c>
      <c r="R4453" s="6">
        <f t="shared" si="417"/>
        <v>99.279225057285288</v>
      </c>
      <c r="S4453" s="6">
        <f>H4453-R4453</f>
        <v>-35.279225057285288</v>
      </c>
      <c r="T4453" s="6">
        <f>R4453+S4453-H4453</f>
        <v>0</v>
      </c>
      <c r="U4453" s="6">
        <f t="shared" si="418"/>
        <v>99.279225057285288</v>
      </c>
      <c r="V4453" s="6">
        <f t="shared" si="419"/>
        <v>64</v>
      </c>
      <c r="W4453" s="6">
        <f>V4453-H4453</f>
        <v>0</v>
      </c>
      <c r="X4453" s="6">
        <v>21.835000000000001</v>
      </c>
      <c r="Y4453" s="6">
        <v>6023797</v>
      </c>
      <c r="Z4453" s="6">
        <f>(X4453/1000)*Y4453</f>
        <v>131529.607495</v>
      </c>
      <c r="AA4453" s="6">
        <f>(P4453/1000)*Z4453</f>
        <v>0</v>
      </c>
      <c r="AB4453" s="6">
        <f>(W4453/100000)*Z4453</f>
        <v>0</v>
      </c>
    </row>
    <row r="4454" spans="1:28" x14ac:dyDescent="0.35">
      <c r="A4454" s="6" t="s">
        <v>4800</v>
      </c>
      <c r="B4454" s="6" t="s">
        <v>4784</v>
      </c>
      <c r="C4454" s="6" t="s">
        <v>4785</v>
      </c>
      <c r="D4454" s="6">
        <v>2005</v>
      </c>
      <c r="E4454" s="9" t="s">
        <v>6000</v>
      </c>
      <c r="F4454" s="6">
        <v>365.8160772</v>
      </c>
      <c r="G4454" s="9">
        <v>24.8</v>
      </c>
      <c r="H4454" s="9">
        <v>62</v>
      </c>
      <c r="I4454" s="6">
        <f>1/F4454</f>
        <v>2.7336141365194213E-3</v>
      </c>
      <c r="J4454" s="6">
        <f t="shared" si="414"/>
        <v>4.024369325887025</v>
      </c>
      <c r="K4454" s="6">
        <f>G4454-J4454</f>
        <v>20.775630674112975</v>
      </c>
      <c r="L4454" s="6">
        <f>J4454+K4454-G4454</f>
        <v>0</v>
      </c>
      <c r="M4454" s="6">
        <v>365.8160772</v>
      </c>
      <c r="N4454" s="6">
        <f t="shared" si="415"/>
        <v>2.7336141365194213E-3</v>
      </c>
      <c r="O4454" s="6">
        <f t="shared" si="416"/>
        <v>24.8</v>
      </c>
      <c r="P4454" s="6">
        <f>O4454-G4454</f>
        <v>0</v>
      </c>
      <c r="Q4454" s="6">
        <f>1/(LN(F4454))</f>
        <v>0.16943033850617129</v>
      </c>
      <c r="R4454" s="6">
        <f t="shared" si="417"/>
        <v>97.709629064816454</v>
      </c>
      <c r="S4454" s="6">
        <f>H4454-R4454</f>
        <v>-35.709629064816454</v>
      </c>
      <c r="T4454" s="6">
        <f>R4454+S4454-H4454</f>
        <v>0</v>
      </c>
      <c r="U4454" s="6">
        <f t="shared" si="418"/>
        <v>97.709629064816454</v>
      </c>
      <c r="V4454" s="6">
        <f t="shared" si="419"/>
        <v>62</v>
      </c>
      <c r="W4454" s="6">
        <f>V4454-H4454</f>
        <v>0</v>
      </c>
      <c r="X4454" s="6">
        <v>21.311</v>
      </c>
      <c r="Y4454" s="6">
        <v>6052123</v>
      </c>
      <c r="Z4454" s="6">
        <f>(X4454/1000)*Y4454</f>
        <v>128976.793253</v>
      </c>
      <c r="AA4454" s="6">
        <f>(P4454/1000)*Z4454</f>
        <v>0</v>
      </c>
      <c r="AB4454" s="6">
        <f>(W4454/100000)*Z4454</f>
        <v>0</v>
      </c>
    </row>
    <row r="4455" spans="1:28" x14ac:dyDescent="0.35">
      <c r="A4455" s="6" t="s">
        <v>4801</v>
      </c>
      <c r="B4455" s="6" t="s">
        <v>4784</v>
      </c>
      <c r="C4455" s="6" t="s">
        <v>4785</v>
      </c>
      <c r="D4455" s="6">
        <v>2006</v>
      </c>
      <c r="E4455" s="9" t="s">
        <v>6000</v>
      </c>
      <c r="F4455" s="6">
        <v>421.82429519999999</v>
      </c>
      <c r="G4455" s="9">
        <v>23.5</v>
      </c>
      <c r="H4455" s="9">
        <v>60</v>
      </c>
      <c r="I4455" s="6">
        <f>1/F4455</f>
        <v>2.3706552974286817E-3</v>
      </c>
      <c r="J4455" s="6">
        <f t="shared" si="414"/>
        <v>3.4900289451132593</v>
      </c>
      <c r="K4455" s="6">
        <f>G4455-J4455</f>
        <v>20.009971054886741</v>
      </c>
      <c r="L4455" s="6">
        <f>J4455+K4455-G4455</f>
        <v>0</v>
      </c>
      <c r="M4455" s="6">
        <v>421.82429519999999</v>
      </c>
      <c r="N4455" s="6">
        <f t="shared" si="415"/>
        <v>2.3706552974286817E-3</v>
      </c>
      <c r="O4455" s="6">
        <f t="shared" si="416"/>
        <v>23.5</v>
      </c>
      <c r="P4455" s="6">
        <f>O4455-G4455</f>
        <v>0</v>
      </c>
      <c r="Q4455" s="6">
        <f>1/(LN(F4455))</f>
        <v>0.16543722365457869</v>
      </c>
      <c r="R4455" s="6">
        <f t="shared" si="417"/>
        <v>95.406819695477267</v>
      </c>
      <c r="S4455" s="6">
        <f>H4455-R4455</f>
        <v>-35.406819695477267</v>
      </c>
      <c r="T4455" s="6">
        <f>R4455+S4455-H4455</f>
        <v>0</v>
      </c>
      <c r="U4455" s="6">
        <f t="shared" si="418"/>
        <v>95.406819695477267</v>
      </c>
      <c r="V4455" s="6">
        <f t="shared" si="419"/>
        <v>60</v>
      </c>
      <c r="W4455" s="6">
        <f>V4455-H4455</f>
        <v>0</v>
      </c>
      <c r="X4455" s="6">
        <v>20.884</v>
      </c>
      <c r="Y4455" s="6">
        <v>6079399</v>
      </c>
      <c r="Z4455" s="6">
        <f>(X4455/1000)*Y4455</f>
        <v>126962.168716</v>
      </c>
      <c r="AA4455" s="6">
        <f>(P4455/1000)*Z4455</f>
        <v>0</v>
      </c>
      <c r="AB4455" s="6">
        <f>(W4455/100000)*Z4455</f>
        <v>0</v>
      </c>
    </row>
    <row r="4456" spans="1:28" x14ac:dyDescent="0.35">
      <c r="A4456" s="6" t="s">
        <v>4802</v>
      </c>
      <c r="B4456" s="6" t="s">
        <v>4784</v>
      </c>
      <c r="C4456" s="6" t="s">
        <v>4785</v>
      </c>
      <c r="D4456" s="6">
        <v>2007</v>
      </c>
      <c r="E4456" s="9" t="s">
        <v>6000</v>
      </c>
      <c r="F4456" s="6">
        <v>444.60859110000001</v>
      </c>
      <c r="G4456" s="9">
        <v>22.3</v>
      </c>
      <c r="H4456" s="9">
        <v>58</v>
      </c>
      <c r="I4456" s="6">
        <f>1/F4456</f>
        <v>2.249169314353359E-3</v>
      </c>
      <c r="J4456" s="6">
        <f t="shared" si="414"/>
        <v>3.311179832035414</v>
      </c>
      <c r="K4456" s="6">
        <f>G4456-J4456</f>
        <v>18.988820167964587</v>
      </c>
      <c r="L4456" s="6">
        <f>J4456+K4456-G4456</f>
        <v>0</v>
      </c>
      <c r="M4456" s="6">
        <v>444.60859110000001</v>
      </c>
      <c r="N4456" s="6">
        <f t="shared" si="415"/>
        <v>2.249169314353359E-3</v>
      </c>
      <c r="O4456" s="6">
        <f t="shared" si="416"/>
        <v>22.3</v>
      </c>
      <c r="P4456" s="6">
        <f>O4456-G4456</f>
        <v>0</v>
      </c>
      <c r="Q4456" s="6">
        <f>1/(LN(F4456))</f>
        <v>0.16400986203977322</v>
      </c>
      <c r="R4456" s="6">
        <f t="shared" si="417"/>
        <v>94.583667389027028</v>
      </c>
      <c r="S4456" s="6">
        <f>H4456-R4456</f>
        <v>-36.583667389027028</v>
      </c>
      <c r="T4456" s="6">
        <f>R4456+S4456-H4456</f>
        <v>0</v>
      </c>
      <c r="U4456" s="6">
        <f t="shared" si="418"/>
        <v>94.583667389027028</v>
      </c>
      <c r="V4456" s="6">
        <f t="shared" si="419"/>
        <v>58</v>
      </c>
      <c r="W4456" s="6">
        <f>V4456-H4456</f>
        <v>0</v>
      </c>
      <c r="X4456" s="6">
        <v>20.524999999999999</v>
      </c>
      <c r="Y4456" s="6">
        <v>6105810</v>
      </c>
      <c r="Z4456" s="6">
        <f>(X4456/1000)*Y4456</f>
        <v>125321.75024999998</v>
      </c>
      <c r="AA4456" s="6">
        <f>(P4456/1000)*Z4456</f>
        <v>0</v>
      </c>
      <c r="AB4456" s="6">
        <f>(W4456/100000)*Z4456</f>
        <v>0</v>
      </c>
    </row>
    <row r="4457" spans="1:28" x14ac:dyDescent="0.35">
      <c r="A4457" s="6" t="s">
        <v>4803</v>
      </c>
      <c r="B4457" s="6" t="s">
        <v>4784</v>
      </c>
      <c r="C4457" s="6" t="s">
        <v>4785</v>
      </c>
      <c r="D4457" s="6">
        <v>2008</v>
      </c>
      <c r="E4457" s="9" t="s">
        <v>6000</v>
      </c>
      <c r="F4457" s="6">
        <v>474.61677120000002</v>
      </c>
      <c r="G4457" s="9">
        <v>21.2</v>
      </c>
      <c r="H4457" s="9">
        <v>57</v>
      </c>
      <c r="I4457" s="6">
        <f>1/F4457</f>
        <v>2.1069630503609141E-3</v>
      </c>
      <c r="J4457" s="6">
        <f t="shared" si="414"/>
        <v>3.1018267565172803</v>
      </c>
      <c r="K4457" s="6">
        <f>G4457-J4457</f>
        <v>18.098173243482719</v>
      </c>
      <c r="L4457" s="6">
        <f>J4457+K4457-G4457</f>
        <v>0</v>
      </c>
      <c r="M4457" s="6">
        <v>474.61677120000002</v>
      </c>
      <c r="N4457" s="6">
        <f t="shared" si="415"/>
        <v>2.1069630503609141E-3</v>
      </c>
      <c r="O4457" s="6">
        <f t="shared" si="416"/>
        <v>21.2</v>
      </c>
      <c r="P4457" s="6">
        <f>O4457-G4457</f>
        <v>0</v>
      </c>
      <c r="Q4457" s="6">
        <f>1/(LN(F4457))</f>
        <v>0.16227160301891014</v>
      </c>
      <c r="R4457" s="6">
        <f t="shared" si="417"/>
        <v>93.581222102990395</v>
      </c>
      <c r="S4457" s="6">
        <f>H4457-R4457</f>
        <v>-36.581222102990395</v>
      </c>
      <c r="T4457" s="6">
        <f>R4457+S4457-H4457</f>
        <v>0</v>
      </c>
      <c r="U4457" s="6">
        <f t="shared" si="418"/>
        <v>93.581222102990395</v>
      </c>
      <c r="V4457" s="6">
        <f t="shared" si="419"/>
        <v>57</v>
      </c>
      <c r="W4457" s="6">
        <f>V4457-H4457</f>
        <v>0</v>
      </c>
      <c r="X4457" s="6">
        <v>20.207000000000001</v>
      </c>
      <c r="Y4457" s="6">
        <v>6131764</v>
      </c>
      <c r="Z4457" s="6">
        <f>(X4457/1000)*Y4457</f>
        <v>123904.555148</v>
      </c>
      <c r="AA4457" s="6">
        <f>(P4457/1000)*Z4457</f>
        <v>0</v>
      </c>
      <c r="AB4457" s="6">
        <f>(W4457/100000)*Z4457</f>
        <v>0</v>
      </c>
    </row>
    <row r="4458" spans="1:28" x14ac:dyDescent="0.35">
      <c r="A4458" s="6" t="s">
        <v>4804</v>
      </c>
      <c r="B4458" s="6" t="s">
        <v>4784</v>
      </c>
      <c r="C4458" s="6" t="s">
        <v>4785</v>
      </c>
      <c r="D4458" s="6">
        <v>2009</v>
      </c>
      <c r="E4458" s="9" t="s">
        <v>6000</v>
      </c>
      <c r="F4458" s="6">
        <v>391.77878220000002</v>
      </c>
      <c r="G4458" s="9">
        <v>20.2</v>
      </c>
      <c r="H4458" s="9">
        <v>57</v>
      </c>
      <c r="I4458" s="6">
        <f>1/F4458</f>
        <v>2.5524608412548174E-3</v>
      </c>
      <c r="J4458" s="6">
        <f t="shared" si="414"/>
        <v>3.7576792488176762</v>
      </c>
      <c r="K4458" s="6">
        <f>G4458-J4458</f>
        <v>16.442320751182322</v>
      </c>
      <c r="L4458" s="6">
        <f>J4458+K4458-G4458</f>
        <v>0</v>
      </c>
      <c r="M4458" s="6">
        <v>391.77878220000002</v>
      </c>
      <c r="N4458" s="6">
        <f t="shared" si="415"/>
        <v>2.5524608412548174E-3</v>
      </c>
      <c r="O4458" s="6">
        <f t="shared" si="416"/>
        <v>20.2</v>
      </c>
      <c r="P4458" s="6">
        <f>O4458-G4458</f>
        <v>0</v>
      </c>
      <c r="Q4458" s="6">
        <f>1/(LN(F4458))</f>
        <v>0.16748462390326435</v>
      </c>
      <c r="R4458" s="6">
        <f t="shared" si="417"/>
        <v>96.587545181893049</v>
      </c>
      <c r="S4458" s="6">
        <f>H4458-R4458</f>
        <v>-39.587545181893049</v>
      </c>
      <c r="T4458" s="6">
        <f>R4458+S4458-H4458</f>
        <v>0</v>
      </c>
      <c r="U4458" s="6">
        <f t="shared" si="418"/>
        <v>96.587545181893049</v>
      </c>
      <c r="V4458" s="6">
        <f t="shared" si="419"/>
        <v>57</v>
      </c>
      <c r="W4458" s="6">
        <f>V4458-H4458</f>
        <v>0</v>
      </c>
      <c r="X4458" s="6">
        <v>19.917999999999999</v>
      </c>
      <c r="Y4458" s="6">
        <v>6157686</v>
      </c>
      <c r="Z4458" s="6">
        <f>(X4458/1000)*Y4458</f>
        <v>122648.789748</v>
      </c>
      <c r="AA4458" s="6">
        <f>(P4458/1000)*Z4458</f>
        <v>0</v>
      </c>
      <c r="AB4458" s="6">
        <f>(W4458/100000)*Z4458</f>
        <v>0</v>
      </c>
    </row>
    <row r="4459" spans="1:28" x14ac:dyDescent="0.35">
      <c r="A4459" s="6" t="s">
        <v>4805</v>
      </c>
      <c r="B4459" s="6" t="s">
        <v>4784</v>
      </c>
      <c r="C4459" s="6" t="s">
        <v>4785</v>
      </c>
      <c r="D4459" s="6">
        <v>2010</v>
      </c>
      <c r="E4459" s="9" t="s">
        <v>6000</v>
      </c>
      <c r="F4459" s="6">
        <v>428.69015100000001</v>
      </c>
      <c r="G4459" s="9">
        <v>19.2</v>
      </c>
      <c r="H4459" s="9">
        <v>54</v>
      </c>
      <c r="I4459" s="6">
        <f>1/F4459</f>
        <v>2.3326871346759726E-3</v>
      </c>
      <c r="J4459" s="6">
        <f t="shared" si="414"/>
        <v>3.4341330132401389</v>
      </c>
      <c r="K4459" s="6">
        <f>G4459-J4459</f>
        <v>15.76586698675986</v>
      </c>
      <c r="L4459" s="6">
        <f>J4459+K4459-G4459</f>
        <v>0</v>
      </c>
      <c r="M4459" s="6">
        <v>428.69015100000001</v>
      </c>
      <c r="N4459" s="6">
        <f t="shared" si="415"/>
        <v>2.3326871346759726E-3</v>
      </c>
      <c r="O4459" s="6">
        <f t="shared" si="416"/>
        <v>19.2</v>
      </c>
      <c r="P4459" s="6">
        <f>O4459-G4459</f>
        <v>0</v>
      </c>
      <c r="Q4459" s="6">
        <f>1/(LN(F4459))</f>
        <v>0.16499650605488919</v>
      </c>
      <c r="R4459" s="6">
        <f t="shared" si="417"/>
        <v>95.152660059324333</v>
      </c>
      <c r="S4459" s="6">
        <f>H4459-R4459</f>
        <v>-41.152660059324333</v>
      </c>
      <c r="T4459" s="6">
        <f>R4459+S4459-H4459</f>
        <v>0</v>
      </c>
      <c r="U4459" s="6">
        <f t="shared" si="418"/>
        <v>95.152660059324333</v>
      </c>
      <c r="V4459" s="6">
        <f t="shared" si="419"/>
        <v>54</v>
      </c>
      <c r="W4459" s="6">
        <f>V4459-H4459</f>
        <v>0</v>
      </c>
      <c r="X4459" s="6">
        <v>19.654</v>
      </c>
      <c r="Y4459" s="6">
        <v>6183875</v>
      </c>
      <c r="Z4459" s="6">
        <f>(X4459/1000)*Y4459</f>
        <v>121537.87925000001</v>
      </c>
      <c r="AA4459" s="6">
        <f>(P4459/1000)*Z4459</f>
        <v>0</v>
      </c>
      <c r="AB4459" s="6">
        <f>(W4459/100000)*Z4459</f>
        <v>0</v>
      </c>
    </row>
    <row r="4460" spans="1:28" x14ac:dyDescent="0.35">
      <c r="A4460" s="6" t="s">
        <v>4806</v>
      </c>
      <c r="B4460" s="6" t="s">
        <v>4784</v>
      </c>
      <c r="C4460" s="6" t="s">
        <v>4785</v>
      </c>
      <c r="D4460" s="6">
        <v>2011</v>
      </c>
      <c r="E4460" s="9" t="s">
        <v>6000</v>
      </c>
      <c r="F4460" s="6">
        <v>489.0806882</v>
      </c>
      <c r="G4460" s="9">
        <v>18.3</v>
      </c>
      <c r="H4460" s="9">
        <v>53</v>
      </c>
      <c r="I4460" s="6">
        <f>1/F4460</f>
        <v>2.0446523940259721E-3</v>
      </c>
      <c r="J4460" s="6">
        <f t="shared" si="414"/>
        <v>3.0100943167847616</v>
      </c>
      <c r="K4460" s="6">
        <f>G4460-J4460</f>
        <v>15.289905683215238</v>
      </c>
      <c r="L4460" s="6">
        <f>J4460+K4460-G4460</f>
        <v>0</v>
      </c>
      <c r="M4460" s="6">
        <v>489.0806882</v>
      </c>
      <c r="N4460" s="6">
        <f t="shared" si="415"/>
        <v>2.0446523940259721E-3</v>
      </c>
      <c r="O4460" s="6">
        <f t="shared" si="416"/>
        <v>18.3</v>
      </c>
      <c r="P4460" s="6">
        <f>O4460-G4460</f>
        <v>0</v>
      </c>
      <c r="Q4460" s="6">
        <f>1/(LN(F4460))</f>
        <v>0.16148495147434452</v>
      </c>
      <c r="R4460" s="6">
        <f t="shared" si="417"/>
        <v>93.127564090497117</v>
      </c>
      <c r="S4460" s="6">
        <f>H4460-R4460</f>
        <v>-40.127564090497117</v>
      </c>
      <c r="T4460" s="6">
        <f>R4460+S4460-H4460</f>
        <v>0</v>
      </c>
      <c r="U4460" s="6">
        <f t="shared" si="418"/>
        <v>93.127564090497117</v>
      </c>
      <c r="V4460" s="6">
        <f t="shared" si="419"/>
        <v>53</v>
      </c>
      <c r="W4460" s="6">
        <f>V4460-H4460</f>
        <v>0</v>
      </c>
      <c r="X4460" s="6">
        <v>19.417999999999999</v>
      </c>
      <c r="Y4460" s="6">
        <v>6210568</v>
      </c>
      <c r="Z4460" s="6">
        <f>(X4460/1000)*Y4460</f>
        <v>120596.80942399999</v>
      </c>
      <c r="AA4460" s="6">
        <f>(P4460/1000)*Z4460</f>
        <v>0</v>
      </c>
      <c r="AB4460" s="6">
        <f>(W4460/100000)*Z4460</f>
        <v>0</v>
      </c>
    </row>
    <row r="4461" spans="1:28" x14ac:dyDescent="0.35">
      <c r="A4461" s="6" t="s">
        <v>4807</v>
      </c>
      <c r="B4461" s="6" t="s">
        <v>4784</v>
      </c>
      <c r="C4461" s="6" t="s">
        <v>4785</v>
      </c>
      <c r="D4461" s="6">
        <v>2012</v>
      </c>
      <c r="E4461" s="9" t="s">
        <v>6000</v>
      </c>
      <c r="F4461" s="6">
        <v>476.33456159999997</v>
      </c>
      <c r="G4461" s="9">
        <v>17.399999999999999</v>
      </c>
      <c r="H4461" s="9">
        <v>52</v>
      </c>
      <c r="I4461" s="6">
        <f>1/F4461</f>
        <v>2.0993647755498078E-3</v>
      </c>
      <c r="J4461" s="6">
        <f t="shared" si="414"/>
        <v>3.0906407359041408</v>
      </c>
      <c r="K4461" s="6">
        <f>G4461-J4461</f>
        <v>14.309359264095857</v>
      </c>
      <c r="L4461" s="6">
        <f>J4461+K4461-G4461</f>
        <v>0</v>
      </c>
      <c r="M4461" s="6">
        <v>476.33456159999997</v>
      </c>
      <c r="N4461" s="6">
        <f t="shared" si="415"/>
        <v>2.0993647755498078E-3</v>
      </c>
      <c r="O4461" s="6">
        <f t="shared" si="416"/>
        <v>17.399999999999999</v>
      </c>
      <c r="P4461" s="6">
        <f>O4461-G4461</f>
        <v>0</v>
      </c>
      <c r="Q4461" s="6">
        <f>1/(LN(F4461))</f>
        <v>0.16217652658828341</v>
      </c>
      <c r="R4461" s="6">
        <f t="shared" si="417"/>
        <v>93.526392000830114</v>
      </c>
      <c r="S4461" s="6">
        <f>H4461-R4461</f>
        <v>-41.526392000830114</v>
      </c>
      <c r="T4461" s="6">
        <f>R4461+S4461-H4461</f>
        <v>0</v>
      </c>
      <c r="U4461" s="6">
        <f t="shared" si="418"/>
        <v>93.526392000830114</v>
      </c>
      <c r="V4461" s="6">
        <f t="shared" si="419"/>
        <v>52</v>
      </c>
      <c r="W4461" s="6">
        <f>V4461-H4461</f>
        <v>0</v>
      </c>
      <c r="X4461" s="6">
        <v>19.213000000000001</v>
      </c>
      <c r="Y4461" s="6">
        <v>6237923</v>
      </c>
      <c r="Z4461" s="6">
        <f>(X4461/1000)*Y4461</f>
        <v>119849.214599</v>
      </c>
      <c r="AA4461" s="6">
        <f>(P4461/1000)*Z4461</f>
        <v>0</v>
      </c>
      <c r="AB4461" s="6">
        <f>(W4461/100000)*Z4461</f>
        <v>0</v>
      </c>
    </row>
    <row r="4462" spans="1:28" x14ac:dyDescent="0.35">
      <c r="A4462" s="6" t="s">
        <v>4808</v>
      </c>
      <c r="B4462" s="6" t="s">
        <v>4784</v>
      </c>
      <c r="C4462" s="6" t="s">
        <v>4785</v>
      </c>
      <c r="D4462" s="6">
        <v>2013</v>
      </c>
      <c r="E4462" s="9" t="s">
        <v>6000</v>
      </c>
      <c r="F4462" s="6">
        <v>513.38914039999997</v>
      </c>
      <c r="G4462" s="9">
        <v>16.7</v>
      </c>
      <c r="H4462" s="9">
        <v>50</v>
      </c>
      <c r="I4462" s="6">
        <f>1/F4462</f>
        <v>1.9478401884793744E-3</v>
      </c>
      <c r="J4462" s="6">
        <f t="shared" si="414"/>
        <v>2.8675694208353772</v>
      </c>
      <c r="K4462" s="6">
        <f>G4462-J4462</f>
        <v>13.832430579164622</v>
      </c>
      <c r="L4462" s="6">
        <f>J4462+K4462-G4462</f>
        <v>0</v>
      </c>
      <c r="M4462" s="6">
        <v>513.38914039999997</v>
      </c>
      <c r="N4462" s="6">
        <f t="shared" si="415"/>
        <v>1.9478401884793744E-3</v>
      </c>
      <c r="O4462" s="6">
        <f t="shared" si="416"/>
        <v>16.7</v>
      </c>
      <c r="P4462" s="6">
        <f>O4462-G4462</f>
        <v>0</v>
      </c>
      <c r="Q4462" s="6">
        <f>1/(LN(F4462))</f>
        <v>0.16022985637157069</v>
      </c>
      <c r="R4462" s="6">
        <f t="shared" si="417"/>
        <v>92.403757020202974</v>
      </c>
      <c r="S4462" s="6">
        <f>H4462-R4462</f>
        <v>-42.403757020202974</v>
      </c>
      <c r="T4462" s="6">
        <f>R4462+S4462-H4462</f>
        <v>0</v>
      </c>
      <c r="U4462" s="6">
        <f t="shared" si="418"/>
        <v>92.403757020202974</v>
      </c>
      <c r="V4462" s="6">
        <f t="shared" si="419"/>
        <v>50</v>
      </c>
      <c r="W4462" s="6">
        <f>V4462-H4462</f>
        <v>0</v>
      </c>
      <c r="X4462" s="6">
        <v>19.036000000000001</v>
      </c>
      <c r="Y4462" s="6">
        <v>6266070</v>
      </c>
      <c r="Z4462" s="6">
        <f>(X4462/1000)*Y4462</f>
        <v>119280.90852000001</v>
      </c>
      <c r="AA4462" s="6">
        <f>(P4462/1000)*Z4462</f>
        <v>0</v>
      </c>
      <c r="AB4462" s="6">
        <f>(W4462/100000)*Z4462</f>
        <v>0</v>
      </c>
    </row>
    <row r="4463" spans="1:28" x14ac:dyDescent="0.35">
      <c r="A4463" s="6" t="s">
        <v>4809</v>
      </c>
      <c r="B4463" s="6" t="s">
        <v>4784</v>
      </c>
      <c r="C4463" s="6" t="s">
        <v>4785</v>
      </c>
      <c r="D4463" s="6">
        <v>2014</v>
      </c>
      <c r="E4463" s="9" t="s">
        <v>6000</v>
      </c>
      <c r="F4463" s="6">
        <v>507.72976729999999</v>
      </c>
      <c r="G4463" s="9">
        <v>15.9</v>
      </c>
      <c r="H4463" s="9">
        <v>49</v>
      </c>
      <c r="I4463" s="6">
        <f>1/F4463</f>
        <v>1.9695516481489542E-3</v>
      </c>
      <c r="J4463" s="6">
        <f t="shared" si="414"/>
        <v>2.8995325758202792</v>
      </c>
      <c r="K4463" s="6">
        <f>G4463-J4463</f>
        <v>13.000467424179721</v>
      </c>
      <c r="L4463" s="6">
        <f>J4463+K4463-G4463</f>
        <v>0</v>
      </c>
      <c r="M4463" s="6">
        <v>507.72976729999999</v>
      </c>
      <c r="N4463" s="6">
        <f t="shared" si="415"/>
        <v>1.9695516481489542E-3</v>
      </c>
      <c r="O4463" s="6">
        <f t="shared" si="416"/>
        <v>15.9</v>
      </c>
      <c r="P4463" s="6">
        <f>O4463-G4463</f>
        <v>0</v>
      </c>
      <c r="Q4463" s="6">
        <f>1/(LN(F4463))</f>
        <v>0.16051494859969059</v>
      </c>
      <c r="R4463" s="6">
        <f t="shared" si="417"/>
        <v>92.568168282698579</v>
      </c>
      <c r="S4463" s="6">
        <f>H4463-R4463</f>
        <v>-43.568168282698579</v>
      </c>
      <c r="T4463" s="6">
        <f>R4463+S4463-H4463</f>
        <v>0</v>
      </c>
      <c r="U4463" s="6">
        <f t="shared" si="418"/>
        <v>92.568168282698579</v>
      </c>
      <c r="V4463" s="6">
        <f t="shared" si="419"/>
        <v>49</v>
      </c>
      <c r="W4463" s="6">
        <f>V4463-H4463</f>
        <v>0</v>
      </c>
      <c r="X4463" s="6">
        <v>18.881</v>
      </c>
      <c r="Y4463" s="6">
        <v>6295128</v>
      </c>
      <c r="Z4463" s="6">
        <f>(X4463/1000)*Y4463</f>
        <v>118858.31176800001</v>
      </c>
      <c r="AA4463" s="6">
        <f>(P4463/1000)*Z4463</f>
        <v>0</v>
      </c>
      <c r="AB4463" s="6">
        <f>(W4463/100000)*Z4463</f>
        <v>0</v>
      </c>
    </row>
    <row r="4464" spans="1:28" x14ac:dyDescent="0.35">
      <c r="A4464" s="6" t="s">
        <v>4810</v>
      </c>
      <c r="B4464" s="6" t="s">
        <v>4784</v>
      </c>
      <c r="C4464" s="6" t="s">
        <v>4785</v>
      </c>
      <c r="D4464" s="6">
        <v>2015</v>
      </c>
      <c r="E4464" s="9" t="s">
        <v>6000</v>
      </c>
      <c r="F4464" s="6">
        <v>516.76157409999996</v>
      </c>
      <c r="G4464" s="9">
        <v>15.3</v>
      </c>
      <c r="H4464" s="9">
        <v>48</v>
      </c>
      <c r="I4464" s="6">
        <f>1/F4464</f>
        <v>1.9351284037355441E-3</v>
      </c>
      <c r="J4464" s="6">
        <f t="shared" si="414"/>
        <v>2.8488553982829896</v>
      </c>
      <c r="K4464" s="6">
        <f>G4464-J4464</f>
        <v>12.451144601717012</v>
      </c>
      <c r="L4464" s="6">
        <f>J4464+K4464-G4464</f>
        <v>0</v>
      </c>
      <c r="M4464" s="6">
        <v>516.76157409999996</v>
      </c>
      <c r="N4464" s="6">
        <f t="shared" si="415"/>
        <v>1.9351284037355441E-3</v>
      </c>
      <c r="O4464" s="6">
        <f t="shared" si="416"/>
        <v>15.3</v>
      </c>
      <c r="P4464" s="6">
        <f>O4464-G4464</f>
        <v>0</v>
      </c>
      <c r="Q4464" s="6">
        <f>1/(LN(F4464))</f>
        <v>0.16006193510318598</v>
      </c>
      <c r="R4464" s="6">
        <f t="shared" si="417"/>
        <v>92.306917664331849</v>
      </c>
      <c r="S4464" s="6">
        <f>H4464-R4464</f>
        <v>-44.306917664331849</v>
      </c>
      <c r="T4464" s="6">
        <f>R4464+S4464-H4464</f>
        <v>0</v>
      </c>
      <c r="U4464" s="6">
        <f t="shared" si="418"/>
        <v>92.306917664331849</v>
      </c>
      <c r="V4464" s="6">
        <f t="shared" si="419"/>
        <v>48</v>
      </c>
      <c r="W4464" s="6">
        <f>V4464-H4464</f>
        <v>0</v>
      </c>
      <c r="X4464" s="6">
        <v>18.734000000000002</v>
      </c>
      <c r="Y4464" s="6">
        <v>6325124</v>
      </c>
      <c r="Z4464" s="6">
        <f>(X4464/1000)*Y4464</f>
        <v>118494.873016</v>
      </c>
      <c r="AA4464" s="6">
        <f>(P4464/1000)*Z4464</f>
        <v>0</v>
      </c>
      <c r="AB4464" s="6">
        <f>(W4464/100000)*Z4464</f>
        <v>0</v>
      </c>
    </row>
    <row r="4465" spans="1:28" x14ac:dyDescent="0.35">
      <c r="A4465" s="6" t="s">
        <v>4811</v>
      </c>
      <c r="B4465" s="6" t="s">
        <v>4784</v>
      </c>
      <c r="C4465" s="6" t="s">
        <v>4785</v>
      </c>
      <c r="D4465" s="6">
        <v>2016</v>
      </c>
      <c r="E4465" s="9" t="s">
        <v>6000</v>
      </c>
      <c r="F4465" s="6">
        <v>551.14081599999997</v>
      </c>
      <c r="G4465" s="9">
        <v>14.7</v>
      </c>
      <c r="H4465" s="9">
        <v>47</v>
      </c>
      <c r="I4465" s="6">
        <f>1/F4465</f>
        <v>1.8144183318841696E-3</v>
      </c>
      <c r="J4465" s="6">
        <f t="shared" si="414"/>
        <v>2.6711485654149052</v>
      </c>
      <c r="K4465" s="6">
        <f>G4465-J4465</f>
        <v>12.028851434585095</v>
      </c>
      <c r="L4465" s="6">
        <f>J4465+K4465-G4465</f>
        <v>0</v>
      </c>
      <c r="M4465" s="6">
        <v>551.14081599999997</v>
      </c>
      <c r="N4465" s="6">
        <f t="shared" si="415"/>
        <v>1.8144183318841696E-3</v>
      </c>
      <c r="O4465" s="6">
        <f t="shared" si="416"/>
        <v>14.7</v>
      </c>
      <c r="P4465" s="6">
        <f>O4465-G4465</f>
        <v>0</v>
      </c>
      <c r="Q4465" s="6">
        <f>1/(LN(F4465))</f>
        <v>0.15842863280627731</v>
      </c>
      <c r="R4465" s="6">
        <f t="shared" si="417"/>
        <v>91.365000396216104</v>
      </c>
      <c r="S4465" s="6">
        <f>H4465-R4465</f>
        <v>-44.365000396216104</v>
      </c>
      <c r="T4465" s="6">
        <f>R4465+S4465-H4465</f>
        <v>0</v>
      </c>
      <c r="U4465" s="6">
        <f t="shared" si="418"/>
        <v>91.365000396216104</v>
      </c>
      <c r="V4465" s="6">
        <f t="shared" si="419"/>
        <v>47</v>
      </c>
      <c r="W4465" s="6">
        <f>V4465-H4465</f>
        <v>0</v>
      </c>
      <c r="X4465" s="6">
        <v>18.587</v>
      </c>
      <c r="Y4465" s="6">
        <v>6356143</v>
      </c>
      <c r="Z4465" s="6">
        <f>(X4465/1000)*Y4465</f>
        <v>118141.62994099999</v>
      </c>
      <c r="AA4465" s="6">
        <f>(P4465/1000)*Z4465</f>
        <v>0</v>
      </c>
      <c r="AB4465" s="6">
        <f>(W4465/100000)*Z4465</f>
        <v>0</v>
      </c>
    </row>
    <row r="4466" spans="1:28" x14ac:dyDescent="0.35">
      <c r="A4466" s="6" t="s">
        <v>4812</v>
      </c>
      <c r="B4466" s="6" t="s">
        <v>4784</v>
      </c>
      <c r="C4466" s="6" t="s">
        <v>4785</v>
      </c>
      <c r="D4466" s="6">
        <v>2017</v>
      </c>
      <c r="E4466" s="9" t="s">
        <v>6000</v>
      </c>
      <c r="F4466" s="6">
        <v>651.46119790579633</v>
      </c>
      <c r="G4466" s="9">
        <v>14.2</v>
      </c>
      <c r="H4466" s="9">
        <v>46</v>
      </c>
      <c r="I4466" s="6">
        <f>1/F4466</f>
        <v>1.5350108390409518E-3</v>
      </c>
      <c r="J4466" s="6">
        <f t="shared" si="414"/>
        <v>2.2598107220084693</v>
      </c>
      <c r="K4466" s="6">
        <f>G4466-J4466</f>
        <v>11.94018927799153</v>
      </c>
      <c r="L4466" s="6">
        <f>J4466+K4466-G4466</f>
        <v>0</v>
      </c>
      <c r="M4466" s="6">
        <v>651.46119790579633</v>
      </c>
      <c r="N4466" s="6">
        <f t="shared" si="415"/>
        <v>1.5350108390409518E-3</v>
      </c>
      <c r="O4466" s="6">
        <f t="shared" si="416"/>
        <v>14.2</v>
      </c>
      <c r="P4466" s="6">
        <f>O4466-G4466</f>
        <v>0</v>
      </c>
      <c r="Q4466" s="6">
        <f>1/(LN(F4466))</f>
        <v>0.15433961709624958</v>
      </c>
      <c r="R4466" s="6">
        <f t="shared" si="417"/>
        <v>89.00688548132166</v>
      </c>
      <c r="S4466" s="6">
        <f>H4466-R4466</f>
        <v>-43.00688548132166</v>
      </c>
      <c r="T4466" s="6">
        <f>R4466+S4466-H4466</f>
        <v>0</v>
      </c>
      <c r="U4466" s="6">
        <f t="shared" si="418"/>
        <v>89.00688548132166</v>
      </c>
      <c r="V4466" s="6">
        <f t="shared" si="419"/>
        <v>46</v>
      </c>
      <c r="W4466" s="6">
        <f>V4466-H4466</f>
        <v>0</v>
      </c>
      <c r="X4466" s="6">
        <v>18.428999999999998</v>
      </c>
      <c r="Y4466" s="10">
        <v>6400000</v>
      </c>
      <c r="Z4466" s="6">
        <f>(X4466/1000)*Y4466</f>
        <v>117945.59999999998</v>
      </c>
      <c r="AA4466" s="6">
        <f>(P4466/1000)*Z4466</f>
        <v>0</v>
      </c>
      <c r="AB4466" s="6">
        <f>(W4466/100000)*Z4466</f>
        <v>0</v>
      </c>
    </row>
    <row r="4467" spans="1:28" x14ac:dyDescent="0.35">
      <c r="A4467" s="6" t="s">
        <v>4813</v>
      </c>
      <c r="B4467" s="6" t="s">
        <v>4784</v>
      </c>
      <c r="C4467" s="6" t="s">
        <v>4785</v>
      </c>
      <c r="D4467" s="6">
        <v>2018</v>
      </c>
      <c r="E4467" s="9" t="s">
        <v>6000</v>
      </c>
      <c r="F4467" s="6">
        <v>0</v>
      </c>
      <c r="G4467" s="9">
        <v>13.7</v>
      </c>
      <c r="I4467" s="6" t="e">
        <f>1/F4467</f>
        <v>#DIV/0!</v>
      </c>
      <c r="J4467" s="6" t="e">
        <f t="shared" si="414"/>
        <v>#DIV/0!</v>
      </c>
      <c r="K4467" s="6" t="e">
        <f>G4467-J4467</f>
        <v>#DIV/0!</v>
      </c>
      <c r="L4467" s="6" t="e">
        <f>J4467+K4467-G4467</f>
        <v>#DIV/0!</v>
      </c>
      <c r="M4467" s="6">
        <v>0</v>
      </c>
      <c r="N4467" s="6" t="e">
        <f t="shared" si="415"/>
        <v>#DIV/0!</v>
      </c>
      <c r="O4467" s="6" t="e">
        <f t="shared" si="416"/>
        <v>#DIV/0!</v>
      </c>
      <c r="P4467" s="6" t="e">
        <f>O4467-G4467</f>
        <v>#DIV/0!</v>
      </c>
      <c r="Q4467" s="6" t="e">
        <f>1/(LN(F4467))</f>
        <v>#NUM!</v>
      </c>
      <c r="R4467" s="6" t="e">
        <f t="shared" si="417"/>
        <v>#NUM!</v>
      </c>
      <c r="S4467" s="6" t="e">
        <f>H4467-R4467</f>
        <v>#NUM!</v>
      </c>
      <c r="T4467" s="6" t="e">
        <f>R4467+S4467-H4467</f>
        <v>#NUM!</v>
      </c>
      <c r="U4467" s="6" t="e">
        <f t="shared" si="418"/>
        <v>#NUM!</v>
      </c>
      <c r="V4467" s="6" t="e">
        <f t="shared" si="419"/>
        <v>#NUM!</v>
      </c>
      <c r="W4467" s="6" t="e">
        <f>V4467-H4467</f>
        <v>#NUM!</v>
      </c>
      <c r="X4467" s="6">
        <v>18.253</v>
      </c>
      <c r="Y4467" s="10">
        <v>6400000</v>
      </c>
      <c r="Z4467" s="6">
        <f>(X4467/1000)*Y4467</f>
        <v>116819.19999999998</v>
      </c>
      <c r="AA4467" s="6" t="e">
        <f>(P4467/1000)*Z4467</f>
        <v>#DIV/0!</v>
      </c>
      <c r="AB4467" s="6" t="e">
        <f>(W4467/100000)*Z4467</f>
        <v>#NUM!</v>
      </c>
    </row>
    <row r="4468" spans="1:28" x14ac:dyDescent="0.35">
      <c r="A4468" s="6" t="s">
        <v>4814</v>
      </c>
      <c r="B4468" s="6" t="s">
        <v>4815</v>
      </c>
      <c r="C4468" s="6" t="s">
        <v>4816</v>
      </c>
      <c r="D4468" s="6">
        <v>1990</v>
      </c>
      <c r="E4468" s="9" t="s">
        <v>5998</v>
      </c>
      <c r="F4468" s="6">
        <v>0</v>
      </c>
      <c r="G4468" s="9">
        <v>13.8</v>
      </c>
      <c r="I4468" s="6" t="e">
        <f>1/F4468</f>
        <v>#DIV/0!</v>
      </c>
      <c r="J4468" s="6" t="e">
        <f t="shared" si="414"/>
        <v>#DIV/0!</v>
      </c>
      <c r="K4468" s="6" t="e">
        <f>G4468-J4468</f>
        <v>#DIV/0!</v>
      </c>
      <c r="L4468" s="6" t="e">
        <f>J4468+K4468-G4468</f>
        <v>#DIV/0!</v>
      </c>
      <c r="M4468" s="6">
        <v>0</v>
      </c>
      <c r="N4468" s="6" t="e">
        <f t="shared" si="415"/>
        <v>#DIV/0!</v>
      </c>
      <c r="O4468" s="6" t="e">
        <f t="shared" si="416"/>
        <v>#DIV/0!</v>
      </c>
      <c r="P4468" s="6" t="e">
        <f>O4468-G4468</f>
        <v>#DIV/0!</v>
      </c>
      <c r="Q4468" s="6" t="e">
        <f>1/(LN(F4468))</f>
        <v>#NUM!</v>
      </c>
      <c r="R4468" s="6" t="e">
        <f t="shared" si="417"/>
        <v>#NUM!</v>
      </c>
      <c r="S4468" s="6" t="e">
        <f>H4468-R4468</f>
        <v>#NUM!</v>
      </c>
      <c r="T4468" s="6" t="e">
        <f>R4468+S4468-H4468</f>
        <v>#NUM!</v>
      </c>
      <c r="U4468" s="6" t="e">
        <f t="shared" si="418"/>
        <v>#NUM!</v>
      </c>
      <c r="V4468" s="6" t="e">
        <f t="shared" si="419"/>
        <v>#NUM!</v>
      </c>
      <c r="W4468" s="6" t="e">
        <f>V4468-H4468</f>
        <v>#NUM!</v>
      </c>
      <c r="Y4468" s="6">
        <v>24125</v>
      </c>
      <c r="Z4468" s="6">
        <f>(X4468/1000)*Y4468</f>
        <v>0</v>
      </c>
      <c r="AA4468" s="6" t="e">
        <f>(P4468/1000)*Z4468</f>
        <v>#DIV/0!</v>
      </c>
      <c r="AB4468" s="6" t="e">
        <f>(W4468/100000)*Z4468</f>
        <v>#NUM!</v>
      </c>
    </row>
    <row r="4469" spans="1:28" x14ac:dyDescent="0.35">
      <c r="A4469" s="6" t="s">
        <v>4817</v>
      </c>
      <c r="B4469" s="6" t="s">
        <v>4815</v>
      </c>
      <c r="C4469" s="6" t="s">
        <v>4816</v>
      </c>
      <c r="D4469" s="6">
        <v>1991</v>
      </c>
      <c r="E4469" s="9" t="s">
        <v>5998</v>
      </c>
      <c r="F4469" s="6">
        <v>0</v>
      </c>
      <c r="G4469" s="9">
        <v>12.7</v>
      </c>
      <c r="I4469" s="6" t="e">
        <f>1/F4469</f>
        <v>#DIV/0!</v>
      </c>
      <c r="J4469" s="6" t="e">
        <f t="shared" si="414"/>
        <v>#DIV/0!</v>
      </c>
      <c r="K4469" s="6" t="e">
        <f>G4469-J4469</f>
        <v>#DIV/0!</v>
      </c>
      <c r="L4469" s="6" t="e">
        <f>J4469+K4469-G4469</f>
        <v>#DIV/0!</v>
      </c>
      <c r="M4469" s="6">
        <v>0</v>
      </c>
      <c r="N4469" s="6" t="e">
        <f t="shared" si="415"/>
        <v>#DIV/0!</v>
      </c>
      <c r="O4469" s="6" t="e">
        <f t="shared" si="416"/>
        <v>#DIV/0!</v>
      </c>
      <c r="P4469" s="6" t="e">
        <f>O4469-G4469</f>
        <v>#DIV/0!</v>
      </c>
      <c r="Q4469" s="6" t="e">
        <f>1/(LN(F4469))</f>
        <v>#NUM!</v>
      </c>
      <c r="R4469" s="6" t="e">
        <f t="shared" si="417"/>
        <v>#NUM!</v>
      </c>
      <c r="S4469" s="6" t="e">
        <f>H4469-R4469</f>
        <v>#NUM!</v>
      </c>
      <c r="T4469" s="6" t="e">
        <f>R4469+S4469-H4469</f>
        <v>#NUM!</v>
      </c>
      <c r="U4469" s="6" t="e">
        <f t="shared" si="418"/>
        <v>#NUM!</v>
      </c>
      <c r="V4469" s="6" t="e">
        <f t="shared" si="419"/>
        <v>#NUM!</v>
      </c>
      <c r="W4469" s="6" t="e">
        <f>V4469-H4469</f>
        <v>#NUM!</v>
      </c>
      <c r="Y4469" s="6">
        <v>24460</v>
      </c>
      <c r="Z4469" s="6">
        <f>(X4469/1000)*Y4469</f>
        <v>0</v>
      </c>
      <c r="AA4469" s="6" t="e">
        <f>(P4469/1000)*Z4469</f>
        <v>#DIV/0!</v>
      </c>
      <c r="AB4469" s="6" t="e">
        <f>(W4469/100000)*Z4469</f>
        <v>#NUM!</v>
      </c>
    </row>
    <row r="4470" spans="1:28" x14ac:dyDescent="0.35">
      <c r="A4470" s="6" t="s">
        <v>4818</v>
      </c>
      <c r="B4470" s="6" t="s">
        <v>4815</v>
      </c>
      <c r="C4470" s="6" t="s">
        <v>4816</v>
      </c>
      <c r="D4470" s="6">
        <v>1992</v>
      </c>
      <c r="E4470" s="9" t="s">
        <v>5998</v>
      </c>
      <c r="F4470" s="6">
        <v>0</v>
      </c>
      <c r="G4470" s="9">
        <v>11.7</v>
      </c>
      <c r="I4470" s="6" t="e">
        <f>1/F4470</f>
        <v>#DIV/0!</v>
      </c>
      <c r="J4470" s="6" t="e">
        <f t="shared" si="414"/>
        <v>#DIV/0!</v>
      </c>
      <c r="K4470" s="6" t="e">
        <f>G4470-J4470</f>
        <v>#DIV/0!</v>
      </c>
      <c r="L4470" s="6" t="e">
        <f>J4470+K4470-G4470</f>
        <v>#DIV/0!</v>
      </c>
      <c r="M4470" s="6">
        <v>0</v>
      </c>
      <c r="N4470" s="6" t="e">
        <f t="shared" si="415"/>
        <v>#DIV/0!</v>
      </c>
      <c r="O4470" s="6" t="e">
        <f t="shared" si="416"/>
        <v>#DIV/0!</v>
      </c>
      <c r="P4470" s="6" t="e">
        <f>O4470-G4470</f>
        <v>#DIV/0!</v>
      </c>
      <c r="Q4470" s="6" t="e">
        <f>1/(LN(F4470))</f>
        <v>#NUM!</v>
      </c>
      <c r="R4470" s="6" t="e">
        <f t="shared" si="417"/>
        <v>#NUM!</v>
      </c>
      <c r="S4470" s="6" t="e">
        <f>H4470-R4470</f>
        <v>#NUM!</v>
      </c>
      <c r="T4470" s="6" t="e">
        <f>R4470+S4470-H4470</f>
        <v>#NUM!</v>
      </c>
      <c r="U4470" s="6" t="e">
        <f t="shared" si="418"/>
        <v>#NUM!</v>
      </c>
      <c r="V4470" s="6" t="e">
        <f t="shared" si="419"/>
        <v>#NUM!</v>
      </c>
      <c r="W4470" s="6" t="e">
        <f>V4470-H4470</f>
        <v>#NUM!</v>
      </c>
      <c r="Y4470" s="6">
        <v>24822</v>
      </c>
      <c r="Z4470" s="6">
        <f>(X4470/1000)*Y4470</f>
        <v>0</v>
      </c>
      <c r="AA4470" s="6" t="e">
        <f>(P4470/1000)*Z4470</f>
        <v>#DIV/0!</v>
      </c>
      <c r="AB4470" s="6" t="e">
        <f>(W4470/100000)*Z4470</f>
        <v>#NUM!</v>
      </c>
    </row>
    <row r="4471" spans="1:28" x14ac:dyDescent="0.35">
      <c r="A4471" s="6" t="s">
        <v>4819</v>
      </c>
      <c r="B4471" s="6" t="s">
        <v>4815</v>
      </c>
      <c r="C4471" s="6" t="s">
        <v>4816</v>
      </c>
      <c r="D4471" s="6">
        <v>1993</v>
      </c>
      <c r="E4471" s="9" t="s">
        <v>5998</v>
      </c>
      <c r="F4471" s="6">
        <v>0</v>
      </c>
      <c r="G4471" s="9">
        <v>10.8</v>
      </c>
      <c r="I4471" s="6" t="e">
        <f>1/F4471</f>
        <v>#DIV/0!</v>
      </c>
      <c r="J4471" s="6" t="e">
        <f t="shared" si="414"/>
        <v>#DIV/0!</v>
      </c>
      <c r="K4471" s="6" t="e">
        <f>G4471-J4471</f>
        <v>#DIV/0!</v>
      </c>
      <c r="L4471" s="6" t="e">
        <f>J4471+K4471-G4471</f>
        <v>#DIV/0!</v>
      </c>
      <c r="M4471" s="6">
        <v>0</v>
      </c>
      <c r="N4471" s="6" t="e">
        <f t="shared" si="415"/>
        <v>#DIV/0!</v>
      </c>
      <c r="O4471" s="6" t="e">
        <f t="shared" si="416"/>
        <v>#DIV/0!</v>
      </c>
      <c r="P4471" s="6" t="e">
        <f>O4471-G4471</f>
        <v>#DIV/0!</v>
      </c>
      <c r="Q4471" s="6" t="e">
        <f>1/(LN(F4471))</f>
        <v>#NUM!</v>
      </c>
      <c r="R4471" s="6" t="e">
        <f t="shared" si="417"/>
        <v>#NUM!</v>
      </c>
      <c r="S4471" s="6" t="e">
        <f>H4471-R4471</f>
        <v>#NUM!</v>
      </c>
      <c r="T4471" s="6" t="e">
        <f>R4471+S4471-H4471</f>
        <v>#NUM!</v>
      </c>
      <c r="U4471" s="6" t="e">
        <f t="shared" si="418"/>
        <v>#NUM!</v>
      </c>
      <c r="V4471" s="6" t="e">
        <f t="shared" si="419"/>
        <v>#NUM!</v>
      </c>
      <c r="W4471" s="6" t="e">
        <f>V4471-H4471</f>
        <v>#NUM!</v>
      </c>
      <c r="Y4471" s="6">
        <v>25209</v>
      </c>
      <c r="Z4471" s="6">
        <f>(X4471/1000)*Y4471</f>
        <v>0</v>
      </c>
      <c r="AA4471" s="6" t="e">
        <f>(P4471/1000)*Z4471</f>
        <v>#DIV/0!</v>
      </c>
      <c r="AB4471" s="6" t="e">
        <f>(W4471/100000)*Z4471</f>
        <v>#NUM!</v>
      </c>
    </row>
    <row r="4472" spans="1:28" x14ac:dyDescent="0.35">
      <c r="A4472" s="6" t="s">
        <v>4820</v>
      </c>
      <c r="B4472" s="6" t="s">
        <v>4815</v>
      </c>
      <c r="C4472" s="6" t="s">
        <v>4816</v>
      </c>
      <c r="D4472" s="6">
        <v>1994</v>
      </c>
      <c r="E4472" s="9" t="s">
        <v>5998</v>
      </c>
      <c r="F4472" s="6">
        <v>0</v>
      </c>
      <c r="G4472" s="9">
        <v>9.9</v>
      </c>
      <c r="I4472" s="6" t="e">
        <f>1/F4472</f>
        <v>#DIV/0!</v>
      </c>
      <c r="J4472" s="6" t="e">
        <f t="shared" si="414"/>
        <v>#DIV/0!</v>
      </c>
      <c r="K4472" s="6" t="e">
        <f>G4472-J4472</f>
        <v>#DIV/0!</v>
      </c>
      <c r="L4472" s="6" t="e">
        <f>J4472+K4472-G4472</f>
        <v>#DIV/0!</v>
      </c>
      <c r="M4472" s="6">
        <v>0</v>
      </c>
      <c r="N4472" s="6" t="e">
        <f t="shared" si="415"/>
        <v>#DIV/0!</v>
      </c>
      <c r="O4472" s="6" t="e">
        <f t="shared" si="416"/>
        <v>#DIV/0!</v>
      </c>
      <c r="P4472" s="6" t="e">
        <f>O4472-G4472</f>
        <v>#DIV/0!</v>
      </c>
      <c r="Q4472" s="6" t="e">
        <f>1/(LN(F4472))</f>
        <v>#NUM!</v>
      </c>
      <c r="R4472" s="6" t="e">
        <f t="shared" si="417"/>
        <v>#NUM!</v>
      </c>
      <c r="S4472" s="6" t="e">
        <f>H4472-R4472</f>
        <v>#NUM!</v>
      </c>
      <c r="T4472" s="6" t="e">
        <f>R4472+S4472-H4472</f>
        <v>#NUM!</v>
      </c>
      <c r="U4472" s="6" t="e">
        <f t="shared" si="418"/>
        <v>#NUM!</v>
      </c>
      <c r="V4472" s="6" t="e">
        <f t="shared" si="419"/>
        <v>#NUM!</v>
      </c>
      <c r="W4472" s="6" t="e">
        <f>V4472-H4472</f>
        <v>#NUM!</v>
      </c>
      <c r="Y4472" s="6">
        <v>25582</v>
      </c>
      <c r="Z4472" s="6">
        <f>(X4472/1000)*Y4472</f>
        <v>0</v>
      </c>
      <c r="AA4472" s="6" t="e">
        <f>(P4472/1000)*Z4472</f>
        <v>#DIV/0!</v>
      </c>
      <c r="AB4472" s="6" t="e">
        <f>(W4472/100000)*Z4472</f>
        <v>#NUM!</v>
      </c>
    </row>
    <row r="4473" spans="1:28" x14ac:dyDescent="0.35">
      <c r="A4473" s="6" t="s">
        <v>4821</v>
      </c>
      <c r="B4473" s="6" t="s">
        <v>4815</v>
      </c>
      <c r="C4473" s="6" t="s">
        <v>4816</v>
      </c>
      <c r="D4473" s="6">
        <v>1995</v>
      </c>
      <c r="E4473" s="9" t="s">
        <v>5998</v>
      </c>
      <c r="F4473" s="6">
        <v>0</v>
      </c>
      <c r="G4473" s="9">
        <v>9.1</v>
      </c>
      <c r="I4473" s="6" t="e">
        <f>1/F4473</f>
        <v>#DIV/0!</v>
      </c>
      <c r="J4473" s="6" t="e">
        <f t="shared" si="414"/>
        <v>#DIV/0!</v>
      </c>
      <c r="K4473" s="6" t="e">
        <f>G4473-J4473</f>
        <v>#DIV/0!</v>
      </c>
      <c r="L4473" s="6" t="e">
        <f>J4473+K4473-G4473</f>
        <v>#DIV/0!</v>
      </c>
      <c r="M4473" s="6">
        <v>0</v>
      </c>
      <c r="N4473" s="6" t="e">
        <f t="shared" si="415"/>
        <v>#DIV/0!</v>
      </c>
      <c r="O4473" s="6" t="e">
        <f t="shared" si="416"/>
        <v>#DIV/0!</v>
      </c>
      <c r="P4473" s="6" t="e">
        <f>O4473-G4473</f>
        <v>#DIV/0!</v>
      </c>
      <c r="Q4473" s="6" t="e">
        <f>1/(LN(F4473))</f>
        <v>#NUM!</v>
      </c>
      <c r="R4473" s="6" t="e">
        <f t="shared" si="417"/>
        <v>#NUM!</v>
      </c>
      <c r="S4473" s="6" t="e">
        <f>H4473-R4473</f>
        <v>#NUM!</v>
      </c>
      <c r="T4473" s="6" t="e">
        <f>R4473+S4473-H4473</f>
        <v>#NUM!</v>
      </c>
      <c r="U4473" s="6" t="e">
        <f t="shared" si="418"/>
        <v>#NUM!</v>
      </c>
      <c r="V4473" s="6" t="e">
        <f t="shared" si="419"/>
        <v>#NUM!</v>
      </c>
      <c r="W4473" s="6" t="e">
        <f>V4473-H4473</f>
        <v>#NUM!</v>
      </c>
      <c r="Y4473" s="6">
        <v>25928</v>
      </c>
      <c r="Z4473" s="6">
        <f>(X4473/1000)*Y4473</f>
        <v>0</v>
      </c>
      <c r="AA4473" s="6" t="e">
        <f>(P4473/1000)*Z4473</f>
        <v>#DIV/0!</v>
      </c>
      <c r="AB4473" s="6" t="e">
        <f>(W4473/100000)*Z4473</f>
        <v>#NUM!</v>
      </c>
    </row>
    <row r="4474" spans="1:28" x14ac:dyDescent="0.35">
      <c r="A4474" s="6" t="s">
        <v>4822</v>
      </c>
      <c r="B4474" s="6" t="s">
        <v>4815</v>
      </c>
      <c r="C4474" s="6" t="s">
        <v>4816</v>
      </c>
      <c r="D4474" s="6">
        <v>1996</v>
      </c>
      <c r="E4474" s="9" t="s">
        <v>5998</v>
      </c>
      <c r="F4474" s="6">
        <v>0</v>
      </c>
      <c r="G4474" s="9">
        <v>8.4</v>
      </c>
      <c r="I4474" s="6" t="e">
        <f>1/F4474</f>
        <v>#DIV/0!</v>
      </c>
      <c r="J4474" s="6" t="e">
        <f t="shared" si="414"/>
        <v>#DIV/0!</v>
      </c>
      <c r="K4474" s="6" t="e">
        <f>G4474-J4474</f>
        <v>#DIV/0!</v>
      </c>
      <c r="L4474" s="6" t="e">
        <f>J4474+K4474-G4474</f>
        <v>#DIV/0!</v>
      </c>
      <c r="M4474" s="6">
        <v>0</v>
      </c>
      <c r="N4474" s="6" t="e">
        <f t="shared" si="415"/>
        <v>#DIV/0!</v>
      </c>
      <c r="O4474" s="6" t="e">
        <f t="shared" si="416"/>
        <v>#DIV/0!</v>
      </c>
      <c r="P4474" s="6" t="e">
        <f>O4474-G4474</f>
        <v>#DIV/0!</v>
      </c>
      <c r="Q4474" s="6" t="e">
        <f>1/(LN(F4474))</f>
        <v>#NUM!</v>
      </c>
      <c r="R4474" s="6" t="e">
        <f t="shared" si="417"/>
        <v>#NUM!</v>
      </c>
      <c r="S4474" s="6" t="e">
        <f>H4474-R4474</f>
        <v>#NUM!</v>
      </c>
      <c r="T4474" s="6" t="e">
        <f>R4474+S4474-H4474</f>
        <v>#NUM!</v>
      </c>
      <c r="U4474" s="6" t="e">
        <f t="shared" si="418"/>
        <v>#NUM!</v>
      </c>
      <c r="V4474" s="6" t="e">
        <f t="shared" si="419"/>
        <v>#NUM!</v>
      </c>
      <c r="W4474" s="6" t="e">
        <f>V4474-H4474</f>
        <v>#NUM!</v>
      </c>
      <c r="Y4474" s="6">
        <v>26252</v>
      </c>
      <c r="Z4474" s="6">
        <f>(X4474/1000)*Y4474</f>
        <v>0</v>
      </c>
      <c r="AA4474" s="6" t="e">
        <f>(P4474/1000)*Z4474</f>
        <v>#DIV/0!</v>
      </c>
      <c r="AB4474" s="6" t="e">
        <f>(W4474/100000)*Z4474</f>
        <v>#NUM!</v>
      </c>
    </row>
    <row r="4475" spans="1:28" x14ac:dyDescent="0.35">
      <c r="A4475" s="6" t="s">
        <v>4823</v>
      </c>
      <c r="B4475" s="6" t="s">
        <v>4815</v>
      </c>
      <c r="C4475" s="6" t="s">
        <v>4816</v>
      </c>
      <c r="D4475" s="6">
        <v>1997</v>
      </c>
      <c r="E4475" s="9" t="s">
        <v>5998</v>
      </c>
      <c r="F4475" s="6">
        <v>13302.231446</v>
      </c>
      <c r="G4475" s="9">
        <v>7.7</v>
      </c>
      <c r="I4475" s="6">
        <f>1/F4475</f>
        <v>7.5175357161651353E-5</v>
      </c>
      <c r="J4475" s="6">
        <f t="shared" si="414"/>
        <v>0.11067158213088274</v>
      </c>
      <c r="K4475" s="6">
        <f>G4475-J4475</f>
        <v>7.5893284178691172</v>
      </c>
      <c r="L4475" s="6">
        <f>J4475+K4475-G4475</f>
        <v>0</v>
      </c>
      <c r="M4475" s="6">
        <v>13302.231446</v>
      </c>
      <c r="N4475" s="6">
        <f t="shared" si="415"/>
        <v>7.5175357161651353E-5</v>
      </c>
      <c r="O4475" s="6">
        <f t="shared" si="416"/>
        <v>7.7</v>
      </c>
      <c r="P4475" s="6">
        <f>O4475-G4475</f>
        <v>0</v>
      </c>
      <c r="Q4475" s="6">
        <f>1/(LN(F4475))</f>
        <v>0.10531096820929681</v>
      </c>
      <c r="R4475" s="6">
        <f t="shared" si="417"/>
        <v>60.732308811460427</v>
      </c>
      <c r="S4475" s="6">
        <f>H4475-R4475</f>
        <v>-60.732308811460427</v>
      </c>
      <c r="T4475" s="6">
        <f>R4475+S4475-H4475</f>
        <v>0</v>
      </c>
      <c r="U4475" s="6">
        <f t="shared" si="418"/>
        <v>60.732308811460427</v>
      </c>
      <c r="V4475" s="6">
        <f t="shared" si="419"/>
        <v>0</v>
      </c>
      <c r="W4475" s="6">
        <f>V4475-H4475</f>
        <v>0</v>
      </c>
      <c r="Y4475" s="6">
        <v>26562</v>
      </c>
      <c r="Z4475" s="6">
        <f>(X4475/1000)*Y4475</f>
        <v>0</v>
      </c>
      <c r="AA4475" s="6">
        <f>(P4475/1000)*Z4475</f>
        <v>0</v>
      </c>
      <c r="AB4475" s="6">
        <f>(W4475/100000)*Z4475</f>
        <v>0</v>
      </c>
    </row>
    <row r="4476" spans="1:28" x14ac:dyDescent="0.35">
      <c r="A4476" s="6" t="s">
        <v>4824</v>
      </c>
      <c r="B4476" s="6" t="s">
        <v>4815</v>
      </c>
      <c r="C4476" s="6" t="s">
        <v>4816</v>
      </c>
      <c r="D4476" s="6">
        <v>1998</v>
      </c>
      <c r="E4476" s="9" t="s">
        <v>5998</v>
      </c>
      <c r="F4476" s="6">
        <v>15522.976296000001</v>
      </c>
      <c r="G4476" s="9">
        <v>7.1</v>
      </c>
      <c r="I4476" s="6">
        <f>1/F4476</f>
        <v>6.4420635639164279E-5</v>
      </c>
      <c r="J4476" s="6">
        <f t="shared" si="414"/>
        <v>9.4838706954629232E-2</v>
      </c>
      <c r="K4476" s="6">
        <f>G4476-J4476</f>
        <v>7.0051612930453704</v>
      </c>
      <c r="L4476" s="6">
        <f>J4476+K4476-G4476</f>
        <v>0</v>
      </c>
      <c r="M4476" s="6">
        <v>15522.976296000001</v>
      </c>
      <c r="N4476" s="6">
        <f t="shared" si="415"/>
        <v>6.4420635639164279E-5</v>
      </c>
      <c r="O4476" s="6">
        <f t="shared" si="416"/>
        <v>7.1</v>
      </c>
      <c r="P4476" s="6">
        <f>O4476-G4476</f>
        <v>0</v>
      </c>
      <c r="Q4476" s="6">
        <f>1/(LN(F4476))</f>
        <v>0.10362612100841717</v>
      </c>
      <c r="R4476" s="6">
        <f t="shared" si="417"/>
        <v>59.760665854949146</v>
      </c>
      <c r="S4476" s="6">
        <f>H4476-R4476</f>
        <v>-59.760665854949146</v>
      </c>
      <c r="T4476" s="6">
        <f>R4476+S4476-H4476</f>
        <v>0</v>
      </c>
      <c r="U4476" s="6">
        <f t="shared" si="418"/>
        <v>59.760665854949146</v>
      </c>
      <c r="V4476" s="6">
        <f t="shared" si="419"/>
        <v>0</v>
      </c>
      <c r="W4476" s="6">
        <f>V4476-H4476</f>
        <v>0</v>
      </c>
      <c r="Y4476" s="6">
        <v>26840</v>
      </c>
      <c r="Z4476" s="6">
        <f>(X4476/1000)*Y4476</f>
        <v>0</v>
      </c>
      <c r="AA4476" s="6">
        <f>(P4476/1000)*Z4476</f>
        <v>0</v>
      </c>
      <c r="AB4476" s="6">
        <f>(W4476/100000)*Z4476</f>
        <v>0</v>
      </c>
    </row>
    <row r="4477" spans="1:28" x14ac:dyDescent="0.35">
      <c r="A4477" s="6" t="s">
        <v>4825</v>
      </c>
      <c r="B4477" s="6" t="s">
        <v>4815</v>
      </c>
      <c r="C4477" s="6" t="s">
        <v>4816</v>
      </c>
      <c r="D4477" s="6">
        <v>1999</v>
      </c>
      <c r="E4477" s="9" t="s">
        <v>5998</v>
      </c>
      <c r="F4477" s="6">
        <v>13728.75834</v>
      </c>
      <c r="G4477" s="9">
        <v>6.6</v>
      </c>
      <c r="I4477" s="6">
        <f>1/F4477</f>
        <v>7.2839799145302746E-5</v>
      </c>
      <c r="J4477" s="6">
        <f t="shared" si="414"/>
        <v>0.10723322266593266</v>
      </c>
      <c r="K4477" s="6">
        <f>G4477-J4477</f>
        <v>6.4927667773340669</v>
      </c>
      <c r="L4477" s="6">
        <f>J4477+K4477-G4477</f>
        <v>0</v>
      </c>
      <c r="M4477" s="6">
        <v>13728.75834</v>
      </c>
      <c r="N4477" s="6">
        <f t="shared" si="415"/>
        <v>7.2839799145302746E-5</v>
      </c>
      <c r="O4477" s="6">
        <f t="shared" si="416"/>
        <v>6.6</v>
      </c>
      <c r="P4477" s="6">
        <f>O4477-G4477</f>
        <v>0</v>
      </c>
      <c r="Q4477" s="6">
        <f>1/(LN(F4477))</f>
        <v>0.10496210381431198</v>
      </c>
      <c r="R4477" s="6">
        <f t="shared" si="417"/>
        <v>60.531120459194653</v>
      </c>
      <c r="S4477" s="6">
        <f>H4477-R4477</f>
        <v>-60.531120459194653</v>
      </c>
      <c r="T4477" s="6">
        <f>R4477+S4477-H4477</f>
        <v>0</v>
      </c>
      <c r="U4477" s="6">
        <f t="shared" si="418"/>
        <v>60.531120459194653</v>
      </c>
      <c r="V4477" s="6">
        <f t="shared" si="419"/>
        <v>0</v>
      </c>
      <c r="W4477" s="6">
        <f>V4477-H4477</f>
        <v>0</v>
      </c>
      <c r="Y4477" s="6">
        <v>27145</v>
      </c>
      <c r="Z4477" s="6">
        <f>(X4477/1000)*Y4477</f>
        <v>0</v>
      </c>
      <c r="AA4477" s="6">
        <f>(P4477/1000)*Z4477</f>
        <v>0</v>
      </c>
      <c r="AB4477" s="6">
        <f>(W4477/100000)*Z4477</f>
        <v>0</v>
      </c>
    </row>
    <row r="4478" spans="1:28" x14ac:dyDescent="0.35">
      <c r="A4478" s="6" t="s">
        <v>4826</v>
      </c>
      <c r="B4478" s="6" t="s">
        <v>4815</v>
      </c>
      <c r="C4478" s="6" t="s">
        <v>4816</v>
      </c>
      <c r="D4478" s="6">
        <v>2000</v>
      </c>
      <c r="E4478" s="9" t="s">
        <v>5998</v>
      </c>
      <c r="F4478" s="6">
        <v>13940.626912</v>
      </c>
      <c r="G4478" s="9">
        <v>6</v>
      </c>
      <c r="I4478" s="6">
        <f>1/F4478</f>
        <v>7.1732785498994066E-5</v>
      </c>
      <c r="J4478" s="6">
        <f t="shared" si="414"/>
        <v>0.10560350042312359</v>
      </c>
      <c r="K4478" s="6">
        <f>G4478-J4478</f>
        <v>5.8943964995768763</v>
      </c>
      <c r="L4478" s="6">
        <f>J4478+K4478-G4478</f>
        <v>0</v>
      </c>
      <c r="M4478" s="6">
        <v>13940.626912</v>
      </c>
      <c r="N4478" s="6">
        <f t="shared" si="415"/>
        <v>7.1732785498994066E-5</v>
      </c>
      <c r="O4478" s="6">
        <f t="shared" si="416"/>
        <v>6</v>
      </c>
      <c r="P4478" s="6">
        <f>O4478-G4478</f>
        <v>0</v>
      </c>
      <c r="Q4478" s="6">
        <f>1/(LN(F4478))</f>
        <v>0.10479365303688182</v>
      </c>
      <c r="R4478" s="6">
        <f t="shared" si="417"/>
        <v>60.433975738104564</v>
      </c>
      <c r="S4478" s="6">
        <f>H4478-R4478</f>
        <v>-60.433975738104564</v>
      </c>
      <c r="T4478" s="6">
        <f>R4478+S4478-H4478</f>
        <v>0</v>
      </c>
      <c r="U4478" s="6">
        <f t="shared" si="418"/>
        <v>60.433975738104564</v>
      </c>
      <c r="V4478" s="6">
        <f t="shared" si="419"/>
        <v>0</v>
      </c>
      <c r="W4478" s="6">
        <f>V4478-H4478</f>
        <v>0</v>
      </c>
      <c r="Y4478" s="6">
        <v>27462</v>
      </c>
      <c r="Z4478" s="6">
        <f>(X4478/1000)*Y4478</f>
        <v>0</v>
      </c>
      <c r="AA4478" s="6">
        <f>(P4478/1000)*Z4478</f>
        <v>0</v>
      </c>
      <c r="AB4478" s="6">
        <f>(W4478/100000)*Z4478</f>
        <v>0</v>
      </c>
    </row>
    <row r="4479" spans="1:28" x14ac:dyDescent="0.35">
      <c r="A4479" s="6" t="s">
        <v>4827</v>
      </c>
      <c r="B4479" s="6" t="s">
        <v>4815</v>
      </c>
      <c r="C4479" s="6" t="s">
        <v>4816</v>
      </c>
      <c r="D4479" s="6">
        <v>2001</v>
      </c>
      <c r="E4479" s="9" t="s">
        <v>5998</v>
      </c>
      <c r="F4479" s="6">
        <v>14243.478209000001</v>
      </c>
      <c r="G4479" s="9">
        <v>5.6</v>
      </c>
      <c r="I4479" s="6">
        <f>1/F4479</f>
        <v>7.0207570463240625E-5</v>
      </c>
      <c r="J4479" s="6">
        <f t="shared" si="414"/>
        <v>0.10335811087700313</v>
      </c>
      <c r="K4479" s="6">
        <f>G4479-J4479</f>
        <v>5.4966418891229969</v>
      </c>
      <c r="L4479" s="6">
        <f>J4479+K4479-G4479</f>
        <v>0</v>
      </c>
      <c r="M4479" s="6">
        <v>14243.478209000001</v>
      </c>
      <c r="N4479" s="6">
        <f t="shared" si="415"/>
        <v>7.0207570463240625E-5</v>
      </c>
      <c r="O4479" s="6">
        <f t="shared" si="416"/>
        <v>5.6</v>
      </c>
      <c r="P4479" s="6">
        <f>O4479-G4479</f>
        <v>0</v>
      </c>
      <c r="Q4479" s="6">
        <f>1/(LN(F4479))</f>
        <v>0.10455816717322881</v>
      </c>
      <c r="R4479" s="6">
        <f t="shared" si="417"/>
        <v>60.298172217965195</v>
      </c>
      <c r="S4479" s="6">
        <f>H4479-R4479</f>
        <v>-60.298172217965195</v>
      </c>
      <c r="T4479" s="6">
        <f>R4479+S4479-H4479</f>
        <v>0</v>
      </c>
      <c r="U4479" s="6">
        <f t="shared" si="418"/>
        <v>60.298172217965195</v>
      </c>
      <c r="V4479" s="6">
        <f t="shared" si="419"/>
        <v>0</v>
      </c>
      <c r="W4479" s="6">
        <f>V4479-H4479</f>
        <v>0</v>
      </c>
      <c r="Y4479" s="6">
        <v>27812</v>
      </c>
      <c r="Z4479" s="6">
        <f>(X4479/1000)*Y4479</f>
        <v>0</v>
      </c>
      <c r="AA4479" s="6">
        <f>(P4479/1000)*Z4479</f>
        <v>0</v>
      </c>
      <c r="AB4479" s="6">
        <f>(W4479/100000)*Z4479</f>
        <v>0</v>
      </c>
    </row>
    <row r="4480" spans="1:28" x14ac:dyDescent="0.35">
      <c r="A4480" s="6" t="s">
        <v>4828</v>
      </c>
      <c r="B4480" s="6" t="s">
        <v>4815</v>
      </c>
      <c r="C4480" s="6" t="s">
        <v>4816</v>
      </c>
      <c r="D4480" s="6">
        <v>2002</v>
      </c>
      <c r="E4480" s="9" t="s">
        <v>5998</v>
      </c>
      <c r="F4480" s="6">
        <v>14659.81767</v>
      </c>
      <c r="G4480" s="9">
        <v>5.0999999999999996</v>
      </c>
      <c r="I4480" s="6">
        <f>1/F4480</f>
        <v>6.821367240101561E-5</v>
      </c>
      <c r="J4480" s="6">
        <f t="shared" si="414"/>
        <v>0.10042273602165476</v>
      </c>
      <c r="K4480" s="6">
        <f>G4480-J4480</f>
        <v>4.9995772639783445</v>
      </c>
      <c r="L4480" s="6">
        <f>J4480+K4480-G4480</f>
        <v>0</v>
      </c>
      <c r="M4480" s="6">
        <v>14659.81767</v>
      </c>
      <c r="N4480" s="6">
        <f t="shared" si="415"/>
        <v>6.821367240101561E-5</v>
      </c>
      <c r="O4480" s="6">
        <f t="shared" si="416"/>
        <v>5.0999999999999996</v>
      </c>
      <c r="P4480" s="6">
        <f>O4480-G4480</f>
        <v>0</v>
      </c>
      <c r="Q4480" s="6">
        <f>1/(LN(F4480))</f>
        <v>0.10424413810725351</v>
      </c>
      <c r="R4480" s="6">
        <f t="shared" si="417"/>
        <v>60.117073225762567</v>
      </c>
      <c r="S4480" s="6">
        <f>H4480-R4480</f>
        <v>-60.117073225762567</v>
      </c>
      <c r="T4480" s="6">
        <f>R4480+S4480-H4480</f>
        <v>0</v>
      </c>
      <c r="U4480" s="6">
        <f t="shared" si="418"/>
        <v>60.117073225762567</v>
      </c>
      <c r="V4480" s="6">
        <f t="shared" si="419"/>
        <v>0</v>
      </c>
      <c r="W4480" s="6">
        <f>V4480-H4480</f>
        <v>0</v>
      </c>
      <c r="Y4480" s="6">
        <v>28175</v>
      </c>
      <c r="Z4480" s="6">
        <f>(X4480/1000)*Y4480</f>
        <v>0</v>
      </c>
      <c r="AA4480" s="6">
        <f>(P4480/1000)*Z4480</f>
        <v>0</v>
      </c>
      <c r="AB4480" s="6">
        <f>(W4480/100000)*Z4480</f>
        <v>0</v>
      </c>
    </row>
    <row r="4481" spans="1:28" x14ac:dyDescent="0.35">
      <c r="A4481" s="6" t="s">
        <v>4829</v>
      </c>
      <c r="B4481" s="6" t="s">
        <v>4815</v>
      </c>
      <c r="C4481" s="6" t="s">
        <v>4816</v>
      </c>
      <c r="D4481" s="6">
        <v>2003</v>
      </c>
      <c r="E4481" s="9" t="s">
        <v>5998</v>
      </c>
      <c r="F4481" s="6">
        <v>14516.355019000001</v>
      </c>
      <c r="G4481" s="9">
        <v>4.7</v>
      </c>
      <c r="I4481" s="6">
        <f>1/F4481</f>
        <v>6.8887816445046396E-5</v>
      </c>
      <c r="J4481" s="6">
        <f t="shared" si="414"/>
        <v>0.10141519672625196</v>
      </c>
      <c r="K4481" s="6">
        <f>G4481-J4481</f>
        <v>4.5985848032737486</v>
      </c>
      <c r="L4481" s="6">
        <f>J4481+K4481-G4481</f>
        <v>0</v>
      </c>
      <c r="M4481" s="6">
        <v>14516.355019000001</v>
      </c>
      <c r="N4481" s="6">
        <f t="shared" si="415"/>
        <v>6.8887816445046396E-5</v>
      </c>
      <c r="O4481" s="6">
        <f t="shared" si="416"/>
        <v>4.7</v>
      </c>
      <c r="P4481" s="6">
        <f>O4481-G4481</f>
        <v>0</v>
      </c>
      <c r="Q4481" s="6">
        <f>1/(LN(F4481))</f>
        <v>0.10435111568656327</v>
      </c>
      <c r="R4481" s="6">
        <f t="shared" si="417"/>
        <v>60.178766660862614</v>
      </c>
      <c r="S4481" s="6">
        <f>H4481-R4481</f>
        <v>-60.178766660862614</v>
      </c>
      <c r="T4481" s="6">
        <f>R4481+S4481-H4481</f>
        <v>0</v>
      </c>
      <c r="U4481" s="6">
        <f t="shared" si="418"/>
        <v>60.178766660862614</v>
      </c>
      <c r="V4481" s="6">
        <f t="shared" si="419"/>
        <v>0</v>
      </c>
      <c r="W4481" s="6">
        <f>V4481-H4481</f>
        <v>0</v>
      </c>
      <c r="Y4481" s="6">
        <v>28562</v>
      </c>
      <c r="Z4481" s="6">
        <f>(X4481/1000)*Y4481</f>
        <v>0</v>
      </c>
      <c r="AA4481" s="6">
        <f>(P4481/1000)*Z4481</f>
        <v>0</v>
      </c>
      <c r="AB4481" s="6">
        <f>(W4481/100000)*Z4481</f>
        <v>0</v>
      </c>
    </row>
    <row r="4482" spans="1:28" x14ac:dyDescent="0.35">
      <c r="A4482" s="6" t="s">
        <v>4830</v>
      </c>
      <c r="B4482" s="6" t="s">
        <v>4815</v>
      </c>
      <c r="C4482" s="6" t="s">
        <v>4816</v>
      </c>
      <c r="D4482" s="6">
        <v>2004</v>
      </c>
      <c r="E4482" s="9" t="s">
        <v>5998</v>
      </c>
      <c r="F4482" s="6">
        <v>16327.962758</v>
      </c>
      <c r="G4482" s="9">
        <v>4.4000000000000004</v>
      </c>
      <c r="I4482" s="6">
        <f>1/F4482</f>
        <v>6.1244627686944168E-5</v>
      </c>
      <c r="J4482" s="6">
        <f t="shared" ref="J4482:J4545" si="420">I4482*1472.179</f>
        <v>9.0163054743537779E-2</v>
      </c>
      <c r="K4482" s="6">
        <f>G4482-J4482</f>
        <v>4.3098369452564622</v>
      </c>
      <c r="L4482" s="6">
        <f>J4482+K4482-G4482</f>
        <v>0</v>
      </c>
      <c r="M4482" s="6">
        <v>16327.962758</v>
      </c>
      <c r="N4482" s="6">
        <f t="shared" ref="N4482:N4545" si="421">1/M4482</f>
        <v>6.1244627686944168E-5</v>
      </c>
      <c r="O4482" s="6">
        <f t="shared" ref="O4482:O4545" si="422">1472.179*N4482+K4482</f>
        <v>4.4000000000000004</v>
      </c>
      <c r="P4482" s="6">
        <f>O4482-G4482</f>
        <v>0</v>
      </c>
      <c r="Q4482" s="6">
        <f>1/(LN(F4482))</f>
        <v>0.10308604121449236</v>
      </c>
      <c r="R4482" s="6">
        <f t="shared" ref="R4482:R4545" si="423">576.695*Q4482</f>
        <v>59.449204538191672</v>
      </c>
      <c r="S4482" s="6">
        <f>H4482-R4482</f>
        <v>-59.449204538191672</v>
      </c>
      <c r="T4482" s="6">
        <f>R4482+S4482-H4482</f>
        <v>0</v>
      </c>
      <c r="U4482" s="6">
        <f t="shared" ref="U4482:U4545" si="424">576.695*(1/(LN(M4482)))</f>
        <v>59.449204538191672</v>
      </c>
      <c r="V4482" s="6">
        <f t="shared" ref="V4482:V4545" si="425">U4482+S4482</f>
        <v>0</v>
      </c>
      <c r="W4482" s="6">
        <f>V4482-H4482</f>
        <v>0</v>
      </c>
      <c r="X4482" s="6">
        <v>10.4</v>
      </c>
      <c r="Y4482" s="6">
        <v>28940</v>
      </c>
      <c r="Z4482" s="6">
        <f>(X4482/1000)*Y4482</f>
        <v>300.976</v>
      </c>
      <c r="AA4482" s="6">
        <f>(P4482/1000)*Z4482</f>
        <v>0</v>
      </c>
      <c r="AB4482" s="6">
        <f>(W4482/100000)*Z4482</f>
        <v>0</v>
      </c>
    </row>
    <row r="4483" spans="1:28" x14ac:dyDescent="0.35">
      <c r="A4483" s="6" t="s">
        <v>4831</v>
      </c>
      <c r="B4483" s="6" t="s">
        <v>4815</v>
      </c>
      <c r="C4483" s="6" t="s">
        <v>4816</v>
      </c>
      <c r="D4483" s="6">
        <v>2005</v>
      </c>
      <c r="E4483" s="9" t="s">
        <v>5998</v>
      </c>
      <c r="F4483" s="6">
        <v>15807.174999000001</v>
      </c>
      <c r="G4483" s="9">
        <v>4</v>
      </c>
      <c r="I4483" s="6">
        <f>1/F4483</f>
        <v>6.3262410902850284E-5</v>
      </c>
      <c r="J4483" s="6">
        <f t="shared" si="420"/>
        <v>9.3133592820547229E-2</v>
      </c>
      <c r="K4483" s="6">
        <f>G4483-J4483</f>
        <v>3.9068664071794528</v>
      </c>
      <c r="L4483" s="6">
        <f>J4483+K4483-G4483</f>
        <v>0</v>
      </c>
      <c r="M4483" s="6">
        <v>15807.174999000001</v>
      </c>
      <c r="N4483" s="6">
        <f t="shared" si="421"/>
        <v>6.3262410902850284E-5</v>
      </c>
      <c r="O4483" s="6">
        <f t="shared" si="422"/>
        <v>4</v>
      </c>
      <c r="P4483" s="6">
        <f>O4483-G4483</f>
        <v>0</v>
      </c>
      <c r="Q4483" s="6">
        <f>1/(LN(F4483))</f>
        <v>0.10343166370472996</v>
      </c>
      <c r="R4483" s="6">
        <f t="shared" si="423"/>
        <v>59.648523300199251</v>
      </c>
      <c r="S4483" s="6">
        <f>H4483-R4483</f>
        <v>-59.648523300199251</v>
      </c>
      <c r="T4483" s="6">
        <f>R4483+S4483-H4483</f>
        <v>0</v>
      </c>
      <c r="U4483" s="6">
        <f t="shared" si="424"/>
        <v>59.648523300199251</v>
      </c>
      <c r="V4483" s="6">
        <f t="shared" si="425"/>
        <v>0</v>
      </c>
      <c r="W4483" s="6">
        <f>V4483-H4483</f>
        <v>0</v>
      </c>
      <c r="X4483" s="6">
        <v>9.5</v>
      </c>
      <c r="Y4483" s="6">
        <v>29324</v>
      </c>
      <c r="Z4483" s="6">
        <f>(X4483/1000)*Y4483</f>
        <v>278.57799999999997</v>
      </c>
      <c r="AA4483" s="6">
        <f>(P4483/1000)*Z4483</f>
        <v>0</v>
      </c>
      <c r="AB4483" s="6">
        <f>(W4483/100000)*Z4483</f>
        <v>0</v>
      </c>
    </row>
    <row r="4484" spans="1:28" x14ac:dyDescent="0.35">
      <c r="A4484" s="6" t="s">
        <v>4832</v>
      </c>
      <c r="B4484" s="6" t="s">
        <v>4815</v>
      </c>
      <c r="C4484" s="6" t="s">
        <v>4816</v>
      </c>
      <c r="D4484" s="6">
        <v>2006</v>
      </c>
      <c r="E4484" s="9" t="s">
        <v>5998</v>
      </c>
      <c r="F4484" s="6">
        <v>16733.972673</v>
      </c>
      <c r="G4484" s="9">
        <v>3.7</v>
      </c>
      <c r="I4484" s="6">
        <f>1/F4484</f>
        <v>5.9758672942826313E-5</v>
      </c>
      <c r="J4484" s="6">
        <f t="shared" si="420"/>
        <v>8.7975463374297111E-2</v>
      </c>
      <c r="K4484" s="6">
        <f>G4484-J4484</f>
        <v>3.6120245366257029</v>
      </c>
      <c r="L4484" s="6">
        <f>J4484+K4484-G4484</f>
        <v>0</v>
      </c>
      <c r="M4484" s="6">
        <v>16733.972673</v>
      </c>
      <c r="N4484" s="6">
        <f t="shared" si="421"/>
        <v>5.9758672942826313E-5</v>
      </c>
      <c r="O4484" s="6">
        <f t="shared" si="422"/>
        <v>3.7</v>
      </c>
      <c r="P4484" s="6">
        <f>O4484-G4484</f>
        <v>0</v>
      </c>
      <c r="Q4484" s="6">
        <f>1/(LN(F4484))</f>
        <v>0.10282568875571858</v>
      </c>
      <c r="R4484" s="6">
        <f t="shared" si="423"/>
        <v>59.29906057697913</v>
      </c>
      <c r="S4484" s="6">
        <f>H4484-R4484</f>
        <v>-59.29906057697913</v>
      </c>
      <c r="T4484" s="6">
        <f>R4484+S4484-H4484</f>
        <v>0</v>
      </c>
      <c r="U4484" s="6">
        <f t="shared" si="424"/>
        <v>59.29906057697913</v>
      </c>
      <c r="V4484" s="6">
        <f t="shared" si="425"/>
        <v>0</v>
      </c>
      <c r="W4484" s="6">
        <f>V4484-H4484</f>
        <v>0</v>
      </c>
      <c r="X4484" s="6">
        <v>10</v>
      </c>
      <c r="Y4484" s="6">
        <v>29700</v>
      </c>
      <c r="Z4484" s="6">
        <f>(X4484/1000)*Y4484</f>
        <v>297</v>
      </c>
      <c r="AA4484" s="6">
        <f>(P4484/1000)*Z4484</f>
        <v>0</v>
      </c>
      <c r="AB4484" s="6">
        <f>(W4484/100000)*Z4484</f>
        <v>0</v>
      </c>
    </row>
    <row r="4485" spans="1:28" x14ac:dyDescent="0.35">
      <c r="A4485" s="6" t="s">
        <v>4833</v>
      </c>
      <c r="B4485" s="6" t="s">
        <v>4815</v>
      </c>
      <c r="C4485" s="6" t="s">
        <v>4816</v>
      </c>
      <c r="D4485" s="6">
        <v>2007</v>
      </c>
      <c r="E4485" s="9" t="s">
        <v>5998</v>
      </c>
      <c r="F4485" s="6">
        <v>16194.786797999999</v>
      </c>
      <c r="G4485" s="9">
        <v>3.4</v>
      </c>
      <c r="I4485" s="6">
        <f>1/F4485</f>
        <v>6.1748265813755358E-5</v>
      </c>
      <c r="J4485" s="6">
        <f t="shared" si="420"/>
        <v>9.090450021742856E-2</v>
      </c>
      <c r="K4485" s="6">
        <f>G4485-J4485</f>
        <v>3.3090954997825714</v>
      </c>
      <c r="L4485" s="6">
        <f>J4485+K4485-G4485</f>
        <v>0</v>
      </c>
      <c r="M4485" s="6">
        <v>16194.786797999999</v>
      </c>
      <c r="N4485" s="6">
        <f t="shared" si="421"/>
        <v>6.1748265813755358E-5</v>
      </c>
      <c r="O4485" s="6">
        <f t="shared" si="422"/>
        <v>3.4</v>
      </c>
      <c r="P4485" s="6">
        <f>O4485-G4485</f>
        <v>0</v>
      </c>
      <c r="Q4485" s="6">
        <f>1/(LN(F4485))</f>
        <v>0.10317314510150313</v>
      </c>
      <c r="R4485" s="6">
        <f t="shared" si="423"/>
        <v>59.499436914311353</v>
      </c>
      <c r="S4485" s="6">
        <f>H4485-R4485</f>
        <v>-59.499436914311353</v>
      </c>
      <c r="T4485" s="6">
        <f>R4485+S4485-H4485</f>
        <v>0</v>
      </c>
      <c r="U4485" s="6">
        <f t="shared" si="424"/>
        <v>59.499436914311353</v>
      </c>
      <c r="V4485" s="6">
        <f t="shared" si="425"/>
        <v>0</v>
      </c>
      <c r="W4485" s="6">
        <f>V4485-H4485</f>
        <v>0</v>
      </c>
      <c r="X4485" s="6">
        <v>9.4</v>
      </c>
      <c r="Y4485" s="6">
        <v>30063</v>
      </c>
      <c r="Z4485" s="6">
        <f>(X4485/1000)*Y4485</f>
        <v>282.59219999999999</v>
      </c>
      <c r="AA4485" s="6">
        <f>(P4485/1000)*Z4485</f>
        <v>0</v>
      </c>
      <c r="AB4485" s="6">
        <f>(W4485/100000)*Z4485</f>
        <v>0</v>
      </c>
    </row>
    <row r="4486" spans="1:28" x14ac:dyDescent="0.35">
      <c r="A4486" s="6" t="s">
        <v>4834</v>
      </c>
      <c r="B4486" s="6" t="s">
        <v>4815</v>
      </c>
      <c r="C4486" s="6" t="s">
        <v>4816</v>
      </c>
      <c r="D4486" s="6">
        <v>2008</v>
      </c>
      <c r="E4486" s="9" t="s">
        <v>5998</v>
      </c>
      <c r="F4486" s="6">
        <v>16202.155839999999</v>
      </c>
      <c r="G4486" s="9">
        <v>3.2</v>
      </c>
      <c r="I4486" s="6">
        <f>1/F4486</f>
        <v>6.1720181553321E-5</v>
      </c>
      <c r="J4486" s="6">
        <f t="shared" si="420"/>
        <v>9.0863155158986561E-2</v>
      </c>
      <c r="K4486" s="6">
        <f>G4486-J4486</f>
        <v>3.1091368448410135</v>
      </c>
      <c r="L4486" s="6">
        <f>J4486+K4486-G4486</f>
        <v>0</v>
      </c>
      <c r="M4486" s="6">
        <v>16202.155839999999</v>
      </c>
      <c r="N4486" s="6">
        <f t="shared" si="421"/>
        <v>6.1720181553321E-5</v>
      </c>
      <c r="O4486" s="6">
        <f t="shared" si="422"/>
        <v>3.2</v>
      </c>
      <c r="P4486" s="6">
        <f>O4486-G4486</f>
        <v>0</v>
      </c>
      <c r="Q4486" s="6">
        <f>1/(LN(F4486))</f>
        <v>0.10316830282077392</v>
      </c>
      <c r="R4486" s="6">
        <f t="shared" si="423"/>
        <v>59.496644395226227</v>
      </c>
      <c r="S4486" s="6">
        <f>H4486-R4486</f>
        <v>-59.496644395226227</v>
      </c>
      <c r="T4486" s="6">
        <f>R4486+S4486-H4486</f>
        <v>0</v>
      </c>
      <c r="U4486" s="6">
        <f t="shared" si="424"/>
        <v>59.496644395226227</v>
      </c>
      <c r="V4486" s="6">
        <f t="shared" si="425"/>
        <v>0</v>
      </c>
      <c r="W4486" s="6">
        <f>V4486-H4486</f>
        <v>0</v>
      </c>
      <c r="X4486" s="6">
        <v>11</v>
      </c>
      <c r="Y4486" s="6">
        <v>30434</v>
      </c>
      <c r="Z4486" s="6">
        <f>(X4486/1000)*Y4486</f>
        <v>334.774</v>
      </c>
      <c r="AA4486" s="6">
        <f>(P4486/1000)*Z4486</f>
        <v>0</v>
      </c>
      <c r="AB4486" s="6">
        <f>(W4486/100000)*Z4486</f>
        <v>0</v>
      </c>
    </row>
    <row r="4487" spans="1:28" x14ac:dyDescent="0.35">
      <c r="A4487" s="6" t="s">
        <v>4835</v>
      </c>
      <c r="B4487" s="6" t="s">
        <v>4815</v>
      </c>
      <c r="C4487" s="6" t="s">
        <v>4816</v>
      </c>
      <c r="D4487" s="6">
        <v>2009</v>
      </c>
      <c r="E4487" s="9" t="s">
        <v>5998</v>
      </c>
      <c r="F4487" s="6">
        <v>13781.746089</v>
      </c>
      <c r="G4487" s="9">
        <v>2.9</v>
      </c>
      <c r="I4487" s="6">
        <f>1/F4487</f>
        <v>7.2559746315320464E-5</v>
      </c>
      <c r="J4487" s="6">
        <f t="shared" si="420"/>
        <v>0.10682093477074217</v>
      </c>
      <c r="K4487" s="6">
        <f>G4487-J4487</f>
        <v>2.7931790652292579</v>
      </c>
      <c r="L4487" s="6">
        <f>J4487+K4487-G4487</f>
        <v>0</v>
      </c>
      <c r="M4487" s="6">
        <v>13781.746089</v>
      </c>
      <c r="N4487" s="6">
        <f t="shared" si="421"/>
        <v>7.2559746315320464E-5</v>
      </c>
      <c r="O4487" s="6">
        <f t="shared" si="422"/>
        <v>2.9</v>
      </c>
      <c r="P4487" s="6">
        <f>O4487-G4487</f>
        <v>0</v>
      </c>
      <c r="Q4487" s="6">
        <f>1/(LN(F4487))</f>
        <v>0.10491968124782984</v>
      </c>
      <c r="R4487" s="6">
        <f t="shared" si="423"/>
        <v>60.506655577217238</v>
      </c>
      <c r="S4487" s="6">
        <f>H4487-R4487</f>
        <v>-60.506655577217238</v>
      </c>
      <c r="T4487" s="6">
        <f>R4487+S4487-H4487</f>
        <v>0</v>
      </c>
      <c r="U4487" s="6">
        <f t="shared" si="424"/>
        <v>60.506655577217238</v>
      </c>
      <c r="V4487" s="6">
        <f t="shared" si="425"/>
        <v>0</v>
      </c>
      <c r="W4487" s="6">
        <f>V4487-H4487</f>
        <v>0</v>
      </c>
      <c r="X4487" s="6">
        <v>10.666700000000001</v>
      </c>
      <c r="Y4487" s="6">
        <v>30816</v>
      </c>
      <c r="Z4487" s="6">
        <f>(X4487/1000)*Y4487</f>
        <v>328.70502720000002</v>
      </c>
      <c r="AA4487" s="6">
        <f>(P4487/1000)*Z4487</f>
        <v>0</v>
      </c>
      <c r="AB4487" s="6">
        <f>(W4487/100000)*Z4487</f>
        <v>0</v>
      </c>
    </row>
    <row r="4488" spans="1:28" x14ac:dyDescent="0.35">
      <c r="A4488" s="6" t="s">
        <v>4836</v>
      </c>
      <c r="B4488" s="6" t="s">
        <v>4815</v>
      </c>
      <c r="C4488" s="6" t="s">
        <v>4816</v>
      </c>
      <c r="D4488" s="6">
        <v>2010</v>
      </c>
      <c r="E4488" s="9" t="s">
        <v>5998</v>
      </c>
      <c r="F4488" s="6">
        <v>12411.540432</v>
      </c>
      <c r="G4488" s="9">
        <v>2.7</v>
      </c>
      <c r="I4488" s="6">
        <f>1/F4488</f>
        <v>8.0570176238700753E-5</v>
      </c>
      <c r="J4488" s="6">
        <f t="shared" si="420"/>
        <v>0.11861372148491424</v>
      </c>
      <c r="K4488" s="6">
        <f>G4488-J4488</f>
        <v>2.5813862785150858</v>
      </c>
      <c r="L4488" s="6">
        <f>J4488+K4488-G4488</f>
        <v>0</v>
      </c>
      <c r="M4488" s="6">
        <v>12411.540432</v>
      </c>
      <c r="N4488" s="6">
        <f t="shared" si="421"/>
        <v>8.0570176238700753E-5</v>
      </c>
      <c r="O4488" s="6">
        <f t="shared" si="422"/>
        <v>2.7</v>
      </c>
      <c r="P4488" s="6">
        <f>O4488-G4488</f>
        <v>0</v>
      </c>
      <c r="Q4488" s="6">
        <f>1/(LN(F4488))</f>
        <v>0.10608524035303557</v>
      </c>
      <c r="R4488" s="6">
        <f t="shared" si="423"/>
        <v>61.178827685393856</v>
      </c>
      <c r="S4488" s="6">
        <f>H4488-R4488</f>
        <v>-61.178827685393856</v>
      </c>
      <c r="T4488" s="6">
        <f>R4488+S4488-H4488</f>
        <v>0</v>
      </c>
      <c r="U4488" s="6">
        <f t="shared" si="424"/>
        <v>61.178827685393856</v>
      </c>
      <c r="V4488" s="6">
        <f t="shared" si="425"/>
        <v>0</v>
      </c>
      <c r="W4488" s="6">
        <f>V4488-H4488</f>
        <v>0</v>
      </c>
      <c r="X4488" s="6">
        <v>10.333299999999999</v>
      </c>
      <c r="Y4488" s="6">
        <v>31229</v>
      </c>
      <c r="Z4488" s="6">
        <f>(X4488/1000)*Y4488</f>
        <v>322.69862569999998</v>
      </c>
      <c r="AA4488" s="6">
        <f>(P4488/1000)*Z4488</f>
        <v>0</v>
      </c>
      <c r="AB4488" s="6">
        <f>(W4488/100000)*Z4488</f>
        <v>0</v>
      </c>
    </row>
    <row r="4489" spans="1:28" x14ac:dyDescent="0.35">
      <c r="A4489" s="6" t="s">
        <v>4837</v>
      </c>
      <c r="B4489" s="6" t="s">
        <v>4815</v>
      </c>
      <c r="C4489" s="6" t="s">
        <v>4816</v>
      </c>
      <c r="D4489" s="6">
        <v>2011</v>
      </c>
      <c r="E4489" s="9" t="s">
        <v>5998</v>
      </c>
      <c r="F4489" s="6">
        <v>11631.051786</v>
      </c>
      <c r="G4489" s="9">
        <v>2.5</v>
      </c>
      <c r="I4489" s="6">
        <f>1/F4489</f>
        <v>8.5976747279525875E-5</v>
      </c>
      <c r="J4489" s="6">
        <f t="shared" si="420"/>
        <v>0.12657316183322512</v>
      </c>
      <c r="K4489" s="6">
        <f>G4489-J4489</f>
        <v>2.3734268381667749</v>
      </c>
      <c r="L4489" s="6">
        <f>J4489+K4489-G4489</f>
        <v>0</v>
      </c>
      <c r="M4489" s="6">
        <v>11631.051786</v>
      </c>
      <c r="N4489" s="6">
        <f t="shared" si="421"/>
        <v>8.5976747279525875E-5</v>
      </c>
      <c r="O4489" s="6">
        <f t="shared" si="422"/>
        <v>2.5</v>
      </c>
      <c r="P4489" s="6">
        <f>O4489-G4489</f>
        <v>0</v>
      </c>
      <c r="Q4489" s="6">
        <f>1/(LN(F4489))</f>
        <v>0.10682124494145974</v>
      </c>
      <c r="R4489" s="6">
        <f t="shared" si="423"/>
        <v>61.603277851515131</v>
      </c>
      <c r="S4489" s="6">
        <f>H4489-R4489</f>
        <v>-61.603277851515131</v>
      </c>
      <c r="T4489" s="6">
        <f>R4489+S4489-H4489</f>
        <v>0</v>
      </c>
      <c r="U4489" s="6">
        <f t="shared" si="424"/>
        <v>61.603277851515131</v>
      </c>
      <c r="V4489" s="6">
        <f t="shared" si="425"/>
        <v>0</v>
      </c>
      <c r="W4489" s="6">
        <f>V4489-H4489</f>
        <v>0</v>
      </c>
      <c r="X4489" s="6">
        <v>10</v>
      </c>
      <c r="Y4489" s="6">
        <v>31661</v>
      </c>
      <c r="Z4489" s="6">
        <f>(X4489/1000)*Y4489</f>
        <v>316.61</v>
      </c>
      <c r="AA4489" s="6">
        <f>(P4489/1000)*Z4489</f>
        <v>0</v>
      </c>
      <c r="AB4489" s="6">
        <f>(W4489/100000)*Z4489</f>
        <v>0</v>
      </c>
    </row>
    <row r="4490" spans="1:28" x14ac:dyDescent="0.35">
      <c r="A4490" s="6" t="s">
        <v>4838</v>
      </c>
      <c r="B4490" s="6" t="s">
        <v>4815</v>
      </c>
      <c r="C4490" s="6" t="s">
        <v>4816</v>
      </c>
      <c r="D4490" s="6">
        <v>2012</v>
      </c>
      <c r="E4490" s="9" t="s">
        <v>5998</v>
      </c>
      <c r="F4490" s="6">
        <v>11803.703960000001</v>
      </c>
      <c r="G4490" s="9">
        <v>2.4</v>
      </c>
      <c r="I4490" s="6">
        <f>1/F4490</f>
        <v>8.4719169795241113E-5</v>
      </c>
      <c r="J4490" s="6">
        <f t="shared" si="420"/>
        <v>0.12472178266998828</v>
      </c>
      <c r="K4490" s="6">
        <f>G4490-J4490</f>
        <v>2.2752782173300115</v>
      </c>
      <c r="L4490" s="6">
        <f>J4490+K4490-G4490</f>
        <v>0</v>
      </c>
      <c r="M4490" s="6">
        <v>11803.703960000001</v>
      </c>
      <c r="N4490" s="6">
        <f t="shared" si="421"/>
        <v>8.4719169795241113E-5</v>
      </c>
      <c r="O4490" s="6">
        <f t="shared" si="422"/>
        <v>2.4</v>
      </c>
      <c r="P4490" s="6">
        <f>O4490-G4490</f>
        <v>0</v>
      </c>
      <c r="Q4490" s="6">
        <f>1/(LN(F4490))</f>
        <v>0.10665337161441614</v>
      </c>
      <c r="R4490" s="6">
        <f t="shared" si="423"/>
        <v>61.506466143175722</v>
      </c>
      <c r="S4490" s="6">
        <f>H4490-R4490</f>
        <v>-61.506466143175722</v>
      </c>
      <c r="T4490" s="6">
        <f>R4490+S4490-H4490</f>
        <v>0</v>
      </c>
      <c r="U4490" s="6">
        <f t="shared" si="424"/>
        <v>61.506466143175722</v>
      </c>
      <c r="V4490" s="6">
        <f t="shared" si="425"/>
        <v>0</v>
      </c>
      <c r="W4490" s="6">
        <f>V4490-H4490</f>
        <v>0</v>
      </c>
      <c r="X4490" s="6">
        <v>8.6999999999999993</v>
      </c>
      <c r="Y4490" s="6">
        <v>32105</v>
      </c>
      <c r="Z4490" s="6">
        <f>(X4490/1000)*Y4490</f>
        <v>279.31349999999998</v>
      </c>
      <c r="AA4490" s="6">
        <f>(P4490/1000)*Z4490</f>
        <v>0</v>
      </c>
      <c r="AB4490" s="6">
        <f>(W4490/100000)*Z4490</f>
        <v>0</v>
      </c>
    </row>
    <row r="4491" spans="1:28" x14ac:dyDescent="0.35">
      <c r="A4491" s="6" t="s">
        <v>4839</v>
      </c>
      <c r="B4491" s="6" t="s">
        <v>4815</v>
      </c>
      <c r="C4491" s="6" t="s">
        <v>4816</v>
      </c>
      <c r="D4491" s="6">
        <v>2013</v>
      </c>
      <c r="E4491" s="9" t="s">
        <v>5998</v>
      </c>
      <c r="F4491" s="6">
        <v>10407.993847</v>
      </c>
      <c r="G4491" s="9">
        <v>2.2000000000000002</v>
      </c>
      <c r="I4491" s="6">
        <f>1/F4491</f>
        <v>9.6079995309397684E-5</v>
      </c>
      <c r="J4491" s="6">
        <f t="shared" si="420"/>
        <v>0.14144695141459379</v>
      </c>
      <c r="K4491" s="6">
        <f>G4491-J4491</f>
        <v>2.0585530485854062</v>
      </c>
      <c r="L4491" s="6">
        <f>J4491+K4491-G4491</f>
        <v>0</v>
      </c>
      <c r="M4491" s="6">
        <v>10407.993847</v>
      </c>
      <c r="N4491" s="6">
        <f t="shared" si="421"/>
        <v>9.6079995309397684E-5</v>
      </c>
      <c r="O4491" s="6">
        <f t="shared" si="422"/>
        <v>2.2000000000000002</v>
      </c>
      <c r="P4491" s="6">
        <f>O4491-G4491</f>
        <v>0</v>
      </c>
      <c r="Q4491" s="6">
        <f>1/(LN(F4491))</f>
        <v>0.10810425808876019</v>
      </c>
      <c r="R4491" s="6">
        <f t="shared" si="423"/>
        <v>62.343185118497566</v>
      </c>
      <c r="S4491" s="6">
        <f>H4491-R4491</f>
        <v>-62.343185118497566</v>
      </c>
      <c r="T4491" s="6">
        <f>R4491+S4491-H4491</f>
        <v>0</v>
      </c>
      <c r="U4491" s="6">
        <f t="shared" si="424"/>
        <v>62.343185118497566</v>
      </c>
      <c r="V4491" s="6">
        <f t="shared" si="425"/>
        <v>0</v>
      </c>
      <c r="W4491" s="6">
        <f>V4491-H4491</f>
        <v>0</v>
      </c>
      <c r="X4491" s="6">
        <v>9.6999999999999993</v>
      </c>
      <c r="Y4491" s="6">
        <v>32553</v>
      </c>
      <c r="Z4491" s="6">
        <f>(X4491/1000)*Y4491</f>
        <v>315.76409999999993</v>
      </c>
      <c r="AA4491" s="6">
        <f>(P4491/1000)*Z4491</f>
        <v>0</v>
      </c>
      <c r="AB4491" s="6">
        <f>(W4491/100000)*Z4491</f>
        <v>0</v>
      </c>
    </row>
    <row r="4492" spans="1:28" x14ac:dyDescent="0.35">
      <c r="A4492" s="6" t="s">
        <v>4840</v>
      </c>
      <c r="B4492" s="6" t="s">
        <v>4815</v>
      </c>
      <c r="C4492" s="6" t="s">
        <v>4816</v>
      </c>
      <c r="D4492" s="6">
        <v>2014</v>
      </c>
      <c r="E4492" s="9" t="s">
        <v>5998</v>
      </c>
      <c r="F4492" s="6">
        <v>11747.212944999999</v>
      </c>
      <c r="G4492" s="9">
        <v>2.1</v>
      </c>
      <c r="I4492" s="6">
        <f>1/F4492</f>
        <v>8.5126574676219939E-5</v>
      </c>
      <c r="J4492" s="6">
        <f t="shared" si="420"/>
        <v>0.12532155558026281</v>
      </c>
      <c r="K4492" s="6">
        <f>G4492-J4492</f>
        <v>1.9746784444197374</v>
      </c>
      <c r="L4492" s="6">
        <f>J4492+K4492-G4492</f>
        <v>0</v>
      </c>
      <c r="M4492" s="6">
        <v>11747.212944999999</v>
      </c>
      <c r="N4492" s="6">
        <f t="shared" si="421"/>
        <v>8.5126574676219939E-5</v>
      </c>
      <c r="O4492" s="6">
        <f t="shared" si="422"/>
        <v>2.1</v>
      </c>
      <c r="P4492" s="6">
        <f>O4492-G4492</f>
        <v>0</v>
      </c>
      <c r="Q4492" s="6">
        <f>1/(LN(F4492))</f>
        <v>0.10670796924939771</v>
      </c>
      <c r="R4492" s="6">
        <f t="shared" si="423"/>
        <v>61.53795232628142</v>
      </c>
      <c r="S4492" s="6">
        <f>H4492-R4492</f>
        <v>-61.53795232628142</v>
      </c>
      <c r="T4492" s="6">
        <f>R4492+S4492-H4492</f>
        <v>0</v>
      </c>
      <c r="U4492" s="6">
        <f t="shared" si="424"/>
        <v>61.53795232628142</v>
      </c>
      <c r="V4492" s="6">
        <f t="shared" si="425"/>
        <v>0</v>
      </c>
      <c r="W4492" s="6">
        <f>V4492-H4492</f>
        <v>0</v>
      </c>
      <c r="X4492" s="6">
        <v>9.1</v>
      </c>
      <c r="Y4492" s="6">
        <v>32948</v>
      </c>
      <c r="Z4492" s="6">
        <f>(X4492/1000)*Y4492</f>
        <v>299.82679999999999</v>
      </c>
      <c r="AA4492" s="6">
        <f>(P4492/1000)*Z4492</f>
        <v>0</v>
      </c>
      <c r="AB4492" s="6">
        <f>(W4492/100000)*Z4492</f>
        <v>0</v>
      </c>
    </row>
    <row r="4493" spans="1:28" x14ac:dyDescent="0.35">
      <c r="A4493" s="6" t="s">
        <v>4841</v>
      </c>
      <c r="B4493" s="6" t="s">
        <v>4815</v>
      </c>
      <c r="C4493" s="6" t="s">
        <v>4816</v>
      </c>
      <c r="D4493" s="6">
        <v>2015</v>
      </c>
      <c r="E4493" s="9" t="s">
        <v>5998</v>
      </c>
      <c r="F4493" s="6">
        <v>10578.666708000001</v>
      </c>
      <c r="G4493" s="9">
        <v>2</v>
      </c>
      <c r="I4493" s="6">
        <f>1/F4493</f>
        <v>9.4529871070024449E-5</v>
      </c>
      <c r="J4493" s="6">
        <f t="shared" si="420"/>
        <v>0.13916489106199753</v>
      </c>
      <c r="K4493" s="6">
        <f>G4493-J4493</f>
        <v>1.8608351089380024</v>
      </c>
      <c r="L4493" s="6">
        <f>J4493+K4493-G4493</f>
        <v>0</v>
      </c>
      <c r="M4493" s="6">
        <v>10578.666708000001</v>
      </c>
      <c r="N4493" s="6">
        <f t="shared" si="421"/>
        <v>9.4529871070024449E-5</v>
      </c>
      <c r="O4493" s="6">
        <f t="shared" si="422"/>
        <v>2</v>
      </c>
      <c r="P4493" s="6">
        <f>O4493-G4493</f>
        <v>0</v>
      </c>
      <c r="Q4493" s="6">
        <f>1/(LN(F4493))</f>
        <v>0.1079145074117977</v>
      </c>
      <c r="R4493" s="6">
        <f t="shared" si="423"/>
        <v>62.233756851846678</v>
      </c>
      <c r="S4493" s="6">
        <f>H4493-R4493</f>
        <v>-62.233756851846678</v>
      </c>
      <c r="T4493" s="6">
        <f>R4493+S4493-H4493</f>
        <v>0</v>
      </c>
      <c r="U4493" s="6">
        <f t="shared" si="424"/>
        <v>62.233756851846678</v>
      </c>
      <c r="V4493" s="6">
        <f t="shared" si="425"/>
        <v>0</v>
      </c>
      <c r="W4493" s="6">
        <f>V4493-H4493</f>
        <v>0</v>
      </c>
      <c r="X4493" s="6">
        <v>8.1999999999999993</v>
      </c>
      <c r="Y4493" s="6">
        <v>33272</v>
      </c>
      <c r="Z4493" s="6">
        <f>(X4493/1000)*Y4493</f>
        <v>272.83039999999994</v>
      </c>
      <c r="AA4493" s="6">
        <f>(P4493/1000)*Z4493</f>
        <v>0</v>
      </c>
      <c r="AB4493" s="6">
        <f>(W4493/100000)*Z4493</f>
        <v>0</v>
      </c>
    </row>
    <row r="4494" spans="1:28" x14ac:dyDescent="0.35">
      <c r="A4494" s="6" t="s">
        <v>4842</v>
      </c>
      <c r="B4494" s="6" t="s">
        <v>4815</v>
      </c>
      <c r="C4494" s="6" t="s">
        <v>4816</v>
      </c>
      <c r="D4494" s="6">
        <v>2016</v>
      </c>
      <c r="E4494" s="9" t="s">
        <v>5998</v>
      </c>
      <c r="F4494" s="6">
        <v>10710.127584</v>
      </c>
      <c r="G4494" s="9">
        <v>1.9</v>
      </c>
      <c r="I4494" s="6">
        <f>1/F4494</f>
        <v>9.3369569331173345E-5</v>
      </c>
      <c r="J4494" s="6">
        <f t="shared" si="420"/>
        <v>0.13745671920839744</v>
      </c>
      <c r="K4494" s="6">
        <f>G4494-J4494</f>
        <v>1.7625432807916024</v>
      </c>
      <c r="L4494" s="6">
        <f>J4494+K4494-G4494</f>
        <v>0</v>
      </c>
      <c r="M4494" s="6">
        <v>10710.127584</v>
      </c>
      <c r="N4494" s="6">
        <f t="shared" si="421"/>
        <v>9.3369569331173345E-5</v>
      </c>
      <c r="O4494" s="6">
        <f t="shared" si="422"/>
        <v>1.9</v>
      </c>
      <c r="P4494" s="6">
        <f>O4494-G4494</f>
        <v>0</v>
      </c>
      <c r="Q4494" s="6">
        <f>1/(LN(F4494))</f>
        <v>0.10777087177604922</v>
      </c>
      <c r="R4494" s="6">
        <f t="shared" si="423"/>
        <v>62.150922898888709</v>
      </c>
      <c r="S4494" s="6">
        <f>H4494-R4494</f>
        <v>-62.150922898888709</v>
      </c>
      <c r="T4494" s="6">
        <f>R4494+S4494-H4494</f>
        <v>0</v>
      </c>
      <c r="U4494" s="6">
        <f t="shared" si="424"/>
        <v>62.150922898888709</v>
      </c>
      <c r="V4494" s="6">
        <f t="shared" si="425"/>
        <v>0</v>
      </c>
      <c r="W4494" s="6">
        <f>V4494-H4494</f>
        <v>0</v>
      </c>
      <c r="X4494" s="6">
        <v>7.9</v>
      </c>
      <c r="Y4494" s="6">
        <v>33504</v>
      </c>
      <c r="Z4494" s="6">
        <f>(X4494/1000)*Y4494</f>
        <v>264.6816</v>
      </c>
      <c r="AA4494" s="6">
        <f>(P4494/1000)*Z4494</f>
        <v>0</v>
      </c>
      <c r="AB4494" s="6">
        <f>(W4494/100000)*Z4494</f>
        <v>0</v>
      </c>
    </row>
    <row r="4495" spans="1:28" x14ac:dyDescent="0.35">
      <c r="A4495" s="6" t="s">
        <v>4843</v>
      </c>
      <c r="B4495" s="6" t="s">
        <v>4815</v>
      </c>
      <c r="C4495" s="6" t="s">
        <v>4816</v>
      </c>
      <c r="D4495" s="6">
        <v>2017</v>
      </c>
      <c r="E4495" s="9" t="s">
        <v>5998</v>
      </c>
      <c r="F4495" s="6">
        <v>10952.247369772516</v>
      </c>
      <c r="G4495" s="9">
        <v>1.8</v>
      </c>
      <c r="I4495" s="6">
        <f>1/F4495</f>
        <v>9.1305461448938259E-5</v>
      </c>
      <c r="J4495" s="6">
        <f t="shared" si="420"/>
        <v>0.1344179829304365</v>
      </c>
      <c r="K4495" s="6">
        <f>G4495-J4495</f>
        <v>1.6655820170695637</v>
      </c>
      <c r="L4495" s="6">
        <f>J4495+K4495-G4495</f>
        <v>0</v>
      </c>
      <c r="M4495" s="6">
        <v>10952.247369772516</v>
      </c>
      <c r="N4495" s="6">
        <f t="shared" si="421"/>
        <v>9.1305461448938259E-5</v>
      </c>
      <c r="O4495" s="6">
        <f t="shared" si="422"/>
        <v>1.8000000000000003</v>
      </c>
      <c r="P4495" s="6">
        <f>O4495-G4495</f>
        <v>0</v>
      </c>
      <c r="Q4495" s="6">
        <f>1/(LN(F4495))</f>
        <v>0.10751185372005355</v>
      </c>
      <c r="R4495" s="6">
        <f t="shared" si="423"/>
        <v>62.001548481086289</v>
      </c>
      <c r="S4495" s="6">
        <f>H4495-R4495</f>
        <v>-62.001548481086289</v>
      </c>
      <c r="T4495" s="6">
        <f>R4495+S4495-H4495</f>
        <v>0</v>
      </c>
      <c r="U4495" s="6">
        <f t="shared" si="424"/>
        <v>62.001548481086289</v>
      </c>
      <c r="V4495" s="6">
        <f t="shared" si="425"/>
        <v>0</v>
      </c>
      <c r="W4495" s="6">
        <f>V4495-H4495</f>
        <v>0</v>
      </c>
      <c r="X4495" s="6">
        <v>6.7</v>
      </c>
      <c r="Y4495" s="6">
        <v>33671</v>
      </c>
      <c r="Z4495" s="6">
        <f>(X4495/1000)*Y4495</f>
        <v>225.59569999999999</v>
      </c>
      <c r="AA4495" s="6">
        <f>(P4495/1000)*Z4495</f>
        <v>0</v>
      </c>
      <c r="AB4495" s="6">
        <f>(W4495/100000)*Z4495</f>
        <v>0</v>
      </c>
    </row>
    <row r="4496" spans="1:28" x14ac:dyDescent="0.35">
      <c r="A4496" s="6" t="s">
        <v>4844</v>
      </c>
      <c r="B4496" s="6" t="s">
        <v>4815</v>
      </c>
      <c r="C4496" s="6" t="s">
        <v>4816</v>
      </c>
      <c r="D4496" s="6">
        <v>2018</v>
      </c>
      <c r="E4496" s="9" t="s">
        <v>5998</v>
      </c>
      <c r="F4496" s="6">
        <v>10981.918845030599</v>
      </c>
      <c r="G4496" s="9">
        <v>1.7</v>
      </c>
      <c r="I4496" s="6">
        <f>1/F4496</f>
        <v>9.1058767972275408E-5</v>
      </c>
      <c r="J4496" s="6">
        <f t="shared" si="420"/>
        <v>0.13405480597465644</v>
      </c>
      <c r="K4496" s="6">
        <f>G4496-J4496</f>
        <v>1.5659451940253435</v>
      </c>
      <c r="L4496" s="6">
        <f>J4496+K4496-G4496</f>
        <v>0</v>
      </c>
      <c r="M4496" s="6">
        <v>10981.918845030599</v>
      </c>
      <c r="N4496" s="6">
        <f t="shared" si="421"/>
        <v>9.1058767972275408E-5</v>
      </c>
      <c r="O4496" s="6">
        <f t="shared" si="422"/>
        <v>1.7</v>
      </c>
      <c r="P4496" s="6">
        <f>O4496-G4496</f>
        <v>0</v>
      </c>
      <c r="Q4496" s="6">
        <f>1/(LN(F4496))</f>
        <v>0.10748059043116061</v>
      </c>
      <c r="R4496" s="6">
        <f t="shared" si="423"/>
        <v>61.983519098698174</v>
      </c>
      <c r="S4496" s="6">
        <f>H4496-R4496</f>
        <v>-61.983519098698174</v>
      </c>
      <c r="T4496" s="6">
        <f>R4496+S4496-H4496</f>
        <v>0</v>
      </c>
      <c r="U4496" s="6">
        <f t="shared" si="424"/>
        <v>61.983519098698174</v>
      </c>
      <c r="V4496" s="6">
        <f t="shared" si="425"/>
        <v>0</v>
      </c>
      <c r="W4496" s="6">
        <f>V4496-H4496</f>
        <v>0</v>
      </c>
      <c r="X4496" s="6">
        <v>6.8</v>
      </c>
      <c r="Y4496" s="6">
        <v>33785</v>
      </c>
      <c r="Z4496" s="6">
        <f>(X4496/1000)*Y4496</f>
        <v>229.738</v>
      </c>
      <c r="AA4496" s="6">
        <f>(P4496/1000)*Z4496</f>
        <v>0</v>
      </c>
      <c r="AB4496" s="6">
        <f>(W4496/100000)*Z4496</f>
        <v>0</v>
      </c>
    </row>
    <row r="4497" spans="1:28" x14ac:dyDescent="0.35">
      <c r="A4497" s="6" t="s">
        <v>4845</v>
      </c>
      <c r="B4497" s="6" t="s">
        <v>4846</v>
      </c>
      <c r="C4497" s="6" t="s">
        <v>4847</v>
      </c>
      <c r="D4497" s="6">
        <v>1990</v>
      </c>
      <c r="E4497" s="9" t="s">
        <v>5999</v>
      </c>
      <c r="F4497" s="6">
        <v>0</v>
      </c>
      <c r="G4497" s="9">
        <v>178.2</v>
      </c>
      <c r="I4497" s="6" t="e">
        <f>1/F4497</f>
        <v>#DIV/0!</v>
      </c>
      <c r="J4497" s="6" t="e">
        <f t="shared" si="420"/>
        <v>#DIV/0!</v>
      </c>
      <c r="K4497" s="6" t="e">
        <f>G4497-J4497</f>
        <v>#DIV/0!</v>
      </c>
      <c r="L4497" s="6" t="e">
        <f>J4497+K4497-G4497</f>
        <v>#DIV/0!</v>
      </c>
      <c r="M4497" s="6">
        <v>0</v>
      </c>
      <c r="N4497" s="6" t="e">
        <f t="shared" si="421"/>
        <v>#DIV/0!</v>
      </c>
      <c r="O4497" s="6" t="e">
        <f t="shared" si="422"/>
        <v>#DIV/0!</v>
      </c>
      <c r="P4497" s="6" t="e">
        <f>O4497-G4497</f>
        <v>#DIV/0!</v>
      </c>
      <c r="Q4497" s="6" t="e">
        <f>1/(LN(F4497))</f>
        <v>#NUM!</v>
      </c>
      <c r="R4497" s="6" t="e">
        <f t="shared" si="423"/>
        <v>#NUM!</v>
      </c>
      <c r="S4497" s="6" t="e">
        <f>H4497-R4497</f>
        <v>#NUM!</v>
      </c>
      <c r="T4497" s="6" t="e">
        <f>R4497+S4497-H4497</f>
        <v>#NUM!</v>
      </c>
      <c r="U4497" s="6" t="e">
        <f t="shared" si="424"/>
        <v>#NUM!</v>
      </c>
      <c r="V4497" s="6" t="e">
        <f t="shared" si="425"/>
        <v>#NUM!</v>
      </c>
      <c r="W4497" s="6" t="e">
        <f>V4497-H4497</f>
        <v>#NUM!</v>
      </c>
      <c r="X4497" s="6">
        <v>48.505000000000003</v>
      </c>
      <c r="Y4497" s="6">
        <v>7225092</v>
      </c>
      <c r="Z4497" s="6">
        <f>(X4497/1000)*Y4497</f>
        <v>350453.08746000001</v>
      </c>
      <c r="AA4497" s="6" t="e">
        <f>(P4497/1000)*Z4497</f>
        <v>#DIV/0!</v>
      </c>
      <c r="AB4497" s="6" t="e">
        <f>(W4497/100000)*Z4497</f>
        <v>#NUM!</v>
      </c>
    </row>
    <row r="4498" spans="1:28" x14ac:dyDescent="0.35">
      <c r="A4498" s="6" t="s">
        <v>4848</v>
      </c>
      <c r="B4498" s="6" t="s">
        <v>4846</v>
      </c>
      <c r="C4498" s="6" t="s">
        <v>4847</v>
      </c>
      <c r="D4498" s="6">
        <v>1991</v>
      </c>
      <c r="E4498" s="9" t="s">
        <v>5999</v>
      </c>
      <c r="F4498" s="6">
        <v>0</v>
      </c>
      <c r="G4498" s="9">
        <v>174.7</v>
      </c>
      <c r="I4498" s="6" t="e">
        <f>1/F4498</f>
        <v>#DIV/0!</v>
      </c>
      <c r="J4498" s="6" t="e">
        <f t="shared" si="420"/>
        <v>#DIV/0!</v>
      </c>
      <c r="K4498" s="6" t="e">
        <f>G4498-J4498</f>
        <v>#DIV/0!</v>
      </c>
      <c r="L4498" s="6" t="e">
        <f>J4498+K4498-G4498</f>
        <v>#DIV/0!</v>
      </c>
      <c r="M4498" s="6">
        <v>0</v>
      </c>
      <c r="N4498" s="6" t="e">
        <f t="shared" si="421"/>
        <v>#DIV/0!</v>
      </c>
      <c r="O4498" s="6" t="e">
        <f t="shared" si="422"/>
        <v>#DIV/0!</v>
      </c>
      <c r="P4498" s="6" t="e">
        <f>O4498-G4498</f>
        <v>#DIV/0!</v>
      </c>
      <c r="Q4498" s="6" t="e">
        <f>1/(LN(F4498))</f>
        <v>#NUM!</v>
      </c>
      <c r="R4498" s="6" t="e">
        <f t="shared" si="423"/>
        <v>#NUM!</v>
      </c>
      <c r="S4498" s="6" t="e">
        <f>H4498-R4498</f>
        <v>#NUM!</v>
      </c>
      <c r="T4498" s="6" t="e">
        <f>R4498+S4498-H4498</f>
        <v>#NUM!</v>
      </c>
      <c r="U4498" s="6" t="e">
        <f t="shared" si="424"/>
        <v>#NUM!</v>
      </c>
      <c r="V4498" s="6" t="e">
        <f t="shared" si="425"/>
        <v>#NUM!</v>
      </c>
      <c r="W4498" s="6" t="e">
        <f>V4498-H4498</f>
        <v>#NUM!</v>
      </c>
      <c r="X4498" s="6">
        <v>49.005000000000003</v>
      </c>
      <c r="Y4498" s="6">
        <v>7274030</v>
      </c>
      <c r="Z4498" s="6">
        <f>(X4498/1000)*Y4498</f>
        <v>356463.84015</v>
      </c>
      <c r="AA4498" s="6" t="e">
        <f>(P4498/1000)*Z4498</f>
        <v>#DIV/0!</v>
      </c>
      <c r="AB4498" s="6" t="e">
        <f>(W4498/100000)*Z4498</f>
        <v>#NUM!</v>
      </c>
    </row>
    <row r="4499" spans="1:28" x14ac:dyDescent="0.35">
      <c r="A4499" s="6" t="s">
        <v>4849</v>
      </c>
      <c r="B4499" s="6" t="s">
        <v>4846</v>
      </c>
      <c r="C4499" s="6" t="s">
        <v>4847</v>
      </c>
      <c r="D4499" s="6">
        <v>1992</v>
      </c>
      <c r="E4499" s="9" t="s">
        <v>5999</v>
      </c>
      <c r="F4499" s="6">
        <v>0</v>
      </c>
      <c r="G4499" s="9">
        <v>172.3</v>
      </c>
      <c r="I4499" s="6" t="e">
        <f>1/F4499</f>
        <v>#DIV/0!</v>
      </c>
      <c r="J4499" s="6" t="e">
        <f t="shared" si="420"/>
        <v>#DIV/0!</v>
      </c>
      <c r="K4499" s="6" t="e">
        <f>G4499-J4499</f>
        <v>#DIV/0!</v>
      </c>
      <c r="L4499" s="6" t="e">
        <f>J4499+K4499-G4499</f>
        <v>#DIV/0!</v>
      </c>
      <c r="M4499" s="6">
        <v>0</v>
      </c>
      <c r="N4499" s="6" t="e">
        <f t="shared" si="421"/>
        <v>#DIV/0!</v>
      </c>
      <c r="O4499" s="6" t="e">
        <f t="shared" si="422"/>
        <v>#DIV/0!</v>
      </c>
      <c r="P4499" s="6" t="e">
        <f>O4499-G4499</f>
        <v>#DIV/0!</v>
      </c>
      <c r="Q4499" s="6" t="e">
        <f>1/(LN(F4499))</f>
        <v>#NUM!</v>
      </c>
      <c r="R4499" s="6" t="e">
        <f t="shared" si="423"/>
        <v>#NUM!</v>
      </c>
      <c r="S4499" s="6" t="e">
        <f>H4499-R4499</f>
        <v>#NUM!</v>
      </c>
      <c r="T4499" s="6" t="e">
        <f>R4499+S4499-H4499</f>
        <v>#NUM!</v>
      </c>
      <c r="U4499" s="6" t="e">
        <f t="shared" si="424"/>
        <v>#NUM!</v>
      </c>
      <c r="V4499" s="6" t="e">
        <f t="shared" si="425"/>
        <v>#NUM!</v>
      </c>
      <c r="W4499" s="6" t="e">
        <f>V4499-H4499</f>
        <v>#NUM!</v>
      </c>
      <c r="X4499" s="6">
        <v>49.445999999999998</v>
      </c>
      <c r="Y4499" s="6">
        <v>7295384</v>
      </c>
      <c r="Z4499" s="6">
        <f>(X4499/1000)*Y4499</f>
        <v>360727.557264</v>
      </c>
      <c r="AA4499" s="6" t="e">
        <f>(P4499/1000)*Z4499</f>
        <v>#DIV/0!</v>
      </c>
      <c r="AB4499" s="6" t="e">
        <f>(W4499/100000)*Z4499</f>
        <v>#NUM!</v>
      </c>
    </row>
    <row r="4500" spans="1:28" x14ac:dyDescent="0.35">
      <c r="A4500" s="6" t="s">
        <v>4850</v>
      </c>
      <c r="B4500" s="6" t="s">
        <v>4846</v>
      </c>
      <c r="C4500" s="6" t="s">
        <v>4847</v>
      </c>
      <c r="D4500" s="6">
        <v>1993</v>
      </c>
      <c r="E4500" s="9" t="s">
        <v>5999</v>
      </c>
      <c r="F4500" s="6">
        <v>0</v>
      </c>
      <c r="G4500" s="9">
        <v>171.4</v>
      </c>
      <c r="I4500" s="6" t="e">
        <f>1/F4500</f>
        <v>#DIV/0!</v>
      </c>
      <c r="J4500" s="6" t="e">
        <f t="shared" si="420"/>
        <v>#DIV/0!</v>
      </c>
      <c r="K4500" s="6" t="e">
        <f>G4500-J4500</f>
        <v>#DIV/0!</v>
      </c>
      <c r="L4500" s="6" t="e">
        <f>J4500+K4500-G4500</f>
        <v>#DIV/0!</v>
      </c>
      <c r="M4500" s="6">
        <v>0</v>
      </c>
      <c r="N4500" s="6" t="e">
        <f t="shared" si="421"/>
        <v>#DIV/0!</v>
      </c>
      <c r="O4500" s="6" t="e">
        <f t="shared" si="422"/>
        <v>#DIV/0!</v>
      </c>
      <c r="P4500" s="6" t="e">
        <f>O4500-G4500</f>
        <v>#DIV/0!</v>
      </c>
      <c r="Q4500" s="6" t="e">
        <f>1/(LN(F4500))</f>
        <v>#NUM!</v>
      </c>
      <c r="R4500" s="6" t="e">
        <f t="shared" si="423"/>
        <v>#NUM!</v>
      </c>
      <c r="S4500" s="6" t="e">
        <f>H4500-R4500</f>
        <v>#NUM!</v>
      </c>
      <c r="T4500" s="6" t="e">
        <f>R4500+S4500-H4500</f>
        <v>#NUM!</v>
      </c>
      <c r="U4500" s="6" t="e">
        <f t="shared" si="424"/>
        <v>#NUM!</v>
      </c>
      <c r="V4500" s="6" t="e">
        <f t="shared" si="425"/>
        <v>#NUM!</v>
      </c>
      <c r="W4500" s="6" t="e">
        <f>V4500-H4500</f>
        <v>#NUM!</v>
      </c>
      <c r="X4500" s="6">
        <v>49.817</v>
      </c>
      <c r="Y4500" s="6">
        <v>7315865</v>
      </c>
      <c r="Z4500" s="6">
        <f>(X4500/1000)*Y4500</f>
        <v>364454.44670500001</v>
      </c>
      <c r="AA4500" s="6" t="e">
        <f>(P4500/1000)*Z4500</f>
        <v>#DIV/0!</v>
      </c>
      <c r="AB4500" s="6" t="e">
        <f>(W4500/100000)*Z4500</f>
        <v>#NUM!</v>
      </c>
    </row>
    <row r="4501" spans="1:28" x14ac:dyDescent="0.35">
      <c r="A4501" s="6" t="s">
        <v>4851</v>
      </c>
      <c r="B4501" s="6" t="s">
        <v>4846</v>
      </c>
      <c r="C4501" s="6" t="s">
        <v>4847</v>
      </c>
      <c r="D4501" s="6">
        <v>1994</v>
      </c>
      <c r="E4501" s="9" t="s">
        <v>5999</v>
      </c>
      <c r="F4501" s="6">
        <v>0</v>
      </c>
      <c r="G4501" s="9">
        <v>171.2</v>
      </c>
      <c r="I4501" s="6" t="e">
        <f>1/F4501</f>
        <v>#DIV/0!</v>
      </c>
      <c r="J4501" s="6" t="e">
        <f t="shared" si="420"/>
        <v>#DIV/0!</v>
      </c>
      <c r="K4501" s="6" t="e">
        <f>G4501-J4501</f>
        <v>#DIV/0!</v>
      </c>
      <c r="L4501" s="6" t="e">
        <f>J4501+K4501-G4501</f>
        <v>#DIV/0!</v>
      </c>
      <c r="M4501" s="6">
        <v>0</v>
      </c>
      <c r="N4501" s="6" t="e">
        <f t="shared" si="421"/>
        <v>#DIV/0!</v>
      </c>
      <c r="O4501" s="6" t="e">
        <f t="shared" si="422"/>
        <v>#DIV/0!</v>
      </c>
      <c r="P4501" s="6" t="e">
        <f>O4501-G4501</f>
        <v>#DIV/0!</v>
      </c>
      <c r="Q4501" s="6" t="e">
        <f>1/(LN(F4501))</f>
        <v>#NUM!</v>
      </c>
      <c r="R4501" s="6" t="e">
        <f t="shared" si="423"/>
        <v>#NUM!</v>
      </c>
      <c r="S4501" s="6" t="e">
        <f>H4501-R4501</f>
        <v>#NUM!</v>
      </c>
      <c r="T4501" s="6" t="e">
        <f>R4501+S4501-H4501</f>
        <v>#NUM!</v>
      </c>
      <c r="U4501" s="6" t="e">
        <f t="shared" si="424"/>
        <v>#NUM!</v>
      </c>
      <c r="V4501" s="6" t="e">
        <f t="shared" si="425"/>
        <v>#NUM!</v>
      </c>
      <c r="W4501" s="6" t="e">
        <f>V4501-H4501</f>
        <v>#NUM!</v>
      </c>
      <c r="X4501" s="6">
        <v>50.1</v>
      </c>
      <c r="Y4501" s="6">
        <v>7372598</v>
      </c>
      <c r="Z4501" s="6">
        <f>(X4501/1000)*Y4501</f>
        <v>369367.15979999996</v>
      </c>
      <c r="AA4501" s="6" t="e">
        <f>(P4501/1000)*Z4501</f>
        <v>#DIV/0!</v>
      </c>
      <c r="AB4501" s="6" t="e">
        <f>(W4501/100000)*Z4501</f>
        <v>#NUM!</v>
      </c>
    </row>
    <row r="4502" spans="1:28" x14ac:dyDescent="0.35">
      <c r="A4502" s="6" t="s">
        <v>4852</v>
      </c>
      <c r="B4502" s="6" t="s">
        <v>4846</v>
      </c>
      <c r="C4502" s="6" t="s">
        <v>4847</v>
      </c>
      <c r="D4502" s="6">
        <v>1995</v>
      </c>
      <c r="E4502" s="9" t="s">
        <v>5999</v>
      </c>
      <c r="F4502" s="6">
        <v>0</v>
      </c>
      <c r="G4502" s="9">
        <v>171.1</v>
      </c>
      <c r="I4502" s="6" t="e">
        <f>1/F4502</f>
        <v>#DIV/0!</v>
      </c>
      <c r="J4502" s="6" t="e">
        <f t="shared" si="420"/>
        <v>#DIV/0!</v>
      </c>
      <c r="K4502" s="6" t="e">
        <f>G4502-J4502</f>
        <v>#DIV/0!</v>
      </c>
      <c r="L4502" s="6" t="e">
        <f>J4502+K4502-G4502</f>
        <v>#DIV/0!</v>
      </c>
      <c r="M4502" s="6">
        <v>0</v>
      </c>
      <c r="N4502" s="6" t="e">
        <f t="shared" si="421"/>
        <v>#DIV/0!</v>
      </c>
      <c r="O4502" s="6" t="e">
        <f t="shared" si="422"/>
        <v>#DIV/0!</v>
      </c>
      <c r="P4502" s="6" t="e">
        <f>O4502-G4502</f>
        <v>#DIV/0!</v>
      </c>
      <c r="Q4502" s="6" t="e">
        <f>1/(LN(F4502))</f>
        <v>#NUM!</v>
      </c>
      <c r="R4502" s="6" t="e">
        <f t="shared" si="423"/>
        <v>#NUM!</v>
      </c>
      <c r="S4502" s="6" t="e">
        <f>H4502-R4502</f>
        <v>#NUM!</v>
      </c>
      <c r="T4502" s="6" t="e">
        <f>R4502+S4502-H4502</f>
        <v>#NUM!</v>
      </c>
      <c r="U4502" s="6" t="e">
        <f t="shared" si="424"/>
        <v>#NUM!</v>
      </c>
      <c r="V4502" s="6" t="e">
        <f t="shared" si="425"/>
        <v>#NUM!</v>
      </c>
      <c r="W4502" s="6" t="e">
        <f>V4502-H4502</f>
        <v>#NUM!</v>
      </c>
      <c r="X4502" s="6">
        <v>50.264000000000003</v>
      </c>
      <c r="Y4502" s="6">
        <v>7491637</v>
      </c>
      <c r="Z4502" s="6">
        <f>(X4502/1000)*Y4502</f>
        <v>376559.64216800005</v>
      </c>
      <c r="AA4502" s="6" t="e">
        <f>(P4502/1000)*Z4502</f>
        <v>#DIV/0!</v>
      </c>
      <c r="AB4502" s="6" t="e">
        <f>(W4502/100000)*Z4502</f>
        <v>#NUM!</v>
      </c>
    </row>
    <row r="4503" spans="1:28" x14ac:dyDescent="0.35">
      <c r="A4503" s="6" t="s">
        <v>4853</v>
      </c>
      <c r="B4503" s="6" t="s">
        <v>4846</v>
      </c>
      <c r="C4503" s="6" t="s">
        <v>4847</v>
      </c>
      <c r="D4503" s="6">
        <v>1996</v>
      </c>
      <c r="E4503" s="9" t="s">
        <v>5999</v>
      </c>
      <c r="F4503" s="6">
        <v>0</v>
      </c>
      <c r="G4503" s="9">
        <v>171.1</v>
      </c>
      <c r="I4503" s="6" t="e">
        <f>1/F4503</f>
        <v>#DIV/0!</v>
      </c>
      <c r="J4503" s="6" t="e">
        <f t="shared" si="420"/>
        <v>#DIV/0!</v>
      </c>
      <c r="K4503" s="6" t="e">
        <f>G4503-J4503</f>
        <v>#DIV/0!</v>
      </c>
      <c r="L4503" s="6" t="e">
        <f>J4503+K4503-G4503</f>
        <v>#DIV/0!</v>
      </c>
      <c r="M4503" s="6">
        <v>0</v>
      </c>
      <c r="N4503" s="6" t="e">
        <f t="shared" si="421"/>
        <v>#DIV/0!</v>
      </c>
      <c r="O4503" s="6" t="e">
        <f t="shared" si="422"/>
        <v>#DIV/0!</v>
      </c>
      <c r="P4503" s="6" t="e">
        <f>O4503-G4503</f>
        <v>#DIV/0!</v>
      </c>
      <c r="Q4503" s="6" t="e">
        <f>1/(LN(F4503))</f>
        <v>#NUM!</v>
      </c>
      <c r="R4503" s="6" t="e">
        <f t="shared" si="423"/>
        <v>#NUM!</v>
      </c>
      <c r="S4503" s="6" t="e">
        <f>H4503-R4503</f>
        <v>#NUM!</v>
      </c>
      <c r="T4503" s="6" t="e">
        <f>R4503+S4503-H4503</f>
        <v>#NUM!</v>
      </c>
      <c r="U4503" s="6" t="e">
        <f t="shared" si="424"/>
        <v>#NUM!</v>
      </c>
      <c r="V4503" s="6" t="e">
        <f t="shared" si="425"/>
        <v>#NUM!</v>
      </c>
      <c r="W4503" s="6" t="e">
        <f>V4503-H4503</f>
        <v>#NUM!</v>
      </c>
      <c r="X4503" s="6">
        <v>50.283000000000001</v>
      </c>
      <c r="Y4503" s="6">
        <v>7682686</v>
      </c>
      <c r="Z4503" s="6">
        <f>(X4503/1000)*Y4503</f>
        <v>386308.500138</v>
      </c>
      <c r="AA4503" s="6" t="e">
        <f>(P4503/1000)*Z4503</f>
        <v>#DIV/0!</v>
      </c>
      <c r="AB4503" s="6" t="e">
        <f>(W4503/100000)*Z4503</f>
        <v>#NUM!</v>
      </c>
    </row>
    <row r="4504" spans="1:28" x14ac:dyDescent="0.35">
      <c r="A4504" s="6" t="s">
        <v>4854</v>
      </c>
      <c r="B4504" s="6" t="s">
        <v>4846</v>
      </c>
      <c r="C4504" s="6" t="s">
        <v>4847</v>
      </c>
      <c r="D4504" s="6">
        <v>1997</v>
      </c>
      <c r="E4504" s="9" t="s">
        <v>5999</v>
      </c>
      <c r="F4504" s="6">
        <v>0</v>
      </c>
      <c r="G4504" s="9">
        <v>171.1</v>
      </c>
      <c r="I4504" s="6" t="e">
        <f>1/F4504</f>
        <v>#DIV/0!</v>
      </c>
      <c r="J4504" s="6" t="e">
        <f t="shared" si="420"/>
        <v>#DIV/0!</v>
      </c>
      <c r="K4504" s="6" t="e">
        <f>G4504-J4504</f>
        <v>#DIV/0!</v>
      </c>
      <c r="L4504" s="6" t="e">
        <f>J4504+K4504-G4504</f>
        <v>#DIV/0!</v>
      </c>
      <c r="M4504" s="6">
        <v>0</v>
      </c>
      <c r="N4504" s="6" t="e">
        <f t="shared" si="421"/>
        <v>#DIV/0!</v>
      </c>
      <c r="O4504" s="6" t="e">
        <f t="shared" si="422"/>
        <v>#DIV/0!</v>
      </c>
      <c r="P4504" s="6" t="e">
        <f>O4504-G4504</f>
        <v>#DIV/0!</v>
      </c>
      <c r="Q4504" s="6" t="e">
        <f>1/(LN(F4504))</f>
        <v>#NUM!</v>
      </c>
      <c r="R4504" s="6" t="e">
        <f t="shared" si="423"/>
        <v>#NUM!</v>
      </c>
      <c r="S4504" s="6" t="e">
        <f>H4504-R4504</f>
        <v>#NUM!</v>
      </c>
      <c r="T4504" s="6" t="e">
        <f>R4504+S4504-H4504</f>
        <v>#NUM!</v>
      </c>
      <c r="U4504" s="6" t="e">
        <f t="shared" si="424"/>
        <v>#NUM!</v>
      </c>
      <c r="V4504" s="6" t="e">
        <f t="shared" si="425"/>
        <v>#NUM!</v>
      </c>
      <c r="W4504" s="6" t="e">
        <f>V4504-H4504</f>
        <v>#NUM!</v>
      </c>
      <c r="X4504" s="6">
        <v>50.154000000000003</v>
      </c>
      <c r="Y4504" s="6">
        <v>7936127</v>
      </c>
      <c r="Z4504" s="6">
        <f>(X4504/1000)*Y4504</f>
        <v>398028.51355800004</v>
      </c>
      <c r="AA4504" s="6" t="e">
        <f>(P4504/1000)*Z4504</f>
        <v>#DIV/0!</v>
      </c>
      <c r="AB4504" s="6" t="e">
        <f>(W4504/100000)*Z4504</f>
        <v>#NUM!</v>
      </c>
    </row>
    <row r="4505" spans="1:28" x14ac:dyDescent="0.35">
      <c r="A4505" s="6" t="s">
        <v>4855</v>
      </c>
      <c r="B4505" s="6" t="s">
        <v>4846</v>
      </c>
      <c r="C4505" s="6" t="s">
        <v>4847</v>
      </c>
      <c r="D4505" s="6">
        <v>1998</v>
      </c>
      <c r="E4505" s="9" t="s">
        <v>5999</v>
      </c>
      <c r="F4505" s="6">
        <v>0</v>
      </c>
      <c r="G4505" s="9">
        <v>171.1</v>
      </c>
      <c r="I4505" s="6" t="e">
        <f>1/F4505</f>
        <v>#DIV/0!</v>
      </c>
      <c r="J4505" s="6" t="e">
        <f t="shared" si="420"/>
        <v>#DIV/0!</v>
      </c>
      <c r="K4505" s="6" t="e">
        <f>G4505-J4505</f>
        <v>#DIV/0!</v>
      </c>
      <c r="L4505" s="6" t="e">
        <f>J4505+K4505-G4505</f>
        <v>#DIV/0!</v>
      </c>
      <c r="M4505" s="6">
        <v>0</v>
      </c>
      <c r="N4505" s="6" t="e">
        <f t="shared" si="421"/>
        <v>#DIV/0!</v>
      </c>
      <c r="O4505" s="6" t="e">
        <f t="shared" si="422"/>
        <v>#DIV/0!</v>
      </c>
      <c r="P4505" s="6" t="e">
        <f>O4505-G4505</f>
        <v>#DIV/0!</v>
      </c>
      <c r="Q4505" s="6" t="e">
        <f>1/(LN(F4505))</f>
        <v>#NUM!</v>
      </c>
      <c r="R4505" s="6" t="e">
        <f t="shared" si="423"/>
        <v>#NUM!</v>
      </c>
      <c r="S4505" s="6" t="e">
        <f>H4505-R4505</f>
        <v>#NUM!</v>
      </c>
      <c r="T4505" s="6" t="e">
        <f>R4505+S4505-H4505</f>
        <v>#NUM!</v>
      </c>
      <c r="U4505" s="6" t="e">
        <f t="shared" si="424"/>
        <v>#NUM!</v>
      </c>
      <c r="V4505" s="6" t="e">
        <f t="shared" si="425"/>
        <v>#NUM!</v>
      </c>
      <c r="W4505" s="6" t="e">
        <f>V4505-H4505</f>
        <v>#NUM!</v>
      </c>
      <c r="X4505" s="6">
        <v>49.887999999999998</v>
      </c>
      <c r="Y4505" s="6">
        <v>8235064</v>
      </c>
      <c r="Z4505" s="6">
        <f>(X4505/1000)*Y4505</f>
        <v>410830.87283199996</v>
      </c>
      <c r="AA4505" s="6" t="e">
        <f>(P4505/1000)*Z4505</f>
        <v>#DIV/0!</v>
      </c>
      <c r="AB4505" s="6" t="e">
        <f>(W4505/100000)*Z4505</f>
        <v>#NUM!</v>
      </c>
    </row>
    <row r="4506" spans="1:28" x14ac:dyDescent="0.35">
      <c r="A4506" s="6" t="s">
        <v>4856</v>
      </c>
      <c r="B4506" s="6" t="s">
        <v>4846</v>
      </c>
      <c r="C4506" s="6" t="s">
        <v>4847</v>
      </c>
      <c r="D4506" s="6">
        <v>1999</v>
      </c>
      <c r="E4506" s="9" t="s">
        <v>5999</v>
      </c>
      <c r="F4506" s="6">
        <v>0</v>
      </c>
      <c r="G4506" s="9">
        <v>171.1</v>
      </c>
      <c r="I4506" s="6" t="e">
        <f>1/F4506</f>
        <v>#DIV/0!</v>
      </c>
      <c r="J4506" s="6" t="e">
        <f t="shared" si="420"/>
        <v>#DIV/0!</v>
      </c>
      <c r="K4506" s="6" t="e">
        <f>G4506-J4506</f>
        <v>#DIV/0!</v>
      </c>
      <c r="L4506" s="6" t="e">
        <f>J4506+K4506-G4506</f>
        <v>#DIV/0!</v>
      </c>
      <c r="M4506" s="6">
        <v>0</v>
      </c>
      <c r="N4506" s="6" t="e">
        <f t="shared" si="421"/>
        <v>#DIV/0!</v>
      </c>
      <c r="O4506" s="6" t="e">
        <f t="shared" si="422"/>
        <v>#DIV/0!</v>
      </c>
      <c r="P4506" s="6" t="e">
        <f>O4506-G4506</f>
        <v>#DIV/0!</v>
      </c>
      <c r="Q4506" s="6" t="e">
        <f>1/(LN(F4506))</f>
        <v>#NUM!</v>
      </c>
      <c r="R4506" s="6" t="e">
        <f t="shared" si="423"/>
        <v>#NUM!</v>
      </c>
      <c r="S4506" s="6" t="e">
        <f>H4506-R4506</f>
        <v>#NUM!</v>
      </c>
      <c r="T4506" s="6" t="e">
        <f>R4506+S4506-H4506</f>
        <v>#NUM!</v>
      </c>
      <c r="U4506" s="6" t="e">
        <f t="shared" si="424"/>
        <v>#NUM!</v>
      </c>
      <c r="V4506" s="6" t="e">
        <f t="shared" si="425"/>
        <v>#NUM!</v>
      </c>
      <c r="W4506" s="6" t="e">
        <f>V4506-H4506</f>
        <v>#NUM!</v>
      </c>
      <c r="X4506" s="6">
        <v>49.500999999999998</v>
      </c>
      <c r="Y4506" s="6">
        <v>8553601</v>
      </c>
      <c r="Z4506" s="6">
        <f>(X4506/1000)*Y4506</f>
        <v>423411.80310099997</v>
      </c>
      <c r="AA4506" s="6" t="e">
        <f>(P4506/1000)*Z4506</f>
        <v>#DIV/0!</v>
      </c>
      <c r="AB4506" s="6" t="e">
        <f>(W4506/100000)*Z4506</f>
        <v>#NUM!</v>
      </c>
    </row>
    <row r="4507" spans="1:28" x14ac:dyDescent="0.35">
      <c r="A4507" s="6" t="s">
        <v>4857</v>
      </c>
      <c r="B4507" s="6" t="s">
        <v>4846</v>
      </c>
      <c r="C4507" s="6" t="s">
        <v>4847</v>
      </c>
      <c r="D4507" s="6">
        <v>2000</v>
      </c>
      <c r="E4507" s="9" t="s">
        <v>5999</v>
      </c>
      <c r="F4507" s="6">
        <v>0</v>
      </c>
      <c r="G4507" s="9">
        <v>171.1</v>
      </c>
      <c r="H4507" s="9">
        <v>1210</v>
      </c>
      <c r="I4507" s="6" t="e">
        <f>1/F4507</f>
        <v>#DIV/0!</v>
      </c>
      <c r="J4507" s="6" t="e">
        <f t="shared" si="420"/>
        <v>#DIV/0!</v>
      </c>
      <c r="K4507" s="6" t="e">
        <f>G4507-J4507</f>
        <v>#DIV/0!</v>
      </c>
      <c r="L4507" s="6" t="e">
        <f>J4507+K4507-G4507</f>
        <v>#DIV/0!</v>
      </c>
      <c r="M4507" s="6">
        <v>0</v>
      </c>
      <c r="N4507" s="6" t="e">
        <f t="shared" si="421"/>
        <v>#DIV/0!</v>
      </c>
      <c r="O4507" s="6" t="e">
        <f t="shared" si="422"/>
        <v>#DIV/0!</v>
      </c>
      <c r="P4507" s="6" t="e">
        <f>O4507-G4507</f>
        <v>#DIV/0!</v>
      </c>
      <c r="Q4507" s="6" t="e">
        <f>1/(LN(F4507))</f>
        <v>#NUM!</v>
      </c>
      <c r="R4507" s="6" t="e">
        <f t="shared" si="423"/>
        <v>#NUM!</v>
      </c>
      <c r="S4507" s="6" t="e">
        <f>H4507-R4507</f>
        <v>#NUM!</v>
      </c>
      <c r="T4507" s="6" t="e">
        <f>R4507+S4507-H4507</f>
        <v>#NUM!</v>
      </c>
      <c r="U4507" s="6" t="e">
        <f t="shared" si="424"/>
        <v>#NUM!</v>
      </c>
      <c r="V4507" s="6" t="e">
        <f t="shared" si="425"/>
        <v>#NUM!</v>
      </c>
      <c r="W4507" s="6" t="e">
        <f>V4507-H4507</f>
        <v>#NUM!</v>
      </c>
      <c r="X4507" s="6">
        <v>49.024000000000001</v>
      </c>
      <c r="Y4507" s="6">
        <v>8872254</v>
      </c>
      <c r="Z4507" s="6">
        <f>(X4507/1000)*Y4507</f>
        <v>434953.38009599998</v>
      </c>
      <c r="AA4507" s="6" t="e">
        <f>(P4507/1000)*Z4507</f>
        <v>#DIV/0!</v>
      </c>
      <c r="AB4507" s="6" t="e">
        <f>(W4507/100000)*Z4507</f>
        <v>#NUM!</v>
      </c>
    </row>
    <row r="4508" spans="1:28" x14ac:dyDescent="0.35">
      <c r="A4508" s="6" t="s">
        <v>4858</v>
      </c>
      <c r="B4508" s="6" t="s">
        <v>4846</v>
      </c>
      <c r="C4508" s="6" t="s">
        <v>4847</v>
      </c>
      <c r="D4508" s="6">
        <v>2001</v>
      </c>
      <c r="E4508" s="9" t="s">
        <v>5999</v>
      </c>
      <c r="F4508" s="6">
        <v>0</v>
      </c>
      <c r="G4508" s="9">
        <v>171.1</v>
      </c>
      <c r="H4508" s="9">
        <v>1170</v>
      </c>
      <c r="I4508" s="6" t="e">
        <f>1/F4508</f>
        <v>#DIV/0!</v>
      </c>
      <c r="J4508" s="6" t="e">
        <f t="shared" si="420"/>
        <v>#DIV/0!</v>
      </c>
      <c r="K4508" s="6" t="e">
        <f>G4508-J4508</f>
        <v>#DIV/0!</v>
      </c>
      <c r="L4508" s="6" t="e">
        <f>J4508+K4508-G4508</f>
        <v>#DIV/0!</v>
      </c>
      <c r="M4508" s="6">
        <v>0</v>
      </c>
      <c r="N4508" s="6" t="e">
        <f t="shared" si="421"/>
        <v>#DIV/0!</v>
      </c>
      <c r="O4508" s="6" t="e">
        <f t="shared" si="422"/>
        <v>#DIV/0!</v>
      </c>
      <c r="P4508" s="6" t="e">
        <f>O4508-G4508</f>
        <v>#DIV/0!</v>
      </c>
      <c r="Q4508" s="6" t="e">
        <f>1/(LN(F4508))</f>
        <v>#NUM!</v>
      </c>
      <c r="R4508" s="6" t="e">
        <f t="shared" si="423"/>
        <v>#NUM!</v>
      </c>
      <c r="S4508" s="6" t="e">
        <f>H4508-R4508</f>
        <v>#NUM!</v>
      </c>
      <c r="T4508" s="6" t="e">
        <f>R4508+S4508-H4508</f>
        <v>#NUM!</v>
      </c>
      <c r="U4508" s="6" t="e">
        <f t="shared" si="424"/>
        <v>#NUM!</v>
      </c>
      <c r="V4508" s="6" t="e">
        <f t="shared" si="425"/>
        <v>#NUM!</v>
      </c>
      <c r="W4508" s="6" t="e">
        <f>V4508-H4508</f>
        <v>#NUM!</v>
      </c>
      <c r="X4508" s="6">
        <v>48.496000000000002</v>
      </c>
      <c r="Y4508" s="6">
        <v>9186725</v>
      </c>
      <c r="Z4508" s="6">
        <f>(X4508/1000)*Y4508</f>
        <v>445519.41560000007</v>
      </c>
      <c r="AA4508" s="6" t="e">
        <f>(P4508/1000)*Z4508</f>
        <v>#DIV/0!</v>
      </c>
      <c r="AB4508" s="6" t="e">
        <f>(W4508/100000)*Z4508</f>
        <v>#NUM!</v>
      </c>
    </row>
    <row r="4509" spans="1:28" x14ac:dyDescent="0.35">
      <c r="A4509" s="6" t="s">
        <v>4859</v>
      </c>
      <c r="B4509" s="6" t="s">
        <v>4846</v>
      </c>
      <c r="C4509" s="6" t="s">
        <v>4847</v>
      </c>
      <c r="D4509" s="6">
        <v>2002</v>
      </c>
      <c r="E4509" s="9" t="s">
        <v>5999</v>
      </c>
      <c r="F4509" s="6">
        <v>0</v>
      </c>
      <c r="G4509" s="9">
        <v>171.1</v>
      </c>
      <c r="H4509" s="9">
        <v>1140</v>
      </c>
      <c r="I4509" s="6" t="e">
        <f>1/F4509</f>
        <v>#DIV/0!</v>
      </c>
      <c r="J4509" s="6" t="e">
        <f t="shared" si="420"/>
        <v>#DIV/0!</v>
      </c>
      <c r="K4509" s="6" t="e">
        <f>G4509-J4509</f>
        <v>#DIV/0!</v>
      </c>
      <c r="L4509" s="6" t="e">
        <f>J4509+K4509-G4509</f>
        <v>#DIV/0!</v>
      </c>
      <c r="M4509" s="6">
        <v>0</v>
      </c>
      <c r="N4509" s="6" t="e">
        <f t="shared" si="421"/>
        <v>#DIV/0!</v>
      </c>
      <c r="O4509" s="6" t="e">
        <f t="shared" si="422"/>
        <v>#DIV/0!</v>
      </c>
      <c r="P4509" s="6" t="e">
        <f>O4509-G4509</f>
        <v>#DIV/0!</v>
      </c>
      <c r="Q4509" s="6" t="e">
        <f>1/(LN(F4509))</f>
        <v>#NUM!</v>
      </c>
      <c r="R4509" s="6" t="e">
        <f t="shared" si="423"/>
        <v>#NUM!</v>
      </c>
      <c r="S4509" s="6" t="e">
        <f>H4509-R4509</f>
        <v>#NUM!</v>
      </c>
      <c r="T4509" s="6" t="e">
        <f>R4509+S4509-H4509</f>
        <v>#NUM!</v>
      </c>
      <c r="U4509" s="6" t="e">
        <f t="shared" si="424"/>
        <v>#NUM!</v>
      </c>
      <c r="V4509" s="6" t="e">
        <f t="shared" si="425"/>
        <v>#NUM!</v>
      </c>
      <c r="W4509" s="6" t="e">
        <f>V4509-H4509</f>
        <v>#NUM!</v>
      </c>
      <c r="X4509" s="6">
        <v>47.954999999999998</v>
      </c>
      <c r="Y4509" s="6">
        <v>9501342</v>
      </c>
      <c r="Z4509" s="6">
        <f>(X4509/1000)*Y4509</f>
        <v>455636.85560999997</v>
      </c>
      <c r="AA4509" s="6" t="e">
        <f>(P4509/1000)*Z4509</f>
        <v>#DIV/0!</v>
      </c>
      <c r="AB4509" s="6" t="e">
        <f>(W4509/100000)*Z4509</f>
        <v>#NUM!</v>
      </c>
    </row>
    <row r="4510" spans="1:28" x14ac:dyDescent="0.35">
      <c r="A4510" s="6" t="s">
        <v>4860</v>
      </c>
      <c r="B4510" s="6" t="s">
        <v>4846</v>
      </c>
      <c r="C4510" s="6" t="s">
        <v>4847</v>
      </c>
      <c r="D4510" s="6">
        <v>2003</v>
      </c>
      <c r="E4510" s="9" t="s">
        <v>5999</v>
      </c>
      <c r="F4510" s="6">
        <v>0</v>
      </c>
      <c r="G4510" s="9">
        <v>171.1</v>
      </c>
      <c r="H4510" s="9">
        <v>1100</v>
      </c>
      <c r="I4510" s="6" t="e">
        <f>1/F4510</f>
        <v>#DIV/0!</v>
      </c>
      <c r="J4510" s="6" t="e">
        <f t="shared" si="420"/>
        <v>#DIV/0!</v>
      </c>
      <c r="K4510" s="6" t="e">
        <f>G4510-J4510</f>
        <v>#DIV/0!</v>
      </c>
      <c r="L4510" s="6" t="e">
        <f>J4510+K4510-G4510</f>
        <v>#DIV/0!</v>
      </c>
      <c r="M4510" s="6">
        <v>0</v>
      </c>
      <c r="N4510" s="6" t="e">
        <f t="shared" si="421"/>
        <v>#DIV/0!</v>
      </c>
      <c r="O4510" s="6" t="e">
        <f t="shared" si="422"/>
        <v>#DIV/0!</v>
      </c>
      <c r="P4510" s="6" t="e">
        <f>O4510-G4510</f>
        <v>#DIV/0!</v>
      </c>
      <c r="Q4510" s="6" t="e">
        <f>1/(LN(F4510))</f>
        <v>#NUM!</v>
      </c>
      <c r="R4510" s="6" t="e">
        <f t="shared" si="423"/>
        <v>#NUM!</v>
      </c>
      <c r="S4510" s="6" t="e">
        <f>H4510-R4510</f>
        <v>#NUM!</v>
      </c>
      <c r="T4510" s="6" t="e">
        <f>R4510+S4510-H4510</f>
        <v>#NUM!</v>
      </c>
      <c r="U4510" s="6" t="e">
        <f t="shared" si="424"/>
        <v>#NUM!</v>
      </c>
      <c r="V4510" s="6" t="e">
        <f t="shared" si="425"/>
        <v>#NUM!</v>
      </c>
      <c r="W4510" s="6" t="e">
        <f>V4510-H4510</f>
        <v>#NUM!</v>
      </c>
      <c r="X4510" s="6">
        <v>47.433999999999997</v>
      </c>
      <c r="Y4510" s="6">
        <v>9815412</v>
      </c>
      <c r="Z4510" s="6">
        <f>(X4510/1000)*Y4510</f>
        <v>465584.25280799996</v>
      </c>
      <c r="AA4510" s="6" t="e">
        <f>(P4510/1000)*Z4510</f>
        <v>#DIV/0!</v>
      </c>
      <c r="AB4510" s="6" t="e">
        <f>(W4510/100000)*Z4510</f>
        <v>#NUM!</v>
      </c>
    </row>
    <row r="4511" spans="1:28" x14ac:dyDescent="0.35">
      <c r="A4511" s="6" t="s">
        <v>4861</v>
      </c>
      <c r="B4511" s="6" t="s">
        <v>4846</v>
      </c>
      <c r="C4511" s="6" t="s">
        <v>4847</v>
      </c>
      <c r="D4511" s="6">
        <v>2004</v>
      </c>
      <c r="E4511" s="9" t="s">
        <v>5999</v>
      </c>
      <c r="F4511" s="6">
        <v>0</v>
      </c>
      <c r="G4511" s="9">
        <v>171.1</v>
      </c>
      <c r="H4511" s="9">
        <v>1080</v>
      </c>
      <c r="I4511" s="6" t="e">
        <f>1/F4511</f>
        <v>#DIV/0!</v>
      </c>
      <c r="J4511" s="6" t="e">
        <f t="shared" si="420"/>
        <v>#DIV/0!</v>
      </c>
      <c r="K4511" s="6" t="e">
        <f>G4511-J4511</f>
        <v>#DIV/0!</v>
      </c>
      <c r="L4511" s="6" t="e">
        <f>J4511+K4511-G4511</f>
        <v>#DIV/0!</v>
      </c>
      <c r="M4511" s="6">
        <v>0</v>
      </c>
      <c r="N4511" s="6" t="e">
        <f t="shared" si="421"/>
        <v>#DIV/0!</v>
      </c>
      <c r="O4511" s="6" t="e">
        <f t="shared" si="422"/>
        <v>#DIV/0!</v>
      </c>
      <c r="P4511" s="6" t="e">
        <f>O4511-G4511</f>
        <v>#DIV/0!</v>
      </c>
      <c r="Q4511" s="6" t="e">
        <f>1/(LN(F4511))</f>
        <v>#NUM!</v>
      </c>
      <c r="R4511" s="6" t="e">
        <f t="shared" si="423"/>
        <v>#NUM!</v>
      </c>
      <c r="S4511" s="6" t="e">
        <f>H4511-R4511</f>
        <v>#NUM!</v>
      </c>
      <c r="T4511" s="6" t="e">
        <f>R4511+S4511-H4511</f>
        <v>#NUM!</v>
      </c>
      <c r="U4511" s="6" t="e">
        <f t="shared" si="424"/>
        <v>#NUM!</v>
      </c>
      <c r="V4511" s="6" t="e">
        <f t="shared" si="425"/>
        <v>#NUM!</v>
      </c>
      <c r="W4511" s="6" t="e">
        <f>V4511-H4511</f>
        <v>#NUM!</v>
      </c>
      <c r="X4511" s="6">
        <v>46.948999999999998</v>
      </c>
      <c r="Y4511" s="6">
        <v>10130243</v>
      </c>
      <c r="Z4511" s="6">
        <f>(X4511/1000)*Y4511</f>
        <v>475604.77860699996</v>
      </c>
      <c r="AA4511" s="6" t="e">
        <f>(P4511/1000)*Z4511</f>
        <v>#DIV/0!</v>
      </c>
      <c r="AB4511" s="6" t="e">
        <f>(W4511/100000)*Z4511</f>
        <v>#NUM!</v>
      </c>
    </row>
    <row r="4512" spans="1:28" x14ac:dyDescent="0.35">
      <c r="A4512" s="6" t="s">
        <v>4862</v>
      </c>
      <c r="B4512" s="6" t="s">
        <v>4846</v>
      </c>
      <c r="C4512" s="6" t="s">
        <v>4847</v>
      </c>
      <c r="D4512" s="6">
        <v>2005</v>
      </c>
      <c r="E4512" s="9" t="s">
        <v>5999</v>
      </c>
      <c r="F4512" s="6">
        <v>0</v>
      </c>
      <c r="G4512" s="9">
        <v>171.1</v>
      </c>
      <c r="H4512" s="9">
        <v>1040</v>
      </c>
      <c r="I4512" s="6" t="e">
        <f>1/F4512</f>
        <v>#DIV/0!</v>
      </c>
      <c r="J4512" s="6" t="e">
        <f t="shared" si="420"/>
        <v>#DIV/0!</v>
      </c>
      <c r="K4512" s="6" t="e">
        <f>G4512-J4512</f>
        <v>#DIV/0!</v>
      </c>
      <c r="L4512" s="6" t="e">
        <f>J4512+K4512-G4512</f>
        <v>#DIV/0!</v>
      </c>
      <c r="M4512" s="6">
        <v>0</v>
      </c>
      <c r="N4512" s="6" t="e">
        <f t="shared" si="421"/>
        <v>#DIV/0!</v>
      </c>
      <c r="O4512" s="6" t="e">
        <f t="shared" si="422"/>
        <v>#DIV/0!</v>
      </c>
      <c r="P4512" s="6" t="e">
        <f>O4512-G4512</f>
        <v>#DIV/0!</v>
      </c>
      <c r="Q4512" s="6" t="e">
        <f>1/(LN(F4512))</f>
        <v>#NUM!</v>
      </c>
      <c r="R4512" s="6" t="e">
        <f t="shared" si="423"/>
        <v>#NUM!</v>
      </c>
      <c r="S4512" s="6" t="e">
        <f>H4512-R4512</f>
        <v>#NUM!</v>
      </c>
      <c r="T4512" s="6" t="e">
        <f>R4512+S4512-H4512</f>
        <v>#NUM!</v>
      </c>
      <c r="U4512" s="6" t="e">
        <f t="shared" si="424"/>
        <v>#NUM!</v>
      </c>
      <c r="V4512" s="6" t="e">
        <f t="shared" si="425"/>
        <v>#NUM!</v>
      </c>
      <c r="W4512" s="6" t="e">
        <f>V4512-H4512</f>
        <v>#NUM!</v>
      </c>
      <c r="X4512" s="6">
        <v>46.497</v>
      </c>
      <c r="Y4512" s="6">
        <v>10446863</v>
      </c>
      <c r="Z4512" s="6">
        <f>(X4512/1000)*Y4512</f>
        <v>485747.78891099995</v>
      </c>
      <c r="AA4512" s="6" t="e">
        <f>(P4512/1000)*Z4512</f>
        <v>#DIV/0!</v>
      </c>
      <c r="AB4512" s="6" t="e">
        <f>(W4512/100000)*Z4512</f>
        <v>#NUM!</v>
      </c>
    </row>
    <row r="4513" spans="1:28" x14ac:dyDescent="0.35">
      <c r="A4513" s="6" t="s">
        <v>4863</v>
      </c>
      <c r="B4513" s="6" t="s">
        <v>4846</v>
      </c>
      <c r="C4513" s="6" t="s">
        <v>4847</v>
      </c>
      <c r="D4513" s="6">
        <v>2006</v>
      </c>
      <c r="E4513" s="9" t="s">
        <v>5999</v>
      </c>
      <c r="F4513" s="6">
        <v>0</v>
      </c>
      <c r="G4513" s="9">
        <v>170.5</v>
      </c>
      <c r="H4513" s="9">
        <v>1040</v>
      </c>
      <c r="I4513" s="6" t="e">
        <f>1/F4513</f>
        <v>#DIV/0!</v>
      </c>
      <c r="J4513" s="6" t="e">
        <f t="shared" si="420"/>
        <v>#DIV/0!</v>
      </c>
      <c r="K4513" s="6" t="e">
        <f>G4513-J4513</f>
        <v>#DIV/0!</v>
      </c>
      <c r="L4513" s="6" t="e">
        <f>J4513+K4513-G4513</f>
        <v>#DIV/0!</v>
      </c>
      <c r="M4513" s="6">
        <v>0</v>
      </c>
      <c r="N4513" s="6" t="e">
        <f t="shared" si="421"/>
        <v>#DIV/0!</v>
      </c>
      <c r="O4513" s="6" t="e">
        <f t="shared" si="422"/>
        <v>#DIV/0!</v>
      </c>
      <c r="P4513" s="6" t="e">
        <f>O4513-G4513</f>
        <v>#DIV/0!</v>
      </c>
      <c r="Q4513" s="6" t="e">
        <f>1/(LN(F4513))</f>
        <v>#NUM!</v>
      </c>
      <c r="R4513" s="6" t="e">
        <f t="shared" si="423"/>
        <v>#NUM!</v>
      </c>
      <c r="S4513" s="6" t="e">
        <f>H4513-R4513</f>
        <v>#NUM!</v>
      </c>
      <c r="T4513" s="6" t="e">
        <f>R4513+S4513-H4513</f>
        <v>#NUM!</v>
      </c>
      <c r="U4513" s="6" t="e">
        <f t="shared" si="424"/>
        <v>#NUM!</v>
      </c>
      <c r="V4513" s="6" t="e">
        <f t="shared" si="425"/>
        <v>#NUM!</v>
      </c>
      <c r="W4513" s="6" t="e">
        <f>V4513-H4513</f>
        <v>#NUM!</v>
      </c>
      <c r="X4513" s="6">
        <v>46.061999999999998</v>
      </c>
      <c r="Y4513" s="6">
        <v>10763905</v>
      </c>
      <c r="Z4513" s="6">
        <f>(X4513/1000)*Y4513</f>
        <v>495806.99210999999</v>
      </c>
      <c r="AA4513" s="6" t="e">
        <f>(P4513/1000)*Z4513</f>
        <v>#DIV/0!</v>
      </c>
      <c r="AB4513" s="6" t="e">
        <f>(W4513/100000)*Z4513</f>
        <v>#NUM!</v>
      </c>
    </row>
    <row r="4514" spans="1:28" x14ac:dyDescent="0.35">
      <c r="A4514" s="6" t="s">
        <v>4864</v>
      </c>
      <c r="B4514" s="6" t="s">
        <v>4846</v>
      </c>
      <c r="C4514" s="6" t="s">
        <v>4847</v>
      </c>
      <c r="D4514" s="6">
        <v>2007</v>
      </c>
      <c r="E4514" s="9" t="s">
        <v>5999</v>
      </c>
      <c r="F4514" s="6">
        <v>0</v>
      </c>
      <c r="G4514" s="9">
        <v>168.3</v>
      </c>
      <c r="H4514" s="9">
        <v>1030</v>
      </c>
      <c r="I4514" s="6" t="e">
        <f>1/F4514</f>
        <v>#DIV/0!</v>
      </c>
      <c r="J4514" s="6" t="e">
        <f t="shared" si="420"/>
        <v>#DIV/0!</v>
      </c>
      <c r="K4514" s="6" t="e">
        <f>G4514-J4514</f>
        <v>#DIV/0!</v>
      </c>
      <c r="L4514" s="6" t="e">
        <f>J4514+K4514-G4514</f>
        <v>#DIV/0!</v>
      </c>
      <c r="M4514" s="6">
        <v>0</v>
      </c>
      <c r="N4514" s="6" t="e">
        <f t="shared" si="421"/>
        <v>#DIV/0!</v>
      </c>
      <c r="O4514" s="6" t="e">
        <f t="shared" si="422"/>
        <v>#DIV/0!</v>
      </c>
      <c r="P4514" s="6" t="e">
        <f>O4514-G4514</f>
        <v>#DIV/0!</v>
      </c>
      <c r="Q4514" s="6" t="e">
        <f>1/(LN(F4514))</f>
        <v>#NUM!</v>
      </c>
      <c r="R4514" s="6" t="e">
        <f t="shared" si="423"/>
        <v>#NUM!</v>
      </c>
      <c r="S4514" s="6" t="e">
        <f>H4514-R4514</f>
        <v>#NUM!</v>
      </c>
      <c r="T4514" s="6" t="e">
        <f>R4514+S4514-H4514</f>
        <v>#NUM!</v>
      </c>
      <c r="U4514" s="6" t="e">
        <f t="shared" si="424"/>
        <v>#NUM!</v>
      </c>
      <c r="V4514" s="6" t="e">
        <f t="shared" si="425"/>
        <v>#NUM!</v>
      </c>
      <c r="W4514" s="6" t="e">
        <f>V4514-H4514</f>
        <v>#NUM!</v>
      </c>
      <c r="X4514" s="6">
        <v>45.616</v>
      </c>
      <c r="Y4514" s="6">
        <v>11080121</v>
      </c>
      <c r="Z4514" s="6">
        <f>(X4514/1000)*Y4514</f>
        <v>505430.79953599995</v>
      </c>
      <c r="AA4514" s="6" t="e">
        <f>(P4514/1000)*Z4514</f>
        <v>#DIV/0!</v>
      </c>
      <c r="AB4514" s="6" t="e">
        <f>(W4514/100000)*Z4514</f>
        <v>#NUM!</v>
      </c>
    </row>
    <row r="4515" spans="1:28" x14ac:dyDescent="0.35">
      <c r="A4515" s="6" t="s">
        <v>4865</v>
      </c>
      <c r="B4515" s="6" t="s">
        <v>4846</v>
      </c>
      <c r="C4515" s="6" t="s">
        <v>4847</v>
      </c>
      <c r="D4515" s="6">
        <v>2008</v>
      </c>
      <c r="E4515" s="9" t="s">
        <v>5999</v>
      </c>
      <c r="F4515" s="6">
        <v>0</v>
      </c>
      <c r="G4515" s="9">
        <v>164.9</v>
      </c>
      <c r="H4515" s="9">
        <v>1010</v>
      </c>
      <c r="I4515" s="6" t="e">
        <f>1/F4515</f>
        <v>#DIV/0!</v>
      </c>
      <c r="J4515" s="6" t="e">
        <f t="shared" si="420"/>
        <v>#DIV/0!</v>
      </c>
      <c r="K4515" s="6" t="e">
        <f>G4515-J4515</f>
        <v>#DIV/0!</v>
      </c>
      <c r="L4515" s="6" t="e">
        <f>J4515+K4515-G4515</f>
        <v>#DIV/0!</v>
      </c>
      <c r="M4515" s="6">
        <v>0</v>
      </c>
      <c r="N4515" s="6" t="e">
        <f t="shared" si="421"/>
        <v>#DIV/0!</v>
      </c>
      <c r="O4515" s="6" t="e">
        <f t="shared" si="422"/>
        <v>#DIV/0!</v>
      </c>
      <c r="P4515" s="6" t="e">
        <f>O4515-G4515</f>
        <v>#DIV/0!</v>
      </c>
      <c r="Q4515" s="6" t="e">
        <f>1/(LN(F4515))</f>
        <v>#NUM!</v>
      </c>
      <c r="R4515" s="6" t="e">
        <f t="shared" si="423"/>
        <v>#NUM!</v>
      </c>
      <c r="S4515" s="6" t="e">
        <f>H4515-R4515</f>
        <v>#NUM!</v>
      </c>
      <c r="T4515" s="6" t="e">
        <f>R4515+S4515-H4515</f>
        <v>#NUM!</v>
      </c>
      <c r="U4515" s="6" t="e">
        <f t="shared" si="424"/>
        <v>#NUM!</v>
      </c>
      <c r="V4515" s="6" t="e">
        <f t="shared" si="425"/>
        <v>#NUM!</v>
      </c>
      <c r="W4515" s="6" t="e">
        <f>V4515-H4515</f>
        <v>#NUM!</v>
      </c>
      <c r="X4515" s="6">
        <v>45.146000000000001</v>
      </c>
      <c r="Y4515" s="6">
        <v>11397188</v>
      </c>
      <c r="Z4515" s="6">
        <f>(X4515/1000)*Y4515</f>
        <v>514537.449448</v>
      </c>
      <c r="AA4515" s="6" t="e">
        <f>(P4515/1000)*Z4515</f>
        <v>#DIV/0!</v>
      </c>
      <c r="AB4515" s="6" t="e">
        <f>(W4515/100000)*Z4515</f>
        <v>#NUM!</v>
      </c>
    </row>
    <row r="4516" spans="1:28" x14ac:dyDescent="0.35">
      <c r="A4516" s="6" t="s">
        <v>4866</v>
      </c>
      <c r="B4516" s="6" t="s">
        <v>4846</v>
      </c>
      <c r="C4516" s="6" t="s">
        <v>4847</v>
      </c>
      <c r="D4516" s="6">
        <v>2009</v>
      </c>
      <c r="E4516" s="9" t="s">
        <v>5999</v>
      </c>
      <c r="F4516" s="6">
        <v>0</v>
      </c>
      <c r="G4516" s="9">
        <v>160.80000000000001</v>
      </c>
      <c r="H4516" s="9">
        <v>994</v>
      </c>
      <c r="I4516" s="6" t="e">
        <f>1/F4516</f>
        <v>#DIV/0!</v>
      </c>
      <c r="J4516" s="6" t="e">
        <f t="shared" si="420"/>
        <v>#DIV/0!</v>
      </c>
      <c r="K4516" s="6" t="e">
        <f>G4516-J4516</f>
        <v>#DIV/0!</v>
      </c>
      <c r="L4516" s="6" t="e">
        <f>J4516+K4516-G4516</f>
        <v>#DIV/0!</v>
      </c>
      <c r="M4516" s="6">
        <v>0</v>
      </c>
      <c r="N4516" s="6" t="e">
        <f t="shared" si="421"/>
        <v>#DIV/0!</v>
      </c>
      <c r="O4516" s="6" t="e">
        <f t="shared" si="422"/>
        <v>#DIV/0!</v>
      </c>
      <c r="P4516" s="6" t="e">
        <f>O4516-G4516</f>
        <v>#DIV/0!</v>
      </c>
      <c r="Q4516" s="6" t="e">
        <f>1/(LN(F4516))</f>
        <v>#NUM!</v>
      </c>
      <c r="R4516" s="6" t="e">
        <f t="shared" si="423"/>
        <v>#NUM!</v>
      </c>
      <c r="S4516" s="6" t="e">
        <f>H4516-R4516</f>
        <v>#NUM!</v>
      </c>
      <c r="T4516" s="6" t="e">
        <f>R4516+S4516-H4516</f>
        <v>#NUM!</v>
      </c>
      <c r="U4516" s="6" t="e">
        <f t="shared" si="424"/>
        <v>#NUM!</v>
      </c>
      <c r="V4516" s="6" t="e">
        <f t="shared" si="425"/>
        <v>#NUM!</v>
      </c>
      <c r="W4516" s="6" t="e">
        <f>V4516-H4516</f>
        <v>#NUM!</v>
      </c>
      <c r="X4516" s="6">
        <v>44.655999999999999</v>
      </c>
      <c r="Y4516" s="6">
        <v>11717692</v>
      </c>
      <c r="Z4516" s="6">
        <f>(X4516/1000)*Y4516</f>
        <v>523265.253952</v>
      </c>
      <c r="AA4516" s="6" t="e">
        <f>(P4516/1000)*Z4516</f>
        <v>#DIV/0!</v>
      </c>
      <c r="AB4516" s="6" t="e">
        <f>(W4516/100000)*Z4516</f>
        <v>#NUM!</v>
      </c>
    </row>
    <row r="4517" spans="1:28" x14ac:dyDescent="0.35">
      <c r="A4517" s="6" t="s">
        <v>4867</v>
      </c>
      <c r="B4517" s="6" t="s">
        <v>4846</v>
      </c>
      <c r="C4517" s="6" t="s">
        <v>4847</v>
      </c>
      <c r="D4517" s="6">
        <v>2010</v>
      </c>
      <c r="E4517" s="9" t="s">
        <v>5999</v>
      </c>
      <c r="F4517" s="6">
        <v>0</v>
      </c>
      <c r="G4517" s="9">
        <v>156.1</v>
      </c>
      <c r="H4517" s="9">
        <v>985</v>
      </c>
      <c r="I4517" s="6" t="e">
        <f>1/F4517</f>
        <v>#DIV/0!</v>
      </c>
      <c r="J4517" s="6" t="e">
        <f t="shared" si="420"/>
        <v>#DIV/0!</v>
      </c>
      <c r="K4517" s="6" t="e">
        <f>G4517-J4517</f>
        <v>#DIV/0!</v>
      </c>
      <c r="L4517" s="6" t="e">
        <f>J4517+K4517-G4517</f>
        <v>#DIV/0!</v>
      </c>
      <c r="M4517" s="6">
        <v>0</v>
      </c>
      <c r="N4517" s="6" t="e">
        <f t="shared" si="421"/>
        <v>#DIV/0!</v>
      </c>
      <c r="O4517" s="6" t="e">
        <f t="shared" si="422"/>
        <v>#DIV/0!</v>
      </c>
      <c r="P4517" s="6" t="e">
        <f>O4517-G4517</f>
        <v>#DIV/0!</v>
      </c>
      <c r="Q4517" s="6" t="e">
        <f>1/(LN(F4517))</f>
        <v>#NUM!</v>
      </c>
      <c r="R4517" s="6" t="e">
        <f t="shared" si="423"/>
        <v>#NUM!</v>
      </c>
      <c r="S4517" s="6" t="e">
        <f>H4517-R4517</f>
        <v>#NUM!</v>
      </c>
      <c r="T4517" s="6" t="e">
        <f>R4517+S4517-H4517</f>
        <v>#NUM!</v>
      </c>
      <c r="U4517" s="6" t="e">
        <f t="shared" si="424"/>
        <v>#NUM!</v>
      </c>
      <c r="V4517" s="6" t="e">
        <f t="shared" si="425"/>
        <v>#NUM!</v>
      </c>
      <c r="W4517" s="6" t="e">
        <f>V4517-H4517</f>
        <v>#NUM!</v>
      </c>
      <c r="X4517" s="6">
        <v>44.161999999999999</v>
      </c>
      <c r="Y4517" s="6">
        <v>12043883</v>
      </c>
      <c r="Z4517" s="6">
        <f>(X4517/1000)*Y4517</f>
        <v>531881.96104600001</v>
      </c>
      <c r="AA4517" s="6" t="e">
        <f>(P4517/1000)*Z4517</f>
        <v>#DIV/0!</v>
      </c>
      <c r="AB4517" s="6" t="e">
        <f>(W4517/100000)*Z4517</f>
        <v>#NUM!</v>
      </c>
    </row>
    <row r="4518" spans="1:28" x14ac:dyDescent="0.35">
      <c r="A4518" s="6" t="s">
        <v>4868</v>
      </c>
      <c r="B4518" s="6" t="s">
        <v>4846</v>
      </c>
      <c r="C4518" s="6" t="s">
        <v>4847</v>
      </c>
      <c r="D4518" s="6">
        <v>2011</v>
      </c>
      <c r="E4518" s="9" t="s">
        <v>5999</v>
      </c>
      <c r="F4518" s="6">
        <v>0</v>
      </c>
      <c r="G4518" s="9">
        <v>151.4</v>
      </c>
      <c r="H4518" s="9">
        <v>955</v>
      </c>
      <c r="I4518" s="6" t="e">
        <f>1/F4518</f>
        <v>#DIV/0!</v>
      </c>
      <c r="J4518" s="6" t="e">
        <f t="shared" si="420"/>
        <v>#DIV/0!</v>
      </c>
      <c r="K4518" s="6" t="e">
        <f>G4518-J4518</f>
        <v>#DIV/0!</v>
      </c>
      <c r="L4518" s="6" t="e">
        <f>J4518+K4518-G4518</f>
        <v>#DIV/0!</v>
      </c>
      <c r="M4518" s="6">
        <v>0</v>
      </c>
      <c r="N4518" s="6" t="e">
        <f t="shared" si="421"/>
        <v>#DIV/0!</v>
      </c>
      <c r="O4518" s="6" t="e">
        <f t="shared" si="422"/>
        <v>#DIV/0!</v>
      </c>
      <c r="P4518" s="6" t="e">
        <f>O4518-G4518</f>
        <v>#DIV/0!</v>
      </c>
      <c r="Q4518" s="6" t="e">
        <f>1/(LN(F4518))</f>
        <v>#NUM!</v>
      </c>
      <c r="R4518" s="6" t="e">
        <f t="shared" si="423"/>
        <v>#NUM!</v>
      </c>
      <c r="S4518" s="6" t="e">
        <f>H4518-R4518</f>
        <v>#NUM!</v>
      </c>
      <c r="T4518" s="6" t="e">
        <f>R4518+S4518-H4518</f>
        <v>#NUM!</v>
      </c>
      <c r="U4518" s="6" t="e">
        <f t="shared" si="424"/>
        <v>#NUM!</v>
      </c>
      <c r="V4518" s="6" t="e">
        <f t="shared" si="425"/>
        <v>#NUM!</v>
      </c>
      <c r="W4518" s="6" t="e">
        <f>V4518-H4518</f>
        <v>#NUM!</v>
      </c>
      <c r="X4518" s="6">
        <v>43.688000000000002</v>
      </c>
      <c r="Y4518" s="6">
        <v>12376302</v>
      </c>
      <c r="Z4518" s="6">
        <f>(X4518/1000)*Y4518</f>
        <v>540695.88177600002</v>
      </c>
      <c r="AA4518" s="6" t="e">
        <f>(P4518/1000)*Z4518</f>
        <v>#DIV/0!</v>
      </c>
      <c r="AB4518" s="6" t="e">
        <f>(W4518/100000)*Z4518</f>
        <v>#NUM!</v>
      </c>
    </row>
    <row r="4519" spans="1:28" x14ac:dyDescent="0.35">
      <c r="A4519" s="6" t="s">
        <v>4869</v>
      </c>
      <c r="B4519" s="6" t="s">
        <v>4846</v>
      </c>
      <c r="C4519" s="6" t="s">
        <v>4847</v>
      </c>
      <c r="D4519" s="6">
        <v>2012</v>
      </c>
      <c r="E4519" s="9" t="s">
        <v>5999</v>
      </c>
      <c r="F4519" s="6">
        <v>0</v>
      </c>
      <c r="G4519" s="9">
        <v>146.6</v>
      </c>
      <c r="H4519" s="9">
        <v>943</v>
      </c>
      <c r="I4519" s="6" t="e">
        <f>1/F4519</f>
        <v>#DIV/0!</v>
      </c>
      <c r="J4519" s="6" t="e">
        <f t="shared" si="420"/>
        <v>#DIV/0!</v>
      </c>
      <c r="K4519" s="6" t="e">
        <f>G4519-J4519</f>
        <v>#DIV/0!</v>
      </c>
      <c r="L4519" s="6" t="e">
        <f>J4519+K4519-G4519</f>
        <v>#DIV/0!</v>
      </c>
      <c r="M4519" s="6">
        <v>0</v>
      </c>
      <c r="N4519" s="6" t="e">
        <f t="shared" si="421"/>
        <v>#DIV/0!</v>
      </c>
      <c r="O4519" s="6" t="e">
        <f t="shared" si="422"/>
        <v>#DIV/0!</v>
      </c>
      <c r="P4519" s="6" t="e">
        <f>O4519-G4519</f>
        <v>#DIV/0!</v>
      </c>
      <c r="Q4519" s="6" t="e">
        <f>1/(LN(F4519))</f>
        <v>#NUM!</v>
      </c>
      <c r="R4519" s="6" t="e">
        <f t="shared" si="423"/>
        <v>#NUM!</v>
      </c>
      <c r="S4519" s="6" t="e">
        <f>H4519-R4519</f>
        <v>#NUM!</v>
      </c>
      <c r="T4519" s="6" t="e">
        <f>R4519+S4519-H4519</f>
        <v>#NUM!</v>
      </c>
      <c r="U4519" s="6" t="e">
        <f t="shared" si="424"/>
        <v>#NUM!</v>
      </c>
      <c r="V4519" s="6" t="e">
        <f t="shared" si="425"/>
        <v>#NUM!</v>
      </c>
      <c r="W4519" s="6" t="e">
        <f>V4519-H4519</f>
        <v>#NUM!</v>
      </c>
      <c r="X4519" s="6">
        <v>43.253999999999998</v>
      </c>
      <c r="Y4519" s="6">
        <v>12715510</v>
      </c>
      <c r="Z4519" s="6">
        <f>(X4519/1000)*Y4519</f>
        <v>549996.66954000003</v>
      </c>
      <c r="AA4519" s="6" t="e">
        <f>(P4519/1000)*Z4519</f>
        <v>#DIV/0!</v>
      </c>
      <c r="AB4519" s="6" t="e">
        <f>(W4519/100000)*Z4519</f>
        <v>#NUM!</v>
      </c>
    </row>
    <row r="4520" spans="1:28" x14ac:dyDescent="0.35">
      <c r="A4520" s="6" t="s">
        <v>4870</v>
      </c>
      <c r="B4520" s="6" t="s">
        <v>4846</v>
      </c>
      <c r="C4520" s="6" t="s">
        <v>4847</v>
      </c>
      <c r="D4520" s="6">
        <v>2013</v>
      </c>
      <c r="E4520" s="9" t="s">
        <v>5999</v>
      </c>
      <c r="F4520" s="6">
        <v>0</v>
      </c>
      <c r="G4520" s="9">
        <v>142.1</v>
      </c>
      <c r="H4520" s="9">
        <v>893</v>
      </c>
      <c r="I4520" s="6" t="e">
        <f>1/F4520</f>
        <v>#DIV/0!</v>
      </c>
      <c r="J4520" s="6" t="e">
        <f t="shared" si="420"/>
        <v>#DIV/0!</v>
      </c>
      <c r="K4520" s="6" t="e">
        <f>G4520-J4520</f>
        <v>#DIV/0!</v>
      </c>
      <c r="L4520" s="6" t="e">
        <f>J4520+K4520-G4520</f>
        <v>#DIV/0!</v>
      </c>
      <c r="M4520" s="6">
        <v>0</v>
      </c>
      <c r="N4520" s="6" t="e">
        <f t="shared" si="421"/>
        <v>#DIV/0!</v>
      </c>
      <c r="O4520" s="6" t="e">
        <f t="shared" si="422"/>
        <v>#DIV/0!</v>
      </c>
      <c r="P4520" s="6" t="e">
        <f>O4520-G4520</f>
        <v>#DIV/0!</v>
      </c>
      <c r="Q4520" s="6" t="e">
        <f>1/(LN(F4520))</f>
        <v>#NUM!</v>
      </c>
      <c r="R4520" s="6" t="e">
        <f t="shared" si="423"/>
        <v>#NUM!</v>
      </c>
      <c r="S4520" s="6" t="e">
        <f>H4520-R4520</f>
        <v>#NUM!</v>
      </c>
      <c r="T4520" s="6" t="e">
        <f>R4520+S4520-H4520</f>
        <v>#NUM!</v>
      </c>
      <c r="U4520" s="6" t="e">
        <f t="shared" si="424"/>
        <v>#NUM!</v>
      </c>
      <c r="V4520" s="6" t="e">
        <f t="shared" si="425"/>
        <v>#NUM!</v>
      </c>
      <c r="W4520" s="6" t="e">
        <f>V4520-H4520</f>
        <v>#NUM!</v>
      </c>
      <c r="X4520" s="6">
        <v>42.877000000000002</v>
      </c>
      <c r="Y4520" s="6">
        <v>13063706</v>
      </c>
      <c r="Z4520" s="6">
        <f>(X4520/1000)*Y4520</f>
        <v>560132.52216200007</v>
      </c>
      <c r="AA4520" s="6" t="e">
        <f>(P4520/1000)*Z4520</f>
        <v>#DIV/0!</v>
      </c>
      <c r="AB4520" s="6" t="e">
        <f>(W4520/100000)*Z4520</f>
        <v>#NUM!</v>
      </c>
    </row>
    <row r="4521" spans="1:28" x14ac:dyDescent="0.35">
      <c r="A4521" s="6" t="s">
        <v>4871</v>
      </c>
      <c r="B4521" s="6" t="s">
        <v>4846</v>
      </c>
      <c r="C4521" s="6" t="s">
        <v>4847</v>
      </c>
      <c r="D4521" s="6">
        <v>2014</v>
      </c>
      <c r="E4521" s="9" t="s">
        <v>5999</v>
      </c>
      <c r="F4521" s="6">
        <v>0</v>
      </c>
      <c r="G4521" s="9">
        <v>137.30000000000001</v>
      </c>
      <c r="H4521" s="9">
        <v>878</v>
      </c>
      <c r="I4521" s="6" t="e">
        <f>1/F4521</f>
        <v>#DIV/0!</v>
      </c>
      <c r="J4521" s="6" t="e">
        <f t="shared" si="420"/>
        <v>#DIV/0!</v>
      </c>
      <c r="K4521" s="6" t="e">
        <f>G4521-J4521</f>
        <v>#DIV/0!</v>
      </c>
      <c r="L4521" s="6" t="e">
        <f>J4521+K4521-G4521</f>
        <v>#DIV/0!</v>
      </c>
      <c r="M4521" s="6">
        <v>0</v>
      </c>
      <c r="N4521" s="6" t="e">
        <f t="shared" si="421"/>
        <v>#DIV/0!</v>
      </c>
      <c r="O4521" s="6" t="e">
        <f t="shared" si="422"/>
        <v>#DIV/0!</v>
      </c>
      <c r="P4521" s="6" t="e">
        <f>O4521-G4521</f>
        <v>#DIV/0!</v>
      </c>
      <c r="Q4521" s="6" t="e">
        <f>1/(LN(F4521))</f>
        <v>#NUM!</v>
      </c>
      <c r="R4521" s="6" t="e">
        <f t="shared" si="423"/>
        <v>#NUM!</v>
      </c>
      <c r="S4521" s="6" t="e">
        <f>H4521-R4521</f>
        <v>#NUM!</v>
      </c>
      <c r="T4521" s="6" t="e">
        <f>R4521+S4521-H4521</f>
        <v>#NUM!</v>
      </c>
      <c r="U4521" s="6" t="e">
        <f t="shared" si="424"/>
        <v>#NUM!</v>
      </c>
      <c r="V4521" s="6" t="e">
        <f t="shared" si="425"/>
        <v>#NUM!</v>
      </c>
      <c r="W4521" s="6" t="e">
        <f>V4521-H4521</f>
        <v>#NUM!</v>
      </c>
      <c r="X4521" s="6">
        <v>42.561</v>
      </c>
      <c r="Y4521" s="6">
        <v>13423576</v>
      </c>
      <c r="Z4521" s="6">
        <f>(X4521/1000)*Y4521</f>
        <v>571320.81813600007</v>
      </c>
      <c r="AA4521" s="6" t="e">
        <f>(P4521/1000)*Z4521</f>
        <v>#DIV/0!</v>
      </c>
      <c r="AB4521" s="6" t="e">
        <f>(W4521/100000)*Z4521</f>
        <v>#NUM!</v>
      </c>
    </row>
    <row r="4522" spans="1:28" x14ac:dyDescent="0.35">
      <c r="A4522" s="6" t="s">
        <v>4872</v>
      </c>
      <c r="B4522" s="6" t="s">
        <v>4846</v>
      </c>
      <c r="C4522" s="6" t="s">
        <v>4847</v>
      </c>
      <c r="D4522" s="6">
        <v>2015</v>
      </c>
      <c r="E4522" s="9" t="s">
        <v>5999</v>
      </c>
      <c r="F4522" s="6">
        <v>0</v>
      </c>
      <c r="G4522" s="9">
        <v>132.69999999999999</v>
      </c>
      <c r="H4522" s="9">
        <v>855</v>
      </c>
      <c r="I4522" s="6" t="e">
        <f>1/F4522</f>
        <v>#DIV/0!</v>
      </c>
      <c r="J4522" s="6" t="e">
        <f t="shared" si="420"/>
        <v>#DIV/0!</v>
      </c>
      <c r="K4522" s="6" t="e">
        <f>G4522-J4522</f>
        <v>#DIV/0!</v>
      </c>
      <c r="L4522" s="6" t="e">
        <f>J4522+K4522-G4522</f>
        <v>#DIV/0!</v>
      </c>
      <c r="M4522" s="6">
        <v>0</v>
      </c>
      <c r="N4522" s="6" t="e">
        <f t="shared" si="421"/>
        <v>#DIV/0!</v>
      </c>
      <c r="O4522" s="6" t="e">
        <f t="shared" si="422"/>
        <v>#DIV/0!</v>
      </c>
      <c r="P4522" s="6" t="e">
        <f>O4522-G4522</f>
        <v>#DIV/0!</v>
      </c>
      <c r="Q4522" s="6" t="e">
        <f>1/(LN(F4522))</f>
        <v>#NUM!</v>
      </c>
      <c r="R4522" s="6" t="e">
        <f t="shared" si="423"/>
        <v>#NUM!</v>
      </c>
      <c r="S4522" s="6" t="e">
        <f>H4522-R4522</f>
        <v>#NUM!</v>
      </c>
      <c r="T4522" s="6" t="e">
        <f>R4522+S4522-H4522</f>
        <v>#NUM!</v>
      </c>
      <c r="U4522" s="6" t="e">
        <f t="shared" si="424"/>
        <v>#NUM!</v>
      </c>
      <c r="V4522" s="6" t="e">
        <f t="shared" si="425"/>
        <v>#NUM!</v>
      </c>
      <c r="W4522" s="6" t="e">
        <f>V4522-H4522</f>
        <v>#NUM!</v>
      </c>
      <c r="X4522" s="6">
        <v>42.302999999999997</v>
      </c>
      <c r="Y4522" s="6">
        <v>13797201</v>
      </c>
      <c r="Z4522" s="6">
        <f>(X4522/1000)*Y4522</f>
        <v>583662.99390300002</v>
      </c>
      <c r="AA4522" s="6" t="e">
        <f>(P4522/1000)*Z4522</f>
        <v>#DIV/0!</v>
      </c>
      <c r="AB4522" s="6" t="e">
        <f>(W4522/100000)*Z4522</f>
        <v>#NUM!</v>
      </c>
    </row>
    <row r="4523" spans="1:28" x14ac:dyDescent="0.35">
      <c r="A4523" s="6" t="s">
        <v>4873</v>
      </c>
      <c r="B4523" s="6" t="s">
        <v>4846</v>
      </c>
      <c r="C4523" s="6" t="s">
        <v>4847</v>
      </c>
      <c r="D4523" s="6">
        <v>2016</v>
      </c>
      <c r="E4523" s="9" t="s">
        <v>5999</v>
      </c>
      <c r="F4523" s="6">
        <v>0</v>
      </c>
      <c r="G4523" s="9">
        <v>128.4</v>
      </c>
      <c r="H4523" s="9">
        <v>865</v>
      </c>
      <c r="I4523" s="6" t="e">
        <f>1/F4523</f>
        <v>#DIV/0!</v>
      </c>
      <c r="J4523" s="6" t="e">
        <f t="shared" si="420"/>
        <v>#DIV/0!</v>
      </c>
      <c r="K4523" s="6" t="e">
        <f>G4523-J4523</f>
        <v>#DIV/0!</v>
      </c>
      <c r="L4523" s="6" t="e">
        <f>J4523+K4523-G4523</f>
        <v>#DIV/0!</v>
      </c>
      <c r="M4523" s="6">
        <v>0</v>
      </c>
      <c r="N4523" s="6" t="e">
        <f t="shared" si="421"/>
        <v>#DIV/0!</v>
      </c>
      <c r="O4523" s="6" t="e">
        <f t="shared" si="422"/>
        <v>#DIV/0!</v>
      </c>
      <c r="P4523" s="6" t="e">
        <f>O4523-G4523</f>
        <v>#DIV/0!</v>
      </c>
      <c r="Q4523" s="6" t="e">
        <f>1/(LN(F4523))</f>
        <v>#NUM!</v>
      </c>
      <c r="R4523" s="6" t="e">
        <f t="shared" si="423"/>
        <v>#NUM!</v>
      </c>
      <c r="S4523" s="6" t="e">
        <f>H4523-R4523</f>
        <v>#NUM!</v>
      </c>
      <c r="T4523" s="6" t="e">
        <f>R4523+S4523-H4523</f>
        <v>#NUM!</v>
      </c>
      <c r="U4523" s="6" t="e">
        <f t="shared" si="424"/>
        <v>#NUM!</v>
      </c>
      <c r="V4523" s="6" t="e">
        <f t="shared" si="425"/>
        <v>#NUM!</v>
      </c>
      <c r="W4523" s="6" t="e">
        <f>V4523-H4523</f>
        <v>#NUM!</v>
      </c>
      <c r="X4523" s="6">
        <v>42.095999999999997</v>
      </c>
      <c r="Y4523" s="6">
        <v>14185613</v>
      </c>
      <c r="Z4523" s="6">
        <f>(X4523/1000)*Y4523</f>
        <v>597157.56484799995</v>
      </c>
      <c r="AA4523" s="6" t="e">
        <f>(P4523/1000)*Z4523</f>
        <v>#DIV/0!</v>
      </c>
      <c r="AB4523" s="6" t="e">
        <f>(W4523/100000)*Z4523</f>
        <v>#NUM!</v>
      </c>
    </row>
    <row r="4524" spans="1:28" x14ac:dyDescent="0.35">
      <c r="A4524" s="6" t="s">
        <v>4874</v>
      </c>
      <c r="B4524" s="6" t="s">
        <v>4846</v>
      </c>
      <c r="C4524" s="6" t="s">
        <v>4847</v>
      </c>
      <c r="D4524" s="6">
        <v>2017</v>
      </c>
      <c r="E4524" s="9" t="s">
        <v>5999</v>
      </c>
      <c r="F4524" s="6">
        <v>0</v>
      </c>
      <c r="G4524" s="9">
        <v>124.4</v>
      </c>
      <c r="H4524" s="9">
        <v>829</v>
      </c>
      <c r="I4524" s="6" t="e">
        <f>1/F4524</f>
        <v>#DIV/0!</v>
      </c>
      <c r="J4524" s="6" t="e">
        <f t="shared" si="420"/>
        <v>#DIV/0!</v>
      </c>
      <c r="K4524" s="6" t="e">
        <f>G4524-J4524</f>
        <v>#DIV/0!</v>
      </c>
      <c r="L4524" s="6" t="e">
        <f>J4524+K4524-G4524</f>
        <v>#DIV/0!</v>
      </c>
      <c r="M4524" s="6">
        <v>0</v>
      </c>
      <c r="N4524" s="6" t="e">
        <f t="shared" si="421"/>
        <v>#DIV/0!</v>
      </c>
      <c r="O4524" s="6" t="e">
        <f t="shared" si="422"/>
        <v>#DIV/0!</v>
      </c>
      <c r="P4524" s="6" t="e">
        <f>O4524-G4524</f>
        <v>#DIV/0!</v>
      </c>
      <c r="Q4524" s="6" t="e">
        <f>1/(LN(F4524))</f>
        <v>#NUM!</v>
      </c>
      <c r="R4524" s="6" t="e">
        <f t="shared" si="423"/>
        <v>#NUM!</v>
      </c>
      <c r="S4524" s="6" t="e">
        <f>H4524-R4524</f>
        <v>#NUM!</v>
      </c>
      <c r="T4524" s="6" t="e">
        <f>R4524+S4524-H4524</f>
        <v>#NUM!</v>
      </c>
      <c r="U4524" s="6" t="e">
        <f t="shared" si="424"/>
        <v>#NUM!</v>
      </c>
      <c r="V4524" s="6" t="e">
        <f t="shared" si="425"/>
        <v>#NUM!</v>
      </c>
      <c r="W4524" s="6" t="e">
        <f>V4524-H4524</f>
        <v>#NUM!</v>
      </c>
      <c r="X4524" s="6">
        <v>41.918999999999997</v>
      </c>
      <c r="Y4524" s="10">
        <v>15000000</v>
      </c>
      <c r="Z4524" s="6">
        <f>(X4524/1000)*Y4524</f>
        <v>628785</v>
      </c>
      <c r="AA4524" s="6" t="e">
        <f>(P4524/1000)*Z4524</f>
        <v>#DIV/0!</v>
      </c>
      <c r="AB4524" s="6" t="e">
        <f>(W4524/100000)*Z4524</f>
        <v>#NUM!</v>
      </c>
    </row>
    <row r="4525" spans="1:28" x14ac:dyDescent="0.35">
      <c r="A4525" s="6" t="s">
        <v>4875</v>
      </c>
      <c r="B4525" s="6" t="s">
        <v>4846</v>
      </c>
      <c r="C4525" s="6" t="s">
        <v>4847</v>
      </c>
      <c r="D4525" s="6">
        <v>2018</v>
      </c>
      <c r="E4525" s="9" t="s">
        <v>5999</v>
      </c>
      <c r="F4525" s="6">
        <v>0</v>
      </c>
      <c r="G4525" s="9">
        <v>120.3</v>
      </c>
      <c r="I4525" s="6" t="e">
        <f>1/F4525</f>
        <v>#DIV/0!</v>
      </c>
      <c r="J4525" s="6" t="e">
        <f t="shared" si="420"/>
        <v>#DIV/0!</v>
      </c>
      <c r="K4525" s="6" t="e">
        <f>G4525-J4525</f>
        <v>#DIV/0!</v>
      </c>
      <c r="L4525" s="6" t="e">
        <f>J4525+K4525-G4525</f>
        <v>#DIV/0!</v>
      </c>
      <c r="M4525" s="6">
        <v>0</v>
      </c>
      <c r="N4525" s="6" t="e">
        <f t="shared" si="421"/>
        <v>#DIV/0!</v>
      </c>
      <c r="O4525" s="6" t="e">
        <f t="shared" si="422"/>
        <v>#DIV/0!</v>
      </c>
      <c r="P4525" s="6" t="e">
        <f>O4525-G4525</f>
        <v>#DIV/0!</v>
      </c>
      <c r="Q4525" s="6" t="e">
        <f>1/(LN(F4525))</f>
        <v>#NUM!</v>
      </c>
      <c r="R4525" s="6" t="e">
        <f t="shared" si="423"/>
        <v>#NUM!</v>
      </c>
      <c r="S4525" s="6" t="e">
        <f>H4525-R4525</f>
        <v>#NUM!</v>
      </c>
      <c r="T4525" s="6" t="e">
        <f>R4525+S4525-H4525</f>
        <v>#NUM!</v>
      </c>
      <c r="U4525" s="6" t="e">
        <f t="shared" si="424"/>
        <v>#NUM!</v>
      </c>
      <c r="V4525" s="6" t="e">
        <f t="shared" si="425"/>
        <v>#NUM!</v>
      </c>
      <c r="W4525" s="6" t="e">
        <f>V4525-H4525</f>
        <v>#NUM!</v>
      </c>
      <c r="X4525" s="6">
        <v>41.753</v>
      </c>
      <c r="Y4525" s="10">
        <v>15000000</v>
      </c>
      <c r="Z4525" s="6">
        <f>(X4525/1000)*Y4525</f>
        <v>626295</v>
      </c>
      <c r="AA4525" s="6" t="e">
        <f>(P4525/1000)*Z4525</f>
        <v>#DIV/0!</v>
      </c>
      <c r="AB4525" s="6" t="e">
        <f>(W4525/100000)*Z4525</f>
        <v>#NUM!</v>
      </c>
    </row>
    <row r="4526" spans="1:28" x14ac:dyDescent="0.35">
      <c r="A4526" s="6" t="s">
        <v>4876</v>
      </c>
      <c r="B4526" s="6" t="s">
        <v>4877</v>
      </c>
      <c r="C4526" s="6" t="s">
        <v>4878</v>
      </c>
      <c r="D4526" s="6">
        <v>1990</v>
      </c>
      <c r="E4526" s="9" t="s">
        <v>6001</v>
      </c>
      <c r="F4526" s="6">
        <v>0</v>
      </c>
      <c r="G4526" s="9">
        <v>27.9</v>
      </c>
      <c r="I4526" s="6" t="e">
        <f>1/F4526</f>
        <v>#DIV/0!</v>
      </c>
      <c r="J4526" s="6" t="e">
        <f t="shared" si="420"/>
        <v>#DIV/0!</v>
      </c>
      <c r="K4526" s="6" t="e">
        <f>G4526-J4526</f>
        <v>#DIV/0!</v>
      </c>
      <c r="L4526" s="6" t="e">
        <f>J4526+K4526-G4526</f>
        <v>#DIV/0!</v>
      </c>
      <c r="M4526" s="6">
        <v>0</v>
      </c>
      <c r="N4526" s="6" t="e">
        <f t="shared" si="421"/>
        <v>#DIV/0!</v>
      </c>
      <c r="O4526" s="6" t="e">
        <f t="shared" si="422"/>
        <v>#DIV/0!</v>
      </c>
      <c r="P4526" s="6" t="e">
        <f>O4526-G4526</f>
        <v>#DIV/0!</v>
      </c>
      <c r="Q4526" s="6" t="e">
        <f>1/(LN(F4526))</f>
        <v>#NUM!</v>
      </c>
      <c r="R4526" s="6" t="e">
        <f t="shared" si="423"/>
        <v>#NUM!</v>
      </c>
      <c r="S4526" s="6" t="e">
        <f>H4526-R4526</f>
        <v>#NUM!</v>
      </c>
      <c r="T4526" s="6" t="e">
        <f>R4526+S4526-H4526</f>
        <v>#NUM!</v>
      </c>
      <c r="U4526" s="6" t="e">
        <f t="shared" si="424"/>
        <v>#NUM!</v>
      </c>
      <c r="V4526" s="6" t="e">
        <f t="shared" si="425"/>
        <v>#NUM!</v>
      </c>
      <c r="W4526" s="6" t="e">
        <f>V4526-H4526</f>
        <v>#NUM!</v>
      </c>
      <c r="Y4526" s="6">
        <v>7586000</v>
      </c>
      <c r="Z4526" s="6">
        <f>(X4526/1000)*Y4526</f>
        <v>0</v>
      </c>
      <c r="AA4526" s="6" t="e">
        <f>(P4526/1000)*Z4526</f>
        <v>#DIV/0!</v>
      </c>
      <c r="AB4526" s="6" t="e">
        <f>(W4526/100000)*Z4526</f>
        <v>#NUM!</v>
      </c>
    </row>
    <row r="4527" spans="1:28" x14ac:dyDescent="0.35">
      <c r="A4527" s="6" t="s">
        <v>4879</v>
      </c>
      <c r="B4527" s="6" t="s">
        <v>4877</v>
      </c>
      <c r="C4527" s="6" t="s">
        <v>4878</v>
      </c>
      <c r="D4527" s="6">
        <v>1991</v>
      </c>
      <c r="E4527" s="9" t="s">
        <v>6001</v>
      </c>
      <c r="F4527" s="6">
        <v>0</v>
      </c>
      <c r="G4527" s="9">
        <v>25.4</v>
      </c>
      <c r="I4527" s="6" t="e">
        <f>1/F4527</f>
        <v>#DIV/0!</v>
      </c>
      <c r="J4527" s="6" t="e">
        <f t="shared" si="420"/>
        <v>#DIV/0!</v>
      </c>
      <c r="K4527" s="6" t="e">
        <f>G4527-J4527</f>
        <v>#DIV/0!</v>
      </c>
      <c r="L4527" s="6" t="e">
        <f>J4527+K4527-G4527</f>
        <v>#DIV/0!</v>
      </c>
      <c r="M4527" s="6">
        <v>0</v>
      </c>
      <c r="N4527" s="6" t="e">
        <f t="shared" si="421"/>
        <v>#DIV/0!</v>
      </c>
      <c r="O4527" s="6" t="e">
        <f t="shared" si="422"/>
        <v>#DIV/0!</v>
      </c>
      <c r="P4527" s="6" t="e">
        <f>O4527-G4527</f>
        <v>#DIV/0!</v>
      </c>
      <c r="Q4527" s="6" t="e">
        <f>1/(LN(F4527))</f>
        <v>#NUM!</v>
      </c>
      <c r="R4527" s="6" t="e">
        <f t="shared" si="423"/>
        <v>#NUM!</v>
      </c>
      <c r="S4527" s="6" t="e">
        <f>H4527-R4527</f>
        <v>#NUM!</v>
      </c>
      <c r="T4527" s="6" t="e">
        <f>R4527+S4527-H4527</f>
        <v>#NUM!</v>
      </c>
      <c r="U4527" s="6" t="e">
        <f t="shared" si="424"/>
        <v>#NUM!</v>
      </c>
      <c r="V4527" s="6" t="e">
        <f t="shared" si="425"/>
        <v>#NUM!</v>
      </c>
      <c r="W4527" s="6" t="e">
        <f>V4527-H4527</f>
        <v>#NUM!</v>
      </c>
      <c r="X4527" s="6">
        <v>11.9</v>
      </c>
      <c r="Y4527" s="6">
        <v>7595636</v>
      </c>
      <c r="Z4527" s="6">
        <f>(X4527/1000)*Y4527</f>
        <v>90388.068400000004</v>
      </c>
      <c r="AA4527" s="6" t="e">
        <f>(P4527/1000)*Z4527</f>
        <v>#DIV/0!</v>
      </c>
      <c r="AB4527" s="6" t="e">
        <f>(W4527/100000)*Z4527</f>
        <v>#NUM!</v>
      </c>
    </row>
    <row r="4528" spans="1:28" x14ac:dyDescent="0.35">
      <c r="A4528" s="6" t="s">
        <v>4880</v>
      </c>
      <c r="B4528" s="6" t="s">
        <v>4877</v>
      </c>
      <c r="C4528" s="6" t="s">
        <v>4878</v>
      </c>
      <c r="D4528" s="6">
        <v>1992</v>
      </c>
      <c r="E4528" s="9" t="s">
        <v>6001</v>
      </c>
      <c r="F4528" s="6">
        <v>0</v>
      </c>
      <c r="G4528" s="9">
        <v>24.3</v>
      </c>
      <c r="I4528" s="6" t="e">
        <f>1/F4528</f>
        <v>#DIV/0!</v>
      </c>
      <c r="J4528" s="6" t="e">
        <f t="shared" si="420"/>
        <v>#DIV/0!</v>
      </c>
      <c r="K4528" s="6" t="e">
        <f>G4528-J4528</f>
        <v>#DIV/0!</v>
      </c>
      <c r="L4528" s="6" t="e">
        <f>J4528+K4528-G4528</f>
        <v>#DIV/0!</v>
      </c>
      <c r="M4528" s="6">
        <v>0</v>
      </c>
      <c r="N4528" s="6" t="e">
        <f t="shared" si="421"/>
        <v>#DIV/0!</v>
      </c>
      <c r="O4528" s="6" t="e">
        <f t="shared" si="422"/>
        <v>#DIV/0!</v>
      </c>
      <c r="P4528" s="6" t="e">
        <f>O4528-G4528</f>
        <v>#DIV/0!</v>
      </c>
      <c r="Q4528" s="6" t="e">
        <f>1/(LN(F4528))</f>
        <v>#NUM!</v>
      </c>
      <c r="R4528" s="6" t="e">
        <f t="shared" si="423"/>
        <v>#NUM!</v>
      </c>
      <c r="S4528" s="6" t="e">
        <f>H4528-R4528</f>
        <v>#NUM!</v>
      </c>
      <c r="T4528" s="6" t="e">
        <f>R4528+S4528-H4528</f>
        <v>#NUM!</v>
      </c>
      <c r="U4528" s="6" t="e">
        <f t="shared" si="424"/>
        <v>#NUM!</v>
      </c>
      <c r="V4528" s="6" t="e">
        <f t="shared" si="425"/>
        <v>#NUM!</v>
      </c>
      <c r="W4528" s="6" t="e">
        <f>V4528-H4528</f>
        <v>#NUM!</v>
      </c>
      <c r="Y4528" s="6">
        <v>7646424</v>
      </c>
      <c r="Z4528" s="6">
        <f>(X4528/1000)*Y4528</f>
        <v>0</v>
      </c>
      <c r="AA4528" s="6" t="e">
        <f>(P4528/1000)*Z4528</f>
        <v>#DIV/0!</v>
      </c>
      <c r="AB4528" s="6" t="e">
        <f>(W4528/100000)*Z4528</f>
        <v>#NUM!</v>
      </c>
    </row>
    <row r="4529" spans="1:28" x14ac:dyDescent="0.35">
      <c r="A4529" s="6" t="s">
        <v>4881</v>
      </c>
      <c r="B4529" s="6" t="s">
        <v>4877</v>
      </c>
      <c r="C4529" s="6" t="s">
        <v>4878</v>
      </c>
      <c r="D4529" s="6">
        <v>1993</v>
      </c>
      <c r="E4529" s="9" t="s">
        <v>6001</v>
      </c>
      <c r="F4529" s="6">
        <v>0</v>
      </c>
      <c r="G4529" s="9">
        <v>23.4</v>
      </c>
      <c r="I4529" s="6" t="e">
        <f>1/F4529</f>
        <v>#DIV/0!</v>
      </c>
      <c r="J4529" s="6" t="e">
        <f t="shared" si="420"/>
        <v>#DIV/0!</v>
      </c>
      <c r="K4529" s="6" t="e">
        <f>G4529-J4529</f>
        <v>#DIV/0!</v>
      </c>
      <c r="L4529" s="6" t="e">
        <f>J4529+K4529-G4529</f>
        <v>#DIV/0!</v>
      </c>
      <c r="M4529" s="6">
        <v>0</v>
      </c>
      <c r="N4529" s="6" t="e">
        <f t="shared" si="421"/>
        <v>#DIV/0!</v>
      </c>
      <c r="O4529" s="6" t="e">
        <f t="shared" si="422"/>
        <v>#DIV/0!</v>
      </c>
      <c r="P4529" s="6" t="e">
        <f>O4529-G4529</f>
        <v>#DIV/0!</v>
      </c>
      <c r="Q4529" s="6" t="e">
        <f>1/(LN(F4529))</f>
        <v>#NUM!</v>
      </c>
      <c r="R4529" s="6" t="e">
        <f t="shared" si="423"/>
        <v>#NUM!</v>
      </c>
      <c r="S4529" s="6" t="e">
        <f>H4529-R4529</f>
        <v>#NUM!</v>
      </c>
      <c r="T4529" s="6" t="e">
        <f>R4529+S4529-H4529</f>
        <v>#NUM!</v>
      </c>
      <c r="U4529" s="6" t="e">
        <f t="shared" si="424"/>
        <v>#NUM!</v>
      </c>
      <c r="V4529" s="6" t="e">
        <f t="shared" si="425"/>
        <v>#NUM!</v>
      </c>
      <c r="W4529" s="6" t="e">
        <f>V4529-H4529</f>
        <v>#NUM!</v>
      </c>
      <c r="Y4529" s="6">
        <v>7699307</v>
      </c>
      <c r="Z4529" s="6">
        <f>(X4529/1000)*Y4529</f>
        <v>0</v>
      </c>
      <c r="AA4529" s="6" t="e">
        <f>(P4529/1000)*Z4529</f>
        <v>#DIV/0!</v>
      </c>
      <c r="AB4529" s="6" t="e">
        <f>(W4529/100000)*Z4529</f>
        <v>#NUM!</v>
      </c>
    </row>
    <row r="4530" spans="1:28" x14ac:dyDescent="0.35">
      <c r="A4530" s="6" t="s">
        <v>4882</v>
      </c>
      <c r="B4530" s="6" t="s">
        <v>4877</v>
      </c>
      <c r="C4530" s="6" t="s">
        <v>4878</v>
      </c>
      <c r="D4530" s="6">
        <v>1994</v>
      </c>
      <c r="E4530" s="9" t="s">
        <v>6001</v>
      </c>
      <c r="F4530" s="6">
        <v>0</v>
      </c>
      <c r="G4530" s="9">
        <v>21.8</v>
      </c>
      <c r="I4530" s="6" t="e">
        <f>1/F4530</f>
        <v>#DIV/0!</v>
      </c>
      <c r="J4530" s="6" t="e">
        <f t="shared" si="420"/>
        <v>#DIV/0!</v>
      </c>
      <c r="K4530" s="6" t="e">
        <f>G4530-J4530</f>
        <v>#DIV/0!</v>
      </c>
      <c r="L4530" s="6" t="e">
        <f>J4530+K4530-G4530</f>
        <v>#DIV/0!</v>
      </c>
      <c r="M4530" s="6">
        <v>0</v>
      </c>
      <c r="N4530" s="6" t="e">
        <f t="shared" si="421"/>
        <v>#DIV/0!</v>
      </c>
      <c r="O4530" s="6" t="e">
        <f t="shared" si="422"/>
        <v>#DIV/0!</v>
      </c>
      <c r="P4530" s="6" t="e">
        <f>O4530-G4530</f>
        <v>#DIV/0!</v>
      </c>
      <c r="Q4530" s="6" t="e">
        <f>1/(LN(F4530))</f>
        <v>#NUM!</v>
      </c>
      <c r="R4530" s="6" t="e">
        <f t="shared" si="423"/>
        <v>#NUM!</v>
      </c>
      <c r="S4530" s="6" t="e">
        <f>H4530-R4530</f>
        <v>#NUM!</v>
      </c>
      <c r="T4530" s="6" t="e">
        <f>R4530+S4530-H4530</f>
        <v>#NUM!</v>
      </c>
      <c r="U4530" s="6" t="e">
        <f t="shared" si="424"/>
        <v>#NUM!</v>
      </c>
      <c r="V4530" s="6" t="e">
        <f t="shared" si="425"/>
        <v>#NUM!</v>
      </c>
      <c r="W4530" s="6" t="e">
        <f>V4530-H4530</f>
        <v>#NUM!</v>
      </c>
      <c r="Y4530" s="6">
        <v>7734639</v>
      </c>
      <c r="Z4530" s="6">
        <f>(X4530/1000)*Y4530</f>
        <v>0</v>
      </c>
      <c r="AA4530" s="6" t="e">
        <f>(P4530/1000)*Z4530</f>
        <v>#DIV/0!</v>
      </c>
      <c r="AB4530" s="6" t="e">
        <f>(W4530/100000)*Z4530</f>
        <v>#NUM!</v>
      </c>
    </row>
    <row r="4531" spans="1:28" x14ac:dyDescent="0.35">
      <c r="A4531" s="6" t="s">
        <v>4883</v>
      </c>
      <c r="B4531" s="6" t="s">
        <v>4877</v>
      </c>
      <c r="C4531" s="6" t="s">
        <v>4878</v>
      </c>
      <c r="D4531" s="6">
        <v>1995</v>
      </c>
      <c r="E4531" s="9" t="s">
        <v>6001</v>
      </c>
      <c r="F4531" s="6">
        <v>0</v>
      </c>
      <c r="G4531" s="9">
        <v>19.600000000000001</v>
      </c>
      <c r="I4531" s="6" t="e">
        <f>1/F4531</f>
        <v>#DIV/0!</v>
      </c>
      <c r="J4531" s="6" t="e">
        <f t="shared" si="420"/>
        <v>#DIV/0!</v>
      </c>
      <c r="K4531" s="6" t="e">
        <f>G4531-J4531</f>
        <v>#DIV/0!</v>
      </c>
      <c r="L4531" s="6" t="e">
        <f>J4531+K4531-G4531</f>
        <v>#DIV/0!</v>
      </c>
      <c r="M4531" s="6">
        <v>0</v>
      </c>
      <c r="N4531" s="6" t="e">
        <f t="shared" si="421"/>
        <v>#DIV/0!</v>
      </c>
      <c r="O4531" s="6" t="e">
        <f t="shared" si="422"/>
        <v>#DIV/0!</v>
      </c>
      <c r="P4531" s="6" t="e">
        <f>O4531-G4531</f>
        <v>#DIV/0!</v>
      </c>
      <c r="Q4531" s="6" t="e">
        <f>1/(LN(F4531))</f>
        <v>#NUM!</v>
      </c>
      <c r="R4531" s="6" t="e">
        <f t="shared" si="423"/>
        <v>#NUM!</v>
      </c>
      <c r="S4531" s="6" t="e">
        <f>H4531-R4531</f>
        <v>#NUM!</v>
      </c>
      <c r="T4531" s="6" t="e">
        <f>R4531+S4531-H4531</f>
        <v>#NUM!</v>
      </c>
      <c r="U4531" s="6" t="e">
        <f t="shared" si="424"/>
        <v>#NUM!</v>
      </c>
      <c r="V4531" s="6" t="e">
        <f t="shared" si="425"/>
        <v>#NUM!</v>
      </c>
      <c r="W4531" s="6" t="e">
        <f>V4531-H4531</f>
        <v>#NUM!</v>
      </c>
      <c r="X4531" s="6">
        <v>11.3</v>
      </c>
      <c r="Y4531" s="6">
        <v>7625357</v>
      </c>
      <c r="Z4531" s="6">
        <f>(X4531/1000)*Y4531</f>
        <v>86166.534100000004</v>
      </c>
      <c r="AA4531" s="6" t="e">
        <f>(P4531/1000)*Z4531</f>
        <v>#DIV/0!</v>
      </c>
      <c r="AB4531" s="6" t="e">
        <f>(W4531/100000)*Z4531</f>
        <v>#NUM!</v>
      </c>
    </row>
    <row r="4532" spans="1:28" x14ac:dyDescent="0.35">
      <c r="A4532" s="6" t="s">
        <v>4884</v>
      </c>
      <c r="B4532" s="6" t="s">
        <v>4877</v>
      </c>
      <c r="C4532" s="6" t="s">
        <v>4878</v>
      </c>
      <c r="D4532" s="6">
        <v>1996</v>
      </c>
      <c r="E4532" s="9" t="s">
        <v>6001</v>
      </c>
      <c r="F4532" s="6">
        <v>0</v>
      </c>
      <c r="G4532" s="9">
        <v>17.399999999999999</v>
      </c>
      <c r="I4532" s="6" t="e">
        <f>1/F4532</f>
        <v>#DIV/0!</v>
      </c>
      <c r="J4532" s="6" t="e">
        <f t="shared" si="420"/>
        <v>#DIV/0!</v>
      </c>
      <c r="K4532" s="6" t="e">
        <f>G4532-J4532</f>
        <v>#DIV/0!</v>
      </c>
      <c r="L4532" s="6" t="e">
        <f>J4532+K4532-G4532</f>
        <v>#DIV/0!</v>
      </c>
      <c r="M4532" s="6">
        <v>0</v>
      </c>
      <c r="N4532" s="6" t="e">
        <f t="shared" si="421"/>
        <v>#DIV/0!</v>
      </c>
      <c r="O4532" s="6" t="e">
        <f t="shared" si="422"/>
        <v>#DIV/0!</v>
      </c>
      <c r="P4532" s="6" t="e">
        <f>O4532-G4532</f>
        <v>#DIV/0!</v>
      </c>
      <c r="Q4532" s="6" t="e">
        <f>1/(LN(F4532))</f>
        <v>#NUM!</v>
      </c>
      <c r="R4532" s="6" t="e">
        <f t="shared" si="423"/>
        <v>#NUM!</v>
      </c>
      <c r="S4532" s="6" t="e">
        <f>H4532-R4532</f>
        <v>#NUM!</v>
      </c>
      <c r="T4532" s="6" t="e">
        <f>R4532+S4532-H4532</f>
        <v>#NUM!</v>
      </c>
      <c r="U4532" s="6" t="e">
        <f t="shared" si="424"/>
        <v>#NUM!</v>
      </c>
      <c r="V4532" s="6" t="e">
        <f t="shared" si="425"/>
        <v>#NUM!</v>
      </c>
      <c r="W4532" s="6" t="e">
        <f>V4532-H4532</f>
        <v>#NUM!</v>
      </c>
      <c r="X4532" s="6">
        <v>10.8</v>
      </c>
      <c r="Y4532" s="6">
        <v>7617794</v>
      </c>
      <c r="Z4532" s="6">
        <f>(X4532/1000)*Y4532</f>
        <v>82272.175199999998</v>
      </c>
      <c r="AA4532" s="6" t="e">
        <f>(P4532/1000)*Z4532</f>
        <v>#DIV/0!</v>
      </c>
      <c r="AB4532" s="6" t="e">
        <f>(W4532/100000)*Z4532</f>
        <v>#NUM!</v>
      </c>
    </row>
    <row r="4533" spans="1:28" x14ac:dyDescent="0.35">
      <c r="A4533" s="6" t="s">
        <v>4885</v>
      </c>
      <c r="B4533" s="6" t="s">
        <v>4877</v>
      </c>
      <c r="C4533" s="6" t="s">
        <v>4878</v>
      </c>
      <c r="D4533" s="6">
        <v>1997</v>
      </c>
      <c r="E4533" s="9" t="s">
        <v>6001</v>
      </c>
      <c r="F4533" s="6">
        <v>0</v>
      </c>
      <c r="G4533" s="9">
        <v>15.4</v>
      </c>
      <c r="I4533" s="6" t="e">
        <f>1/F4533</f>
        <v>#DIV/0!</v>
      </c>
      <c r="J4533" s="6" t="e">
        <f t="shared" si="420"/>
        <v>#DIV/0!</v>
      </c>
      <c r="K4533" s="6" t="e">
        <f>G4533-J4533</f>
        <v>#DIV/0!</v>
      </c>
      <c r="L4533" s="6" t="e">
        <f>J4533+K4533-G4533</f>
        <v>#DIV/0!</v>
      </c>
      <c r="M4533" s="6">
        <v>0</v>
      </c>
      <c r="N4533" s="6" t="e">
        <f t="shared" si="421"/>
        <v>#DIV/0!</v>
      </c>
      <c r="O4533" s="6" t="e">
        <f t="shared" si="422"/>
        <v>#DIV/0!</v>
      </c>
      <c r="P4533" s="6" t="e">
        <f>O4533-G4533</f>
        <v>#DIV/0!</v>
      </c>
      <c r="Q4533" s="6" t="e">
        <f>1/(LN(F4533))</f>
        <v>#NUM!</v>
      </c>
      <c r="R4533" s="6" t="e">
        <f t="shared" si="423"/>
        <v>#NUM!</v>
      </c>
      <c r="S4533" s="6" t="e">
        <f>H4533-R4533</f>
        <v>#NUM!</v>
      </c>
      <c r="T4533" s="6" t="e">
        <f>R4533+S4533-H4533</f>
        <v>#NUM!</v>
      </c>
      <c r="U4533" s="6" t="e">
        <f t="shared" si="424"/>
        <v>#NUM!</v>
      </c>
      <c r="V4533" s="6" t="e">
        <f t="shared" si="425"/>
        <v>#NUM!</v>
      </c>
      <c r="W4533" s="6" t="e">
        <f>V4533-H4533</f>
        <v>#NUM!</v>
      </c>
      <c r="X4533" s="6">
        <v>10.49</v>
      </c>
      <c r="Y4533" s="6">
        <v>7596501</v>
      </c>
      <c r="Z4533" s="6">
        <f>(X4533/1000)*Y4533</f>
        <v>79687.295490000004</v>
      </c>
      <c r="AA4533" s="6" t="e">
        <f>(P4533/1000)*Z4533</f>
        <v>#DIV/0!</v>
      </c>
      <c r="AB4533" s="6" t="e">
        <f>(W4533/100000)*Z4533</f>
        <v>#NUM!</v>
      </c>
    </row>
    <row r="4534" spans="1:28" x14ac:dyDescent="0.35">
      <c r="A4534" s="6" t="s">
        <v>4886</v>
      </c>
      <c r="B4534" s="6" t="s">
        <v>4877</v>
      </c>
      <c r="C4534" s="6" t="s">
        <v>4878</v>
      </c>
      <c r="D4534" s="6">
        <v>1998</v>
      </c>
      <c r="E4534" s="9" t="s">
        <v>6001</v>
      </c>
      <c r="F4534" s="6">
        <v>0</v>
      </c>
      <c r="G4534" s="9">
        <v>13.9</v>
      </c>
      <c r="I4534" s="6" t="e">
        <f>1/F4534</f>
        <v>#DIV/0!</v>
      </c>
      <c r="J4534" s="6" t="e">
        <f t="shared" si="420"/>
        <v>#DIV/0!</v>
      </c>
      <c r="K4534" s="6" t="e">
        <f>G4534-J4534</f>
        <v>#DIV/0!</v>
      </c>
      <c r="L4534" s="6" t="e">
        <f>J4534+K4534-G4534</f>
        <v>#DIV/0!</v>
      </c>
      <c r="M4534" s="6">
        <v>0</v>
      </c>
      <c r="N4534" s="6" t="e">
        <f t="shared" si="421"/>
        <v>#DIV/0!</v>
      </c>
      <c r="O4534" s="6" t="e">
        <f t="shared" si="422"/>
        <v>#DIV/0!</v>
      </c>
      <c r="P4534" s="6" t="e">
        <f>O4534-G4534</f>
        <v>#DIV/0!</v>
      </c>
      <c r="Q4534" s="6" t="e">
        <f>1/(LN(F4534))</f>
        <v>#NUM!</v>
      </c>
      <c r="R4534" s="6" t="e">
        <f t="shared" si="423"/>
        <v>#NUM!</v>
      </c>
      <c r="S4534" s="6" t="e">
        <f>H4534-R4534</f>
        <v>#NUM!</v>
      </c>
      <c r="T4534" s="6" t="e">
        <f>R4534+S4534-H4534</f>
        <v>#NUM!</v>
      </c>
      <c r="U4534" s="6" t="e">
        <f t="shared" si="424"/>
        <v>#NUM!</v>
      </c>
      <c r="V4534" s="6" t="e">
        <f t="shared" si="425"/>
        <v>#NUM!</v>
      </c>
      <c r="W4534" s="6" t="e">
        <f>V4534-H4534</f>
        <v>#NUM!</v>
      </c>
      <c r="X4534" s="6">
        <v>10.09</v>
      </c>
      <c r="Y4534" s="6">
        <v>7567745</v>
      </c>
      <c r="Z4534" s="6">
        <f>(X4534/1000)*Y4534</f>
        <v>76358.547049999994</v>
      </c>
      <c r="AA4534" s="6" t="e">
        <f>(P4534/1000)*Z4534</f>
        <v>#DIV/0!</v>
      </c>
      <c r="AB4534" s="6" t="e">
        <f>(W4534/100000)*Z4534</f>
        <v>#NUM!</v>
      </c>
    </row>
    <row r="4535" spans="1:28" x14ac:dyDescent="0.35">
      <c r="A4535" s="6" t="s">
        <v>4887</v>
      </c>
      <c r="B4535" s="6" t="s">
        <v>4877</v>
      </c>
      <c r="C4535" s="6" t="s">
        <v>4878</v>
      </c>
      <c r="D4535" s="6">
        <v>1999</v>
      </c>
      <c r="E4535" s="9" t="s">
        <v>6001</v>
      </c>
      <c r="F4535" s="6">
        <v>0</v>
      </c>
      <c r="G4535" s="9">
        <v>13.1</v>
      </c>
      <c r="I4535" s="6" t="e">
        <f>1/F4535</f>
        <v>#DIV/0!</v>
      </c>
      <c r="J4535" s="6" t="e">
        <f t="shared" si="420"/>
        <v>#DIV/0!</v>
      </c>
      <c r="K4535" s="6" t="e">
        <f>G4535-J4535</f>
        <v>#DIV/0!</v>
      </c>
      <c r="L4535" s="6" t="e">
        <f>J4535+K4535-G4535</f>
        <v>#DIV/0!</v>
      </c>
      <c r="M4535" s="6">
        <v>0</v>
      </c>
      <c r="N4535" s="6" t="e">
        <f t="shared" si="421"/>
        <v>#DIV/0!</v>
      </c>
      <c r="O4535" s="6" t="e">
        <f t="shared" si="422"/>
        <v>#DIV/0!</v>
      </c>
      <c r="P4535" s="6" t="e">
        <f>O4535-G4535</f>
        <v>#DIV/0!</v>
      </c>
      <c r="Q4535" s="6" t="e">
        <f>1/(LN(F4535))</f>
        <v>#NUM!</v>
      </c>
      <c r="R4535" s="6" t="e">
        <f t="shared" si="423"/>
        <v>#NUM!</v>
      </c>
      <c r="S4535" s="6" t="e">
        <f>H4535-R4535</f>
        <v>#NUM!</v>
      </c>
      <c r="T4535" s="6" t="e">
        <f>R4535+S4535-H4535</f>
        <v>#NUM!</v>
      </c>
      <c r="U4535" s="6" t="e">
        <f t="shared" si="424"/>
        <v>#NUM!</v>
      </c>
      <c r="V4535" s="6" t="e">
        <f t="shared" si="425"/>
        <v>#NUM!</v>
      </c>
      <c r="W4535" s="6" t="e">
        <f>V4535-H4535</f>
        <v>#NUM!</v>
      </c>
      <c r="X4535" s="6">
        <v>9.6</v>
      </c>
      <c r="Y4535" s="6">
        <v>7540401</v>
      </c>
      <c r="Z4535" s="6">
        <f>(X4535/1000)*Y4535</f>
        <v>72387.849599999987</v>
      </c>
      <c r="AA4535" s="6" t="e">
        <f>(P4535/1000)*Z4535</f>
        <v>#DIV/0!</v>
      </c>
      <c r="AB4535" s="6" t="e">
        <f>(W4535/100000)*Z4535</f>
        <v>#NUM!</v>
      </c>
    </row>
    <row r="4536" spans="1:28" x14ac:dyDescent="0.35">
      <c r="A4536" s="6" t="s">
        <v>4888</v>
      </c>
      <c r="B4536" s="6" t="s">
        <v>4877</v>
      </c>
      <c r="C4536" s="6" t="s">
        <v>4878</v>
      </c>
      <c r="D4536" s="6">
        <v>2000</v>
      </c>
      <c r="E4536" s="9" t="s">
        <v>6001</v>
      </c>
      <c r="F4536" s="6">
        <v>1153.8782639999999</v>
      </c>
      <c r="G4536" s="9">
        <v>12.7</v>
      </c>
      <c r="H4536" s="9">
        <v>13</v>
      </c>
      <c r="I4536" s="6">
        <f>1/F4536</f>
        <v>8.6664254904449784E-4</v>
      </c>
      <c r="J4536" s="6">
        <f t="shared" si="420"/>
        <v>1.2758529612097798</v>
      </c>
      <c r="K4536" s="6">
        <f>G4536-J4536</f>
        <v>11.42414703879022</v>
      </c>
      <c r="L4536" s="6">
        <f>J4536+K4536-G4536</f>
        <v>0</v>
      </c>
      <c r="M4536" s="6">
        <v>1153.8782639999999</v>
      </c>
      <c r="N4536" s="6">
        <f t="shared" si="421"/>
        <v>8.6664254904449784E-4</v>
      </c>
      <c r="O4536" s="6">
        <f t="shared" si="422"/>
        <v>12.7</v>
      </c>
      <c r="P4536" s="6">
        <f>O4536-G4536</f>
        <v>0</v>
      </c>
      <c r="Q4536" s="6">
        <f>1/(LN(F4536))</f>
        <v>0.14182618902033203</v>
      </c>
      <c r="R4536" s="6">
        <f t="shared" si="423"/>
        <v>81.790454077080383</v>
      </c>
      <c r="S4536" s="6">
        <f>H4536-R4536</f>
        <v>-68.790454077080383</v>
      </c>
      <c r="T4536" s="6">
        <f>R4536+S4536-H4536</f>
        <v>0</v>
      </c>
      <c r="U4536" s="6">
        <f t="shared" si="424"/>
        <v>81.790454077080383</v>
      </c>
      <c r="V4536" s="6">
        <f t="shared" si="425"/>
        <v>13</v>
      </c>
      <c r="W4536" s="6">
        <f>V4536-H4536</f>
        <v>0</v>
      </c>
      <c r="X4536" s="6">
        <v>9.8000000000000007</v>
      </c>
      <c r="Y4536" s="6">
        <v>7516346</v>
      </c>
      <c r="Z4536" s="6">
        <f>(X4536/1000)*Y4536</f>
        <v>73660.190800000011</v>
      </c>
      <c r="AA4536" s="6">
        <f>(P4536/1000)*Z4536</f>
        <v>0</v>
      </c>
      <c r="AB4536" s="6">
        <f>(W4536/100000)*Z4536</f>
        <v>0</v>
      </c>
    </row>
    <row r="4537" spans="1:28" x14ac:dyDescent="0.35">
      <c r="A4537" s="6" t="s">
        <v>4889</v>
      </c>
      <c r="B4537" s="6" t="s">
        <v>4877</v>
      </c>
      <c r="C4537" s="6" t="s">
        <v>4878</v>
      </c>
      <c r="D4537" s="6">
        <v>2001</v>
      </c>
      <c r="E4537" s="9" t="s">
        <v>6001</v>
      </c>
      <c r="F4537" s="6">
        <v>1311.0024840000001</v>
      </c>
      <c r="G4537" s="9">
        <v>12.2</v>
      </c>
      <c r="H4537" s="9">
        <v>13</v>
      </c>
      <c r="I4537" s="6">
        <f>1/F4537</f>
        <v>7.6277506122558953E-4</v>
      </c>
      <c r="J4537" s="6">
        <f t="shared" si="420"/>
        <v>1.1229414268600273</v>
      </c>
      <c r="K4537" s="6">
        <f>G4537-J4537</f>
        <v>11.077058573139972</v>
      </c>
      <c r="L4537" s="6">
        <f>J4537+K4537-G4537</f>
        <v>0</v>
      </c>
      <c r="M4537" s="6">
        <v>1311.0024840000001</v>
      </c>
      <c r="N4537" s="6">
        <f t="shared" si="421"/>
        <v>7.6277506122558953E-4</v>
      </c>
      <c r="O4537" s="6">
        <f t="shared" si="422"/>
        <v>12.2</v>
      </c>
      <c r="P4537" s="6">
        <f>O4537-G4537</f>
        <v>0</v>
      </c>
      <c r="Q4537" s="6">
        <f>1/(LN(F4537))</f>
        <v>0.13930394929135795</v>
      </c>
      <c r="R4537" s="6">
        <f t="shared" si="423"/>
        <v>80.335891036579682</v>
      </c>
      <c r="S4537" s="6">
        <f>H4537-R4537</f>
        <v>-67.335891036579682</v>
      </c>
      <c r="T4537" s="6">
        <f>R4537+S4537-H4537</f>
        <v>0</v>
      </c>
      <c r="U4537" s="6">
        <f t="shared" si="424"/>
        <v>80.335891036579682</v>
      </c>
      <c r="V4537" s="6">
        <f t="shared" si="425"/>
        <v>13</v>
      </c>
      <c r="W4537" s="6">
        <f>V4537-H4537</f>
        <v>0</v>
      </c>
      <c r="X4537" s="6">
        <v>10.5</v>
      </c>
      <c r="Y4537" s="6">
        <v>7503433</v>
      </c>
      <c r="Z4537" s="6">
        <f>(X4537/1000)*Y4537</f>
        <v>78786.046500000011</v>
      </c>
      <c r="AA4537" s="6">
        <f>(P4537/1000)*Z4537</f>
        <v>0</v>
      </c>
      <c r="AB4537" s="6">
        <f>(W4537/100000)*Z4537</f>
        <v>0</v>
      </c>
    </row>
    <row r="4538" spans="1:28" x14ac:dyDescent="0.35">
      <c r="A4538" s="6" t="s">
        <v>4890</v>
      </c>
      <c r="B4538" s="6" t="s">
        <v>4877</v>
      </c>
      <c r="C4538" s="6" t="s">
        <v>4878</v>
      </c>
      <c r="D4538" s="6">
        <v>2002</v>
      </c>
      <c r="E4538" s="9" t="s">
        <v>6001</v>
      </c>
      <c r="F4538" s="6">
        <v>1592.9966755999999</v>
      </c>
      <c r="G4538" s="9">
        <v>11.5</v>
      </c>
      <c r="H4538" s="9">
        <v>13</v>
      </c>
      <c r="I4538" s="6">
        <f>1/F4538</f>
        <v>6.2774770049243912E-4</v>
      </c>
      <c r="J4538" s="6">
        <f t="shared" si="420"/>
        <v>0.92415698196325857</v>
      </c>
      <c r="K4538" s="6">
        <f>G4538-J4538</f>
        <v>10.575843018036741</v>
      </c>
      <c r="L4538" s="6">
        <f>J4538+K4538-G4538</f>
        <v>0</v>
      </c>
      <c r="M4538" s="6">
        <v>1592.9966755999999</v>
      </c>
      <c r="N4538" s="6">
        <f t="shared" si="421"/>
        <v>6.2774770049243912E-4</v>
      </c>
      <c r="O4538" s="6">
        <f t="shared" si="422"/>
        <v>11.5</v>
      </c>
      <c r="P4538" s="6">
        <f>O4538-G4538</f>
        <v>0</v>
      </c>
      <c r="Q4538" s="6">
        <f>1/(LN(F4538))</f>
        <v>0.13562315447427178</v>
      </c>
      <c r="R4538" s="6">
        <f t="shared" si="423"/>
        <v>78.213195069540177</v>
      </c>
      <c r="S4538" s="6">
        <f>H4538-R4538</f>
        <v>-65.213195069540177</v>
      </c>
      <c r="T4538" s="6">
        <f>R4538+S4538-H4538</f>
        <v>0</v>
      </c>
      <c r="U4538" s="6">
        <f t="shared" si="424"/>
        <v>78.213195069540177</v>
      </c>
      <c r="V4538" s="6">
        <f t="shared" si="425"/>
        <v>13</v>
      </c>
      <c r="W4538" s="6">
        <f>V4538-H4538</f>
        <v>0</v>
      </c>
      <c r="X4538" s="6">
        <v>10.4</v>
      </c>
      <c r="Y4538" s="6">
        <v>7496522</v>
      </c>
      <c r="Z4538" s="6">
        <f>(X4538/1000)*Y4538</f>
        <v>77963.828800000003</v>
      </c>
      <c r="AA4538" s="6">
        <f>(P4538/1000)*Z4538</f>
        <v>0</v>
      </c>
      <c r="AB4538" s="6">
        <f>(W4538/100000)*Z4538</f>
        <v>0</v>
      </c>
    </row>
    <row r="4539" spans="1:28" x14ac:dyDescent="0.35">
      <c r="A4539" s="6" t="s">
        <v>4891</v>
      </c>
      <c r="B4539" s="6" t="s">
        <v>4877</v>
      </c>
      <c r="C4539" s="6" t="s">
        <v>4878</v>
      </c>
      <c r="D4539" s="6">
        <v>2003</v>
      </c>
      <c r="E4539" s="9" t="s">
        <v>6001</v>
      </c>
      <c r="F4539" s="6">
        <v>1564.0025352</v>
      </c>
      <c r="G4539" s="9">
        <v>10.5</v>
      </c>
      <c r="H4539" s="9">
        <v>13</v>
      </c>
      <c r="I4539" s="6">
        <f>1/F4539</f>
        <v>6.3938515283296711E-4</v>
      </c>
      <c r="J4539" s="6">
        <f t="shared" si="420"/>
        <v>0.94128939491248476</v>
      </c>
      <c r="K4539" s="6">
        <f>G4539-J4539</f>
        <v>9.5587106050875157</v>
      </c>
      <c r="L4539" s="6">
        <f>J4539+K4539-G4539</f>
        <v>0</v>
      </c>
      <c r="M4539" s="6">
        <v>1564.0025352</v>
      </c>
      <c r="N4539" s="6">
        <f t="shared" si="421"/>
        <v>6.3938515283296711E-4</v>
      </c>
      <c r="O4539" s="6">
        <f t="shared" si="422"/>
        <v>10.5</v>
      </c>
      <c r="P4539" s="6">
        <f>O4539-G4539</f>
        <v>0</v>
      </c>
      <c r="Q4539" s="6">
        <f>1/(LN(F4539))</f>
        <v>0.13596186518188527</v>
      </c>
      <c r="R4539" s="6">
        <f t="shared" si="423"/>
        <v>78.40852784106734</v>
      </c>
      <c r="S4539" s="6">
        <f>H4539-R4539</f>
        <v>-65.40852784106734</v>
      </c>
      <c r="T4539" s="6">
        <f>R4539+S4539-H4539</f>
        <v>0</v>
      </c>
      <c r="U4539" s="6">
        <f t="shared" si="424"/>
        <v>78.40852784106734</v>
      </c>
      <c r="V4539" s="6">
        <f t="shared" si="425"/>
        <v>13</v>
      </c>
      <c r="W4539" s="6">
        <f>V4539-H4539</f>
        <v>0</v>
      </c>
      <c r="X4539" s="6">
        <v>10.6</v>
      </c>
      <c r="Y4539" s="6">
        <v>7480591</v>
      </c>
      <c r="Z4539" s="6">
        <f>(X4539/1000)*Y4539</f>
        <v>79294.264599999995</v>
      </c>
      <c r="AA4539" s="6">
        <f>(P4539/1000)*Z4539</f>
        <v>0</v>
      </c>
      <c r="AB4539" s="6">
        <f>(W4539/100000)*Z4539</f>
        <v>0</v>
      </c>
    </row>
    <row r="4540" spans="1:28" x14ac:dyDescent="0.35">
      <c r="A4540" s="6" t="s">
        <v>4892</v>
      </c>
      <c r="B4540" s="6" t="s">
        <v>4877</v>
      </c>
      <c r="C4540" s="6" t="s">
        <v>4878</v>
      </c>
      <c r="D4540" s="6">
        <v>2004</v>
      </c>
      <c r="E4540" s="9" t="s">
        <v>6001</v>
      </c>
      <c r="F4540" s="6">
        <v>1793.8059268</v>
      </c>
      <c r="G4540" s="9">
        <v>9.6999999999999993</v>
      </c>
      <c r="H4540" s="9">
        <v>13</v>
      </c>
      <c r="I4540" s="6">
        <f>1/F4540</f>
        <v>5.5747390788473783E-4</v>
      </c>
      <c r="J4540" s="6">
        <f t="shared" si="420"/>
        <v>0.82070138023584549</v>
      </c>
      <c r="K4540" s="6">
        <f>G4540-J4540</f>
        <v>8.8792986197641532</v>
      </c>
      <c r="L4540" s="6">
        <f>J4540+K4540-G4540</f>
        <v>0</v>
      </c>
      <c r="M4540" s="6">
        <v>1793.8059268</v>
      </c>
      <c r="N4540" s="6">
        <f t="shared" si="421"/>
        <v>5.5747390788473783E-4</v>
      </c>
      <c r="O4540" s="6">
        <f t="shared" si="422"/>
        <v>9.6999999999999993</v>
      </c>
      <c r="P4540" s="6">
        <f>O4540-G4540</f>
        <v>0</v>
      </c>
      <c r="Q4540" s="6">
        <f>1/(LN(F4540))</f>
        <v>0.1334740174797463</v>
      </c>
      <c r="R4540" s="6">
        <f t="shared" si="423"/>
        <v>76.973798510482297</v>
      </c>
      <c r="S4540" s="6">
        <f>H4540-R4540</f>
        <v>-63.973798510482297</v>
      </c>
      <c r="T4540" s="6">
        <f>R4540+S4540-H4540</f>
        <v>0</v>
      </c>
      <c r="U4540" s="6">
        <f t="shared" si="424"/>
        <v>76.973798510482297</v>
      </c>
      <c r="V4540" s="6">
        <f t="shared" si="425"/>
        <v>13</v>
      </c>
      <c r="W4540" s="6">
        <f>V4540-H4540</f>
        <v>0</v>
      </c>
      <c r="X4540" s="6">
        <v>10.5</v>
      </c>
      <c r="Y4540" s="6">
        <v>7463157</v>
      </c>
      <c r="Z4540" s="6">
        <f>(X4540/1000)*Y4540</f>
        <v>78363.14850000001</v>
      </c>
      <c r="AA4540" s="6">
        <f>(P4540/1000)*Z4540</f>
        <v>0</v>
      </c>
      <c r="AB4540" s="6">
        <f>(W4540/100000)*Z4540</f>
        <v>0</v>
      </c>
    </row>
    <row r="4541" spans="1:28" x14ac:dyDescent="0.35">
      <c r="A4541" s="6" t="s">
        <v>4893</v>
      </c>
      <c r="B4541" s="6" t="s">
        <v>4877</v>
      </c>
      <c r="C4541" s="6" t="s">
        <v>4878</v>
      </c>
      <c r="D4541" s="6">
        <v>2005</v>
      </c>
      <c r="E4541" s="9" t="s">
        <v>6001</v>
      </c>
      <c r="F4541" s="6">
        <v>1920.7398456000001</v>
      </c>
      <c r="G4541" s="9">
        <v>8.9</v>
      </c>
      <c r="H4541" s="9">
        <v>12</v>
      </c>
      <c r="I4541" s="6">
        <f>1/F4541</f>
        <v>5.2063271467543291E-4</v>
      </c>
      <c r="J4541" s="6">
        <f t="shared" si="420"/>
        <v>0.76646454925816421</v>
      </c>
      <c r="K4541" s="6">
        <f>G4541-J4541</f>
        <v>8.1335354507418369</v>
      </c>
      <c r="L4541" s="6">
        <f>J4541+K4541-G4541</f>
        <v>0</v>
      </c>
      <c r="M4541" s="6">
        <v>1920.7398456000001</v>
      </c>
      <c r="N4541" s="6">
        <f t="shared" si="421"/>
        <v>5.2063271467543291E-4</v>
      </c>
      <c r="O4541" s="6">
        <f t="shared" si="422"/>
        <v>8.9</v>
      </c>
      <c r="P4541" s="6">
        <f>O4541-G4541</f>
        <v>0</v>
      </c>
      <c r="Q4541" s="6">
        <f>1/(LN(F4541))</f>
        <v>0.13226698408569276</v>
      </c>
      <c r="R4541" s="6">
        <f t="shared" si="423"/>
        <v>76.277708387298588</v>
      </c>
      <c r="S4541" s="6">
        <f>H4541-R4541</f>
        <v>-64.277708387298588</v>
      </c>
      <c r="T4541" s="6">
        <f>R4541+S4541-H4541</f>
        <v>0</v>
      </c>
      <c r="U4541" s="6">
        <f t="shared" si="424"/>
        <v>76.277708387298588</v>
      </c>
      <c r="V4541" s="6">
        <f t="shared" si="425"/>
        <v>12</v>
      </c>
      <c r="W4541" s="6">
        <f>V4541-H4541</f>
        <v>0</v>
      </c>
      <c r="X4541" s="6">
        <v>9.6999999999999993</v>
      </c>
      <c r="Y4541" s="6">
        <v>7440769</v>
      </c>
      <c r="Z4541" s="6">
        <f>(X4541/1000)*Y4541</f>
        <v>72175.459299999988</v>
      </c>
      <c r="AA4541" s="6">
        <f>(P4541/1000)*Z4541</f>
        <v>0</v>
      </c>
      <c r="AB4541" s="6">
        <f>(W4541/100000)*Z4541</f>
        <v>0</v>
      </c>
    </row>
    <row r="4542" spans="1:28" x14ac:dyDescent="0.35">
      <c r="A4542" s="6" t="s">
        <v>4894</v>
      </c>
      <c r="B4542" s="6" t="s">
        <v>4877</v>
      </c>
      <c r="C4542" s="6" t="s">
        <v>4878</v>
      </c>
      <c r="D4542" s="6">
        <v>2006</v>
      </c>
      <c r="E4542" s="9" t="s">
        <v>6001</v>
      </c>
      <c r="F4542" s="6">
        <v>2156.8847507999999</v>
      </c>
      <c r="G4542" s="9">
        <v>8.4</v>
      </c>
      <c r="H4542" s="9">
        <v>12</v>
      </c>
      <c r="I4542" s="6">
        <f>1/F4542</f>
        <v>4.6363163336802984E-4</v>
      </c>
      <c r="J4542" s="6">
        <f t="shared" si="420"/>
        <v>0.68254875438011287</v>
      </c>
      <c r="K4542" s="6">
        <f>G4542-J4542</f>
        <v>7.7174512456198876</v>
      </c>
      <c r="L4542" s="6">
        <f>J4542+K4542-G4542</f>
        <v>0</v>
      </c>
      <c r="M4542" s="6">
        <v>2156.8847507999999</v>
      </c>
      <c r="N4542" s="6">
        <f t="shared" si="421"/>
        <v>4.6363163336802984E-4</v>
      </c>
      <c r="O4542" s="6">
        <f t="shared" si="422"/>
        <v>8.4</v>
      </c>
      <c r="P4542" s="6">
        <f>O4542-G4542</f>
        <v>0</v>
      </c>
      <c r="Q4542" s="6">
        <f>1/(LN(F4542))</f>
        <v>0.13026905406932052</v>
      </c>
      <c r="R4542" s="6">
        <f t="shared" si="423"/>
        <v>75.125512136506799</v>
      </c>
      <c r="S4542" s="6">
        <f>H4542-R4542</f>
        <v>-63.125512136506799</v>
      </c>
      <c r="T4542" s="6">
        <f>R4542+S4542-H4542</f>
        <v>0</v>
      </c>
      <c r="U4542" s="6">
        <f t="shared" si="424"/>
        <v>75.125512136506799</v>
      </c>
      <c r="V4542" s="6">
        <f t="shared" si="425"/>
        <v>12</v>
      </c>
      <c r="W4542" s="6">
        <f>V4542-H4542</f>
        <v>0</v>
      </c>
      <c r="X4542" s="6">
        <v>9.58</v>
      </c>
      <c r="Y4542" s="6">
        <v>7411569</v>
      </c>
      <c r="Z4542" s="6">
        <f>(X4542/1000)*Y4542</f>
        <v>71002.831019999998</v>
      </c>
      <c r="AA4542" s="6">
        <f>(P4542/1000)*Z4542</f>
        <v>0</v>
      </c>
      <c r="AB4542" s="6">
        <f>(W4542/100000)*Z4542</f>
        <v>0</v>
      </c>
    </row>
    <row r="4543" spans="1:28" x14ac:dyDescent="0.35">
      <c r="A4543" s="6" t="s">
        <v>4895</v>
      </c>
      <c r="B4543" s="6" t="s">
        <v>4877</v>
      </c>
      <c r="C4543" s="6" t="s">
        <v>4878</v>
      </c>
      <c r="D4543" s="6">
        <v>2007</v>
      </c>
      <c r="E4543" s="9" t="s">
        <v>6001</v>
      </c>
      <c r="F4543" s="6">
        <v>2415.1064817000001</v>
      </c>
      <c r="G4543" s="9">
        <v>8.1</v>
      </c>
      <c r="H4543" s="9">
        <v>12</v>
      </c>
      <c r="I4543" s="6">
        <f>1/F4543</f>
        <v>4.1406041827857514E-4</v>
      </c>
      <c r="J4543" s="6">
        <f t="shared" si="420"/>
        <v>0.60957105252093446</v>
      </c>
      <c r="K4543" s="6">
        <f>G4543-J4543</f>
        <v>7.4904289474790655</v>
      </c>
      <c r="L4543" s="6">
        <f>J4543+K4543-G4543</f>
        <v>0</v>
      </c>
      <c r="M4543" s="6">
        <v>2415.1064817000001</v>
      </c>
      <c r="N4543" s="6">
        <f t="shared" si="421"/>
        <v>4.1406041827857514E-4</v>
      </c>
      <c r="O4543" s="6">
        <f t="shared" si="422"/>
        <v>8.1</v>
      </c>
      <c r="P4543" s="6">
        <f>O4543-G4543</f>
        <v>0</v>
      </c>
      <c r="Q4543" s="6">
        <f>1/(LN(F4543))</f>
        <v>0.12837796680433994</v>
      </c>
      <c r="R4543" s="6">
        <f t="shared" si="423"/>
        <v>74.034931566228821</v>
      </c>
      <c r="S4543" s="6">
        <f>H4543-R4543</f>
        <v>-62.034931566228821</v>
      </c>
      <c r="T4543" s="6">
        <f>R4543+S4543-H4543</f>
        <v>0</v>
      </c>
      <c r="U4543" s="6">
        <f t="shared" si="424"/>
        <v>74.034931566228821</v>
      </c>
      <c r="V4543" s="6">
        <f t="shared" si="425"/>
        <v>12</v>
      </c>
      <c r="W4543" s="6">
        <f>V4543-H4543</f>
        <v>0</v>
      </c>
      <c r="X4543" s="6">
        <v>9.2200000000000006</v>
      </c>
      <c r="Y4543" s="6">
        <v>7381579</v>
      </c>
      <c r="Z4543" s="6">
        <f>(X4543/1000)*Y4543</f>
        <v>68058.158380000008</v>
      </c>
      <c r="AA4543" s="6">
        <f>(P4543/1000)*Z4543</f>
        <v>0</v>
      </c>
      <c r="AB4543" s="6">
        <f>(W4543/100000)*Z4543</f>
        <v>0</v>
      </c>
    </row>
    <row r="4544" spans="1:28" x14ac:dyDescent="0.35">
      <c r="A4544" s="6" t="s">
        <v>4896</v>
      </c>
      <c r="B4544" s="6" t="s">
        <v>4877</v>
      </c>
      <c r="C4544" s="6" t="s">
        <v>4878</v>
      </c>
      <c r="D4544" s="6">
        <v>2008</v>
      </c>
      <c r="E4544" s="9" t="s">
        <v>6001</v>
      </c>
      <c r="F4544" s="6">
        <v>2530.0619729999999</v>
      </c>
      <c r="G4544" s="9">
        <v>8</v>
      </c>
      <c r="H4544" s="9">
        <v>12</v>
      </c>
      <c r="I4544" s="6">
        <f>1/F4544</f>
        <v>3.9524723531347269E-4</v>
      </c>
      <c r="J4544" s="6">
        <f t="shared" si="420"/>
        <v>0.58187467963655293</v>
      </c>
      <c r="K4544" s="6">
        <f>G4544-J4544</f>
        <v>7.4181253203634467</v>
      </c>
      <c r="L4544" s="6">
        <f>J4544+K4544-G4544</f>
        <v>0</v>
      </c>
      <c r="M4544" s="6">
        <v>2530.0619729999999</v>
      </c>
      <c r="N4544" s="6">
        <f t="shared" si="421"/>
        <v>3.9524723531347269E-4</v>
      </c>
      <c r="O4544" s="6">
        <f t="shared" si="422"/>
        <v>8</v>
      </c>
      <c r="P4544" s="6">
        <f>O4544-G4544</f>
        <v>0</v>
      </c>
      <c r="Q4544" s="6">
        <f>1/(LN(F4544))</f>
        <v>0.12761614571602015</v>
      </c>
      <c r="R4544" s="6">
        <f t="shared" si="423"/>
        <v>73.59559315370025</v>
      </c>
      <c r="S4544" s="6">
        <f>H4544-R4544</f>
        <v>-61.59559315370025</v>
      </c>
      <c r="T4544" s="6">
        <f>R4544+S4544-H4544</f>
        <v>0</v>
      </c>
      <c r="U4544" s="6">
        <f t="shared" si="424"/>
        <v>73.59559315370025</v>
      </c>
      <c r="V4544" s="6">
        <f t="shared" si="425"/>
        <v>12</v>
      </c>
      <c r="W4544" s="6">
        <f>V4544-H4544</f>
        <v>0</v>
      </c>
      <c r="X4544" s="6">
        <v>9.4</v>
      </c>
      <c r="Y4544" s="6">
        <v>7350222</v>
      </c>
      <c r="Z4544" s="6">
        <f>(X4544/1000)*Y4544</f>
        <v>69092.086800000005</v>
      </c>
      <c r="AA4544" s="6">
        <f>(P4544/1000)*Z4544</f>
        <v>0</v>
      </c>
      <c r="AB4544" s="6">
        <f>(W4544/100000)*Z4544</f>
        <v>0</v>
      </c>
    </row>
    <row r="4545" spans="1:28" x14ac:dyDescent="0.35">
      <c r="A4545" s="6" t="s">
        <v>4897</v>
      </c>
      <c r="B4545" s="6" t="s">
        <v>4877</v>
      </c>
      <c r="C4545" s="6" t="s">
        <v>4878</v>
      </c>
      <c r="D4545" s="6">
        <v>2009</v>
      </c>
      <c r="E4545" s="9" t="s">
        <v>6001</v>
      </c>
      <c r="F4545" s="6">
        <v>2344.9398925</v>
      </c>
      <c r="G4545" s="9">
        <v>7.8</v>
      </c>
      <c r="H4545" s="9">
        <v>12</v>
      </c>
      <c r="I4545" s="6">
        <f>1/F4545</f>
        <v>4.2645016326361978E-4</v>
      </c>
      <c r="J4545" s="6">
        <f t="shared" si="420"/>
        <v>0.62781097490327253</v>
      </c>
      <c r="K4545" s="6">
        <f>G4545-J4545</f>
        <v>7.1721890250967277</v>
      </c>
      <c r="L4545" s="6">
        <f>J4545+K4545-G4545</f>
        <v>0</v>
      </c>
      <c r="M4545" s="6">
        <v>2344.9398925</v>
      </c>
      <c r="N4545" s="6">
        <f t="shared" si="421"/>
        <v>4.2645016326361978E-4</v>
      </c>
      <c r="O4545" s="6">
        <f t="shared" si="422"/>
        <v>7.8000000000000007</v>
      </c>
      <c r="P4545" s="6">
        <f>O4545-G4545</f>
        <v>0</v>
      </c>
      <c r="Q4545" s="6">
        <f>1/(LN(F4545))</f>
        <v>0.1288657294823021</v>
      </c>
      <c r="R4545" s="6">
        <f t="shared" si="423"/>
        <v>74.316221863796216</v>
      </c>
      <c r="S4545" s="6">
        <f>H4545-R4545</f>
        <v>-62.316221863796216</v>
      </c>
      <c r="T4545" s="6">
        <f>R4545+S4545-H4545</f>
        <v>0</v>
      </c>
      <c r="U4545" s="6">
        <f t="shared" si="424"/>
        <v>74.316221863796216</v>
      </c>
      <c r="V4545" s="6">
        <f t="shared" si="425"/>
        <v>12</v>
      </c>
      <c r="W4545" s="6">
        <f>V4545-H4545</f>
        <v>0</v>
      </c>
      <c r="X4545" s="6">
        <v>9.6</v>
      </c>
      <c r="Y4545" s="6">
        <v>7320807</v>
      </c>
      <c r="Z4545" s="6">
        <f>(X4545/1000)*Y4545</f>
        <v>70279.747199999998</v>
      </c>
      <c r="AA4545" s="6">
        <f>(P4545/1000)*Z4545</f>
        <v>0</v>
      </c>
      <c r="AB4545" s="6">
        <f>(W4545/100000)*Z4545</f>
        <v>0</v>
      </c>
    </row>
    <row r="4546" spans="1:28" x14ac:dyDescent="0.35">
      <c r="A4546" s="6" t="s">
        <v>4898</v>
      </c>
      <c r="B4546" s="6" t="s">
        <v>4877</v>
      </c>
      <c r="C4546" s="6" t="s">
        <v>4878</v>
      </c>
      <c r="D4546" s="6">
        <v>2010</v>
      </c>
      <c r="E4546" s="9" t="s">
        <v>6001</v>
      </c>
      <c r="F4546" s="6">
        <v>2373.8915797</v>
      </c>
      <c r="G4546" s="9">
        <v>7.6</v>
      </c>
      <c r="H4546" s="9">
        <v>12</v>
      </c>
      <c r="I4546" s="6">
        <f>1/F4546</f>
        <v>4.212492299780493E-4</v>
      </c>
      <c r="J4546" s="6">
        <f t="shared" ref="J4546:J4609" si="426">I4546*1472.179</f>
        <v>0.62015427013985469</v>
      </c>
      <c r="K4546" s="6">
        <f>G4546-J4546</f>
        <v>6.9798457298601448</v>
      </c>
      <c r="L4546" s="6">
        <f>J4546+K4546-G4546</f>
        <v>0</v>
      </c>
      <c r="M4546" s="6">
        <v>2373.8915797</v>
      </c>
      <c r="N4546" s="6">
        <f t="shared" ref="N4546:N4609" si="427">1/M4546</f>
        <v>4.212492299780493E-4</v>
      </c>
      <c r="O4546" s="6">
        <f t="shared" ref="O4546:O4609" si="428">1472.179*N4546+K4546</f>
        <v>7.6</v>
      </c>
      <c r="P4546" s="6">
        <f>O4546-G4546</f>
        <v>0</v>
      </c>
      <c r="Q4546" s="6">
        <f>1/(LN(F4546))</f>
        <v>0.12866227675102285</v>
      </c>
      <c r="R4546" s="6">
        <f t="shared" ref="R4546:R4609" si="429">576.695*Q4546</f>
        <v>74.198891690931134</v>
      </c>
      <c r="S4546" s="6">
        <f>H4546-R4546</f>
        <v>-62.198891690931134</v>
      </c>
      <c r="T4546" s="6">
        <f>R4546+S4546-H4546</f>
        <v>0</v>
      </c>
      <c r="U4546" s="6">
        <f t="shared" ref="U4546:U4609" si="430">576.695*(1/(LN(M4546)))</f>
        <v>74.198891690931134</v>
      </c>
      <c r="V4546" s="6">
        <f t="shared" ref="V4546:V4609" si="431">U4546+S4546</f>
        <v>12</v>
      </c>
      <c r="W4546" s="6">
        <f>V4546-H4546</f>
        <v>0</v>
      </c>
      <c r="X4546" s="6">
        <v>9.4</v>
      </c>
      <c r="Y4546" s="6">
        <v>7291436</v>
      </c>
      <c r="Z4546" s="6">
        <f>(X4546/1000)*Y4546</f>
        <v>68539.498399999997</v>
      </c>
      <c r="AA4546" s="6">
        <f>(P4546/1000)*Z4546</f>
        <v>0</v>
      </c>
      <c r="AB4546" s="6">
        <f>(W4546/100000)*Z4546</f>
        <v>0</v>
      </c>
    </row>
    <row r="4547" spans="1:28" x14ac:dyDescent="0.35">
      <c r="A4547" s="6" t="s">
        <v>4899</v>
      </c>
      <c r="B4547" s="6" t="s">
        <v>4877</v>
      </c>
      <c r="C4547" s="6" t="s">
        <v>4878</v>
      </c>
      <c r="D4547" s="6">
        <v>2011</v>
      </c>
      <c r="E4547" s="9" t="s">
        <v>6001</v>
      </c>
      <c r="F4547" s="6">
        <v>2355.3093828000001</v>
      </c>
      <c r="G4547" s="9">
        <v>7.4</v>
      </c>
      <c r="H4547" s="9">
        <v>12</v>
      </c>
      <c r="I4547" s="6">
        <f>1/F4547</f>
        <v>4.245726728312849E-4</v>
      </c>
      <c r="J4547" s="6">
        <f t="shared" si="426"/>
        <v>0.62504697291608824</v>
      </c>
      <c r="K4547" s="6">
        <f>G4547-J4547</f>
        <v>6.774953027083912</v>
      </c>
      <c r="L4547" s="6">
        <f>J4547+K4547-G4547</f>
        <v>0</v>
      </c>
      <c r="M4547" s="6">
        <v>2355.3093828000001</v>
      </c>
      <c r="N4547" s="6">
        <f t="shared" si="427"/>
        <v>4.245726728312849E-4</v>
      </c>
      <c r="O4547" s="6">
        <f t="shared" si="428"/>
        <v>7.4</v>
      </c>
      <c r="P4547" s="6">
        <f>O4547-G4547</f>
        <v>0</v>
      </c>
      <c r="Q4547" s="6">
        <f>1/(LN(F4547))</f>
        <v>0.12879249843865592</v>
      </c>
      <c r="R4547" s="6">
        <f t="shared" si="429"/>
        <v>74.273989887080688</v>
      </c>
      <c r="S4547" s="6">
        <f>H4547-R4547</f>
        <v>-62.273989887080688</v>
      </c>
      <c r="T4547" s="6">
        <f>R4547+S4547-H4547</f>
        <v>0</v>
      </c>
      <c r="U4547" s="6">
        <f t="shared" si="430"/>
        <v>74.273989887080688</v>
      </c>
      <c r="V4547" s="6">
        <f t="shared" si="431"/>
        <v>12</v>
      </c>
      <c r="W4547" s="6">
        <f>V4547-H4547</f>
        <v>0</v>
      </c>
      <c r="X4547" s="6">
        <v>9.1</v>
      </c>
      <c r="Y4547" s="6">
        <v>7234099</v>
      </c>
      <c r="Z4547" s="6">
        <f>(X4547/1000)*Y4547</f>
        <v>65830.300900000002</v>
      </c>
      <c r="AA4547" s="6">
        <f>(P4547/1000)*Z4547</f>
        <v>0</v>
      </c>
      <c r="AB4547" s="6">
        <f>(W4547/100000)*Z4547</f>
        <v>0</v>
      </c>
    </row>
    <row r="4548" spans="1:28" x14ac:dyDescent="0.35">
      <c r="A4548" s="6" t="s">
        <v>4900</v>
      </c>
      <c r="B4548" s="6" t="s">
        <v>4877</v>
      </c>
      <c r="C4548" s="6" t="s">
        <v>4878</v>
      </c>
      <c r="D4548" s="6">
        <v>2012</v>
      </c>
      <c r="E4548" s="9" t="s">
        <v>6001</v>
      </c>
      <c r="F4548" s="6">
        <v>2397.7323335000001</v>
      </c>
      <c r="G4548" s="9">
        <v>7.1</v>
      </c>
      <c r="H4548" s="9">
        <v>12</v>
      </c>
      <c r="I4548" s="6">
        <f>1/F4548</f>
        <v>4.1706073110349537E-4</v>
      </c>
      <c r="J4548" s="6">
        <f t="shared" si="426"/>
        <v>0.61398805005521273</v>
      </c>
      <c r="K4548" s="6">
        <f>G4548-J4548</f>
        <v>6.4860119499447872</v>
      </c>
      <c r="L4548" s="6">
        <f>J4548+K4548-G4548</f>
        <v>0</v>
      </c>
      <c r="M4548" s="6">
        <v>2397.7323335000001</v>
      </c>
      <c r="N4548" s="6">
        <f t="shared" si="427"/>
        <v>4.1706073110349537E-4</v>
      </c>
      <c r="O4548" s="6">
        <f t="shared" si="428"/>
        <v>7.1</v>
      </c>
      <c r="P4548" s="6">
        <f>O4548-G4548</f>
        <v>0</v>
      </c>
      <c r="Q4548" s="6">
        <f>1/(LN(F4548))</f>
        <v>0.12849706846027492</v>
      </c>
      <c r="R4548" s="6">
        <f t="shared" si="429"/>
        <v>74.103616895698252</v>
      </c>
      <c r="S4548" s="6">
        <f>H4548-R4548</f>
        <v>-62.103616895698252</v>
      </c>
      <c r="T4548" s="6">
        <f>R4548+S4548-H4548</f>
        <v>0</v>
      </c>
      <c r="U4548" s="6">
        <f t="shared" si="430"/>
        <v>74.103616895698252</v>
      </c>
      <c r="V4548" s="6">
        <f t="shared" si="431"/>
        <v>12</v>
      </c>
      <c r="W4548" s="6">
        <f>V4548-H4548</f>
        <v>0</v>
      </c>
      <c r="X4548" s="6">
        <v>9.3000000000000007</v>
      </c>
      <c r="Y4548" s="6">
        <v>7199077</v>
      </c>
      <c r="Z4548" s="6">
        <f>(X4548/1000)*Y4548</f>
        <v>66951.416100000002</v>
      </c>
      <c r="AA4548" s="6">
        <f>(P4548/1000)*Z4548</f>
        <v>0</v>
      </c>
      <c r="AB4548" s="6">
        <f>(W4548/100000)*Z4548</f>
        <v>0</v>
      </c>
    </row>
    <row r="4549" spans="1:28" x14ac:dyDescent="0.35">
      <c r="A4549" s="6" t="s">
        <v>4901</v>
      </c>
      <c r="B4549" s="6" t="s">
        <v>4877</v>
      </c>
      <c r="C4549" s="6" t="s">
        <v>4878</v>
      </c>
      <c r="D4549" s="6">
        <v>2013</v>
      </c>
      <c r="E4549" s="9" t="s">
        <v>6001</v>
      </c>
      <c r="F4549" s="6">
        <v>2300.1741333</v>
      </c>
      <c r="G4549" s="9">
        <v>6.9</v>
      </c>
      <c r="H4549" s="9">
        <v>12</v>
      </c>
      <c r="I4549" s="6">
        <f>1/F4549</f>
        <v>4.3474969373963264E-4</v>
      </c>
      <c r="J4549" s="6">
        <f t="shared" si="426"/>
        <v>0.64002936937991872</v>
      </c>
      <c r="K4549" s="6">
        <f>G4549-J4549</f>
        <v>6.2599706306200815</v>
      </c>
      <c r="L4549" s="6">
        <f>J4549+K4549-G4549</f>
        <v>0</v>
      </c>
      <c r="M4549" s="6">
        <v>2300.1741333</v>
      </c>
      <c r="N4549" s="6">
        <f t="shared" si="427"/>
        <v>4.3474969373963264E-4</v>
      </c>
      <c r="O4549" s="6">
        <f t="shared" si="428"/>
        <v>6.9</v>
      </c>
      <c r="P4549" s="6">
        <f>O4549-G4549</f>
        <v>0</v>
      </c>
      <c r="Q4549" s="6">
        <f>1/(LN(F4549))</f>
        <v>0.12918661341101392</v>
      </c>
      <c r="R4549" s="6">
        <f t="shared" si="429"/>
        <v>74.501274021064674</v>
      </c>
      <c r="S4549" s="6">
        <f>H4549-R4549</f>
        <v>-62.501274021064674</v>
      </c>
      <c r="T4549" s="6">
        <f>R4549+S4549-H4549</f>
        <v>0</v>
      </c>
      <c r="U4549" s="6">
        <f t="shared" si="430"/>
        <v>74.501274021064674</v>
      </c>
      <c r="V4549" s="6">
        <f t="shared" si="431"/>
        <v>12</v>
      </c>
      <c r="W4549" s="6">
        <f>V4549-H4549</f>
        <v>0</v>
      </c>
      <c r="X4549" s="6">
        <v>9.1999999999999993</v>
      </c>
      <c r="Y4549" s="6">
        <v>7164132</v>
      </c>
      <c r="Z4549" s="6">
        <f>(X4549/1000)*Y4549</f>
        <v>65910.0144</v>
      </c>
      <c r="AA4549" s="6">
        <f>(P4549/1000)*Z4549</f>
        <v>0</v>
      </c>
      <c r="AB4549" s="6">
        <f>(W4549/100000)*Z4549</f>
        <v>0</v>
      </c>
    </row>
    <row r="4550" spans="1:28" x14ac:dyDescent="0.35">
      <c r="A4550" s="6" t="s">
        <v>4902</v>
      </c>
      <c r="B4550" s="6" t="s">
        <v>4877</v>
      </c>
      <c r="C4550" s="6" t="s">
        <v>4878</v>
      </c>
      <c r="D4550" s="6">
        <v>2014</v>
      </c>
      <c r="E4550" s="9" t="s">
        <v>6001</v>
      </c>
      <c r="F4550" s="6">
        <v>2375.9719368000001</v>
      </c>
      <c r="G4550" s="9">
        <v>6.6</v>
      </c>
      <c r="H4550" s="9">
        <v>12</v>
      </c>
      <c r="I4550" s="6">
        <f>1/F4550</f>
        <v>4.2088039194049454E-4</v>
      </c>
      <c r="J4550" s="6">
        <f t="shared" si="426"/>
        <v>0.61961127452656539</v>
      </c>
      <c r="K4550" s="6">
        <f>G4550-J4550</f>
        <v>5.9803887254734338</v>
      </c>
      <c r="L4550" s="6">
        <f>J4550+K4550-G4550</f>
        <v>0</v>
      </c>
      <c r="M4550" s="6">
        <v>2375.9719368000001</v>
      </c>
      <c r="N4550" s="6">
        <f t="shared" si="427"/>
        <v>4.2088039194049454E-4</v>
      </c>
      <c r="O4550" s="6">
        <f t="shared" si="428"/>
        <v>6.6</v>
      </c>
      <c r="P4550" s="6">
        <f>O4550-G4550</f>
        <v>0</v>
      </c>
      <c r="Q4550" s="6">
        <f>1/(LN(F4550))</f>
        <v>0.12864777767580932</v>
      </c>
      <c r="R4550" s="6">
        <f t="shared" si="429"/>
        <v>74.190530146750859</v>
      </c>
      <c r="S4550" s="6">
        <f>H4550-R4550</f>
        <v>-62.190530146750859</v>
      </c>
      <c r="T4550" s="6">
        <f>R4550+S4550-H4550</f>
        <v>0</v>
      </c>
      <c r="U4550" s="6">
        <f t="shared" si="430"/>
        <v>74.190530146750859</v>
      </c>
      <c r="V4550" s="6">
        <f t="shared" si="431"/>
        <v>12</v>
      </c>
      <c r="W4550" s="6">
        <f>V4550-H4550</f>
        <v>0</v>
      </c>
      <c r="X4550" s="6">
        <v>9.3000000000000007</v>
      </c>
      <c r="Y4550" s="6">
        <v>7130576</v>
      </c>
      <c r="Z4550" s="6">
        <f>(X4550/1000)*Y4550</f>
        <v>66314.356800000009</v>
      </c>
      <c r="AA4550" s="6">
        <f>(P4550/1000)*Z4550</f>
        <v>0</v>
      </c>
      <c r="AB4550" s="6">
        <f>(W4550/100000)*Z4550</f>
        <v>0</v>
      </c>
    </row>
    <row r="4551" spans="1:28" x14ac:dyDescent="0.35">
      <c r="A4551" s="6" t="s">
        <v>4903</v>
      </c>
      <c r="B4551" s="6" t="s">
        <v>4877</v>
      </c>
      <c r="C4551" s="6" t="s">
        <v>4878</v>
      </c>
      <c r="D4551" s="6">
        <v>2015</v>
      </c>
      <c r="E4551" s="9" t="s">
        <v>6001</v>
      </c>
      <c r="F4551" s="6">
        <v>2473.8745512</v>
      </c>
      <c r="G4551" s="9">
        <v>6.3</v>
      </c>
      <c r="H4551" s="9">
        <v>13</v>
      </c>
      <c r="I4551" s="6">
        <f>1/F4551</f>
        <v>4.0422421561955553E-4</v>
      </c>
      <c r="J4551" s="6">
        <f t="shared" si="426"/>
        <v>0.59509040152658166</v>
      </c>
      <c r="K4551" s="6">
        <f>G4551-J4551</f>
        <v>5.7049095984734182</v>
      </c>
      <c r="L4551" s="6">
        <f>J4551+K4551-G4551</f>
        <v>0</v>
      </c>
      <c r="M4551" s="6">
        <v>2473.8745512</v>
      </c>
      <c r="N4551" s="6">
        <f t="shared" si="427"/>
        <v>4.0422421561955553E-4</v>
      </c>
      <c r="O4551" s="6">
        <f t="shared" si="428"/>
        <v>6.3</v>
      </c>
      <c r="P4551" s="6">
        <f>O4551-G4551</f>
        <v>0</v>
      </c>
      <c r="Q4551" s="6">
        <f>1/(LN(F4551))</f>
        <v>0.12798294907053678</v>
      </c>
      <c r="R4551" s="6">
        <f t="shared" si="429"/>
        <v>73.807126814233214</v>
      </c>
      <c r="S4551" s="6">
        <f>H4551-R4551</f>
        <v>-60.807126814233214</v>
      </c>
      <c r="T4551" s="6">
        <f>R4551+S4551-H4551</f>
        <v>0</v>
      </c>
      <c r="U4551" s="6">
        <f t="shared" si="430"/>
        <v>73.807126814233214</v>
      </c>
      <c r="V4551" s="6">
        <f t="shared" si="431"/>
        <v>13</v>
      </c>
      <c r="W4551" s="6">
        <f>V4551-H4551</f>
        <v>0</v>
      </c>
      <c r="X4551" s="6">
        <v>9.3000000000000007</v>
      </c>
      <c r="Y4551" s="6">
        <v>7095383</v>
      </c>
      <c r="Z4551" s="6">
        <f>(X4551/1000)*Y4551</f>
        <v>65987.061900000001</v>
      </c>
      <c r="AA4551" s="6">
        <f>(P4551/1000)*Z4551</f>
        <v>0</v>
      </c>
      <c r="AB4551" s="6">
        <f>(W4551/100000)*Z4551</f>
        <v>0</v>
      </c>
    </row>
    <row r="4552" spans="1:28" x14ac:dyDescent="0.35">
      <c r="A4552" s="6" t="s">
        <v>4904</v>
      </c>
      <c r="B4552" s="6" t="s">
        <v>4877</v>
      </c>
      <c r="C4552" s="6" t="s">
        <v>4878</v>
      </c>
      <c r="D4552" s="6">
        <v>2016</v>
      </c>
      <c r="E4552" s="9" t="s">
        <v>6001</v>
      </c>
      <c r="F4552" s="6">
        <v>2694.6254439999998</v>
      </c>
      <c r="G4552" s="9">
        <v>6</v>
      </c>
      <c r="H4552" s="9">
        <v>12</v>
      </c>
      <c r="I4552" s="6">
        <f>1/F4552</f>
        <v>3.7110909133091375E-4</v>
      </c>
      <c r="J4552" s="6">
        <f t="shared" si="426"/>
        <v>0.54633901096645332</v>
      </c>
      <c r="K4552" s="6">
        <f>G4552-J4552</f>
        <v>5.4536609890335468</v>
      </c>
      <c r="L4552" s="6">
        <f>J4552+K4552-G4552</f>
        <v>0</v>
      </c>
      <c r="M4552" s="6">
        <v>2694.6254439999998</v>
      </c>
      <c r="N4552" s="6">
        <f t="shared" si="427"/>
        <v>3.7110909133091375E-4</v>
      </c>
      <c r="O4552" s="6">
        <f t="shared" si="428"/>
        <v>6</v>
      </c>
      <c r="P4552" s="6">
        <f>O4552-G4552</f>
        <v>0</v>
      </c>
      <c r="Q4552" s="6">
        <f>1/(LN(F4552))</f>
        <v>0.12659807132013021</v>
      </c>
      <c r="R4552" s="6">
        <f t="shared" si="429"/>
        <v>73.008474739962494</v>
      </c>
      <c r="S4552" s="6">
        <f>H4552-R4552</f>
        <v>-61.008474739962494</v>
      </c>
      <c r="T4552" s="6">
        <f>R4552+S4552-H4552</f>
        <v>0</v>
      </c>
      <c r="U4552" s="6">
        <f t="shared" si="430"/>
        <v>73.008474739962494</v>
      </c>
      <c r="V4552" s="6">
        <f t="shared" si="431"/>
        <v>12</v>
      </c>
      <c r="W4552" s="6">
        <f>V4552-H4552</f>
        <v>0</v>
      </c>
      <c r="X4552" s="6">
        <v>9.1999999999999993</v>
      </c>
      <c r="Y4552" s="6">
        <v>7058322</v>
      </c>
      <c r="Z4552" s="6">
        <f>(X4552/1000)*Y4552</f>
        <v>64936.562400000003</v>
      </c>
      <c r="AA4552" s="6">
        <f>(P4552/1000)*Z4552</f>
        <v>0</v>
      </c>
      <c r="AB4552" s="6">
        <f>(W4552/100000)*Z4552</f>
        <v>0</v>
      </c>
    </row>
    <row r="4553" spans="1:28" x14ac:dyDescent="0.35">
      <c r="A4553" s="6" t="s">
        <v>4905</v>
      </c>
      <c r="B4553" s="6" t="s">
        <v>4877</v>
      </c>
      <c r="C4553" s="6" t="s">
        <v>4878</v>
      </c>
      <c r="D4553" s="6">
        <v>2017</v>
      </c>
      <c r="E4553" s="9" t="s">
        <v>6001</v>
      </c>
      <c r="F4553" s="6">
        <v>0</v>
      </c>
      <c r="G4553" s="9">
        <v>5.8</v>
      </c>
      <c r="H4553" s="9">
        <v>12</v>
      </c>
      <c r="I4553" s="6" t="e">
        <f>1/F4553</f>
        <v>#DIV/0!</v>
      </c>
      <c r="J4553" s="6" t="e">
        <f t="shared" si="426"/>
        <v>#DIV/0!</v>
      </c>
      <c r="K4553" s="6" t="e">
        <f>G4553-J4553</f>
        <v>#DIV/0!</v>
      </c>
      <c r="L4553" s="6" t="e">
        <f>J4553+K4553-G4553</f>
        <v>#DIV/0!</v>
      </c>
      <c r="M4553" s="6">
        <v>0</v>
      </c>
      <c r="N4553" s="6" t="e">
        <f t="shared" si="427"/>
        <v>#DIV/0!</v>
      </c>
      <c r="O4553" s="6" t="e">
        <f t="shared" si="428"/>
        <v>#DIV/0!</v>
      </c>
      <c r="P4553" s="6" t="e">
        <f>O4553-G4553</f>
        <v>#DIV/0!</v>
      </c>
      <c r="Q4553" s="6" t="e">
        <f>1/(LN(F4553))</f>
        <v>#NUM!</v>
      </c>
      <c r="R4553" s="6" t="e">
        <f t="shared" si="429"/>
        <v>#NUM!</v>
      </c>
      <c r="S4553" s="6" t="e">
        <f>H4553-R4553</f>
        <v>#NUM!</v>
      </c>
      <c r="T4553" s="6" t="e">
        <f>R4553+S4553-H4553</f>
        <v>#NUM!</v>
      </c>
      <c r="U4553" s="6" t="e">
        <f t="shared" si="430"/>
        <v>#NUM!</v>
      </c>
      <c r="V4553" s="6" t="e">
        <f t="shared" si="431"/>
        <v>#NUM!</v>
      </c>
      <c r="W4553" s="6" t="e">
        <f>V4553-H4553</f>
        <v>#NUM!</v>
      </c>
      <c r="X4553" s="6">
        <v>9.1999999999999993</v>
      </c>
      <c r="Y4553" s="10">
        <v>7000000</v>
      </c>
      <c r="Z4553" s="6">
        <f>(X4553/1000)*Y4553</f>
        <v>64400</v>
      </c>
      <c r="AA4553" s="6" t="e">
        <f>(P4553/1000)*Z4553</f>
        <v>#DIV/0!</v>
      </c>
      <c r="AB4553" s="6" t="e">
        <f>(W4553/100000)*Z4553</f>
        <v>#NUM!</v>
      </c>
    </row>
    <row r="4554" spans="1:28" x14ac:dyDescent="0.35">
      <c r="A4554" s="6" t="s">
        <v>4906</v>
      </c>
      <c r="B4554" s="6" t="s">
        <v>4877</v>
      </c>
      <c r="C4554" s="6" t="s">
        <v>4878</v>
      </c>
      <c r="D4554" s="6">
        <v>2018</v>
      </c>
      <c r="E4554" s="9" t="s">
        <v>6001</v>
      </c>
      <c r="F4554" s="6">
        <v>2836.3533898743399</v>
      </c>
      <c r="G4554" s="9">
        <v>5.5</v>
      </c>
      <c r="I4554" s="6">
        <f>1/F4554</f>
        <v>3.5256537622214398E-4</v>
      </c>
      <c r="J4554" s="6">
        <f t="shared" si="426"/>
        <v>0.51903934300133969</v>
      </c>
      <c r="K4554" s="6">
        <f>G4554-J4554</f>
        <v>4.9809606569986604</v>
      </c>
      <c r="L4554" s="6">
        <f>J4554+K4554-G4554</f>
        <v>0</v>
      </c>
      <c r="M4554" s="6">
        <v>2836.3533898743399</v>
      </c>
      <c r="N4554" s="6">
        <f t="shared" si="427"/>
        <v>3.5256537622214398E-4</v>
      </c>
      <c r="O4554" s="6">
        <f t="shared" si="428"/>
        <v>5.5</v>
      </c>
      <c r="P4554" s="6">
        <f>O4554-G4554</f>
        <v>0</v>
      </c>
      <c r="Q4554" s="6">
        <f>1/(LN(F4554))</f>
        <v>0.12578182067210189</v>
      </c>
      <c r="R4554" s="6">
        <f t="shared" si="429"/>
        <v>72.537747072497808</v>
      </c>
      <c r="S4554" s="6">
        <f>H4554-R4554</f>
        <v>-72.537747072497808</v>
      </c>
      <c r="T4554" s="6">
        <f>R4554+S4554-H4554</f>
        <v>0</v>
      </c>
      <c r="U4554" s="6">
        <f t="shared" si="430"/>
        <v>72.537747072497808</v>
      </c>
      <c r="V4554" s="6">
        <f t="shared" si="431"/>
        <v>0</v>
      </c>
      <c r="W4554" s="6">
        <f>V4554-H4554</f>
        <v>0</v>
      </c>
      <c r="X4554" s="6">
        <v>9.1999999999999993</v>
      </c>
      <c r="Y4554" s="10">
        <v>7000000</v>
      </c>
      <c r="Z4554" s="6">
        <f>(X4554/1000)*Y4554</f>
        <v>64400</v>
      </c>
      <c r="AA4554" s="6">
        <f>(P4554/1000)*Z4554</f>
        <v>0</v>
      </c>
      <c r="AB4554" s="6">
        <f>(W4554/100000)*Z4554</f>
        <v>0</v>
      </c>
    </row>
    <row r="4555" spans="1:28" x14ac:dyDescent="0.35">
      <c r="A4555" s="6" t="s">
        <v>4907</v>
      </c>
      <c r="B4555" s="6" t="s">
        <v>4908</v>
      </c>
      <c r="C4555" s="6" t="s">
        <v>4909</v>
      </c>
      <c r="D4555" s="6">
        <v>1990</v>
      </c>
      <c r="E4555" s="9" t="s">
        <v>5999</v>
      </c>
      <c r="F4555" s="6">
        <v>0</v>
      </c>
      <c r="G4555" s="9">
        <v>250.2</v>
      </c>
      <c r="I4555" s="6" t="e">
        <f>1/F4555</f>
        <v>#DIV/0!</v>
      </c>
      <c r="J4555" s="6" t="e">
        <f t="shared" si="426"/>
        <v>#DIV/0!</v>
      </c>
      <c r="K4555" s="6" t="e">
        <f>G4555-J4555</f>
        <v>#DIV/0!</v>
      </c>
      <c r="L4555" s="6" t="e">
        <f>J4555+K4555-G4555</f>
        <v>#DIV/0!</v>
      </c>
      <c r="M4555" s="6">
        <v>0</v>
      </c>
      <c r="N4555" s="6" t="e">
        <f t="shared" si="427"/>
        <v>#DIV/0!</v>
      </c>
      <c r="O4555" s="6" t="e">
        <f t="shared" si="428"/>
        <v>#DIV/0!</v>
      </c>
      <c r="P4555" s="6" t="e">
        <f>O4555-G4555</f>
        <v>#DIV/0!</v>
      </c>
      <c r="Q4555" s="6" t="e">
        <f>1/(LN(F4555))</f>
        <v>#NUM!</v>
      </c>
      <c r="R4555" s="6" t="e">
        <f t="shared" si="429"/>
        <v>#NUM!</v>
      </c>
      <c r="S4555" s="6" t="e">
        <f>H4555-R4555</f>
        <v>#NUM!</v>
      </c>
      <c r="T4555" s="6" t="e">
        <f>R4555+S4555-H4555</f>
        <v>#NUM!</v>
      </c>
      <c r="U4555" s="6" t="e">
        <f t="shared" si="430"/>
        <v>#NUM!</v>
      </c>
      <c r="V4555" s="6" t="e">
        <f t="shared" si="431"/>
        <v>#NUM!</v>
      </c>
      <c r="W4555" s="6" t="e">
        <f>V4555-H4555</f>
        <v>#NUM!</v>
      </c>
      <c r="X4555" s="6">
        <v>47.405999999999999</v>
      </c>
      <c r="Y4555" s="6">
        <v>5492623</v>
      </c>
      <c r="Z4555" s="6">
        <f>(X4555/1000)*Y4555</f>
        <v>260383.28593799999</v>
      </c>
      <c r="AA4555" s="6" t="e">
        <f>(P4555/1000)*Z4555</f>
        <v>#DIV/0!</v>
      </c>
      <c r="AB4555" s="6" t="e">
        <f>(W4555/100000)*Z4555</f>
        <v>#NUM!</v>
      </c>
    </row>
    <row r="4556" spans="1:28" x14ac:dyDescent="0.35">
      <c r="A4556" s="6" t="s">
        <v>4910</v>
      </c>
      <c r="B4556" s="6" t="s">
        <v>4908</v>
      </c>
      <c r="C4556" s="6" t="s">
        <v>4909</v>
      </c>
      <c r="D4556" s="6">
        <v>1991</v>
      </c>
      <c r="E4556" s="9" t="s">
        <v>5999</v>
      </c>
      <c r="F4556" s="6">
        <v>0</v>
      </c>
      <c r="G4556" s="9">
        <v>245.4</v>
      </c>
      <c r="I4556" s="6" t="e">
        <f>1/F4556</f>
        <v>#DIV/0!</v>
      </c>
      <c r="J4556" s="6" t="e">
        <f t="shared" si="426"/>
        <v>#DIV/0!</v>
      </c>
      <c r="K4556" s="6" t="e">
        <f>G4556-J4556</f>
        <v>#DIV/0!</v>
      </c>
      <c r="L4556" s="6" t="e">
        <f>J4556+K4556-G4556</f>
        <v>#DIV/0!</v>
      </c>
      <c r="M4556" s="6">
        <v>0</v>
      </c>
      <c r="N4556" s="6" t="e">
        <f t="shared" si="427"/>
        <v>#DIV/0!</v>
      </c>
      <c r="O4556" s="6" t="e">
        <f t="shared" si="428"/>
        <v>#DIV/0!</v>
      </c>
      <c r="P4556" s="6" t="e">
        <f>O4556-G4556</f>
        <v>#DIV/0!</v>
      </c>
      <c r="Q4556" s="6" t="e">
        <f>1/(LN(F4556))</f>
        <v>#NUM!</v>
      </c>
      <c r="R4556" s="6" t="e">
        <f t="shared" si="429"/>
        <v>#NUM!</v>
      </c>
      <c r="S4556" s="6" t="e">
        <f>H4556-R4556</f>
        <v>#NUM!</v>
      </c>
      <c r="T4556" s="6" t="e">
        <f>R4556+S4556-H4556</f>
        <v>#NUM!</v>
      </c>
      <c r="U4556" s="6" t="e">
        <f t="shared" si="430"/>
        <v>#NUM!</v>
      </c>
      <c r="V4556" s="6" t="e">
        <f t="shared" si="431"/>
        <v>#NUM!</v>
      </c>
      <c r="W4556" s="6" t="e">
        <f>V4556-H4556</f>
        <v>#NUM!</v>
      </c>
      <c r="X4556" s="6">
        <v>47.128</v>
      </c>
      <c r="Y4556" s="6">
        <v>5420171</v>
      </c>
      <c r="Z4556" s="6">
        <f>(X4556/1000)*Y4556</f>
        <v>255441.81888800001</v>
      </c>
      <c r="AA4556" s="6" t="e">
        <f>(P4556/1000)*Z4556</f>
        <v>#DIV/0!</v>
      </c>
      <c r="AB4556" s="6" t="e">
        <f>(W4556/100000)*Z4556</f>
        <v>#NUM!</v>
      </c>
    </row>
    <row r="4557" spans="1:28" x14ac:dyDescent="0.35">
      <c r="A4557" s="6" t="s">
        <v>4911</v>
      </c>
      <c r="B4557" s="6" t="s">
        <v>4908</v>
      </c>
      <c r="C4557" s="6" t="s">
        <v>4909</v>
      </c>
      <c r="D4557" s="6">
        <v>1992</v>
      </c>
      <c r="E4557" s="9" t="s">
        <v>5999</v>
      </c>
      <c r="F4557" s="6">
        <v>0</v>
      </c>
      <c r="G4557" s="9">
        <v>240</v>
      </c>
      <c r="I4557" s="6" t="e">
        <f>1/F4557</f>
        <v>#DIV/0!</v>
      </c>
      <c r="J4557" s="6" t="e">
        <f t="shared" si="426"/>
        <v>#DIV/0!</v>
      </c>
      <c r="K4557" s="6" t="e">
        <f>G4557-J4557</f>
        <v>#DIV/0!</v>
      </c>
      <c r="L4557" s="6" t="e">
        <f>J4557+K4557-G4557</f>
        <v>#DIV/0!</v>
      </c>
      <c r="M4557" s="6">
        <v>0</v>
      </c>
      <c r="N4557" s="6" t="e">
        <f t="shared" si="427"/>
        <v>#DIV/0!</v>
      </c>
      <c r="O4557" s="6" t="e">
        <f t="shared" si="428"/>
        <v>#DIV/0!</v>
      </c>
      <c r="P4557" s="6" t="e">
        <f>O4557-G4557</f>
        <v>#DIV/0!</v>
      </c>
      <c r="Q4557" s="6" t="e">
        <f>1/(LN(F4557))</f>
        <v>#NUM!</v>
      </c>
      <c r="R4557" s="6" t="e">
        <f t="shared" si="429"/>
        <v>#NUM!</v>
      </c>
      <c r="S4557" s="6" t="e">
        <f>H4557-R4557</f>
        <v>#NUM!</v>
      </c>
      <c r="T4557" s="6" t="e">
        <f>R4557+S4557-H4557</f>
        <v>#NUM!</v>
      </c>
      <c r="U4557" s="6" t="e">
        <f t="shared" si="430"/>
        <v>#NUM!</v>
      </c>
      <c r="V4557" s="6" t="e">
        <f t="shared" si="431"/>
        <v>#NUM!</v>
      </c>
      <c r="W4557" s="6" t="e">
        <f>V4557-H4557</f>
        <v>#NUM!</v>
      </c>
      <c r="X4557" s="6">
        <v>46.807000000000002</v>
      </c>
      <c r="Y4557" s="6">
        <v>5305457</v>
      </c>
      <c r="Z4557" s="6">
        <f>(X4557/1000)*Y4557</f>
        <v>248332.525799</v>
      </c>
      <c r="AA4557" s="6" t="e">
        <f>(P4557/1000)*Z4557</f>
        <v>#DIV/0!</v>
      </c>
      <c r="AB4557" s="6" t="e">
        <f>(W4557/100000)*Z4557</f>
        <v>#NUM!</v>
      </c>
    </row>
    <row r="4558" spans="1:28" x14ac:dyDescent="0.35">
      <c r="A4558" s="6" t="s">
        <v>4912</v>
      </c>
      <c r="B4558" s="6" t="s">
        <v>4908</v>
      </c>
      <c r="C4558" s="6" t="s">
        <v>4909</v>
      </c>
      <c r="D4558" s="6">
        <v>1993</v>
      </c>
      <c r="E4558" s="9" t="s">
        <v>5999</v>
      </c>
      <c r="F4558" s="6">
        <v>0</v>
      </c>
      <c r="G4558" s="9">
        <v>234.4</v>
      </c>
      <c r="I4558" s="6" t="e">
        <f>1/F4558</f>
        <v>#DIV/0!</v>
      </c>
      <c r="J4558" s="6" t="e">
        <f t="shared" si="426"/>
        <v>#DIV/0!</v>
      </c>
      <c r="K4558" s="6" t="e">
        <f>G4558-J4558</f>
        <v>#DIV/0!</v>
      </c>
      <c r="L4558" s="6" t="e">
        <f>J4558+K4558-G4558</f>
        <v>#DIV/0!</v>
      </c>
      <c r="M4558" s="6">
        <v>0</v>
      </c>
      <c r="N4558" s="6" t="e">
        <f t="shared" si="427"/>
        <v>#DIV/0!</v>
      </c>
      <c r="O4558" s="6" t="e">
        <f t="shared" si="428"/>
        <v>#DIV/0!</v>
      </c>
      <c r="P4558" s="6" t="e">
        <f>O4558-G4558</f>
        <v>#DIV/0!</v>
      </c>
      <c r="Q4558" s="6" t="e">
        <f>1/(LN(F4558))</f>
        <v>#NUM!</v>
      </c>
      <c r="R4558" s="6" t="e">
        <f t="shared" si="429"/>
        <v>#NUM!</v>
      </c>
      <c r="S4558" s="6" t="e">
        <f>H4558-R4558</f>
        <v>#NUM!</v>
      </c>
      <c r="T4558" s="6" t="e">
        <f>R4558+S4558-H4558</f>
        <v>#NUM!</v>
      </c>
      <c r="U4558" s="6" t="e">
        <f t="shared" si="430"/>
        <v>#NUM!</v>
      </c>
      <c r="V4558" s="6" t="e">
        <f t="shared" si="431"/>
        <v>#NUM!</v>
      </c>
      <c r="W4558" s="6" t="e">
        <f>V4558-H4558</f>
        <v>#NUM!</v>
      </c>
      <c r="X4558" s="6">
        <v>46.462000000000003</v>
      </c>
      <c r="Y4558" s="6">
        <v>5185699</v>
      </c>
      <c r="Z4558" s="6">
        <f>(X4558/1000)*Y4558</f>
        <v>240937.94693800001</v>
      </c>
      <c r="AA4558" s="6" t="e">
        <f>(P4558/1000)*Z4558</f>
        <v>#DIV/0!</v>
      </c>
      <c r="AB4558" s="6" t="e">
        <f>(W4558/100000)*Z4558</f>
        <v>#NUM!</v>
      </c>
    </row>
    <row r="4559" spans="1:28" x14ac:dyDescent="0.35">
      <c r="A4559" s="6" t="s">
        <v>4913</v>
      </c>
      <c r="B4559" s="6" t="s">
        <v>4908</v>
      </c>
      <c r="C4559" s="6" t="s">
        <v>4909</v>
      </c>
      <c r="D4559" s="6">
        <v>1994</v>
      </c>
      <c r="E4559" s="9" t="s">
        <v>5999</v>
      </c>
      <c r="F4559" s="6">
        <v>0</v>
      </c>
      <c r="G4559" s="9">
        <v>228.1</v>
      </c>
      <c r="I4559" s="6" t="e">
        <f>1/F4559</f>
        <v>#DIV/0!</v>
      </c>
      <c r="J4559" s="6" t="e">
        <f t="shared" si="426"/>
        <v>#DIV/0!</v>
      </c>
      <c r="K4559" s="6" t="e">
        <f>G4559-J4559</f>
        <v>#DIV/0!</v>
      </c>
      <c r="L4559" s="6" t="e">
        <f>J4559+K4559-G4559</f>
        <v>#DIV/0!</v>
      </c>
      <c r="M4559" s="6">
        <v>0</v>
      </c>
      <c r="N4559" s="6" t="e">
        <f t="shared" si="427"/>
        <v>#DIV/0!</v>
      </c>
      <c r="O4559" s="6" t="e">
        <f t="shared" si="428"/>
        <v>#DIV/0!</v>
      </c>
      <c r="P4559" s="6" t="e">
        <f>O4559-G4559</f>
        <v>#DIV/0!</v>
      </c>
      <c r="Q4559" s="6" t="e">
        <f>1/(LN(F4559))</f>
        <v>#NUM!</v>
      </c>
      <c r="R4559" s="6" t="e">
        <f t="shared" si="429"/>
        <v>#NUM!</v>
      </c>
      <c r="S4559" s="6" t="e">
        <f>H4559-R4559</f>
        <v>#NUM!</v>
      </c>
      <c r="T4559" s="6" t="e">
        <f>R4559+S4559-H4559</f>
        <v>#NUM!</v>
      </c>
      <c r="U4559" s="6" t="e">
        <f t="shared" si="430"/>
        <v>#NUM!</v>
      </c>
      <c r="V4559" s="6" t="e">
        <f t="shared" si="431"/>
        <v>#NUM!</v>
      </c>
      <c r="W4559" s="6" t="e">
        <f>V4559-H4559</f>
        <v>#NUM!</v>
      </c>
      <c r="X4559" s="6">
        <v>46.095999999999997</v>
      </c>
      <c r="Y4559" s="6">
        <v>5111365</v>
      </c>
      <c r="Z4559" s="6">
        <f>(X4559/1000)*Y4559</f>
        <v>235613.48103999998</v>
      </c>
      <c r="AA4559" s="6" t="e">
        <f>(P4559/1000)*Z4559</f>
        <v>#DIV/0!</v>
      </c>
      <c r="AB4559" s="6" t="e">
        <f>(W4559/100000)*Z4559</f>
        <v>#NUM!</v>
      </c>
    </row>
    <row r="4560" spans="1:28" x14ac:dyDescent="0.35">
      <c r="A4560" s="6" t="s">
        <v>4914</v>
      </c>
      <c r="B4560" s="6" t="s">
        <v>4908</v>
      </c>
      <c r="C4560" s="6" t="s">
        <v>4909</v>
      </c>
      <c r="D4560" s="6">
        <v>1995</v>
      </c>
      <c r="E4560" s="9" t="s">
        <v>5999</v>
      </c>
      <c r="F4560" s="6">
        <v>0</v>
      </c>
      <c r="G4560" s="9">
        <v>221.3</v>
      </c>
      <c r="I4560" s="6" t="e">
        <f>1/F4560</f>
        <v>#DIV/0!</v>
      </c>
      <c r="J4560" s="6" t="e">
        <f t="shared" si="426"/>
        <v>#DIV/0!</v>
      </c>
      <c r="K4560" s="6" t="e">
        <f>G4560-J4560</f>
        <v>#DIV/0!</v>
      </c>
      <c r="L4560" s="6" t="e">
        <f>J4560+K4560-G4560</f>
        <v>#DIV/0!</v>
      </c>
      <c r="M4560" s="6">
        <v>0</v>
      </c>
      <c r="N4560" s="6" t="e">
        <f t="shared" si="427"/>
        <v>#DIV/0!</v>
      </c>
      <c r="O4560" s="6" t="e">
        <f t="shared" si="428"/>
        <v>#DIV/0!</v>
      </c>
      <c r="P4560" s="6" t="e">
        <f>O4560-G4560</f>
        <v>#DIV/0!</v>
      </c>
      <c r="Q4560" s="6" t="e">
        <f>1/(LN(F4560))</f>
        <v>#NUM!</v>
      </c>
      <c r="R4560" s="6" t="e">
        <f t="shared" si="429"/>
        <v>#NUM!</v>
      </c>
      <c r="S4560" s="6" t="e">
        <f>H4560-R4560</f>
        <v>#NUM!</v>
      </c>
      <c r="T4560" s="6" t="e">
        <f>R4560+S4560-H4560</f>
        <v>#NUM!</v>
      </c>
      <c r="U4560" s="6" t="e">
        <f t="shared" si="430"/>
        <v>#NUM!</v>
      </c>
      <c r="V4560" s="6" t="e">
        <f t="shared" si="431"/>
        <v>#NUM!</v>
      </c>
      <c r="W4560" s="6" t="e">
        <f>V4560-H4560</f>
        <v>#NUM!</v>
      </c>
      <c r="X4560" s="6">
        <v>45.703000000000003</v>
      </c>
      <c r="Y4560" s="6">
        <v>5118083</v>
      </c>
      <c r="Z4560" s="6">
        <f>(X4560/1000)*Y4560</f>
        <v>233911.74734900001</v>
      </c>
      <c r="AA4560" s="6" t="e">
        <f>(P4560/1000)*Z4560</f>
        <v>#DIV/0!</v>
      </c>
      <c r="AB4560" s="6" t="e">
        <f>(W4560/100000)*Z4560</f>
        <v>#NUM!</v>
      </c>
    </row>
    <row r="4561" spans="1:28" x14ac:dyDescent="0.35">
      <c r="A4561" s="6" t="s">
        <v>4915</v>
      </c>
      <c r="B4561" s="6" t="s">
        <v>4908</v>
      </c>
      <c r="C4561" s="6" t="s">
        <v>4909</v>
      </c>
      <c r="D4561" s="6">
        <v>1996</v>
      </c>
      <c r="E4561" s="9" t="s">
        <v>5999</v>
      </c>
      <c r="F4561" s="6">
        <v>0</v>
      </c>
      <c r="G4561" s="9">
        <v>214.2</v>
      </c>
      <c r="I4561" s="6" t="e">
        <f>1/F4561</f>
        <v>#DIV/0!</v>
      </c>
      <c r="J4561" s="6" t="e">
        <f t="shared" si="426"/>
        <v>#DIV/0!</v>
      </c>
      <c r="K4561" s="6" t="e">
        <f>G4561-J4561</f>
        <v>#DIV/0!</v>
      </c>
      <c r="L4561" s="6" t="e">
        <f>J4561+K4561-G4561</f>
        <v>#DIV/0!</v>
      </c>
      <c r="M4561" s="6">
        <v>0</v>
      </c>
      <c r="N4561" s="6" t="e">
        <f t="shared" si="427"/>
        <v>#DIV/0!</v>
      </c>
      <c r="O4561" s="6" t="e">
        <f t="shared" si="428"/>
        <v>#DIV/0!</v>
      </c>
      <c r="P4561" s="6" t="e">
        <f>O4561-G4561</f>
        <v>#DIV/0!</v>
      </c>
      <c r="Q4561" s="6" t="e">
        <f>1/(LN(F4561))</f>
        <v>#NUM!</v>
      </c>
      <c r="R4561" s="6" t="e">
        <f t="shared" si="429"/>
        <v>#NUM!</v>
      </c>
      <c r="S4561" s="6" t="e">
        <f>H4561-R4561</f>
        <v>#NUM!</v>
      </c>
      <c r="T4561" s="6" t="e">
        <f>R4561+S4561-H4561</f>
        <v>#NUM!</v>
      </c>
      <c r="U4561" s="6" t="e">
        <f t="shared" si="430"/>
        <v>#NUM!</v>
      </c>
      <c r="V4561" s="6" t="e">
        <f t="shared" si="431"/>
        <v>#NUM!</v>
      </c>
      <c r="W4561" s="6" t="e">
        <f>V4561-H4561</f>
        <v>#NUM!</v>
      </c>
      <c r="X4561" s="6">
        <v>45.27</v>
      </c>
      <c r="Y4561" s="6">
        <v>5221926</v>
      </c>
      <c r="Z4561" s="6">
        <f>(X4561/1000)*Y4561</f>
        <v>236396.59002000003</v>
      </c>
      <c r="AA4561" s="6" t="e">
        <f>(P4561/1000)*Z4561</f>
        <v>#DIV/0!</v>
      </c>
      <c r="AB4561" s="6" t="e">
        <f>(W4561/100000)*Z4561</f>
        <v>#NUM!</v>
      </c>
    </row>
    <row r="4562" spans="1:28" x14ac:dyDescent="0.35">
      <c r="A4562" s="6" t="s">
        <v>4916</v>
      </c>
      <c r="B4562" s="6" t="s">
        <v>4908</v>
      </c>
      <c r="C4562" s="6" t="s">
        <v>4909</v>
      </c>
      <c r="D4562" s="6">
        <v>1997</v>
      </c>
      <c r="E4562" s="9" t="s">
        <v>5999</v>
      </c>
      <c r="F4562" s="6">
        <v>0</v>
      </c>
      <c r="G4562" s="9">
        <v>206.7</v>
      </c>
      <c r="I4562" s="6" t="e">
        <f>1/F4562</f>
        <v>#DIV/0!</v>
      </c>
      <c r="J4562" s="6" t="e">
        <f t="shared" si="426"/>
        <v>#DIV/0!</v>
      </c>
      <c r="K4562" s="6" t="e">
        <f>G4562-J4562</f>
        <v>#DIV/0!</v>
      </c>
      <c r="L4562" s="6" t="e">
        <f>J4562+K4562-G4562</f>
        <v>#DIV/0!</v>
      </c>
      <c r="M4562" s="6">
        <v>0</v>
      </c>
      <c r="N4562" s="6" t="e">
        <f t="shared" si="427"/>
        <v>#DIV/0!</v>
      </c>
      <c r="O4562" s="6" t="e">
        <f t="shared" si="428"/>
        <v>#DIV/0!</v>
      </c>
      <c r="P4562" s="6" t="e">
        <f>O4562-G4562</f>
        <v>#DIV/0!</v>
      </c>
      <c r="Q4562" s="6" t="e">
        <f>1/(LN(F4562))</f>
        <v>#NUM!</v>
      </c>
      <c r="R4562" s="6" t="e">
        <f t="shared" si="429"/>
        <v>#NUM!</v>
      </c>
      <c r="S4562" s="6" t="e">
        <f>H4562-R4562</f>
        <v>#NUM!</v>
      </c>
      <c r="T4562" s="6" t="e">
        <f>R4562+S4562-H4562</f>
        <v>#NUM!</v>
      </c>
      <c r="U4562" s="6" t="e">
        <f t="shared" si="430"/>
        <v>#NUM!</v>
      </c>
      <c r="V4562" s="6" t="e">
        <f t="shared" si="431"/>
        <v>#NUM!</v>
      </c>
      <c r="W4562" s="6" t="e">
        <f>V4562-H4562</f>
        <v>#NUM!</v>
      </c>
      <c r="X4562" s="6">
        <v>44.786000000000001</v>
      </c>
      <c r="Y4562" s="6">
        <v>5411655</v>
      </c>
      <c r="Z4562" s="6">
        <f>(X4562/1000)*Y4562</f>
        <v>242366.38083000001</v>
      </c>
      <c r="AA4562" s="6" t="e">
        <f>(P4562/1000)*Z4562</f>
        <v>#DIV/0!</v>
      </c>
      <c r="AB4562" s="6" t="e">
        <f>(W4562/100000)*Z4562</f>
        <v>#NUM!</v>
      </c>
    </row>
    <row r="4563" spans="1:28" x14ac:dyDescent="0.35">
      <c r="A4563" s="6" t="s">
        <v>4917</v>
      </c>
      <c r="B4563" s="6" t="s">
        <v>4908</v>
      </c>
      <c r="C4563" s="6" t="s">
        <v>4909</v>
      </c>
      <c r="D4563" s="6">
        <v>1998</v>
      </c>
      <c r="E4563" s="9" t="s">
        <v>5999</v>
      </c>
      <c r="F4563" s="6">
        <v>0</v>
      </c>
      <c r="G4563" s="9">
        <v>198.5</v>
      </c>
      <c r="I4563" s="6" t="e">
        <f>1/F4563</f>
        <v>#DIV/0!</v>
      </c>
      <c r="J4563" s="6" t="e">
        <f t="shared" si="426"/>
        <v>#DIV/0!</v>
      </c>
      <c r="K4563" s="6" t="e">
        <f>G4563-J4563</f>
        <v>#DIV/0!</v>
      </c>
      <c r="L4563" s="6" t="e">
        <f>J4563+K4563-G4563</f>
        <v>#DIV/0!</v>
      </c>
      <c r="M4563" s="6">
        <v>0</v>
      </c>
      <c r="N4563" s="6" t="e">
        <f t="shared" si="427"/>
        <v>#DIV/0!</v>
      </c>
      <c r="O4563" s="6" t="e">
        <f t="shared" si="428"/>
        <v>#DIV/0!</v>
      </c>
      <c r="P4563" s="6" t="e">
        <f>O4563-G4563</f>
        <v>#DIV/0!</v>
      </c>
      <c r="Q4563" s="6" t="e">
        <f>1/(LN(F4563))</f>
        <v>#NUM!</v>
      </c>
      <c r="R4563" s="6" t="e">
        <f t="shared" si="429"/>
        <v>#NUM!</v>
      </c>
      <c r="S4563" s="6" t="e">
        <f>H4563-R4563</f>
        <v>#NUM!</v>
      </c>
      <c r="T4563" s="6" t="e">
        <f>R4563+S4563-H4563</f>
        <v>#NUM!</v>
      </c>
      <c r="U4563" s="6" t="e">
        <f t="shared" si="430"/>
        <v>#NUM!</v>
      </c>
      <c r="V4563" s="6" t="e">
        <f t="shared" si="431"/>
        <v>#NUM!</v>
      </c>
      <c r="W4563" s="6" t="e">
        <f>V4563-H4563</f>
        <v>#NUM!</v>
      </c>
      <c r="X4563" s="6">
        <v>44.253</v>
      </c>
      <c r="Y4563" s="6">
        <v>5661942</v>
      </c>
      <c r="Z4563" s="6">
        <f>(X4563/1000)*Y4563</f>
        <v>250557.919326</v>
      </c>
      <c r="AA4563" s="6" t="e">
        <f>(P4563/1000)*Z4563</f>
        <v>#DIV/0!</v>
      </c>
      <c r="AB4563" s="6" t="e">
        <f>(W4563/100000)*Z4563</f>
        <v>#NUM!</v>
      </c>
    </row>
    <row r="4564" spans="1:28" x14ac:dyDescent="0.35">
      <c r="A4564" s="6" t="s">
        <v>4918</v>
      </c>
      <c r="B4564" s="6" t="s">
        <v>4908</v>
      </c>
      <c r="C4564" s="6" t="s">
        <v>4909</v>
      </c>
      <c r="D4564" s="6">
        <v>1999</v>
      </c>
      <c r="E4564" s="9" t="s">
        <v>5999</v>
      </c>
      <c r="F4564" s="6">
        <v>0</v>
      </c>
      <c r="G4564" s="9">
        <v>190.2</v>
      </c>
      <c r="I4564" s="6" t="e">
        <f>1/F4564</f>
        <v>#DIV/0!</v>
      </c>
      <c r="J4564" s="6" t="e">
        <f t="shared" si="426"/>
        <v>#DIV/0!</v>
      </c>
      <c r="K4564" s="6" t="e">
        <f>G4564-J4564</f>
        <v>#DIV/0!</v>
      </c>
      <c r="L4564" s="6" t="e">
        <f>J4564+K4564-G4564</f>
        <v>#DIV/0!</v>
      </c>
      <c r="M4564" s="6">
        <v>0</v>
      </c>
      <c r="N4564" s="6" t="e">
        <f t="shared" si="427"/>
        <v>#DIV/0!</v>
      </c>
      <c r="O4564" s="6" t="e">
        <f t="shared" si="428"/>
        <v>#DIV/0!</v>
      </c>
      <c r="P4564" s="6" t="e">
        <f>O4564-G4564</f>
        <v>#DIV/0!</v>
      </c>
      <c r="Q4564" s="6" t="e">
        <f>1/(LN(F4564))</f>
        <v>#NUM!</v>
      </c>
      <c r="R4564" s="6" t="e">
        <f t="shared" si="429"/>
        <v>#NUM!</v>
      </c>
      <c r="S4564" s="6" t="e">
        <f>H4564-R4564</f>
        <v>#NUM!</v>
      </c>
      <c r="T4564" s="6" t="e">
        <f>R4564+S4564-H4564</f>
        <v>#NUM!</v>
      </c>
      <c r="U4564" s="6" t="e">
        <f t="shared" si="430"/>
        <v>#NUM!</v>
      </c>
      <c r="V4564" s="6" t="e">
        <f t="shared" si="431"/>
        <v>#NUM!</v>
      </c>
      <c r="W4564" s="6" t="e">
        <f>V4564-H4564</f>
        <v>#NUM!</v>
      </c>
      <c r="X4564" s="6">
        <v>43.679000000000002</v>
      </c>
      <c r="Y4564" s="6">
        <v>5933882</v>
      </c>
      <c r="Z4564" s="6">
        <f>(X4564/1000)*Y4564</f>
        <v>259186.03187800001</v>
      </c>
      <c r="AA4564" s="6" t="e">
        <f>(P4564/1000)*Z4564</f>
        <v>#DIV/0!</v>
      </c>
      <c r="AB4564" s="6" t="e">
        <f>(W4564/100000)*Z4564</f>
        <v>#NUM!</v>
      </c>
    </row>
    <row r="4565" spans="1:28" x14ac:dyDescent="0.35">
      <c r="A4565" s="6" t="s">
        <v>4919</v>
      </c>
      <c r="B4565" s="6" t="s">
        <v>4908</v>
      </c>
      <c r="C4565" s="6" t="s">
        <v>4909</v>
      </c>
      <c r="D4565" s="6">
        <v>2000</v>
      </c>
      <c r="E4565" s="9" t="s">
        <v>5999</v>
      </c>
      <c r="F4565" s="6">
        <v>0</v>
      </c>
      <c r="G4565" s="9">
        <v>181.2</v>
      </c>
      <c r="H4565" s="9">
        <v>1730</v>
      </c>
      <c r="I4565" s="6" t="e">
        <f>1/F4565</f>
        <v>#DIV/0!</v>
      </c>
      <c r="J4565" s="6" t="e">
        <f t="shared" si="426"/>
        <v>#DIV/0!</v>
      </c>
      <c r="K4565" s="6" t="e">
        <f>G4565-J4565</f>
        <v>#DIV/0!</v>
      </c>
      <c r="L4565" s="6" t="e">
        <f>J4565+K4565-G4565</f>
        <v>#DIV/0!</v>
      </c>
      <c r="M4565" s="6">
        <v>0</v>
      </c>
      <c r="N4565" s="6" t="e">
        <f t="shared" si="427"/>
        <v>#DIV/0!</v>
      </c>
      <c r="O4565" s="6" t="e">
        <f t="shared" si="428"/>
        <v>#DIV/0!</v>
      </c>
      <c r="P4565" s="6" t="e">
        <f>O4565-G4565</f>
        <v>#DIV/0!</v>
      </c>
      <c r="Q4565" s="6" t="e">
        <f>1/(LN(F4565))</f>
        <v>#NUM!</v>
      </c>
      <c r="R4565" s="6" t="e">
        <f t="shared" si="429"/>
        <v>#NUM!</v>
      </c>
      <c r="S4565" s="6" t="e">
        <f>H4565-R4565</f>
        <v>#NUM!</v>
      </c>
      <c r="T4565" s="6" t="e">
        <f>R4565+S4565-H4565</f>
        <v>#NUM!</v>
      </c>
      <c r="U4565" s="6" t="e">
        <f t="shared" si="430"/>
        <v>#NUM!</v>
      </c>
      <c r="V4565" s="6" t="e">
        <f t="shared" si="431"/>
        <v>#NUM!</v>
      </c>
      <c r="W4565" s="6" t="e">
        <f>V4565-H4565</f>
        <v>#NUM!</v>
      </c>
      <c r="X4565" s="6">
        <v>43.081000000000003</v>
      </c>
      <c r="Y4565" s="6">
        <v>6199394</v>
      </c>
      <c r="Z4565" s="6">
        <f>(X4565/1000)*Y4565</f>
        <v>267076.09291399998</v>
      </c>
      <c r="AA4565" s="6" t="e">
        <f>(P4565/1000)*Z4565</f>
        <v>#DIV/0!</v>
      </c>
      <c r="AB4565" s="6" t="e">
        <f>(W4565/100000)*Z4565</f>
        <v>#NUM!</v>
      </c>
    </row>
    <row r="4566" spans="1:28" x14ac:dyDescent="0.35">
      <c r="A4566" s="6" t="s">
        <v>4920</v>
      </c>
      <c r="B4566" s="6" t="s">
        <v>4908</v>
      </c>
      <c r="C4566" s="6" t="s">
        <v>4909</v>
      </c>
      <c r="D4566" s="6">
        <v>2001</v>
      </c>
      <c r="E4566" s="9" t="s">
        <v>5999</v>
      </c>
      <c r="F4566" s="6">
        <v>0</v>
      </c>
      <c r="G4566" s="9">
        <v>171.9</v>
      </c>
      <c r="H4566" s="9">
        <v>1690</v>
      </c>
      <c r="I4566" s="6" t="e">
        <f>1/F4566</f>
        <v>#DIV/0!</v>
      </c>
      <c r="J4566" s="6" t="e">
        <f t="shared" si="426"/>
        <v>#DIV/0!</v>
      </c>
      <c r="K4566" s="6" t="e">
        <f>G4566-J4566</f>
        <v>#DIV/0!</v>
      </c>
      <c r="L4566" s="6" t="e">
        <f>J4566+K4566-G4566</f>
        <v>#DIV/0!</v>
      </c>
      <c r="M4566" s="6">
        <v>0</v>
      </c>
      <c r="N4566" s="6" t="e">
        <f t="shared" si="427"/>
        <v>#DIV/0!</v>
      </c>
      <c r="O4566" s="6" t="e">
        <f t="shared" si="428"/>
        <v>#DIV/0!</v>
      </c>
      <c r="P4566" s="6" t="e">
        <f>O4566-G4566</f>
        <v>#DIV/0!</v>
      </c>
      <c r="Q4566" s="6" t="e">
        <f>1/(LN(F4566))</f>
        <v>#NUM!</v>
      </c>
      <c r="R4566" s="6" t="e">
        <f t="shared" si="429"/>
        <v>#NUM!</v>
      </c>
      <c r="S4566" s="6" t="e">
        <f>H4566-R4566</f>
        <v>#NUM!</v>
      </c>
      <c r="T4566" s="6" t="e">
        <f>R4566+S4566-H4566</f>
        <v>#NUM!</v>
      </c>
      <c r="U4566" s="6" t="e">
        <f t="shared" si="430"/>
        <v>#NUM!</v>
      </c>
      <c r="V4566" s="6" t="e">
        <f t="shared" si="431"/>
        <v>#NUM!</v>
      </c>
      <c r="W4566" s="6" t="e">
        <f>V4566-H4566</f>
        <v>#NUM!</v>
      </c>
      <c r="X4566" s="6">
        <v>42.482999999999997</v>
      </c>
      <c r="Y4566" s="6">
        <v>6447793</v>
      </c>
      <c r="Z4566" s="6">
        <f>(X4566/1000)*Y4566</f>
        <v>273921.590019</v>
      </c>
      <c r="AA4566" s="6" t="e">
        <f>(P4566/1000)*Z4566</f>
        <v>#DIV/0!</v>
      </c>
      <c r="AB4566" s="6" t="e">
        <f>(W4566/100000)*Z4566</f>
        <v>#NUM!</v>
      </c>
    </row>
    <row r="4567" spans="1:28" x14ac:dyDescent="0.35">
      <c r="A4567" s="6" t="s">
        <v>4921</v>
      </c>
      <c r="B4567" s="6" t="s">
        <v>4908</v>
      </c>
      <c r="C4567" s="6" t="s">
        <v>4909</v>
      </c>
      <c r="D4567" s="6">
        <v>2002</v>
      </c>
      <c r="E4567" s="9" t="s">
        <v>5999</v>
      </c>
      <c r="F4567" s="6">
        <v>0</v>
      </c>
      <c r="G4567" s="9">
        <v>162.9</v>
      </c>
      <c r="H4567" s="9">
        <v>1660</v>
      </c>
      <c r="I4567" s="6" t="e">
        <f>1/F4567</f>
        <v>#DIV/0!</v>
      </c>
      <c r="J4567" s="6" t="e">
        <f t="shared" si="426"/>
        <v>#DIV/0!</v>
      </c>
      <c r="K4567" s="6" t="e">
        <f>G4567-J4567</f>
        <v>#DIV/0!</v>
      </c>
      <c r="L4567" s="6" t="e">
        <f>J4567+K4567-G4567</f>
        <v>#DIV/0!</v>
      </c>
      <c r="M4567" s="6">
        <v>0</v>
      </c>
      <c r="N4567" s="6" t="e">
        <f t="shared" si="427"/>
        <v>#DIV/0!</v>
      </c>
      <c r="O4567" s="6" t="e">
        <f t="shared" si="428"/>
        <v>#DIV/0!</v>
      </c>
      <c r="P4567" s="6" t="e">
        <f>O4567-G4567</f>
        <v>#DIV/0!</v>
      </c>
      <c r="Q4567" s="6" t="e">
        <f>1/(LN(F4567))</f>
        <v>#NUM!</v>
      </c>
      <c r="R4567" s="6" t="e">
        <f t="shared" si="429"/>
        <v>#NUM!</v>
      </c>
      <c r="S4567" s="6" t="e">
        <f>H4567-R4567</f>
        <v>#NUM!</v>
      </c>
      <c r="T4567" s="6" t="e">
        <f>R4567+S4567-H4567</f>
        <v>#NUM!</v>
      </c>
      <c r="U4567" s="6" t="e">
        <f t="shared" si="430"/>
        <v>#NUM!</v>
      </c>
      <c r="V4567" s="6" t="e">
        <f t="shared" si="431"/>
        <v>#NUM!</v>
      </c>
      <c r="W4567" s="6" t="e">
        <f>V4567-H4567</f>
        <v>#NUM!</v>
      </c>
      <c r="X4567" s="6">
        <v>41.904000000000003</v>
      </c>
      <c r="Y4567" s="6">
        <v>6688226</v>
      </c>
      <c r="Z4567" s="6">
        <f>(X4567/1000)*Y4567</f>
        <v>280263.42230400001</v>
      </c>
      <c r="AA4567" s="6" t="e">
        <f>(P4567/1000)*Z4567</f>
        <v>#DIV/0!</v>
      </c>
      <c r="AB4567" s="6" t="e">
        <f>(W4567/100000)*Z4567</f>
        <v>#NUM!</v>
      </c>
    </row>
    <row r="4568" spans="1:28" x14ac:dyDescent="0.35">
      <c r="A4568" s="6" t="s">
        <v>4922</v>
      </c>
      <c r="B4568" s="6" t="s">
        <v>4908</v>
      </c>
      <c r="C4568" s="6" t="s">
        <v>4909</v>
      </c>
      <c r="D4568" s="6">
        <v>2003</v>
      </c>
      <c r="E4568" s="9" t="s">
        <v>5999</v>
      </c>
      <c r="F4568" s="6">
        <v>0</v>
      </c>
      <c r="G4568" s="9">
        <v>154.5</v>
      </c>
      <c r="H4568" s="9">
        <v>1610</v>
      </c>
      <c r="I4568" s="6" t="e">
        <f>1/F4568</f>
        <v>#DIV/0!</v>
      </c>
      <c r="J4568" s="6" t="e">
        <f t="shared" si="426"/>
        <v>#DIV/0!</v>
      </c>
      <c r="K4568" s="6" t="e">
        <f>G4568-J4568</f>
        <v>#DIV/0!</v>
      </c>
      <c r="L4568" s="6" t="e">
        <f>J4568+K4568-G4568</f>
        <v>#DIV/0!</v>
      </c>
      <c r="M4568" s="6">
        <v>0</v>
      </c>
      <c r="N4568" s="6" t="e">
        <f t="shared" si="427"/>
        <v>#DIV/0!</v>
      </c>
      <c r="O4568" s="6" t="e">
        <f t="shared" si="428"/>
        <v>#DIV/0!</v>
      </c>
      <c r="P4568" s="6" t="e">
        <f>O4568-G4568</f>
        <v>#DIV/0!</v>
      </c>
      <c r="Q4568" s="6" t="e">
        <f>1/(LN(F4568))</f>
        <v>#NUM!</v>
      </c>
      <c r="R4568" s="6" t="e">
        <f t="shared" si="429"/>
        <v>#NUM!</v>
      </c>
      <c r="S4568" s="6" t="e">
        <f>H4568-R4568</f>
        <v>#NUM!</v>
      </c>
      <c r="T4568" s="6" t="e">
        <f>R4568+S4568-H4568</f>
        <v>#NUM!</v>
      </c>
      <c r="U4568" s="6" t="e">
        <f t="shared" si="430"/>
        <v>#NUM!</v>
      </c>
      <c r="V4568" s="6" t="e">
        <f t="shared" si="431"/>
        <v>#NUM!</v>
      </c>
      <c r="W4568" s="6" t="e">
        <f>V4568-H4568</f>
        <v>#NUM!</v>
      </c>
      <c r="X4568" s="6">
        <v>41.359000000000002</v>
      </c>
      <c r="Y4568" s="6">
        <v>6935676</v>
      </c>
      <c r="Z4568" s="6">
        <f>(X4568/1000)*Y4568</f>
        <v>286852.62368399999</v>
      </c>
      <c r="AA4568" s="6" t="e">
        <f>(P4568/1000)*Z4568</f>
        <v>#DIV/0!</v>
      </c>
      <c r="AB4568" s="6" t="e">
        <f>(W4568/100000)*Z4568</f>
        <v>#NUM!</v>
      </c>
    </row>
    <row r="4569" spans="1:28" x14ac:dyDescent="0.35">
      <c r="A4569" s="6" t="s">
        <v>4923</v>
      </c>
      <c r="B4569" s="6" t="s">
        <v>4908</v>
      </c>
      <c r="C4569" s="6" t="s">
        <v>4909</v>
      </c>
      <c r="D4569" s="6">
        <v>2004</v>
      </c>
      <c r="E4569" s="9" t="s">
        <v>5999</v>
      </c>
      <c r="F4569" s="6">
        <v>0</v>
      </c>
      <c r="G4569" s="9">
        <v>146.19999999999999</v>
      </c>
      <c r="H4569" s="9">
        <v>1550</v>
      </c>
      <c r="I4569" s="6" t="e">
        <f>1/F4569</f>
        <v>#DIV/0!</v>
      </c>
      <c r="J4569" s="6" t="e">
        <f t="shared" si="426"/>
        <v>#DIV/0!</v>
      </c>
      <c r="K4569" s="6" t="e">
        <f>G4569-J4569</f>
        <v>#DIV/0!</v>
      </c>
      <c r="L4569" s="6" t="e">
        <f>J4569+K4569-G4569</f>
        <v>#DIV/0!</v>
      </c>
      <c r="M4569" s="6">
        <v>0</v>
      </c>
      <c r="N4569" s="6" t="e">
        <f t="shared" si="427"/>
        <v>#DIV/0!</v>
      </c>
      <c r="O4569" s="6" t="e">
        <f t="shared" si="428"/>
        <v>#DIV/0!</v>
      </c>
      <c r="P4569" s="6" t="e">
        <f>O4569-G4569</f>
        <v>#DIV/0!</v>
      </c>
      <c r="Q4569" s="6" t="e">
        <f>1/(LN(F4569))</f>
        <v>#NUM!</v>
      </c>
      <c r="R4569" s="6" t="e">
        <f t="shared" si="429"/>
        <v>#NUM!</v>
      </c>
      <c r="S4569" s="6" t="e">
        <f>H4569-R4569</f>
        <v>#NUM!</v>
      </c>
      <c r="T4569" s="6" t="e">
        <f>R4569+S4569-H4569</f>
        <v>#NUM!</v>
      </c>
      <c r="U4569" s="6" t="e">
        <f t="shared" si="430"/>
        <v>#NUM!</v>
      </c>
      <c r="V4569" s="6" t="e">
        <f t="shared" si="431"/>
        <v>#NUM!</v>
      </c>
      <c r="W4569" s="6" t="e">
        <f>V4569-H4569</f>
        <v>#NUM!</v>
      </c>
      <c r="X4569" s="6">
        <v>40.854999999999997</v>
      </c>
      <c r="Y4569" s="6">
        <v>7213351</v>
      </c>
      <c r="Z4569" s="6">
        <f>(X4569/1000)*Y4569</f>
        <v>294701.45510499994</v>
      </c>
      <c r="AA4569" s="6" t="e">
        <f>(P4569/1000)*Z4569</f>
        <v>#DIV/0!</v>
      </c>
      <c r="AB4569" s="6" t="e">
        <f>(W4569/100000)*Z4569</f>
        <v>#NUM!</v>
      </c>
    </row>
    <row r="4570" spans="1:28" x14ac:dyDescent="0.35">
      <c r="A4570" s="6" t="s">
        <v>4924</v>
      </c>
      <c r="B4570" s="6" t="s">
        <v>4908</v>
      </c>
      <c r="C4570" s="6" t="s">
        <v>4909</v>
      </c>
      <c r="D4570" s="6">
        <v>2005</v>
      </c>
      <c r="E4570" s="9" t="s">
        <v>5999</v>
      </c>
      <c r="F4570" s="6">
        <v>0</v>
      </c>
      <c r="G4570" s="9">
        <v>138.6</v>
      </c>
      <c r="H4570" s="9">
        <v>1480</v>
      </c>
      <c r="I4570" s="6" t="e">
        <f>1/F4570</f>
        <v>#DIV/0!</v>
      </c>
      <c r="J4570" s="6" t="e">
        <f t="shared" si="426"/>
        <v>#DIV/0!</v>
      </c>
      <c r="K4570" s="6" t="e">
        <f>G4570-J4570</f>
        <v>#DIV/0!</v>
      </c>
      <c r="L4570" s="6" t="e">
        <f>J4570+K4570-G4570</f>
        <v>#DIV/0!</v>
      </c>
      <c r="M4570" s="6">
        <v>0</v>
      </c>
      <c r="N4570" s="6" t="e">
        <f t="shared" si="427"/>
        <v>#DIV/0!</v>
      </c>
      <c r="O4570" s="6" t="e">
        <f t="shared" si="428"/>
        <v>#DIV/0!</v>
      </c>
      <c r="P4570" s="6" t="e">
        <f>O4570-G4570</f>
        <v>#DIV/0!</v>
      </c>
      <c r="Q4570" s="6" t="e">
        <f>1/(LN(F4570))</f>
        <v>#NUM!</v>
      </c>
      <c r="R4570" s="6" t="e">
        <f t="shared" si="429"/>
        <v>#NUM!</v>
      </c>
      <c r="S4570" s="6" t="e">
        <f>H4570-R4570</f>
        <v>#NUM!</v>
      </c>
      <c r="T4570" s="6" t="e">
        <f>R4570+S4570-H4570</f>
        <v>#NUM!</v>
      </c>
      <c r="U4570" s="6" t="e">
        <f t="shared" si="430"/>
        <v>#NUM!</v>
      </c>
      <c r="V4570" s="6" t="e">
        <f t="shared" si="431"/>
        <v>#NUM!</v>
      </c>
      <c r="W4570" s="6" t="e">
        <f>V4570-H4570</f>
        <v>#NUM!</v>
      </c>
      <c r="X4570" s="6">
        <v>40.389000000000003</v>
      </c>
      <c r="Y4570" s="6">
        <v>7535932</v>
      </c>
      <c r="Z4570" s="6">
        <f>(X4570/1000)*Y4570</f>
        <v>304368.75754800002</v>
      </c>
      <c r="AA4570" s="6" t="e">
        <f>(P4570/1000)*Z4570</f>
        <v>#DIV/0!</v>
      </c>
      <c r="AB4570" s="6" t="e">
        <f>(W4570/100000)*Z4570</f>
        <v>#NUM!</v>
      </c>
    </row>
    <row r="4571" spans="1:28" x14ac:dyDescent="0.35">
      <c r="A4571" s="6" t="s">
        <v>4925</v>
      </c>
      <c r="B4571" s="6" t="s">
        <v>4908</v>
      </c>
      <c r="C4571" s="6" t="s">
        <v>4909</v>
      </c>
      <c r="D4571" s="6">
        <v>2006</v>
      </c>
      <c r="E4571" s="9" t="s">
        <v>5999</v>
      </c>
      <c r="F4571" s="6">
        <v>0</v>
      </c>
      <c r="G4571" s="9">
        <v>131.30000000000001</v>
      </c>
      <c r="H4571" s="9">
        <v>1410</v>
      </c>
      <c r="I4571" s="6" t="e">
        <f>1/F4571</f>
        <v>#DIV/0!</v>
      </c>
      <c r="J4571" s="6" t="e">
        <f t="shared" si="426"/>
        <v>#DIV/0!</v>
      </c>
      <c r="K4571" s="6" t="e">
        <f>G4571-J4571</f>
        <v>#DIV/0!</v>
      </c>
      <c r="L4571" s="6" t="e">
        <f>J4571+K4571-G4571</f>
        <v>#DIV/0!</v>
      </c>
      <c r="M4571" s="6">
        <v>0</v>
      </c>
      <c r="N4571" s="6" t="e">
        <f t="shared" si="427"/>
        <v>#DIV/0!</v>
      </c>
      <c r="O4571" s="6" t="e">
        <f t="shared" si="428"/>
        <v>#DIV/0!</v>
      </c>
      <c r="P4571" s="6" t="e">
        <f>O4571-G4571</f>
        <v>#DIV/0!</v>
      </c>
      <c r="Q4571" s="6" t="e">
        <f>1/(LN(F4571))</f>
        <v>#NUM!</v>
      </c>
      <c r="R4571" s="6" t="e">
        <f t="shared" si="429"/>
        <v>#NUM!</v>
      </c>
      <c r="S4571" s="6" t="e">
        <f>H4571-R4571</f>
        <v>#NUM!</v>
      </c>
      <c r="T4571" s="6" t="e">
        <f>R4571+S4571-H4571</f>
        <v>#NUM!</v>
      </c>
      <c r="U4571" s="6" t="e">
        <f t="shared" si="430"/>
        <v>#NUM!</v>
      </c>
      <c r="V4571" s="6" t="e">
        <f t="shared" si="431"/>
        <v>#NUM!</v>
      </c>
      <c r="W4571" s="6" t="e">
        <f>V4571-H4571</f>
        <v>#NUM!</v>
      </c>
      <c r="X4571" s="6">
        <v>39.951999999999998</v>
      </c>
      <c r="Y4571" s="6">
        <v>7907406</v>
      </c>
      <c r="Z4571" s="6">
        <f>(X4571/1000)*Y4571</f>
        <v>315916.68451200001</v>
      </c>
      <c r="AA4571" s="6" t="e">
        <f>(P4571/1000)*Z4571</f>
        <v>#DIV/0!</v>
      </c>
      <c r="AB4571" s="6" t="e">
        <f>(W4571/100000)*Z4571</f>
        <v>#NUM!</v>
      </c>
    </row>
    <row r="4572" spans="1:28" x14ac:dyDescent="0.35">
      <c r="A4572" s="6" t="s">
        <v>4926</v>
      </c>
      <c r="B4572" s="6" t="s">
        <v>4908</v>
      </c>
      <c r="C4572" s="6" t="s">
        <v>4909</v>
      </c>
      <c r="D4572" s="6">
        <v>2007</v>
      </c>
      <c r="E4572" s="9" t="s">
        <v>5999</v>
      </c>
      <c r="F4572" s="6">
        <v>0</v>
      </c>
      <c r="G4572" s="9">
        <v>124.6</v>
      </c>
      <c r="H4572" s="9">
        <v>1330</v>
      </c>
      <c r="I4572" s="6" t="e">
        <f>1/F4572</f>
        <v>#DIV/0!</v>
      </c>
      <c r="J4572" s="6" t="e">
        <f t="shared" si="426"/>
        <v>#DIV/0!</v>
      </c>
      <c r="K4572" s="6" t="e">
        <f>G4572-J4572</f>
        <v>#DIV/0!</v>
      </c>
      <c r="L4572" s="6" t="e">
        <f>J4572+K4572-G4572</f>
        <v>#DIV/0!</v>
      </c>
      <c r="M4572" s="6">
        <v>0</v>
      </c>
      <c r="N4572" s="6" t="e">
        <f t="shared" si="427"/>
        <v>#DIV/0!</v>
      </c>
      <c r="O4572" s="6" t="e">
        <f t="shared" si="428"/>
        <v>#DIV/0!</v>
      </c>
      <c r="P4572" s="6" t="e">
        <f>O4572-G4572</f>
        <v>#DIV/0!</v>
      </c>
      <c r="Q4572" s="6" t="e">
        <f>1/(LN(F4572))</f>
        <v>#NUM!</v>
      </c>
      <c r="R4572" s="6" t="e">
        <f t="shared" si="429"/>
        <v>#NUM!</v>
      </c>
      <c r="S4572" s="6" t="e">
        <f>H4572-R4572</f>
        <v>#NUM!</v>
      </c>
      <c r="T4572" s="6" t="e">
        <f>R4572+S4572-H4572</f>
        <v>#NUM!</v>
      </c>
      <c r="U4572" s="6" t="e">
        <f t="shared" si="430"/>
        <v>#NUM!</v>
      </c>
      <c r="V4572" s="6" t="e">
        <f t="shared" si="431"/>
        <v>#NUM!</v>
      </c>
      <c r="W4572" s="6" t="e">
        <f>V4572-H4572</f>
        <v>#NUM!</v>
      </c>
      <c r="X4572" s="6">
        <v>39.524999999999999</v>
      </c>
      <c r="Y4572" s="6">
        <v>8315139</v>
      </c>
      <c r="Z4572" s="6">
        <f>(X4572/1000)*Y4572</f>
        <v>328655.86897499999</v>
      </c>
      <c r="AA4572" s="6" t="e">
        <f>(P4572/1000)*Z4572</f>
        <v>#DIV/0!</v>
      </c>
      <c r="AB4572" s="6" t="e">
        <f>(W4572/100000)*Z4572</f>
        <v>#NUM!</v>
      </c>
    </row>
    <row r="4573" spans="1:28" x14ac:dyDescent="0.35">
      <c r="A4573" s="6" t="s">
        <v>4927</v>
      </c>
      <c r="B4573" s="6" t="s">
        <v>4908</v>
      </c>
      <c r="C4573" s="6" t="s">
        <v>4909</v>
      </c>
      <c r="D4573" s="6">
        <v>2008</v>
      </c>
      <c r="E4573" s="9" t="s">
        <v>5999</v>
      </c>
      <c r="F4573" s="6">
        <v>0</v>
      </c>
      <c r="G4573" s="9">
        <v>118.4</v>
      </c>
      <c r="H4573" s="9">
        <v>1250</v>
      </c>
      <c r="I4573" s="6" t="e">
        <f>1/F4573</f>
        <v>#DIV/0!</v>
      </c>
      <c r="J4573" s="6" t="e">
        <f t="shared" si="426"/>
        <v>#DIV/0!</v>
      </c>
      <c r="K4573" s="6" t="e">
        <f>G4573-J4573</f>
        <v>#DIV/0!</v>
      </c>
      <c r="L4573" s="6" t="e">
        <f>J4573+K4573-G4573</f>
        <v>#DIV/0!</v>
      </c>
      <c r="M4573" s="6">
        <v>0</v>
      </c>
      <c r="N4573" s="6" t="e">
        <f t="shared" si="427"/>
        <v>#DIV/0!</v>
      </c>
      <c r="O4573" s="6" t="e">
        <f t="shared" si="428"/>
        <v>#DIV/0!</v>
      </c>
      <c r="P4573" s="6" t="e">
        <f>O4573-G4573</f>
        <v>#DIV/0!</v>
      </c>
      <c r="Q4573" s="6" t="e">
        <f>1/(LN(F4573))</f>
        <v>#NUM!</v>
      </c>
      <c r="R4573" s="6" t="e">
        <f t="shared" si="429"/>
        <v>#NUM!</v>
      </c>
      <c r="S4573" s="6" t="e">
        <f>H4573-R4573</f>
        <v>#NUM!</v>
      </c>
      <c r="T4573" s="6" t="e">
        <f>R4573+S4573-H4573</f>
        <v>#NUM!</v>
      </c>
      <c r="U4573" s="6" t="e">
        <f t="shared" si="430"/>
        <v>#NUM!</v>
      </c>
      <c r="V4573" s="6" t="e">
        <f t="shared" si="431"/>
        <v>#NUM!</v>
      </c>
      <c r="W4573" s="6" t="e">
        <f>V4573-H4573</f>
        <v>#NUM!</v>
      </c>
      <c r="X4573" s="6">
        <v>39.095999999999997</v>
      </c>
      <c r="Y4573" s="6">
        <v>8736939</v>
      </c>
      <c r="Z4573" s="6">
        <f>(X4573/1000)*Y4573</f>
        <v>341579.36714400002</v>
      </c>
      <c r="AA4573" s="6" t="e">
        <f>(P4573/1000)*Z4573</f>
        <v>#DIV/0!</v>
      </c>
      <c r="AB4573" s="6" t="e">
        <f>(W4573/100000)*Z4573</f>
        <v>#NUM!</v>
      </c>
    </row>
    <row r="4574" spans="1:28" x14ac:dyDescent="0.35">
      <c r="A4574" s="6" t="s">
        <v>4928</v>
      </c>
      <c r="B4574" s="6" t="s">
        <v>4908</v>
      </c>
      <c r="C4574" s="6" t="s">
        <v>4909</v>
      </c>
      <c r="D4574" s="6">
        <v>2009</v>
      </c>
      <c r="E4574" s="9" t="s">
        <v>5999</v>
      </c>
      <c r="F4574" s="6">
        <v>0</v>
      </c>
      <c r="G4574" s="9">
        <v>112.4</v>
      </c>
      <c r="H4574" s="9">
        <v>1170</v>
      </c>
      <c r="I4574" s="6" t="e">
        <f>1/F4574</f>
        <v>#DIV/0!</v>
      </c>
      <c r="J4574" s="6" t="e">
        <f t="shared" si="426"/>
        <v>#DIV/0!</v>
      </c>
      <c r="K4574" s="6" t="e">
        <f>G4574-J4574</f>
        <v>#DIV/0!</v>
      </c>
      <c r="L4574" s="6" t="e">
        <f>J4574+K4574-G4574</f>
        <v>#DIV/0!</v>
      </c>
      <c r="M4574" s="6">
        <v>0</v>
      </c>
      <c r="N4574" s="6" t="e">
        <f t="shared" si="427"/>
        <v>#DIV/0!</v>
      </c>
      <c r="O4574" s="6" t="e">
        <f t="shared" si="428"/>
        <v>#DIV/0!</v>
      </c>
      <c r="P4574" s="6" t="e">
        <f>O4574-G4574</f>
        <v>#DIV/0!</v>
      </c>
      <c r="Q4574" s="6" t="e">
        <f>1/(LN(F4574))</f>
        <v>#NUM!</v>
      </c>
      <c r="R4574" s="6" t="e">
        <f t="shared" si="429"/>
        <v>#NUM!</v>
      </c>
      <c r="S4574" s="6" t="e">
        <f>H4574-R4574</f>
        <v>#NUM!</v>
      </c>
      <c r="T4574" s="6" t="e">
        <f>R4574+S4574-H4574</f>
        <v>#NUM!</v>
      </c>
      <c r="U4574" s="6" t="e">
        <f t="shared" si="430"/>
        <v>#NUM!</v>
      </c>
      <c r="V4574" s="6" t="e">
        <f t="shared" si="431"/>
        <v>#NUM!</v>
      </c>
      <c r="W4574" s="6" t="e">
        <f>V4574-H4574</f>
        <v>#NUM!</v>
      </c>
      <c r="X4574" s="6">
        <v>38.659999999999997</v>
      </c>
      <c r="Y4574" s="6">
        <v>9142259</v>
      </c>
      <c r="Z4574" s="6">
        <f>(X4574/1000)*Y4574</f>
        <v>353439.73294000002</v>
      </c>
      <c r="AA4574" s="6" t="e">
        <f>(P4574/1000)*Z4574</f>
        <v>#DIV/0!</v>
      </c>
      <c r="AB4574" s="6" t="e">
        <f>(W4574/100000)*Z4574</f>
        <v>#NUM!</v>
      </c>
    </row>
    <row r="4575" spans="1:28" x14ac:dyDescent="0.35">
      <c r="A4575" s="6" t="s">
        <v>4929</v>
      </c>
      <c r="B4575" s="6" t="s">
        <v>4908</v>
      </c>
      <c r="C4575" s="6" t="s">
        <v>4909</v>
      </c>
      <c r="D4575" s="6">
        <v>2010</v>
      </c>
      <c r="E4575" s="9" t="s">
        <v>5999</v>
      </c>
      <c r="F4575" s="6">
        <v>0</v>
      </c>
      <c r="G4575" s="9">
        <v>106.8</v>
      </c>
      <c r="H4575" s="9">
        <v>1100</v>
      </c>
      <c r="I4575" s="6" t="e">
        <f>1/F4575</f>
        <v>#DIV/0!</v>
      </c>
      <c r="J4575" s="6" t="e">
        <f t="shared" si="426"/>
        <v>#DIV/0!</v>
      </c>
      <c r="K4575" s="6" t="e">
        <f>G4575-J4575</f>
        <v>#DIV/0!</v>
      </c>
      <c r="L4575" s="6" t="e">
        <f>J4575+K4575-G4575</f>
        <v>#DIV/0!</v>
      </c>
      <c r="M4575" s="6">
        <v>0</v>
      </c>
      <c r="N4575" s="6" t="e">
        <f t="shared" si="427"/>
        <v>#DIV/0!</v>
      </c>
      <c r="O4575" s="6" t="e">
        <f t="shared" si="428"/>
        <v>#DIV/0!</v>
      </c>
      <c r="P4575" s="6" t="e">
        <f>O4575-G4575</f>
        <v>#DIV/0!</v>
      </c>
      <c r="Q4575" s="6" t="e">
        <f>1/(LN(F4575))</f>
        <v>#NUM!</v>
      </c>
      <c r="R4575" s="6" t="e">
        <f t="shared" si="429"/>
        <v>#NUM!</v>
      </c>
      <c r="S4575" s="6" t="e">
        <f>H4575-R4575</f>
        <v>#NUM!</v>
      </c>
      <c r="T4575" s="6" t="e">
        <f>R4575+S4575-H4575</f>
        <v>#NUM!</v>
      </c>
      <c r="U4575" s="6" t="e">
        <f t="shared" si="430"/>
        <v>#NUM!</v>
      </c>
      <c r="V4575" s="6" t="e">
        <f t="shared" si="431"/>
        <v>#NUM!</v>
      </c>
      <c r="W4575" s="6" t="e">
        <f>V4575-H4575</f>
        <v>#NUM!</v>
      </c>
      <c r="X4575" s="6">
        <v>38.219000000000001</v>
      </c>
      <c r="Y4575" s="6">
        <v>9508364</v>
      </c>
      <c r="Z4575" s="6">
        <f>(X4575/1000)*Y4575</f>
        <v>363400.16371600004</v>
      </c>
      <c r="AA4575" s="6" t="e">
        <f>(P4575/1000)*Z4575</f>
        <v>#DIV/0!</v>
      </c>
      <c r="AB4575" s="6" t="e">
        <f>(W4575/100000)*Z4575</f>
        <v>#NUM!</v>
      </c>
    </row>
    <row r="4576" spans="1:28" x14ac:dyDescent="0.35">
      <c r="A4576" s="6" t="s">
        <v>4930</v>
      </c>
      <c r="B4576" s="6" t="s">
        <v>4908</v>
      </c>
      <c r="C4576" s="6" t="s">
        <v>4909</v>
      </c>
      <c r="D4576" s="6">
        <v>2011</v>
      </c>
      <c r="E4576" s="9" t="s">
        <v>5999</v>
      </c>
      <c r="F4576" s="6">
        <v>309.08352100000002</v>
      </c>
      <c r="G4576" s="9">
        <v>101.9</v>
      </c>
      <c r="H4576" s="9">
        <v>1070</v>
      </c>
      <c r="I4576" s="6">
        <f>1/F4576</f>
        <v>3.2353714515889701E-3</v>
      </c>
      <c r="J4576" s="6">
        <f t="shared" si="426"/>
        <v>4.7630459082287988</v>
      </c>
      <c r="K4576" s="6">
        <f>G4576-J4576</f>
        <v>97.136954091771202</v>
      </c>
      <c r="L4576" s="6">
        <f>J4576+K4576-G4576</f>
        <v>0</v>
      </c>
      <c r="M4576" s="6">
        <v>309.08352100000002</v>
      </c>
      <c r="N4576" s="6">
        <f t="shared" si="427"/>
        <v>3.2353714515889701E-3</v>
      </c>
      <c r="O4576" s="6">
        <f t="shared" si="428"/>
        <v>101.9</v>
      </c>
      <c r="P4576" s="6">
        <f>O4576-G4576</f>
        <v>0</v>
      </c>
      <c r="Q4576" s="6">
        <f>1/(LN(F4576))</f>
        <v>0.17441014165640081</v>
      </c>
      <c r="R4576" s="6">
        <f t="shared" si="429"/>
        <v>100.58145664253807</v>
      </c>
      <c r="S4576" s="6">
        <f>H4576-R4576</f>
        <v>969.41854335746189</v>
      </c>
      <c r="T4576" s="6">
        <f>R4576+S4576-H4576</f>
        <v>0</v>
      </c>
      <c r="U4576" s="6">
        <f t="shared" si="430"/>
        <v>100.58145664253807</v>
      </c>
      <c r="V4576" s="6">
        <f t="shared" si="431"/>
        <v>1070</v>
      </c>
      <c r="W4576" s="6">
        <f>V4576-H4576</f>
        <v>0</v>
      </c>
      <c r="X4576" s="6">
        <v>37.776000000000003</v>
      </c>
      <c r="Y4576" s="6">
        <v>9830698</v>
      </c>
      <c r="Z4576" s="6">
        <f>(X4576/1000)*Y4576</f>
        <v>371364.44764800003</v>
      </c>
      <c r="AA4576" s="6">
        <f>(P4576/1000)*Z4576</f>
        <v>0</v>
      </c>
      <c r="AB4576" s="6">
        <f>(W4576/100000)*Z4576</f>
        <v>0</v>
      </c>
    </row>
    <row r="4577" spans="1:28" x14ac:dyDescent="0.35">
      <c r="A4577" s="6" t="s">
        <v>4931</v>
      </c>
      <c r="B4577" s="6" t="s">
        <v>4908</v>
      </c>
      <c r="C4577" s="6" t="s">
        <v>4909</v>
      </c>
      <c r="D4577" s="6">
        <v>2012</v>
      </c>
      <c r="E4577" s="9" t="s">
        <v>5999</v>
      </c>
      <c r="F4577" s="6">
        <v>37.898679479999998</v>
      </c>
      <c r="G4577" s="9">
        <v>98.5</v>
      </c>
      <c r="H4577" s="9">
        <v>1050</v>
      </c>
      <c r="I4577" s="6">
        <f>1/F4577</f>
        <v>2.6386143626131432E-2</v>
      </c>
      <c r="J4577" s="6">
        <f t="shared" si="426"/>
        <v>38.845126537374547</v>
      </c>
      <c r="K4577" s="6">
        <f>G4577-J4577</f>
        <v>59.654873462625453</v>
      </c>
      <c r="L4577" s="6">
        <f>J4577+K4577-G4577</f>
        <v>0</v>
      </c>
      <c r="M4577" s="6">
        <v>37.898679479999998</v>
      </c>
      <c r="N4577" s="6">
        <f t="shared" si="427"/>
        <v>2.6386143626131432E-2</v>
      </c>
      <c r="O4577" s="6">
        <f t="shared" si="428"/>
        <v>98.5</v>
      </c>
      <c r="P4577" s="6">
        <f>O4577-G4577</f>
        <v>0</v>
      </c>
      <c r="Q4577" s="6">
        <f>1/(LN(F4577))</f>
        <v>0.27510950072096174</v>
      </c>
      <c r="R4577" s="6">
        <f t="shared" si="429"/>
        <v>158.65427351827503</v>
      </c>
      <c r="S4577" s="6">
        <f>H4577-R4577</f>
        <v>891.34572648172502</v>
      </c>
      <c r="T4577" s="6">
        <f>R4577+S4577-H4577</f>
        <v>0</v>
      </c>
      <c r="U4577" s="6">
        <f t="shared" si="430"/>
        <v>158.65427351827503</v>
      </c>
      <c r="V4577" s="6">
        <f t="shared" si="431"/>
        <v>1050</v>
      </c>
      <c r="W4577" s="6">
        <f>V4577-H4577</f>
        <v>0</v>
      </c>
      <c r="X4577" s="6">
        <v>37.340000000000003</v>
      </c>
      <c r="Y4577" s="6">
        <v>10113647</v>
      </c>
      <c r="Z4577" s="6">
        <f>(X4577/1000)*Y4577</f>
        <v>377643.57898000005</v>
      </c>
      <c r="AA4577" s="6">
        <f>(P4577/1000)*Z4577</f>
        <v>0</v>
      </c>
      <c r="AB4577" s="6">
        <f>(W4577/100000)*Z4577</f>
        <v>0</v>
      </c>
    </row>
    <row r="4578" spans="1:28" x14ac:dyDescent="0.35">
      <c r="A4578" s="6" t="s">
        <v>4932</v>
      </c>
      <c r="B4578" s="6" t="s">
        <v>4908</v>
      </c>
      <c r="C4578" s="6" t="s">
        <v>4909</v>
      </c>
      <c r="D4578" s="6">
        <v>2013</v>
      </c>
      <c r="E4578" s="9" t="s">
        <v>5999</v>
      </c>
      <c r="F4578" s="6">
        <v>208.49259520000001</v>
      </c>
      <c r="G4578" s="9">
        <v>96.8</v>
      </c>
      <c r="H4578" s="9">
        <v>1090</v>
      </c>
      <c r="I4578" s="6">
        <f>1/F4578</f>
        <v>4.7963334095425941E-3</v>
      </c>
      <c r="J4578" s="6">
        <f t="shared" si="426"/>
        <v>7.0610613225270074</v>
      </c>
      <c r="K4578" s="6">
        <f>G4578-J4578</f>
        <v>89.738938677472987</v>
      </c>
      <c r="L4578" s="6">
        <f>J4578+K4578-G4578</f>
        <v>0</v>
      </c>
      <c r="M4578" s="6">
        <v>208.49259520000001</v>
      </c>
      <c r="N4578" s="6">
        <f t="shared" si="427"/>
        <v>4.7963334095425941E-3</v>
      </c>
      <c r="O4578" s="6">
        <f t="shared" si="428"/>
        <v>96.8</v>
      </c>
      <c r="P4578" s="6">
        <f>O4578-G4578</f>
        <v>0</v>
      </c>
      <c r="Q4578" s="6">
        <f>1/(LN(F4578))</f>
        <v>0.18726930086559848</v>
      </c>
      <c r="R4578" s="6">
        <f t="shared" si="429"/>
        <v>107.99726946268632</v>
      </c>
      <c r="S4578" s="6">
        <f>H4578-R4578</f>
        <v>982.00273053731371</v>
      </c>
      <c r="T4578" s="6">
        <f>R4578+S4578-H4578</f>
        <v>0</v>
      </c>
      <c r="U4578" s="6">
        <f t="shared" si="430"/>
        <v>107.99726946268632</v>
      </c>
      <c r="V4578" s="6">
        <f t="shared" si="431"/>
        <v>1090</v>
      </c>
      <c r="W4578" s="6">
        <f>V4578-H4578</f>
        <v>0</v>
      </c>
      <c r="X4578" s="6">
        <v>36.917999999999999</v>
      </c>
      <c r="Y4578" s="6">
        <v>10355036</v>
      </c>
      <c r="Z4578" s="6">
        <f>(X4578/1000)*Y4578</f>
        <v>382287.219048</v>
      </c>
      <c r="AA4578" s="6">
        <f>(P4578/1000)*Z4578</f>
        <v>0</v>
      </c>
      <c r="AB4578" s="6">
        <f>(W4578/100000)*Z4578</f>
        <v>0</v>
      </c>
    </row>
    <row r="4579" spans="1:28" x14ac:dyDescent="0.35">
      <c r="A4579" s="6" t="s">
        <v>4933</v>
      </c>
      <c r="B4579" s="6" t="s">
        <v>4908</v>
      </c>
      <c r="C4579" s="6" t="s">
        <v>4909</v>
      </c>
      <c r="D4579" s="6">
        <v>2014</v>
      </c>
      <c r="E4579" s="9" t="s">
        <v>5999</v>
      </c>
      <c r="F4579" s="6">
        <v>160.91499071999999</v>
      </c>
      <c r="G4579" s="9">
        <v>96.3</v>
      </c>
      <c r="H4579" s="9">
        <v>1140</v>
      </c>
      <c r="I4579" s="6">
        <f>1/F4579</f>
        <v>6.2144614092545878E-3</v>
      </c>
      <c r="J4579" s="6">
        <f t="shared" si="426"/>
        <v>9.1487995830150108</v>
      </c>
      <c r="K4579" s="6">
        <f>G4579-J4579</f>
        <v>87.151200416984992</v>
      </c>
      <c r="L4579" s="6">
        <f>J4579+K4579-G4579</f>
        <v>0</v>
      </c>
      <c r="M4579" s="6">
        <v>160.91499071999999</v>
      </c>
      <c r="N4579" s="6">
        <f t="shared" si="427"/>
        <v>6.2144614092545878E-3</v>
      </c>
      <c r="O4579" s="6">
        <f t="shared" si="428"/>
        <v>96.3</v>
      </c>
      <c r="P4579" s="6">
        <f>O4579-G4579</f>
        <v>0</v>
      </c>
      <c r="Q4579" s="6">
        <f>1/(LN(F4579))</f>
        <v>0.19681644605672968</v>
      </c>
      <c r="R4579" s="6">
        <f t="shared" si="429"/>
        <v>113.50306035868573</v>
      </c>
      <c r="S4579" s="6">
        <f>H4579-R4579</f>
        <v>1026.4969396413144</v>
      </c>
      <c r="T4579" s="6">
        <f>R4579+S4579-H4579</f>
        <v>0</v>
      </c>
      <c r="U4579" s="6">
        <f t="shared" si="430"/>
        <v>113.50306035868573</v>
      </c>
      <c r="V4579" s="6">
        <f t="shared" si="431"/>
        <v>1140</v>
      </c>
      <c r="W4579" s="6">
        <f>V4579-H4579</f>
        <v>0</v>
      </c>
      <c r="X4579" s="6">
        <v>36.509</v>
      </c>
      <c r="Y4579" s="6">
        <v>10554883</v>
      </c>
      <c r="Z4579" s="6">
        <f>(X4579/1000)*Y4579</f>
        <v>385348.22344700003</v>
      </c>
      <c r="AA4579" s="6">
        <f>(P4579/1000)*Z4579</f>
        <v>0</v>
      </c>
      <c r="AB4579" s="6">
        <f>(W4579/100000)*Z4579</f>
        <v>0</v>
      </c>
    </row>
    <row r="4580" spans="1:28" x14ac:dyDescent="0.35">
      <c r="A4580" s="6" t="s">
        <v>4934</v>
      </c>
      <c r="B4580" s="6" t="s">
        <v>4908</v>
      </c>
      <c r="C4580" s="6" t="s">
        <v>4909</v>
      </c>
      <c r="D4580" s="6">
        <v>2015</v>
      </c>
      <c r="E4580" s="9" t="s">
        <v>5999</v>
      </c>
      <c r="F4580" s="6">
        <v>303.5753608</v>
      </c>
      <c r="G4580" s="9">
        <v>96.2</v>
      </c>
      <c r="H4580" s="9">
        <v>1110</v>
      </c>
      <c r="I4580" s="6">
        <f>1/F4580</f>
        <v>3.2940749781693087E-3</v>
      </c>
      <c r="J4580" s="6">
        <f t="shared" si="426"/>
        <v>4.8494680072863154</v>
      </c>
      <c r="K4580" s="6">
        <f>G4580-J4580</f>
        <v>91.350531992713684</v>
      </c>
      <c r="L4580" s="6">
        <f>J4580+K4580-G4580</f>
        <v>0</v>
      </c>
      <c r="M4580" s="6">
        <v>303.5753608</v>
      </c>
      <c r="N4580" s="6">
        <f t="shared" si="427"/>
        <v>3.2940749781693087E-3</v>
      </c>
      <c r="O4580" s="6">
        <f t="shared" si="428"/>
        <v>96.2</v>
      </c>
      <c r="P4580" s="6">
        <f>O4580-G4580</f>
        <v>0</v>
      </c>
      <c r="Q4580" s="6">
        <f>1/(LN(F4580))</f>
        <v>0.17495884443933357</v>
      </c>
      <c r="R4580" s="6">
        <f t="shared" si="429"/>
        <v>100.89789079394149</v>
      </c>
      <c r="S4580" s="6">
        <f>H4580-R4580</f>
        <v>1009.1021092060585</v>
      </c>
      <c r="T4580" s="6">
        <f>R4580+S4580-H4580</f>
        <v>0</v>
      </c>
      <c r="U4580" s="6">
        <f t="shared" si="430"/>
        <v>100.89789079394149</v>
      </c>
      <c r="V4580" s="6">
        <f t="shared" si="431"/>
        <v>1110</v>
      </c>
      <c r="W4580" s="6">
        <f>V4580-H4580</f>
        <v>0</v>
      </c>
      <c r="X4580" s="6">
        <v>36.116</v>
      </c>
      <c r="Y4580" s="6">
        <v>10715658</v>
      </c>
      <c r="Z4580" s="6">
        <f>(X4580/1000)*Y4580</f>
        <v>387006.70432800002</v>
      </c>
      <c r="AA4580" s="6">
        <f>(P4580/1000)*Z4580</f>
        <v>0</v>
      </c>
      <c r="AB4580" s="6">
        <f>(W4580/100000)*Z4580</f>
        <v>0</v>
      </c>
    </row>
    <row r="4581" spans="1:28" x14ac:dyDescent="0.35">
      <c r="A4581" s="6" t="s">
        <v>4935</v>
      </c>
      <c r="B4581" s="6" t="s">
        <v>4908</v>
      </c>
      <c r="C4581" s="6" t="s">
        <v>4909</v>
      </c>
      <c r="D4581" s="6">
        <v>2016</v>
      </c>
      <c r="E4581" s="9" t="s">
        <v>5999</v>
      </c>
      <c r="F4581" s="6">
        <v>0</v>
      </c>
      <c r="G4581" s="9">
        <v>96.2</v>
      </c>
      <c r="H4581" s="9">
        <v>1130</v>
      </c>
      <c r="I4581" s="6" t="e">
        <f>1/F4581</f>
        <v>#DIV/0!</v>
      </c>
      <c r="J4581" s="6" t="e">
        <f t="shared" si="426"/>
        <v>#DIV/0!</v>
      </c>
      <c r="K4581" s="6" t="e">
        <f>G4581-J4581</f>
        <v>#DIV/0!</v>
      </c>
      <c r="L4581" s="6" t="e">
        <f>J4581+K4581-G4581</f>
        <v>#DIV/0!</v>
      </c>
      <c r="M4581" s="6">
        <v>0</v>
      </c>
      <c r="N4581" s="6" t="e">
        <f t="shared" si="427"/>
        <v>#DIV/0!</v>
      </c>
      <c r="O4581" s="6" t="e">
        <f t="shared" si="428"/>
        <v>#DIV/0!</v>
      </c>
      <c r="P4581" s="6" t="e">
        <f>O4581-G4581</f>
        <v>#DIV/0!</v>
      </c>
      <c r="Q4581" s="6" t="e">
        <f>1/(LN(F4581))</f>
        <v>#NUM!</v>
      </c>
      <c r="R4581" s="6" t="e">
        <f t="shared" si="429"/>
        <v>#NUM!</v>
      </c>
      <c r="S4581" s="6" t="e">
        <f>H4581-R4581</f>
        <v>#NUM!</v>
      </c>
      <c r="T4581" s="6" t="e">
        <f>R4581+S4581-H4581</f>
        <v>#NUM!</v>
      </c>
      <c r="U4581" s="6" t="e">
        <f t="shared" si="430"/>
        <v>#NUM!</v>
      </c>
      <c r="V4581" s="6" t="e">
        <f t="shared" si="431"/>
        <v>#NUM!</v>
      </c>
      <c r="W4581" s="6" t="e">
        <f>V4581-H4581</f>
        <v>#NUM!</v>
      </c>
      <c r="X4581" s="6">
        <v>35.738</v>
      </c>
      <c r="Y4581" s="6">
        <v>10832512</v>
      </c>
      <c r="Z4581" s="6">
        <f>(X4581/1000)*Y4581</f>
        <v>387132.31385599996</v>
      </c>
      <c r="AA4581" s="6" t="e">
        <f>(P4581/1000)*Z4581</f>
        <v>#DIV/0!</v>
      </c>
      <c r="AB4581" s="6" t="e">
        <f>(W4581/100000)*Z4581</f>
        <v>#NUM!</v>
      </c>
    </row>
    <row r="4582" spans="1:28" x14ac:dyDescent="0.35">
      <c r="A4582" s="6" t="s">
        <v>4936</v>
      </c>
      <c r="B4582" s="6" t="s">
        <v>4908</v>
      </c>
      <c r="C4582" s="6" t="s">
        <v>4909</v>
      </c>
      <c r="D4582" s="6">
        <v>2017</v>
      </c>
      <c r="E4582" s="9" t="s">
        <v>5999</v>
      </c>
      <c r="F4582" s="6">
        <v>0</v>
      </c>
      <c r="G4582" s="9">
        <v>96.2</v>
      </c>
      <c r="H4582" s="9">
        <v>1150</v>
      </c>
      <c r="I4582" s="6" t="e">
        <f>1/F4582</f>
        <v>#DIV/0!</v>
      </c>
      <c r="J4582" s="6" t="e">
        <f t="shared" si="426"/>
        <v>#DIV/0!</v>
      </c>
      <c r="K4582" s="6" t="e">
        <f>G4582-J4582</f>
        <v>#DIV/0!</v>
      </c>
      <c r="L4582" s="6" t="e">
        <f>J4582+K4582-G4582</f>
        <v>#DIV/0!</v>
      </c>
      <c r="M4582" s="6">
        <v>0</v>
      </c>
      <c r="N4582" s="6" t="e">
        <f t="shared" si="427"/>
        <v>#DIV/0!</v>
      </c>
      <c r="O4582" s="6" t="e">
        <f t="shared" si="428"/>
        <v>#DIV/0!</v>
      </c>
      <c r="P4582" s="6" t="e">
        <f>O4582-G4582</f>
        <v>#DIV/0!</v>
      </c>
      <c r="Q4582" s="6" t="e">
        <f>1/(LN(F4582))</f>
        <v>#NUM!</v>
      </c>
      <c r="R4582" s="6" t="e">
        <f t="shared" si="429"/>
        <v>#NUM!</v>
      </c>
      <c r="S4582" s="6" t="e">
        <f>H4582-R4582</f>
        <v>#NUM!</v>
      </c>
      <c r="T4582" s="6" t="e">
        <f>R4582+S4582-H4582</f>
        <v>#NUM!</v>
      </c>
      <c r="U4582" s="6" t="e">
        <f t="shared" si="430"/>
        <v>#NUM!</v>
      </c>
      <c r="V4582" s="6" t="e">
        <f t="shared" si="431"/>
        <v>#NUM!</v>
      </c>
      <c r="W4582" s="6" t="e">
        <f>V4582-H4582</f>
        <v>#NUM!</v>
      </c>
      <c r="X4582" s="6">
        <v>35.369999999999997</v>
      </c>
      <c r="Y4582" s="10">
        <v>11000000</v>
      </c>
      <c r="Z4582" s="6">
        <f>(X4582/1000)*Y4582</f>
        <v>389070</v>
      </c>
      <c r="AA4582" s="6" t="e">
        <f>(P4582/1000)*Z4582</f>
        <v>#DIV/0!</v>
      </c>
      <c r="AB4582" s="6" t="e">
        <f>(W4582/100000)*Z4582</f>
        <v>#NUM!</v>
      </c>
    </row>
    <row r="4583" spans="1:28" x14ac:dyDescent="0.35">
      <c r="A4583" s="6" t="s">
        <v>4937</v>
      </c>
      <c r="B4583" s="6" t="s">
        <v>4908</v>
      </c>
      <c r="C4583" s="6" t="s">
        <v>4909</v>
      </c>
      <c r="D4583" s="6">
        <v>2018</v>
      </c>
      <c r="E4583" s="9" t="s">
        <v>5999</v>
      </c>
      <c r="F4583" s="6">
        <v>0</v>
      </c>
      <c r="G4583" s="9">
        <v>96.2</v>
      </c>
      <c r="I4583" s="6" t="e">
        <f>1/F4583</f>
        <v>#DIV/0!</v>
      </c>
      <c r="J4583" s="6" t="e">
        <f t="shared" si="426"/>
        <v>#DIV/0!</v>
      </c>
      <c r="K4583" s="6" t="e">
        <f>G4583-J4583</f>
        <v>#DIV/0!</v>
      </c>
      <c r="L4583" s="6" t="e">
        <f>J4583+K4583-G4583</f>
        <v>#DIV/0!</v>
      </c>
      <c r="M4583" s="6">
        <v>0</v>
      </c>
      <c r="N4583" s="6" t="e">
        <f t="shared" si="427"/>
        <v>#DIV/0!</v>
      </c>
      <c r="O4583" s="6" t="e">
        <f t="shared" si="428"/>
        <v>#DIV/0!</v>
      </c>
      <c r="P4583" s="6" t="e">
        <f>O4583-G4583</f>
        <v>#DIV/0!</v>
      </c>
      <c r="Q4583" s="6" t="e">
        <f>1/(LN(F4583))</f>
        <v>#NUM!</v>
      </c>
      <c r="R4583" s="6" t="e">
        <f t="shared" si="429"/>
        <v>#NUM!</v>
      </c>
      <c r="S4583" s="6" t="e">
        <f>H4583-R4583</f>
        <v>#NUM!</v>
      </c>
      <c r="T4583" s="6" t="e">
        <f>R4583+S4583-H4583</f>
        <v>#NUM!</v>
      </c>
      <c r="U4583" s="6" t="e">
        <f t="shared" si="430"/>
        <v>#NUM!</v>
      </c>
      <c r="V4583" s="6" t="e">
        <f t="shared" si="431"/>
        <v>#NUM!</v>
      </c>
      <c r="W4583" s="6" t="e">
        <f>V4583-H4583</f>
        <v>#NUM!</v>
      </c>
      <c r="X4583" s="6">
        <v>35.01</v>
      </c>
      <c r="Y4583" s="10">
        <v>11000000</v>
      </c>
      <c r="Z4583" s="6">
        <f>(X4583/1000)*Y4583</f>
        <v>385110</v>
      </c>
      <c r="AA4583" s="6" t="e">
        <f>(P4583/1000)*Z4583</f>
        <v>#DIV/0!</v>
      </c>
      <c r="AB4583" s="6" t="e">
        <f>(W4583/100000)*Z4583</f>
        <v>#NUM!</v>
      </c>
    </row>
    <row r="4584" spans="1:28" x14ac:dyDescent="0.35">
      <c r="A4584" s="6" t="s">
        <v>4938</v>
      </c>
      <c r="B4584" s="6" t="s">
        <v>4939</v>
      </c>
      <c r="C4584" s="6" t="s">
        <v>4940</v>
      </c>
      <c r="D4584" s="6">
        <v>1990</v>
      </c>
      <c r="E4584" s="9" t="s">
        <v>6000</v>
      </c>
      <c r="F4584" s="6">
        <v>0</v>
      </c>
      <c r="G4584" s="9">
        <v>107.6</v>
      </c>
      <c r="I4584" s="6" t="e">
        <f>1/F4584</f>
        <v>#DIV/0!</v>
      </c>
      <c r="J4584" s="6" t="e">
        <f t="shared" si="426"/>
        <v>#DIV/0!</v>
      </c>
      <c r="K4584" s="6" t="e">
        <f>G4584-J4584</f>
        <v>#DIV/0!</v>
      </c>
      <c r="L4584" s="6" t="e">
        <f>J4584+K4584-G4584</f>
        <v>#DIV/0!</v>
      </c>
      <c r="M4584" s="6">
        <v>0</v>
      </c>
      <c r="N4584" s="6" t="e">
        <f t="shared" si="427"/>
        <v>#DIV/0!</v>
      </c>
      <c r="O4584" s="6" t="e">
        <f t="shared" si="428"/>
        <v>#DIV/0!</v>
      </c>
      <c r="P4584" s="6" t="e">
        <f>O4584-G4584</f>
        <v>#DIV/0!</v>
      </c>
      <c r="Q4584" s="6" t="e">
        <f>1/(LN(F4584))</f>
        <v>#NUM!</v>
      </c>
      <c r="R4584" s="6" t="e">
        <f t="shared" si="429"/>
        <v>#NUM!</v>
      </c>
      <c r="S4584" s="6" t="e">
        <f>H4584-R4584</f>
        <v>#NUM!</v>
      </c>
      <c r="T4584" s="6" t="e">
        <f>R4584+S4584-H4584</f>
        <v>#NUM!</v>
      </c>
      <c r="U4584" s="6" t="e">
        <f t="shared" si="430"/>
        <v>#NUM!</v>
      </c>
      <c r="V4584" s="6" t="e">
        <f t="shared" si="431"/>
        <v>#NUM!</v>
      </c>
      <c r="W4584" s="6" t="e">
        <f>V4584-H4584</f>
        <v>#NUM!</v>
      </c>
      <c r="X4584" s="6">
        <v>40.052999999999997</v>
      </c>
      <c r="Y4584" s="6">
        <v>119209</v>
      </c>
      <c r="Z4584" s="6">
        <f>(X4584/1000)*Y4584</f>
        <v>4774.6780769999996</v>
      </c>
      <c r="AA4584" s="6" t="e">
        <f>(P4584/1000)*Z4584</f>
        <v>#DIV/0!</v>
      </c>
      <c r="AB4584" s="6" t="e">
        <f>(W4584/100000)*Z4584</f>
        <v>#NUM!</v>
      </c>
    </row>
    <row r="4585" spans="1:28" x14ac:dyDescent="0.35">
      <c r="A4585" s="6" t="s">
        <v>4941</v>
      </c>
      <c r="B4585" s="6" t="s">
        <v>4939</v>
      </c>
      <c r="C4585" s="6" t="s">
        <v>4940</v>
      </c>
      <c r="D4585" s="6">
        <v>1991</v>
      </c>
      <c r="E4585" s="9" t="s">
        <v>6000</v>
      </c>
      <c r="F4585" s="6">
        <v>0</v>
      </c>
      <c r="G4585" s="9">
        <v>108.2</v>
      </c>
      <c r="I4585" s="6" t="e">
        <f>1/F4585</f>
        <v>#DIV/0!</v>
      </c>
      <c r="J4585" s="6" t="e">
        <f t="shared" si="426"/>
        <v>#DIV/0!</v>
      </c>
      <c r="K4585" s="6" t="e">
        <f>G4585-J4585</f>
        <v>#DIV/0!</v>
      </c>
      <c r="L4585" s="6" t="e">
        <f>J4585+K4585-G4585</f>
        <v>#DIV/0!</v>
      </c>
      <c r="M4585" s="6">
        <v>0</v>
      </c>
      <c r="N4585" s="6" t="e">
        <f t="shared" si="427"/>
        <v>#DIV/0!</v>
      </c>
      <c r="O4585" s="6" t="e">
        <f t="shared" si="428"/>
        <v>#DIV/0!</v>
      </c>
      <c r="P4585" s="6" t="e">
        <f>O4585-G4585</f>
        <v>#DIV/0!</v>
      </c>
      <c r="Q4585" s="6" t="e">
        <f>1/(LN(F4585))</f>
        <v>#NUM!</v>
      </c>
      <c r="R4585" s="6" t="e">
        <f t="shared" si="429"/>
        <v>#NUM!</v>
      </c>
      <c r="S4585" s="6" t="e">
        <f>H4585-R4585</f>
        <v>#NUM!</v>
      </c>
      <c r="T4585" s="6" t="e">
        <f>R4585+S4585-H4585</f>
        <v>#NUM!</v>
      </c>
      <c r="U4585" s="6" t="e">
        <f t="shared" si="430"/>
        <v>#NUM!</v>
      </c>
      <c r="V4585" s="6" t="e">
        <f t="shared" si="431"/>
        <v>#NUM!</v>
      </c>
      <c r="W4585" s="6" t="e">
        <f>V4585-H4585</f>
        <v>#NUM!</v>
      </c>
      <c r="X4585" s="6">
        <v>39.896999999999998</v>
      </c>
      <c r="Y4585" s="6">
        <v>121956</v>
      </c>
      <c r="Z4585" s="6">
        <f>(X4585/1000)*Y4585</f>
        <v>4865.6785319999999</v>
      </c>
      <c r="AA4585" s="6" t="e">
        <f>(P4585/1000)*Z4585</f>
        <v>#DIV/0!</v>
      </c>
      <c r="AB4585" s="6" t="e">
        <f>(W4585/100000)*Z4585</f>
        <v>#NUM!</v>
      </c>
    </row>
    <row r="4586" spans="1:28" x14ac:dyDescent="0.35">
      <c r="A4586" s="6" t="s">
        <v>4942</v>
      </c>
      <c r="B4586" s="6" t="s">
        <v>4939</v>
      </c>
      <c r="C4586" s="6" t="s">
        <v>4940</v>
      </c>
      <c r="D4586" s="6">
        <v>1992</v>
      </c>
      <c r="E4586" s="9" t="s">
        <v>6000</v>
      </c>
      <c r="F4586" s="6">
        <v>0</v>
      </c>
      <c r="G4586" s="9">
        <v>108.2</v>
      </c>
      <c r="I4586" s="6" t="e">
        <f>1/F4586</f>
        <v>#DIV/0!</v>
      </c>
      <c r="J4586" s="6" t="e">
        <f t="shared" si="426"/>
        <v>#DIV/0!</v>
      </c>
      <c r="K4586" s="6" t="e">
        <f>G4586-J4586</f>
        <v>#DIV/0!</v>
      </c>
      <c r="L4586" s="6" t="e">
        <f>J4586+K4586-G4586</f>
        <v>#DIV/0!</v>
      </c>
      <c r="M4586" s="6">
        <v>0</v>
      </c>
      <c r="N4586" s="6" t="e">
        <f t="shared" si="427"/>
        <v>#DIV/0!</v>
      </c>
      <c r="O4586" s="6" t="e">
        <f t="shared" si="428"/>
        <v>#DIV/0!</v>
      </c>
      <c r="P4586" s="6" t="e">
        <f>O4586-G4586</f>
        <v>#DIV/0!</v>
      </c>
      <c r="Q4586" s="6" t="e">
        <f>1/(LN(F4586))</f>
        <v>#NUM!</v>
      </c>
      <c r="R4586" s="6" t="e">
        <f t="shared" si="429"/>
        <v>#NUM!</v>
      </c>
      <c r="S4586" s="6" t="e">
        <f>H4586-R4586</f>
        <v>#NUM!</v>
      </c>
      <c r="T4586" s="6" t="e">
        <f>R4586+S4586-H4586</f>
        <v>#NUM!</v>
      </c>
      <c r="U4586" s="6" t="e">
        <f t="shared" si="430"/>
        <v>#NUM!</v>
      </c>
      <c r="V4586" s="6" t="e">
        <f t="shared" si="431"/>
        <v>#NUM!</v>
      </c>
      <c r="W4586" s="6" t="e">
        <f>V4586-H4586</f>
        <v>#NUM!</v>
      </c>
      <c r="X4586" s="6">
        <v>39.75</v>
      </c>
      <c r="Y4586" s="6">
        <v>124576</v>
      </c>
      <c r="Z4586" s="6">
        <f>(X4586/1000)*Y4586</f>
        <v>4951.8959999999997</v>
      </c>
      <c r="AA4586" s="6" t="e">
        <f>(P4586/1000)*Z4586</f>
        <v>#DIV/0!</v>
      </c>
      <c r="AB4586" s="6" t="e">
        <f>(W4586/100000)*Z4586</f>
        <v>#NUM!</v>
      </c>
    </row>
    <row r="4587" spans="1:28" x14ac:dyDescent="0.35">
      <c r="A4587" s="6" t="s">
        <v>4943</v>
      </c>
      <c r="B4587" s="6" t="s">
        <v>4939</v>
      </c>
      <c r="C4587" s="6" t="s">
        <v>4940</v>
      </c>
      <c r="D4587" s="6">
        <v>1993</v>
      </c>
      <c r="E4587" s="9" t="s">
        <v>6000</v>
      </c>
      <c r="F4587" s="6">
        <v>0</v>
      </c>
      <c r="G4587" s="9">
        <v>107.6</v>
      </c>
      <c r="I4587" s="6" t="e">
        <f>1/F4587</f>
        <v>#DIV/0!</v>
      </c>
      <c r="J4587" s="6" t="e">
        <f t="shared" si="426"/>
        <v>#DIV/0!</v>
      </c>
      <c r="K4587" s="6" t="e">
        <f>G4587-J4587</f>
        <v>#DIV/0!</v>
      </c>
      <c r="L4587" s="6" t="e">
        <f>J4587+K4587-G4587</f>
        <v>#DIV/0!</v>
      </c>
      <c r="M4587" s="6">
        <v>0</v>
      </c>
      <c r="N4587" s="6" t="e">
        <f t="shared" si="427"/>
        <v>#DIV/0!</v>
      </c>
      <c r="O4587" s="6" t="e">
        <f t="shared" si="428"/>
        <v>#DIV/0!</v>
      </c>
      <c r="P4587" s="6" t="e">
        <f>O4587-G4587</f>
        <v>#DIV/0!</v>
      </c>
      <c r="Q4587" s="6" t="e">
        <f>1/(LN(F4587))</f>
        <v>#NUM!</v>
      </c>
      <c r="R4587" s="6" t="e">
        <f t="shared" si="429"/>
        <v>#NUM!</v>
      </c>
      <c r="S4587" s="6" t="e">
        <f>H4587-R4587</f>
        <v>#NUM!</v>
      </c>
      <c r="T4587" s="6" t="e">
        <f>R4587+S4587-H4587</f>
        <v>#NUM!</v>
      </c>
      <c r="U4587" s="6" t="e">
        <f t="shared" si="430"/>
        <v>#NUM!</v>
      </c>
      <c r="V4587" s="6" t="e">
        <f t="shared" si="431"/>
        <v>#NUM!</v>
      </c>
      <c r="W4587" s="6" t="e">
        <f>V4587-H4587</f>
        <v>#NUM!</v>
      </c>
      <c r="X4587" s="6">
        <v>39.618000000000002</v>
      </c>
      <c r="Y4587" s="6">
        <v>127062</v>
      </c>
      <c r="Z4587" s="6">
        <f>(X4587/1000)*Y4587</f>
        <v>5033.9423159999997</v>
      </c>
      <c r="AA4587" s="6" t="e">
        <f>(P4587/1000)*Z4587</f>
        <v>#DIV/0!</v>
      </c>
      <c r="AB4587" s="6" t="e">
        <f>(W4587/100000)*Z4587</f>
        <v>#NUM!</v>
      </c>
    </row>
    <row r="4588" spans="1:28" x14ac:dyDescent="0.35">
      <c r="A4588" s="6" t="s">
        <v>4944</v>
      </c>
      <c r="B4588" s="6" t="s">
        <v>4939</v>
      </c>
      <c r="C4588" s="6" t="s">
        <v>4940</v>
      </c>
      <c r="D4588" s="6">
        <v>1994</v>
      </c>
      <c r="E4588" s="9" t="s">
        <v>6000</v>
      </c>
      <c r="F4588" s="6">
        <v>0</v>
      </c>
      <c r="G4588" s="9">
        <v>106.2</v>
      </c>
      <c r="I4588" s="6" t="e">
        <f>1/F4588</f>
        <v>#DIV/0!</v>
      </c>
      <c r="J4588" s="6" t="e">
        <f t="shared" si="426"/>
        <v>#DIV/0!</v>
      </c>
      <c r="K4588" s="6" t="e">
        <f>G4588-J4588</f>
        <v>#DIV/0!</v>
      </c>
      <c r="L4588" s="6" t="e">
        <f>J4588+K4588-G4588</f>
        <v>#DIV/0!</v>
      </c>
      <c r="M4588" s="6">
        <v>0</v>
      </c>
      <c r="N4588" s="6" t="e">
        <f t="shared" si="427"/>
        <v>#DIV/0!</v>
      </c>
      <c r="O4588" s="6" t="e">
        <f t="shared" si="428"/>
        <v>#DIV/0!</v>
      </c>
      <c r="P4588" s="6" t="e">
        <f>O4588-G4588</f>
        <v>#DIV/0!</v>
      </c>
      <c r="Q4588" s="6" t="e">
        <f>1/(LN(F4588))</f>
        <v>#NUM!</v>
      </c>
      <c r="R4588" s="6" t="e">
        <f t="shared" si="429"/>
        <v>#NUM!</v>
      </c>
      <c r="S4588" s="6" t="e">
        <f>H4588-R4588</f>
        <v>#NUM!</v>
      </c>
      <c r="T4588" s="6" t="e">
        <f>R4588+S4588-H4588</f>
        <v>#NUM!</v>
      </c>
      <c r="U4588" s="6" t="e">
        <f t="shared" si="430"/>
        <v>#NUM!</v>
      </c>
      <c r="V4588" s="6" t="e">
        <f t="shared" si="431"/>
        <v>#NUM!</v>
      </c>
      <c r="W4588" s="6" t="e">
        <f>V4588-H4588</f>
        <v>#NUM!</v>
      </c>
      <c r="X4588" s="6">
        <v>39.508000000000003</v>
      </c>
      <c r="Y4588" s="6">
        <v>129427</v>
      </c>
      <c r="Z4588" s="6">
        <f>(X4588/1000)*Y4588</f>
        <v>5113.4019159999998</v>
      </c>
      <c r="AA4588" s="6" t="e">
        <f>(P4588/1000)*Z4588</f>
        <v>#DIV/0!</v>
      </c>
      <c r="AB4588" s="6" t="e">
        <f>(W4588/100000)*Z4588</f>
        <v>#NUM!</v>
      </c>
    </row>
    <row r="4589" spans="1:28" x14ac:dyDescent="0.35">
      <c r="A4589" s="6" t="s">
        <v>4945</v>
      </c>
      <c r="B4589" s="6" t="s">
        <v>4939</v>
      </c>
      <c r="C4589" s="6" t="s">
        <v>4940</v>
      </c>
      <c r="D4589" s="6">
        <v>1995</v>
      </c>
      <c r="E4589" s="9" t="s">
        <v>6000</v>
      </c>
      <c r="F4589" s="6">
        <v>0</v>
      </c>
      <c r="G4589" s="9">
        <v>103.9</v>
      </c>
      <c r="I4589" s="6" t="e">
        <f>1/F4589</f>
        <v>#DIV/0!</v>
      </c>
      <c r="J4589" s="6" t="e">
        <f t="shared" si="426"/>
        <v>#DIV/0!</v>
      </c>
      <c r="K4589" s="6" t="e">
        <f>G4589-J4589</f>
        <v>#DIV/0!</v>
      </c>
      <c r="L4589" s="6" t="e">
        <f>J4589+K4589-G4589</f>
        <v>#DIV/0!</v>
      </c>
      <c r="M4589" s="6">
        <v>0</v>
      </c>
      <c r="N4589" s="6" t="e">
        <f t="shared" si="427"/>
        <v>#DIV/0!</v>
      </c>
      <c r="O4589" s="6" t="e">
        <f t="shared" si="428"/>
        <v>#DIV/0!</v>
      </c>
      <c r="P4589" s="6" t="e">
        <f>O4589-G4589</f>
        <v>#DIV/0!</v>
      </c>
      <c r="Q4589" s="6" t="e">
        <f>1/(LN(F4589))</f>
        <v>#NUM!</v>
      </c>
      <c r="R4589" s="6" t="e">
        <f t="shared" si="429"/>
        <v>#NUM!</v>
      </c>
      <c r="S4589" s="6" t="e">
        <f>H4589-R4589</f>
        <v>#NUM!</v>
      </c>
      <c r="T4589" s="6" t="e">
        <f>R4589+S4589-H4589</f>
        <v>#NUM!</v>
      </c>
      <c r="U4589" s="6" t="e">
        <f t="shared" si="430"/>
        <v>#NUM!</v>
      </c>
      <c r="V4589" s="6" t="e">
        <f t="shared" si="431"/>
        <v>#NUM!</v>
      </c>
      <c r="W4589" s="6" t="e">
        <f>V4589-H4589</f>
        <v>#NUM!</v>
      </c>
      <c r="X4589" s="6">
        <v>39.430999999999997</v>
      </c>
      <c r="Y4589" s="6">
        <v>131678</v>
      </c>
      <c r="Z4589" s="6">
        <f>(X4589/1000)*Y4589</f>
        <v>5192.1952179999998</v>
      </c>
      <c r="AA4589" s="6" t="e">
        <f>(P4589/1000)*Z4589</f>
        <v>#DIV/0!</v>
      </c>
      <c r="AB4589" s="6" t="e">
        <f>(W4589/100000)*Z4589</f>
        <v>#NUM!</v>
      </c>
    </row>
    <row r="4590" spans="1:28" x14ac:dyDescent="0.35">
      <c r="A4590" s="6" t="s">
        <v>4946</v>
      </c>
      <c r="B4590" s="6" t="s">
        <v>4939</v>
      </c>
      <c r="C4590" s="6" t="s">
        <v>4940</v>
      </c>
      <c r="D4590" s="6">
        <v>1996</v>
      </c>
      <c r="E4590" s="9" t="s">
        <v>6000</v>
      </c>
      <c r="F4590" s="6">
        <v>0</v>
      </c>
      <c r="G4590" s="9">
        <v>100.9</v>
      </c>
      <c r="I4590" s="6" t="e">
        <f>1/F4590</f>
        <v>#DIV/0!</v>
      </c>
      <c r="J4590" s="6" t="e">
        <f t="shared" si="426"/>
        <v>#DIV/0!</v>
      </c>
      <c r="K4590" s="6" t="e">
        <f>G4590-J4590</f>
        <v>#DIV/0!</v>
      </c>
      <c r="L4590" s="6" t="e">
        <f>J4590+K4590-G4590</f>
        <v>#DIV/0!</v>
      </c>
      <c r="M4590" s="6">
        <v>0</v>
      </c>
      <c r="N4590" s="6" t="e">
        <f t="shared" si="427"/>
        <v>#DIV/0!</v>
      </c>
      <c r="O4590" s="6" t="e">
        <f t="shared" si="428"/>
        <v>#DIV/0!</v>
      </c>
      <c r="P4590" s="6" t="e">
        <f>O4590-G4590</f>
        <v>#DIV/0!</v>
      </c>
      <c r="Q4590" s="6" t="e">
        <f>1/(LN(F4590))</f>
        <v>#NUM!</v>
      </c>
      <c r="R4590" s="6" t="e">
        <f t="shared" si="429"/>
        <v>#NUM!</v>
      </c>
      <c r="S4590" s="6" t="e">
        <f>H4590-R4590</f>
        <v>#NUM!</v>
      </c>
      <c r="T4590" s="6" t="e">
        <f>R4590+S4590-H4590</f>
        <v>#NUM!</v>
      </c>
      <c r="U4590" s="6" t="e">
        <f t="shared" si="430"/>
        <v>#NUM!</v>
      </c>
      <c r="V4590" s="6" t="e">
        <f t="shared" si="431"/>
        <v>#NUM!</v>
      </c>
      <c r="W4590" s="6" t="e">
        <f>V4590-H4590</f>
        <v>#NUM!</v>
      </c>
      <c r="X4590" s="6">
        <v>39.402000000000001</v>
      </c>
      <c r="Y4590" s="6">
        <v>133806</v>
      </c>
      <c r="Z4590" s="6">
        <f>(X4590/1000)*Y4590</f>
        <v>5272.2240119999997</v>
      </c>
      <c r="AA4590" s="6" t="e">
        <f>(P4590/1000)*Z4590</f>
        <v>#DIV/0!</v>
      </c>
      <c r="AB4590" s="6" t="e">
        <f>(W4590/100000)*Z4590</f>
        <v>#NUM!</v>
      </c>
    </row>
    <row r="4591" spans="1:28" x14ac:dyDescent="0.35">
      <c r="A4591" s="6" t="s">
        <v>4947</v>
      </c>
      <c r="B4591" s="6" t="s">
        <v>4939</v>
      </c>
      <c r="C4591" s="6" t="s">
        <v>4940</v>
      </c>
      <c r="D4591" s="6">
        <v>1997</v>
      </c>
      <c r="E4591" s="9" t="s">
        <v>6000</v>
      </c>
      <c r="F4591" s="6">
        <v>0</v>
      </c>
      <c r="G4591" s="9">
        <v>97.2</v>
      </c>
      <c r="I4591" s="6" t="e">
        <f>1/F4591</f>
        <v>#DIV/0!</v>
      </c>
      <c r="J4591" s="6" t="e">
        <f t="shared" si="426"/>
        <v>#DIV/0!</v>
      </c>
      <c r="K4591" s="6" t="e">
        <f>G4591-J4591</f>
        <v>#DIV/0!</v>
      </c>
      <c r="L4591" s="6" t="e">
        <f>J4591+K4591-G4591</f>
        <v>#DIV/0!</v>
      </c>
      <c r="M4591" s="6">
        <v>0</v>
      </c>
      <c r="N4591" s="6" t="e">
        <f t="shared" si="427"/>
        <v>#DIV/0!</v>
      </c>
      <c r="O4591" s="6" t="e">
        <f t="shared" si="428"/>
        <v>#DIV/0!</v>
      </c>
      <c r="P4591" s="6" t="e">
        <f>O4591-G4591</f>
        <v>#DIV/0!</v>
      </c>
      <c r="Q4591" s="6" t="e">
        <f>1/(LN(F4591))</f>
        <v>#NUM!</v>
      </c>
      <c r="R4591" s="6" t="e">
        <f t="shared" si="429"/>
        <v>#NUM!</v>
      </c>
      <c r="S4591" s="6" t="e">
        <f>H4591-R4591</f>
        <v>#NUM!</v>
      </c>
      <c r="T4591" s="6" t="e">
        <f>R4591+S4591-H4591</f>
        <v>#NUM!</v>
      </c>
      <c r="U4591" s="6" t="e">
        <f t="shared" si="430"/>
        <v>#NUM!</v>
      </c>
      <c r="V4591" s="6" t="e">
        <f t="shared" si="431"/>
        <v>#NUM!</v>
      </c>
      <c r="W4591" s="6" t="e">
        <f>V4591-H4591</f>
        <v>#NUM!</v>
      </c>
      <c r="X4591" s="6">
        <v>39.417999999999999</v>
      </c>
      <c r="Y4591" s="6">
        <v>135832</v>
      </c>
      <c r="Z4591" s="6">
        <f>(X4591/1000)*Y4591</f>
        <v>5354.2257760000002</v>
      </c>
      <c r="AA4591" s="6" t="e">
        <f>(P4591/1000)*Z4591</f>
        <v>#DIV/0!</v>
      </c>
      <c r="AB4591" s="6" t="e">
        <f>(W4591/100000)*Z4591</f>
        <v>#NUM!</v>
      </c>
    </row>
    <row r="4592" spans="1:28" x14ac:dyDescent="0.35">
      <c r="A4592" s="6" t="s">
        <v>4948</v>
      </c>
      <c r="B4592" s="6" t="s">
        <v>4939</v>
      </c>
      <c r="C4592" s="6" t="s">
        <v>4940</v>
      </c>
      <c r="D4592" s="6">
        <v>1998</v>
      </c>
      <c r="E4592" s="9" t="s">
        <v>6000</v>
      </c>
      <c r="F4592" s="6">
        <v>0</v>
      </c>
      <c r="G4592" s="9">
        <v>93.1</v>
      </c>
      <c r="I4592" s="6" t="e">
        <f>1/F4592</f>
        <v>#DIV/0!</v>
      </c>
      <c r="J4592" s="6" t="e">
        <f t="shared" si="426"/>
        <v>#DIV/0!</v>
      </c>
      <c r="K4592" s="6" t="e">
        <f>G4592-J4592</f>
        <v>#DIV/0!</v>
      </c>
      <c r="L4592" s="6" t="e">
        <f>J4592+K4592-G4592</f>
        <v>#DIV/0!</v>
      </c>
      <c r="M4592" s="6">
        <v>0</v>
      </c>
      <c r="N4592" s="6" t="e">
        <f t="shared" si="427"/>
        <v>#DIV/0!</v>
      </c>
      <c r="O4592" s="6" t="e">
        <f t="shared" si="428"/>
        <v>#DIV/0!</v>
      </c>
      <c r="P4592" s="6" t="e">
        <f>O4592-G4592</f>
        <v>#DIV/0!</v>
      </c>
      <c r="Q4592" s="6" t="e">
        <f>1/(LN(F4592))</f>
        <v>#NUM!</v>
      </c>
      <c r="R4592" s="6" t="e">
        <f t="shared" si="429"/>
        <v>#NUM!</v>
      </c>
      <c r="S4592" s="6" t="e">
        <f>H4592-R4592</f>
        <v>#NUM!</v>
      </c>
      <c r="T4592" s="6" t="e">
        <f>R4592+S4592-H4592</f>
        <v>#NUM!</v>
      </c>
      <c r="U4592" s="6" t="e">
        <f t="shared" si="430"/>
        <v>#NUM!</v>
      </c>
      <c r="V4592" s="6" t="e">
        <f t="shared" si="431"/>
        <v>#NUM!</v>
      </c>
      <c r="W4592" s="6" t="e">
        <f>V4592-H4592</f>
        <v>#NUM!</v>
      </c>
      <c r="X4592" s="6">
        <v>39.468000000000004</v>
      </c>
      <c r="Y4592" s="6">
        <v>137848</v>
      </c>
      <c r="Z4592" s="6">
        <f>(X4592/1000)*Y4592</f>
        <v>5440.5848640000004</v>
      </c>
      <c r="AA4592" s="6" t="e">
        <f>(P4592/1000)*Z4592</f>
        <v>#DIV/0!</v>
      </c>
      <c r="AB4592" s="6" t="e">
        <f>(W4592/100000)*Z4592</f>
        <v>#NUM!</v>
      </c>
    </row>
    <row r="4593" spans="1:28" x14ac:dyDescent="0.35">
      <c r="A4593" s="6" t="s">
        <v>4949</v>
      </c>
      <c r="B4593" s="6" t="s">
        <v>4939</v>
      </c>
      <c r="C4593" s="6" t="s">
        <v>4940</v>
      </c>
      <c r="D4593" s="6">
        <v>1999</v>
      </c>
      <c r="E4593" s="9" t="s">
        <v>6000</v>
      </c>
      <c r="F4593" s="6">
        <v>0</v>
      </c>
      <c r="G4593" s="9">
        <v>88.7</v>
      </c>
      <c r="I4593" s="6" t="e">
        <f>1/F4593</f>
        <v>#DIV/0!</v>
      </c>
      <c r="J4593" s="6" t="e">
        <f t="shared" si="426"/>
        <v>#DIV/0!</v>
      </c>
      <c r="K4593" s="6" t="e">
        <f>G4593-J4593</f>
        <v>#DIV/0!</v>
      </c>
      <c r="L4593" s="6" t="e">
        <f>J4593+K4593-G4593</f>
        <v>#DIV/0!</v>
      </c>
      <c r="M4593" s="6">
        <v>0</v>
      </c>
      <c r="N4593" s="6" t="e">
        <f t="shared" si="427"/>
        <v>#DIV/0!</v>
      </c>
      <c r="O4593" s="6" t="e">
        <f t="shared" si="428"/>
        <v>#DIV/0!</v>
      </c>
      <c r="P4593" s="6" t="e">
        <f>O4593-G4593</f>
        <v>#DIV/0!</v>
      </c>
      <c r="Q4593" s="6" t="e">
        <f>1/(LN(F4593))</f>
        <v>#NUM!</v>
      </c>
      <c r="R4593" s="6" t="e">
        <f t="shared" si="429"/>
        <v>#NUM!</v>
      </c>
      <c r="S4593" s="6" t="e">
        <f>H4593-R4593</f>
        <v>#NUM!</v>
      </c>
      <c r="T4593" s="6" t="e">
        <f>R4593+S4593-H4593</f>
        <v>#NUM!</v>
      </c>
      <c r="U4593" s="6" t="e">
        <f t="shared" si="430"/>
        <v>#NUM!</v>
      </c>
      <c r="V4593" s="6" t="e">
        <f t="shared" si="431"/>
        <v>#NUM!</v>
      </c>
      <c r="W4593" s="6" t="e">
        <f>V4593-H4593</f>
        <v>#NUM!</v>
      </c>
      <c r="X4593" s="6">
        <v>39.533999999999999</v>
      </c>
      <c r="Y4593" s="6">
        <v>139959</v>
      </c>
      <c r="Z4593" s="6">
        <f>(X4593/1000)*Y4593</f>
        <v>5533.1391059999996</v>
      </c>
      <c r="AA4593" s="6" t="e">
        <f>(P4593/1000)*Z4593</f>
        <v>#DIV/0!</v>
      </c>
      <c r="AB4593" s="6" t="e">
        <f>(W4593/100000)*Z4593</f>
        <v>#NUM!</v>
      </c>
    </row>
    <row r="4594" spans="1:28" x14ac:dyDescent="0.35">
      <c r="A4594" s="6" t="s">
        <v>4950</v>
      </c>
      <c r="B4594" s="6" t="s">
        <v>4939</v>
      </c>
      <c r="C4594" s="6" t="s">
        <v>4940</v>
      </c>
      <c r="D4594" s="6">
        <v>2000</v>
      </c>
      <c r="E4594" s="9" t="s">
        <v>6000</v>
      </c>
      <c r="F4594" s="6">
        <v>0</v>
      </c>
      <c r="G4594" s="9">
        <v>84</v>
      </c>
      <c r="H4594" s="9">
        <v>179</v>
      </c>
      <c r="I4594" s="6" t="e">
        <f>1/F4594</f>
        <v>#DIV/0!</v>
      </c>
      <c r="J4594" s="6" t="e">
        <f t="shared" si="426"/>
        <v>#DIV/0!</v>
      </c>
      <c r="K4594" s="6" t="e">
        <f>G4594-J4594</f>
        <v>#DIV/0!</v>
      </c>
      <c r="L4594" s="6" t="e">
        <f>J4594+K4594-G4594</f>
        <v>#DIV/0!</v>
      </c>
      <c r="M4594" s="6">
        <v>0</v>
      </c>
      <c r="N4594" s="6" t="e">
        <f t="shared" si="427"/>
        <v>#DIV/0!</v>
      </c>
      <c r="O4594" s="6" t="e">
        <f t="shared" si="428"/>
        <v>#DIV/0!</v>
      </c>
      <c r="P4594" s="6" t="e">
        <f>O4594-G4594</f>
        <v>#DIV/0!</v>
      </c>
      <c r="Q4594" s="6" t="e">
        <f>1/(LN(F4594))</f>
        <v>#NUM!</v>
      </c>
      <c r="R4594" s="6" t="e">
        <f t="shared" si="429"/>
        <v>#NUM!</v>
      </c>
      <c r="S4594" s="6" t="e">
        <f>H4594-R4594</f>
        <v>#NUM!</v>
      </c>
      <c r="T4594" s="6" t="e">
        <f>R4594+S4594-H4594</f>
        <v>#NUM!</v>
      </c>
      <c r="U4594" s="6" t="e">
        <f t="shared" si="430"/>
        <v>#NUM!</v>
      </c>
      <c r="V4594" s="6" t="e">
        <f t="shared" si="431"/>
        <v>#NUM!</v>
      </c>
      <c r="W4594" s="6" t="e">
        <f>V4594-H4594</f>
        <v>#NUM!</v>
      </c>
      <c r="X4594" s="6">
        <v>39.588999999999999</v>
      </c>
      <c r="Y4594" s="6">
        <v>142262</v>
      </c>
      <c r="Z4594" s="6">
        <f>(X4594/1000)*Y4594</f>
        <v>5632.0103179999996</v>
      </c>
      <c r="AA4594" s="6" t="e">
        <f>(P4594/1000)*Z4594</f>
        <v>#DIV/0!</v>
      </c>
      <c r="AB4594" s="6" t="e">
        <f>(W4594/100000)*Z4594</f>
        <v>#NUM!</v>
      </c>
    </row>
    <row r="4595" spans="1:28" x14ac:dyDescent="0.35">
      <c r="A4595" s="6" t="s">
        <v>4951</v>
      </c>
      <c r="B4595" s="6" t="s">
        <v>4939</v>
      </c>
      <c r="C4595" s="6" t="s">
        <v>4940</v>
      </c>
      <c r="D4595" s="6">
        <v>2001</v>
      </c>
      <c r="E4595" s="9" t="s">
        <v>6000</v>
      </c>
      <c r="F4595" s="6">
        <v>118.02296256</v>
      </c>
      <c r="G4595" s="9">
        <v>79.3</v>
      </c>
      <c r="H4595" s="9">
        <v>173</v>
      </c>
      <c r="I4595" s="6">
        <f>1/F4595</f>
        <v>8.4729274567364333E-3</v>
      </c>
      <c r="J4595" s="6">
        <f t="shared" si="426"/>
        <v>12.473665870330786</v>
      </c>
      <c r="K4595" s="6">
        <f>G4595-J4595</f>
        <v>66.826334129669206</v>
      </c>
      <c r="L4595" s="6">
        <f>J4595+K4595-G4595</f>
        <v>0</v>
      </c>
      <c r="M4595" s="6">
        <v>118.02296256</v>
      </c>
      <c r="N4595" s="6">
        <f t="shared" si="427"/>
        <v>8.4729274567364333E-3</v>
      </c>
      <c r="O4595" s="6">
        <f t="shared" si="428"/>
        <v>79.3</v>
      </c>
      <c r="P4595" s="6">
        <f>O4595-G4595</f>
        <v>0</v>
      </c>
      <c r="Q4595" s="6">
        <f>1/(LN(F4595))</f>
        <v>0.20960497160908509</v>
      </c>
      <c r="R4595" s="6">
        <f t="shared" si="429"/>
        <v>120.87813910210133</v>
      </c>
      <c r="S4595" s="6">
        <f>H4595-R4595</f>
        <v>52.121860897898671</v>
      </c>
      <c r="T4595" s="6">
        <f>R4595+S4595-H4595</f>
        <v>0</v>
      </c>
      <c r="U4595" s="6">
        <f t="shared" si="430"/>
        <v>120.87813910210133</v>
      </c>
      <c r="V4595" s="6">
        <f t="shared" si="431"/>
        <v>173</v>
      </c>
      <c r="W4595" s="6">
        <f>V4595-H4595</f>
        <v>0</v>
      </c>
      <c r="X4595" s="6">
        <v>39.601999999999997</v>
      </c>
      <c r="Y4595" s="6">
        <v>144755</v>
      </c>
      <c r="Z4595" s="6">
        <f>(X4595/1000)*Y4595</f>
        <v>5732.5875099999994</v>
      </c>
      <c r="AA4595" s="6">
        <f>(P4595/1000)*Z4595</f>
        <v>0</v>
      </c>
      <c r="AB4595" s="6">
        <f>(W4595/100000)*Z4595</f>
        <v>0</v>
      </c>
    </row>
    <row r="4596" spans="1:28" x14ac:dyDescent="0.35">
      <c r="A4596" s="6" t="s">
        <v>4952</v>
      </c>
      <c r="B4596" s="6" t="s">
        <v>4939</v>
      </c>
      <c r="C4596" s="6" t="s">
        <v>4940</v>
      </c>
      <c r="D4596" s="6">
        <v>2002</v>
      </c>
      <c r="E4596" s="9" t="s">
        <v>6000</v>
      </c>
      <c r="F4596" s="6">
        <v>130.24683759999999</v>
      </c>
      <c r="G4596" s="9">
        <v>74.7</v>
      </c>
      <c r="H4596" s="9">
        <v>169</v>
      </c>
      <c r="I4596" s="6">
        <f>1/F4596</f>
        <v>7.6777295973288187E-3</v>
      </c>
      <c r="J4596" s="6">
        <f t="shared" si="426"/>
        <v>11.302992280865944</v>
      </c>
      <c r="K4596" s="6">
        <f>G4596-J4596</f>
        <v>63.397007719134059</v>
      </c>
      <c r="L4596" s="6">
        <f>J4596+K4596-G4596</f>
        <v>0</v>
      </c>
      <c r="M4596" s="6">
        <v>130.24683759999999</v>
      </c>
      <c r="N4596" s="6">
        <f t="shared" si="427"/>
        <v>7.6777295973288187E-3</v>
      </c>
      <c r="O4596" s="6">
        <f t="shared" si="428"/>
        <v>74.7</v>
      </c>
      <c r="P4596" s="6">
        <f>O4596-G4596</f>
        <v>0</v>
      </c>
      <c r="Q4596" s="6">
        <f>1/(LN(F4596))</f>
        <v>0.20536278626290344</v>
      </c>
      <c r="R4596" s="6">
        <f t="shared" si="429"/>
        <v>118.43169202388511</v>
      </c>
      <c r="S4596" s="6">
        <f>H4596-R4596</f>
        <v>50.568307976114895</v>
      </c>
      <c r="T4596" s="6">
        <f>R4596+S4596-H4596</f>
        <v>0</v>
      </c>
      <c r="U4596" s="6">
        <f t="shared" si="430"/>
        <v>118.43169202388511</v>
      </c>
      <c r="V4596" s="6">
        <f t="shared" si="431"/>
        <v>169</v>
      </c>
      <c r="W4596" s="6">
        <f>V4596-H4596</f>
        <v>0</v>
      </c>
      <c r="X4596" s="6">
        <v>39.545000000000002</v>
      </c>
      <c r="Y4596" s="6">
        <v>147447</v>
      </c>
      <c r="Z4596" s="6">
        <f>(X4596/1000)*Y4596</f>
        <v>5830.791615000001</v>
      </c>
      <c r="AA4596" s="6">
        <f>(P4596/1000)*Z4596</f>
        <v>0</v>
      </c>
      <c r="AB4596" s="6">
        <f>(W4596/100000)*Z4596</f>
        <v>0</v>
      </c>
    </row>
    <row r="4597" spans="1:28" x14ac:dyDescent="0.35">
      <c r="A4597" s="6" t="s">
        <v>4953</v>
      </c>
      <c r="B4597" s="6" t="s">
        <v>4939</v>
      </c>
      <c r="C4597" s="6" t="s">
        <v>4940</v>
      </c>
      <c r="D4597" s="6">
        <v>2003</v>
      </c>
      <c r="E4597" s="9" t="s">
        <v>6000</v>
      </c>
      <c r="F4597" s="6">
        <v>136.86740136</v>
      </c>
      <c r="G4597" s="9">
        <v>70</v>
      </c>
      <c r="H4597" s="9">
        <v>167</v>
      </c>
      <c r="I4597" s="6">
        <f>1/F4597</f>
        <v>7.3063416859191835E-3</v>
      </c>
      <c r="J4597" s="6">
        <f t="shared" si="426"/>
        <v>10.756242796834819</v>
      </c>
      <c r="K4597" s="6">
        <f>G4597-J4597</f>
        <v>59.243757203165181</v>
      </c>
      <c r="L4597" s="6">
        <f>J4597+K4597-G4597</f>
        <v>0</v>
      </c>
      <c r="M4597" s="6">
        <v>136.86740136</v>
      </c>
      <c r="N4597" s="6">
        <f t="shared" si="427"/>
        <v>7.3063416859191835E-3</v>
      </c>
      <c r="O4597" s="6">
        <f t="shared" si="428"/>
        <v>70</v>
      </c>
      <c r="P4597" s="6">
        <f>O4597-G4597</f>
        <v>0</v>
      </c>
      <c r="Q4597" s="6">
        <f>1/(LN(F4597))</f>
        <v>0.20329283224093428</v>
      </c>
      <c r="R4597" s="6">
        <f t="shared" si="429"/>
        <v>117.2379598891856</v>
      </c>
      <c r="S4597" s="6">
        <f>H4597-R4597</f>
        <v>49.762040110814397</v>
      </c>
      <c r="T4597" s="6">
        <f>R4597+S4597-H4597</f>
        <v>0</v>
      </c>
      <c r="U4597" s="6">
        <f t="shared" si="430"/>
        <v>117.2379598891856</v>
      </c>
      <c r="V4597" s="6">
        <f t="shared" si="431"/>
        <v>167</v>
      </c>
      <c r="W4597" s="6">
        <f>V4597-H4597</f>
        <v>0</v>
      </c>
      <c r="X4597" s="6">
        <v>39.401000000000003</v>
      </c>
      <c r="Y4597" s="6">
        <v>150415</v>
      </c>
      <c r="Z4597" s="6">
        <f>(X4597/1000)*Y4597</f>
        <v>5926.5014150000006</v>
      </c>
      <c r="AA4597" s="6">
        <f>(P4597/1000)*Z4597</f>
        <v>0</v>
      </c>
      <c r="AB4597" s="6">
        <f>(W4597/100000)*Z4597</f>
        <v>0</v>
      </c>
    </row>
    <row r="4598" spans="1:28" x14ac:dyDescent="0.35">
      <c r="A4598" s="6" t="s">
        <v>4954</v>
      </c>
      <c r="B4598" s="6" t="s">
        <v>4939</v>
      </c>
      <c r="C4598" s="6" t="s">
        <v>4940</v>
      </c>
      <c r="D4598" s="6">
        <v>2004</v>
      </c>
      <c r="E4598" s="9" t="s">
        <v>6000</v>
      </c>
      <c r="F4598" s="6">
        <v>150.56843208000001</v>
      </c>
      <c r="G4598" s="9">
        <v>65.599999999999994</v>
      </c>
      <c r="H4598" s="9">
        <v>166</v>
      </c>
      <c r="I4598" s="6">
        <f>1/F4598</f>
        <v>6.6414983950200141E-3</v>
      </c>
      <c r="J4598" s="6">
        <f t="shared" si="426"/>
        <v>9.7774744656821699</v>
      </c>
      <c r="K4598" s="6">
        <f>G4598-J4598</f>
        <v>55.822525534317826</v>
      </c>
      <c r="L4598" s="6">
        <f>J4598+K4598-G4598</f>
        <v>0</v>
      </c>
      <c r="M4598" s="6">
        <v>150.56843208000001</v>
      </c>
      <c r="N4598" s="6">
        <f t="shared" si="427"/>
        <v>6.6414983950200141E-3</v>
      </c>
      <c r="O4598" s="6">
        <f t="shared" si="428"/>
        <v>65.599999999999994</v>
      </c>
      <c r="P4598" s="6">
        <f>O4598-G4598</f>
        <v>0</v>
      </c>
      <c r="Q4598" s="6">
        <f>1/(LN(F4598))</f>
        <v>0.19942495101230834</v>
      </c>
      <c r="R4598" s="6">
        <f t="shared" si="429"/>
        <v>115.00737212404317</v>
      </c>
      <c r="S4598" s="6">
        <f>H4598-R4598</f>
        <v>50.992627875956828</v>
      </c>
      <c r="T4598" s="6">
        <f>R4598+S4598-H4598</f>
        <v>0</v>
      </c>
      <c r="U4598" s="6">
        <f t="shared" si="430"/>
        <v>115.00737212404317</v>
      </c>
      <c r="V4598" s="6">
        <f t="shared" si="431"/>
        <v>166</v>
      </c>
      <c r="W4598" s="6">
        <f>V4598-H4598</f>
        <v>0</v>
      </c>
      <c r="X4598" s="6">
        <v>39.156999999999996</v>
      </c>
      <c r="Y4598" s="6">
        <v>153737</v>
      </c>
      <c r="Z4598" s="6">
        <f>(X4598/1000)*Y4598</f>
        <v>6019.8797089999998</v>
      </c>
      <c r="AA4598" s="6">
        <f>(P4598/1000)*Z4598</f>
        <v>0</v>
      </c>
      <c r="AB4598" s="6">
        <f>(W4598/100000)*Z4598</f>
        <v>0</v>
      </c>
    </row>
    <row r="4599" spans="1:28" x14ac:dyDescent="0.35">
      <c r="A4599" s="6" t="s">
        <v>4955</v>
      </c>
      <c r="B4599" s="6" t="s">
        <v>4939</v>
      </c>
      <c r="C4599" s="6" t="s">
        <v>4940</v>
      </c>
      <c r="D4599" s="6">
        <v>2005</v>
      </c>
      <c r="E4599" s="9" t="s">
        <v>6000</v>
      </c>
      <c r="F4599" s="6">
        <v>539.78253146999998</v>
      </c>
      <c r="G4599" s="9">
        <v>61.6</v>
      </c>
      <c r="H4599" s="9">
        <v>163</v>
      </c>
      <c r="I4599" s="6">
        <f>1/F4599</f>
        <v>1.8525979291635858E-3</v>
      </c>
      <c r="J4599" s="6">
        <f t="shared" si="426"/>
        <v>2.7273557667581185</v>
      </c>
      <c r="K4599" s="6">
        <f>G4599-J4599</f>
        <v>58.872644233241886</v>
      </c>
      <c r="L4599" s="6">
        <f>J4599+K4599-G4599</f>
        <v>0</v>
      </c>
      <c r="M4599" s="6">
        <v>539.78253146999998</v>
      </c>
      <c r="N4599" s="6">
        <f t="shared" si="427"/>
        <v>1.8525979291635858E-3</v>
      </c>
      <c r="O4599" s="6">
        <f t="shared" si="428"/>
        <v>61.6</v>
      </c>
      <c r="P4599" s="6">
        <f>O4599-G4599</f>
        <v>0</v>
      </c>
      <c r="Q4599" s="6">
        <f>1/(LN(F4599))</f>
        <v>0.1589530376600547</v>
      </c>
      <c r="R4599" s="6">
        <f t="shared" si="429"/>
        <v>91.667422053365257</v>
      </c>
      <c r="S4599" s="6">
        <f>H4599-R4599</f>
        <v>71.332577946634743</v>
      </c>
      <c r="T4599" s="6">
        <f>R4599+S4599-H4599</f>
        <v>0</v>
      </c>
      <c r="U4599" s="6">
        <f t="shared" si="430"/>
        <v>91.667422053365257</v>
      </c>
      <c r="V4599" s="6">
        <f t="shared" si="431"/>
        <v>163</v>
      </c>
      <c r="W4599" s="6">
        <f>V4599-H4599</f>
        <v>0</v>
      </c>
      <c r="X4599" s="6">
        <v>38.808</v>
      </c>
      <c r="Y4599" s="6">
        <v>157472</v>
      </c>
      <c r="Z4599" s="6">
        <f>(X4599/1000)*Y4599</f>
        <v>6111.1733760000006</v>
      </c>
      <c r="AA4599" s="6">
        <f>(P4599/1000)*Z4599</f>
        <v>0</v>
      </c>
      <c r="AB4599" s="6">
        <f>(W4599/100000)*Z4599</f>
        <v>0</v>
      </c>
    </row>
    <row r="4600" spans="1:28" x14ac:dyDescent="0.35">
      <c r="A4600" s="6" t="s">
        <v>4956</v>
      </c>
      <c r="B4600" s="6" t="s">
        <v>4939</v>
      </c>
      <c r="C4600" s="6" t="s">
        <v>4940</v>
      </c>
      <c r="D4600" s="6">
        <v>2006</v>
      </c>
      <c r="E4600" s="9" t="s">
        <v>6000</v>
      </c>
      <c r="F4600" s="6">
        <v>185.81476259999999</v>
      </c>
      <c r="G4600" s="9">
        <v>57.7</v>
      </c>
      <c r="H4600" s="9">
        <v>158</v>
      </c>
      <c r="I4600" s="6">
        <f>1/F4600</f>
        <v>5.381703724760995E-3</v>
      </c>
      <c r="J4600" s="6">
        <f t="shared" si="426"/>
        <v>7.9228312078149177</v>
      </c>
      <c r="K4600" s="6">
        <f>G4600-J4600</f>
        <v>49.777168792185087</v>
      </c>
      <c r="L4600" s="6">
        <f>J4600+K4600-G4600</f>
        <v>0</v>
      </c>
      <c r="M4600" s="6">
        <v>185.81476259999999</v>
      </c>
      <c r="N4600" s="6">
        <f t="shared" si="427"/>
        <v>5.381703724760995E-3</v>
      </c>
      <c r="O4600" s="6">
        <f t="shared" si="428"/>
        <v>57.7</v>
      </c>
      <c r="P4600" s="6">
        <f>O4600-G4600</f>
        <v>0</v>
      </c>
      <c r="Q4600" s="6">
        <f>1/(LN(F4600))</f>
        <v>0.19139670738162423</v>
      </c>
      <c r="R4600" s="6">
        <f t="shared" si="429"/>
        <v>110.3775241634458</v>
      </c>
      <c r="S4600" s="6">
        <f>H4600-R4600</f>
        <v>47.622475836554202</v>
      </c>
      <c r="T4600" s="6">
        <f>R4600+S4600-H4600</f>
        <v>0</v>
      </c>
      <c r="U4600" s="6">
        <f t="shared" si="430"/>
        <v>110.3775241634458</v>
      </c>
      <c r="V4600" s="6">
        <f t="shared" si="431"/>
        <v>158</v>
      </c>
      <c r="W4600" s="6">
        <f>V4600-H4600</f>
        <v>0</v>
      </c>
      <c r="X4600" s="6">
        <v>38.357999999999997</v>
      </c>
      <c r="Y4600" s="6">
        <v>161681</v>
      </c>
      <c r="Z4600" s="6">
        <f>(X4600/1000)*Y4600</f>
        <v>6201.7597979999991</v>
      </c>
      <c r="AA4600" s="6">
        <f>(P4600/1000)*Z4600</f>
        <v>0</v>
      </c>
      <c r="AB4600" s="6">
        <f>(W4600/100000)*Z4600</f>
        <v>0</v>
      </c>
    </row>
    <row r="4601" spans="1:28" x14ac:dyDescent="0.35">
      <c r="A4601" s="6" t="s">
        <v>4957</v>
      </c>
      <c r="B4601" s="6" t="s">
        <v>4939</v>
      </c>
      <c r="C4601" s="6" t="s">
        <v>4940</v>
      </c>
      <c r="D4601" s="6">
        <v>2007</v>
      </c>
      <c r="E4601" s="9" t="s">
        <v>6000</v>
      </c>
      <c r="F4601" s="6">
        <v>381.29984880000001</v>
      </c>
      <c r="G4601" s="9">
        <v>54.1</v>
      </c>
      <c r="H4601" s="9">
        <v>154</v>
      </c>
      <c r="I4601" s="6">
        <f>1/F4601</f>
        <v>2.6226079111941153E-3</v>
      </c>
      <c r="J4601" s="6">
        <f t="shared" si="426"/>
        <v>3.8609482920938416</v>
      </c>
      <c r="K4601" s="6">
        <f>G4601-J4601</f>
        <v>50.239051707906157</v>
      </c>
      <c r="L4601" s="6">
        <f>J4601+K4601-G4601</f>
        <v>0</v>
      </c>
      <c r="M4601" s="6">
        <v>381.29984880000001</v>
      </c>
      <c r="N4601" s="6">
        <f t="shared" si="427"/>
        <v>2.6226079111941153E-3</v>
      </c>
      <c r="O4601" s="6">
        <f t="shared" si="428"/>
        <v>54.1</v>
      </c>
      <c r="P4601" s="6">
        <f>O4601-G4601</f>
        <v>0</v>
      </c>
      <c r="Q4601" s="6">
        <f>1/(LN(F4601))</f>
        <v>0.16824859405885106</v>
      </c>
      <c r="R4601" s="6">
        <f t="shared" si="429"/>
        <v>97.028122950769117</v>
      </c>
      <c r="S4601" s="6">
        <f>H4601-R4601</f>
        <v>56.971877049230883</v>
      </c>
      <c r="T4601" s="6">
        <f>R4601+S4601-H4601</f>
        <v>0</v>
      </c>
      <c r="U4601" s="6">
        <f t="shared" si="430"/>
        <v>97.028122950769117</v>
      </c>
      <c r="V4601" s="6">
        <f t="shared" si="431"/>
        <v>154</v>
      </c>
      <c r="W4601" s="6">
        <f>V4601-H4601</f>
        <v>0</v>
      </c>
      <c r="X4601" s="6">
        <v>37.831000000000003</v>
      </c>
      <c r="Y4601" s="6">
        <v>166300</v>
      </c>
      <c r="Z4601" s="6">
        <f>(X4601/1000)*Y4601</f>
        <v>6291.2953000000007</v>
      </c>
      <c r="AA4601" s="6">
        <f>(P4601/1000)*Z4601</f>
        <v>0</v>
      </c>
      <c r="AB4601" s="6">
        <f>(W4601/100000)*Z4601</f>
        <v>0</v>
      </c>
    </row>
    <row r="4602" spans="1:28" x14ac:dyDescent="0.35">
      <c r="A4602" s="6" t="s">
        <v>4958</v>
      </c>
      <c r="B4602" s="6" t="s">
        <v>4939</v>
      </c>
      <c r="C4602" s="6" t="s">
        <v>4940</v>
      </c>
      <c r="D4602" s="6">
        <v>2008</v>
      </c>
      <c r="E4602" s="9" t="s">
        <v>6000</v>
      </c>
      <c r="F4602" s="6">
        <v>172.3548672</v>
      </c>
      <c r="G4602" s="9">
        <v>50.8</v>
      </c>
      <c r="H4602" s="9">
        <v>150</v>
      </c>
      <c r="I4602" s="6">
        <f>1/F4602</f>
        <v>5.8019829451036236E-3</v>
      </c>
      <c r="J4602" s="6">
        <f t="shared" si="426"/>
        <v>8.5415574501397078</v>
      </c>
      <c r="K4602" s="6">
        <f>G4602-J4602</f>
        <v>42.258442549860291</v>
      </c>
      <c r="L4602" s="6">
        <f>J4602+K4602-G4602</f>
        <v>0</v>
      </c>
      <c r="M4602" s="6">
        <v>172.3548672</v>
      </c>
      <c r="N4602" s="6">
        <f t="shared" si="427"/>
        <v>5.8019829451036236E-3</v>
      </c>
      <c r="O4602" s="6">
        <f t="shared" si="428"/>
        <v>50.8</v>
      </c>
      <c r="P4602" s="6">
        <f>O4602-G4602</f>
        <v>0</v>
      </c>
      <c r="Q4602" s="6">
        <f>1/(LN(F4602))</f>
        <v>0.19419151684757266</v>
      </c>
      <c r="R4602" s="6">
        <f t="shared" si="429"/>
        <v>111.98927680841092</v>
      </c>
      <c r="S4602" s="6">
        <f>H4602-R4602</f>
        <v>38.010723191589079</v>
      </c>
      <c r="T4602" s="6">
        <f>R4602+S4602-H4602</f>
        <v>0</v>
      </c>
      <c r="U4602" s="6">
        <f t="shared" si="430"/>
        <v>111.98927680841092</v>
      </c>
      <c r="V4602" s="6">
        <f t="shared" si="431"/>
        <v>150</v>
      </c>
      <c r="W4602" s="6">
        <f>V4602-H4602</f>
        <v>0</v>
      </c>
      <c r="X4602" s="6">
        <v>37.250999999999998</v>
      </c>
      <c r="Y4602" s="6">
        <v>171120</v>
      </c>
      <c r="Z4602" s="6">
        <f>(X4602/1000)*Y4602</f>
        <v>6374.3911200000002</v>
      </c>
      <c r="AA4602" s="6">
        <f>(P4602/1000)*Z4602</f>
        <v>0</v>
      </c>
      <c r="AB4602" s="6">
        <f>(W4602/100000)*Z4602</f>
        <v>0</v>
      </c>
    </row>
    <row r="4603" spans="1:28" x14ac:dyDescent="0.35">
      <c r="A4603" s="6" t="s">
        <v>4959</v>
      </c>
      <c r="B4603" s="6" t="s">
        <v>4939</v>
      </c>
      <c r="C4603" s="6" t="s">
        <v>4940</v>
      </c>
      <c r="D4603" s="6">
        <v>2009</v>
      </c>
      <c r="E4603" s="9" t="s">
        <v>6000</v>
      </c>
      <c r="F4603" s="6">
        <v>182.9191122</v>
      </c>
      <c r="G4603" s="9">
        <v>47.9</v>
      </c>
      <c r="H4603" s="9">
        <v>145</v>
      </c>
      <c r="I4603" s="6">
        <f>1/F4603</f>
        <v>5.4668972966948389E-3</v>
      </c>
      <c r="J4603" s="6">
        <f t="shared" si="426"/>
        <v>8.0482513953509116</v>
      </c>
      <c r="K4603" s="6">
        <f>G4603-J4603</f>
        <v>39.851748604649089</v>
      </c>
      <c r="L4603" s="6">
        <f>J4603+K4603-G4603</f>
        <v>0</v>
      </c>
      <c r="M4603" s="6">
        <v>182.9191122</v>
      </c>
      <c r="N4603" s="6">
        <f t="shared" si="427"/>
        <v>5.4668972966948389E-3</v>
      </c>
      <c r="O4603" s="6">
        <f t="shared" si="428"/>
        <v>47.9</v>
      </c>
      <c r="P4603" s="6">
        <f>O4603-G4603</f>
        <v>0</v>
      </c>
      <c r="Q4603" s="6">
        <f>1/(LN(F4603))</f>
        <v>0.19197380388905633</v>
      </c>
      <c r="R4603" s="6">
        <f t="shared" si="429"/>
        <v>110.71033283379934</v>
      </c>
      <c r="S4603" s="6">
        <f>H4603-R4603</f>
        <v>34.289667166200658</v>
      </c>
      <c r="T4603" s="6">
        <f>R4603+S4603-H4603</f>
        <v>0</v>
      </c>
      <c r="U4603" s="6">
        <f t="shared" si="430"/>
        <v>110.71033283379934</v>
      </c>
      <c r="V4603" s="6">
        <f t="shared" si="431"/>
        <v>145</v>
      </c>
      <c r="W4603" s="6">
        <f>V4603-H4603</f>
        <v>0</v>
      </c>
      <c r="X4603" s="6">
        <v>36.636000000000003</v>
      </c>
      <c r="Y4603" s="6">
        <v>175876</v>
      </c>
      <c r="Z4603" s="6">
        <f>(X4603/1000)*Y4603</f>
        <v>6443.3931360000006</v>
      </c>
      <c r="AA4603" s="6">
        <f>(P4603/1000)*Z4603</f>
        <v>0</v>
      </c>
      <c r="AB4603" s="6">
        <f>(W4603/100000)*Z4603</f>
        <v>0</v>
      </c>
    </row>
    <row r="4604" spans="1:28" x14ac:dyDescent="0.35">
      <c r="A4604" s="6" t="s">
        <v>4960</v>
      </c>
      <c r="B4604" s="6" t="s">
        <v>4939</v>
      </c>
      <c r="C4604" s="6" t="s">
        <v>4940</v>
      </c>
      <c r="D4604" s="6">
        <v>2010</v>
      </c>
      <c r="E4604" s="9" t="s">
        <v>6000</v>
      </c>
      <c r="F4604" s="6">
        <v>211.82657850000001</v>
      </c>
      <c r="G4604" s="9">
        <v>45</v>
      </c>
      <c r="H4604" s="9">
        <v>140</v>
      </c>
      <c r="I4604" s="6">
        <f>1/F4604</f>
        <v>4.7208429040456789E-3</v>
      </c>
      <c r="J4604" s="6">
        <f t="shared" si="426"/>
        <v>6.949925785635064</v>
      </c>
      <c r="K4604" s="6">
        <f>G4604-J4604</f>
        <v>38.050074214364933</v>
      </c>
      <c r="L4604" s="6">
        <f>J4604+K4604-G4604</f>
        <v>0</v>
      </c>
      <c r="M4604" s="6">
        <v>211.82657850000001</v>
      </c>
      <c r="N4604" s="6">
        <f t="shared" si="427"/>
        <v>4.7208429040456789E-3</v>
      </c>
      <c r="O4604" s="6">
        <f t="shared" si="428"/>
        <v>45</v>
      </c>
      <c r="P4604" s="6">
        <f>O4604-G4604</f>
        <v>0</v>
      </c>
      <c r="Q4604" s="6">
        <f>1/(LN(F4604))</f>
        <v>0.18671458809724342</v>
      </c>
      <c r="R4604" s="6">
        <f t="shared" si="429"/>
        <v>107.6773693827398</v>
      </c>
      <c r="S4604" s="6">
        <f>H4604-R4604</f>
        <v>32.322630617260202</v>
      </c>
      <c r="T4604" s="6">
        <f>R4604+S4604-H4604</f>
        <v>0</v>
      </c>
      <c r="U4604" s="6">
        <f t="shared" si="430"/>
        <v>107.6773693827398</v>
      </c>
      <c r="V4604" s="6">
        <f t="shared" si="431"/>
        <v>140</v>
      </c>
      <c r="W4604" s="6">
        <f>V4604-H4604</f>
        <v>0</v>
      </c>
      <c r="X4604" s="6">
        <v>36.003</v>
      </c>
      <c r="Y4604" s="6">
        <v>180371</v>
      </c>
      <c r="Z4604" s="6">
        <f>(X4604/1000)*Y4604</f>
        <v>6493.897113</v>
      </c>
      <c r="AA4604" s="6">
        <f>(P4604/1000)*Z4604</f>
        <v>0</v>
      </c>
      <c r="AB4604" s="6">
        <f>(W4604/100000)*Z4604</f>
        <v>0</v>
      </c>
    </row>
    <row r="4605" spans="1:28" x14ac:dyDescent="0.35">
      <c r="A4605" s="6" t="s">
        <v>4961</v>
      </c>
      <c r="B4605" s="6" t="s">
        <v>4939</v>
      </c>
      <c r="C4605" s="6" t="s">
        <v>4940</v>
      </c>
      <c r="D4605" s="6">
        <v>2011</v>
      </c>
      <c r="E4605" s="9" t="s">
        <v>6000</v>
      </c>
      <c r="F4605" s="6">
        <v>213.931544</v>
      </c>
      <c r="G4605" s="9">
        <v>42.4</v>
      </c>
      <c r="H4605" s="9">
        <v>137</v>
      </c>
      <c r="I4605" s="6">
        <f>1/F4605</f>
        <v>4.6743924776235894E-3</v>
      </c>
      <c r="J4605" s="6">
        <f t="shared" si="426"/>
        <v>6.8815424433154186</v>
      </c>
      <c r="K4605" s="6">
        <f>G4605-J4605</f>
        <v>35.518457556684581</v>
      </c>
      <c r="L4605" s="6">
        <f>J4605+K4605-G4605</f>
        <v>0</v>
      </c>
      <c r="M4605" s="6">
        <v>213.931544</v>
      </c>
      <c r="N4605" s="6">
        <f t="shared" si="427"/>
        <v>4.6743924776235894E-3</v>
      </c>
      <c r="O4605" s="6">
        <f t="shared" si="428"/>
        <v>42.4</v>
      </c>
      <c r="P4605" s="6">
        <f>O4605-G4605</f>
        <v>0</v>
      </c>
      <c r="Q4605" s="6">
        <f>1/(LN(F4605))</f>
        <v>0.18637049893554897</v>
      </c>
      <c r="R4605" s="6">
        <f t="shared" si="429"/>
        <v>107.47893488363643</v>
      </c>
      <c r="S4605" s="6">
        <f>H4605-R4605</f>
        <v>29.521065116363573</v>
      </c>
      <c r="T4605" s="6">
        <f>R4605+S4605-H4605</f>
        <v>0</v>
      </c>
      <c r="U4605" s="6">
        <f t="shared" si="430"/>
        <v>107.47893488363643</v>
      </c>
      <c r="V4605" s="6">
        <f t="shared" si="431"/>
        <v>137</v>
      </c>
      <c r="W4605" s="6">
        <f>V4605-H4605</f>
        <v>0</v>
      </c>
      <c r="X4605" s="6">
        <v>35.363</v>
      </c>
      <c r="Y4605" s="6">
        <v>184524</v>
      </c>
      <c r="Z4605" s="6">
        <f>(X4605/1000)*Y4605</f>
        <v>6525.322212</v>
      </c>
      <c r="AA4605" s="6">
        <f>(P4605/1000)*Z4605</f>
        <v>0</v>
      </c>
      <c r="AB4605" s="6">
        <f>(W4605/100000)*Z4605</f>
        <v>0</v>
      </c>
    </row>
    <row r="4606" spans="1:28" x14ac:dyDescent="0.35">
      <c r="A4606" s="6" t="s">
        <v>4962</v>
      </c>
      <c r="B4606" s="6" t="s">
        <v>4939</v>
      </c>
      <c r="C4606" s="6" t="s">
        <v>4940</v>
      </c>
      <c r="D4606" s="6">
        <v>2012</v>
      </c>
      <c r="E4606" s="9" t="s">
        <v>6000</v>
      </c>
      <c r="F4606" s="6">
        <v>180.56111999999999</v>
      </c>
      <c r="G4606" s="9">
        <v>40.1</v>
      </c>
      <c r="H4606" s="9">
        <v>134</v>
      </c>
      <c r="I4606" s="6">
        <f>1/F4606</f>
        <v>5.5382908568577778E-3</v>
      </c>
      <c r="J4606" s="6">
        <f t="shared" si="426"/>
        <v>8.1533554953580278</v>
      </c>
      <c r="K4606" s="6">
        <f>G4606-J4606</f>
        <v>31.946644504641974</v>
      </c>
      <c r="L4606" s="6">
        <f>J4606+K4606-G4606</f>
        <v>0</v>
      </c>
      <c r="M4606" s="6">
        <v>180.56111999999999</v>
      </c>
      <c r="N4606" s="6">
        <f t="shared" si="427"/>
        <v>5.5382908568577778E-3</v>
      </c>
      <c r="O4606" s="6">
        <f t="shared" si="428"/>
        <v>40.1</v>
      </c>
      <c r="P4606" s="6">
        <f>O4606-G4606</f>
        <v>0</v>
      </c>
      <c r="Q4606" s="6">
        <f>1/(LN(F4606))</f>
        <v>0.19245316708620688</v>
      </c>
      <c r="R4606" s="6">
        <f t="shared" si="429"/>
        <v>110.98677919278009</v>
      </c>
      <c r="S4606" s="6">
        <f>H4606-R4606</f>
        <v>23.013220807219909</v>
      </c>
      <c r="T4606" s="6">
        <f>R4606+S4606-H4606</f>
        <v>0</v>
      </c>
      <c r="U4606" s="6">
        <f t="shared" si="430"/>
        <v>110.98677919278009</v>
      </c>
      <c r="V4606" s="6">
        <f t="shared" si="431"/>
        <v>134</v>
      </c>
      <c r="W4606" s="6">
        <f>V4606-H4606</f>
        <v>0</v>
      </c>
      <c r="X4606" s="6">
        <v>34.725999999999999</v>
      </c>
      <c r="Y4606" s="6">
        <v>188404</v>
      </c>
      <c r="Z4606" s="6">
        <f>(X4606/1000)*Y4606</f>
        <v>6542.517304</v>
      </c>
      <c r="AA4606" s="6">
        <f>(P4606/1000)*Z4606</f>
        <v>0</v>
      </c>
      <c r="AB4606" s="6">
        <f>(W4606/100000)*Z4606</f>
        <v>0</v>
      </c>
    </row>
    <row r="4607" spans="1:28" x14ac:dyDescent="0.35">
      <c r="A4607" s="6" t="s">
        <v>4963</v>
      </c>
      <c r="B4607" s="6" t="s">
        <v>4939</v>
      </c>
      <c r="C4607" s="6" t="s">
        <v>4940</v>
      </c>
      <c r="D4607" s="6">
        <v>2013</v>
      </c>
      <c r="E4607" s="9" t="s">
        <v>6000</v>
      </c>
      <c r="F4607" s="6">
        <v>238.52951279999999</v>
      </c>
      <c r="G4607" s="9">
        <v>38.1</v>
      </c>
      <c r="H4607" s="9">
        <v>132</v>
      </c>
      <c r="I4607" s="6">
        <f>1/F4607</f>
        <v>4.1923533413597783E-3</v>
      </c>
      <c r="J4607" s="6">
        <f t="shared" si="426"/>
        <v>6.1718945497296973</v>
      </c>
      <c r="K4607" s="6">
        <f>G4607-J4607</f>
        <v>31.928105450270305</v>
      </c>
      <c r="L4607" s="6">
        <f>J4607+K4607-G4607</f>
        <v>0</v>
      </c>
      <c r="M4607" s="6">
        <v>238.52951279999999</v>
      </c>
      <c r="N4607" s="6">
        <f t="shared" si="427"/>
        <v>4.1923533413597783E-3</v>
      </c>
      <c r="O4607" s="6">
        <f t="shared" si="428"/>
        <v>38.1</v>
      </c>
      <c r="P4607" s="6">
        <f>O4607-G4607</f>
        <v>0</v>
      </c>
      <c r="Q4607" s="6">
        <f>1/(LN(F4607))</f>
        <v>0.18266531559813562</v>
      </c>
      <c r="R4607" s="6">
        <f t="shared" si="429"/>
        <v>105.34217417886683</v>
      </c>
      <c r="S4607" s="6">
        <f>H4607-R4607</f>
        <v>26.657825821133173</v>
      </c>
      <c r="T4607" s="6">
        <f>R4607+S4607-H4607</f>
        <v>0</v>
      </c>
      <c r="U4607" s="6">
        <f t="shared" si="430"/>
        <v>105.34217417886683</v>
      </c>
      <c r="V4607" s="6">
        <f t="shared" si="431"/>
        <v>132</v>
      </c>
      <c r="W4607" s="6">
        <f>V4607-H4607</f>
        <v>0</v>
      </c>
      <c r="X4607" s="6">
        <v>34.103000000000002</v>
      </c>
      <c r="Y4607" s="6">
        <v>192087</v>
      </c>
      <c r="Z4607" s="6">
        <f>(X4607/1000)*Y4607</f>
        <v>6550.7429609999999</v>
      </c>
      <c r="AA4607" s="6">
        <f>(P4607/1000)*Z4607</f>
        <v>0</v>
      </c>
      <c r="AB4607" s="6">
        <f>(W4607/100000)*Z4607</f>
        <v>0</v>
      </c>
    </row>
    <row r="4608" spans="1:28" x14ac:dyDescent="0.35">
      <c r="A4608" s="6" t="s">
        <v>4964</v>
      </c>
      <c r="B4608" s="6" t="s">
        <v>4939</v>
      </c>
      <c r="C4608" s="6" t="s">
        <v>4940</v>
      </c>
      <c r="D4608" s="6">
        <v>2014</v>
      </c>
      <c r="E4608" s="9" t="s">
        <v>6000</v>
      </c>
      <c r="F4608" s="6">
        <v>183.43039680000001</v>
      </c>
      <c r="G4608" s="9">
        <v>36.299999999999997</v>
      </c>
      <c r="H4608" s="9">
        <v>131</v>
      </c>
      <c r="I4608" s="6">
        <f>1/F4608</f>
        <v>5.4516591439876336E-3</v>
      </c>
      <c r="J4608" s="6">
        <f t="shared" si="426"/>
        <v>8.0258181069365708</v>
      </c>
      <c r="K4608" s="6">
        <f>G4608-J4608</f>
        <v>28.274181893063428</v>
      </c>
      <c r="L4608" s="6">
        <f>J4608+K4608-G4608</f>
        <v>0</v>
      </c>
      <c r="M4608" s="6">
        <v>183.43039680000001</v>
      </c>
      <c r="N4608" s="6">
        <f t="shared" si="427"/>
        <v>5.4516591439876336E-3</v>
      </c>
      <c r="O4608" s="6">
        <f t="shared" si="428"/>
        <v>36.299999999999997</v>
      </c>
      <c r="P4608" s="6">
        <f>O4608-G4608</f>
        <v>0</v>
      </c>
      <c r="Q4608" s="6">
        <f>1/(LN(F4608))</f>
        <v>0.19187099073933717</v>
      </c>
      <c r="R4608" s="6">
        <f t="shared" si="429"/>
        <v>110.65104100442205</v>
      </c>
      <c r="S4608" s="6">
        <f>H4608-R4608</f>
        <v>20.348958995577945</v>
      </c>
      <c r="T4608" s="6">
        <f>R4608+S4608-H4608</f>
        <v>0</v>
      </c>
      <c r="U4608" s="6">
        <f t="shared" si="430"/>
        <v>110.65104100442205</v>
      </c>
      <c r="V4608" s="6">
        <f t="shared" si="431"/>
        <v>131</v>
      </c>
      <c r="W4608" s="6">
        <f>V4608-H4608</f>
        <v>0</v>
      </c>
      <c r="X4608" s="6">
        <v>33.508000000000003</v>
      </c>
      <c r="Y4608" s="6">
        <v>195727</v>
      </c>
      <c r="Z4608" s="6">
        <f>(X4608/1000)*Y4608</f>
        <v>6558.4203160000006</v>
      </c>
      <c r="AA4608" s="6">
        <f>(P4608/1000)*Z4608</f>
        <v>0</v>
      </c>
      <c r="AB4608" s="6">
        <f>(W4608/100000)*Z4608</f>
        <v>0</v>
      </c>
    </row>
    <row r="4609" spans="1:28" x14ac:dyDescent="0.35">
      <c r="A4609" s="6" t="s">
        <v>4965</v>
      </c>
      <c r="B4609" s="6" t="s">
        <v>4939</v>
      </c>
      <c r="C4609" s="6" t="s">
        <v>4940</v>
      </c>
      <c r="D4609" s="6">
        <v>2015</v>
      </c>
      <c r="E4609" s="9" t="s">
        <v>6000</v>
      </c>
      <c r="F4609" s="6">
        <v>204.40975539999999</v>
      </c>
      <c r="G4609" s="9">
        <v>34.700000000000003</v>
      </c>
      <c r="H4609" s="9">
        <v>130</v>
      </c>
      <c r="I4609" s="6">
        <f>1/F4609</f>
        <v>4.8921344191383935E-3</v>
      </c>
      <c r="J4609" s="6">
        <f t="shared" si="426"/>
        <v>7.202097557032741</v>
      </c>
      <c r="K4609" s="6">
        <f>G4609-J4609</f>
        <v>27.497902442967263</v>
      </c>
      <c r="L4609" s="6">
        <f>J4609+K4609-G4609</f>
        <v>0</v>
      </c>
      <c r="M4609" s="6">
        <v>204.40975539999999</v>
      </c>
      <c r="N4609" s="6">
        <f t="shared" si="427"/>
        <v>4.8921344191383935E-3</v>
      </c>
      <c r="O4609" s="6">
        <f t="shared" si="428"/>
        <v>34.700000000000003</v>
      </c>
      <c r="P4609" s="6">
        <f>O4609-G4609</f>
        <v>0</v>
      </c>
      <c r="Q4609" s="6">
        <f>1/(LN(F4609))</f>
        <v>0.18796545235793968</v>
      </c>
      <c r="R4609" s="6">
        <f t="shared" si="429"/>
        <v>108.39873654756204</v>
      </c>
      <c r="S4609" s="6">
        <f>H4609-R4609</f>
        <v>21.601263452437962</v>
      </c>
      <c r="T4609" s="6">
        <f>R4609+S4609-H4609</f>
        <v>0</v>
      </c>
      <c r="U4609" s="6">
        <f t="shared" si="430"/>
        <v>108.39873654756204</v>
      </c>
      <c r="V4609" s="6">
        <f t="shared" si="431"/>
        <v>130</v>
      </c>
      <c r="W4609" s="6">
        <f>V4609-H4609</f>
        <v>0</v>
      </c>
      <c r="X4609" s="6">
        <v>32.950000000000003</v>
      </c>
      <c r="Y4609" s="6">
        <v>199432</v>
      </c>
      <c r="Z4609" s="6">
        <f>(X4609/1000)*Y4609</f>
        <v>6571.2844000000005</v>
      </c>
      <c r="AA4609" s="6">
        <f>(P4609/1000)*Z4609</f>
        <v>0</v>
      </c>
      <c r="AB4609" s="6">
        <f>(W4609/100000)*Z4609</f>
        <v>0</v>
      </c>
    </row>
    <row r="4610" spans="1:28" x14ac:dyDescent="0.35">
      <c r="A4610" s="6" t="s">
        <v>4966</v>
      </c>
      <c r="B4610" s="6" t="s">
        <v>4939</v>
      </c>
      <c r="C4610" s="6" t="s">
        <v>4940</v>
      </c>
      <c r="D4610" s="6">
        <v>2016</v>
      </c>
      <c r="E4610" s="9" t="s">
        <v>6000</v>
      </c>
      <c r="F4610" s="6">
        <v>0</v>
      </c>
      <c r="G4610" s="9">
        <v>33.299999999999997</v>
      </c>
      <c r="H4610" s="9">
        <v>130</v>
      </c>
      <c r="I4610" s="6" t="e">
        <f>1/F4610</f>
        <v>#DIV/0!</v>
      </c>
      <c r="J4610" s="6" t="e">
        <f t="shared" ref="J4610:J4673" si="432">I4610*1472.179</f>
        <v>#DIV/0!</v>
      </c>
      <c r="K4610" s="6" t="e">
        <f>G4610-J4610</f>
        <v>#DIV/0!</v>
      </c>
      <c r="L4610" s="6" t="e">
        <f>J4610+K4610-G4610</f>
        <v>#DIV/0!</v>
      </c>
      <c r="M4610" s="6">
        <v>0</v>
      </c>
      <c r="N4610" s="6" t="e">
        <f t="shared" ref="N4610:N4673" si="433">1/M4610</f>
        <v>#DIV/0!</v>
      </c>
      <c r="O4610" s="6" t="e">
        <f t="shared" ref="O4610:O4673" si="434">1472.179*N4610+K4610</f>
        <v>#DIV/0!</v>
      </c>
      <c r="P4610" s="6" t="e">
        <f>O4610-G4610</f>
        <v>#DIV/0!</v>
      </c>
      <c r="Q4610" s="6" t="e">
        <f>1/(LN(F4610))</f>
        <v>#NUM!</v>
      </c>
      <c r="R4610" s="6" t="e">
        <f t="shared" ref="R4610:R4673" si="435">576.695*Q4610</f>
        <v>#NUM!</v>
      </c>
      <c r="S4610" s="6" t="e">
        <f>H4610-R4610</f>
        <v>#NUM!</v>
      </c>
      <c r="T4610" s="6" t="e">
        <f>R4610+S4610-H4610</f>
        <v>#NUM!</v>
      </c>
      <c r="U4610" s="6" t="e">
        <f t="shared" ref="U4610:U4673" si="436">576.695*(1/(LN(M4610)))</f>
        <v>#NUM!</v>
      </c>
      <c r="V4610" s="6" t="e">
        <f t="shared" ref="V4610:V4673" si="437">U4610+S4610</f>
        <v>#NUM!</v>
      </c>
      <c r="W4610" s="6" t="e">
        <f>V4610-H4610</f>
        <v>#NUM!</v>
      </c>
      <c r="X4610" s="6">
        <v>32.436999999999998</v>
      </c>
      <c r="Y4610" s="6">
        <v>203227</v>
      </c>
      <c r="Z4610" s="6">
        <f>(X4610/1000)*Y4610</f>
        <v>6592.0741989999997</v>
      </c>
      <c r="AA4610" s="6" t="e">
        <f>(P4610/1000)*Z4610</f>
        <v>#DIV/0!</v>
      </c>
      <c r="AB4610" s="6" t="e">
        <f>(W4610/100000)*Z4610</f>
        <v>#NUM!</v>
      </c>
    </row>
    <row r="4611" spans="1:28" x14ac:dyDescent="0.35">
      <c r="A4611" s="6" t="s">
        <v>4967</v>
      </c>
      <c r="B4611" s="6" t="s">
        <v>4939</v>
      </c>
      <c r="C4611" s="6" t="s">
        <v>4940</v>
      </c>
      <c r="D4611" s="6">
        <v>2017</v>
      </c>
      <c r="E4611" s="9" t="s">
        <v>6000</v>
      </c>
      <c r="F4611" s="6">
        <v>185.41676181845693</v>
      </c>
      <c r="G4611" s="9">
        <v>32</v>
      </c>
      <c r="H4611" s="9">
        <v>130</v>
      </c>
      <c r="I4611" s="6">
        <f>1/F4611</f>
        <v>5.3932556592650891E-3</v>
      </c>
      <c r="J4611" s="6">
        <f t="shared" si="432"/>
        <v>7.9398377232012205</v>
      </c>
      <c r="K4611" s="6">
        <f>G4611-J4611</f>
        <v>24.060162276798778</v>
      </c>
      <c r="L4611" s="6">
        <f>J4611+K4611-G4611</f>
        <v>0</v>
      </c>
      <c r="M4611" s="6">
        <v>185.41676181845693</v>
      </c>
      <c r="N4611" s="6">
        <f t="shared" si="433"/>
        <v>5.3932556592650891E-3</v>
      </c>
      <c r="O4611" s="6">
        <f t="shared" si="434"/>
        <v>32</v>
      </c>
      <c r="P4611" s="6">
        <f>O4611-G4611</f>
        <v>0</v>
      </c>
      <c r="Q4611" s="6">
        <f>1/(LN(F4611))</f>
        <v>0.19147528817917162</v>
      </c>
      <c r="R4611" s="6">
        <f t="shared" si="435"/>
        <v>110.42284131648738</v>
      </c>
      <c r="S4611" s="6">
        <f>H4611-R4611</f>
        <v>19.577158683512621</v>
      </c>
      <c r="T4611" s="6">
        <f>R4611+S4611-H4611</f>
        <v>0</v>
      </c>
      <c r="U4611" s="6">
        <f t="shared" si="436"/>
        <v>110.42284131648738</v>
      </c>
      <c r="V4611" s="6">
        <f t="shared" si="437"/>
        <v>130</v>
      </c>
      <c r="W4611" s="6">
        <f>V4611-H4611</f>
        <v>0</v>
      </c>
      <c r="X4611" s="6">
        <v>31.966999999999999</v>
      </c>
      <c r="Y4611" s="6">
        <v>207089</v>
      </c>
      <c r="Z4611" s="6">
        <f>(X4611/1000)*Y4611</f>
        <v>6620.0140629999987</v>
      </c>
      <c r="AA4611" s="6">
        <f>(P4611/1000)*Z4611</f>
        <v>0</v>
      </c>
      <c r="AB4611" s="6">
        <f>(W4611/100000)*Z4611</f>
        <v>0</v>
      </c>
    </row>
    <row r="4612" spans="1:28" x14ac:dyDescent="0.35">
      <c r="A4612" s="6" t="s">
        <v>4968</v>
      </c>
      <c r="B4612" s="6" t="s">
        <v>4939</v>
      </c>
      <c r="C4612" s="6" t="s">
        <v>4940</v>
      </c>
      <c r="D4612" s="6">
        <v>2018</v>
      </c>
      <c r="E4612" s="9" t="s">
        <v>6000</v>
      </c>
      <c r="F4612" s="6">
        <v>201.39660611746407</v>
      </c>
      <c r="G4612" s="9">
        <v>30.9</v>
      </c>
      <c r="I4612" s="6">
        <f>1/F4612</f>
        <v>4.9653269698931891E-3</v>
      </c>
      <c r="J4612" s="6">
        <f t="shared" si="432"/>
        <v>7.309850093210386</v>
      </c>
      <c r="K4612" s="6">
        <f>G4612-J4612</f>
        <v>23.590149906789613</v>
      </c>
      <c r="L4612" s="6">
        <f>J4612+K4612-G4612</f>
        <v>0</v>
      </c>
      <c r="M4612" s="6">
        <v>201.39660611746407</v>
      </c>
      <c r="N4612" s="6">
        <f t="shared" si="433"/>
        <v>4.9653269698931891E-3</v>
      </c>
      <c r="O4612" s="6">
        <f t="shared" si="434"/>
        <v>30.9</v>
      </c>
      <c r="P4612" s="6">
        <f>O4612-G4612</f>
        <v>0</v>
      </c>
      <c r="Q4612" s="6">
        <f>1/(LN(F4612))</f>
        <v>0.18849160265046017</v>
      </c>
      <c r="R4612" s="6">
        <f t="shared" si="435"/>
        <v>108.70216479050714</v>
      </c>
      <c r="S4612" s="6">
        <f>H4612-R4612</f>
        <v>-108.70216479050714</v>
      </c>
      <c r="T4612" s="6">
        <f>R4612+S4612-H4612</f>
        <v>0</v>
      </c>
      <c r="U4612" s="6">
        <f t="shared" si="436"/>
        <v>108.70216479050714</v>
      </c>
      <c r="V4612" s="6">
        <f t="shared" si="437"/>
        <v>0</v>
      </c>
      <c r="W4612" s="6">
        <f>V4612-H4612</f>
        <v>0</v>
      </c>
      <c r="X4612" s="6">
        <v>31.538</v>
      </c>
      <c r="Y4612" s="6">
        <v>211028</v>
      </c>
      <c r="Z4612" s="6">
        <f>(X4612/1000)*Y4612</f>
        <v>6655.4010640000006</v>
      </c>
      <c r="AA4612" s="6">
        <f>(P4612/1000)*Z4612</f>
        <v>0</v>
      </c>
      <c r="AB4612" s="6">
        <f>(W4612/100000)*Z4612</f>
        <v>0</v>
      </c>
    </row>
    <row r="4613" spans="1:28" x14ac:dyDescent="0.35">
      <c r="A4613" s="6" t="s">
        <v>4969</v>
      </c>
      <c r="B4613" s="6" t="s">
        <v>4970</v>
      </c>
      <c r="C4613" s="6" t="s">
        <v>4971</v>
      </c>
      <c r="D4613" s="6">
        <v>1990</v>
      </c>
      <c r="E4613" s="9" t="s">
        <v>6001</v>
      </c>
      <c r="F4613" s="6">
        <v>1218.4476304</v>
      </c>
      <c r="G4613" s="9">
        <v>45</v>
      </c>
      <c r="I4613" s="6">
        <f>1/F4613</f>
        <v>8.2071643872926525E-4</v>
      </c>
      <c r="J4613" s="6">
        <f t="shared" si="432"/>
        <v>1.2082415060520111</v>
      </c>
      <c r="K4613" s="6">
        <f>G4613-J4613</f>
        <v>43.791758493947988</v>
      </c>
      <c r="L4613" s="6">
        <f>J4613+K4613-G4613</f>
        <v>0</v>
      </c>
      <c r="M4613" s="6">
        <v>1218.4476304</v>
      </c>
      <c r="N4613" s="6">
        <f t="shared" si="433"/>
        <v>8.2071643872926525E-4</v>
      </c>
      <c r="O4613" s="6">
        <f t="shared" si="434"/>
        <v>45</v>
      </c>
      <c r="P4613" s="6">
        <f>O4613-G4613</f>
        <v>0</v>
      </c>
      <c r="Q4613" s="6">
        <f>1/(LN(F4613))</f>
        <v>0.14073935943652424</v>
      </c>
      <c r="R4613" s="6">
        <f t="shared" si="435"/>
        <v>81.163684890246358</v>
      </c>
      <c r="S4613" s="6">
        <f>H4613-R4613</f>
        <v>-81.163684890246358</v>
      </c>
      <c r="T4613" s="6">
        <f>R4613+S4613-H4613</f>
        <v>0</v>
      </c>
      <c r="U4613" s="6">
        <f t="shared" si="436"/>
        <v>81.163684890246358</v>
      </c>
      <c r="V4613" s="6">
        <f t="shared" si="437"/>
        <v>0</v>
      </c>
      <c r="W4613" s="6">
        <f>V4613-H4613</f>
        <v>0</v>
      </c>
      <c r="X4613" s="6">
        <v>27.954000000000001</v>
      </c>
      <c r="Y4613" s="6">
        <v>405168</v>
      </c>
      <c r="Z4613" s="6">
        <f>(X4613/1000)*Y4613</f>
        <v>11326.066272</v>
      </c>
      <c r="AA4613" s="6">
        <f>(P4613/1000)*Z4613</f>
        <v>0</v>
      </c>
      <c r="AB4613" s="6">
        <f>(W4613/100000)*Z4613</f>
        <v>0</v>
      </c>
    </row>
    <row r="4614" spans="1:28" x14ac:dyDescent="0.35">
      <c r="A4614" s="6" t="s">
        <v>4972</v>
      </c>
      <c r="B4614" s="6" t="s">
        <v>4970</v>
      </c>
      <c r="C4614" s="6" t="s">
        <v>4971</v>
      </c>
      <c r="D4614" s="6">
        <v>1991</v>
      </c>
      <c r="E4614" s="9" t="s">
        <v>6001</v>
      </c>
      <c r="F4614" s="6">
        <v>1052.2292351999999</v>
      </c>
      <c r="G4614" s="9">
        <v>43.5</v>
      </c>
      <c r="I4614" s="6">
        <f>1/F4614</f>
        <v>9.5036325407735645E-4</v>
      </c>
      <c r="J4614" s="6">
        <f t="shared" si="432"/>
        <v>1.3991048250243485</v>
      </c>
      <c r="K4614" s="6">
        <f>G4614-J4614</f>
        <v>42.100895174975655</v>
      </c>
      <c r="L4614" s="6">
        <f>J4614+K4614-G4614</f>
        <v>0</v>
      </c>
      <c r="M4614" s="6">
        <v>1052.2292351999999</v>
      </c>
      <c r="N4614" s="6">
        <f t="shared" si="433"/>
        <v>9.5036325407735645E-4</v>
      </c>
      <c r="O4614" s="6">
        <f t="shared" si="434"/>
        <v>43.5</v>
      </c>
      <c r="P4614" s="6">
        <f>O4614-G4614</f>
        <v>0</v>
      </c>
      <c r="Q4614" s="6">
        <f>1/(LN(F4614))</f>
        <v>0.14370569885975892</v>
      </c>
      <c r="R4614" s="6">
        <f t="shared" si="435"/>
        <v>82.874358003928677</v>
      </c>
      <c r="S4614" s="6">
        <f>H4614-R4614</f>
        <v>-82.874358003928677</v>
      </c>
      <c r="T4614" s="6">
        <f>R4614+S4614-H4614</f>
        <v>0</v>
      </c>
      <c r="U4614" s="6">
        <f t="shared" si="436"/>
        <v>82.874358003928677</v>
      </c>
      <c r="V4614" s="6">
        <f t="shared" si="437"/>
        <v>0</v>
      </c>
      <c r="W4614" s="6">
        <f>V4614-H4614</f>
        <v>0</v>
      </c>
      <c r="X4614" s="6">
        <v>27.577999999999999</v>
      </c>
      <c r="Y4614" s="6">
        <v>413005</v>
      </c>
      <c r="Z4614" s="6">
        <f>(X4614/1000)*Y4614</f>
        <v>11389.85189</v>
      </c>
      <c r="AA4614" s="6">
        <f>(P4614/1000)*Z4614</f>
        <v>0</v>
      </c>
      <c r="AB4614" s="6">
        <f>(W4614/100000)*Z4614</f>
        <v>0</v>
      </c>
    </row>
    <row r="4615" spans="1:28" x14ac:dyDescent="0.35">
      <c r="A4615" s="6" t="s">
        <v>4973</v>
      </c>
      <c r="B4615" s="6" t="s">
        <v>4970</v>
      </c>
      <c r="C4615" s="6" t="s">
        <v>4971</v>
      </c>
      <c r="D4615" s="6">
        <v>1992</v>
      </c>
      <c r="E4615" s="9" t="s">
        <v>6001</v>
      </c>
      <c r="F4615" s="6">
        <v>866.772696</v>
      </c>
      <c r="G4615" s="9">
        <v>41.9</v>
      </c>
      <c r="I4615" s="6">
        <f>1/F4615</f>
        <v>1.1537050078005687E-3</v>
      </c>
      <c r="J4615" s="6">
        <f t="shared" si="432"/>
        <v>1.6984602846788335</v>
      </c>
      <c r="K4615" s="6">
        <f>G4615-J4615</f>
        <v>40.201539715321168</v>
      </c>
      <c r="L4615" s="6">
        <f>J4615+K4615-G4615</f>
        <v>0</v>
      </c>
      <c r="M4615" s="6">
        <v>866.772696</v>
      </c>
      <c r="N4615" s="6">
        <f t="shared" si="433"/>
        <v>1.1537050078005687E-3</v>
      </c>
      <c r="O4615" s="6">
        <f t="shared" si="434"/>
        <v>41.9</v>
      </c>
      <c r="P4615" s="6">
        <f>O4615-G4615</f>
        <v>0</v>
      </c>
      <c r="Q4615" s="6">
        <f>1/(LN(F4615))</f>
        <v>0.14782453790994293</v>
      </c>
      <c r="R4615" s="6">
        <f t="shared" si="435"/>
        <v>85.24967188997455</v>
      </c>
      <c r="S4615" s="6">
        <f>H4615-R4615</f>
        <v>-85.24967188997455</v>
      </c>
      <c r="T4615" s="6">
        <f>R4615+S4615-H4615</f>
        <v>0</v>
      </c>
      <c r="U4615" s="6">
        <f t="shared" si="436"/>
        <v>85.24967188997455</v>
      </c>
      <c r="V4615" s="6">
        <f t="shared" si="437"/>
        <v>0</v>
      </c>
      <c r="W4615" s="6">
        <f>V4615-H4615</f>
        <v>0</v>
      </c>
      <c r="X4615" s="6">
        <v>27.166</v>
      </c>
      <c r="Y4615" s="6">
        <v>420655</v>
      </c>
      <c r="Z4615" s="6">
        <f>(X4615/1000)*Y4615</f>
        <v>11427.513729999999</v>
      </c>
      <c r="AA4615" s="6">
        <f>(P4615/1000)*Z4615</f>
        <v>0</v>
      </c>
      <c r="AB4615" s="6">
        <f>(W4615/100000)*Z4615</f>
        <v>0</v>
      </c>
    </row>
    <row r="4616" spans="1:28" x14ac:dyDescent="0.35">
      <c r="A4616" s="6" t="s">
        <v>4974</v>
      </c>
      <c r="B4616" s="6" t="s">
        <v>4970</v>
      </c>
      <c r="C4616" s="6" t="s">
        <v>4971</v>
      </c>
      <c r="D4616" s="6">
        <v>1993</v>
      </c>
      <c r="E4616" s="9" t="s">
        <v>6001</v>
      </c>
      <c r="F4616" s="6">
        <v>363.57448640000001</v>
      </c>
      <c r="G4616" s="9">
        <v>40.5</v>
      </c>
      <c r="I4616" s="6">
        <f>1/F4616</f>
        <v>2.7504680262404684E-3</v>
      </c>
      <c r="J4616" s="6">
        <f t="shared" si="432"/>
        <v>4.0491812684026671</v>
      </c>
      <c r="K4616" s="6">
        <f>G4616-J4616</f>
        <v>36.45081873159733</v>
      </c>
      <c r="L4616" s="6">
        <f>J4616+K4616-G4616</f>
        <v>0</v>
      </c>
      <c r="M4616" s="6">
        <v>363.57448640000001</v>
      </c>
      <c r="N4616" s="6">
        <f t="shared" si="433"/>
        <v>2.7504680262404684E-3</v>
      </c>
      <c r="O4616" s="6">
        <f t="shared" si="434"/>
        <v>40.5</v>
      </c>
      <c r="P4616" s="6">
        <f>O4616-G4616</f>
        <v>0</v>
      </c>
      <c r="Q4616" s="6">
        <f>1/(LN(F4616))</f>
        <v>0.16960696767540348</v>
      </c>
      <c r="R4616" s="6">
        <f t="shared" si="435"/>
        <v>97.811490223566821</v>
      </c>
      <c r="S4616" s="6">
        <f>H4616-R4616</f>
        <v>-97.811490223566821</v>
      </c>
      <c r="T4616" s="6">
        <f>R4616+S4616-H4616</f>
        <v>0</v>
      </c>
      <c r="U4616" s="6">
        <f t="shared" si="436"/>
        <v>97.811490223566821</v>
      </c>
      <c r="V4616" s="6">
        <f t="shared" si="437"/>
        <v>0</v>
      </c>
      <c r="W4616" s="6">
        <f>V4616-H4616</f>
        <v>0</v>
      </c>
      <c r="X4616" s="6">
        <v>26.718</v>
      </c>
      <c r="Y4616" s="6">
        <v>428030</v>
      </c>
      <c r="Z4616" s="6">
        <f>(X4616/1000)*Y4616</f>
        <v>11436.105539999999</v>
      </c>
      <c r="AA4616" s="6">
        <f>(P4616/1000)*Z4616</f>
        <v>0</v>
      </c>
      <c r="AB4616" s="6">
        <f>(W4616/100000)*Z4616</f>
        <v>0</v>
      </c>
    </row>
    <row r="4617" spans="1:28" x14ac:dyDescent="0.35">
      <c r="A4617" s="6" t="s">
        <v>4975</v>
      </c>
      <c r="B4617" s="6" t="s">
        <v>4970</v>
      </c>
      <c r="C4617" s="6" t="s">
        <v>4971</v>
      </c>
      <c r="D4617" s="6">
        <v>1994</v>
      </c>
      <c r="E4617" s="9" t="s">
        <v>6001</v>
      </c>
      <c r="F4617" s="6">
        <v>641.55284859999995</v>
      </c>
      <c r="G4617" s="9">
        <v>39</v>
      </c>
      <c r="I4617" s="6">
        <f>1/F4617</f>
        <v>1.5587180419854815E-3</v>
      </c>
      <c r="J4617" s="6">
        <f t="shared" si="432"/>
        <v>2.2947119683321442</v>
      </c>
      <c r="K4617" s="6">
        <f>G4617-J4617</f>
        <v>36.705288031667855</v>
      </c>
      <c r="L4617" s="6">
        <f>J4617+K4617-G4617</f>
        <v>0</v>
      </c>
      <c r="M4617" s="6">
        <v>641.55284859999995</v>
      </c>
      <c r="N4617" s="6">
        <f t="shared" si="433"/>
        <v>1.5587180419854815E-3</v>
      </c>
      <c r="O4617" s="6">
        <f t="shared" si="434"/>
        <v>39</v>
      </c>
      <c r="P4617" s="6">
        <f>O4617-G4617</f>
        <v>0</v>
      </c>
      <c r="Q4617" s="6">
        <f>1/(LN(F4617))</f>
        <v>0.15470556555193735</v>
      </c>
      <c r="R4617" s="6">
        <f t="shared" si="435"/>
        <v>89.217926125974515</v>
      </c>
      <c r="S4617" s="6">
        <f>H4617-R4617</f>
        <v>-89.217926125974515</v>
      </c>
      <c r="T4617" s="6">
        <f>R4617+S4617-H4617</f>
        <v>0</v>
      </c>
      <c r="U4617" s="6">
        <f t="shared" si="436"/>
        <v>89.217926125974515</v>
      </c>
      <c r="V4617" s="6">
        <f t="shared" si="437"/>
        <v>0</v>
      </c>
      <c r="W4617" s="6">
        <f>V4617-H4617</f>
        <v>0</v>
      </c>
      <c r="X4617" s="6">
        <v>26.245999999999999</v>
      </c>
      <c r="Y4617" s="6">
        <v>435105</v>
      </c>
      <c r="Z4617" s="6">
        <f>(X4617/1000)*Y4617</f>
        <v>11419.765829999998</v>
      </c>
      <c r="AA4617" s="6">
        <f>(P4617/1000)*Z4617</f>
        <v>0</v>
      </c>
      <c r="AB4617" s="6">
        <f>(W4617/100000)*Z4617</f>
        <v>0</v>
      </c>
    </row>
    <row r="4618" spans="1:28" x14ac:dyDescent="0.35">
      <c r="A4618" s="6" t="s">
        <v>4976</v>
      </c>
      <c r="B4618" s="6" t="s">
        <v>4970</v>
      </c>
      <c r="C4618" s="6" t="s">
        <v>4971</v>
      </c>
      <c r="D4618" s="6">
        <v>1995</v>
      </c>
      <c r="E4618" s="9" t="s">
        <v>6001</v>
      </c>
      <c r="F4618" s="6">
        <v>902.11484999999902</v>
      </c>
      <c r="G4618" s="9">
        <v>37.5</v>
      </c>
      <c r="I4618" s="6">
        <f>1/F4618</f>
        <v>1.1085063060429624E-3</v>
      </c>
      <c r="J4618" s="6">
        <f t="shared" si="432"/>
        <v>1.6319197051240224</v>
      </c>
      <c r="K4618" s="6">
        <f>G4618-J4618</f>
        <v>35.86808029487598</v>
      </c>
      <c r="L4618" s="6">
        <f>J4618+K4618-G4618</f>
        <v>0</v>
      </c>
      <c r="M4618" s="6">
        <v>902.11484999999902</v>
      </c>
      <c r="N4618" s="6">
        <f t="shared" si="433"/>
        <v>1.1085063060429624E-3</v>
      </c>
      <c r="O4618" s="6">
        <f t="shared" si="434"/>
        <v>37.5</v>
      </c>
      <c r="P4618" s="6">
        <f>O4618-G4618</f>
        <v>0</v>
      </c>
      <c r="Q4618" s="6">
        <f>1/(LN(F4618))</f>
        <v>0.14695634654419842</v>
      </c>
      <c r="R4618" s="6">
        <f t="shared" si="435"/>
        <v>84.748990270306521</v>
      </c>
      <c r="S4618" s="6">
        <f>H4618-R4618</f>
        <v>-84.748990270306521</v>
      </c>
      <c r="T4618" s="6">
        <f>R4618+S4618-H4618</f>
        <v>0</v>
      </c>
      <c r="U4618" s="6">
        <f t="shared" si="436"/>
        <v>84.748990270306521</v>
      </c>
      <c r="V4618" s="6">
        <f t="shared" si="437"/>
        <v>0</v>
      </c>
      <c r="W4618" s="6">
        <f>V4618-H4618</f>
        <v>0</v>
      </c>
      <c r="X4618" s="6">
        <v>25.763999999999999</v>
      </c>
      <c r="Y4618" s="6">
        <v>441851</v>
      </c>
      <c r="Z4618" s="6">
        <f>(X4618/1000)*Y4618</f>
        <v>11383.849163999999</v>
      </c>
      <c r="AA4618" s="6">
        <f>(P4618/1000)*Z4618</f>
        <v>0</v>
      </c>
      <c r="AB4618" s="6">
        <f>(W4618/100000)*Z4618</f>
        <v>0</v>
      </c>
    </row>
    <row r="4619" spans="1:28" x14ac:dyDescent="0.35">
      <c r="A4619" s="6" t="s">
        <v>4977</v>
      </c>
      <c r="B4619" s="6" t="s">
        <v>4970</v>
      </c>
      <c r="C4619" s="6" t="s">
        <v>4971</v>
      </c>
      <c r="D4619" s="6">
        <v>1996</v>
      </c>
      <c r="E4619" s="9" t="s">
        <v>6001</v>
      </c>
      <c r="F4619" s="6">
        <v>983.32517159999998</v>
      </c>
      <c r="G4619" s="9">
        <v>36.1</v>
      </c>
      <c r="I4619" s="6">
        <f>1/F4619</f>
        <v>1.0169575933593441E-3</v>
      </c>
      <c r="J4619" s="6">
        <f t="shared" si="432"/>
        <v>1.4971436128341657</v>
      </c>
      <c r="K4619" s="6">
        <f>G4619-J4619</f>
        <v>34.602856387165836</v>
      </c>
      <c r="L4619" s="6">
        <f>J4619+K4619-G4619</f>
        <v>0</v>
      </c>
      <c r="M4619" s="6">
        <v>983.32517159999998</v>
      </c>
      <c r="N4619" s="6">
        <f t="shared" si="433"/>
        <v>1.0169575933593441E-3</v>
      </c>
      <c r="O4619" s="6">
        <f t="shared" si="434"/>
        <v>36.1</v>
      </c>
      <c r="P4619" s="6">
        <f>O4619-G4619</f>
        <v>0</v>
      </c>
      <c r="Q4619" s="6">
        <f>1/(LN(F4619))</f>
        <v>0.14511808552022742</v>
      </c>
      <c r="R4619" s="6">
        <f t="shared" si="435"/>
        <v>83.688874329087568</v>
      </c>
      <c r="S4619" s="6">
        <f>H4619-R4619</f>
        <v>-83.688874329087568</v>
      </c>
      <c r="T4619" s="6">
        <f>R4619+S4619-H4619</f>
        <v>0</v>
      </c>
      <c r="U4619" s="6">
        <f t="shared" si="436"/>
        <v>83.688874329087568</v>
      </c>
      <c r="V4619" s="6">
        <f t="shared" si="437"/>
        <v>0</v>
      </c>
      <c r="W4619" s="6">
        <f>V4619-H4619</f>
        <v>0</v>
      </c>
      <c r="X4619" s="6">
        <v>25.294</v>
      </c>
      <c r="Y4619" s="6">
        <v>448213</v>
      </c>
      <c r="Z4619" s="6">
        <f>(X4619/1000)*Y4619</f>
        <v>11337.099622</v>
      </c>
      <c r="AA4619" s="6">
        <f>(P4619/1000)*Z4619</f>
        <v>0</v>
      </c>
      <c r="AB4619" s="6">
        <f>(W4619/100000)*Z4619</f>
        <v>0</v>
      </c>
    </row>
    <row r="4620" spans="1:28" x14ac:dyDescent="0.35">
      <c r="A4620" s="6" t="s">
        <v>4978</v>
      </c>
      <c r="B4620" s="6" t="s">
        <v>4970</v>
      </c>
      <c r="C4620" s="6" t="s">
        <v>4971</v>
      </c>
      <c r="D4620" s="6">
        <v>1997</v>
      </c>
      <c r="E4620" s="9" t="s">
        <v>6001</v>
      </c>
      <c r="F4620" s="6">
        <v>993.47301270000003</v>
      </c>
      <c r="G4620" s="9">
        <v>34.799999999999997</v>
      </c>
      <c r="I4620" s="6">
        <f>1/F4620</f>
        <v>1.0065698687498931E-3</v>
      </c>
      <c r="J4620" s="6">
        <f t="shared" si="432"/>
        <v>1.4818510228063491</v>
      </c>
      <c r="K4620" s="6">
        <f>G4620-J4620</f>
        <v>33.318148977193651</v>
      </c>
      <c r="L4620" s="6">
        <f>J4620+K4620-G4620</f>
        <v>0</v>
      </c>
      <c r="M4620" s="6">
        <v>993.47301270000003</v>
      </c>
      <c r="N4620" s="6">
        <f t="shared" si="433"/>
        <v>1.0065698687498931E-3</v>
      </c>
      <c r="O4620" s="6">
        <f t="shared" si="434"/>
        <v>34.799999999999997</v>
      </c>
      <c r="P4620" s="6">
        <f>O4620-G4620</f>
        <v>0</v>
      </c>
      <c r="Q4620" s="6">
        <f>1/(LN(F4620))</f>
        <v>0.14490219099573717</v>
      </c>
      <c r="R4620" s="6">
        <f t="shared" si="435"/>
        <v>83.564369036286664</v>
      </c>
      <c r="S4620" s="6">
        <f>H4620-R4620</f>
        <v>-83.564369036286664</v>
      </c>
      <c r="T4620" s="6">
        <f>R4620+S4620-H4620</f>
        <v>0</v>
      </c>
      <c r="U4620" s="6">
        <f t="shared" si="436"/>
        <v>83.564369036286664</v>
      </c>
      <c r="V4620" s="6">
        <f t="shared" si="437"/>
        <v>0</v>
      </c>
      <c r="W4620" s="6">
        <f>V4620-H4620</f>
        <v>0</v>
      </c>
      <c r="X4620" s="6">
        <v>24.85</v>
      </c>
      <c r="Y4620" s="6">
        <v>454161</v>
      </c>
      <c r="Z4620" s="6">
        <f>(X4620/1000)*Y4620</f>
        <v>11285.90085</v>
      </c>
      <c r="AA4620" s="6">
        <f>(P4620/1000)*Z4620</f>
        <v>0</v>
      </c>
      <c r="AB4620" s="6">
        <f>(W4620/100000)*Z4620</f>
        <v>0</v>
      </c>
    </row>
    <row r="4621" spans="1:28" x14ac:dyDescent="0.35">
      <c r="A4621" s="6" t="s">
        <v>4979</v>
      </c>
      <c r="B4621" s="6" t="s">
        <v>4970</v>
      </c>
      <c r="C4621" s="6" t="s">
        <v>4971</v>
      </c>
      <c r="D4621" s="6">
        <v>1998</v>
      </c>
      <c r="E4621" s="9" t="s">
        <v>6001</v>
      </c>
      <c r="F4621" s="6">
        <v>1235.6591793</v>
      </c>
      <c r="G4621" s="9">
        <v>33.5</v>
      </c>
      <c r="I4621" s="6">
        <f>1/F4621</f>
        <v>8.0928464478894518E-4</v>
      </c>
      <c r="J4621" s="6">
        <f t="shared" si="432"/>
        <v>1.1914118590807445</v>
      </c>
      <c r="K4621" s="6">
        <f>G4621-J4621</f>
        <v>32.308588140919255</v>
      </c>
      <c r="L4621" s="6">
        <f>J4621+K4621-G4621</f>
        <v>0</v>
      </c>
      <c r="M4621" s="6">
        <v>1235.6591793</v>
      </c>
      <c r="N4621" s="6">
        <f t="shared" si="433"/>
        <v>8.0928464478894518E-4</v>
      </c>
      <c r="O4621" s="6">
        <f t="shared" si="434"/>
        <v>33.5</v>
      </c>
      <c r="P4621" s="6">
        <f>O4621-G4621</f>
        <v>0</v>
      </c>
      <c r="Q4621" s="6">
        <f>1/(LN(F4621))</f>
        <v>0.14046206686476637</v>
      </c>
      <c r="R4621" s="6">
        <f t="shared" si="435"/>
        <v>81.003771650576454</v>
      </c>
      <c r="S4621" s="6">
        <f>H4621-R4621</f>
        <v>-81.003771650576454</v>
      </c>
      <c r="T4621" s="6">
        <f>R4621+S4621-H4621</f>
        <v>0</v>
      </c>
      <c r="U4621" s="6">
        <f t="shared" si="436"/>
        <v>81.003771650576454</v>
      </c>
      <c r="V4621" s="6">
        <f t="shared" si="437"/>
        <v>0</v>
      </c>
      <c r="W4621" s="6">
        <f>V4621-H4621</f>
        <v>0</v>
      </c>
      <c r="X4621" s="6">
        <v>24.442</v>
      </c>
      <c r="Y4621" s="6">
        <v>459831</v>
      </c>
      <c r="Z4621" s="6">
        <f>(X4621/1000)*Y4621</f>
        <v>11239.189301999999</v>
      </c>
      <c r="AA4621" s="6">
        <f>(P4621/1000)*Z4621</f>
        <v>0</v>
      </c>
      <c r="AB4621" s="6">
        <f>(W4621/100000)*Z4621</f>
        <v>0</v>
      </c>
    </row>
    <row r="4622" spans="1:28" x14ac:dyDescent="0.35">
      <c r="A4622" s="6" t="s">
        <v>4980</v>
      </c>
      <c r="B4622" s="6" t="s">
        <v>4970</v>
      </c>
      <c r="C4622" s="6" t="s">
        <v>4971</v>
      </c>
      <c r="D4622" s="6">
        <v>1999</v>
      </c>
      <c r="E4622" s="9" t="s">
        <v>6001</v>
      </c>
      <c r="F4622" s="6">
        <v>895.06072859999995</v>
      </c>
      <c r="G4622" s="9">
        <v>32.299999999999997</v>
      </c>
      <c r="I4622" s="6">
        <f>1/F4622</f>
        <v>1.1172426272842287E-3</v>
      </c>
      <c r="J4622" s="6">
        <f t="shared" si="432"/>
        <v>1.6447811337926688</v>
      </c>
      <c r="K4622" s="6">
        <f>G4622-J4622</f>
        <v>30.655218866207328</v>
      </c>
      <c r="L4622" s="6">
        <f>J4622+K4622-G4622</f>
        <v>0</v>
      </c>
      <c r="M4622" s="6">
        <v>895.06072859999995</v>
      </c>
      <c r="N4622" s="6">
        <f t="shared" si="433"/>
        <v>1.1172426272842287E-3</v>
      </c>
      <c r="O4622" s="6">
        <f t="shared" si="434"/>
        <v>32.299999999999997</v>
      </c>
      <c r="P4622" s="6">
        <f>O4622-G4622</f>
        <v>0</v>
      </c>
      <c r="Q4622" s="6">
        <f>1/(LN(F4622))</f>
        <v>0.14712607812338319</v>
      </c>
      <c r="R4622" s="6">
        <f t="shared" si="435"/>
        <v>84.846873623364473</v>
      </c>
      <c r="S4622" s="6">
        <f>H4622-R4622</f>
        <v>-84.846873623364473</v>
      </c>
      <c r="T4622" s="6">
        <f>R4622+S4622-H4622</f>
        <v>0</v>
      </c>
      <c r="U4622" s="6">
        <f t="shared" si="436"/>
        <v>84.846873623364473</v>
      </c>
      <c r="V4622" s="6">
        <f t="shared" si="437"/>
        <v>0</v>
      </c>
      <c r="W4622" s="6">
        <f>V4622-H4622</f>
        <v>0</v>
      </c>
      <c r="X4622" s="6">
        <v>24.073</v>
      </c>
      <c r="Y4622" s="6">
        <v>465385</v>
      </c>
      <c r="Z4622" s="6">
        <f>(X4622/1000)*Y4622</f>
        <v>11203.213105000001</v>
      </c>
      <c r="AA4622" s="6">
        <f>(P4622/1000)*Z4622</f>
        <v>0</v>
      </c>
      <c r="AB4622" s="6">
        <f>(W4622/100000)*Z4622</f>
        <v>0</v>
      </c>
    </row>
    <row r="4623" spans="1:28" x14ac:dyDescent="0.35">
      <c r="A4623" s="6" t="s">
        <v>4981</v>
      </c>
      <c r="B4623" s="6" t="s">
        <v>4970</v>
      </c>
      <c r="C4623" s="6" t="s">
        <v>4971</v>
      </c>
      <c r="D4623" s="6">
        <v>2000</v>
      </c>
      <c r="E4623" s="9" t="s">
        <v>6001</v>
      </c>
      <c r="F4623" s="6">
        <v>1018.7345655</v>
      </c>
      <c r="G4623" s="9">
        <v>31.2</v>
      </c>
      <c r="H4623" s="9">
        <v>221</v>
      </c>
      <c r="I4623" s="6">
        <f>1/F4623</f>
        <v>9.8160996383704234E-4</v>
      </c>
      <c r="J4623" s="6">
        <f t="shared" si="432"/>
        <v>1.4451055749516533</v>
      </c>
      <c r="K4623" s="6">
        <f>G4623-J4623</f>
        <v>29.754894425048345</v>
      </c>
      <c r="L4623" s="6">
        <f>J4623+K4623-G4623</f>
        <v>0</v>
      </c>
      <c r="M4623" s="6">
        <v>1018.7345655</v>
      </c>
      <c r="N4623" s="6">
        <f t="shared" si="433"/>
        <v>9.8160996383704234E-4</v>
      </c>
      <c r="O4623" s="6">
        <f t="shared" si="434"/>
        <v>31.2</v>
      </c>
      <c r="P4623" s="6">
        <f>O4623-G4623</f>
        <v>0</v>
      </c>
      <c r="Q4623" s="6">
        <f>1/(LN(F4623))</f>
        <v>0.14437688459329809</v>
      </c>
      <c r="R4623" s="6">
        <f t="shared" si="435"/>
        <v>83.261427460532047</v>
      </c>
      <c r="S4623" s="6">
        <f>H4623-R4623</f>
        <v>137.73857253946795</v>
      </c>
      <c r="T4623" s="6">
        <f>R4623+S4623-H4623</f>
        <v>0</v>
      </c>
      <c r="U4623" s="6">
        <f t="shared" si="436"/>
        <v>83.261427460532047</v>
      </c>
      <c r="V4623" s="6">
        <f t="shared" si="437"/>
        <v>221</v>
      </c>
      <c r="W4623" s="6">
        <f>V4623-H4623</f>
        <v>0</v>
      </c>
      <c r="X4623" s="6">
        <v>23.734999999999999</v>
      </c>
      <c r="Y4623" s="6">
        <v>470949</v>
      </c>
      <c r="Z4623" s="6">
        <f>(X4623/1000)*Y4623</f>
        <v>11177.974515</v>
      </c>
      <c r="AA4623" s="6">
        <f>(P4623/1000)*Z4623</f>
        <v>0</v>
      </c>
      <c r="AB4623" s="6">
        <f>(W4623/100000)*Z4623</f>
        <v>0</v>
      </c>
    </row>
    <row r="4624" spans="1:28" x14ac:dyDescent="0.35">
      <c r="A4624" s="6" t="s">
        <v>4982</v>
      </c>
      <c r="B4624" s="6" t="s">
        <v>4970</v>
      </c>
      <c r="C4624" s="6" t="s">
        <v>4971</v>
      </c>
      <c r="D4624" s="6">
        <v>2001</v>
      </c>
      <c r="E4624" s="9" t="s">
        <v>6001</v>
      </c>
      <c r="F4624" s="6">
        <v>1529.543021</v>
      </c>
      <c r="G4624" s="9">
        <v>30.1</v>
      </c>
      <c r="H4624" s="9">
        <v>218</v>
      </c>
      <c r="I4624" s="6">
        <f>1/F4624</f>
        <v>6.5379004465412817E-4</v>
      </c>
      <c r="J4624" s="6">
        <f t="shared" si="432"/>
        <v>0.96249597414886978</v>
      </c>
      <c r="K4624" s="6">
        <f>G4624-J4624</f>
        <v>29.137504025851133</v>
      </c>
      <c r="L4624" s="6">
        <f>J4624+K4624-G4624</f>
        <v>0</v>
      </c>
      <c r="M4624" s="6">
        <v>1529.543021</v>
      </c>
      <c r="N4624" s="6">
        <f t="shared" si="433"/>
        <v>6.5379004465412817E-4</v>
      </c>
      <c r="O4624" s="6">
        <f t="shared" si="434"/>
        <v>30.1</v>
      </c>
      <c r="P4624" s="6">
        <f>O4624-G4624</f>
        <v>0</v>
      </c>
      <c r="Q4624" s="6">
        <f>1/(LN(F4624))</f>
        <v>0.13637496247744091</v>
      </c>
      <c r="R4624" s="6">
        <f t="shared" si="435"/>
        <v>78.646758985927789</v>
      </c>
      <c r="S4624" s="6">
        <f>H4624-R4624</f>
        <v>139.35324101407221</v>
      </c>
      <c r="T4624" s="6">
        <f>R4624+S4624-H4624</f>
        <v>0</v>
      </c>
      <c r="U4624" s="6">
        <f t="shared" si="436"/>
        <v>78.646758985927789</v>
      </c>
      <c r="V4624" s="6">
        <f t="shared" si="437"/>
        <v>218</v>
      </c>
      <c r="W4624" s="6">
        <f>V4624-H4624</f>
        <v>0</v>
      </c>
      <c r="X4624" s="6">
        <v>23.414000000000001</v>
      </c>
      <c r="Y4624" s="6">
        <v>476579</v>
      </c>
      <c r="Z4624" s="6">
        <f>(X4624/1000)*Y4624</f>
        <v>11158.620706</v>
      </c>
      <c r="AA4624" s="6">
        <f>(P4624/1000)*Z4624</f>
        <v>0</v>
      </c>
      <c r="AB4624" s="6">
        <f>(W4624/100000)*Z4624</f>
        <v>0</v>
      </c>
    </row>
    <row r="4625" spans="1:28" x14ac:dyDescent="0.35">
      <c r="A4625" s="6" t="s">
        <v>4983</v>
      </c>
      <c r="B4625" s="6" t="s">
        <v>4970</v>
      </c>
      <c r="C4625" s="6" t="s">
        <v>4971</v>
      </c>
      <c r="D4625" s="6">
        <v>2002</v>
      </c>
      <c r="E4625" s="9" t="s">
        <v>6001</v>
      </c>
      <c r="F4625" s="6">
        <v>1156.161096</v>
      </c>
      <c r="G4625" s="9">
        <v>29</v>
      </c>
      <c r="H4625" s="9">
        <v>207</v>
      </c>
      <c r="I4625" s="6">
        <f>1/F4625</f>
        <v>8.6493136939110428E-4</v>
      </c>
      <c r="J4625" s="6">
        <f t="shared" si="432"/>
        <v>1.2733337984588267</v>
      </c>
      <c r="K4625" s="6">
        <f>G4625-J4625</f>
        <v>27.726666201541175</v>
      </c>
      <c r="L4625" s="6">
        <f>J4625+K4625-G4625</f>
        <v>0</v>
      </c>
      <c r="M4625" s="6">
        <v>1156.161096</v>
      </c>
      <c r="N4625" s="6">
        <f t="shared" si="433"/>
        <v>8.6493136939110428E-4</v>
      </c>
      <c r="O4625" s="6">
        <f t="shared" si="434"/>
        <v>29</v>
      </c>
      <c r="P4625" s="6">
        <f>O4625-G4625</f>
        <v>0</v>
      </c>
      <c r="Q4625" s="6">
        <f>1/(LN(F4625))</f>
        <v>0.1417864446286006</v>
      </c>
      <c r="R4625" s="6">
        <f t="shared" si="435"/>
        <v>81.767533685090825</v>
      </c>
      <c r="S4625" s="6">
        <f>H4625-R4625</f>
        <v>125.23246631490917</v>
      </c>
      <c r="T4625" s="6">
        <f>R4625+S4625-H4625</f>
        <v>0</v>
      </c>
      <c r="U4625" s="6">
        <f t="shared" si="436"/>
        <v>81.767533685090825</v>
      </c>
      <c r="V4625" s="6">
        <f t="shared" si="437"/>
        <v>207</v>
      </c>
      <c r="W4625" s="6">
        <f>V4625-H4625</f>
        <v>0</v>
      </c>
      <c r="X4625" s="6">
        <v>23.091000000000001</v>
      </c>
      <c r="Y4625" s="6">
        <v>482235</v>
      </c>
      <c r="Z4625" s="6">
        <f>(X4625/1000)*Y4625</f>
        <v>11135.288385</v>
      </c>
      <c r="AA4625" s="6">
        <f>(P4625/1000)*Z4625</f>
        <v>0</v>
      </c>
      <c r="AB4625" s="6">
        <f>(W4625/100000)*Z4625</f>
        <v>0</v>
      </c>
    </row>
    <row r="4626" spans="1:28" x14ac:dyDescent="0.35">
      <c r="A4626" s="6" t="s">
        <v>4984</v>
      </c>
      <c r="B4626" s="6" t="s">
        <v>4970</v>
      </c>
      <c r="C4626" s="6" t="s">
        <v>4971</v>
      </c>
      <c r="D4626" s="6">
        <v>2003</v>
      </c>
      <c r="E4626" s="9" t="s">
        <v>6001</v>
      </c>
      <c r="F4626" s="6">
        <v>1286.3695292</v>
      </c>
      <c r="G4626" s="9">
        <v>28.1</v>
      </c>
      <c r="H4626" s="9">
        <v>189</v>
      </c>
      <c r="I4626" s="6">
        <f>1/F4626</f>
        <v>7.7738159782275414E-4</v>
      </c>
      <c r="J4626" s="6">
        <f t="shared" si="432"/>
        <v>1.1444448633011044</v>
      </c>
      <c r="K4626" s="6">
        <f>G4626-J4626</f>
        <v>26.955555136698898</v>
      </c>
      <c r="L4626" s="6">
        <f>J4626+K4626-G4626</f>
        <v>0</v>
      </c>
      <c r="M4626" s="6">
        <v>1286.3695292</v>
      </c>
      <c r="N4626" s="6">
        <f t="shared" si="433"/>
        <v>7.7738159782275414E-4</v>
      </c>
      <c r="O4626" s="6">
        <f t="shared" si="434"/>
        <v>28.1</v>
      </c>
      <c r="P4626" s="6">
        <f>O4626-G4626</f>
        <v>0</v>
      </c>
      <c r="Q4626" s="6">
        <f>1/(LN(F4626))</f>
        <v>0.13967301296512458</v>
      </c>
      <c r="R4626" s="6">
        <f t="shared" si="435"/>
        <v>80.548728211922523</v>
      </c>
      <c r="S4626" s="6">
        <f>H4626-R4626</f>
        <v>108.45127178807748</v>
      </c>
      <c r="T4626" s="6">
        <f>R4626+S4626-H4626</f>
        <v>0</v>
      </c>
      <c r="U4626" s="6">
        <f t="shared" si="436"/>
        <v>80.548728211922523</v>
      </c>
      <c r="V4626" s="6">
        <f t="shared" si="437"/>
        <v>189</v>
      </c>
      <c r="W4626" s="6">
        <f>V4626-H4626</f>
        <v>0</v>
      </c>
      <c r="X4626" s="6">
        <v>22.754999999999999</v>
      </c>
      <c r="Y4626" s="6">
        <v>487942</v>
      </c>
      <c r="Z4626" s="6">
        <f>(X4626/1000)*Y4626</f>
        <v>11103.120209999999</v>
      </c>
      <c r="AA4626" s="6">
        <f>(P4626/1000)*Z4626</f>
        <v>0</v>
      </c>
      <c r="AB4626" s="6">
        <f>(W4626/100000)*Z4626</f>
        <v>0</v>
      </c>
    </row>
    <row r="4627" spans="1:28" x14ac:dyDescent="0.35">
      <c r="A4627" s="6" t="s">
        <v>4985</v>
      </c>
      <c r="B4627" s="6" t="s">
        <v>4970</v>
      </c>
      <c r="C4627" s="6" t="s">
        <v>4971</v>
      </c>
      <c r="D4627" s="6">
        <v>2004</v>
      </c>
      <c r="E4627" s="9" t="s">
        <v>6001</v>
      </c>
      <c r="F4627" s="6">
        <v>1345.7466119999999</v>
      </c>
      <c r="G4627" s="9">
        <v>27.2</v>
      </c>
      <c r="H4627" s="9">
        <v>176</v>
      </c>
      <c r="I4627" s="6">
        <f>1/F4627</f>
        <v>7.4308193762705167E-4</v>
      </c>
      <c r="J4627" s="6">
        <f t="shared" si="432"/>
        <v>1.0939496238538553</v>
      </c>
      <c r="K4627" s="6">
        <f>G4627-J4627</f>
        <v>26.106050376146143</v>
      </c>
      <c r="L4627" s="6">
        <f>J4627+K4627-G4627</f>
        <v>0</v>
      </c>
      <c r="M4627" s="6">
        <v>1345.7466119999999</v>
      </c>
      <c r="N4627" s="6">
        <f t="shared" si="433"/>
        <v>7.4308193762705167E-4</v>
      </c>
      <c r="O4627" s="6">
        <f t="shared" si="434"/>
        <v>27.2</v>
      </c>
      <c r="P4627" s="6">
        <f>O4627-G4627</f>
        <v>0</v>
      </c>
      <c r="Q4627" s="6">
        <f>1/(LN(F4627))</f>
        <v>0.13879820277206698</v>
      </c>
      <c r="R4627" s="6">
        <f t="shared" si="435"/>
        <v>80.044229547637173</v>
      </c>
      <c r="S4627" s="6">
        <f>H4627-R4627</f>
        <v>95.955770452362827</v>
      </c>
      <c r="T4627" s="6">
        <f>R4627+S4627-H4627</f>
        <v>0</v>
      </c>
      <c r="U4627" s="6">
        <f t="shared" si="436"/>
        <v>80.044229547637173</v>
      </c>
      <c r="V4627" s="6">
        <f t="shared" si="437"/>
        <v>176</v>
      </c>
      <c r="W4627" s="6">
        <f>V4627-H4627</f>
        <v>0</v>
      </c>
      <c r="X4627" s="6">
        <v>22.404</v>
      </c>
      <c r="Y4627" s="6">
        <v>493679</v>
      </c>
      <c r="Z4627" s="6">
        <f>(X4627/1000)*Y4627</f>
        <v>11060.384316</v>
      </c>
      <c r="AA4627" s="6">
        <f>(P4627/1000)*Z4627</f>
        <v>0</v>
      </c>
      <c r="AB4627" s="6">
        <f>(W4627/100000)*Z4627</f>
        <v>0</v>
      </c>
    </row>
    <row r="4628" spans="1:28" x14ac:dyDescent="0.35">
      <c r="A4628" s="6" t="s">
        <v>4986</v>
      </c>
      <c r="B4628" s="6" t="s">
        <v>4970</v>
      </c>
      <c r="C4628" s="6" t="s">
        <v>4971</v>
      </c>
      <c r="D4628" s="6">
        <v>2005</v>
      </c>
      <c r="E4628" s="9" t="s">
        <v>6001</v>
      </c>
      <c r="F4628" s="6">
        <v>1449.2702763</v>
      </c>
      <c r="G4628" s="9">
        <v>26.5</v>
      </c>
      <c r="H4628" s="9">
        <v>164</v>
      </c>
      <c r="I4628" s="6">
        <f>1/F4628</f>
        <v>6.9000242146206783E-4</v>
      </c>
      <c r="J4628" s="6">
        <f t="shared" si="432"/>
        <v>1.0158070748256056</v>
      </c>
      <c r="K4628" s="6">
        <f>G4628-J4628</f>
        <v>25.484192925174394</v>
      </c>
      <c r="L4628" s="6">
        <f>J4628+K4628-G4628</f>
        <v>0</v>
      </c>
      <c r="M4628" s="6">
        <v>1449.2702763</v>
      </c>
      <c r="N4628" s="6">
        <f t="shared" si="433"/>
        <v>6.9000242146206783E-4</v>
      </c>
      <c r="O4628" s="6">
        <f t="shared" si="434"/>
        <v>26.5</v>
      </c>
      <c r="P4628" s="6">
        <f>O4628-G4628</f>
        <v>0</v>
      </c>
      <c r="Q4628" s="6">
        <f>1/(LN(F4628))</f>
        <v>0.13738499165557461</v>
      </c>
      <c r="R4628" s="6">
        <f t="shared" si="435"/>
        <v>79.229237762811607</v>
      </c>
      <c r="S4628" s="6">
        <f>H4628-R4628</f>
        <v>84.770762237188393</v>
      </c>
      <c r="T4628" s="6">
        <f>R4628+S4628-H4628</f>
        <v>0</v>
      </c>
      <c r="U4628" s="6">
        <f t="shared" si="436"/>
        <v>79.229237762811607</v>
      </c>
      <c r="V4628" s="6">
        <f t="shared" si="437"/>
        <v>164</v>
      </c>
      <c r="W4628" s="6">
        <f>V4628-H4628</f>
        <v>0</v>
      </c>
      <c r="X4628" s="6">
        <v>22.044</v>
      </c>
      <c r="Y4628" s="6">
        <v>499464</v>
      </c>
      <c r="Z4628" s="6">
        <f>(X4628/1000)*Y4628</f>
        <v>11010.184416</v>
      </c>
      <c r="AA4628" s="6">
        <f>(P4628/1000)*Z4628</f>
        <v>0</v>
      </c>
      <c r="AB4628" s="6">
        <f>(W4628/100000)*Z4628</f>
        <v>0</v>
      </c>
    </row>
    <row r="4629" spans="1:28" x14ac:dyDescent="0.35">
      <c r="A4629" s="6" t="s">
        <v>4987</v>
      </c>
      <c r="B4629" s="6" t="s">
        <v>4970</v>
      </c>
      <c r="C4629" s="6" t="s">
        <v>4971</v>
      </c>
      <c r="D4629" s="6">
        <v>2006</v>
      </c>
      <c r="E4629" s="9" t="s">
        <v>6001</v>
      </c>
      <c r="F4629" s="6">
        <v>1538.9622755</v>
      </c>
      <c r="G4629" s="9">
        <v>25.7</v>
      </c>
      <c r="H4629" s="9">
        <v>165</v>
      </c>
      <c r="I4629" s="6">
        <f>1/F4629</f>
        <v>6.4978850743765352E-4</v>
      </c>
      <c r="J4629" s="6">
        <f t="shared" si="432"/>
        <v>0.95660499509105734</v>
      </c>
      <c r="K4629" s="6">
        <f>G4629-J4629</f>
        <v>24.74339500490894</v>
      </c>
      <c r="L4629" s="6">
        <f>J4629+K4629-G4629</f>
        <v>0</v>
      </c>
      <c r="M4629" s="6">
        <v>1538.9622755</v>
      </c>
      <c r="N4629" s="6">
        <f t="shared" si="433"/>
        <v>6.4978850743765352E-4</v>
      </c>
      <c r="O4629" s="6">
        <f t="shared" si="434"/>
        <v>25.7</v>
      </c>
      <c r="P4629" s="6">
        <f>O4629-G4629</f>
        <v>0</v>
      </c>
      <c r="Q4629" s="6">
        <f>1/(LN(F4629))</f>
        <v>0.13626087792560349</v>
      </c>
      <c r="R4629" s="6">
        <f t="shared" si="435"/>
        <v>78.580966995305914</v>
      </c>
      <c r="S4629" s="6">
        <f>H4629-R4629</f>
        <v>86.419033004694086</v>
      </c>
      <c r="T4629" s="6">
        <f>R4629+S4629-H4629</f>
        <v>0</v>
      </c>
      <c r="U4629" s="6">
        <f t="shared" si="436"/>
        <v>78.580966995305914</v>
      </c>
      <c r="V4629" s="6">
        <f t="shared" si="437"/>
        <v>165</v>
      </c>
      <c r="W4629" s="6">
        <f>V4629-H4629</f>
        <v>0</v>
      </c>
      <c r="X4629" s="6">
        <v>21.687000000000001</v>
      </c>
      <c r="Y4629" s="6">
        <v>505295</v>
      </c>
      <c r="Z4629" s="6">
        <f>(X4629/1000)*Y4629</f>
        <v>10958.332665</v>
      </c>
      <c r="AA4629" s="6">
        <f>(P4629/1000)*Z4629</f>
        <v>0</v>
      </c>
      <c r="AB4629" s="6">
        <f>(W4629/100000)*Z4629</f>
        <v>0</v>
      </c>
    </row>
    <row r="4630" spans="1:28" x14ac:dyDescent="0.35">
      <c r="A4630" s="6" t="s">
        <v>4988</v>
      </c>
      <c r="B4630" s="6" t="s">
        <v>4970</v>
      </c>
      <c r="C4630" s="6" t="s">
        <v>4971</v>
      </c>
      <c r="D4630" s="6">
        <v>2007</v>
      </c>
      <c r="E4630" s="9" t="s">
        <v>6001</v>
      </c>
      <c r="F4630" s="6">
        <v>1790.4238620000001</v>
      </c>
      <c r="G4630" s="9">
        <v>25</v>
      </c>
      <c r="H4630" s="9">
        <v>167</v>
      </c>
      <c r="I4630" s="6">
        <f>1/F4630</f>
        <v>5.5852696181280003E-4</v>
      </c>
      <c r="J4630" s="6">
        <f t="shared" si="432"/>
        <v>0.82225166411460615</v>
      </c>
      <c r="K4630" s="6">
        <f>G4630-J4630</f>
        <v>24.177748335885394</v>
      </c>
      <c r="L4630" s="6">
        <f>J4630+K4630-G4630</f>
        <v>0</v>
      </c>
      <c r="M4630" s="6">
        <v>1790.4238620000001</v>
      </c>
      <c r="N4630" s="6">
        <f t="shared" si="433"/>
        <v>5.5852696181280003E-4</v>
      </c>
      <c r="O4630" s="6">
        <f t="shared" si="434"/>
        <v>25</v>
      </c>
      <c r="P4630" s="6">
        <f>O4630-G4630</f>
        <v>0</v>
      </c>
      <c r="Q4630" s="6">
        <f>1/(LN(F4630))</f>
        <v>0.13350764687657704</v>
      </c>
      <c r="R4630" s="6">
        <f t="shared" si="435"/>
        <v>76.993192415487599</v>
      </c>
      <c r="S4630" s="6">
        <f>H4630-R4630</f>
        <v>90.006807584512401</v>
      </c>
      <c r="T4630" s="6">
        <f>R4630+S4630-H4630</f>
        <v>0</v>
      </c>
      <c r="U4630" s="6">
        <f t="shared" si="436"/>
        <v>76.993192415487599</v>
      </c>
      <c r="V4630" s="6">
        <f t="shared" si="437"/>
        <v>167</v>
      </c>
      <c r="W4630" s="6">
        <f>V4630-H4630</f>
        <v>0</v>
      </c>
      <c r="X4630" s="6">
        <v>21.346</v>
      </c>
      <c r="Y4630" s="6">
        <v>511181</v>
      </c>
      <c r="Z4630" s="6">
        <f>(X4630/1000)*Y4630</f>
        <v>10911.669626000001</v>
      </c>
      <c r="AA4630" s="6">
        <f>(P4630/1000)*Z4630</f>
        <v>0</v>
      </c>
      <c r="AB4630" s="6">
        <f>(W4630/100000)*Z4630</f>
        <v>0</v>
      </c>
    </row>
    <row r="4631" spans="1:28" x14ac:dyDescent="0.35">
      <c r="A4631" s="6" t="s">
        <v>4989</v>
      </c>
      <c r="B4631" s="6" t="s">
        <v>4970</v>
      </c>
      <c r="C4631" s="6" t="s">
        <v>4971</v>
      </c>
      <c r="D4631" s="6">
        <v>2008</v>
      </c>
      <c r="E4631" s="9" t="s">
        <v>6001</v>
      </c>
      <c r="F4631" s="6">
        <v>2374.286376</v>
      </c>
      <c r="G4631" s="9">
        <v>24.3</v>
      </c>
      <c r="H4631" s="9">
        <v>169</v>
      </c>
      <c r="I4631" s="6">
        <f>1/F4631</f>
        <v>4.2117918466293722E-4</v>
      </c>
      <c r="J4631" s="6">
        <f t="shared" si="432"/>
        <v>0.62005115089789831</v>
      </c>
      <c r="K4631" s="6">
        <f>G4631-J4631</f>
        <v>23.679948849102104</v>
      </c>
      <c r="L4631" s="6">
        <f>J4631+K4631-G4631</f>
        <v>0</v>
      </c>
      <c r="M4631" s="6">
        <v>2374.286376</v>
      </c>
      <c r="N4631" s="6">
        <f t="shared" si="433"/>
        <v>4.2117918466293722E-4</v>
      </c>
      <c r="O4631" s="6">
        <f t="shared" si="434"/>
        <v>24.3</v>
      </c>
      <c r="P4631" s="6">
        <f>O4631-G4631</f>
        <v>0</v>
      </c>
      <c r="Q4631" s="6">
        <f>1/(LN(F4631))</f>
        <v>0.12865952398527633</v>
      </c>
      <c r="R4631" s="6">
        <f t="shared" si="435"/>
        <v>74.197304184688946</v>
      </c>
      <c r="S4631" s="6">
        <f>H4631-R4631</f>
        <v>94.802695815311054</v>
      </c>
      <c r="T4631" s="6">
        <f>R4631+S4631-H4631</f>
        <v>0</v>
      </c>
      <c r="U4631" s="6">
        <f t="shared" si="436"/>
        <v>74.197304184688946</v>
      </c>
      <c r="V4631" s="6">
        <f t="shared" si="437"/>
        <v>169</v>
      </c>
      <c r="W4631" s="6">
        <f>V4631-H4631</f>
        <v>0</v>
      </c>
      <c r="X4631" s="6">
        <v>21.032</v>
      </c>
      <c r="Y4631" s="6">
        <v>517123</v>
      </c>
      <c r="Z4631" s="6">
        <f>(X4631/1000)*Y4631</f>
        <v>10876.130936</v>
      </c>
      <c r="AA4631" s="6">
        <f>(P4631/1000)*Z4631</f>
        <v>0</v>
      </c>
      <c r="AB4631" s="6">
        <f>(W4631/100000)*Z4631</f>
        <v>0</v>
      </c>
    </row>
    <row r="4632" spans="1:28" x14ac:dyDescent="0.35">
      <c r="A4632" s="6" t="s">
        <v>4990</v>
      </c>
      <c r="B4632" s="6" t="s">
        <v>4970</v>
      </c>
      <c r="C4632" s="6" t="s">
        <v>4971</v>
      </c>
      <c r="D4632" s="6">
        <v>2009</v>
      </c>
      <c r="E4632" s="9" t="s">
        <v>6001</v>
      </c>
      <c r="F4632" s="6">
        <v>1725.5036795999999</v>
      </c>
      <c r="G4632" s="9">
        <v>23.7</v>
      </c>
      <c r="H4632" s="9">
        <v>159</v>
      </c>
      <c r="I4632" s="6">
        <f>1/F4632</f>
        <v>5.7954092583089505E-4</v>
      </c>
      <c r="J4632" s="6">
        <f t="shared" si="432"/>
        <v>0.8531879806488013</v>
      </c>
      <c r="K4632" s="6">
        <f>G4632-J4632</f>
        <v>22.846812019351198</v>
      </c>
      <c r="L4632" s="6">
        <f>J4632+K4632-G4632</f>
        <v>0</v>
      </c>
      <c r="M4632" s="6">
        <v>1725.5036795999999</v>
      </c>
      <c r="N4632" s="6">
        <f t="shared" si="433"/>
        <v>5.7954092583089505E-4</v>
      </c>
      <c r="O4632" s="6">
        <f t="shared" si="434"/>
        <v>23.7</v>
      </c>
      <c r="P4632" s="6">
        <f>O4632-G4632</f>
        <v>0</v>
      </c>
      <c r="Q4632" s="6">
        <f>1/(LN(F4632))</f>
        <v>0.13416922054668842</v>
      </c>
      <c r="R4632" s="6">
        <f t="shared" si="435"/>
        <v>77.374718643172486</v>
      </c>
      <c r="S4632" s="6">
        <f>H4632-R4632</f>
        <v>81.625281356827514</v>
      </c>
      <c r="T4632" s="6">
        <f>R4632+S4632-H4632</f>
        <v>0</v>
      </c>
      <c r="U4632" s="6">
        <f t="shared" si="436"/>
        <v>77.374718643172486</v>
      </c>
      <c r="V4632" s="6">
        <f t="shared" si="437"/>
        <v>159</v>
      </c>
      <c r="W4632" s="6">
        <f>V4632-H4632</f>
        <v>0</v>
      </c>
      <c r="X4632" s="6">
        <v>20.745999999999999</v>
      </c>
      <c r="Y4632" s="6">
        <v>523111</v>
      </c>
      <c r="Z4632" s="6">
        <f>(X4632/1000)*Y4632</f>
        <v>10852.460805999999</v>
      </c>
      <c r="AA4632" s="6">
        <f>(P4632/1000)*Z4632</f>
        <v>0</v>
      </c>
      <c r="AB4632" s="6">
        <f>(W4632/100000)*Z4632</f>
        <v>0</v>
      </c>
    </row>
    <row r="4633" spans="1:28" x14ac:dyDescent="0.35">
      <c r="A4633" s="6" t="s">
        <v>4991</v>
      </c>
      <c r="B4633" s="6" t="s">
        <v>4970</v>
      </c>
      <c r="C4633" s="6" t="s">
        <v>4971</v>
      </c>
      <c r="D4633" s="6">
        <v>2010</v>
      </c>
      <c r="E4633" s="9" t="s">
        <v>6001</v>
      </c>
      <c r="F4633" s="6">
        <v>1708.949979</v>
      </c>
      <c r="G4633" s="9">
        <v>23.1</v>
      </c>
      <c r="H4633" s="9">
        <v>148</v>
      </c>
      <c r="I4633" s="6">
        <f>1/F4633</f>
        <v>5.8515463430073862E-4</v>
      </c>
      <c r="J4633" s="6">
        <f t="shared" si="432"/>
        <v>0.8614523643702271</v>
      </c>
      <c r="K4633" s="6">
        <f>G4633-J4633</f>
        <v>22.238547635629775</v>
      </c>
      <c r="L4633" s="6">
        <f>J4633+K4633-G4633</f>
        <v>0</v>
      </c>
      <c r="M4633" s="6">
        <v>1708.949979</v>
      </c>
      <c r="N4633" s="6">
        <f t="shared" si="433"/>
        <v>5.8515463430073862E-4</v>
      </c>
      <c r="O4633" s="6">
        <f t="shared" si="434"/>
        <v>23.1</v>
      </c>
      <c r="P4633" s="6">
        <f>O4633-G4633</f>
        <v>0</v>
      </c>
      <c r="Q4633" s="6">
        <f>1/(LN(F4633))</f>
        <v>0.13434297608479365</v>
      </c>
      <c r="R4633" s="6">
        <f t="shared" si="435"/>
        <v>77.474922593220086</v>
      </c>
      <c r="S4633" s="6">
        <f>H4633-R4633</f>
        <v>70.525077406779914</v>
      </c>
      <c r="T4633" s="6">
        <f>R4633+S4633-H4633</f>
        <v>0</v>
      </c>
      <c r="U4633" s="6">
        <f t="shared" si="436"/>
        <v>77.474922593220086</v>
      </c>
      <c r="V4633" s="6">
        <f t="shared" si="437"/>
        <v>148</v>
      </c>
      <c r="W4633" s="6">
        <f>V4633-H4633</f>
        <v>0</v>
      </c>
      <c r="X4633" s="6">
        <v>20.484999999999999</v>
      </c>
      <c r="Y4633" s="6">
        <v>529131</v>
      </c>
      <c r="Z4633" s="6">
        <f>(X4633/1000)*Y4633</f>
        <v>10839.248535000001</v>
      </c>
      <c r="AA4633" s="6">
        <f>(P4633/1000)*Z4633</f>
        <v>0</v>
      </c>
      <c r="AB4633" s="6">
        <f>(W4633/100000)*Z4633</f>
        <v>0</v>
      </c>
    </row>
    <row r="4634" spans="1:28" x14ac:dyDescent="0.35">
      <c r="A4634" s="6" t="s">
        <v>4992</v>
      </c>
      <c r="B4634" s="6" t="s">
        <v>4970</v>
      </c>
      <c r="C4634" s="6" t="s">
        <v>4971</v>
      </c>
      <c r="D4634" s="6">
        <v>2011</v>
      </c>
      <c r="E4634" s="9" t="s">
        <v>6001</v>
      </c>
      <c r="F4634" s="6">
        <v>2233.4278505000002</v>
      </c>
      <c r="G4634" s="9">
        <v>22.5</v>
      </c>
      <c r="H4634" s="9">
        <v>139</v>
      </c>
      <c r="I4634" s="6">
        <f>1/F4634</f>
        <v>4.4774224507683507E-4</v>
      </c>
      <c r="J4634" s="6">
        <f t="shared" si="432"/>
        <v>0.65915673061497004</v>
      </c>
      <c r="K4634" s="6">
        <f>G4634-J4634</f>
        <v>21.840843269385029</v>
      </c>
      <c r="L4634" s="6">
        <f>J4634+K4634-G4634</f>
        <v>0</v>
      </c>
      <c r="M4634" s="6">
        <v>2233.4278505000002</v>
      </c>
      <c r="N4634" s="6">
        <f t="shared" si="433"/>
        <v>4.4774224507683507E-4</v>
      </c>
      <c r="O4634" s="6">
        <f t="shared" si="434"/>
        <v>22.5</v>
      </c>
      <c r="P4634" s="6">
        <f>O4634-G4634</f>
        <v>0</v>
      </c>
      <c r="Q4634" s="6">
        <f>1/(LN(F4634))</f>
        <v>0.12967994098347457</v>
      </c>
      <c r="R4634" s="6">
        <f t="shared" si="435"/>
        <v>74.785773565464879</v>
      </c>
      <c r="S4634" s="6">
        <f>H4634-R4634</f>
        <v>64.214226434535121</v>
      </c>
      <c r="T4634" s="6">
        <f>R4634+S4634-H4634</f>
        <v>0</v>
      </c>
      <c r="U4634" s="6">
        <f t="shared" si="436"/>
        <v>74.785773565464879</v>
      </c>
      <c r="V4634" s="6">
        <f t="shared" si="437"/>
        <v>139</v>
      </c>
      <c r="W4634" s="6">
        <f>V4634-H4634</f>
        <v>0</v>
      </c>
      <c r="X4634" s="6">
        <v>20.242999999999999</v>
      </c>
      <c r="Y4634" s="6">
        <v>535179</v>
      </c>
      <c r="Z4634" s="6">
        <f>(X4634/1000)*Y4634</f>
        <v>10833.628496999998</v>
      </c>
      <c r="AA4634" s="6">
        <f>(P4634/1000)*Z4634</f>
        <v>0</v>
      </c>
      <c r="AB4634" s="6">
        <f>(W4634/100000)*Z4634</f>
        <v>0</v>
      </c>
    </row>
    <row r="4635" spans="1:28" x14ac:dyDescent="0.35">
      <c r="A4635" s="6" t="s">
        <v>4993</v>
      </c>
      <c r="B4635" s="6" t="s">
        <v>4970</v>
      </c>
      <c r="C4635" s="6" t="s">
        <v>4971</v>
      </c>
      <c r="D4635" s="6">
        <v>2012</v>
      </c>
      <c r="E4635" s="9" t="s">
        <v>6001</v>
      </c>
      <c r="F4635" s="6">
        <v>2258.1601614000001</v>
      </c>
      <c r="G4635" s="9">
        <v>21.9</v>
      </c>
      <c r="H4635" s="9">
        <v>134</v>
      </c>
      <c r="I4635" s="6">
        <f>1/F4635</f>
        <v>4.4283838546687769E-4</v>
      </c>
      <c r="J4635" s="6">
        <f t="shared" si="432"/>
        <v>0.6519373714782426</v>
      </c>
      <c r="K4635" s="6">
        <f>G4635-J4635</f>
        <v>21.248062628521755</v>
      </c>
      <c r="L4635" s="6">
        <f>J4635+K4635-G4635</f>
        <v>0</v>
      </c>
      <c r="M4635" s="6">
        <v>2258.1601614000001</v>
      </c>
      <c r="N4635" s="6">
        <f t="shared" si="433"/>
        <v>4.4283838546687769E-4</v>
      </c>
      <c r="O4635" s="6">
        <f t="shared" si="434"/>
        <v>21.9</v>
      </c>
      <c r="P4635" s="6">
        <f>O4635-G4635</f>
        <v>0</v>
      </c>
      <c r="Q4635" s="6">
        <f>1/(LN(F4635))</f>
        <v>0.12949500348283138</v>
      </c>
      <c r="R4635" s="6">
        <f t="shared" si="435"/>
        <v>74.679121033531445</v>
      </c>
      <c r="S4635" s="6">
        <f>H4635-R4635</f>
        <v>59.320878966468555</v>
      </c>
      <c r="T4635" s="6">
        <f>R4635+S4635-H4635</f>
        <v>0</v>
      </c>
      <c r="U4635" s="6">
        <f t="shared" si="436"/>
        <v>74.679121033531445</v>
      </c>
      <c r="V4635" s="6">
        <f t="shared" si="437"/>
        <v>134</v>
      </c>
      <c r="W4635" s="6">
        <f>V4635-H4635</f>
        <v>0</v>
      </c>
      <c r="X4635" s="6">
        <v>20.009</v>
      </c>
      <c r="Y4635" s="6">
        <v>541245</v>
      </c>
      <c r="Z4635" s="6">
        <f>(X4635/1000)*Y4635</f>
        <v>10829.771204999999</v>
      </c>
      <c r="AA4635" s="6">
        <f>(P4635/1000)*Z4635</f>
        <v>0</v>
      </c>
      <c r="AB4635" s="6">
        <f>(W4635/100000)*Z4635</f>
        <v>0</v>
      </c>
    </row>
    <row r="4636" spans="1:28" x14ac:dyDescent="0.35">
      <c r="A4636" s="6" t="s">
        <v>4994</v>
      </c>
      <c r="B4636" s="6" t="s">
        <v>4970</v>
      </c>
      <c r="C4636" s="6" t="s">
        <v>4971</v>
      </c>
      <c r="D4636" s="6">
        <v>2013</v>
      </c>
      <c r="E4636" s="9" t="s">
        <v>6001</v>
      </c>
      <c r="F4636" s="6">
        <v>2305.8685264000001</v>
      </c>
      <c r="G4636" s="9">
        <v>21.3</v>
      </c>
      <c r="H4636" s="9">
        <v>129</v>
      </c>
      <c r="I4636" s="6">
        <f>1/F4636</f>
        <v>4.3367606979797494E-4</v>
      </c>
      <c r="J4636" s="6">
        <f t="shared" si="432"/>
        <v>0.63844880275911298</v>
      </c>
      <c r="K4636" s="6">
        <f>G4636-J4636</f>
        <v>20.661551197240886</v>
      </c>
      <c r="L4636" s="6">
        <f>J4636+K4636-G4636</f>
        <v>0</v>
      </c>
      <c r="M4636" s="6">
        <v>2305.8685264000001</v>
      </c>
      <c r="N4636" s="6">
        <f t="shared" si="433"/>
        <v>4.3367606979797494E-4</v>
      </c>
      <c r="O4636" s="6">
        <f t="shared" si="434"/>
        <v>21.3</v>
      </c>
      <c r="P4636" s="6">
        <f>O4636-G4636</f>
        <v>0</v>
      </c>
      <c r="Q4636" s="6">
        <f>1/(LN(F4636))</f>
        <v>0.12914536131398946</v>
      </c>
      <c r="R4636" s="6">
        <f t="shared" si="435"/>
        <v>74.477484142971164</v>
      </c>
      <c r="S4636" s="6">
        <f>H4636-R4636</f>
        <v>54.522515857028836</v>
      </c>
      <c r="T4636" s="6">
        <f>R4636+S4636-H4636</f>
        <v>0</v>
      </c>
      <c r="U4636" s="6">
        <f t="shared" si="436"/>
        <v>74.477484142971164</v>
      </c>
      <c r="V4636" s="6">
        <f t="shared" si="437"/>
        <v>129</v>
      </c>
      <c r="W4636" s="6">
        <f>V4636-H4636</f>
        <v>0</v>
      </c>
      <c r="X4636" s="6">
        <v>19.774999999999999</v>
      </c>
      <c r="Y4636" s="6">
        <v>547291</v>
      </c>
      <c r="Z4636" s="6">
        <f>(X4636/1000)*Y4636</f>
        <v>10822.679524999998</v>
      </c>
      <c r="AA4636" s="6">
        <f>(P4636/1000)*Z4636</f>
        <v>0</v>
      </c>
      <c r="AB4636" s="6">
        <f>(W4636/100000)*Z4636</f>
        <v>0</v>
      </c>
    </row>
    <row r="4637" spans="1:28" x14ac:dyDescent="0.35">
      <c r="A4637" s="6" t="s">
        <v>4995</v>
      </c>
      <c r="B4637" s="6" t="s">
        <v>4970</v>
      </c>
      <c r="C4637" s="6" t="s">
        <v>4971</v>
      </c>
      <c r="D4637" s="6">
        <v>2014</v>
      </c>
      <c r="E4637" s="9" t="s">
        <v>6001</v>
      </c>
      <c r="F4637" s="6">
        <v>2134.4321650000002</v>
      </c>
      <c r="G4637" s="9">
        <v>20.8</v>
      </c>
      <c r="H4637" s="9">
        <v>124</v>
      </c>
      <c r="I4637" s="6">
        <f>1/F4637</f>
        <v>4.6850868179265838E-4</v>
      </c>
      <c r="J4637" s="6">
        <f t="shared" si="432"/>
        <v>0.68972864265283407</v>
      </c>
      <c r="K4637" s="6">
        <f>G4637-J4637</f>
        <v>20.110271357347166</v>
      </c>
      <c r="L4637" s="6">
        <f>J4637+K4637-G4637</f>
        <v>0</v>
      </c>
      <c r="M4637" s="6">
        <v>2134.4321650000002</v>
      </c>
      <c r="N4637" s="6">
        <f t="shared" si="433"/>
        <v>4.6850868179265838E-4</v>
      </c>
      <c r="O4637" s="6">
        <f t="shared" si="434"/>
        <v>20.8</v>
      </c>
      <c r="P4637" s="6">
        <f>O4637-G4637</f>
        <v>0</v>
      </c>
      <c r="Q4637" s="6">
        <f>1/(LN(F4637))</f>
        <v>0.13044687573593838</v>
      </c>
      <c r="R4637" s="6">
        <f t="shared" si="435"/>
        <v>75.22806100253699</v>
      </c>
      <c r="S4637" s="6">
        <f>H4637-R4637</f>
        <v>48.77193899746301</v>
      </c>
      <c r="T4637" s="6">
        <f>R4637+S4637-H4637</f>
        <v>0</v>
      </c>
      <c r="U4637" s="6">
        <f t="shared" si="436"/>
        <v>75.22806100253699</v>
      </c>
      <c r="V4637" s="6">
        <f t="shared" si="437"/>
        <v>124</v>
      </c>
      <c r="W4637" s="6">
        <f>V4637-H4637</f>
        <v>0</v>
      </c>
      <c r="X4637" s="6">
        <v>19.536999999999999</v>
      </c>
      <c r="Y4637" s="6">
        <v>553273</v>
      </c>
      <c r="Z4637" s="6">
        <f>(X4637/1000)*Y4637</f>
        <v>10809.294601</v>
      </c>
      <c r="AA4637" s="6">
        <f>(P4637/1000)*Z4637</f>
        <v>0</v>
      </c>
      <c r="AB4637" s="6">
        <f>(W4637/100000)*Z4637</f>
        <v>0</v>
      </c>
    </row>
    <row r="4638" spans="1:28" x14ac:dyDescent="0.35">
      <c r="A4638" s="6" t="s">
        <v>4996</v>
      </c>
      <c r="B4638" s="6" t="s">
        <v>4970</v>
      </c>
      <c r="C4638" s="6" t="s">
        <v>4971</v>
      </c>
      <c r="D4638" s="6">
        <v>2015</v>
      </c>
      <c r="E4638" s="9" t="s">
        <v>6001</v>
      </c>
      <c r="F4638" s="6">
        <v>1872.3812436000001</v>
      </c>
      <c r="G4638" s="9">
        <v>20.2</v>
      </c>
      <c r="H4638" s="9">
        <v>122</v>
      </c>
      <c r="I4638" s="6">
        <f>1/F4638</f>
        <v>5.3407926586431442E-4</v>
      </c>
      <c r="J4638" s="6">
        <f t="shared" si="432"/>
        <v>0.78626027954086053</v>
      </c>
      <c r="K4638" s="6">
        <f>G4638-J4638</f>
        <v>19.413739720459137</v>
      </c>
      <c r="L4638" s="6">
        <f>J4638+K4638-G4638</f>
        <v>0</v>
      </c>
      <c r="M4638" s="6">
        <v>1872.3812436000001</v>
      </c>
      <c r="N4638" s="6">
        <f t="shared" si="433"/>
        <v>5.3407926586431442E-4</v>
      </c>
      <c r="O4638" s="6">
        <f t="shared" si="434"/>
        <v>20.2</v>
      </c>
      <c r="P4638" s="6">
        <f>O4638-G4638</f>
        <v>0</v>
      </c>
      <c r="Q4638" s="6">
        <f>1/(LN(F4638))</f>
        <v>0.13271459502774349</v>
      </c>
      <c r="R4638" s="6">
        <f t="shared" si="435"/>
        <v>76.535843379524536</v>
      </c>
      <c r="S4638" s="6">
        <f>H4638-R4638</f>
        <v>45.464156620475464</v>
      </c>
      <c r="T4638" s="6">
        <f>R4638+S4638-H4638</f>
        <v>0</v>
      </c>
      <c r="U4638" s="6">
        <f t="shared" si="436"/>
        <v>76.535843379524536</v>
      </c>
      <c r="V4638" s="6">
        <f t="shared" si="437"/>
        <v>122</v>
      </c>
      <c r="W4638" s="6">
        <f>V4638-H4638</f>
        <v>0</v>
      </c>
      <c r="X4638" s="6">
        <v>19.292000000000002</v>
      </c>
      <c r="Y4638" s="6">
        <v>559143</v>
      </c>
      <c r="Z4638" s="6">
        <f>(X4638/1000)*Y4638</f>
        <v>10786.986756</v>
      </c>
      <c r="AA4638" s="6">
        <f>(P4638/1000)*Z4638</f>
        <v>0</v>
      </c>
      <c r="AB4638" s="6">
        <f>(W4638/100000)*Z4638</f>
        <v>0</v>
      </c>
    </row>
    <row r="4639" spans="1:28" x14ac:dyDescent="0.35">
      <c r="A4639" s="6" t="s">
        <v>4997</v>
      </c>
      <c r="B4639" s="6" t="s">
        <v>4970</v>
      </c>
      <c r="C4639" s="6" t="s">
        <v>4971</v>
      </c>
      <c r="D4639" s="6">
        <v>2016</v>
      </c>
      <c r="E4639" s="9" t="s">
        <v>6001</v>
      </c>
      <c r="F4639" s="6">
        <v>0</v>
      </c>
      <c r="G4639" s="9">
        <v>19.600000000000001</v>
      </c>
      <c r="H4639" s="9">
        <v>121</v>
      </c>
      <c r="I4639" s="6" t="e">
        <f>1/F4639</f>
        <v>#DIV/0!</v>
      </c>
      <c r="J4639" s="6" t="e">
        <f t="shared" si="432"/>
        <v>#DIV/0!</v>
      </c>
      <c r="K4639" s="6" t="e">
        <f>G4639-J4639</f>
        <v>#DIV/0!</v>
      </c>
      <c r="L4639" s="6" t="e">
        <f>J4639+K4639-G4639</f>
        <v>#DIV/0!</v>
      </c>
      <c r="M4639" s="6">
        <v>0</v>
      </c>
      <c r="N4639" s="6" t="e">
        <f t="shared" si="433"/>
        <v>#DIV/0!</v>
      </c>
      <c r="O4639" s="6" t="e">
        <f t="shared" si="434"/>
        <v>#DIV/0!</v>
      </c>
      <c r="P4639" s="6" t="e">
        <f>O4639-G4639</f>
        <v>#DIV/0!</v>
      </c>
      <c r="Q4639" s="6" t="e">
        <f>1/(LN(F4639))</f>
        <v>#NUM!</v>
      </c>
      <c r="R4639" s="6" t="e">
        <f t="shared" si="435"/>
        <v>#NUM!</v>
      </c>
      <c r="S4639" s="6" t="e">
        <f>H4639-R4639</f>
        <v>#NUM!</v>
      </c>
      <c r="T4639" s="6" t="e">
        <f>R4639+S4639-H4639</f>
        <v>#NUM!</v>
      </c>
      <c r="U4639" s="6" t="e">
        <f t="shared" si="436"/>
        <v>#NUM!</v>
      </c>
      <c r="V4639" s="6" t="e">
        <f t="shared" si="437"/>
        <v>#NUM!</v>
      </c>
      <c r="W4639" s="6" t="e">
        <f>V4639-H4639</f>
        <v>#NUM!</v>
      </c>
      <c r="X4639" s="6">
        <v>19.042000000000002</v>
      </c>
      <c r="Y4639" s="6">
        <v>564888</v>
      </c>
      <c r="Z4639" s="6">
        <f>(X4639/1000)*Y4639</f>
        <v>10756.597296</v>
      </c>
      <c r="AA4639" s="6" t="e">
        <f>(P4639/1000)*Z4639</f>
        <v>#DIV/0!</v>
      </c>
      <c r="AB4639" s="6" t="e">
        <f>(W4639/100000)*Z4639</f>
        <v>#NUM!</v>
      </c>
    </row>
    <row r="4640" spans="1:28" x14ac:dyDescent="0.35">
      <c r="A4640" s="6" t="s">
        <v>4998</v>
      </c>
      <c r="B4640" s="6" t="s">
        <v>4970</v>
      </c>
      <c r="C4640" s="6" t="s">
        <v>4971</v>
      </c>
      <c r="D4640" s="6">
        <v>2017</v>
      </c>
      <c r="E4640" s="9" t="s">
        <v>6001</v>
      </c>
      <c r="F4640" s="6">
        <v>1835.6243919096505</v>
      </c>
      <c r="G4640" s="9">
        <v>19.100000000000001</v>
      </c>
      <c r="H4640" s="9">
        <v>120</v>
      </c>
      <c r="I4640" s="6">
        <f>1/F4640</f>
        <v>5.4477375894949431E-4</v>
      </c>
      <c r="J4640" s="6">
        <f t="shared" si="432"/>
        <v>0.80200448767650767</v>
      </c>
      <c r="K4640" s="6">
        <f>G4640-J4640</f>
        <v>18.297995512323492</v>
      </c>
      <c r="L4640" s="6">
        <f>J4640+K4640-G4640</f>
        <v>0</v>
      </c>
      <c r="M4640" s="6">
        <v>1835.6243919096505</v>
      </c>
      <c r="N4640" s="6">
        <f t="shared" si="433"/>
        <v>5.4477375894949431E-4</v>
      </c>
      <c r="O4640" s="6">
        <f t="shared" si="434"/>
        <v>19.100000000000001</v>
      </c>
      <c r="P4640" s="6">
        <f>O4640-G4640</f>
        <v>0</v>
      </c>
      <c r="Q4640" s="6">
        <f>1/(LN(F4640))</f>
        <v>0.13306472053764642</v>
      </c>
      <c r="R4640" s="6">
        <f t="shared" si="435"/>
        <v>76.737759010458007</v>
      </c>
      <c r="S4640" s="6">
        <f>H4640-R4640</f>
        <v>43.262240989541993</v>
      </c>
      <c r="T4640" s="6">
        <f>R4640+S4640-H4640</f>
        <v>0</v>
      </c>
      <c r="U4640" s="6">
        <f t="shared" si="436"/>
        <v>76.737759010458007</v>
      </c>
      <c r="V4640" s="6">
        <f t="shared" si="437"/>
        <v>120</v>
      </c>
      <c r="W4640" s="6">
        <f>V4640-H4640</f>
        <v>0</v>
      </c>
      <c r="X4640" s="6">
        <v>18.791</v>
      </c>
      <c r="Y4640" s="6">
        <v>570496</v>
      </c>
      <c r="Z4640" s="6">
        <f>(X4640/1000)*Y4640</f>
        <v>10720.190336</v>
      </c>
      <c r="AA4640" s="6">
        <f>(P4640/1000)*Z4640</f>
        <v>0</v>
      </c>
      <c r="AB4640" s="6">
        <f>(W4640/100000)*Z4640</f>
        <v>0</v>
      </c>
    </row>
    <row r="4641" spans="1:28" x14ac:dyDescent="0.35">
      <c r="A4641" s="6" t="s">
        <v>4999</v>
      </c>
      <c r="B4641" s="6" t="s">
        <v>4970</v>
      </c>
      <c r="C4641" s="6" t="s">
        <v>4971</v>
      </c>
      <c r="D4641" s="6">
        <v>2018</v>
      </c>
      <c r="E4641" s="9" t="s">
        <v>6001</v>
      </c>
      <c r="F4641" s="6">
        <v>1938.831985372045</v>
      </c>
      <c r="G4641" s="9">
        <v>18.5</v>
      </c>
      <c r="I4641" s="6">
        <f>1/F4641</f>
        <v>5.1577444953700244E-4</v>
      </c>
      <c r="J4641" s="6">
        <f t="shared" si="432"/>
        <v>0.75931231334493476</v>
      </c>
      <c r="K4641" s="6">
        <f>G4641-J4641</f>
        <v>17.740687686655065</v>
      </c>
      <c r="L4641" s="6">
        <f>J4641+K4641-G4641</f>
        <v>0</v>
      </c>
      <c r="M4641" s="6">
        <v>1938.831985372045</v>
      </c>
      <c r="N4641" s="6">
        <f t="shared" si="433"/>
        <v>5.1577444953700244E-4</v>
      </c>
      <c r="O4641" s="6">
        <f t="shared" si="434"/>
        <v>18.5</v>
      </c>
      <c r="P4641" s="6">
        <f>O4641-G4641</f>
        <v>0</v>
      </c>
      <c r="Q4641" s="6">
        <f>1/(LN(F4641))</f>
        <v>0.13210317096783489</v>
      </c>
      <c r="R4641" s="6">
        <f t="shared" si="435"/>
        <v>76.18323818129555</v>
      </c>
      <c r="S4641" s="6">
        <f>H4641-R4641</f>
        <v>-76.18323818129555</v>
      </c>
      <c r="T4641" s="6">
        <f>R4641+S4641-H4641</f>
        <v>0</v>
      </c>
      <c r="U4641" s="6">
        <f t="shared" si="436"/>
        <v>76.18323818129555</v>
      </c>
      <c r="V4641" s="6">
        <f t="shared" si="437"/>
        <v>0</v>
      </c>
      <c r="W4641" s="6">
        <f>V4641-H4641</f>
        <v>0</v>
      </c>
      <c r="X4641" s="6">
        <v>18.542000000000002</v>
      </c>
      <c r="Y4641" s="6">
        <v>575991</v>
      </c>
      <c r="Z4641" s="6">
        <f>(X4641/1000)*Y4641</f>
        <v>10680.025122000001</v>
      </c>
      <c r="AA4641" s="6">
        <f>(P4641/1000)*Z4641</f>
        <v>0</v>
      </c>
      <c r="AB4641" s="6">
        <f>(W4641/100000)*Z4641</f>
        <v>0</v>
      </c>
    </row>
    <row r="4642" spans="1:28" x14ac:dyDescent="0.35">
      <c r="A4642" s="6" t="s">
        <v>5000</v>
      </c>
      <c r="B4642" s="6" t="s">
        <v>5001</v>
      </c>
      <c r="C4642" s="6" t="s">
        <v>5002</v>
      </c>
      <c r="D4642" s="6">
        <v>1990</v>
      </c>
      <c r="E4642" s="9" t="s">
        <v>5998</v>
      </c>
      <c r="F4642" s="6">
        <v>0</v>
      </c>
      <c r="G4642" s="9">
        <v>14.7</v>
      </c>
      <c r="I4642" s="6" t="e">
        <f>1/F4642</f>
        <v>#DIV/0!</v>
      </c>
      <c r="J4642" s="6" t="e">
        <f t="shared" si="432"/>
        <v>#DIV/0!</v>
      </c>
      <c r="K4642" s="6" t="e">
        <f>G4642-J4642</f>
        <v>#DIV/0!</v>
      </c>
      <c r="L4642" s="6" t="e">
        <f>J4642+K4642-G4642</f>
        <v>#DIV/0!</v>
      </c>
      <c r="M4642" s="6">
        <v>0</v>
      </c>
      <c r="N4642" s="6" t="e">
        <f t="shared" si="433"/>
        <v>#DIV/0!</v>
      </c>
      <c r="O4642" s="6" t="e">
        <f t="shared" si="434"/>
        <v>#DIV/0!</v>
      </c>
      <c r="P4642" s="6" t="e">
        <f>O4642-G4642</f>
        <v>#DIV/0!</v>
      </c>
      <c r="Q4642" s="6" t="e">
        <f>1/(LN(F4642))</f>
        <v>#NUM!</v>
      </c>
      <c r="R4642" s="6" t="e">
        <f t="shared" si="435"/>
        <v>#NUM!</v>
      </c>
      <c r="S4642" s="6" t="e">
        <f>H4642-R4642</f>
        <v>#NUM!</v>
      </c>
      <c r="T4642" s="6" t="e">
        <f>R4642+S4642-H4642</f>
        <v>#NUM!</v>
      </c>
      <c r="U4642" s="6" t="e">
        <f t="shared" si="436"/>
        <v>#NUM!</v>
      </c>
      <c r="V4642" s="6" t="e">
        <f t="shared" si="437"/>
        <v>#NUM!</v>
      </c>
      <c r="W4642" s="6" t="e">
        <f>V4642-H4642</f>
        <v>#NUM!</v>
      </c>
      <c r="X4642" s="6">
        <v>15.1</v>
      </c>
      <c r="Y4642" s="6">
        <v>5299187</v>
      </c>
      <c r="Z4642" s="6">
        <f>(X4642/1000)*Y4642</f>
        <v>80017.723699999988</v>
      </c>
      <c r="AA4642" s="6" t="e">
        <f>(P4642/1000)*Z4642</f>
        <v>#DIV/0!</v>
      </c>
      <c r="AB4642" s="6" t="e">
        <f>(W4642/100000)*Z4642</f>
        <v>#NUM!</v>
      </c>
    </row>
    <row r="4643" spans="1:28" x14ac:dyDescent="0.35">
      <c r="A4643" s="6" t="s">
        <v>5003</v>
      </c>
      <c r="B4643" s="6" t="s">
        <v>5001</v>
      </c>
      <c r="C4643" s="6" t="s">
        <v>5002</v>
      </c>
      <c r="D4643" s="6">
        <v>1991</v>
      </c>
      <c r="E4643" s="9" t="s">
        <v>5998</v>
      </c>
      <c r="F4643" s="6">
        <v>0</v>
      </c>
      <c r="G4643" s="9">
        <v>14.1</v>
      </c>
      <c r="I4643" s="6" t="e">
        <f>1/F4643</f>
        <v>#DIV/0!</v>
      </c>
      <c r="J4643" s="6" t="e">
        <f t="shared" si="432"/>
        <v>#DIV/0!</v>
      </c>
      <c r="K4643" s="6" t="e">
        <f>G4643-J4643</f>
        <v>#DIV/0!</v>
      </c>
      <c r="L4643" s="6" t="e">
        <f>J4643+K4643-G4643</f>
        <v>#DIV/0!</v>
      </c>
      <c r="M4643" s="6">
        <v>0</v>
      </c>
      <c r="N4643" s="6" t="e">
        <f t="shared" si="433"/>
        <v>#DIV/0!</v>
      </c>
      <c r="O4643" s="6" t="e">
        <f t="shared" si="434"/>
        <v>#DIV/0!</v>
      </c>
      <c r="P4643" s="6" t="e">
        <f>O4643-G4643</f>
        <v>#DIV/0!</v>
      </c>
      <c r="Q4643" s="6" t="e">
        <f>1/(LN(F4643))</f>
        <v>#NUM!</v>
      </c>
      <c r="R4643" s="6" t="e">
        <f t="shared" si="435"/>
        <v>#NUM!</v>
      </c>
      <c r="S4643" s="6" t="e">
        <f>H4643-R4643</f>
        <v>#NUM!</v>
      </c>
      <c r="T4643" s="6" t="e">
        <f>R4643+S4643-H4643</f>
        <v>#NUM!</v>
      </c>
      <c r="U4643" s="6" t="e">
        <f t="shared" si="436"/>
        <v>#NUM!</v>
      </c>
      <c r="V4643" s="6" t="e">
        <f t="shared" si="437"/>
        <v>#NUM!</v>
      </c>
      <c r="W4643" s="6" t="e">
        <f>V4643-H4643</f>
        <v>#NUM!</v>
      </c>
      <c r="X4643" s="6">
        <v>14.8</v>
      </c>
      <c r="Y4643" s="6">
        <v>5303294</v>
      </c>
      <c r="Z4643" s="6">
        <f>(X4643/1000)*Y4643</f>
        <v>78488.751199999999</v>
      </c>
      <c r="AA4643" s="6" t="e">
        <f>(P4643/1000)*Z4643</f>
        <v>#DIV/0!</v>
      </c>
      <c r="AB4643" s="6" t="e">
        <f>(W4643/100000)*Z4643</f>
        <v>#NUM!</v>
      </c>
    </row>
    <row r="4644" spans="1:28" x14ac:dyDescent="0.35">
      <c r="A4644" s="6" t="s">
        <v>5004</v>
      </c>
      <c r="B4644" s="6" t="s">
        <v>5001</v>
      </c>
      <c r="C4644" s="6" t="s">
        <v>5002</v>
      </c>
      <c r="D4644" s="6">
        <v>1992</v>
      </c>
      <c r="E4644" s="9" t="s">
        <v>5998</v>
      </c>
      <c r="F4644" s="6">
        <v>0</v>
      </c>
      <c r="G4644" s="9">
        <v>13.5</v>
      </c>
      <c r="I4644" s="6" t="e">
        <f>1/F4644</f>
        <v>#DIV/0!</v>
      </c>
      <c r="J4644" s="6" t="e">
        <f t="shared" si="432"/>
        <v>#DIV/0!</v>
      </c>
      <c r="K4644" s="6" t="e">
        <f>G4644-J4644</f>
        <v>#DIV/0!</v>
      </c>
      <c r="L4644" s="6" t="e">
        <f>J4644+K4644-G4644</f>
        <v>#DIV/0!</v>
      </c>
      <c r="M4644" s="6">
        <v>0</v>
      </c>
      <c r="N4644" s="6" t="e">
        <f t="shared" si="433"/>
        <v>#DIV/0!</v>
      </c>
      <c r="O4644" s="6" t="e">
        <f t="shared" si="434"/>
        <v>#DIV/0!</v>
      </c>
      <c r="P4644" s="6" t="e">
        <f>O4644-G4644</f>
        <v>#DIV/0!</v>
      </c>
      <c r="Q4644" s="6" t="e">
        <f>1/(LN(F4644))</f>
        <v>#NUM!</v>
      </c>
      <c r="R4644" s="6" t="e">
        <f t="shared" si="435"/>
        <v>#NUM!</v>
      </c>
      <c r="S4644" s="6" t="e">
        <f>H4644-R4644</f>
        <v>#NUM!</v>
      </c>
      <c r="T4644" s="6" t="e">
        <f>R4644+S4644-H4644</f>
        <v>#NUM!</v>
      </c>
      <c r="U4644" s="6" t="e">
        <f t="shared" si="436"/>
        <v>#NUM!</v>
      </c>
      <c r="V4644" s="6" t="e">
        <f t="shared" si="437"/>
        <v>#NUM!</v>
      </c>
      <c r="W4644" s="6" t="e">
        <f>V4644-H4644</f>
        <v>#NUM!</v>
      </c>
      <c r="X4644" s="6">
        <v>14.1</v>
      </c>
      <c r="Y4644" s="6">
        <v>5305016</v>
      </c>
      <c r="Z4644" s="6">
        <f>(X4644/1000)*Y4644</f>
        <v>74800.725600000005</v>
      </c>
      <c r="AA4644" s="6" t="e">
        <f>(P4644/1000)*Z4644</f>
        <v>#DIV/0!</v>
      </c>
      <c r="AB4644" s="6" t="e">
        <f>(W4644/100000)*Z4644</f>
        <v>#NUM!</v>
      </c>
    </row>
    <row r="4645" spans="1:28" x14ac:dyDescent="0.35">
      <c r="A4645" s="6" t="s">
        <v>5005</v>
      </c>
      <c r="B4645" s="6" t="s">
        <v>5001</v>
      </c>
      <c r="C4645" s="6" t="s">
        <v>5002</v>
      </c>
      <c r="D4645" s="6">
        <v>1993</v>
      </c>
      <c r="E4645" s="9" t="s">
        <v>5998</v>
      </c>
      <c r="F4645" s="6">
        <v>0</v>
      </c>
      <c r="G4645" s="9">
        <v>13</v>
      </c>
      <c r="I4645" s="6" t="e">
        <f>1/F4645</f>
        <v>#DIV/0!</v>
      </c>
      <c r="J4645" s="6" t="e">
        <f t="shared" si="432"/>
        <v>#DIV/0!</v>
      </c>
      <c r="K4645" s="6" t="e">
        <f>G4645-J4645</f>
        <v>#DIV/0!</v>
      </c>
      <c r="L4645" s="6" t="e">
        <f>J4645+K4645-G4645</f>
        <v>#DIV/0!</v>
      </c>
      <c r="M4645" s="6">
        <v>0</v>
      </c>
      <c r="N4645" s="6" t="e">
        <f t="shared" si="433"/>
        <v>#DIV/0!</v>
      </c>
      <c r="O4645" s="6" t="e">
        <f t="shared" si="434"/>
        <v>#DIV/0!</v>
      </c>
      <c r="P4645" s="6" t="e">
        <f>O4645-G4645</f>
        <v>#DIV/0!</v>
      </c>
      <c r="Q4645" s="6" t="e">
        <f>1/(LN(F4645))</f>
        <v>#NUM!</v>
      </c>
      <c r="R4645" s="6" t="e">
        <f t="shared" si="435"/>
        <v>#NUM!</v>
      </c>
      <c r="S4645" s="6" t="e">
        <f>H4645-R4645</f>
        <v>#NUM!</v>
      </c>
      <c r="T4645" s="6" t="e">
        <f>R4645+S4645-H4645</f>
        <v>#NUM!</v>
      </c>
      <c r="U4645" s="6" t="e">
        <f t="shared" si="436"/>
        <v>#NUM!</v>
      </c>
      <c r="V4645" s="6" t="e">
        <f t="shared" si="437"/>
        <v>#NUM!</v>
      </c>
      <c r="W4645" s="6" t="e">
        <f>V4645-H4645</f>
        <v>#NUM!</v>
      </c>
      <c r="X4645" s="6">
        <v>13.8</v>
      </c>
      <c r="Y4645" s="6">
        <v>5325305</v>
      </c>
      <c r="Z4645" s="6">
        <f>(X4645/1000)*Y4645</f>
        <v>73489.209000000003</v>
      </c>
      <c r="AA4645" s="6" t="e">
        <f>(P4645/1000)*Z4645</f>
        <v>#DIV/0!</v>
      </c>
      <c r="AB4645" s="6" t="e">
        <f>(W4645/100000)*Z4645</f>
        <v>#NUM!</v>
      </c>
    </row>
    <row r="4646" spans="1:28" x14ac:dyDescent="0.35">
      <c r="A4646" s="6" t="s">
        <v>5006</v>
      </c>
      <c r="B4646" s="6" t="s">
        <v>5001</v>
      </c>
      <c r="C4646" s="6" t="s">
        <v>5002</v>
      </c>
      <c r="D4646" s="6">
        <v>1994</v>
      </c>
      <c r="E4646" s="9" t="s">
        <v>5998</v>
      </c>
      <c r="F4646" s="6">
        <v>3753.7251246000001</v>
      </c>
      <c r="G4646" s="9">
        <v>12.5</v>
      </c>
      <c r="I4646" s="6">
        <f>1/F4646</f>
        <v>2.6640203179676368E-4</v>
      </c>
      <c r="J4646" s="6">
        <f t="shared" si="432"/>
        <v>0.39219147676852778</v>
      </c>
      <c r="K4646" s="6">
        <f>G4646-J4646</f>
        <v>12.107808523231473</v>
      </c>
      <c r="L4646" s="6">
        <f>J4646+K4646-G4646</f>
        <v>0</v>
      </c>
      <c r="M4646" s="6">
        <v>3753.7251246000001</v>
      </c>
      <c r="N4646" s="6">
        <f t="shared" si="433"/>
        <v>2.6640203179676368E-4</v>
      </c>
      <c r="O4646" s="6">
        <f t="shared" si="434"/>
        <v>12.5</v>
      </c>
      <c r="P4646" s="6">
        <f>O4646-G4646</f>
        <v>0</v>
      </c>
      <c r="Q4646" s="6">
        <f>1/(LN(F4646))</f>
        <v>0.12149924244199543</v>
      </c>
      <c r="R4646" s="6">
        <f t="shared" si="435"/>
        <v>70.068005620086566</v>
      </c>
      <c r="S4646" s="6">
        <f>H4646-R4646</f>
        <v>-70.068005620086566</v>
      </c>
      <c r="T4646" s="6">
        <f>R4646+S4646-H4646</f>
        <v>0</v>
      </c>
      <c r="U4646" s="6">
        <f t="shared" si="436"/>
        <v>70.068005620086566</v>
      </c>
      <c r="V4646" s="6">
        <f t="shared" si="437"/>
        <v>0</v>
      </c>
      <c r="W4646" s="6">
        <f>V4646-H4646</f>
        <v>0</v>
      </c>
      <c r="X4646" s="6">
        <v>12.4</v>
      </c>
      <c r="Y4646" s="6">
        <v>5346331</v>
      </c>
      <c r="Z4646" s="6">
        <f>(X4646/1000)*Y4646</f>
        <v>66294.504399999991</v>
      </c>
      <c r="AA4646" s="6">
        <f>(P4646/1000)*Z4646</f>
        <v>0</v>
      </c>
      <c r="AB4646" s="6">
        <f>(W4646/100000)*Z4646</f>
        <v>0</v>
      </c>
    </row>
    <row r="4647" spans="1:28" x14ac:dyDescent="0.35">
      <c r="A4647" s="6" t="s">
        <v>5007</v>
      </c>
      <c r="B4647" s="6" t="s">
        <v>5001</v>
      </c>
      <c r="C4647" s="6" t="s">
        <v>5002</v>
      </c>
      <c r="D4647" s="6">
        <v>1995</v>
      </c>
      <c r="E4647" s="9" t="s">
        <v>5998</v>
      </c>
      <c r="F4647" s="6">
        <v>3897.9627507999999</v>
      </c>
      <c r="G4647" s="9">
        <v>11.9</v>
      </c>
      <c r="I4647" s="6">
        <f>1/F4647</f>
        <v>2.5654426784729143E-4</v>
      </c>
      <c r="J4647" s="6">
        <f t="shared" si="432"/>
        <v>0.37767908369515768</v>
      </c>
      <c r="K4647" s="6">
        <f>G4647-J4647</f>
        <v>11.522320916304842</v>
      </c>
      <c r="L4647" s="6">
        <f>J4647+K4647-G4647</f>
        <v>0</v>
      </c>
      <c r="M4647" s="6">
        <v>3897.9627507999999</v>
      </c>
      <c r="N4647" s="6">
        <f t="shared" si="433"/>
        <v>2.5654426784729143E-4</v>
      </c>
      <c r="O4647" s="6">
        <f t="shared" si="434"/>
        <v>11.9</v>
      </c>
      <c r="P4647" s="6">
        <f>O4647-G4647</f>
        <v>0</v>
      </c>
      <c r="Q4647" s="6">
        <f>1/(LN(F4647))</f>
        <v>0.12094517214168042</v>
      </c>
      <c r="R4647" s="6">
        <f t="shared" si="435"/>
        <v>69.748476048246403</v>
      </c>
      <c r="S4647" s="6">
        <f>H4647-R4647</f>
        <v>-69.748476048246403</v>
      </c>
      <c r="T4647" s="6">
        <f>R4647+S4647-H4647</f>
        <v>0</v>
      </c>
      <c r="U4647" s="6">
        <f t="shared" si="436"/>
        <v>69.748476048246403</v>
      </c>
      <c r="V4647" s="6">
        <f t="shared" si="437"/>
        <v>0</v>
      </c>
      <c r="W4647" s="6">
        <f>V4647-H4647</f>
        <v>0</v>
      </c>
      <c r="X4647" s="6">
        <v>11.5</v>
      </c>
      <c r="Y4647" s="6">
        <v>5361999</v>
      </c>
      <c r="Z4647" s="6">
        <f>(X4647/1000)*Y4647</f>
        <v>61662.988499999999</v>
      </c>
      <c r="AA4647" s="6">
        <f>(P4647/1000)*Z4647</f>
        <v>0</v>
      </c>
      <c r="AB4647" s="6">
        <f>(W4647/100000)*Z4647</f>
        <v>0</v>
      </c>
    </row>
    <row r="4648" spans="1:28" x14ac:dyDescent="0.35">
      <c r="A4648" s="6" t="s">
        <v>5008</v>
      </c>
      <c r="B4648" s="6" t="s">
        <v>5001</v>
      </c>
      <c r="C4648" s="6" t="s">
        <v>5002</v>
      </c>
      <c r="D4648" s="6">
        <v>1996</v>
      </c>
      <c r="E4648" s="9" t="s">
        <v>5998</v>
      </c>
      <c r="F4648" s="6">
        <v>4019.1096099000001</v>
      </c>
      <c r="G4648" s="9">
        <v>11.5</v>
      </c>
      <c r="I4648" s="6">
        <f>1/F4648</f>
        <v>2.4881132814511149E-4</v>
      </c>
      <c r="J4648" s="6">
        <f t="shared" si="432"/>
        <v>0.36629481225734212</v>
      </c>
      <c r="K4648" s="6">
        <f>G4648-J4648</f>
        <v>11.133705187742658</v>
      </c>
      <c r="L4648" s="6">
        <f>J4648+K4648-G4648</f>
        <v>0</v>
      </c>
      <c r="M4648" s="6">
        <v>4019.1096099000001</v>
      </c>
      <c r="N4648" s="6">
        <f t="shared" si="433"/>
        <v>2.4881132814511149E-4</v>
      </c>
      <c r="O4648" s="6">
        <f t="shared" si="434"/>
        <v>11.5</v>
      </c>
      <c r="P4648" s="6">
        <f>O4648-G4648</f>
        <v>0</v>
      </c>
      <c r="Q4648" s="6">
        <f>1/(LN(F4648))</f>
        <v>0.12049912181755781</v>
      </c>
      <c r="R4648" s="6">
        <f t="shared" si="435"/>
        <v>69.491241056576513</v>
      </c>
      <c r="S4648" s="6">
        <f>H4648-R4648</f>
        <v>-69.491241056576513</v>
      </c>
      <c r="T4648" s="6">
        <f>R4648+S4648-H4648</f>
        <v>0</v>
      </c>
      <c r="U4648" s="6">
        <f t="shared" si="436"/>
        <v>69.491241056576513</v>
      </c>
      <c r="V4648" s="6">
        <f t="shared" si="437"/>
        <v>0</v>
      </c>
      <c r="W4648" s="6">
        <f>V4648-H4648</f>
        <v>0</v>
      </c>
      <c r="X4648" s="6">
        <v>11.2</v>
      </c>
      <c r="Y4648" s="6">
        <v>5373361</v>
      </c>
      <c r="Z4648" s="6">
        <f>(X4648/1000)*Y4648</f>
        <v>60181.643199999999</v>
      </c>
      <c r="AA4648" s="6">
        <f>(P4648/1000)*Z4648</f>
        <v>0</v>
      </c>
      <c r="AB4648" s="6">
        <f>(W4648/100000)*Z4648</f>
        <v>0</v>
      </c>
    </row>
    <row r="4649" spans="1:28" x14ac:dyDescent="0.35">
      <c r="A4649" s="6" t="s">
        <v>5009</v>
      </c>
      <c r="B4649" s="6" t="s">
        <v>5001</v>
      </c>
      <c r="C4649" s="6" t="s">
        <v>5002</v>
      </c>
      <c r="D4649" s="6">
        <v>1997</v>
      </c>
      <c r="E4649" s="9" t="s">
        <v>5998</v>
      </c>
      <c r="F4649" s="6">
        <v>4145.2222824999999</v>
      </c>
      <c r="G4649" s="9">
        <v>11</v>
      </c>
      <c r="I4649" s="6">
        <f>1/F4649</f>
        <v>2.4124158654210845E-4</v>
      </c>
      <c r="J4649" s="6">
        <f t="shared" si="432"/>
        <v>0.35515079763397472</v>
      </c>
      <c r="K4649" s="6">
        <f>G4649-J4649</f>
        <v>10.644849202366025</v>
      </c>
      <c r="L4649" s="6">
        <f>J4649+K4649-G4649</f>
        <v>0</v>
      </c>
      <c r="M4649" s="6">
        <v>4145.2222824999999</v>
      </c>
      <c r="N4649" s="6">
        <f t="shared" si="433"/>
        <v>2.4124158654210845E-4</v>
      </c>
      <c r="O4649" s="6">
        <f t="shared" si="434"/>
        <v>11</v>
      </c>
      <c r="P4649" s="6">
        <f>O4649-G4649</f>
        <v>0</v>
      </c>
      <c r="Q4649" s="6">
        <f>1/(LN(F4649))</f>
        <v>0.12005217429860827</v>
      </c>
      <c r="R4649" s="6">
        <f t="shared" si="435"/>
        <v>69.233488657135908</v>
      </c>
      <c r="S4649" s="6">
        <f>H4649-R4649</f>
        <v>-69.233488657135908</v>
      </c>
      <c r="T4649" s="6">
        <f>R4649+S4649-H4649</f>
        <v>0</v>
      </c>
      <c r="U4649" s="6">
        <f t="shared" si="436"/>
        <v>69.233488657135908</v>
      </c>
      <c r="V4649" s="6">
        <f t="shared" si="437"/>
        <v>0</v>
      </c>
      <c r="W4649" s="6">
        <f>V4649-H4649</f>
        <v>0</v>
      </c>
      <c r="X4649" s="6">
        <v>11</v>
      </c>
      <c r="Y4649" s="6">
        <v>5383291</v>
      </c>
      <c r="Z4649" s="6">
        <f>(X4649/1000)*Y4649</f>
        <v>59216.200999999994</v>
      </c>
      <c r="AA4649" s="6">
        <f>(P4649/1000)*Z4649</f>
        <v>0</v>
      </c>
      <c r="AB4649" s="6">
        <f>(W4649/100000)*Z4649</f>
        <v>0</v>
      </c>
    </row>
    <row r="4650" spans="1:28" x14ac:dyDescent="0.35">
      <c r="A4650" s="6" t="s">
        <v>5010</v>
      </c>
      <c r="B4650" s="6" t="s">
        <v>5001</v>
      </c>
      <c r="C4650" s="6" t="s">
        <v>5002</v>
      </c>
      <c r="D4650" s="6">
        <v>1998</v>
      </c>
      <c r="E4650" s="9" t="s">
        <v>5998</v>
      </c>
      <c r="F4650" s="6">
        <v>4113.1319960000001</v>
      </c>
      <c r="G4650" s="9">
        <v>10.6</v>
      </c>
      <c r="I4650" s="6">
        <f>1/F4650</f>
        <v>2.4312373173836747E-4</v>
      </c>
      <c r="J4650" s="6">
        <f t="shared" si="432"/>
        <v>0.35792165226685813</v>
      </c>
      <c r="K4650" s="6">
        <f>G4650-J4650</f>
        <v>10.242078347733141</v>
      </c>
      <c r="L4650" s="6">
        <f>J4650+K4650-G4650</f>
        <v>0</v>
      </c>
      <c r="M4650" s="6">
        <v>4113.1319960000001</v>
      </c>
      <c r="N4650" s="6">
        <f t="shared" si="433"/>
        <v>2.4312373173836747E-4</v>
      </c>
      <c r="O4650" s="6">
        <f t="shared" si="434"/>
        <v>10.6</v>
      </c>
      <c r="P4650" s="6">
        <f>O4650-G4650</f>
        <v>0</v>
      </c>
      <c r="Q4650" s="6">
        <f>1/(LN(F4650))</f>
        <v>0.12016428774750484</v>
      </c>
      <c r="R4650" s="6">
        <f t="shared" si="435"/>
        <v>69.298143922547311</v>
      </c>
      <c r="S4650" s="6">
        <f>H4650-R4650</f>
        <v>-69.298143922547311</v>
      </c>
      <c r="T4650" s="6">
        <f>R4650+S4650-H4650</f>
        <v>0</v>
      </c>
      <c r="U4650" s="6">
        <f t="shared" si="436"/>
        <v>69.298143922547311</v>
      </c>
      <c r="V4650" s="6">
        <f t="shared" si="437"/>
        <v>0</v>
      </c>
      <c r="W4650" s="6">
        <f>V4650-H4650</f>
        <v>0</v>
      </c>
      <c r="X4650" s="6">
        <v>10.7</v>
      </c>
      <c r="Y4650" s="6">
        <v>5390516</v>
      </c>
      <c r="Z4650" s="6">
        <f>(X4650/1000)*Y4650</f>
        <v>57678.521199999996</v>
      </c>
      <c r="AA4650" s="6">
        <f>(P4650/1000)*Z4650</f>
        <v>0</v>
      </c>
      <c r="AB4650" s="6">
        <f>(W4650/100000)*Z4650</f>
        <v>0</v>
      </c>
    </row>
    <row r="4651" spans="1:28" x14ac:dyDescent="0.35">
      <c r="A4651" s="6" t="s">
        <v>5011</v>
      </c>
      <c r="B4651" s="6" t="s">
        <v>5001</v>
      </c>
      <c r="C4651" s="6" t="s">
        <v>5002</v>
      </c>
      <c r="D4651" s="6">
        <v>1999</v>
      </c>
      <c r="E4651" s="9" t="s">
        <v>5998</v>
      </c>
      <c r="F4651" s="6">
        <v>4122.8590139999997</v>
      </c>
      <c r="G4651" s="9">
        <v>10.1</v>
      </c>
      <c r="I4651" s="6">
        <f>1/F4651</f>
        <v>2.4255013246979784E-4</v>
      </c>
      <c r="J4651" s="6">
        <f t="shared" si="432"/>
        <v>0.35707721146925453</v>
      </c>
      <c r="K4651" s="6">
        <f>G4651-J4651</f>
        <v>9.7429227885307448</v>
      </c>
      <c r="L4651" s="6">
        <f>J4651+K4651-G4651</f>
        <v>0</v>
      </c>
      <c r="M4651" s="6">
        <v>4122.8590139999997</v>
      </c>
      <c r="N4651" s="6">
        <f t="shared" si="433"/>
        <v>2.4255013246979784E-4</v>
      </c>
      <c r="O4651" s="6">
        <f t="shared" si="434"/>
        <v>10.1</v>
      </c>
      <c r="P4651" s="6">
        <f>O4651-G4651</f>
        <v>0</v>
      </c>
      <c r="Q4651" s="6">
        <f>1/(LN(F4651))</f>
        <v>0.12013019031840948</v>
      </c>
      <c r="R4651" s="6">
        <f t="shared" si="435"/>
        <v>69.278480105675158</v>
      </c>
      <c r="S4651" s="6">
        <f>H4651-R4651</f>
        <v>-69.278480105675158</v>
      </c>
      <c r="T4651" s="6">
        <f>R4651+S4651-H4651</f>
        <v>0</v>
      </c>
      <c r="U4651" s="6">
        <f t="shared" si="436"/>
        <v>69.278480105675158</v>
      </c>
      <c r="V4651" s="6">
        <f t="shared" si="437"/>
        <v>0</v>
      </c>
      <c r="W4651" s="6">
        <f>V4651-H4651</f>
        <v>0</v>
      </c>
      <c r="X4651" s="6">
        <v>10.4</v>
      </c>
      <c r="Y4651" s="6">
        <v>5396020</v>
      </c>
      <c r="Z4651" s="6">
        <f>(X4651/1000)*Y4651</f>
        <v>56118.608</v>
      </c>
      <c r="AA4651" s="6">
        <f>(P4651/1000)*Z4651</f>
        <v>0</v>
      </c>
      <c r="AB4651" s="6">
        <f>(W4651/100000)*Z4651</f>
        <v>0</v>
      </c>
    </row>
    <row r="4652" spans="1:28" x14ac:dyDescent="0.35">
      <c r="A4652" s="6" t="s">
        <v>5012</v>
      </c>
      <c r="B4652" s="6" t="s">
        <v>5001</v>
      </c>
      <c r="C4652" s="6" t="s">
        <v>5002</v>
      </c>
      <c r="D4652" s="6">
        <v>2000</v>
      </c>
      <c r="E4652" s="9" t="s">
        <v>5998</v>
      </c>
      <c r="F4652" s="6">
        <v>4118.6840000000002</v>
      </c>
      <c r="G4652" s="9">
        <v>9.8000000000000007</v>
      </c>
      <c r="H4652" s="9">
        <v>8</v>
      </c>
      <c r="I4652" s="6">
        <f>1/F4652</f>
        <v>2.4279599988734265E-4</v>
      </c>
      <c r="J4652" s="6">
        <f t="shared" si="432"/>
        <v>0.35743917231814826</v>
      </c>
      <c r="K4652" s="6">
        <f>G4652-J4652</f>
        <v>9.4425608276818522</v>
      </c>
      <c r="L4652" s="6">
        <f>J4652+K4652-G4652</f>
        <v>0</v>
      </c>
      <c r="M4652" s="6">
        <v>4118.6840000000002</v>
      </c>
      <c r="N4652" s="6">
        <f t="shared" si="433"/>
        <v>2.4279599988734265E-4</v>
      </c>
      <c r="O4652" s="6">
        <f t="shared" si="434"/>
        <v>9.8000000000000007</v>
      </c>
      <c r="P4652" s="6">
        <f>O4652-G4652</f>
        <v>0</v>
      </c>
      <c r="Q4652" s="6">
        <f>1/(LN(F4652))</f>
        <v>0.12014481332350732</v>
      </c>
      <c r="R4652" s="6">
        <f t="shared" si="435"/>
        <v>69.286913119600058</v>
      </c>
      <c r="S4652" s="6">
        <f>H4652-R4652</f>
        <v>-61.286913119600058</v>
      </c>
      <c r="T4652" s="6">
        <f>R4652+S4652-H4652</f>
        <v>0</v>
      </c>
      <c r="U4652" s="6">
        <f t="shared" si="436"/>
        <v>69.286913119600058</v>
      </c>
      <c r="V4652" s="6">
        <f t="shared" si="437"/>
        <v>8</v>
      </c>
      <c r="W4652" s="6">
        <f>V4652-H4652</f>
        <v>0</v>
      </c>
      <c r="X4652" s="6">
        <v>10.199999999999999</v>
      </c>
      <c r="Y4652" s="6">
        <v>5388720</v>
      </c>
      <c r="Z4652" s="6">
        <f>(X4652/1000)*Y4652</f>
        <v>54964.943999999996</v>
      </c>
      <c r="AA4652" s="6">
        <f>(P4652/1000)*Z4652</f>
        <v>0</v>
      </c>
      <c r="AB4652" s="6">
        <f>(W4652/100000)*Z4652</f>
        <v>0</v>
      </c>
    </row>
    <row r="4653" spans="1:28" x14ac:dyDescent="0.35">
      <c r="A4653" s="6" t="s">
        <v>5013</v>
      </c>
      <c r="B4653" s="6" t="s">
        <v>5001</v>
      </c>
      <c r="C4653" s="6" t="s">
        <v>5002</v>
      </c>
      <c r="D4653" s="6">
        <v>2001</v>
      </c>
      <c r="E4653" s="9" t="s">
        <v>5998</v>
      </c>
      <c r="F4653" s="6">
        <v>4049.9222</v>
      </c>
      <c r="G4653" s="9">
        <v>9.4</v>
      </c>
      <c r="H4653" s="9">
        <v>8</v>
      </c>
      <c r="I4653" s="6">
        <f>1/F4653</f>
        <v>2.469183235174246E-4</v>
      </c>
      <c r="J4653" s="6">
        <f t="shared" si="432"/>
        <v>0.36350797059755863</v>
      </c>
      <c r="K4653" s="6">
        <f>G4653-J4653</f>
        <v>9.0364920294024422</v>
      </c>
      <c r="L4653" s="6">
        <f>J4653+K4653-G4653</f>
        <v>0</v>
      </c>
      <c r="M4653" s="6">
        <v>4049.9222</v>
      </c>
      <c r="N4653" s="6">
        <f t="shared" si="433"/>
        <v>2.469183235174246E-4</v>
      </c>
      <c r="O4653" s="6">
        <f t="shared" si="434"/>
        <v>9.4</v>
      </c>
      <c r="P4653" s="6">
        <f>O4653-G4653</f>
        <v>0</v>
      </c>
      <c r="Q4653" s="6">
        <f>1/(LN(F4653))</f>
        <v>0.12038833013497549</v>
      </c>
      <c r="R4653" s="6">
        <f t="shared" si="435"/>
        <v>69.427348047189696</v>
      </c>
      <c r="S4653" s="6">
        <f>H4653-R4653</f>
        <v>-61.427348047189696</v>
      </c>
      <c r="T4653" s="6">
        <f>R4653+S4653-H4653</f>
        <v>0</v>
      </c>
      <c r="U4653" s="6">
        <f t="shared" si="436"/>
        <v>69.427348047189696</v>
      </c>
      <c r="V4653" s="6">
        <f t="shared" si="437"/>
        <v>8</v>
      </c>
      <c r="W4653" s="6">
        <f>V4653-H4653</f>
        <v>0</v>
      </c>
      <c r="X4653" s="6">
        <v>9.5</v>
      </c>
      <c r="Y4653" s="6">
        <v>5378867</v>
      </c>
      <c r="Z4653" s="6">
        <f>(X4653/1000)*Y4653</f>
        <v>51099.236499999999</v>
      </c>
      <c r="AA4653" s="6">
        <f>(P4653/1000)*Z4653</f>
        <v>0</v>
      </c>
      <c r="AB4653" s="6">
        <f>(W4653/100000)*Z4653</f>
        <v>0</v>
      </c>
    </row>
    <row r="4654" spans="1:28" x14ac:dyDescent="0.35">
      <c r="A4654" s="6" t="s">
        <v>5014</v>
      </c>
      <c r="B4654" s="6" t="s">
        <v>5001</v>
      </c>
      <c r="C4654" s="6" t="s">
        <v>5002</v>
      </c>
      <c r="D4654" s="6">
        <v>2002</v>
      </c>
      <c r="E4654" s="9" t="s">
        <v>5998</v>
      </c>
      <c r="F4654" s="6">
        <v>4128.7630799999997</v>
      </c>
      <c r="G4654" s="9">
        <v>9.1</v>
      </c>
      <c r="H4654" s="9">
        <v>7</v>
      </c>
      <c r="I4654" s="6">
        <f>1/F4654</f>
        <v>2.422032896108924E-4</v>
      </c>
      <c r="J4654" s="6">
        <f t="shared" si="432"/>
        <v>0.35656659669607399</v>
      </c>
      <c r="K4654" s="6">
        <f>G4654-J4654</f>
        <v>8.7434334033039249</v>
      </c>
      <c r="L4654" s="6">
        <f>J4654+K4654-G4654</f>
        <v>0</v>
      </c>
      <c r="M4654" s="6">
        <v>4128.7630799999997</v>
      </c>
      <c r="N4654" s="6">
        <f t="shared" si="433"/>
        <v>2.422032896108924E-4</v>
      </c>
      <c r="O4654" s="6">
        <f t="shared" si="434"/>
        <v>9.1</v>
      </c>
      <c r="P4654" s="6">
        <f>O4654-G4654</f>
        <v>0</v>
      </c>
      <c r="Q4654" s="6">
        <f>1/(LN(F4654))</f>
        <v>0.12010954262125154</v>
      </c>
      <c r="R4654" s="6">
        <f t="shared" si="435"/>
        <v>69.266572681962657</v>
      </c>
      <c r="S4654" s="6">
        <f>H4654-R4654</f>
        <v>-62.266572681962657</v>
      </c>
      <c r="T4654" s="6">
        <f>R4654+S4654-H4654</f>
        <v>0</v>
      </c>
      <c r="U4654" s="6">
        <f t="shared" si="436"/>
        <v>69.266572681962657</v>
      </c>
      <c r="V4654" s="6">
        <f t="shared" si="437"/>
        <v>7</v>
      </c>
      <c r="W4654" s="6">
        <f>V4654-H4654</f>
        <v>0</v>
      </c>
      <c r="X4654" s="6">
        <v>9.5</v>
      </c>
      <c r="Y4654" s="6">
        <v>5376912</v>
      </c>
      <c r="Z4654" s="6">
        <f>(X4654/1000)*Y4654</f>
        <v>51080.663999999997</v>
      </c>
      <c r="AA4654" s="6">
        <f>(P4654/1000)*Z4654</f>
        <v>0</v>
      </c>
      <c r="AB4654" s="6">
        <f>(W4654/100000)*Z4654</f>
        <v>0</v>
      </c>
    </row>
    <row r="4655" spans="1:28" x14ac:dyDescent="0.35">
      <c r="A4655" s="6" t="s">
        <v>5015</v>
      </c>
      <c r="B4655" s="6" t="s">
        <v>5001</v>
      </c>
      <c r="C4655" s="6" t="s">
        <v>5002</v>
      </c>
      <c r="D4655" s="6">
        <v>2003</v>
      </c>
      <c r="E4655" s="9" t="s">
        <v>5998</v>
      </c>
      <c r="F4655" s="6">
        <v>4372.9902000000002</v>
      </c>
      <c r="G4655" s="9">
        <v>8.8000000000000007</v>
      </c>
      <c r="H4655" s="9">
        <v>7</v>
      </c>
      <c r="I4655" s="6">
        <f>1/F4655</f>
        <v>2.2867647862554092E-4</v>
      </c>
      <c r="J4655" s="6">
        <f t="shared" si="432"/>
        <v>0.33665270962647026</v>
      </c>
      <c r="K4655" s="6">
        <f>G4655-J4655</f>
        <v>8.4633472903735303</v>
      </c>
      <c r="L4655" s="6">
        <f>J4655+K4655-G4655</f>
        <v>0</v>
      </c>
      <c r="M4655" s="6">
        <v>4372.9902000000002</v>
      </c>
      <c r="N4655" s="6">
        <f t="shared" si="433"/>
        <v>2.2867647862554092E-4</v>
      </c>
      <c r="O4655" s="6">
        <f t="shared" si="434"/>
        <v>8.8000000000000007</v>
      </c>
      <c r="P4655" s="6">
        <f>O4655-G4655</f>
        <v>0</v>
      </c>
      <c r="Q4655" s="6">
        <f>1/(LN(F4655))</f>
        <v>0.1192861585555559</v>
      </c>
      <c r="R4655" s="6">
        <f t="shared" si="435"/>
        <v>68.79173120819631</v>
      </c>
      <c r="S4655" s="6">
        <f>H4655-R4655</f>
        <v>-61.79173120819631</v>
      </c>
      <c r="T4655" s="6">
        <f>R4655+S4655-H4655</f>
        <v>0</v>
      </c>
      <c r="U4655" s="6">
        <f t="shared" si="436"/>
        <v>68.79173120819631</v>
      </c>
      <c r="V4655" s="6">
        <f t="shared" si="437"/>
        <v>7</v>
      </c>
      <c r="W4655" s="6">
        <f>V4655-H4655</f>
        <v>0</v>
      </c>
      <c r="X4655" s="6">
        <v>9.6</v>
      </c>
      <c r="Y4655" s="6">
        <v>5373374</v>
      </c>
      <c r="Z4655" s="6">
        <f>(X4655/1000)*Y4655</f>
        <v>51584.390399999997</v>
      </c>
      <c r="AA4655" s="6">
        <f>(P4655/1000)*Z4655</f>
        <v>0</v>
      </c>
      <c r="AB4655" s="6">
        <f>(W4655/100000)*Z4655</f>
        <v>0</v>
      </c>
    </row>
    <row r="4656" spans="1:28" x14ac:dyDescent="0.35">
      <c r="A4656" s="6" t="s">
        <v>5016</v>
      </c>
      <c r="B4656" s="6" t="s">
        <v>5001</v>
      </c>
      <c r="C4656" s="6" t="s">
        <v>5002</v>
      </c>
      <c r="D4656" s="6">
        <v>2004</v>
      </c>
      <c r="E4656" s="9" t="s">
        <v>5998</v>
      </c>
      <c r="F4656" s="6">
        <v>4394.7389059999996</v>
      </c>
      <c r="G4656" s="9">
        <v>8.5</v>
      </c>
      <c r="H4656" s="9">
        <v>7</v>
      </c>
      <c r="I4656" s="6">
        <f>1/F4656</f>
        <v>2.275448033180609E-4</v>
      </c>
      <c r="J4656" s="6">
        <f t="shared" si="432"/>
        <v>0.3349866810039796</v>
      </c>
      <c r="K4656" s="6">
        <f>G4656-J4656</f>
        <v>8.1650133189960208</v>
      </c>
      <c r="L4656" s="6">
        <f>J4656+K4656-G4656</f>
        <v>0</v>
      </c>
      <c r="M4656" s="6">
        <v>4394.7389059999996</v>
      </c>
      <c r="N4656" s="6">
        <f t="shared" si="433"/>
        <v>2.275448033180609E-4</v>
      </c>
      <c r="O4656" s="6">
        <f t="shared" si="434"/>
        <v>8.5</v>
      </c>
      <c r="P4656" s="6">
        <f>O4656-G4656</f>
        <v>0</v>
      </c>
      <c r="Q4656" s="6">
        <f>1/(LN(F4656))</f>
        <v>0.11921560801317771</v>
      </c>
      <c r="R4656" s="6">
        <f t="shared" si="435"/>
        <v>68.751045063159523</v>
      </c>
      <c r="S4656" s="6">
        <f>H4656-R4656</f>
        <v>-61.751045063159523</v>
      </c>
      <c r="T4656" s="6">
        <f>R4656+S4656-H4656</f>
        <v>0</v>
      </c>
      <c r="U4656" s="6">
        <f t="shared" si="436"/>
        <v>68.751045063159523</v>
      </c>
      <c r="V4656" s="6">
        <f t="shared" si="437"/>
        <v>7</v>
      </c>
      <c r="W4656" s="6">
        <f>V4656-H4656</f>
        <v>0</v>
      </c>
      <c r="X4656" s="6">
        <v>10</v>
      </c>
      <c r="Y4656" s="6">
        <v>5372280</v>
      </c>
      <c r="Z4656" s="6">
        <f>(X4656/1000)*Y4656</f>
        <v>53722.8</v>
      </c>
      <c r="AA4656" s="6">
        <f>(P4656/1000)*Z4656</f>
        <v>0</v>
      </c>
      <c r="AB4656" s="6">
        <f>(W4656/100000)*Z4656</f>
        <v>0</v>
      </c>
    </row>
    <row r="4657" spans="1:28" x14ac:dyDescent="0.35">
      <c r="A4657" s="6" t="s">
        <v>5017</v>
      </c>
      <c r="B4657" s="6" t="s">
        <v>5001</v>
      </c>
      <c r="C4657" s="6" t="s">
        <v>5002</v>
      </c>
      <c r="D4657" s="6">
        <v>2005</v>
      </c>
      <c r="E4657" s="9" t="s">
        <v>5998</v>
      </c>
      <c r="F4657" s="6">
        <v>4873.2686030000004</v>
      </c>
      <c r="G4657" s="9">
        <v>8.1999999999999993</v>
      </c>
      <c r="H4657" s="9">
        <v>7</v>
      </c>
      <c r="I4657" s="6">
        <f>1/F4657</f>
        <v>2.0520108400846131E-4</v>
      </c>
      <c r="J4657" s="6">
        <f t="shared" si="432"/>
        <v>0.3020927266544926</v>
      </c>
      <c r="K4657" s="6">
        <f>G4657-J4657</f>
        <v>7.8979072733455062</v>
      </c>
      <c r="L4657" s="6">
        <f>J4657+K4657-G4657</f>
        <v>0</v>
      </c>
      <c r="M4657" s="6">
        <v>4873.2686030000004</v>
      </c>
      <c r="N4657" s="6">
        <f t="shared" si="433"/>
        <v>2.0520108400846131E-4</v>
      </c>
      <c r="O4657" s="6">
        <f t="shared" si="434"/>
        <v>8.1999999999999993</v>
      </c>
      <c r="P4657" s="6">
        <f>O4657-G4657</f>
        <v>0</v>
      </c>
      <c r="Q4657" s="6">
        <f>1/(LN(F4657))</f>
        <v>0.11776454403020933</v>
      </c>
      <c r="R4657" s="6">
        <f t="shared" si="435"/>
        <v>67.914223719501578</v>
      </c>
      <c r="S4657" s="6">
        <f>H4657-R4657</f>
        <v>-60.914223719501578</v>
      </c>
      <c r="T4657" s="6">
        <f>R4657+S4657-H4657</f>
        <v>0</v>
      </c>
      <c r="U4657" s="6">
        <f t="shared" si="436"/>
        <v>67.914223719501578</v>
      </c>
      <c r="V4657" s="6">
        <f t="shared" si="437"/>
        <v>7</v>
      </c>
      <c r="W4657" s="6">
        <f>V4657-H4657</f>
        <v>0</v>
      </c>
      <c r="X4657" s="6">
        <v>10.1</v>
      </c>
      <c r="Y4657" s="6">
        <v>5372807</v>
      </c>
      <c r="Z4657" s="6">
        <f>(X4657/1000)*Y4657</f>
        <v>54265.350699999995</v>
      </c>
      <c r="AA4657" s="6">
        <f>(P4657/1000)*Z4657</f>
        <v>0</v>
      </c>
      <c r="AB4657" s="6">
        <f>(W4657/100000)*Z4657</f>
        <v>0</v>
      </c>
    </row>
    <row r="4658" spans="1:28" x14ac:dyDescent="0.35">
      <c r="A4658" s="6" t="s">
        <v>5018</v>
      </c>
      <c r="B4658" s="6" t="s">
        <v>5001</v>
      </c>
      <c r="C4658" s="6" t="s">
        <v>5002</v>
      </c>
      <c r="D4658" s="6">
        <v>2006</v>
      </c>
      <c r="E4658" s="9" t="s">
        <v>5998</v>
      </c>
      <c r="F4658" s="6">
        <v>5038.545642</v>
      </c>
      <c r="G4658" s="9">
        <v>7.9</v>
      </c>
      <c r="H4658" s="9">
        <v>6</v>
      </c>
      <c r="I4658" s="6">
        <f>1/F4658</f>
        <v>1.9846996952141533E-4</v>
      </c>
      <c r="J4658" s="6">
        <f t="shared" si="432"/>
        <v>0.29218332126006769</v>
      </c>
      <c r="K4658" s="6">
        <f>G4658-J4658</f>
        <v>7.6078166787399324</v>
      </c>
      <c r="L4658" s="6">
        <f>J4658+K4658-G4658</f>
        <v>0</v>
      </c>
      <c r="M4658" s="6">
        <v>5038.545642</v>
      </c>
      <c r="N4658" s="6">
        <f t="shared" si="433"/>
        <v>1.9846996952141533E-4</v>
      </c>
      <c r="O4658" s="6">
        <f t="shared" si="434"/>
        <v>7.9</v>
      </c>
      <c r="P4658" s="6">
        <f>O4658-G4658</f>
        <v>0</v>
      </c>
      <c r="Q4658" s="6">
        <f>1/(LN(F4658))</f>
        <v>0.11730380365592213</v>
      </c>
      <c r="R4658" s="6">
        <f t="shared" si="435"/>
        <v>67.648517049352023</v>
      </c>
      <c r="S4658" s="6">
        <f>H4658-R4658</f>
        <v>-61.648517049352023</v>
      </c>
      <c r="T4658" s="6">
        <f>R4658+S4658-H4658</f>
        <v>0</v>
      </c>
      <c r="U4658" s="6">
        <f t="shared" si="436"/>
        <v>67.648517049352023</v>
      </c>
      <c r="V4658" s="6">
        <f t="shared" si="437"/>
        <v>6</v>
      </c>
      <c r="W4658" s="6">
        <f>V4658-H4658</f>
        <v>0</v>
      </c>
      <c r="X4658" s="6">
        <v>10</v>
      </c>
      <c r="Y4658" s="6">
        <v>5373054</v>
      </c>
      <c r="Z4658" s="6">
        <f>(X4658/1000)*Y4658</f>
        <v>53730.54</v>
      </c>
      <c r="AA4658" s="6">
        <f>(P4658/1000)*Z4658</f>
        <v>0</v>
      </c>
      <c r="AB4658" s="6">
        <f>(W4658/100000)*Z4658</f>
        <v>0</v>
      </c>
    </row>
    <row r="4659" spans="1:28" x14ac:dyDescent="0.35">
      <c r="A4659" s="6" t="s">
        <v>5019</v>
      </c>
      <c r="B4659" s="6" t="s">
        <v>5001</v>
      </c>
      <c r="C4659" s="6" t="s">
        <v>5002</v>
      </c>
      <c r="D4659" s="6">
        <v>2007</v>
      </c>
      <c r="E4659" s="9" t="s">
        <v>5998</v>
      </c>
      <c r="F4659" s="6">
        <v>5457.2803199999998</v>
      </c>
      <c r="G4659" s="9">
        <v>7.7</v>
      </c>
      <c r="H4659" s="9">
        <v>7</v>
      </c>
      <c r="I4659" s="6">
        <f>1/F4659</f>
        <v>1.8324145753245821E-4</v>
      </c>
      <c r="J4659" s="6">
        <f t="shared" si="432"/>
        <v>0.26976422570867681</v>
      </c>
      <c r="K4659" s="6">
        <f>G4659-J4659</f>
        <v>7.4302357742913232</v>
      </c>
      <c r="L4659" s="6">
        <f>J4659+K4659-G4659</f>
        <v>0</v>
      </c>
      <c r="M4659" s="6">
        <v>5457.2803199999998</v>
      </c>
      <c r="N4659" s="6">
        <f t="shared" si="433"/>
        <v>1.8324145753245821E-4</v>
      </c>
      <c r="O4659" s="6">
        <f t="shared" si="434"/>
        <v>7.7</v>
      </c>
      <c r="P4659" s="6">
        <f>O4659-G4659</f>
        <v>0</v>
      </c>
      <c r="Q4659" s="6">
        <f>1/(LN(F4659))</f>
        <v>0.11621547780999179</v>
      </c>
      <c r="R4659" s="6">
        <f t="shared" si="435"/>
        <v>67.020884975633223</v>
      </c>
      <c r="S4659" s="6">
        <f>H4659-R4659</f>
        <v>-60.020884975633223</v>
      </c>
      <c r="T4659" s="6">
        <f>R4659+S4659-H4659</f>
        <v>0</v>
      </c>
      <c r="U4659" s="6">
        <f t="shared" si="436"/>
        <v>67.020884975633223</v>
      </c>
      <c r="V4659" s="6">
        <f t="shared" si="437"/>
        <v>7</v>
      </c>
      <c r="W4659" s="6">
        <f>V4659-H4659</f>
        <v>0</v>
      </c>
      <c r="X4659" s="6">
        <v>10.1</v>
      </c>
      <c r="Y4659" s="6">
        <v>5374622</v>
      </c>
      <c r="Z4659" s="6">
        <f>(X4659/1000)*Y4659</f>
        <v>54283.682199999996</v>
      </c>
      <c r="AA4659" s="6">
        <f>(P4659/1000)*Z4659</f>
        <v>0</v>
      </c>
      <c r="AB4659" s="6">
        <f>(W4659/100000)*Z4659</f>
        <v>0</v>
      </c>
    </row>
    <row r="4660" spans="1:28" x14ac:dyDescent="0.35">
      <c r="A4660" s="6" t="s">
        <v>5020</v>
      </c>
      <c r="B4660" s="6" t="s">
        <v>5001</v>
      </c>
      <c r="C4660" s="6" t="s">
        <v>5002</v>
      </c>
      <c r="D4660" s="6">
        <v>2008</v>
      </c>
      <c r="E4660" s="9" t="s">
        <v>5998</v>
      </c>
      <c r="F4660" s="6">
        <v>5779.6692309999999</v>
      </c>
      <c r="G4660" s="9">
        <v>7.4</v>
      </c>
      <c r="H4660" s="9">
        <v>6</v>
      </c>
      <c r="I4660" s="6">
        <f>1/F4660</f>
        <v>1.730202819629143E-4</v>
      </c>
      <c r="J4660" s="6">
        <f t="shared" si="432"/>
        <v>0.25471682567988124</v>
      </c>
      <c r="K4660" s="6">
        <f>G4660-J4660</f>
        <v>7.1452831743201193</v>
      </c>
      <c r="L4660" s="6">
        <f>J4660+K4660-G4660</f>
        <v>0</v>
      </c>
      <c r="M4660" s="6">
        <v>5779.6692309999999</v>
      </c>
      <c r="N4660" s="6">
        <f t="shared" si="433"/>
        <v>1.730202819629143E-4</v>
      </c>
      <c r="O4660" s="6">
        <f t="shared" si="434"/>
        <v>7.4</v>
      </c>
      <c r="P4660" s="6">
        <f>O4660-G4660</f>
        <v>0</v>
      </c>
      <c r="Q4660" s="6">
        <f>1/(LN(F4660))</f>
        <v>0.11544542315011651</v>
      </c>
      <c r="R4660" s="6">
        <f t="shared" si="435"/>
        <v>66.576798303556444</v>
      </c>
      <c r="S4660" s="6">
        <f>H4660-R4660</f>
        <v>-60.576798303556444</v>
      </c>
      <c r="T4660" s="6">
        <f>R4660+S4660-H4660</f>
        <v>0</v>
      </c>
      <c r="U4660" s="6">
        <f t="shared" si="436"/>
        <v>66.576798303556444</v>
      </c>
      <c r="V4660" s="6">
        <f t="shared" si="437"/>
        <v>6</v>
      </c>
      <c r="W4660" s="6">
        <f>V4660-H4660</f>
        <v>0</v>
      </c>
      <c r="X4660" s="6">
        <v>10.7</v>
      </c>
      <c r="Y4660" s="6">
        <v>5379233</v>
      </c>
      <c r="Z4660" s="6">
        <f>(X4660/1000)*Y4660</f>
        <v>57557.793099999995</v>
      </c>
      <c r="AA4660" s="6">
        <f>(P4660/1000)*Z4660</f>
        <v>0</v>
      </c>
      <c r="AB4660" s="6">
        <f>(W4660/100000)*Z4660</f>
        <v>0</v>
      </c>
    </row>
    <row r="4661" spans="1:28" x14ac:dyDescent="0.35">
      <c r="A4661" s="6" t="s">
        <v>5021</v>
      </c>
      <c r="B4661" s="6" t="s">
        <v>5001</v>
      </c>
      <c r="C4661" s="6" t="s">
        <v>5002</v>
      </c>
      <c r="D4661" s="6">
        <v>2009</v>
      </c>
      <c r="E4661" s="9" t="s">
        <v>5998</v>
      </c>
      <c r="F4661" s="6">
        <v>5738.9735680000003</v>
      </c>
      <c r="G4661" s="9">
        <v>7.2</v>
      </c>
      <c r="H4661" s="9">
        <v>6</v>
      </c>
      <c r="I4661" s="6">
        <f>1/F4661</f>
        <v>1.7424718691438307E-4</v>
      </c>
      <c r="J4661" s="6">
        <f t="shared" si="432"/>
        <v>0.2565230493844296</v>
      </c>
      <c r="K4661" s="6">
        <f>G4661-J4661</f>
        <v>6.9434769506155707</v>
      </c>
      <c r="L4661" s="6">
        <f>J4661+K4661-G4661</f>
        <v>0</v>
      </c>
      <c r="M4661" s="6">
        <v>5738.9735680000003</v>
      </c>
      <c r="N4661" s="6">
        <f t="shared" si="433"/>
        <v>1.7424718691438307E-4</v>
      </c>
      <c r="O4661" s="6">
        <f t="shared" si="434"/>
        <v>7.2</v>
      </c>
      <c r="P4661" s="6">
        <f>O4661-G4661</f>
        <v>0</v>
      </c>
      <c r="Q4661" s="6">
        <f>1/(LN(F4661))</f>
        <v>0.11553967426127276</v>
      </c>
      <c r="R4661" s="6">
        <f t="shared" si="435"/>
        <v>66.6311524481047</v>
      </c>
      <c r="S4661" s="6">
        <f>H4661-R4661</f>
        <v>-60.6311524481047</v>
      </c>
      <c r="T4661" s="6">
        <f>R4661+S4661-H4661</f>
        <v>0</v>
      </c>
      <c r="U4661" s="6">
        <f t="shared" si="436"/>
        <v>66.6311524481047</v>
      </c>
      <c r="V4661" s="6">
        <f t="shared" si="437"/>
        <v>6</v>
      </c>
      <c r="W4661" s="6">
        <f>V4661-H4661</f>
        <v>0</v>
      </c>
      <c r="X4661" s="6">
        <v>11.4</v>
      </c>
      <c r="Y4661" s="6">
        <v>5386406</v>
      </c>
      <c r="Z4661" s="6">
        <f>(X4661/1000)*Y4661</f>
        <v>61405.028400000003</v>
      </c>
      <c r="AA4661" s="6">
        <f>(P4661/1000)*Z4661</f>
        <v>0</v>
      </c>
      <c r="AB4661" s="6">
        <f>(W4661/100000)*Z4661</f>
        <v>0</v>
      </c>
    </row>
    <row r="4662" spans="1:28" x14ac:dyDescent="0.35">
      <c r="A4662" s="6" t="s">
        <v>5022</v>
      </c>
      <c r="B4662" s="6" t="s">
        <v>5001</v>
      </c>
      <c r="C4662" s="6" t="s">
        <v>5002</v>
      </c>
      <c r="D4662" s="6">
        <v>2010</v>
      </c>
      <c r="E4662" s="9" t="s">
        <v>5998</v>
      </c>
      <c r="F4662" s="6">
        <v>5753.7714260000002</v>
      </c>
      <c r="G4662" s="9">
        <v>7</v>
      </c>
      <c r="H4662" s="9">
        <v>6</v>
      </c>
      <c r="I4662" s="6">
        <f>1/F4662</f>
        <v>1.7379904865202407E-4</v>
      </c>
      <c r="J4662" s="6">
        <f t="shared" si="432"/>
        <v>0.25586330964548815</v>
      </c>
      <c r="K4662" s="6">
        <f>G4662-J4662</f>
        <v>6.7441366903545115</v>
      </c>
      <c r="L4662" s="6">
        <f>J4662+K4662-G4662</f>
        <v>0</v>
      </c>
      <c r="M4662" s="6">
        <v>5753.7714260000002</v>
      </c>
      <c r="N4662" s="6">
        <f t="shared" si="433"/>
        <v>1.7379904865202407E-4</v>
      </c>
      <c r="O4662" s="6">
        <f t="shared" si="434"/>
        <v>7</v>
      </c>
      <c r="P4662" s="6">
        <f>O4662-G4662</f>
        <v>0</v>
      </c>
      <c r="Q4662" s="6">
        <f>1/(LN(F4662))</f>
        <v>0.11550530751629409</v>
      </c>
      <c r="R4662" s="6">
        <f t="shared" si="435"/>
        <v>66.611333318109232</v>
      </c>
      <c r="S4662" s="6">
        <f>H4662-R4662</f>
        <v>-60.611333318109232</v>
      </c>
      <c r="T4662" s="6">
        <f>R4662+S4662-H4662</f>
        <v>0</v>
      </c>
      <c r="U4662" s="6">
        <f t="shared" si="436"/>
        <v>66.611333318109232</v>
      </c>
      <c r="V4662" s="6">
        <f t="shared" si="437"/>
        <v>6</v>
      </c>
      <c r="W4662" s="6">
        <f>V4662-H4662</f>
        <v>0</v>
      </c>
      <c r="X4662" s="6">
        <v>11.2</v>
      </c>
      <c r="Y4662" s="6">
        <v>5391428</v>
      </c>
      <c r="Z4662" s="6">
        <f>(X4662/1000)*Y4662</f>
        <v>60383.993600000002</v>
      </c>
      <c r="AA4662" s="6">
        <f>(P4662/1000)*Z4662</f>
        <v>0</v>
      </c>
      <c r="AB4662" s="6">
        <f>(W4662/100000)*Z4662</f>
        <v>0</v>
      </c>
    </row>
    <row r="4663" spans="1:28" x14ac:dyDescent="0.35">
      <c r="A4663" s="6" t="s">
        <v>5023</v>
      </c>
      <c r="B4663" s="6" t="s">
        <v>5001</v>
      </c>
      <c r="C4663" s="6" t="s">
        <v>5002</v>
      </c>
      <c r="D4663" s="6">
        <v>2011</v>
      </c>
      <c r="E4663" s="9" t="s">
        <v>5998</v>
      </c>
      <c r="F4663" s="6">
        <v>6228.8312939999996</v>
      </c>
      <c r="G4663" s="9">
        <v>6.8</v>
      </c>
      <c r="H4663" s="9">
        <v>6</v>
      </c>
      <c r="I4663" s="6">
        <f>1/F4663</f>
        <v>1.6054376058687969E-4</v>
      </c>
      <c r="J4663" s="6">
        <f t="shared" si="432"/>
        <v>0.23634915291703196</v>
      </c>
      <c r="K4663" s="6">
        <f>G4663-J4663</f>
        <v>6.5636508470829682</v>
      </c>
      <c r="L4663" s="6">
        <f>J4663+K4663-G4663</f>
        <v>0</v>
      </c>
      <c r="M4663" s="6">
        <v>6228.8312939999996</v>
      </c>
      <c r="N4663" s="6">
        <f t="shared" si="433"/>
        <v>1.6054376058687969E-4</v>
      </c>
      <c r="O4663" s="6">
        <f t="shared" si="434"/>
        <v>6.8</v>
      </c>
      <c r="P4663" s="6">
        <f>O4663-G4663</f>
        <v>0</v>
      </c>
      <c r="Q4663" s="6">
        <f>1/(LN(F4663))</f>
        <v>0.11445649644705271</v>
      </c>
      <c r="R4663" s="6">
        <f t="shared" si="435"/>
        <v>66.006489218533062</v>
      </c>
      <c r="S4663" s="6">
        <f>H4663-R4663</f>
        <v>-60.006489218533062</v>
      </c>
      <c r="T4663" s="6">
        <f>R4663+S4663-H4663</f>
        <v>0</v>
      </c>
      <c r="U4663" s="6">
        <f t="shared" si="436"/>
        <v>66.006489218533062</v>
      </c>
      <c r="V4663" s="6">
        <f t="shared" si="437"/>
        <v>6</v>
      </c>
      <c r="W4663" s="6">
        <f>V4663-H4663</f>
        <v>0</v>
      </c>
      <c r="X4663" s="6">
        <v>11.3</v>
      </c>
      <c r="Y4663" s="6">
        <v>5398384</v>
      </c>
      <c r="Z4663" s="6">
        <f>(X4663/1000)*Y4663</f>
        <v>61001.739200000004</v>
      </c>
      <c r="AA4663" s="6">
        <f>(P4663/1000)*Z4663</f>
        <v>0</v>
      </c>
      <c r="AB4663" s="6">
        <f>(W4663/100000)*Z4663</f>
        <v>0</v>
      </c>
    </row>
    <row r="4664" spans="1:28" x14ac:dyDescent="0.35">
      <c r="A4664" s="6" t="s">
        <v>5024</v>
      </c>
      <c r="B4664" s="6" t="s">
        <v>5001</v>
      </c>
      <c r="C4664" s="6" t="s">
        <v>5002</v>
      </c>
      <c r="D4664" s="6">
        <v>2012</v>
      </c>
      <c r="E4664" s="9" t="s">
        <v>5998</v>
      </c>
      <c r="F4664" s="6">
        <v>6276.3057639999997</v>
      </c>
      <c r="G4664" s="9">
        <v>6.6</v>
      </c>
      <c r="H4664" s="9">
        <v>6</v>
      </c>
      <c r="I4664" s="6">
        <f>1/F4664</f>
        <v>1.5932939496604169E-4</v>
      </c>
      <c r="J4664" s="6">
        <f t="shared" si="432"/>
        <v>0.23456138935171231</v>
      </c>
      <c r="K4664" s="6">
        <f>G4664-J4664</f>
        <v>6.3654386106482876</v>
      </c>
      <c r="L4664" s="6">
        <f>J4664+K4664-G4664</f>
        <v>0</v>
      </c>
      <c r="M4664" s="6">
        <v>6276.3057639999997</v>
      </c>
      <c r="N4664" s="6">
        <f t="shared" si="433"/>
        <v>1.5932939496604169E-4</v>
      </c>
      <c r="O4664" s="6">
        <f t="shared" si="434"/>
        <v>6.6</v>
      </c>
      <c r="P4664" s="6">
        <f>O4664-G4664</f>
        <v>0</v>
      </c>
      <c r="Q4664" s="6">
        <f>1/(LN(F4664))</f>
        <v>0.11435711452594652</v>
      </c>
      <c r="R4664" s="6">
        <f t="shared" si="435"/>
        <v>65.949176161540734</v>
      </c>
      <c r="S4664" s="6">
        <f>H4664-R4664</f>
        <v>-59.949176161540734</v>
      </c>
      <c r="T4664" s="6">
        <f>R4664+S4664-H4664</f>
        <v>0</v>
      </c>
      <c r="U4664" s="6">
        <f t="shared" si="436"/>
        <v>65.949176161540734</v>
      </c>
      <c r="V4664" s="6">
        <f t="shared" si="437"/>
        <v>6</v>
      </c>
      <c r="W4664" s="6">
        <f>V4664-H4664</f>
        <v>0</v>
      </c>
      <c r="X4664" s="6">
        <v>10.3</v>
      </c>
      <c r="Y4664" s="6">
        <v>5407579</v>
      </c>
      <c r="Z4664" s="6">
        <f>(X4664/1000)*Y4664</f>
        <v>55698.063699999999</v>
      </c>
      <c r="AA4664" s="6">
        <f>(P4664/1000)*Z4664</f>
        <v>0</v>
      </c>
      <c r="AB4664" s="6">
        <f>(W4664/100000)*Z4664</f>
        <v>0</v>
      </c>
    </row>
    <row r="4665" spans="1:28" x14ac:dyDescent="0.35">
      <c r="A4665" s="6" t="s">
        <v>5025</v>
      </c>
      <c r="B4665" s="6" t="s">
        <v>5001</v>
      </c>
      <c r="C4665" s="6" t="s">
        <v>5002</v>
      </c>
      <c r="D4665" s="6">
        <v>2013</v>
      </c>
      <c r="E4665" s="9" t="s">
        <v>5998</v>
      </c>
      <c r="F4665" s="6">
        <v>6790.9652800000003</v>
      </c>
      <c r="G4665" s="9">
        <v>6.5</v>
      </c>
      <c r="H4665" s="9">
        <v>6</v>
      </c>
      <c r="I4665" s="6">
        <f>1/F4665</f>
        <v>1.4725447101682134E-4</v>
      </c>
      <c r="J4665" s="6">
        <f t="shared" si="432"/>
        <v>0.21678493988707304</v>
      </c>
      <c r="K4665" s="6">
        <f>G4665-J4665</f>
        <v>6.2832150601129273</v>
      </c>
      <c r="L4665" s="6">
        <f>J4665+K4665-G4665</f>
        <v>0</v>
      </c>
      <c r="M4665" s="6">
        <v>6790.9652800000003</v>
      </c>
      <c r="N4665" s="6">
        <f t="shared" si="433"/>
        <v>1.4725447101682134E-4</v>
      </c>
      <c r="O4665" s="6">
        <f t="shared" si="434"/>
        <v>6.5</v>
      </c>
      <c r="P4665" s="6">
        <f>O4665-G4665</f>
        <v>0</v>
      </c>
      <c r="Q4665" s="6">
        <f>1/(LN(F4665))</f>
        <v>0.11333565873044443</v>
      </c>
      <c r="R4665" s="6">
        <f t="shared" si="435"/>
        <v>65.360107711553653</v>
      </c>
      <c r="S4665" s="6">
        <f>H4665-R4665</f>
        <v>-59.360107711553653</v>
      </c>
      <c r="T4665" s="6">
        <f>R4665+S4665-H4665</f>
        <v>0</v>
      </c>
      <c r="U4665" s="6">
        <f t="shared" si="436"/>
        <v>65.360107711553653</v>
      </c>
      <c r="V4665" s="6">
        <f t="shared" si="437"/>
        <v>6</v>
      </c>
      <c r="W4665" s="6">
        <f>V4665-H4665</f>
        <v>0</v>
      </c>
      <c r="X4665" s="6">
        <v>10.1</v>
      </c>
      <c r="Y4665" s="6">
        <v>5413393</v>
      </c>
      <c r="Z4665" s="6">
        <f>(X4665/1000)*Y4665</f>
        <v>54675.2693</v>
      </c>
      <c r="AA4665" s="6">
        <f>(P4665/1000)*Z4665</f>
        <v>0</v>
      </c>
      <c r="AB4665" s="6">
        <f>(W4665/100000)*Z4665</f>
        <v>0</v>
      </c>
    </row>
    <row r="4666" spans="1:28" x14ac:dyDescent="0.35">
      <c r="A4666" s="6" t="s">
        <v>5026</v>
      </c>
      <c r="B4666" s="6" t="s">
        <v>5001</v>
      </c>
      <c r="C4666" s="6" t="s">
        <v>5002</v>
      </c>
      <c r="D4666" s="6">
        <v>2014</v>
      </c>
      <c r="E4666" s="9" t="s">
        <v>5998</v>
      </c>
      <c r="F4666" s="6">
        <v>7095.1951140000001</v>
      </c>
      <c r="G4666" s="9">
        <v>6.4</v>
      </c>
      <c r="H4666" s="9">
        <v>5</v>
      </c>
      <c r="I4666" s="6">
        <f>1/F4666</f>
        <v>1.4094045109863627E-4</v>
      </c>
      <c r="J4666" s="6">
        <f t="shared" si="432"/>
        <v>0.20748957235793927</v>
      </c>
      <c r="K4666" s="6">
        <f>G4666-J4666</f>
        <v>6.1925104276420608</v>
      </c>
      <c r="L4666" s="6">
        <f>J4666+K4666-G4666</f>
        <v>0</v>
      </c>
      <c r="M4666" s="6">
        <v>7095.1951140000001</v>
      </c>
      <c r="N4666" s="6">
        <f t="shared" si="433"/>
        <v>1.4094045109863627E-4</v>
      </c>
      <c r="O4666" s="6">
        <f t="shared" si="434"/>
        <v>6.4</v>
      </c>
      <c r="P4666" s="6">
        <f>O4666-G4666</f>
        <v>0</v>
      </c>
      <c r="Q4666" s="6">
        <f>1/(LN(F4666))</f>
        <v>0.11277551367440052</v>
      </c>
      <c r="R4666" s="6">
        <f t="shared" si="435"/>
        <v>65.037074858458411</v>
      </c>
      <c r="S4666" s="6">
        <f>H4666-R4666</f>
        <v>-60.037074858458411</v>
      </c>
      <c r="T4666" s="6">
        <f>R4666+S4666-H4666</f>
        <v>0</v>
      </c>
      <c r="U4666" s="6">
        <f t="shared" si="436"/>
        <v>65.037074858458411</v>
      </c>
      <c r="V4666" s="6">
        <f t="shared" si="437"/>
        <v>5</v>
      </c>
      <c r="W4666" s="6">
        <f>V4666-H4666</f>
        <v>0</v>
      </c>
      <c r="X4666" s="6">
        <v>10.199999999999999</v>
      </c>
      <c r="Y4666" s="6">
        <v>5418649</v>
      </c>
      <c r="Z4666" s="6">
        <f>(X4666/1000)*Y4666</f>
        <v>55270.219799999992</v>
      </c>
      <c r="AA4666" s="6">
        <f>(P4666/1000)*Z4666</f>
        <v>0</v>
      </c>
      <c r="AB4666" s="6">
        <f>(W4666/100000)*Z4666</f>
        <v>0</v>
      </c>
    </row>
    <row r="4667" spans="1:28" x14ac:dyDescent="0.35">
      <c r="A4667" s="6" t="s">
        <v>5027</v>
      </c>
      <c r="B4667" s="6" t="s">
        <v>5001</v>
      </c>
      <c r="C4667" s="6" t="s">
        <v>5002</v>
      </c>
      <c r="D4667" s="6">
        <v>2015</v>
      </c>
      <c r="E4667" s="9" t="s">
        <v>5998</v>
      </c>
      <c r="F4667" s="6">
        <v>7985.8585700000003</v>
      </c>
      <c r="G4667" s="9">
        <v>6.2</v>
      </c>
      <c r="H4667" s="9">
        <v>6</v>
      </c>
      <c r="I4667" s="6">
        <f>1/F4667</f>
        <v>1.2522135112142362E-4</v>
      </c>
      <c r="J4667" s="6">
        <f t="shared" si="432"/>
        <v>0.1843482434725863</v>
      </c>
      <c r="K4667" s="6">
        <f>G4667-J4667</f>
        <v>6.0156517565274141</v>
      </c>
      <c r="L4667" s="6">
        <f>J4667+K4667-G4667</f>
        <v>0</v>
      </c>
      <c r="M4667" s="6">
        <v>7985.8585700000003</v>
      </c>
      <c r="N4667" s="6">
        <f t="shared" si="433"/>
        <v>1.2522135112142362E-4</v>
      </c>
      <c r="O4667" s="6">
        <f t="shared" si="434"/>
        <v>6.2</v>
      </c>
      <c r="P4667" s="6">
        <f>O4667-G4667</f>
        <v>0</v>
      </c>
      <c r="Q4667" s="6">
        <f>1/(LN(F4667))</f>
        <v>0.11129130932834982</v>
      </c>
      <c r="R4667" s="6">
        <f t="shared" si="435"/>
        <v>64.181141633112702</v>
      </c>
      <c r="S4667" s="6">
        <f>H4667-R4667</f>
        <v>-58.181141633112702</v>
      </c>
      <c r="T4667" s="6">
        <f>R4667+S4667-H4667</f>
        <v>0</v>
      </c>
      <c r="U4667" s="6">
        <f t="shared" si="436"/>
        <v>64.181141633112702</v>
      </c>
      <c r="V4667" s="6">
        <f t="shared" si="437"/>
        <v>6</v>
      </c>
      <c r="W4667" s="6">
        <f>V4667-H4667</f>
        <v>0</v>
      </c>
      <c r="X4667" s="6">
        <v>10.3</v>
      </c>
      <c r="Y4667" s="6">
        <v>5423801</v>
      </c>
      <c r="Z4667" s="6">
        <f>(X4667/1000)*Y4667</f>
        <v>55865.150300000001</v>
      </c>
      <c r="AA4667" s="6">
        <f>(P4667/1000)*Z4667</f>
        <v>0</v>
      </c>
      <c r="AB4667" s="6">
        <f>(W4667/100000)*Z4667</f>
        <v>0</v>
      </c>
    </row>
    <row r="4668" spans="1:28" x14ac:dyDescent="0.35">
      <c r="A4668" s="6" t="s">
        <v>5028</v>
      </c>
      <c r="B4668" s="6" t="s">
        <v>5001</v>
      </c>
      <c r="C4668" s="6" t="s">
        <v>5002</v>
      </c>
      <c r="D4668" s="6">
        <v>2016</v>
      </c>
      <c r="E4668" s="9" t="s">
        <v>5998</v>
      </c>
      <c r="F4668" s="6">
        <v>7603.4395800000002</v>
      </c>
      <c r="G4668" s="9">
        <v>6.1</v>
      </c>
      <c r="H4668" s="9">
        <v>6</v>
      </c>
      <c r="I4668" s="6">
        <f>1/F4668</f>
        <v>1.3151942479169406E-4</v>
      </c>
      <c r="J4668" s="6">
        <f t="shared" si="432"/>
        <v>0.19362013527041139</v>
      </c>
      <c r="K4668" s="6">
        <f>G4668-J4668</f>
        <v>5.9063798647295886</v>
      </c>
      <c r="L4668" s="6">
        <f>J4668+K4668-G4668</f>
        <v>0</v>
      </c>
      <c r="M4668" s="6">
        <v>7603.4395800000002</v>
      </c>
      <c r="N4668" s="6">
        <f t="shared" si="433"/>
        <v>1.3151942479169406E-4</v>
      </c>
      <c r="O4668" s="6">
        <f t="shared" si="434"/>
        <v>6.1</v>
      </c>
      <c r="P4668" s="6">
        <f>O4668-G4668</f>
        <v>0</v>
      </c>
      <c r="Q4668" s="6">
        <f>1/(LN(F4668))</f>
        <v>0.11190243539723294</v>
      </c>
      <c r="R4668" s="6">
        <f t="shared" si="435"/>
        <v>64.533574981407256</v>
      </c>
      <c r="S4668" s="6">
        <f>H4668-R4668</f>
        <v>-58.533574981407256</v>
      </c>
      <c r="T4668" s="6">
        <f>R4668+S4668-H4668</f>
        <v>0</v>
      </c>
      <c r="U4668" s="6">
        <f t="shared" si="436"/>
        <v>64.533574981407256</v>
      </c>
      <c r="V4668" s="6">
        <f t="shared" si="437"/>
        <v>6</v>
      </c>
      <c r="W4668" s="6">
        <f>V4668-H4668</f>
        <v>0</v>
      </c>
      <c r="X4668" s="6">
        <v>10.6</v>
      </c>
      <c r="Y4668" s="6">
        <v>5430798</v>
      </c>
      <c r="Z4668" s="6">
        <f>(X4668/1000)*Y4668</f>
        <v>57566.4588</v>
      </c>
      <c r="AA4668" s="6">
        <f>(P4668/1000)*Z4668</f>
        <v>0</v>
      </c>
      <c r="AB4668" s="6">
        <f>(W4668/100000)*Z4668</f>
        <v>0</v>
      </c>
    </row>
    <row r="4669" spans="1:28" x14ac:dyDescent="0.35">
      <c r="A4669" s="6" t="s">
        <v>5029</v>
      </c>
      <c r="B4669" s="6" t="s">
        <v>5001</v>
      </c>
      <c r="C4669" s="6" t="s">
        <v>5002</v>
      </c>
      <c r="D4669" s="6">
        <v>2017</v>
      </c>
      <c r="E4669" s="9" t="s">
        <v>5998</v>
      </c>
      <c r="F4669" s="6">
        <v>7835.135915261676</v>
      </c>
      <c r="G4669" s="9">
        <v>6</v>
      </c>
      <c r="H4669" s="9">
        <v>5</v>
      </c>
      <c r="I4669" s="6">
        <f>1/F4669</f>
        <v>1.2763020460846751E-4</v>
      </c>
      <c r="J4669" s="6">
        <f t="shared" si="432"/>
        <v>0.18789450699028909</v>
      </c>
      <c r="K4669" s="6">
        <f>G4669-J4669</f>
        <v>5.8121054930097111</v>
      </c>
      <c r="L4669" s="6">
        <f>J4669+K4669-G4669</f>
        <v>0</v>
      </c>
      <c r="M4669" s="6">
        <v>7835.135915261676</v>
      </c>
      <c r="N4669" s="6">
        <f t="shared" si="433"/>
        <v>1.2763020460846751E-4</v>
      </c>
      <c r="O4669" s="6">
        <f t="shared" si="434"/>
        <v>6</v>
      </c>
      <c r="P4669" s="6">
        <f>O4669-G4669</f>
        <v>0</v>
      </c>
      <c r="Q4669" s="6">
        <f>1/(LN(F4669))</f>
        <v>0.11152780996637526</v>
      </c>
      <c r="R4669" s="6">
        <f t="shared" si="435"/>
        <v>64.317530368558792</v>
      </c>
      <c r="S4669" s="6">
        <f>H4669-R4669</f>
        <v>-59.317530368558792</v>
      </c>
      <c r="T4669" s="6">
        <f>R4669+S4669-H4669</f>
        <v>0</v>
      </c>
      <c r="U4669" s="6">
        <f t="shared" si="436"/>
        <v>64.317530368558792</v>
      </c>
      <c r="V4669" s="6">
        <f t="shared" si="437"/>
        <v>5</v>
      </c>
      <c r="W4669" s="6">
        <f>V4669-H4669</f>
        <v>0</v>
      </c>
      <c r="X4669" s="6">
        <v>10.7</v>
      </c>
      <c r="Y4669" s="10">
        <v>5400000</v>
      </c>
      <c r="Z4669" s="6">
        <f>(X4669/1000)*Y4669</f>
        <v>57780</v>
      </c>
      <c r="AA4669" s="6">
        <f>(P4669/1000)*Z4669</f>
        <v>0</v>
      </c>
      <c r="AB4669" s="6">
        <f>(W4669/100000)*Z4669</f>
        <v>0</v>
      </c>
    </row>
    <row r="4670" spans="1:28" x14ac:dyDescent="0.35">
      <c r="A4670" s="6" t="s">
        <v>5030</v>
      </c>
      <c r="B4670" s="6" t="s">
        <v>5001</v>
      </c>
      <c r="C4670" s="6" t="s">
        <v>5031</v>
      </c>
      <c r="D4670" s="6">
        <v>2018</v>
      </c>
      <c r="E4670" s="9" t="s">
        <v>5998</v>
      </c>
      <c r="F4670" s="6">
        <v>8365.5849765598141</v>
      </c>
      <c r="G4670" s="9">
        <v>5.9</v>
      </c>
      <c r="I4670" s="6">
        <f>1/F4670</f>
        <v>1.1953736681917381E-4</v>
      </c>
      <c r="J4670" s="6">
        <f t="shared" si="432"/>
        <v>0.1759804011464845</v>
      </c>
      <c r="K4670" s="6">
        <f>G4670-J4670</f>
        <v>5.7240195988535163</v>
      </c>
      <c r="L4670" s="6">
        <f>J4670+K4670-G4670</f>
        <v>0</v>
      </c>
      <c r="M4670" s="6">
        <v>8365.5849765598141</v>
      </c>
      <c r="N4670" s="6">
        <f t="shared" si="433"/>
        <v>1.1953736681917381E-4</v>
      </c>
      <c r="O4670" s="6">
        <f t="shared" si="434"/>
        <v>5.9</v>
      </c>
      <c r="P4670" s="6">
        <f>O4670-G4670</f>
        <v>0</v>
      </c>
      <c r="Q4670" s="6">
        <f>1/(LN(F4670))</f>
        <v>0.11071890118386911</v>
      </c>
      <c r="R4670" s="6">
        <f t="shared" si="435"/>
        <v>63.851036718231398</v>
      </c>
      <c r="S4670" s="6">
        <f>H4670-R4670</f>
        <v>-63.851036718231398</v>
      </c>
      <c r="T4670" s="6">
        <f>R4670+S4670-H4670</f>
        <v>0</v>
      </c>
      <c r="U4670" s="6">
        <f t="shared" si="436"/>
        <v>63.851036718231398</v>
      </c>
      <c r="V4670" s="6">
        <f t="shared" si="437"/>
        <v>0</v>
      </c>
      <c r="W4670" s="6">
        <f>V4670-H4670</f>
        <v>0</v>
      </c>
      <c r="X4670" s="6">
        <v>10.6</v>
      </c>
      <c r="Y4670" s="10">
        <v>5400000</v>
      </c>
      <c r="Z4670" s="6">
        <f>(X4670/1000)*Y4670</f>
        <v>57240</v>
      </c>
      <c r="AA4670" s="6">
        <f>(P4670/1000)*Z4670</f>
        <v>0</v>
      </c>
      <c r="AB4670" s="6">
        <f>(W4670/100000)*Z4670</f>
        <v>0</v>
      </c>
    </row>
    <row r="4671" spans="1:28" x14ac:dyDescent="0.35">
      <c r="A4671" s="6" t="s">
        <v>5032</v>
      </c>
      <c r="B4671" s="6" t="s">
        <v>5033</v>
      </c>
      <c r="C4671" s="6" t="s">
        <v>5034</v>
      </c>
      <c r="D4671" s="6">
        <v>1990</v>
      </c>
      <c r="E4671" s="9" t="s">
        <v>5998</v>
      </c>
      <c r="F4671" s="6">
        <v>0</v>
      </c>
      <c r="G4671" s="9">
        <v>10.4</v>
      </c>
      <c r="I4671" s="6" t="e">
        <f>1/F4671</f>
        <v>#DIV/0!</v>
      </c>
      <c r="J4671" s="6" t="e">
        <f t="shared" si="432"/>
        <v>#DIV/0!</v>
      </c>
      <c r="K4671" s="6" t="e">
        <f>G4671-J4671</f>
        <v>#DIV/0!</v>
      </c>
      <c r="L4671" s="6" t="e">
        <f>J4671+K4671-G4671</f>
        <v>#DIV/0!</v>
      </c>
      <c r="M4671" s="6">
        <v>0</v>
      </c>
      <c r="N4671" s="6" t="e">
        <f t="shared" si="433"/>
        <v>#DIV/0!</v>
      </c>
      <c r="O4671" s="6" t="e">
        <f t="shared" si="434"/>
        <v>#DIV/0!</v>
      </c>
      <c r="P4671" s="6" t="e">
        <f>O4671-G4671</f>
        <v>#DIV/0!</v>
      </c>
      <c r="Q4671" s="6" t="e">
        <f>1/(LN(F4671))</f>
        <v>#NUM!</v>
      </c>
      <c r="R4671" s="6" t="e">
        <f t="shared" si="435"/>
        <v>#NUM!</v>
      </c>
      <c r="S4671" s="6" t="e">
        <f>H4671-R4671</f>
        <v>#NUM!</v>
      </c>
      <c r="T4671" s="6" t="e">
        <f>R4671+S4671-H4671</f>
        <v>#NUM!</v>
      </c>
      <c r="U4671" s="6" t="e">
        <f t="shared" si="436"/>
        <v>#NUM!</v>
      </c>
      <c r="V4671" s="6" t="e">
        <f t="shared" si="437"/>
        <v>#NUM!</v>
      </c>
      <c r="W4671" s="6" t="e">
        <f>V4671-H4671</f>
        <v>#NUM!</v>
      </c>
      <c r="X4671" s="6">
        <v>11.2</v>
      </c>
      <c r="Y4671" s="6">
        <v>1998161</v>
      </c>
      <c r="Z4671" s="6">
        <f>(X4671/1000)*Y4671</f>
        <v>22379.403200000001</v>
      </c>
      <c r="AA4671" s="6" t="e">
        <f>(P4671/1000)*Z4671</f>
        <v>#DIV/0!</v>
      </c>
      <c r="AB4671" s="6" t="e">
        <f>(W4671/100000)*Z4671</f>
        <v>#NUM!</v>
      </c>
    </row>
    <row r="4672" spans="1:28" x14ac:dyDescent="0.35">
      <c r="A4672" s="6" t="s">
        <v>5035</v>
      </c>
      <c r="B4672" s="6" t="s">
        <v>5033</v>
      </c>
      <c r="C4672" s="6" t="s">
        <v>5034</v>
      </c>
      <c r="D4672" s="6">
        <v>1991</v>
      </c>
      <c r="E4672" s="9" t="s">
        <v>5998</v>
      </c>
      <c r="F4672" s="6">
        <v>0</v>
      </c>
      <c r="G4672" s="9">
        <v>9.6999999999999993</v>
      </c>
      <c r="I4672" s="6" t="e">
        <f>1/F4672</f>
        <v>#DIV/0!</v>
      </c>
      <c r="J4672" s="6" t="e">
        <f t="shared" si="432"/>
        <v>#DIV/0!</v>
      </c>
      <c r="K4672" s="6" t="e">
        <f>G4672-J4672</f>
        <v>#DIV/0!</v>
      </c>
      <c r="L4672" s="6" t="e">
        <f>J4672+K4672-G4672</f>
        <v>#DIV/0!</v>
      </c>
      <c r="M4672" s="6">
        <v>0</v>
      </c>
      <c r="N4672" s="6" t="e">
        <f t="shared" si="433"/>
        <v>#DIV/0!</v>
      </c>
      <c r="O4672" s="6" t="e">
        <f t="shared" si="434"/>
        <v>#DIV/0!</v>
      </c>
      <c r="P4672" s="6" t="e">
        <f>O4672-G4672</f>
        <v>#DIV/0!</v>
      </c>
      <c r="Q4672" s="6" t="e">
        <f>1/(LN(F4672))</f>
        <v>#NUM!</v>
      </c>
      <c r="R4672" s="6" t="e">
        <f t="shared" si="435"/>
        <v>#NUM!</v>
      </c>
      <c r="S4672" s="6" t="e">
        <f>H4672-R4672</f>
        <v>#NUM!</v>
      </c>
      <c r="T4672" s="6" t="e">
        <f>R4672+S4672-H4672</f>
        <v>#NUM!</v>
      </c>
      <c r="U4672" s="6" t="e">
        <f t="shared" si="436"/>
        <v>#NUM!</v>
      </c>
      <c r="V4672" s="6" t="e">
        <f t="shared" si="437"/>
        <v>#NUM!</v>
      </c>
      <c r="W4672" s="6" t="e">
        <f>V4672-H4672</f>
        <v>#NUM!</v>
      </c>
      <c r="X4672" s="6">
        <v>10.8</v>
      </c>
      <c r="Y4672" s="6">
        <v>1999429</v>
      </c>
      <c r="Z4672" s="6">
        <f>(X4672/1000)*Y4672</f>
        <v>21593.833200000001</v>
      </c>
      <c r="AA4672" s="6" t="e">
        <f>(P4672/1000)*Z4672</f>
        <v>#DIV/0!</v>
      </c>
      <c r="AB4672" s="6" t="e">
        <f>(W4672/100000)*Z4672</f>
        <v>#NUM!</v>
      </c>
    </row>
    <row r="4673" spans="1:28" x14ac:dyDescent="0.35">
      <c r="A4673" s="6" t="s">
        <v>5036</v>
      </c>
      <c r="B4673" s="6" t="s">
        <v>5033</v>
      </c>
      <c r="C4673" s="6" t="s">
        <v>5034</v>
      </c>
      <c r="D4673" s="6">
        <v>1992</v>
      </c>
      <c r="E4673" s="9" t="s">
        <v>5998</v>
      </c>
      <c r="F4673" s="6">
        <v>3831.3720360000002</v>
      </c>
      <c r="G4673" s="9">
        <v>9.1</v>
      </c>
      <c r="I4673" s="6">
        <f>1/F4673</f>
        <v>2.6100310557259596E-4</v>
      </c>
      <c r="J4673" s="6">
        <f t="shared" si="432"/>
        <v>0.38424329095875875</v>
      </c>
      <c r="K4673" s="6">
        <f>G4673-J4673</f>
        <v>8.7157567090412407</v>
      </c>
      <c r="L4673" s="6">
        <f>J4673+K4673-G4673</f>
        <v>0</v>
      </c>
      <c r="M4673" s="6">
        <v>3831.3720360000002</v>
      </c>
      <c r="N4673" s="6">
        <f t="shared" si="433"/>
        <v>2.6100310557259596E-4</v>
      </c>
      <c r="O4673" s="6">
        <f t="shared" si="434"/>
        <v>9.1</v>
      </c>
      <c r="P4673" s="6">
        <f>O4673-G4673</f>
        <v>0</v>
      </c>
      <c r="Q4673" s="6">
        <f>1/(LN(F4673))</f>
        <v>0.12119775006819697</v>
      </c>
      <c r="R4673" s="6">
        <f t="shared" si="435"/>
        <v>69.894136475578861</v>
      </c>
      <c r="S4673" s="6">
        <f>H4673-R4673</f>
        <v>-69.894136475578861</v>
      </c>
      <c r="T4673" s="6">
        <f>R4673+S4673-H4673</f>
        <v>0</v>
      </c>
      <c r="U4673" s="6">
        <f t="shared" si="436"/>
        <v>69.894136475578861</v>
      </c>
      <c r="V4673" s="6">
        <f t="shared" si="437"/>
        <v>0</v>
      </c>
      <c r="W4673" s="6">
        <f>V4673-H4673</f>
        <v>0</v>
      </c>
      <c r="X4673" s="6">
        <v>10</v>
      </c>
      <c r="Y4673" s="6">
        <v>1996498</v>
      </c>
      <c r="Z4673" s="6">
        <f>(X4673/1000)*Y4673</f>
        <v>19964.98</v>
      </c>
      <c r="AA4673" s="6">
        <f>(P4673/1000)*Z4673</f>
        <v>0</v>
      </c>
      <c r="AB4673" s="6">
        <f>(W4673/100000)*Z4673</f>
        <v>0</v>
      </c>
    </row>
    <row r="4674" spans="1:28" x14ac:dyDescent="0.35">
      <c r="A4674" s="6" t="s">
        <v>5037</v>
      </c>
      <c r="B4674" s="6" t="s">
        <v>5033</v>
      </c>
      <c r="C4674" s="6" t="s">
        <v>5034</v>
      </c>
      <c r="D4674" s="6">
        <v>1993</v>
      </c>
      <c r="E4674" s="9" t="s">
        <v>5998</v>
      </c>
      <c r="F4674" s="6">
        <v>4751.1864839999998</v>
      </c>
      <c r="G4674" s="9">
        <v>8.5</v>
      </c>
      <c r="I4674" s="6">
        <f>1/F4674</f>
        <v>2.1047374237310616E-4</v>
      </c>
      <c r="J4674" s="6">
        <f t="shared" ref="J4674:J4737" si="438">I4674*1472.179</f>
        <v>0.30985502357309708</v>
      </c>
      <c r="K4674" s="6">
        <f>G4674-J4674</f>
        <v>8.1901449764269021</v>
      </c>
      <c r="L4674" s="6">
        <f>J4674+K4674-G4674</f>
        <v>0</v>
      </c>
      <c r="M4674" s="6">
        <v>4751.1864839999998</v>
      </c>
      <c r="N4674" s="6">
        <f t="shared" ref="N4674:N4737" si="439">1/M4674</f>
        <v>2.1047374237310616E-4</v>
      </c>
      <c r="O4674" s="6">
        <f t="shared" ref="O4674:O4737" si="440">1472.179*N4674+K4674</f>
        <v>8.5</v>
      </c>
      <c r="P4674" s="6">
        <f>O4674-G4674</f>
        <v>0</v>
      </c>
      <c r="Q4674" s="6">
        <f>1/(LN(F4674))</f>
        <v>0.11811744903074629</v>
      </c>
      <c r="R4674" s="6">
        <f t="shared" ref="R4674:R4737" si="441">576.695*Q4674</f>
        <v>68.117742268786245</v>
      </c>
      <c r="S4674" s="6">
        <f>H4674-R4674</f>
        <v>-68.117742268786245</v>
      </c>
      <c r="T4674" s="6">
        <f>R4674+S4674-H4674</f>
        <v>0</v>
      </c>
      <c r="U4674" s="6">
        <f t="shared" ref="U4674:U4737" si="442">576.695*(1/(LN(M4674)))</f>
        <v>68.117742268786245</v>
      </c>
      <c r="V4674" s="6">
        <f t="shared" ref="V4674:V4737" si="443">U4674+S4674</f>
        <v>0</v>
      </c>
      <c r="W4674" s="6">
        <f>V4674-H4674</f>
        <v>0</v>
      </c>
      <c r="X4674" s="6">
        <v>9.9</v>
      </c>
      <c r="Y4674" s="6">
        <v>1991746</v>
      </c>
      <c r="Z4674" s="6">
        <f>(X4674/1000)*Y4674</f>
        <v>19718.285400000001</v>
      </c>
      <c r="AA4674" s="6">
        <f>(P4674/1000)*Z4674</f>
        <v>0</v>
      </c>
      <c r="AB4674" s="6">
        <f>(W4674/100000)*Z4674</f>
        <v>0</v>
      </c>
    </row>
    <row r="4675" spans="1:28" x14ac:dyDescent="0.35">
      <c r="A4675" s="6" t="s">
        <v>5038</v>
      </c>
      <c r="B4675" s="6" t="s">
        <v>5033</v>
      </c>
      <c r="C4675" s="6" t="s">
        <v>5034</v>
      </c>
      <c r="D4675" s="6">
        <v>1994</v>
      </c>
      <c r="E4675" s="9" t="s">
        <v>5998</v>
      </c>
      <c r="F4675" s="6">
        <v>5425.4365809999999</v>
      </c>
      <c r="G4675" s="9">
        <v>7.9</v>
      </c>
      <c r="I4675" s="6">
        <f>1/F4675</f>
        <v>1.8431696418718123E-4</v>
      </c>
      <c r="J4675" s="6">
        <f t="shared" si="438"/>
        <v>0.27134756402012028</v>
      </c>
      <c r="K4675" s="6">
        <f>G4675-J4675</f>
        <v>7.6286524359798804</v>
      </c>
      <c r="L4675" s="6">
        <f>J4675+K4675-G4675</f>
        <v>0</v>
      </c>
      <c r="M4675" s="6">
        <v>5425.4365809999999</v>
      </c>
      <c r="N4675" s="6">
        <f t="shared" si="439"/>
        <v>1.8431696418718123E-4</v>
      </c>
      <c r="O4675" s="6">
        <f t="shared" si="440"/>
        <v>7.9</v>
      </c>
      <c r="P4675" s="6">
        <f>O4675-G4675</f>
        <v>0</v>
      </c>
      <c r="Q4675" s="6">
        <f>1/(LN(F4675))</f>
        <v>0.11629457141554286</v>
      </c>
      <c r="R4675" s="6">
        <f t="shared" si="441"/>
        <v>67.0664978624865</v>
      </c>
      <c r="S4675" s="6">
        <f>H4675-R4675</f>
        <v>-67.0664978624865</v>
      </c>
      <c r="T4675" s="6">
        <f>R4675+S4675-H4675</f>
        <v>0</v>
      </c>
      <c r="U4675" s="6">
        <f t="shared" si="442"/>
        <v>67.0664978624865</v>
      </c>
      <c r="V4675" s="6">
        <f t="shared" si="443"/>
        <v>0</v>
      </c>
      <c r="W4675" s="6">
        <f>V4675-H4675</f>
        <v>0</v>
      </c>
      <c r="X4675" s="6">
        <v>9.8000000000000007</v>
      </c>
      <c r="Y4675" s="6">
        <v>1989443</v>
      </c>
      <c r="Z4675" s="6">
        <f>(X4675/1000)*Y4675</f>
        <v>19496.541400000002</v>
      </c>
      <c r="AA4675" s="6">
        <f>(P4675/1000)*Z4675</f>
        <v>0</v>
      </c>
      <c r="AB4675" s="6">
        <f>(W4675/100000)*Z4675</f>
        <v>0</v>
      </c>
    </row>
    <row r="4676" spans="1:28" x14ac:dyDescent="0.35">
      <c r="A4676" s="6" t="s">
        <v>5039</v>
      </c>
      <c r="B4676" s="6" t="s">
        <v>5033</v>
      </c>
      <c r="C4676" s="6" t="s">
        <v>5034</v>
      </c>
      <c r="D4676" s="6">
        <v>1995</v>
      </c>
      <c r="E4676" s="9" t="s">
        <v>5998</v>
      </c>
      <c r="F4676" s="6">
        <v>6611.0716979999997</v>
      </c>
      <c r="G4676" s="9">
        <v>7.4</v>
      </c>
      <c r="I4676" s="6">
        <f>1/F4676</f>
        <v>1.5126140596879669E-4</v>
      </c>
      <c r="J4676" s="6">
        <f t="shared" si="438"/>
        <v>0.22268386537773716</v>
      </c>
      <c r="K4676" s="6">
        <f>G4676-J4676</f>
        <v>7.1773161346222629</v>
      </c>
      <c r="L4676" s="6">
        <f>J4676+K4676-G4676</f>
        <v>0</v>
      </c>
      <c r="M4676" s="6">
        <v>6611.0716979999997</v>
      </c>
      <c r="N4676" s="6">
        <f t="shared" si="439"/>
        <v>1.5126140596879669E-4</v>
      </c>
      <c r="O4676" s="6">
        <f t="shared" si="440"/>
        <v>7.4</v>
      </c>
      <c r="P4676" s="6">
        <f>O4676-G4676</f>
        <v>0</v>
      </c>
      <c r="Q4676" s="6">
        <f>1/(LN(F4676))</f>
        <v>0.11368156429789568</v>
      </c>
      <c r="R4676" s="6">
        <f t="shared" si="441"/>
        <v>65.559589722774959</v>
      </c>
      <c r="S4676" s="6">
        <f>H4676-R4676</f>
        <v>-65.559589722774959</v>
      </c>
      <c r="T4676" s="6">
        <f>R4676+S4676-H4676</f>
        <v>0</v>
      </c>
      <c r="U4676" s="6">
        <f t="shared" si="442"/>
        <v>65.559589722774959</v>
      </c>
      <c r="V4676" s="6">
        <f t="shared" si="443"/>
        <v>0</v>
      </c>
      <c r="W4676" s="6">
        <f>V4676-H4676</f>
        <v>0</v>
      </c>
      <c r="X4676" s="6">
        <v>9.5</v>
      </c>
      <c r="Y4676" s="6">
        <v>1989872</v>
      </c>
      <c r="Z4676" s="6">
        <f>(X4676/1000)*Y4676</f>
        <v>18903.784</v>
      </c>
      <c r="AA4676" s="6">
        <f>(P4676/1000)*Z4676</f>
        <v>0</v>
      </c>
      <c r="AB4676" s="6">
        <f>(W4676/100000)*Z4676</f>
        <v>0</v>
      </c>
    </row>
    <row r="4677" spans="1:28" x14ac:dyDescent="0.35">
      <c r="A4677" s="6" t="s">
        <v>5040</v>
      </c>
      <c r="B4677" s="6" t="s">
        <v>5033</v>
      </c>
      <c r="C4677" s="6" t="s">
        <v>5034</v>
      </c>
      <c r="D4677" s="6">
        <v>1996</v>
      </c>
      <c r="E4677" s="9" t="s">
        <v>5998</v>
      </c>
      <c r="F4677" s="6">
        <v>6685.5512699999999</v>
      </c>
      <c r="G4677" s="9">
        <v>7</v>
      </c>
      <c r="I4677" s="6">
        <f>1/F4677</f>
        <v>1.495762966454672E-4</v>
      </c>
      <c r="J4677" s="6">
        <f t="shared" si="438"/>
        <v>0.22020308281922726</v>
      </c>
      <c r="K4677" s="6">
        <f>G4677-J4677</f>
        <v>6.7797969171807724</v>
      </c>
      <c r="L4677" s="6">
        <f>J4677+K4677-G4677</f>
        <v>0</v>
      </c>
      <c r="M4677" s="6">
        <v>6685.5512699999999</v>
      </c>
      <c r="N4677" s="6">
        <f t="shared" si="439"/>
        <v>1.495762966454672E-4</v>
      </c>
      <c r="O4677" s="6">
        <f t="shared" si="440"/>
        <v>7</v>
      </c>
      <c r="P4677" s="6">
        <f>O4677-G4677</f>
        <v>0</v>
      </c>
      <c r="Q4677" s="6">
        <f>1/(LN(F4677))</f>
        <v>0.11353696782869253</v>
      </c>
      <c r="R4677" s="6">
        <f t="shared" si="441"/>
        <v>65.476201661967849</v>
      </c>
      <c r="S4677" s="6">
        <f>H4677-R4677</f>
        <v>-65.476201661967849</v>
      </c>
      <c r="T4677" s="6">
        <f>R4677+S4677-H4677</f>
        <v>0</v>
      </c>
      <c r="U4677" s="6">
        <f t="shared" si="442"/>
        <v>65.476201661967849</v>
      </c>
      <c r="V4677" s="6">
        <f t="shared" si="443"/>
        <v>0</v>
      </c>
      <c r="W4677" s="6">
        <f>V4677-H4677</f>
        <v>0</v>
      </c>
      <c r="X4677" s="6">
        <v>9.4</v>
      </c>
      <c r="Y4677" s="6">
        <v>1988628</v>
      </c>
      <c r="Z4677" s="6">
        <f>(X4677/1000)*Y4677</f>
        <v>18693.103200000001</v>
      </c>
      <c r="AA4677" s="6">
        <f>(P4677/1000)*Z4677</f>
        <v>0</v>
      </c>
      <c r="AB4677" s="6">
        <f>(W4677/100000)*Z4677</f>
        <v>0</v>
      </c>
    </row>
    <row r="4678" spans="1:28" x14ac:dyDescent="0.35">
      <c r="A4678" s="6" t="s">
        <v>5041</v>
      </c>
      <c r="B4678" s="6" t="s">
        <v>5033</v>
      </c>
      <c r="C4678" s="6" t="s">
        <v>5034</v>
      </c>
      <c r="D4678" s="6">
        <v>1997</v>
      </c>
      <c r="E4678" s="9" t="s">
        <v>5998</v>
      </c>
      <c r="F4678" s="6">
        <v>6875.996075</v>
      </c>
      <c r="G4678" s="9">
        <v>6.5</v>
      </c>
      <c r="I4678" s="6">
        <f>1/F4678</f>
        <v>1.4543347452390743E-4</v>
      </c>
      <c r="J4678" s="6">
        <f t="shared" si="438"/>
        <v>0.21410410709113153</v>
      </c>
      <c r="K4678" s="6">
        <f>G4678-J4678</f>
        <v>6.2858958929088686</v>
      </c>
      <c r="L4678" s="6">
        <f>J4678+K4678-G4678</f>
        <v>0</v>
      </c>
      <c r="M4678" s="6">
        <v>6875.996075</v>
      </c>
      <c r="N4678" s="6">
        <f t="shared" si="439"/>
        <v>1.4543347452390743E-4</v>
      </c>
      <c r="O4678" s="6">
        <f t="shared" si="440"/>
        <v>6.5</v>
      </c>
      <c r="P4678" s="6">
        <f>O4678-G4678</f>
        <v>0</v>
      </c>
      <c r="Q4678" s="6">
        <f>1/(LN(F4678))</f>
        <v>0.11317604840907579</v>
      </c>
      <c r="R4678" s="6">
        <f t="shared" si="441"/>
        <v>65.268061237271965</v>
      </c>
      <c r="S4678" s="6">
        <f>H4678-R4678</f>
        <v>-65.268061237271965</v>
      </c>
      <c r="T4678" s="6">
        <f>R4678+S4678-H4678</f>
        <v>0</v>
      </c>
      <c r="U4678" s="6">
        <f t="shared" si="442"/>
        <v>65.268061237271965</v>
      </c>
      <c r="V4678" s="6">
        <f t="shared" si="443"/>
        <v>0</v>
      </c>
      <c r="W4678" s="6">
        <f>V4678-H4678</f>
        <v>0</v>
      </c>
      <c r="X4678" s="6">
        <v>9.1</v>
      </c>
      <c r="Y4678" s="6">
        <v>1985956</v>
      </c>
      <c r="Z4678" s="6">
        <f>(X4678/1000)*Y4678</f>
        <v>18072.1996</v>
      </c>
      <c r="AA4678" s="6">
        <f>(P4678/1000)*Z4678</f>
        <v>0</v>
      </c>
      <c r="AB4678" s="6">
        <f>(W4678/100000)*Z4678</f>
        <v>0</v>
      </c>
    </row>
    <row r="4679" spans="1:28" x14ac:dyDescent="0.35">
      <c r="A4679" s="6" t="s">
        <v>5042</v>
      </c>
      <c r="B4679" s="6" t="s">
        <v>5033</v>
      </c>
      <c r="C4679" s="6" t="s">
        <v>5034</v>
      </c>
      <c r="D4679" s="6">
        <v>1998</v>
      </c>
      <c r="E4679" s="9" t="s">
        <v>5998</v>
      </c>
      <c r="F4679" s="6">
        <v>7258.5132199999998</v>
      </c>
      <c r="G4679" s="9">
        <v>6.2</v>
      </c>
      <c r="I4679" s="6">
        <f>1/F4679</f>
        <v>1.3776926068614367E-4</v>
      </c>
      <c r="J4679" s="6">
        <f t="shared" si="438"/>
        <v>0.20282101242766631</v>
      </c>
      <c r="K4679" s="6">
        <f>G4679-J4679</f>
        <v>5.997178987572334</v>
      </c>
      <c r="L4679" s="6">
        <f>J4679+K4679-G4679</f>
        <v>0</v>
      </c>
      <c r="M4679" s="6">
        <v>7258.5132199999998</v>
      </c>
      <c r="N4679" s="6">
        <f t="shared" si="439"/>
        <v>1.3776926068614367E-4</v>
      </c>
      <c r="O4679" s="6">
        <f t="shared" si="440"/>
        <v>6.2</v>
      </c>
      <c r="P4679" s="6">
        <f>O4679-G4679</f>
        <v>0</v>
      </c>
      <c r="Q4679" s="6">
        <f>1/(LN(F4679))</f>
        <v>0.11248682123255946</v>
      </c>
      <c r="R4679" s="6">
        <f t="shared" si="441"/>
        <v>64.870587370710879</v>
      </c>
      <c r="S4679" s="6">
        <f>H4679-R4679</f>
        <v>-64.870587370710879</v>
      </c>
      <c r="T4679" s="6">
        <f>R4679+S4679-H4679</f>
        <v>0</v>
      </c>
      <c r="U4679" s="6">
        <f t="shared" si="442"/>
        <v>64.870587370710879</v>
      </c>
      <c r="V4679" s="6">
        <f t="shared" si="443"/>
        <v>0</v>
      </c>
      <c r="W4679" s="6">
        <f>V4679-H4679</f>
        <v>0</v>
      </c>
      <c r="X4679" s="6">
        <v>9</v>
      </c>
      <c r="Y4679" s="6">
        <v>1981629</v>
      </c>
      <c r="Z4679" s="6">
        <f>(X4679/1000)*Y4679</f>
        <v>17834.661</v>
      </c>
      <c r="AA4679" s="6">
        <f>(P4679/1000)*Z4679</f>
        <v>0</v>
      </c>
      <c r="AB4679" s="6">
        <f>(W4679/100000)*Z4679</f>
        <v>0</v>
      </c>
    </row>
    <row r="4680" spans="1:28" x14ac:dyDescent="0.35">
      <c r="A4680" s="6" t="s">
        <v>5043</v>
      </c>
      <c r="B4680" s="6" t="s">
        <v>5033</v>
      </c>
      <c r="C4680" s="6" t="s">
        <v>5034</v>
      </c>
      <c r="D4680" s="6">
        <v>1999</v>
      </c>
      <c r="E4680" s="9" t="s">
        <v>5998</v>
      </c>
      <c r="F4680" s="6">
        <v>7662.7198099999996</v>
      </c>
      <c r="G4680" s="9">
        <v>5.8</v>
      </c>
      <c r="I4680" s="6">
        <f>1/F4680</f>
        <v>1.3050196598536469E-4</v>
      </c>
      <c r="J4680" s="6">
        <f t="shared" si="438"/>
        <v>0.19212225378236822</v>
      </c>
      <c r="K4680" s="6">
        <f>G4680-J4680</f>
        <v>5.6078777462176319</v>
      </c>
      <c r="L4680" s="6">
        <f>J4680+K4680-G4680</f>
        <v>0</v>
      </c>
      <c r="M4680" s="6">
        <v>7662.7198099999996</v>
      </c>
      <c r="N4680" s="6">
        <f t="shared" si="439"/>
        <v>1.3050196598536469E-4</v>
      </c>
      <c r="O4680" s="6">
        <f t="shared" si="440"/>
        <v>5.8</v>
      </c>
      <c r="P4680" s="6">
        <f>O4680-G4680</f>
        <v>0</v>
      </c>
      <c r="Q4680" s="6">
        <f>1/(LN(F4680))</f>
        <v>0.11180526945261188</v>
      </c>
      <c r="R4680" s="6">
        <f t="shared" si="441"/>
        <v>64.477539866974013</v>
      </c>
      <c r="S4680" s="6">
        <f>H4680-R4680</f>
        <v>-64.477539866974013</v>
      </c>
      <c r="T4680" s="6">
        <f>R4680+S4680-H4680</f>
        <v>0</v>
      </c>
      <c r="U4680" s="6">
        <f t="shared" si="442"/>
        <v>64.477539866974013</v>
      </c>
      <c r="V4680" s="6">
        <f t="shared" si="443"/>
        <v>0</v>
      </c>
      <c r="W4680" s="6">
        <f>V4680-H4680</f>
        <v>0</v>
      </c>
      <c r="X4680" s="6">
        <v>8.8000000000000007</v>
      </c>
      <c r="Y4680" s="6">
        <v>1983045</v>
      </c>
      <c r="Z4680" s="6">
        <f>(X4680/1000)*Y4680</f>
        <v>17450.796000000002</v>
      </c>
      <c r="AA4680" s="6">
        <f>(P4680/1000)*Z4680</f>
        <v>0</v>
      </c>
      <c r="AB4680" s="6">
        <f>(W4680/100000)*Z4680</f>
        <v>0</v>
      </c>
    </row>
    <row r="4681" spans="1:28" x14ac:dyDescent="0.35">
      <c r="A4681" s="6" t="s">
        <v>5044</v>
      </c>
      <c r="B4681" s="6" t="s">
        <v>5033</v>
      </c>
      <c r="C4681" s="6" t="s">
        <v>5034</v>
      </c>
      <c r="D4681" s="6">
        <v>2000</v>
      </c>
      <c r="E4681" s="9" t="s">
        <v>5998</v>
      </c>
      <c r="F4681" s="6">
        <v>7892.5474999999997</v>
      </c>
      <c r="G4681" s="9">
        <v>5.5</v>
      </c>
      <c r="H4681" s="9">
        <v>12</v>
      </c>
      <c r="I4681" s="6">
        <f>1/F4681</f>
        <v>1.2670180318838752E-4</v>
      </c>
      <c r="J4681" s="6">
        <f t="shared" si="438"/>
        <v>0.18652773391607716</v>
      </c>
      <c r="K4681" s="6">
        <f>G4681-J4681</f>
        <v>5.3134722660839229</v>
      </c>
      <c r="L4681" s="6">
        <f>J4681+K4681-G4681</f>
        <v>0</v>
      </c>
      <c r="M4681" s="6">
        <v>7892.5474999999997</v>
      </c>
      <c r="N4681" s="6">
        <f t="shared" si="439"/>
        <v>1.2670180318838752E-4</v>
      </c>
      <c r="O4681" s="6">
        <f t="shared" si="440"/>
        <v>5.5</v>
      </c>
      <c r="P4681" s="6">
        <f>O4681-G4681</f>
        <v>0</v>
      </c>
      <c r="Q4681" s="6">
        <f>1/(LN(F4681))</f>
        <v>0.11143707397777064</v>
      </c>
      <c r="R4681" s="6">
        <f t="shared" si="441"/>
        <v>64.265203377610447</v>
      </c>
      <c r="S4681" s="6">
        <f>H4681-R4681</f>
        <v>-52.265203377610447</v>
      </c>
      <c r="T4681" s="6">
        <f>R4681+S4681-H4681</f>
        <v>0</v>
      </c>
      <c r="U4681" s="6">
        <f t="shared" si="442"/>
        <v>64.265203377610447</v>
      </c>
      <c r="V4681" s="6">
        <f t="shared" si="443"/>
        <v>12</v>
      </c>
      <c r="W4681" s="6">
        <f>V4681-H4681</f>
        <v>0</v>
      </c>
      <c r="X4681" s="6">
        <v>9.1</v>
      </c>
      <c r="Y4681" s="6">
        <v>1988925</v>
      </c>
      <c r="Z4681" s="6">
        <f>(X4681/1000)*Y4681</f>
        <v>18099.217500000002</v>
      </c>
      <c r="AA4681" s="6">
        <f>(P4681/1000)*Z4681</f>
        <v>0</v>
      </c>
      <c r="AB4681" s="6">
        <f>(W4681/100000)*Z4681</f>
        <v>0</v>
      </c>
    </row>
    <row r="4682" spans="1:28" x14ac:dyDescent="0.35">
      <c r="A4682" s="6" t="s">
        <v>5045</v>
      </c>
      <c r="B4682" s="6" t="s">
        <v>5033</v>
      </c>
      <c r="C4682" s="6" t="s">
        <v>5034</v>
      </c>
      <c r="D4682" s="6">
        <v>2001</v>
      </c>
      <c r="E4682" s="9" t="s">
        <v>5998</v>
      </c>
      <c r="F4682" s="6">
        <v>8221.3437310000008</v>
      </c>
      <c r="G4682" s="9">
        <v>5.2</v>
      </c>
      <c r="H4682" s="9">
        <v>10</v>
      </c>
      <c r="I4682" s="6">
        <f>1/F4682</f>
        <v>1.2163461749316316E-4</v>
      </c>
      <c r="J4682" s="6">
        <f t="shared" si="438"/>
        <v>0.17906792954646747</v>
      </c>
      <c r="K4682" s="6">
        <f>G4682-J4682</f>
        <v>5.020932070453533</v>
      </c>
      <c r="L4682" s="6">
        <f>J4682+K4682-G4682</f>
        <v>0</v>
      </c>
      <c r="M4682" s="6">
        <v>8221.3437310000008</v>
      </c>
      <c r="N4682" s="6">
        <f t="shared" si="439"/>
        <v>1.2163461749316316E-4</v>
      </c>
      <c r="O4682" s="6">
        <f t="shared" si="440"/>
        <v>5.2</v>
      </c>
      <c r="P4682" s="6">
        <f>O4682-G4682</f>
        <v>0</v>
      </c>
      <c r="Q4682" s="6">
        <f>1/(LN(F4682))</f>
        <v>0.11093252274566845</v>
      </c>
      <c r="R4682" s="6">
        <f t="shared" si="441"/>
        <v>63.974231204813272</v>
      </c>
      <c r="S4682" s="6">
        <f>H4682-R4682</f>
        <v>-53.974231204813272</v>
      </c>
      <c r="T4682" s="6">
        <f>R4682+S4682-H4682</f>
        <v>0</v>
      </c>
      <c r="U4682" s="6">
        <f t="shared" si="442"/>
        <v>63.974231204813272</v>
      </c>
      <c r="V4682" s="6">
        <f t="shared" si="443"/>
        <v>10</v>
      </c>
      <c r="W4682" s="6">
        <f>V4682-H4682</f>
        <v>0</v>
      </c>
      <c r="X4682" s="6">
        <v>8.8000000000000007</v>
      </c>
      <c r="Y4682" s="6">
        <v>1992060</v>
      </c>
      <c r="Z4682" s="6">
        <f>(X4682/1000)*Y4682</f>
        <v>17530.128000000001</v>
      </c>
      <c r="AA4682" s="6">
        <f>(P4682/1000)*Z4682</f>
        <v>0</v>
      </c>
      <c r="AB4682" s="6">
        <f>(W4682/100000)*Z4682</f>
        <v>0</v>
      </c>
    </row>
    <row r="4683" spans="1:28" x14ac:dyDescent="0.35">
      <c r="A4683" s="6" t="s">
        <v>5046</v>
      </c>
      <c r="B4683" s="6" t="s">
        <v>5033</v>
      </c>
      <c r="C4683" s="6" t="s">
        <v>5034</v>
      </c>
      <c r="D4683" s="6">
        <v>2002</v>
      </c>
      <c r="E4683" s="9" t="s">
        <v>5998</v>
      </c>
      <c r="F4683" s="6">
        <v>8597.4332009999998</v>
      </c>
      <c r="G4683" s="9">
        <v>4.9000000000000004</v>
      </c>
      <c r="H4683" s="9">
        <v>11</v>
      </c>
      <c r="I4683" s="6">
        <f>1/F4683</f>
        <v>1.1631378536138975E-4</v>
      </c>
      <c r="J4683" s="6">
        <f t="shared" si="438"/>
        <v>0.17123471221954542</v>
      </c>
      <c r="K4683" s="6">
        <f>G4683-J4683</f>
        <v>4.7287652877804547</v>
      </c>
      <c r="L4683" s="6">
        <f>J4683+K4683-G4683</f>
        <v>0</v>
      </c>
      <c r="M4683" s="6">
        <v>8597.4332009999998</v>
      </c>
      <c r="N4683" s="6">
        <f t="shared" si="439"/>
        <v>1.1631378536138975E-4</v>
      </c>
      <c r="O4683" s="6">
        <f t="shared" si="440"/>
        <v>4.9000000000000004</v>
      </c>
      <c r="P4683" s="6">
        <f>O4683-G4683</f>
        <v>0</v>
      </c>
      <c r="Q4683" s="6">
        <f>1/(LN(F4683))</f>
        <v>0.11038479178109964</v>
      </c>
      <c r="R4683" s="6">
        <f t="shared" si="441"/>
        <v>63.658357496201262</v>
      </c>
      <c r="S4683" s="6">
        <f>H4683-R4683</f>
        <v>-52.658357496201262</v>
      </c>
      <c r="T4683" s="6">
        <f>R4683+S4683-H4683</f>
        <v>0</v>
      </c>
      <c r="U4683" s="6">
        <f t="shared" si="442"/>
        <v>63.658357496201262</v>
      </c>
      <c r="V4683" s="6">
        <f t="shared" si="443"/>
        <v>11</v>
      </c>
      <c r="W4683" s="6">
        <f>V4683-H4683</f>
        <v>0</v>
      </c>
      <c r="X4683" s="6">
        <v>8.8000000000000007</v>
      </c>
      <c r="Y4683" s="6">
        <v>1994530</v>
      </c>
      <c r="Z4683" s="6">
        <f>(X4683/1000)*Y4683</f>
        <v>17551.864000000001</v>
      </c>
      <c r="AA4683" s="6">
        <f>(P4683/1000)*Z4683</f>
        <v>0</v>
      </c>
      <c r="AB4683" s="6">
        <f>(W4683/100000)*Z4683</f>
        <v>0</v>
      </c>
    </row>
    <row r="4684" spans="1:28" x14ac:dyDescent="0.35">
      <c r="A4684" s="6" t="s">
        <v>5047</v>
      </c>
      <c r="B4684" s="6" t="s">
        <v>5033</v>
      </c>
      <c r="C4684" s="6" t="s">
        <v>5034</v>
      </c>
      <c r="D4684" s="6">
        <v>2003</v>
      </c>
      <c r="E4684" s="9" t="s">
        <v>5998</v>
      </c>
      <c r="F4684" s="6">
        <v>8787.6187979999995</v>
      </c>
      <c r="G4684" s="9">
        <v>4.7</v>
      </c>
      <c r="H4684" s="9">
        <v>10</v>
      </c>
      <c r="I4684" s="6">
        <f>1/F4684</f>
        <v>1.1379647012312289E-4</v>
      </c>
      <c r="J4684" s="6">
        <f t="shared" si="438"/>
        <v>0.16752877358938895</v>
      </c>
      <c r="K4684" s="6">
        <f>G4684-J4684</f>
        <v>4.5324712264106113</v>
      </c>
      <c r="L4684" s="6">
        <f>J4684+K4684-G4684</f>
        <v>0</v>
      </c>
      <c r="M4684" s="6">
        <v>8787.6187979999995</v>
      </c>
      <c r="N4684" s="6">
        <f t="shared" si="439"/>
        <v>1.1379647012312289E-4</v>
      </c>
      <c r="O4684" s="6">
        <f t="shared" si="440"/>
        <v>4.7</v>
      </c>
      <c r="P4684" s="6">
        <f>O4684-G4684</f>
        <v>0</v>
      </c>
      <c r="Q4684" s="6">
        <f>1/(LN(F4684))</f>
        <v>0.11011882966401915</v>
      </c>
      <c r="R4684" s="6">
        <f t="shared" si="441"/>
        <v>63.504978473091526</v>
      </c>
      <c r="S4684" s="6">
        <f>H4684-R4684</f>
        <v>-53.504978473091526</v>
      </c>
      <c r="T4684" s="6">
        <f>R4684+S4684-H4684</f>
        <v>0</v>
      </c>
      <c r="U4684" s="6">
        <f t="shared" si="442"/>
        <v>63.504978473091526</v>
      </c>
      <c r="V4684" s="6">
        <f t="shared" si="443"/>
        <v>10</v>
      </c>
      <c r="W4684" s="6">
        <f>V4684-H4684</f>
        <v>0</v>
      </c>
      <c r="X4684" s="6">
        <v>8.6999999999999993</v>
      </c>
      <c r="Y4684" s="6">
        <v>1995733</v>
      </c>
      <c r="Z4684" s="6">
        <f>(X4684/1000)*Y4684</f>
        <v>17362.877099999998</v>
      </c>
      <c r="AA4684" s="6">
        <f>(P4684/1000)*Z4684</f>
        <v>0</v>
      </c>
      <c r="AB4684" s="6">
        <f>(W4684/100000)*Z4684</f>
        <v>0</v>
      </c>
    </row>
    <row r="4685" spans="1:28" x14ac:dyDescent="0.35">
      <c r="A4685" s="6" t="s">
        <v>5048</v>
      </c>
      <c r="B4685" s="6" t="s">
        <v>5033</v>
      </c>
      <c r="C4685" s="6" t="s">
        <v>5034</v>
      </c>
      <c r="D4685" s="6">
        <v>2004</v>
      </c>
      <c r="E4685" s="9" t="s">
        <v>5998</v>
      </c>
      <c r="F4685" s="6">
        <v>9200.2332000000006</v>
      </c>
      <c r="G4685" s="9">
        <v>4.4000000000000004</v>
      </c>
      <c r="H4685" s="9">
        <v>11</v>
      </c>
      <c r="I4685" s="6">
        <f>1/F4685</f>
        <v>1.0869289704526185E-4</v>
      </c>
      <c r="J4685" s="6">
        <f t="shared" si="438"/>
        <v>0.16001540047919655</v>
      </c>
      <c r="K4685" s="6">
        <f>G4685-J4685</f>
        <v>4.2399845995208034</v>
      </c>
      <c r="L4685" s="6">
        <f>J4685+K4685-G4685</f>
        <v>0</v>
      </c>
      <c r="M4685" s="6">
        <v>9200.2332000000006</v>
      </c>
      <c r="N4685" s="6">
        <f t="shared" si="439"/>
        <v>1.0869289704526185E-4</v>
      </c>
      <c r="O4685" s="6">
        <f t="shared" si="440"/>
        <v>4.4000000000000004</v>
      </c>
      <c r="P4685" s="6">
        <f>O4685-G4685</f>
        <v>0</v>
      </c>
      <c r="Q4685" s="6">
        <f>1/(LN(F4685))</f>
        <v>0.10956521758868484</v>
      </c>
      <c r="R4685" s="6">
        <f t="shared" si="441"/>
        <v>63.185713157306608</v>
      </c>
      <c r="S4685" s="6">
        <f>H4685-R4685</f>
        <v>-52.185713157306608</v>
      </c>
      <c r="T4685" s="6">
        <f>R4685+S4685-H4685</f>
        <v>0</v>
      </c>
      <c r="U4685" s="6">
        <f t="shared" si="442"/>
        <v>63.185713157306608</v>
      </c>
      <c r="V4685" s="6">
        <f t="shared" si="443"/>
        <v>11</v>
      </c>
      <c r="W4685" s="6">
        <f>V4685-H4685</f>
        <v>0</v>
      </c>
      <c r="X4685" s="6">
        <v>9</v>
      </c>
      <c r="Y4685" s="6">
        <v>1997012</v>
      </c>
      <c r="Z4685" s="6">
        <f>(X4685/1000)*Y4685</f>
        <v>17973.108</v>
      </c>
      <c r="AA4685" s="6">
        <f>(P4685/1000)*Z4685</f>
        <v>0</v>
      </c>
      <c r="AB4685" s="6">
        <f>(W4685/100000)*Z4685</f>
        <v>0</v>
      </c>
    </row>
    <row r="4686" spans="1:28" x14ac:dyDescent="0.35">
      <c r="A4686" s="6" t="s">
        <v>5049</v>
      </c>
      <c r="B4686" s="6" t="s">
        <v>5033</v>
      </c>
      <c r="C4686" s="6" t="s">
        <v>5034</v>
      </c>
      <c r="D4686" s="6">
        <v>2005</v>
      </c>
      <c r="E4686" s="9" t="s">
        <v>5998</v>
      </c>
      <c r="F4686" s="6">
        <v>9600.4255940000003</v>
      </c>
      <c r="G4686" s="9">
        <v>4.2</v>
      </c>
      <c r="H4686" s="9">
        <v>10</v>
      </c>
      <c r="I4686" s="6">
        <f>1/F4686</f>
        <v>1.0416204888093422E-4</v>
      </c>
      <c r="J4686" s="6">
        <f t="shared" si="438"/>
        <v>0.15334518095948488</v>
      </c>
      <c r="K4686" s="6">
        <f>G4686-J4686</f>
        <v>4.0466548190405156</v>
      </c>
      <c r="L4686" s="6">
        <f>J4686+K4686-G4686</f>
        <v>0</v>
      </c>
      <c r="M4686" s="6">
        <v>9600.4255940000003</v>
      </c>
      <c r="N4686" s="6">
        <f t="shared" si="439"/>
        <v>1.0416204888093422E-4</v>
      </c>
      <c r="O4686" s="6">
        <f t="shared" si="440"/>
        <v>4.2</v>
      </c>
      <c r="P4686" s="6">
        <f>O4686-G4686</f>
        <v>0</v>
      </c>
      <c r="Q4686" s="6">
        <f>1/(LN(F4686))</f>
        <v>0.10905645467680675</v>
      </c>
      <c r="R4686" s="6">
        <f t="shared" si="441"/>
        <v>62.892312129841073</v>
      </c>
      <c r="S4686" s="6">
        <f>H4686-R4686</f>
        <v>-52.892312129841073</v>
      </c>
      <c r="T4686" s="6">
        <f>R4686+S4686-H4686</f>
        <v>0</v>
      </c>
      <c r="U4686" s="6">
        <f t="shared" si="442"/>
        <v>62.892312129841073</v>
      </c>
      <c r="V4686" s="6">
        <f t="shared" si="443"/>
        <v>10</v>
      </c>
      <c r="W4686" s="6">
        <f>V4686-H4686</f>
        <v>0</v>
      </c>
      <c r="X4686" s="6">
        <v>9.1</v>
      </c>
      <c r="Y4686" s="6">
        <v>2000474</v>
      </c>
      <c r="Z4686" s="6">
        <f>(X4686/1000)*Y4686</f>
        <v>18204.313399999999</v>
      </c>
      <c r="AA4686" s="6">
        <f>(P4686/1000)*Z4686</f>
        <v>0</v>
      </c>
      <c r="AB4686" s="6">
        <f>(W4686/100000)*Z4686</f>
        <v>0</v>
      </c>
    </row>
    <row r="4687" spans="1:28" x14ac:dyDescent="0.35">
      <c r="A4687" s="6" t="s">
        <v>5050</v>
      </c>
      <c r="B4687" s="6" t="s">
        <v>5033</v>
      </c>
      <c r="C4687" s="6" t="s">
        <v>5034</v>
      </c>
      <c r="D4687" s="6">
        <v>2006</v>
      </c>
      <c r="E4687" s="9" t="s">
        <v>5998</v>
      </c>
      <c r="F4687" s="6">
        <v>9978.8619259999996</v>
      </c>
      <c r="G4687" s="9">
        <v>4</v>
      </c>
      <c r="H4687" s="9">
        <v>8</v>
      </c>
      <c r="I4687" s="6">
        <f>1/F4687</f>
        <v>1.0021182850466069E-4</v>
      </c>
      <c r="J4687" s="6">
        <f t="shared" si="438"/>
        <v>0.14752974947616287</v>
      </c>
      <c r="K4687" s="6">
        <f>G4687-J4687</f>
        <v>3.8524702505238371</v>
      </c>
      <c r="L4687" s="6">
        <f>J4687+K4687-G4687</f>
        <v>0</v>
      </c>
      <c r="M4687" s="6">
        <v>9978.8619259999996</v>
      </c>
      <c r="N4687" s="6">
        <f t="shared" si="439"/>
        <v>1.0021182850466069E-4</v>
      </c>
      <c r="O4687" s="6">
        <f t="shared" si="440"/>
        <v>4</v>
      </c>
      <c r="P4687" s="6">
        <f>O4687-G4687</f>
        <v>0</v>
      </c>
      <c r="Q4687" s="6">
        <f>1/(LN(F4687))</f>
        <v>0.10859857063123242</v>
      </c>
      <c r="R4687" s="6">
        <f t="shared" si="441"/>
        <v>62.628252690178584</v>
      </c>
      <c r="S4687" s="6">
        <f>H4687-R4687</f>
        <v>-54.628252690178584</v>
      </c>
      <c r="T4687" s="6">
        <f>R4687+S4687-H4687</f>
        <v>0</v>
      </c>
      <c r="U4687" s="6">
        <f t="shared" si="442"/>
        <v>62.628252690178584</v>
      </c>
      <c r="V4687" s="6">
        <f t="shared" si="443"/>
        <v>8</v>
      </c>
      <c r="W4687" s="6">
        <f>V4687-H4687</f>
        <v>0</v>
      </c>
      <c r="X4687" s="6">
        <v>9.4</v>
      </c>
      <c r="Y4687" s="6">
        <v>2006868</v>
      </c>
      <c r="Z4687" s="6">
        <f>(X4687/1000)*Y4687</f>
        <v>18864.5592</v>
      </c>
      <c r="AA4687" s="6">
        <f>(P4687/1000)*Z4687</f>
        <v>0</v>
      </c>
      <c r="AB4687" s="6">
        <f>(W4687/100000)*Z4687</f>
        <v>0</v>
      </c>
    </row>
    <row r="4688" spans="1:28" x14ac:dyDescent="0.35">
      <c r="A4688" s="6" t="s">
        <v>5051</v>
      </c>
      <c r="B4688" s="6" t="s">
        <v>5033</v>
      </c>
      <c r="C4688" s="6" t="s">
        <v>5034</v>
      </c>
      <c r="D4688" s="6">
        <v>2007</v>
      </c>
      <c r="E4688" s="9" t="s">
        <v>5998</v>
      </c>
      <c r="F4688" s="6">
        <v>10389.989795</v>
      </c>
      <c r="G4688" s="9">
        <v>3.8</v>
      </c>
      <c r="H4688" s="9">
        <v>8</v>
      </c>
      <c r="I4688" s="6">
        <f>1/F4688</f>
        <v>9.6246485293107064E-5</v>
      </c>
      <c r="J4688" s="6">
        <f t="shared" si="438"/>
        <v>0.14169205447232108</v>
      </c>
      <c r="K4688" s="6">
        <f>G4688-J4688</f>
        <v>3.6583079455276786</v>
      </c>
      <c r="L4688" s="6">
        <f>J4688+K4688-G4688</f>
        <v>0</v>
      </c>
      <c r="M4688" s="6">
        <v>10389.989795</v>
      </c>
      <c r="N4688" s="6">
        <f t="shared" si="439"/>
        <v>9.6246485293107064E-5</v>
      </c>
      <c r="O4688" s="6">
        <f t="shared" si="440"/>
        <v>3.8</v>
      </c>
      <c r="P4688" s="6">
        <f>O4688-G4688</f>
        <v>0</v>
      </c>
      <c r="Q4688" s="6">
        <f>1/(LN(F4688))</f>
        <v>0.10812449508371862</v>
      </c>
      <c r="R4688" s="6">
        <f t="shared" si="441"/>
        <v>62.354855692305115</v>
      </c>
      <c r="S4688" s="6">
        <f>H4688-R4688</f>
        <v>-54.354855692305115</v>
      </c>
      <c r="T4688" s="6">
        <f>R4688+S4688-H4688</f>
        <v>0</v>
      </c>
      <c r="U4688" s="6">
        <f t="shared" si="442"/>
        <v>62.354855692305115</v>
      </c>
      <c r="V4688" s="6">
        <f t="shared" si="443"/>
        <v>8</v>
      </c>
      <c r="W4688" s="6">
        <f>V4688-H4688</f>
        <v>0</v>
      </c>
      <c r="X4688" s="6">
        <v>9.8000000000000007</v>
      </c>
      <c r="Y4688" s="6">
        <v>2018122</v>
      </c>
      <c r="Z4688" s="6">
        <f>(X4688/1000)*Y4688</f>
        <v>19777.595600000004</v>
      </c>
      <c r="AA4688" s="6">
        <f>(P4688/1000)*Z4688</f>
        <v>0</v>
      </c>
      <c r="AB4688" s="6">
        <f>(W4688/100000)*Z4688</f>
        <v>0</v>
      </c>
    </row>
    <row r="4689" spans="1:28" x14ac:dyDescent="0.35">
      <c r="A4689" s="6" t="s">
        <v>5052</v>
      </c>
      <c r="B4689" s="6" t="s">
        <v>5033</v>
      </c>
      <c r="C4689" s="6" t="s">
        <v>5034</v>
      </c>
      <c r="D4689" s="6">
        <v>2008</v>
      </c>
      <c r="E4689" s="9" t="s">
        <v>5998</v>
      </c>
      <c r="F4689" s="6">
        <v>10804.978778000001</v>
      </c>
      <c r="G4689" s="9">
        <v>3.6</v>
      </c>
      <c r="H4689" s="9">
        <v>8</v>
      </c>
      <c r="I4689" s="6">
        <f>1/F4689</f>
        <v>9.2549927264651209E-5</v>
      </c>
      <c r="J4689" s="6">
        <f t="shared" si="438"/>
        <v>0.13625005937054696</v>
      </c>
      <c r="K4689" s="6">
        <f>G4689-J4689</f>
        <v>3.463749940629453</v>
      </c>
      <c r="L4689" s="6">
        <f>J4689+K4689-G4689</f>
        <v>0</v>
      </c>
      <c r="M4689" s="6">
        <v>10804.978778000001</v>
      </c>
      <c r="N4689" s="6">
        <f t="shared" si="439"/>
        <v>9.2549927264651209E-5</v>
      </c>
      <c r="O4689" s="6">
        <f t="shared" si="440"/>
        <v>3.6</v>
      </c>
      <c r="P4689" s="6">
        <f>O4689-G4689</f>
        <v>0</v>
      </c>
      <c r="Q4689" s="6">
        <f>1/(LN(F4689))</f>
        <v>0.10766856075526224</v>
      </c>
      <c r="R4689" s="6">
        <f t="shared" si="441"/>
        <v>62.091920644755959</v>
      </c>
      <c r="S4689" s="6">
        <f>H4689-R4689</f>
        <v>-54.091920644755959</v>
      </c>
      <c r="T4689" s="6">
        <f>R4689+S4689-H4689</f>
        <v>0</v>
      </c>
      <c r="U4689" s="6">
        <f t="shared" si="442"/>
        <v>62.091920644755959</v>
      </c>
      <c r="V4689" s="6">
        <f t="shared" si="443"/>
        <v>8</v>
      </c>
      <c r="W4689" s="6">
        <f>V4689-H4689</f>
        <v>0</v>
      </c>
      <c r="X4689" s="6">
        <v>10.8</v>
      </c>
      <c r="Y4689" s="6">
        <v>2021316</v>
      </c>
      <c r="Z4689" s="6">
        <f>(X4689/1000)*Y4689</f>
        <v>21830.212800000001</v>
      </c>
      <c r="AA4689" s="6">
        <f>(P4689/1000)*Z4689</f>
        <v>0</v>
      </c>
      <c r="AB4689" s="6">
        <f>(W4689/100000)*Z4689</f>
        <v>0</v>
      </c>
    </row>
    <row r="4690" spans="1:28" x14ac:dyDescent="0.35">
      <c r="A4690" s="6" t="s">
        <v>5053</v>
      </c>
      <c r="B4690" s="6" t="s">
        <v>5033</v>
      </c>
      <c r="C4690" s="6" t="s">
        <v>5034</v>
      </c>
      <c r="D4690" s="6">
        <v>2009</v>
      </c>
      <c r="E4690" s="9" t="s">
        <v>5998</v>
      </c>
      <c r="F4690" s="6">
        <v>9854.2399800000003</v>
      </c>
      <c r="G4690" s="9">
        <v>3.4</v>
      </c>
      <c r="H4690" s="9">
        <v>8</v>
      </c>
      <c r="I4690" s="6">
        <f>1/F4690</f>
        <v>1.0147916044561358E-4</v>
      </c>
      <c r="J4690" s="6">
        <f t="shared" si="438"/>
        <v>0.14939548894566296</v>
      </c>
      <c r="K4690" s="6">
        <f>G4690-J4690</f>
        <v>3.2506045110543371</v>
      </c>
      <c r="L4690" s="6">
        <f>J4690+K4690-G4690</f>
        <v>0</v>
      </c>
      <c r="M4690" s="6">
        <v>9854.2399800000003</v>
      </c>
      <c r="N4690" s="6">
        <f t="shared" si="439"/>
        <v>1.0147916044561358E-4</v>
      </c>
      <c r="O4690" s="6">
        <f t="shared" si="440"/>
        <v>3.4</v>
      </c>
      <c r="P4690" s="6">
        <f>O4690-G4690</f>
        <v>0</v>
      </c>
      <c r="Q4690" s="6">
        <f>1/(LN(F4690))</f>
        <v>0.10874698670471522</v>
      </c>
      <c r="R4690" s="6">
        <f t="shared" si="441"/>
        <v>62.713843497675747</v>
      </c>
      <c r="S4690" s="6">
        <f>H4690-R4690</f>
        <v>-54.713843497675747</v>
      </c>
      <c r="T4690" s="6">
        <f>R4690+S4690-H4690</f>
        <v>0</v>
      </c>
      <c r="U4690" s="6">
        <f t="shared" si="442"/>
        <v>62.713843497675747</v>
      </c>
      <c r="V4690" s="6">
        <f t="shared" si="443"/>
        <v>8</v>
      </c>
      <c r="W4690" s="6">
        <f>V4690-H4690</f>
        <v>0</v>
      </c>
      <c r="X4690" s="6">
        <v>10.7</v>
      </c>
      <c r="Y4690" s="6">
        <v>2039669</v>
      </c>
      <c r="Z4690" s="6">
        <f>(X4690/1000)*Y4690</f>
        <v>21824.458299999998</v>
      </c>
      <c r="AA4690" s="6">
        <f>(P4690/1000)*Z4690</f>
        <v>0</v>
      </c>
      <c r="AB4690" s="6">
        <f>(W4690/100000)*Z4690</f>
        <v>0</v>
      </c>
    </row>
    <row r="4691" spans="1:28" x14ac:dyDescent="0.35">
      <c r="A4691" s="6" t="s">
        <v>5054</v>
      </c>
      <c r="B4691" s="6" t="s">
        <v>5033</v>
      </c>
      <c r="C4691" s="6" t="s">
        <v>5034</v>
      </c>
      <c r="D4691" s="6">
        <v>2010</v>
      </c>
      <c r="E4691" s="9" t="s">
        <v>5998</v>
      </c>
      <c r="F4691" s="6">
        <v>10223.424413999999</v>
      </c>
      <c r="G4691" s="9">
        <v>3.2</v>
      </c>
      <c r="H4691" s="9">
        <v>8</v>
      </c>
      <c r="I4691" s="6">
        <f>1/F4691</f>
        <v>9.7814583402269388E-5</v>
      </c>
      <c r="J4691" s="6">
        <f t="shared" si="438"/>
        <v>0.14400057557856955</v>
      </c>
      <c r="K4691" s="6">
        <f>G4691-J4691</f>
        <v>3.0559994244214308</v>
      </c>
      <c r="L4691" s="6">
        <f>J4691+K4691-G4691</f>
        <v>0</v>
      </c>
      <c r="M4691" s="6">
        <v>10223.424413999999</v>
      </c>
      <c r="N4691" s="6">
        <f t="shared" si="439"/>
        <v>9.7814583402269388E-5</v>
      </c>
      <c r="O4691" s="6">
        <f t="shared" si="440"/>
        <v>3.2</v>
      </c>
      <c r="P4691" s="6">
        <f>O4691-G4691</f>
        <v>0</v>
      </c>
      <c r="Q4691" s="6">
        <f>1/(LN(F4691))</f>
        <v>0.10831376518125437</v>
      </c>
      <c r="R4691" s="6">
        <f t="shared" si="441"/>
        <v>62.46400681120349</v>
      </c>
      <c r="S4691" s="6">
        <f>H4691-R4691</f>
        <v>-54.46400681120349</v>
      </c>
      <c r="T4691" s="6">
        <f>R4691+S4691-H4691</f>
        <v>0</v>
      </c>
      <c r="U4691" s="6">
        <f t="shared" si="442"/>
        <v>62.46400681120349</v>
      </c>
      <c r="V4691" s="6">
        <f t="shared" si="443"/>
        <v>8</v>
      </c>
      <c r="W4691" s="6">
        <f>V4691-H4691</f>
        <v>0</v>
      </c>
      <c r="X4691" s="6">
        <v>10.9</v>
      </c>
      <c r="Y4691" s="6">
        <v>2048583</v>
      </c>
      <c r="Z4691" s="6">
        <f>(X4691/1000)*Y4691</f>
        <v>22329.554700000001</v>
      </c>
      <c r="AA4691" s="6">
        <f>(P4691/1000)*Z4691</f>
        <v>0</v>
      </c>
      <c r="AB4691" s="6">
        <f>(W4691/100000)*Z4691</f>
        <v>0</v>
      </c>
    </row>
    <row r="4692" spans="1:28" x14ac:dyDescent="0.35">
      <c r="A4692" s="6" t="s">
        <v>5055</v>
      </c>
      <c r="B4692" s="6" t="s">
        <v>5033</v>
      </c>
      <c r="C4692" s="6" t="s">
        <v>5034</v>
      </c>
      <c r="D4692" s="6">
        <v>2011</v>
      </c>
      <c r="E4692" s="9" t="s">
        <v>5998</v>
      </c>
      <c r="F4692" s="6">
        <v>10200.189643</v>
      </c>
      <c r="G4692" s="9">
        <v>3.1</v>
      </c>
      <c r="H4692" s="9">
        <v>8</v>
      </c>
      <c r="I4692" s="6">
        <f>1/F4692</f>
        <v>9.8037392930852199E-5</v>
      </c>
      <c r="J4692" s="6">
        <f t="shared" si="438"/>
        <v>0.14432859108754906</v>
      </c>
      <c r="K4692" s="6">
        <f>G4692-J4692</f>
        <v>2.9556714089124512</v>
      </c>
      <c r="L4692" s="6">
        <f>J4692+K4692-G4692</f>
        <v>0</v>
      </c>
      <c r="M4692" s="6">
        <v>10200.189643</v>
      </c>
      <c r="N4692" s="6">
        <f t="shared" si="439"/>
        <v>9.8037392930852199E-5</v>
      </c>
      <c r="O4692" s="6">
        <f t="shared" si="440"/>
        <v>3.1</v>
      </c>
      <c r="P4692" s="6">
        <f>O4692-G4692</f>
        <v>0</v>
      </c>
      <c r="Q4692" s="6">
        <f>1/(LN(F4692))</f>
        <v>0.10834046512418831</v>
      </c>
      <c r="R4692" s="6">
        <f t="shared" si="441"/>
        <v>62.47940453479378</v>
      </c>
      <c r="S4692" s="6">
        <f>H4692-R4692</f>
        <v>-54.47940453479378</v>
      </c>
      <c r="T4692" s="6">
        <f>R4692+S4692-H4692</f>
        <v>0</v>
      </c>
      <c r="U4692" s="6">
        <f t="shared" si="442"/>
        <v>62.47940453479378</v>
      </c>
      <c r="V4692" s="6">
        <f t="shared" si="443"/>
        <v>8</v>
      </c>
      <c r="W4692" s="6">
        <f>V4692-H4692</f>
        <v>0</v>
      </c>
      <c r="X4692" s="6">
        <v>10.7</v>
      </c>
      <c r="Y4692" s="6">
        <v>2052843</v>
      </c>
      <c r="Z4692" s="6">
        <f>(X4692/1000)*Y4692</f>
        <v>21965.420099999999</v>
      </c>
      <c r="AA4692" s="6">
        <f>(P4692/1000)*Z4692</f>
        <v>0</v>
      </c>
      <c r="AB4692" s="6">
        <f>(W4692/100000)*Z4692</f>
        <v>0</v>
      </c>
    </row>
    <row r="4693" spans="1:28" x14ac:dyDescent="0.35">
      <c r="A4693" s="6" t="s">
        <v>5056</v>
      </c>
      <c r="B4693" s="6" t="s">
        <v>5033</v>
      </c>
      <c r="C4693" s="6" t="s">
        <v>5034</v>
      </c>
      <c r="D4693" s="6">
        <v>2012</v>
      </c>
      <c r="E4693" s="9" t="s">
        <v>5998</v>
      </c>
      <c r="F4693" s="6">
        <v>10167.714187</v>
      </c>
      <c r="G4693" s="9">
        <v>2.9</v>
      </c>
      <c r="H4693" s="9">
        <v>7</v>
      </c>
      <c r="I4693" s="6">
        <f>1/F4693</f>
        <v>9.8350522212608692E-5</v>
      </c>
      <c r="J4693" s="6">
        <f t="shared" si="438"/>
        <v>0.14478957344043605</v>
      </c>
      <c r="K4693" s="6">
        <f>G4693-J4693</f>
        <v>2.7552104265595641</v>
      </c>
      <c r="L4693" s="6">
        <f>J4693+K4693-G4693</f>
        <v>0</v>
      </c>
      <c r="M4693" s="6">
        <v>10167.714187</v>
      </c>
      <c r="N4693" s="6">
        <f t="shared" si="439"/>
        <v>9.8350522212608692E-5</v>
      </c>
      <c r="O4693" s="6">
        <f t="shared" si="440"/>
        <v>2.9</v>
      </c>
      <c r="P4693" s="6">
        <f>O4693-G4693</f>
        <v>0</v>
      </c>
      <c r="Q4693" s="6">
        <f>1/(LN(F4693))</f>
        <v>0.10837790813348827</v>
      </c>
      <c r="R4693" s="6">
        <f t="shared" si="441"/>
        <v>62.500997731042027</v>
      </c>
      <c r="S4693" s="6">
        <f>H4693-R4693</f>
        <v>-55.500997731042027</v>
      </c>
      <c r="T4693" s="6">
        <f>R4693+S4693-H4693</f>
        <v>0</v>
      </c>
      <c r="U4693" s="6">
        <f t="shared" si="442"/>
        <v>62.500997731042027</v>
      </c>
      <c r="V4693" s="6">
        <f t="shared" si="443"/>
        <v>7</v>
      </c>
      <c r="W4693" s="6">
        <f>V4693-H4693</f>
        <v>0</v>
      </c>
      <c r="X4693" s="6">
        <v>10.7</v>
      </c>
      <c r="Y4693" s="6">
        <v>2057159</v>
      </c>
      <c r="Z4693" s="6">
        <f>(X4693/1000)*Y4693</f>
        <v>22011.601299999998</v>
      </c>
      <c r="AA4693" s="6">
        <f>(P4693/1000)*Z4693</f>
        <v>0</v>
      </c>
      <c r="AB4693" s="6">
        <f>(W4693/100000)*Z4693</f>
        <v>0</v>
      </c>
    </row>
    <row r="4694" spans="1:28" x14ac:dyDescent="0.35">
      <c r="A4694" s="6" t="s">
        <v>5057</v>
      </c>
      <c r="B4694" s="6" t="s">
        <v>5033</v>
      </c>
      <c r="C4694" s="6" t="s">
        <v>5034</v>
      </c>
      <c r="D4694" s="6">
        <v>2013</v>
      </c>
      <c r="E4694" s="9" t="s">
        <v>5998</v>
      </c>
      <c r="F4694" s="6">
        <v>10122.499964000001</v>
      </c>
      <c r="G4694" s="9">
        <v>2.8</v>
      </c>
      <c r="H4694" s="9">
        <v>7</v>
      </c>
      <c r="I4694" s="6">
        <f>1/F4694</f>
        <v>9.878982499940071E-5</v>
      </c>
      <c r="J4694" s="6">
        <f t="shared" si="438"/>
        <v>0.14543630577779273</v>
      </c>
      <c r="K4694" s="6">
        <f>G4694-J4694</f>
        <v>2.6545636942222073</v>
      </c>
      <c r="L4694" s="6">
        <f>J4694+K4694-G4694</f>
        <v>0</v>
      </c>
      <c r="M4694" s="6">
        <v>10122.499964000001</v>
      </c>
      <c r="N4694" s="6">
        <f t="shared" si="439"/>
        <v>9.878982499940071E-5</v>
      </c>
      <c r="O4694" s="6">
        <f t="shared" si="440"/>
        <v>2.8</v>
      </c>
      <c r="P4694" s="6">
        <f>O4694-G4694</f>
        <v>0</v>
      </c>
      <c r="Q4694" s="6">
        <f>1/(LN(F4694))</f>
        <v>0.10843028150172446</v>
      </c>
      <c r="R4694" s="6">
        <f t="shared" si="441"/>
        <v>62.531201190636992</v>
      </c>
      <c r="S4694" s="6">
        <f>H4694-R4694</f>
        <v>-55.531201190636992</v>
      </c>
      <c r="T4694" s="6">
        <f>R4694+S4694-H4694</f>
        <v>0</v>
      </c>
      <c r="U4694" s="6">
        <f t="shared" si="442"/>
        <v>62.531201190636992</v>
      </c>
      <c r="V4694" s="6">
        <f t="shared" si="443"/>
        <v>7</v>
      </c>
      <c r="W4694" s="6">
        <f>V4694-H4694</f>
        <v>0</v>
      </c>
      <c r="X4694" s="6">
        <v>10.199999999999999</v>
      </c>
      <c r="Y4694" s="6">
        <v>2059953</v>
      </c>
      <c r="Z4694" s="6">
        <f>(X4694/1000)*Y4694</f>
        <v>21011.520599999996</v>
      </c>
      <c r="AA4694" s="6">
        <f>(P4694/1000)*Z4694</f>
        <v>0</v>
      </c>
      <c r="AB4694" s="6">
        <f>(W4694/100000)*Z4694</f>
        <v>0</v>
      </c>
    </row>
    <row r="4695" spans="1:28" x14ac:dyDescent="0.35">
      <c r="A4695" s="6" t="s">
        <v>5058</v>
      </c>
      <c r="B4695" s="6" t="s">
        <v>5033</v>
      </c>
      <c r="C4695" s="6" t="s">
        <v>5034</v>
      </c>
      <c r="D4695" s="6">
        <v>2014</v>
      </c>
      <c r="E4695" s="9" t="s">
        <v>5998</v>
      </c>
      <c r="F4695" s="6">
        <v>10294.834596000001</v>
      </c>
      <c r="G4695" s="9">
        <v>2.6</v>
      </c>
      <c r="H4695" s="9">
        <v>7</v>
      </c>
      <c r="I4695" s="6">
        <f>1/F4695</f>
        <v>9.7136091957081503E-5</v>
      </c>
      <c r="J4695" s="6">
        <f t="shared" si="438"/>
        <v>0.14300171472128428</v>
      </c>
      <c r="K4695" s="6">
        <f>G4695-J4695</f>
        <v>2.4569982852787158</v>
      </c>
      <c r="L4695" s="6">
        <f>J4695+K4695-G4695</f>
        <v>0</v>
      </c>
      <c r="M4695" s="6">
        <v>10294.834596000001</v>
      </c>
      <c r="N4695" s="6">
        <f t="shared" si="439"/>
        <v>9.7136091957081503E-5</v>
      </c>
      <c r="O4695" s="6">
        <f t="shared" si="440"/>
        <v>2.6</v>
      </c>
      <c r="P4695" s="6">
        <f>O4695-G4695</f>
        <v>0</v>
      </c>
      <c r="Q4695" s="6">
        <f>1/(LN(F4695))</f>
        <v>0.10823216495180528</v>
      </c>
      <c r="R4695" s="6">
        <f t="shared" si="441"/>
        <v>62.41694836688135</v>
      </c>
      <c r="S4695" s="6">
        <f>H4695-R4695</f>
        <v>-55.41694836688135</v>
      </c>
      <c r="T4695" s="6">
        <f>R4695+S4695-H4695</f>
        <v>0</v>
      </c>
      <c r="U4695" s="6">
        <f t="shared" si="442"/>
        <v>62.41694836688135</v>
      </c>
      <c r="V4695" s="6">
        <f t="shared" si="443"/>
        <v>7</v>
      </c>
      <c r="W4695" s="6">
        <f>V4695-H4695</f>
        <v>0</v>
      </c>
      <c r="X4695" s="6">
        <v>10.3</v>
      </c>
      <c r="Y4695" s="6">
        <v>2061980</v>
      </c>
      <c r="Z4695" s="6">
        <f>(X4695/1000)*Y4695</f>
        <v>21238.394</v>
      </c>
      <c r="AA4695" s="6">
        <f>(P4695/1000)*Z4695</f>
        <v>0</v>
      </c>
      <c r="AB4695" s="6">
        <f>(W4695/100000)*Z4695</f>
        <v>0</v>
      </c>
    </row>
    <row r="4696" spans="1:28" x14ac:dyDescent="0.35">
      <c r="A4696" s="6" t="s">
        <v>5059</v>
      </c>
      <c r="B4696" s="6" t="s">
        <v>5033</v>
      </c>
      <c r="C4696" s="6" t="s">
        <v>5034</v>
      </c>
      <c r="D4696" s="6">
        <v>2015</v>
      </c>
      <c r="E4696" s="9" t="s">
        <v>5998</v>
      </c>
      <c r="F4696" s="6">
        <v>10654.749236</v>
      </c>
      <c r="G4696" s="9">
        <v>2.5</v>
      </c>
      <c r="H4696" s="9">
        <v>7</v>
      </c>
      <c r="I4696" s="6">
        <f>1/F4696</f>
        <v>9.3854860198982912E-5</v>
      </c>
      <c r="J4696" s="6">
        <f t="shared" si="438"/>
        <v>0.13817115423287848</v>
      </c>
      <c r="K4696" s="6">
        <f>G4696-J4696</f>
        <v>2.3618288457671217</v>
      </c>
      <c r="L4696" s="6">
        <f>J4696+K4696-G4696</f>
        <v>0</v>
      </c>
      <c r="M4696" s="6">
        <v>10654.749236</v>
      </c>
      <c r="N4696" s="6">
        <f t="shared" si="439"/>
        <v>9.3854860198982912E-5</v>
      </c>
      <c r="O4696" s="6">
        <f t="shared" si="440"/>
        <v>2.5</v>
      </c>
      <c r="P4696" s="6">
        <f>O4696-G4696</f>
        <v>0</v>
      </c>
      <c r="Q4696" s="6">
        <f>1/(LN(F4696))</f>
        <v>0.10783111609060432</v>
      </c>
      <c r="R4696" s="6">
        <f t="shared" si="441"/>
        <v>62.185665493871063</v>
      </c>
      <c r="S4696" s="6">
        <f>H4696-R4696</f>
        <v>-55.185665493871063</v>
      </c>
      <c r="T4696" s="6">
        <f>R4696+S4696-H4696</f>
        <v>0</v>
      </c>
      <c r="U4696" s="6">
        <f t="shared" si="442"/>
        <v>62.185665493871063</v>
      </c>
      <c r="V4696" s="6">
        <f t="shared" si="443"/>
        <v>7</v>
      </c>
      <c r="W4696" s="6">
        <f>V4696-H4696</f>
        <v>0</v>
      </c>
      <c r="X4696" s="6">
        <v>10</v>
      </c>
      <c r="Y4696" s="6">
        <v>2063531</v>
      </c>
      <c r="Z4696" s="6">
        <f>(X4696/1000)*Y4696</f>
        <v>20635.310000000001</v>
      </c>
      <c r="AA4696" s="6">
        <f>(P4696/1000)*Z4696</f>
        <v>0</v>
      </c>
      <c r="AB4696" s="6">
        <f>(W4696/100000)*Z4696</f>
        <v>0</v>
      </c>
    </row>
    <row r="4697" spans="1:28" x14ac:dyDescent="0.35">
      <c r="A4697" s="6" t="s">
        <v>5060</v>
      </c>
      <c r="B4697" s="6" t="s">
        <v>5033</v>
      </c>
      <c r="C4697" s="6" t="s">
        <v>5034</v>
      </c>
      <c r="D4697" s="6">
        <v>2016</v>
      </c>
      <c r="E4697" s="9" t="s">
        <v>5998</v>
      </c>
      <c r="F4697" s="6">
        <v>10594.705704</v>
      </c>
      <c r="G4697" s="9">
        <v>2.4</v>
      </c>
      <c r="H4697" s="9">
        <v>7</v>
      </c>
      <c r="I4697" s="6">
        <f>1/F4697</f>
        <v>9.4386765233361121E-5</v>
      </c>
      <c r="J4697" s="6">
        <f t="shared" si="438"/>
        <v>0.13895421365448435</v>
      </c>
      <c r="K4697" s="6">
        <f>G4697-J4697</f>
        <v>2.2610457863455156</v>
      </c>
      <c r="L4697" s="6">
        <f>J4697+K4697-G4697</f>
        <v>0</v>
      </c>
      <c r="M4697" s="6">
        <v>10594.705704</v>
      </c>
      <c r="N4697" s="6">
        <f t="shared" si="439"/>
        <v>9.4386765233361121E-5</v>
      </c>
      <c r="O4697" s="6">
        <f t="shared" si="440"/>
        <v>2.4</v>
      </c>
      <c r="P4697" s="6">
        <f>O4697-G4697</f>
        <v>0</v>
      </c>
      <c r="Q4697" s="6">
        <f>1/(LN(F4697))</f>
        <v>0.10789686711495493</v>
      </c>
      <c r="R4697" s="6">
        <f t="shared" si="441"/>
        <v>62.223583780858938</v>
      </c>
      <c r="S4697" s="6">
        <f>H4697-R4697</f>
        <v>-55.223583780858938</v>
      </c>
      <c r="T4697" s="6">
        <f>R4697+S4697-H4697</f>
        <v>0</v>
      </c>
      <c r="U4697" s="6">
        <f t="shared" si="442"/>
        <v>62.223583780858938</v>
      </c>
      <c r="V4697" s="6">
        <f t="shared" si="443"/>
        <v>7</v>
      </c>
      <c r="W4697" s="6">
        <f>V4697-H4697</f>
        <v>0</v>
      </c>
      <c r="X4697" s="6">
        <v>9.9</v>
      </c>
      <c r="Y4697" s="6">
        <v>2065042</v>
      </c>
      <c r="Z4697" s="6">
        <f>(X4697/1000)*Y4697</f>
        <v>20443.915800000002</v>
      </c>
      <c r="AA4697" s="6">
        <f>(P4697/1000)*Z4697</f>
        <v>0</v>
      </c>
      <c r="AB4697" s="6">
        <f>(W4697/100000)*Z4697</f>
        <v>0</v>
      </c>
    </row>
    <row r="4698" spans="1:28" x14ac:dyDescent="0.35">
      <c r="A4698" s="6" t="s">
        <v>5061</v>
      </c>
      <c r="B4698" s="6" t="s">
        <v>5033</v>
      </c>
      <c r="C4698" s="6" t="s">
        <v>5034</v>
      </c>
      <c r="D4698" s="6">
        <v>2017</v>
      </c>
      <c r="E4698" s="9" t="s">
        <v>5998</v>
      </c>
      <c r="F4698" s="6">
        <v>11325.743053341195</v>
      </c>
      <c r="G4698" s="9">
        <v>2.2999999999999998</v>
      </c>
      <c r="H4698" s="9">
        <v>7</v>
      </c>
      <c r="I4698" s="6">
        <f>1/F4698</f>
        <v>8.8294427596517918E-5</v>
      </c>
      <c r="J4698" s="6">
        <f t="shared" si="438"/>
        <v>0.12998520212461415</v>
      </c>
      <c r="K4698" s="6">
        <f>G4698-J4698</f>
        <v>2.1700147978753859</v>
      </c>
      <c r="L4698" s="6">
        <f>J4698+K4698-G4698</f>
        <v>0</v>
      </c>
      <c r="M4698" s="6">
        <v>11325.743053341195</v>
      </c>
      <c r="N4698" s="6">
        <f t="shared" si="439"/>
        <v>8.8294427596517918E-5</v>
      </c>
      <c r="O4698" s="6">
        <f t="shared" si="440"/>
        <v>2.2999999999999998</v>
      </c>
      <c r="P4698" s="6">
        <f>O4698-G4698</f>
        <v>0</v>
      </c>
      <c r="Q4698" s="6">
        <f>1/(LN(F4698))</f>
        <v>0.10712563792116499</v>
      </c>
      <c r="R4698" s="6">
        <f t="shared" si="441"/>
        <v>61.778819760946249</v>
      </c>
      <c r="S4698" s="6">
        <f>H4698-R4698</f>
        <v>-54.778819760946249</v>
      </c>
      <c r="T4698" s="6">
        <f>R4698+S4698-H4698</f>
        <v>0</v>
      </c>
      <c r="U4698" s="6">
        <f t="shared" si="442"/>
        <v>61.778819760946249</v>
      </c>
      <c r="V4698" s="6">
        <f t="shared" si="443"/>
        <v>7</v>
      </c>
      <c r="W4698" s="6">
        <f>V4698-H4698</f>
        <v>0</v>
      </c>
      <c r="X4698" s="6">
        <v>9.8000000000000007</v>
      </c>
      <c r="Y4698" s="10">
        <v>2100000</v>
      </c>
      <c r="Z4698" s="6">
        <f>(X4698/1000)*Y4698</f>
        <v>20580.000000000004</v>
      </c>
      <c r="AA4698" s="6">
        <f>(P4698/1000)*Z4698</f>
        <v>0</v>
      </c>
      <c r="AB4698" s="6">
        <f>(W4698/100000)*Z4698</f>
        <v>0</v>
      </c>
    </row>
    <row r="4699" spans="1:28" x14ac:dyDescent="0.35">
      <c r="A4699" s="6" t="s">
        <v>5062</v>
      </c>
      <c r="B4699" s="6" t="s">
        <v>5033</v>
      </c>
      <c r="C4699" s="6" t="s">
        <v>5034</v>
      </c>
      <c r="D4699" s="6">
        <v>2018</v>
      </c>
      <c r="E4699" s="9" t="s">
        <v>5998</v>
      </c>
      <c r="F4699" s="6">
        <v>11817.014415280459</v>
      </c>
      <c r="G4699" s="9">
        <v>2.2000000000000002</v>
      </c>
      <c r="I4699" s="6">
        <f>1/F4699</f>
        <v>8.4623743769569269E-5</v>
      </c>
      <c r="J4699" s="6">
        <f t="shared" si="438"/>
        <v>0.12458129847894073</v>
      </c>
      <c r="K4699" s="6">
        <f>G4699-J4699</f>
        <v>2.0754187015210595</v>
      </c>
      <c r="L4699" s="6">
        <f>J4699+K4699-G4699</f>
        <v>0</v>
      </c>
      <c r="M4699" s="6">
        <v>11817.014415280459</v>
      </c>
      <c r="N4699" s="6">
        <f t="shared" si="439"/>
        <v>8.4623743769569269E-5</v>
      </c>
      <c r="O4699" s="6">
        <f t="shared" si="440"/>
        <v>2.2000000000000002</v>
      </c>
      <c r="P4699" s="6">
        <f>O4699-G4699</f>
        <v>0</v>
      </c>
      <c r="Q4699" s="6">
        <f>1/(LN(F4699))</f>
        <v>0.106640553420714</v>
      </c>
      <c r="R4699" s="6">
        <f t="shared" si="441"/>
        <v>61.499073954958668</v>
      </c>
      <c r="S4699" s="6">
        <f>H4699-R4699</f>
        <v>-61.499073954958668</v>
      </c>
      <c r="T4699" s="6">
        <f>R4699+S4699-H4699</f>
        <v>0</v>
      </c>
      <c r="U4699" s="6">
        <f t="shared" si="442"/>
        <v>61.499073954958668</v>
      </c>
      <c r="V4699" s="6">
        <f t="shared" si="443"/>
        <v>0</v>
      </c>
      <c r="W4699" s="6">
        <f>V4699-H4699</f>
        <v>0</v>
      </c>
      <c r="X4699" s="6">
        <v>9.4</v>
      </c>
      <c r="Y4699" s="10">
        <v>2100000</v>
      </c>
      <c r="Z4699" s="6">
        <f>(X4699/1000)*Y4699</f>
        <v>19740</v>
      </c>
      <c r="AA4699" s="6">
        <f>(P4699/1000)*Z4699</f>
        <v>0</v>
      </c>
      <c r="AB4699" s="6">
        <f>(W4699/100000)*Z4699</f>
        <v>0</v>
      </c>
    </row>
    <row r="4700" spans="1:28" x14ac:dyDescent="0.35">
      <c r="A4700" s="6" t="s">
        <v>5063</v>
      </c>
      <c r="B4700" s="6" t="s">
        <v>5064</v>
      </c>
      <c r="C4700" s="6" t="s">
        <v>5065</v>
      </c>
      <c r="D4700" s="6">
        <v>1990</v>
      </c>
      <c r="E4700" s="9" t="s">
        <v>5998</v>
      </c>
      <c r="F4700" s="6">
        <v>0</v>
      </c>
      <c r="G4700" s="9">
        <v>7</v>
      </c>
      <c r="I4700" s="6" t="e">
        <f>1/F4700</f>
        <v>#DIV/0!</v>
      </c>
      <c r="J4700" s="6" t="e">
        <f t="shared" si="438"/>
        <v>#DIV/0!</v>
      </c>
      <c r="K4700" s="6" t="e">
        <f>G4700-J4700</f>
        <v>#DIV/0!</v>
      </c>
      <c r="L4700" s="6" t="e">
        <f>J4700+K4700-G4700</f>
        <v>#DIV/0!</v>
      </c>
      <c r="M4700" s="6">
        <v>0</v>
      </c>
      <c r="N4700" s="6" t="e">
        <f t="shared" si="439"/>
        <v>#DIV/0!</v>
      </c>
      <c r="O4700" s="6" t="e">
        <f t="shared" si="440"/>
        <v>#DIV/0!</v>
      </c>
      <c r="P4700" s="6" t="e">
        <f>O4700-G4700</f>
        <v>#DIV/0!</v>
      </c>
      <c r="Q4700" s="6" t="e">
        <f>1/(LN(F4700))</f>
        <v>#NUM!</v>
      </c>
      <c r="R4700" s="6" t="e">
        <f t="shared" si="441"/>
        <v>#NUM!</v>
      </c>
      <c r="S4700" s="6" t="e">
        <f>H4700-R4700</f>
        <v>#NUM!</v>
      </c>
      <c r="T4700" s="6" t="e">
        <f>R4700+S4700-H4700</f>
        <v>#NUM!</v>
      </c>
      <c r="U4700" s="6" t="e">
        <f t="shared" si="442"/>
        <v>#NUM!</v>
      </c>
      <c r="V4700" s="6" t="e">
        <f t="shared" si="443"/>
        <v>#NUM!</v>
      </c>
      <c r="W4700" s="6" t="e">
        <f>V4700-H4700</f>
        <v>#NUM!</v>
      </c>
      <c r="X4700" s="6">
        <v>14.5</v>
      </c>
      <c r="Y4700" s="6">
        <v>8558835</v>
      </c>
      <c r="Z4700" s="6">
        <f>(X4700/1000)*Y4700</f>
        <v>124103.10750000001</v>
      </c>
      <c r="AA4700" s="6" t="e">
        <f>(P4700/1000)*Z4700</f>
        <v>#DIV/0!</v>
      </c>
      <c r="AB4700" s="6" t="e">
        <f>(W4700/100000)*Z4700</f>
        <v>#NUM!</v>
      </c>
    </row>
    <row r="4701" spans="1:28" x14ac:dyDescent="0.35">
      <c r="A4701" s="6" t="s">
        <v>5066</v>
      </c>
      <c r="B4701" s="6" t="s">
        <v>5064</v>
      </c>
      <c r="C4701" s="6" t="s">
        <v>5065</v>
      </c>
      <c r="D4701" s="6">
        <v>1991</v>
      </c>
      <c r="E4701" s="9" t="s">
        <v>5998</v>
      </c>
      <c r="F4701" s="6">
        <v>0</v>
      </c>
      <c r="G4701" s="9">
        <v>6.6</v>
      </c>
      <c r="I4701" s="6" t="e">
        <f>1/F4701</f>
        <v>#DIV/0!</v>
      </c>
      <c r="J4701" s="6" t="e">
        <f t="shared" si="438"/>
        <v>#DIV/0!</v>
      </c>
      <c r="K4701" s="6" t="e">
        <f>G4701-J4701</f>
        <v>#DIV/0!</v>
      </c>
      <c r="L4701" s="6" t="e">
        <f>J4701+K4701-G4701</f>
        <v>#DIV/0!</v>
      </c>
      <c r="M4701" s="6">
        <v>0</v>
      </c>
      <c r="N4701" s="6" t="e">
        <f t="shared" si="439"/>
        <v>#DIV/0!</v>
      </c>
      <c r="O4701" s="6" t="e">
        <f t="shared" si="440"/>
        <v>#DIV/0!</v>
      </c>
      <c r="P4701" s="6" t="e">
        <f>O4701-G4701</f>
        <v>#DIV/0!</v>
      </c>
      <c r="Q4701" s="6" t="e">
        <f>1/(LN(F4701))</f>
        <v>#NUM!</v>
      </c>
      <c r="R4701" s="6" t="e">
        <f t="shared" si="441"/>
        <v>#NUM!</v>
      </c>
      <c r="S4701" s="6" t="e">
        <f>H4701-R4701</f>
        <v>#NUM!</v>
      </c>
      <c r="T4701" s="6" t="e">
        <f>R4701+S4701-H4701</f>
        <v>#NUM!</v>
      </c>
      <c r="U4701" s="6" t="e">
        <f t="shared" si="442"/>
        <v>#NUM!</v>
      </c>
      <c r="V4701" s="6" t="e">
        <f t="shared" si="443"/>
        <v>#NUM!</v>
      </c>
      <c r="W4701" s="6" t="e">
        <f>V4701-H4701</f>
        <v>#NUM!</v>
      </c>
      <c r="X4701" s="6">
        <v>14.4</v>
      </c>
      <c r="Y4701" s="6">
        <v>8617375</v>
      </c>
      <c r="Z4701" s="6">
        <f>(X4701/1000)*Y4701</f>
        <v>124090.2</v>
      </c>
      <c r="AA4701" s="6" t="e">
        <f>(P4701/1000)*Z4701</f>
        <v>#DIV/0!</v>
      </c>
      <c r="AB4701" s="6" t="e">
        <f>(W4701/100000)*Z4701</f>
        <v>#NUM!</v>
      </c>
    </row>
    <row r="4702" spans="1:28" x14ac:dyDescent="0.35">
      <c r="A4702" s="6" t="s">
        <v>5067</v>
      </c>
      <c r="B4702" s="6" t="s">
        <v>5064</v>
      </c>
      <c r="C4702" s="6" t="s">
        <v>5065</v>
      </c>
      <c r="D4702" s="6">
        <v>1992</v>
      </c>
      <c r="E4702" s="9" t="s">
        <v>5998</v>
      </c>
      <c r="F4702" s="6">
        <v>0</v>
      </c>
      <c r="G4702" s="9">
        <v>6.2</v>
      </c>
      <c r="I4702" s="6" t="e">
        <f>1/F4702</f>
        <v>#DIV/0!</v>
      </c>
      <c r="J4702" s="6" t="e">
        <f t="shared" si="438"/>
        <v>#DIV/0!</v>
      </c>
      <c r="K4702" s="6" t="e">
        <f>G4702-J4702</f>
        <v>#DIV/0!</v>
      </c>
      <c r="L4702" s="6" t="e">
        <f>J4702+K4702-G4702</f>
        <v>#DIV/0!</v>
      </c>
      <c r="M4702" s="6">
        <v>0</v>
      </c>
      <c r="N4702" s="6" t="e">
        <f t="shared" si="439"/>
        <v>#DIV/0!</v>
      </c>
      <c r="O4702" s="6" t="e">
        <f t="shared" si="440"/>
        <v>#DIV/0!</v>
      </c>
      <c r="P4702" s="6" t="e">
        <f>O4702-G4702</f>
        <v>#DIV/0!</v>
      </c>
      <c r="Q4702" s="6" t="e">
        <f>1/(LN(F4702))</f>
        <v>#NUM!</v>
      </c>
      <c r="R4702" s="6" t="e">
        <f t="shared" si="441"/>
        <v>#NUM!</v>
      </c>
      <c r="S4702" s="6" t="e">
        <f>H4702-R4702</f>
        <v>#NUM!</v>
      </c>
      <c r="T4702" s="6" t="e">
        <f>R4702+S4702-H4702</f>
        <v>#NUM!</v>
      </c>
      <c r="U4702" s="6" t="e">
        <f t="shared" si="442"/>
        <v>#NUM!</v>
      </c>
      <c r="V4702" s="6" t="e">
        <f t="shared" si="443"/>
        <v>#NUM!</v>
      </c>
      <c r="W4702" s="6" t="e">
        <f>V4702-H4702</f>
        <v>#NUM!</v>
      </c>
      <c r="X4702" s="6">
        <v>14.2</v>
      </c>
      <c r="Y4702" s="6">
        <v>8668067</v>
      </c>
      <c r="Z4702" s="6">
        <f>(X4702/1000)*Y4702</f>
        <v>123086.5514</v>
      </c>
      <c r="AA4702" s="6" t="e">
        <f>(P4702/1000)*Z4702</f>
        <v>#DIV/0!</v>
      </c>
      <c r="AB4702" s="6" t="e">
        <f>(W4702/100000)*Z4702</f>
        <v>#NUM!</v>
      </c>
    </row>
    <row r="4703" spans="1:28" x14ac:dyDescent="0.35">
      <c r="A4703" s="6" t="s">
        <v>5068</v>
      </c>
      <c r="B4703" s="6" t="s">
        <v>5064</v>
      </c>
      <c r="C4703" s="6" t="s">
        <v>5065</v>
      </c>
      <c r="D4703" s="6">
        <v>1993</v>
      </c>
      <c r="E4703" s="9" t="s">
        <v>5998</v>
      </c>
      <c r="F4703" s="6">
        <v>20159.708759000001</v>
      </c>
      <c r="G4703" s="9">
        <v>5.7</v>
      </c>
      <c r="I4703" s="6">
        <f>1/F4703</f>
        <v>4.9603891204706264E-5</v>
      </c>
      <c r="J4703" s="6">
        <f t="shared" si="438"/>
        <v>7.3025806949853264E-2</v>
      </c>
      <c r="K4703" s="6">
        <f>G4703-J4703</f>
        <v>5.6269741930501471</v>
      </c>
      <c r="L4703" s="6">
        <f>J4703+K4703-G4703</f>
        <v>0</v>
      </c>
      <c r="M4703" s="6">
        <v>20159.708759000001</v>
      </c>
      <c r="N4703" s="6">
        <f t="shared" si="439"/>
        <v>4.9603891204706264E-5</v>
      </c>
      <c r="O4703" s="6">
        <f t="shared" si="440"/>
        <v>5.7</v>
      </c>
      <c r="P4703" s="6">
        <f>O4703-G4703</f>
        <v>0</v>
      </c>
      <c r="Q4703" s="6">
        <f>1/(LN(F4703))</f>
        <v>0.10089349996569327</v>
      </c>
      <c r="R4703" s="6">
        <f t="shared" si="441"/>
        <v>58.184776962715489</v>
      </c>
      <c r="S4703" s="6">
        <f>H4703-R4703</f>
        <v>-58.184776962715489</v>
      </c>
      <c r="T4703" s="6">
        <f>R4703+S4703-H4703</f>
        <v>0</v>
      </c>
      <c r="U4703" s="6">
        <f t="shared" si="442"/>
        <v>58.184776962715489</v>
      </c>
      <c r="V4703" s="6">
        <f t="shared" si="443"/>
        <v>0</v>
      </c>
      <c r="W4703" s="6">
        <f>V4703-H4703</f>
        <v>0</v>
      </c>
      <c r="X4703" s="6">
        <v>13.5</v>
      </c>
      <c r="Y4703" s="6">
        <v>8718561</v>
      </c>
      <c r="Z4703" s="6">
        <f>(X4703/1000)*Y4703</f>
        <v>117700.5735</v>
      </c>
      <c r="AA4703" s="6">
        <f>(P4703/1000)*Z4703</f>
        <v>0</v>
      </c>
      <c r="AB4703" s="6">
        <f>(W4703/100000)*Z4703</f>
        <v>0</v>
      </c>
    </row>
    <row r="4704" spans="1:28" x14ac:dyDescent="0.35">
      <c r="A4704" s="6" t="s">
        <v>5069</v>
      </c>
      <c r="B4704" s="6" t="s">
        <v>5064</v>
      </c>
      <c r="C4704" s="6" t="s">
        <v>5065</v>
      </c>
      <c r="D4704" s="6">
        <v>1994</v>
      </c>
      <c r="E4704" s="9" t="s">
        <v>5998</v>
      </c>
      <c r="F4704" s="6">
        <v>20802.362512</v>
      </c>
      <c r="G4704" s="9">
        <v>5.2</v>
      </c>
      <c r="I4704" s="6">
        <f>1/F4704</f>
        <v>4.8071463009220348E-5</v>
      </c>
      <c r="J4704" s="6">
        <f t="shared" si="438"/>
        <v>7.0769798341451001E-2</v>
      </c>
      <c r="K4704" s="6">
        <f>G4704-J4704</f>
        <v>5.1292302016585491</v>
      </c>
      <c r="L4704" s="6">
        <f>J4704+K4704-G4704</f>
        <v>0</v>
      </c>
      <c r="M4704" s="6">
        <v>20802.362512</v>
      </c>
      <c r="N4704" s="6">
        <f t="shared" si="439"/>
        <v>4.8071463009220348E-5</v>
      </c>
      <c r="O4704" s="6">
        <f t="shared" si="440"/>
        <v>5.2</v>
      </c>
      <c r="P4704" s="6">
        <f>O4704-G4704</f>
        <v>0</v>
      </c>
      <c r="Q4704" s="6">
        <f>1/(LN(F4704))</f>
        <v>0.10057506972732785</v>
      </c>
      <c r="R4704" s="6">
        <f t="shared" si="441"/>
        <v>58.001139836401343</v>
      </c>
      <c r="S4704" s="6">
        <f>H4704-R4704</f>
        <v>-58.001139836401343</v>
      </c>
      <c r="T4704" s="6">
        <f>R4704+S4704-H4704</f>
        <v>0</v>
      </c>
      <c r="U4704" s="6">
        <f t="shared" si="442"/>
        <v>58.001139836401343</v>
      </c>
      <c r="V4704" s="6">
        <f t="shared" si="443"/>
        <v>0</v>
      </c>
      <c r="W4704" s="6">
        <f>V4704-H4704</f>
        <v>0</v>
      </c>
      <c r="X4704" s="6">
        <v>12.8</v>
      </c>
      <c r="Y4704" s="6">
        <v>8780745</v>
      </c>
      <c r="Z4704" s="6">
        <f>(X4704/1000)*Y4704</f>
        <v>112393.53600000001</v>
      </c>
      <c r="AA4704" s="6">
        <f>(P4704/1000)*Z4704</f>
        <v>0</v>
      </c>
      <c r="AB4704" s="6">
        <f>(W4704/100000)*Z4704</f>
        <v>0</v>
      </c>
    </row>
    <row r="4705" spans="1:28" x14ac:dyDescent="0.35">
      <c r="A4705" s="6" t="s">
        <v>5070</v>
      </c>
      <c r="B4705" s="6" t="s">
        <v>5064</v>
      </c>
      <c r="C4705" s="6" t="s">
        <v>5065</v>
      </c>
      <c r="D4705" s="6">
        <v>1995</v>
      </c>
      <c r="E4705" s="9" t="s">
        <v>5998</v>
      </c>
      <c r="F4705" s="6">
        <v>21329.155871999999</v>
      </c>
      <c r="G4705" s="9">
        <v>4.8</v>
      </c>
      <c r="I4705" s="6">
        <f>1/F4705</f>
        <v>4.6884180789956018E-5</v>
      </c>
      <c r="J4705" s="6">
        <f t="shared" si="438"/>
        <v>6.9021906391176668E-2</v>
      </c>
      <c r="K4705" s="6">
        <f>G4705-J4705</f>
        <v>4.7309780936088233</v>
      </c>
      <c r="L4705" s="6">
        <f>J4705+K4705-G4705</f>
        <v>0</v>
      </c>
      <c r="M4705" s="6">
        <v>21329.155871999999</v>
      </c>
      <c r="N4705" s="6">
        <f t="shared" si="439"/>
        <v>4.6884180789956018E-5</v>
      </c>
      <c r="O4705" s="6">
        <f t="shared" si="440"/>
        <v>4.8</v>
      </c>
      <c r="P4705" s="6">
        <f>O4705-G4705</f>
        <v>0</v>
      </c>
      <c r="Q4705" s="6">
        <f>1/(LN(F4705))</f>
        <v>0.10032273587370164</v>
      </c>
      <c r="R4705" s="6">
        <f t="shared" si="441"/>
        <v>57.855620164684368</v>
      </c>
      <c r="S4705" s="6">
        <f>H4705-R4705</f>
        <v>-57.855620164684368</v>
      </c>
      <c r="T4705" s="6">
        <f>R4705+S4705-H4705</f>
        <v>0</v>
      </c>
      <c r="U4705" s="6">
        <f t="shared" si="442"/>
        <v>57.855620164684368</v>
      </c>
      <c r="V4705" s="6">
        <f t="shared" si="443"/>
        <v>0</v>
      </c>
      <c r="W4705" s="6">
        <f>V4705-H4705</f>
        <v>0</v>
      </c>
      <c r="X4705" s="6">
        <v>11.7</v>
      </c>
      <c r="Y4705" s="6">
        <v>8826939</v>
      </c>
      <c r="Z4705" s="6">
        <f>(X4705/1000)*Y4705</f>
        <v>103275.18629999999</v>
      </c>
      <c r="AA4705" s="6">
        <f>(P4705/1000)*Z4705</f>
        <v>0</v>
      </c>
      <c r="AB4705" s="6">
        <f>(W4705/100000)*Z4705</f>
        <v>0</v>
      </c>
    </row>
    <row r="4706" spans="1:28" x14ac:dyDescent="0.35">
      <c r="A4706" s="6" t="s">
        <v>5071</v>
      </c>
      <c r="B4706" s="6" t="s">
        <v>5064</v>
      </c>
      <c r="C4706" s="6" t="s">
        <v>5065</v>
      </c>
      <c r="D4706" s="6">
        <v>1996</v>
      </c>
      <c r="E4706" s="9" t="s">
        <v>5998</v>
      </c>
      <c r="F4706" s="6">
        <v>22322.513247999999</v>
      </c>
      <c r="G4706" s="9">
        <v>4.5</v>
      </c>
      <c r="I4706" s="6">
        <f>1/F4706</f>
        <v>4.4797823116516493E-5</v>
      </c>
      <c r="J4706" s="6">
        <f t="shared" si="438"/>
        <v>6.5950414437850144E-2</v>
      </c>
      <c r="K4706" s="6">
        <f>G4706-J4706</f>
        <v>4.4340495855621498</v>
      </c>
      <c r="L4706" s="6">
        <f>J4706+K4706-G4706</f>
        <v>0</v>
      </c>
      <c r="M4706" s="6">
        <v>22322.513247999999</v>
      </c>
      <c r="N4706" s="6">
        <f t="shared" si="439"/>
        <v>4.4797823116516493E-5</v>
      </c>
      <c r="O4706" s="6">
        <f t="shared" si="440"/>
        <v>4.5</v>
      </c>
      <c r="P4706" s="6">
        <f>O4706-G4706</f>
        <v>0</v>
      </c>
      <c r="Q4706" s="6">
        <f>1/(LN(F4706))</f>
        <v>9.9866667903096465E-2</v>
      </c>
      <c r="R4706" s="6">
        <f t="shared" si="441"/>
        <v>57.59260804637622</v>
      </c>
      <c r="S4706" s="6">
        <f>H4706-R4706</f>
        <v>-57.59260804637622</v>
      </c>
      <c r="T4706" s="6">
        <f>R4706+S4706-H4706</f>
        <v>0</v>
      </c>
      <c r="U4706" s="6">
        <f t="shared" si="442"/>
        <v>57.59260804637622</v>
      </c>
      <c r="V4706" s="6">
        <f t="shared" si="443"/>
        <v>0</v>
      </c>
      <c r="W4706" s="6">
        <f>V4706-H4706</f>
        <v>0</v>
      </c>
      <c r="X4706" s="6">
        <v>10.8</v>
      </c>
      <c r="Y4706" s="6">
        <v>8840998</v>
      </c>
      <c r="Z4706" s="6">
        <f>(X4706/1000)*Y4706</f>
        <v>95482.77840000001</v>
      </c>
      <c r="AA4706" s="6">
        <f>(P4706/1000)*Z4706</f>
        <v>0</v>
      </c>
      <c r="AB4706" s="6">
        <f>(W4706/100000)*Z4706</f>
        <v>0</v>
      </c>
    </row>
    <row r="4707" spans="1:28" x14ac:dyDescent="0.35">
      <c r="A4707" s="6" t="s">
        <v>5072</v>
      </c>
      <c r="B4707" s="6" t="s">
        <v>5064</v>
      </c>
      <c r="C4707" s="6" t="s">
        <v>5065</v>
      </c>
      <c r="D4707" s="6">
        <v>1997</v>
      </c>
      <c r="E4707" s="9" t="s">
        <v>5998</v>
      </c>
      <c r="F4707" s="6">
        <v>22699.808929999999</v>
      </c>
      <c r="G4707" s="9">
        <v>4.3</v>
      </c>
      <c r="I4707" s="6">
        <f>1/F4707</f>
        <v>4.4053234240152699E-5</v>
      </c>
      <c r="J4707" s="6">
        <f t="shared" si="438"/>
        <v>6.4854246330433768E-2</v>
      </c>
      <c r="K4707" s="6">
        <f>G4707-J4707</f>
        <v>4.235145753669566</v>
      </c>
      <c r="L4707" s="6">
        <f>J4707+K4707-G4707</f>
        <v>0</v>
      </c>
      <c r="M4707" s="6">
        <v>22699.808929999999</v>
      </c>
      <c r="N4707" s="6">
        <f t="shared" si="439"/>
        <v>4.4053234240152699E-5</v>
      </c>
      <c r="O4707" s="6">
        <f t="shared" si="440"/>
        <v>4.3</v>
      </c>
      <c r="P4707" s="6">
        <f>O4707-G4707</f>
        <v>0</v>
      </c>
      <c r="Q4707" s="6">
        <f>1/(LN(F4707))</f>
        <v>9.9699786135038673E-2</v>
      </c>
      <c r="R4707" s="6">
        <f t="shared" si="441"/>
        <v>57.49636816514613</v>
      </c>
      <c r="S4707" s="6">
        <f>H4707-R4707</f>
        <v>-57.49636816514613</v>
      </c>
      <c r="T4707" s="6">
        <f>R4707+S4707-H4707</f>
        <v>0</v>
      </c>
      <c r="U4707" s="6">
        <f t="shared" si="442"/>
        <v>57.49636816514613</v>
      </c>
      <c r="V4707" s="6">
        <f t="shared" si="443"/>
        <v>0</v>
      </c>
      <c r="W4707" s="6">
        <f>V4707-H4707</f>
        <v>0</v>
      </c>
      <c r="X4707" s="6">
        <v>10.199999999999999</v>
      </c>
      <c r="Y4707" s="6">
        <v>8846062</v>
      </c>
      <c r="Z4707" s="6">
        <f>(X4707/1000)*Y4707</f>
        <v>90229.832399999985</v>
      </c>
      <c r="AA4707" s="6">
        <f>(P4707/1000)*Z4707</f>
        <v>0</v>
      </c>
      <c r="AB4707" s="6">
        <f>(W4707/100000)*Z4707</f>
        <v>0</v>
      </c>
    </row>
    <row r="4708" spans="1:28" x14ac:dyDescent="0.35">
      <c r="A4708" s="6" t="s">
        <v>5073</v>
      </c>
      <c r="B4708" s="6" t="s">
        <v>5064</v>
      </c>
      <c r="C4708" s="6" t="s">
        <v>5065</v>
      </c>
      <c r="D4708" s="6">
        <v>1998</v>
      </c>
      <c r="E4708" s="9" t="s">
        <v>5998</v>
      </c>
      <c r="F4708" s="6">
        <v>23714.945122000001</v>
      </c>
      <c r="G4708" s="9">
        <v>4.2</v>
      </c>
      <c r="I4708" s="6">
        <f>1/F4708</f>
        <v>4.216750217449649E-5</v>
      </c>
      <c r="J4708" s="6">
        <f t="shared" si="438"/>
        <v>6.2078111183748071E-2</v>
      </c>
      <c r="K4708" s="6">
        <f>G4708-J4708</f>
        <v>4.1379218888162521</v>
      </c>
      <c r="L4708" s="6">
        <f>J4708+K4708-G4708</f>
        <v>0</v>
      </c>
      <c r="M4708" s="6">
        <v>23714.945122000001</v>
      </c>
      <c r="N4708" s="6">
        <f t="shared" si="439"/>
        <v>4.216750217449649E-5</v>
      </c>
      <c r="O4708" s="6">
        <f t="shared" si="440"/>
        <v>4.2</v>
      </c>
      <c r="P4708" s="6">
        <f>O4708-G4708</f>
        <v>0</v>
      </c>
      <c r="Q4708" s="6">
        <f>1/(LN(F4708))</f>
        <v>9.9266808165528783E-2</v>
      </c>
      <c r="R4708" s="6">
        <f t="shared" si="441"/>
        <v>57.246671935019627</v>
      </c>
      <c r="S4708" s="6">
        <f>H4708-R4708</f>
        <v>-57.246671935019627</v>
      </c>
      <c r="T4708" s="6">
        <f>R4708+S4708-H4708</f>
        <v>0</v>
      </c>
      <c r="U4708" s="6">
        <f t="shared" si="442"/>
        <v>57.246671935019627</v>
      </c>
      <c r="V4708" s="6">
        <f t="shared" si="443"/>
        <v>0</v>
      </c>
      <c r="W4708" s="6">
        <f>V4708-H4708</f>
        <v>0</v>
      </c>
      <c r="X4708" s="6">
        <v>10.1</v>
      </c>
      <c r="Y4708" s="6">
        <v>8850974</v>
      </c>
      <c r="Z4708" s="6">
        <f>(X4708/1000)*Y4708</f>
        <v>89394.837399999989</v>
      </c>
      <c r="AA4708" s="6">
        <f>(P4708/1000)*Z4708</f>
        <v>0</v>
      </c>
      <c r="AB4708" s="6">
        <f>(W4708/100000)*Z4708</f>
        <v>0</v>
      </c>
    </row>
    <row r="4709" spans="1:28" x14ac:dyDescent="0.35">
      <c r="A4709" s="6" t="s">
        <v>5074</v>
      </c>
      <c r="B4709" s="6" t="s">
        <v>5064</v>
      </c>
      <c r="C4709" s="6" t="s">
        <v>5065</v>
      </c>
      <c r="D4709" s="6">
        <v>1999</v>
      </c>
      <c r="E4709" s="9" t="s">
        <v>5998</v>
      </c>
      <c r="F4709" s="6">
        <v>24421.605559</v>
      </c>
      <c r="G4709" s="9">
        <v>4.0999999999999996</v>
      </c>
      <c r="I4709" s="6">
        <f>1/F4709</f>
        <v>4.0947348755760815E-5</v>
      </c>
      <c r="J4709" s="6">
        <f t="shared" si="438"/>
        <v>6.0281826943907206E-2</v>
      </c>
      <c r="K4709" s="6">
        <f>G4709-J4709</f>
        <v>4.0397181730560927</v>
      </c>
      <c r="L4709" s="6">
        <f>J4709+K4709-G4709</f>
        <v>0</v>
      </c>
      <c r="M4709" s="6">
        <v>24421.605559</v>
      </c>
      <c r="N4709" s="6">
        <f t="shared" si="439"/>
        <v>4.0947348755760815E-5</v>
      </c>
      <c r="O4709" s="6">
        <f t="shared" si="440"/>
        <v>4.0999999999999996</v>
      </c>
      <c r="P4709" s="6">
        <f>O4709-G4709</f>
        <v>0</v>
      </c>
      <c r="Q4709" s="6">
        <f>1/(LN(F4709))</f>
        <v>9.897831129560207E-2</v>
      </c>
      <c r="R4709" s="6">
        <f t="shared" si="441"/>
        <v>57.080297232617241</v>
      </c>
      <c r="S4709" s="6">
        <f>H4709-R4709</f>
        <v>-57.080297232617241</v>
      </c>
      <c r="T4709" s="6">
        <f>R4709+S4709-H4709</f>
        <v>0</v>
      </c>
      <c r="U4709" s="6">
        <f t="shared" si="442"/>
        <v>57.080297232617241</v>
      </c>
      <c r="V4709" s="6">
        <f t="shared" si="443"/>
        <v>0</v>
      </c>
      <c r="W4709" s="6">
        <f>V4709-H4709</f>
        <v>0</v>
      </c>
      <c r="X4709" s="6">
        <v>10</v>
      </c>
      <c r="Y4709" s="6">
        <v>8857874</v>
      </c>
      <c r="Z4709" s="6">
        <f>(X4709/1000)*Y4709</f>
        <v>88578.74</v>
      </c>
      <c r="AA4709" s="6">
        <f>(P4709/1000)*Z4709</f>
        <v>0</v>
      </c>
      <c r="AB4709" s="6">
        <f>(W4709/100000)*Z4709</f>
        <v>0</v>
      </c>
    </row>
    <row r="4710" spans="1:28" x14ac:dyDescent="0.35">
      <c r="A4710" s="6" t="s">
        <v>5075</v>
      </c>
      <c r="B4710" s="6" t="s">
        <v>5064</v>
      </c>
      <c r="C4710" s="6" t="s">
        <v>5065</v>
      </c>
      <c r="D4710" s="6">
        <v>2000</v>
      </c>
      <c r="E4710" s="9" t="s">
        <v>5998</v>
      </c>
      <c r="F4710" s="6">
        <v>25320.234617999999</v>
      </c>
      <c r="G4710" s="9">
        <v>4.0999999999999996</v>
      </c>
      <c r="H4710" s="9">
        <v>5</v>
      </c>
      <c r="I4710" s="6">
        <f>1/F4710</f>
        <v>3.9494104817224173E-5</v>
      </c>
      <c r="J4710" s="6">
        <f t="shared" si="438"/>
        <v>5.8142391735716267E-2</v>
      </c>
      <c r="K4710" s="6">
        <f>G4710-J4710</f>
        <v>4.0418576082642836</v>
      </c>
      <c r="L4710" s="6">
        <f>J4710+K4710-G4710</f>
        <v>0</v>
      </c>
      <c r="M4710" s="6">
        <v>25320.234617999999</v>
      </c>
      <c r="N4710" s="6">
        <f t="shared" si="439"/>
        <v>3.9494104817224173E-5</v>
      </c>
      <c r="O4710" s="6">
        <f t="shared" si="440"/>
        <v>4.0999999999999996</v>
      </c>
      <c r="P4710" s="6">
        <f>O4710-G4710</f>
        <v>0</v>
      </c>
      <c r="Q4710" s="6">
        <f>1/(LN(F4710))</f>
        <v>9.8625562618182228E-2</v>
      </c>
      <c r="R4710" s="6">
        <f t="shared" si="441"/>
        <v>56.876868834092605</v>
      </c>
      <c r="S4710" s="6">
        <f>H4710-R4710</f>
        <v>-51.876868834092605</v>
      </c>
      <c r="T4710" s="6">
        <f>R4710+S4710-H4710</f>
        <v>0</v>
      </c>
      <c r="U4710" s="6">
        <f t="shared" si="442"/>
        <v>56.876868834092605</v>
      </c>
      <c r="V4710" s="6">
        <f t="shared" si="443"/>
        <v>5</v>
      </c>
      <c r="W4710" s="6">
        <f>V4710-H4710</f>
        <v>0</v>
      </c>
      <c r="X4710" s="6">
        <v>10.199999999999999</v>
      </c>
      <c r="Y4710" s="6">
        <v>8872109</v>
      </c>
      <c r="Z4710" s="6">
        <f>(X4710/1000)*Y4710</f>
        <v>90495.511799999993</v>
      </c>
      <c r="AA4710" s="6">
        <f>(P4710/1000)*Z4710</f>
        <v>0</v>
      </c>
      <c r="AB4710" s="6">
        <f>(W4710/100000)*Z4710</f>
        <v>0</v>
      </c>
    </row>
    <row r="4711" spans="1:28" x14ac:dyDescent="0.35">
      <c r="A4711" s="6" t="s">
        <v>5076</v>
      </c>
      <c r="B4711" s="6" t="s">
        <v>5064</v>
      </c>
      <c r="C4711" s="6" t="s">
        <v>5065</v>
      </c>
      <c r="D4711" s="6">
        <v>2001</v>
      </c>
      <c r="E4711" s="9" t="s">
        <v>5998</v>
      </c>
      <c r="F4711" s="6">
        <v>24570.746159999999</v>
      </c>
      <c r="G4711" s="9">
        <v>4.0999999999999996</v>
      </c>
      <c r="H4711" s="9">
        <v>5</v>
      </c>
      <c r="I4711" s="6">
        <f>1/F4711</f>
        <v>4.0698804728525186E-5</v>
      </c>
      <c r="J4711" s="6">
        <f t="shared" si="438"/>
        <v>5.9915925646435483E-2</v>
      </c>
      <c r="K4711" s="6">
        <f>G4711-J4711</f>
        <v>4.0400840743535644</v>
      </c>
      <c r="L4711" s="6">
        <f>J4711+K4711-G4711</f>
        <v>0</v>
      </c>
      <c r="M4711" s="6">
        <v>24570.746159999999</v>
      </c>
      <c r="N4711" s="6">
        <f t="shared" si="439"/>
        <v>4.0698804728525186E-5</v>
      </c>
      <c r="O4711" s="6">
        <f t="shared" si="440"/>
        <v>4.0999999999999996</v>
      </c>
      <c r="P4711" s="6">
        <f>O4711-G4711</f>
        <v>0</v>
      </c>
      <c r="Q4711" s="6">
        <f>1/(LN(F4711))</f>
        <v>9.8918701533856818E-2</v>
      </c>
      <c r="R4711" s="6">
        <f t="shared" si="441"/>
        <v>57.045920581067563</v>
      </c>
      <c r="S4711" s="6">
        <f>H4711-R4711</f>
        <v>-52.045920581067563</v>
      </c>
      <c r="T4711" s="6">
        <f>R4711+S4711-H4711</f>
        <v>0</v>
      </c>
      <c r="U4711" s="6">
        <f t="shared" si="442"/>
        <v>57.045920581067563</v>
      </c>
      <c r="V4711" s="6">
        <f t="shared" si="443"/>
        <v>5</v>
      </c>
      <c r="W4711" s="6">
        <f>V4711-H4711</f>
        <v>0</v>
      </c>
      <c r="X4711" s="6">
        <v>10.3</v>
      </c>
      <c r="Y4711" s="6">
        <v>8895960</v>
      </c>
      <c r="Z4711" s="6">
        <f>(X4711/1000)*Y4711</f>
        <v>91628.388000000006</v>
      </c>
      <c r="AA4711" s="6">
        <f>(P4711/1000)*Z4711</f>
        <v>0</v>
      </c>
      <c r="AB4711" s="6">
        <f>(W4711/100000)*Z4711</f>
        <v>0</v>
      </c>
    </row>
    <row r="4712" spans="1:28" x14ac:dyDescent="0.35">
      <c r="A4712" s="6" t="s">
        <v>5077</v>
      </c>
      <c r="B4712" s="6" t="s">
        <v>5064</v>
      </c>
      <c r="C4712" s="6" t="s">
        <v>5065</v>
      </c>
      <c r="D4712" s="6">
        <v>2002</v>
      </c>
      <c r="E4712" s="9" t="s">
        <v>5998</v>
      </c>
      <c r="F4712" s="6">
        <v>24210.456106000001</v>
      </c>
      <c r="G4712" s="9">
        <v>4</v>
      </c>
      <c r="H4712" s="9">
        <v>5</v>
      </c>
      <c r="I4712" s="6">
        <f>1/F4712</f>
        <v>4.1304467607785924E-5</v>
      </c>
      <c r="J4712" s="6">
        <f t="shared" si="438"/>
        <v>6.0807569818362675E-2</v>
      </c>
      <c r="K4712" s="6">
        <f>G4712-J4712</f>
        <v>3.9391924301816372</v>
      </c>
      <c r="L4712" s="6">
        <f>J4712+K4712-G4712</f>
        <v>0</v>
      </c>
      <c r="M4712" s="6">
        <v>24210.456106000001</v>
      </c>
      <c r="N4712" s="6">
        <f t="shared" si="439"/>
        <v>4.1304467607785924E-5</v>
      </c>
      <c r="O4712" s="6">
        <f t="shared" si="440"/>
        <v>4</v>
      </c>
      <c r="P4712" s="6">
        <f>O4712-G4712</f>
        <v>0</v>
      </c>
      <c r="Q4712" s="6">
        <f>1/(LN(F4712))</f>
        <v>9.9063455191008329E-2</v>
      </c>
      <c r="R4712" s="6">
        <f t="shared" si="441"/>
        <v>57.129399291378554</v>
      </c>
      <c r="S4712" s="6">
        <f>H4712-R4712</f>
        <v>-52.129399291378554</v>
      </c>
      <c r="T4712" s="6">
        <f>R4712+S4712-H4712</f>
        <v>0</v>
      </c>
      <c r="U4712" s="6">
        <f t="shared" si="442"/>
        <v>57.129399291378554</v>
      </c>
      <c r="V4712" s="6">
        <f t="shared" si="443"/>
        <v>5</v>
      </c>
      <c r="W4712" s="6">
        <f>V4712-H4712</f>
        <v>0</v>
      </c>
      <c r="X4712" s="6">
        <v>10.7</v>
      </c>
      <c r="Y4712" s="6">
        <v>8924958</v>
      </c>
      <c r="Z4712" s="6">
        <f>(X4712/1000)*Y4712</f>
        <v>95497.050599999988</v>
      </c>
      <c r="AA4712" s="6">
        <f>(P4712/1000)*Z4712</f>
        <v>0</v>
      </c>
      <c r="AB4712" s="6">
        <f>(W4712/100000)*Z4712</f>
        <v>0</v>
      </c>
    </row>
    <row r="4713" spans="1:28" x14ac:dyDescent="0.35">
      <c r="A4713" s="6" t="s">
        <v>5078</v>
      </c>
      <c r="B4713" s="6" t="s">
        <v>5064</v>
      </c>
      <c r="C4713" s="6" t="s">
        <v>5065</v>
      </c>
      <c r="D4713" s="6">
        <v>2003</v>
      </c>
      <c r="E4713" s="9" t="s">
        <v>5998</v>
      </c>
      <c r="F4713" s="6">
        <v>24816.726476</v>
      </c>
      <c r="G4713" s="9">
        <v>3.9</v>
      </c>
      <c r="H4713" s="9">
        <v>5</v>
      </c>
      <c r="I4713" s="6">
        <f>1/F4713</f>
        <v>4.0295403221979724E-5</v>
      </c>
      <c r="J4713" s="6">
        <f t="shared" si="438"/>
        <v>5.9322046419930892E-2</v>
      </c>
      <c r="K4713" s="6">
        <f>G4713-J4713</f>
        <v>3.840677953580069</v>
      </c>
      <c r="L4713" s="6">
        <f>J4713+K4713-G4713</f>
        <v>0</v>
      </c>
      <c r="M4713" s="6">
        <v>24816.726476</v>
      </c>
      <c r="N4713" s="6">
        <f t="shared" si="439"/>
        <v>4.0295403221979724E-5</v>
      </c>
      <c r="O4713" s="6">
        <f t="shared" si="440"/>
        <v>3.9</v>
      </c>
      <c r="P4713" s="6">
        <f>O4713-G4713</f>
        <v>0</v>
      </c>
      <c r="Q4713" s="6">
        <f>1/(LN(F4713))</f>
        <v>9.8821326812624705E-2</v>
      </c>
      <c r="R4713" s="6">
        <f t="shared" si="441"/>
        <v>56.989765066206608</v>
      </c>
      <c r="S4713" s="6">
        <f>H4713-R4713</f>
        <v>-51.989765066206608</v>
      </c>
      <c r="T4713" s="6">
        <f>R4713+S4713-H4713</f>
        <v>0</v>
      </c>
      <c r="U4713" s="6">
        <f t="shared" si="442"/>
        <v>56.989765066206608</v>
      </c>
      <c r="V4713" s="6">
        <f t="shared" si="443"/>
        <v>5</v>
      </c>
      <c r="W4713" s="6">
        <f>V4713-H4713</f>
        <v>0</v>
      </c>
      <c r="X4713" s="6">
        <v>11.1</v>
      </c>
      <c r="Y4713" s="6">
        <v>8958229</v>
      </c>
      <c r="Z4713" s="6">
        <f>(X4713/1000)*Y4713</f>
        <v>99436.341899999999</v>
      </c>
      <c r="AA4713" s="6">
        <f>(P4713/1000)*Z4713</f>
        <v>0</v>
      </c>
      <c r="AB4713" s="6">
        <f>(W4713/100000)*Z4713</f>
        <v>0</v>
      </c>
    </row>
    <row r="4714" spans="1:28" x14ac:dyDescent="0.35">
      <c r="A4714" s="6" t="s">
        <v>5079</v>
      </c>
      <c r="B4714" s="6" t="s">
        <v>5064</v>
      </c>
      <c r="C4714" s="6" t="s">
        <v>5065</v>
      </c>
      <c r="D4714" s="6">
        <v>2004</v>
      </c>
      <c r="E4714" s="9" t="s">
        <v>5998</v>
      </c>
      <c r="F4714" s="6">
        <v>25799.571032</v>
      </c>
      <c r="G4714" s="9">
        <v>3.7</v>
      </c>
      <c r="H4714" s="9">
        <v>5</v>
      </c>
      <c r="I4714" s="6">
        <f>1/F4714</f>
        <v>3.8760334377640209E-5</v>
      </c>
      <c r="J4714" s="6">
        <f t="shared" si="438"/>
        <v>5.706215030373999E-2</v>
      </c>
      <c r="K4714" s="6">
        <f>G4714-J4714</f>
        <v>3.6429378496962603</v>
      </c>
      <c r="L4714" s="6">
        <f>J4714+K4714-G4714</f>
        <v>0</v>
      </c>
      <c r="M4714" s="6">
        <v>25799.571032</v>
      </c>
      <c r="N4714" s="6">
        <f t="shared" si="439"/>
        <v>3.8760334377640209E-5</v>
      </c>
      <c r="O4714" s="6">
        <f t="shared" si="440"/>
        <v>3.7</v>
      </c>
      <c r="P4714" s="6">
        <f>O4714-G4714</f>
        <v>0</v>
      </c>
      <c r="Q4714" s="6">
        <f>1/(LN(F4714))</f>
        <v>9.8443479198727202E-2</v>
      </c>
      <c r="R4714" s="6">
        <f t="shared" si="441"/>
        <v>56.771862236509989</v>
      </c>
      <c r="S4714" s="6">
        <f>H4714-R4714</f>
        <v>-51.771862236509989</v>
      </c>
      <c r="T4714" s="6">
        <f>R4714+S4714-H4714</f>
        <v>0</v>
      </c>
      <c r="U4714" s="6">
        <f t="shared" si="442"/>
        <v>56.771862236509989</v>
      </c>
      <c r="V4714" s="6">
        <f t="shared" si="443"/>
        <v>5</v>
      </c>
      <c r="W4714" s="6">
        <f>V4714-H4714</f>
        <v>0</v>
      </c>
      <c r="X4714" s="6">
        <v>11.2</v>
      </c>
      <c r="Y4714" s="6">
        <v>8993531</v>
      </c>
      <c r="Z4714" s="6">
        <f>(X4714/1000)*Y4714</f>
        <v>100727.5472</v>
      </c>
      <c r="AA4714" s="6">
        <f>(P4714/1000)*Z4714</f>
        <v>0</v>
      </c>
      <c r="AB4714" s="6">
        <f>(W4714/100000)*Z4714</f>
        <v>0</v>
      </c>
    </row>
    <row r="4715" spans="1:28" x14ac:dyDescent="0.35">
      <c r="A4715" s="6" t="s">
        <v>5080</v>
      </c>
      <c r="B4715" s="6" t="s">
        <v>5064</v>
      </c>
      <c r="C4715" s="6" t="s">
        <v>5065</v>
      </c>
      <c r="D4715" s="6">
        <v>2005</v>
      </c>
      <c r="E4715" s="9" t="s">
        <v>5998</v>
      </c>
      <c r="F4715" s="6">
        <v>27126.064780000001</v>
      </c>
      <c r="G4715" s="9">
        <v>3.6</v>
      </c>
      <c r="H4715" s="9">
        <v>5</v>
      </c>
      <c r="I4715" s="6">
        <f>1/F4715</f>
        <v>3.6864912331010074E-5</v>
      </c>
      <c r="J4715" s="6">
        <f t="shared" si="438"/>
        <v>5.427174977055408E-2</v>
      </c>
      <c r="K4715" s="6">
        <f>G4715-J4715</f>
        <v>3.545728250229446</v>
      </c>
      <c r="L4715" s="6">
        <f>J4715+K4715-G4715</f>
        <v>0</v>
      </c>
      <c r="M4715" s="6">
        <v>27126.064780000001</v>
      </c>
      <c r="N4715" s="6">
        <f t="shared" si="439"/>
        <v>3.6864912331010074E-5</v>
      </c>
      <c r="O4715" s="6">
        <f t="shared" si="440"/>
        <v>3.6</v>
      </c>
      <c r="P4715" s="6">
        <f>O4715-G4715</f>
        <v>0</v>
      </c>
      <c r="Q4715" s="6">
        <f>1/(LN(F4715))</f>
        <v>9.7959980039635408E-2</v>
      </c>
      <c r="R4715" s="6">
        <f t="shared" si="441"/>
        <v>56.493030688957546</v>
      </c>
      <c r="S4715" s="6">
        <f>H4715-R4715</f>
        <v>-51.493030688957546</v>
      </c>
      <c r="T4715" s="6">
        <f>R4715+S4715-H4715</f>
        <v>0</v>
      </c>
      <c r="U4715" s="6">
        <f t="shared" si="442"/>
        <v>56.493030688957546</v>
      </c>
      <c r="V4715" s="6">
        <f t="shared" si="443"/>
        <v>5</v>
      </c>
      <c r="W4715" s="6">
        <f>V4715-H4715</f>
        <v>0</v>
      </c>
      <c r="X4715" s="6">
        <v>11.2</v>
      </c>
      <c r="Y4715" s="6">
        <v>9029572</v>
      </c>
      <c r="Z4715" s="6">
        <f>(X4715/1000)*Y4715</f>
        <v>101131.2064</v>
      </c>
      <c r="AA4715" s="6">
        <f>(P4715/1000)*Z4715</f>
        <v>0</v>
      </c>
      <c r="AB4715" s="6">
        <f>(W4715/100000)*Z4715</f>
        <v>0</v>
      </c>
    </row>
    <row r="4716" spans="1:28" x14ac:dyDescent="0.35">
      <c r="A4716" s="6" t="s">
        <v>5081</v>
      </c>
      <c r="B4716" s="6" t="s">
        <v>5064</v>
      </c>
      <c r="C4716" s="6" t="s">
        <v>5065</v>
      </c>
      <c r="D4716" s="6">
        <v>2006</v>
      </c>
      <c r="E4716" s="9" t="s">
        <v>5998</v>
      </c>
      <c r="F4716" s="6">
        <v>27741.346204000001</v>
      </c>
      <c r="G4716" s="9">
        <v>3.5</v>
      </c>
      <c r="H4716" s="9">
        <v>5</v>
      </c>
      <c r="I4716" s="6">
        <f>1/F4716</f>
        <v>3.604727732556147E-5</v>
      </c>
      <c r="J4716" s="6">
        <f t="shared" si="438"/>
        <v>5.306804468586776E-2</v>
      </c>
      <c r="K4716" s="6">
        <f>G4716-J4716</f>
        <v>3.4469319553141324</v>
      </c>
      <c r="L4716" s="6">
        <f>J4716+K4716-G4716</f>
        <v>0</v>
      </c>
      <c r="M4716" s="6">
        <v>27741.346204000001</v>
      </c>
      <c r="N4716" s="6">
        <f t="shared" si="439"/>
        <v>3.604727732556147E-5</v>
      </c>
      <c r="O4716" s="6">
        <f t="shared" si="440"/>
        <v>3.5</v>
      </c>
      <c r="P4716" s="6">
        <f>O4716-G4716</f>
        <v>0</v>
      </c>
      <c r="Q4716" s="6">
        <f>1/(LN(F4716))</f>
        <v>9.7745220849673659E-2</v>
      </c>
      <c r="R4716" s="6">
        <f t="shared" si="441"/>
        <v>56.369180137902553</v>
      </c>
      <c r="S4716" s="6">
        <f>H4716-R4716</f>
        <v>-51.369180137902553</v>
      </c>
      <c r="T4716" s="6">
        <f>R4716+S4716-H4716</f>
        <v>0</v>
      </c>
      <c r="U4716" s="6">
        <f t="shared" si="442"/>
        <v>56.369180137902553</v>
      </c>
      <c r="V4716" s="6">
        <f t="shared" si="443"/>
        <v>5</v>
      </c>
      <c r="W4716" s="6">
        <f>V4716-H4716</f>
        <v>0</v>
      </c>
      <c r="X4716" s="6">
        <v>11.7</v>
      </c>
      <c r="Y4716" s="6">
        <v>9080505</v>
      </c>
      <c r="Z4716" s="6">
        <f>(X4716/1000)*Y4716</f>
        <v>106241.90849999999</v>
      </c>
      <c r="AA4716" s="6">
        <f>(P4716/1000)*Z4716</f>
        <v>0</v>
      </c>
      <c r="AB4716" s="6">
        <f>(W4716/100000)*Z4716</f>
        <v>0</v>
      </c>
    </row>
    <row r="4717" spans="1:28" x14ac:dyDescent="0.35">
      <c r="A4717" s="6" t="s">
        <v>5082</v>
      </c>
      <c r="B4717" s="6" t="s">
        <v>5064</v>
      </c>
      <c r="C4717" s="6" t="s">
        <v>5065</v>
      </c>
      <c r="D4717" s="6">
        <v>2007</v>
      </c>
      <c r="E4717" s="9" t="s">
        <v>5998</v>
      </c>
      <c r="F4717" s="6">
        <v>28180.698523999999</v>
      </c>
      <c r="G4717" s="9">
        <v>3.3</v>
      </c>
      <c r="H4717" s="9">
        <v>5</v>
      </c>
      <c r="I4717" s="6">
        <f>1/F4717</f>
        <v>3.5485280790621755E-5</v>
      </c>
      <c r="J4717" s="6">
        <f t="shared" si="438"/>
        <v>5.2240685189056744E-2</v>
      </c>
      <c r="K4717" s="6">
        <f>G4717-J4717</f>
        <v>3.2477593148109429</v>
      </c>
      <c r="L4717" s="6">
        <f>J4717+K4717-G4717</f>
        <v>0</v>
      </c>
      <c r="M4717" s="6">
        <v>28180.698523999999</v>
      </c>
      <c r="N4717" s="6">
        <f t="shared" si="439"/>
        <v>3.5485280790621755E-5</v>
      </c>
      <c r="O4717" s="6">
        <f t="shared" si="440"/>
        <v>3.3</v>
      </c>
      <c r="P4717" s="6">
        <f>O4717-G4717</f>
        <v>0</v>
      </c>
      <c r="Q4717" s="6">
        <f>1/(LN(F4717))</f>
        <v>9.7595323707121123E-2</v>
      </c>
      <c r="R4717" s="6">
        <f t="shared" si="441"/>
        <v>56.282735205278222</v>
      </c>
      <c r="S4717" s="6">
        <f>H4717-R4717</f>
        <v>-51.282735205278222</v>
      </c>
      <c r="T4717" s="6">
        <f>R4717+S4717-H4717</f>
        <v>0</v>
      </c>
      <c r="U4717" s="6">
        <f t="shared" si="442"/>
        <v>56.282735205278222</v>
      </c>
      <c r="V4717" s="6">
        <f t="shared" si="443"/>
        <v>5</v>
      </c>
      <c r="W4717" s="6">
        <f>V4717-H4717</f>
        <v>0</v>
      </c>
      <c r="X4717" s="6">
        <v>11.7</v>
      </c>
      <c r="Y4717" s="6">
        <v>9148092</v>
      </c>
      <c r="Z4717" s="6">
        <f>(X4717/1000)*Y4717</f>
        <v>107032.67639999998</v>
      </c>
      <c r="AA4717" s="6">
        <f>(P4717/1000)*Z4717</f>
        <v>0</v>
      </c>
      <c r="AB4717" s="6">
        <f>(W4717/100000)*Z4717</f>
        <v>0</v>
      </c>
    </row>
    <row r="4718" spans="1:28" x14ac:dyDescent="0.35">
      <c r="A4718" s="6" t="s">
        <v>5083</v>
      </c>
      <c r="B4718" s="6" t="s">
        <v>5064</v>
      </c>
      <c r="C4718" s="6" t="s">
        <v>5065</v>
      </c>
      <c r="D4718" s="6">
        <v>2008</v>
      </c>
      <c r="E4718" s="9" t="s">
        <v>5998</v>
      </c>
      <c r="F4718" s="6">
        <v>27426.278813000001</v>
      </c>
      <c r="G4718" s="9">
        <v>3.2</v>
      </c>
      <c r="H4718" s="9">
        <v>5</v>
      </c>
      <c r="I4718" s="6">
        <f>1/F4718</f>
        <v>3.6461380955771589E-5</v>
      </c>
      <c r="J4718" s="6">
        <f t="shared" si="438"/>
        <v>5.3677679354086863E-2</v>
      </c>
      <c r="K4718" s="6">
        <f>G4718-J4718</f>
        <v>3.1463223206459134</v>
      </c>
      <c r="L4718" s="6">
        <f>J4718+K4718-G4718</f>
        <v>0</v>
      </c>
      <c r="M4718" s="6">
        <v>27426.278813000001</v>
      </c>
      <c r="N4718" s="6">
        <f t="shared" si="439"/>
        <v>3.6461380955771589E-5</v>
      </c>
      <c r="O4718" s="6">
        <f t="shared" si="440"/>
        <v>3.2</v>
      </c>
      <c r="P4718" s="6">
        <f>O4718-G4718</f>
        <v>0</v>
      </c>
      <c r="Q4718" s="6">
        <f>1/(LN(F4718))</f>
        <v>9.7854473027011987E-2</v>
      </c>
      <c r="R4718" s="6">
        <f t="shared" si="441"/>
        <v>56.432185322312684</v>
      </c>
      <c r="S4718" s="6">
        <f>H4718-R4718</f>
        <v>-51.432185322312684</v>
      </c>
      <c r="T4718" s="6">
        <f>R4718+S4718-H4718</f>
        <v>0</v>
      </c>
      <c r="U4718" s="6">
        <f t="shared" si="442"/>
        <v>56.432185322312684</v>
      </c>
      <c r="V4718" s="6">
        <f t="shared" si="443"/>
        <v>5</v>
      </c>
      <c r="W4718" s="6">
        <f>V4718-H4718</f>
        <v>0</v>
      </c>
      <c r="X4718" s="6">
        <v>11.9</v>
      </c>
      <c r="Y4718" s="6">
        <v>9219637</v>
      </c>
      <c r="Z4718" s="6">
        <f>(X4718/1000)*Y4718</f>
        <v>109713.68030000001</v>
      </c>
      <c r="AA4718" s="6">
        <f>(P4718/1000)*Z4718</f>
        <v>0</v>
      </c>
      <c r="AB4718" s="6">
        <f>(W4718/100000)*Z4718</f>
        <v>0</v>
      </c>
    </row>
    <row r="4719" spans="1:28" x14ac:dyDescent="0.35">
      <c r="A4719" s="6" t="s">
        <v>5084</v>
      </c>
      <c r="B4719" s="6" t="s">
        <v>5064</v>
      </c>
      <c r="C4719" s="6" t="s">
        <v>5065</v>
      </c>
      <c r="D4719" s="6">
        <v>2009</v>
      </c>
      <c r="E4719" s="9" t="s">
        <v>5998</v>
      </c>
      <c r="F4719" s="6">
        <v>25810.438851999999</v>
      </c>
      <c r="G4719" s="9">
        <v>3.1</v>
      </c>
      <c r="H4719" s="9">
        <v>5</v>
      </c>
      <c r="I4719" s="6">
        <f>1/F4719</f>
        <v>3.8744013836189071E-5</v>
      </c>
      <c r="J4719" s="6">
        <f t="shared" si="438"/>
        <v>5.7038123545346993E-2</v>
      </c>
      <c r="K4719" s="6">
        <f>G4719-J4719</f>
        <v>3.0429618764546529</v>
      </c>
      <c r="L4719" s="6">
        <f>J4719+K4719-G4719</f>
        <v>0</v>
      </c>
      <c r="M4719" s="6">
        <v>25810.438851999999</v>
      </c>
      <c r="N4719" s="6">
        <f t="shared" si="439"/>
        <v>3.8744013836189071E-5</v>
      </c>
      <c r="O4719" s="6">
        <f t="shared" si="440"/>
        <v>3.1</v>
      </c>
      <c r="P4719" s="6">
        <f>O4719-G4719</f>
        <v>0</v>
      </c>
      <c r="Q4719" s="6">
        <f>1/(LN(F4719))</f>
        <v>9.8439397937440928E-2</v>
      </c>
      <c r="R4719" s="6">
        <f t="shared" si="441"/>
        <v>56.7695085935325</v>
      </c>
      <c r="S4719" s="6">
        <f>H4719-R4719</f>
        <v>-51.7695085935325</v>
      </c>
      <c r="T4719" s="6">
        <f>R4719+S4719-H4719</f>
        <v>0</v>
      </c>
      <c r="U4719" s="6">
        <f t="shared" si="442"/>
        <v>56.7695085935325</v>
      </c>
      <c r="V4719" s="6">
        <f t="shared" si="443"/>
        <v>5</v>
      </c>
      <c r="W4719" s="6">
        <f>V4719-H4719</f>
        <v>0</v>
      </c>
      <c r="X4719" s="6">
        <v>12</v>
      </c>
      <c r="Y4719" s="6">
        <v>9298515</v>
      </c>
      <c r="Z4719" s="6">
        <f>(X4719/1000)*Y4719</f>
        <v>111582.18000000001</v>
      </c>
      <c r="AA4719" s="6">
        <f>(P4719/1000)*Z4719</f>
        <v>0</v>
      </c>
      <c r="AB4719" s="6">
        <f>(W4719/100000)*Z4719</f>
        <v>0</v>
      </c>
    </row>
    <row r="4720" spans="1:28" x14ac:dyDescent="0.35">
      <c r="A4720" s="6" t="s">
        <v>5085</v>
      </c>
      <c r="B4720" s="6" t="s">
        <v>5064</v>
      </c>
      <c r="C4720" s="6" t="s">
        <v>5065</v>
      </c>
      <c r="D4720" s="6">
        <v>2010</v>
      </c>
      <c r="E4720" s="9" t="s">
        <v>5998</v>
      </c>
      <c r="F4720" s="6">
        <v>26473.096775999998</v>
      </c>
      <c r="G4720" s="9">
        <v>3.1</v>
      </c>
      <c r="H4720" s="9">
        <v>4</v>
      </c>
      <c r="I4720" s="6">
        <f>1/F4720</f>
        <v>3.7774198026827779E-5</v>
      </c>
      <c r="J4720" s="6">
        <f t="shared" si="438"/>
        <v>5.5610381076937297E-2</v>
      </c>
      <c r="K4720" s="6">
        <f>G4720-J4720</f>
        <v>3.0443896189230628</v>
      </c>
      <c r="L4720" s="6">
        <f>J4720+K4720-G4720</f>
        <v>0</v>
      </c>
      <c r="M4720" s="6">
        <v>26473.096775999998</v>
      </c>
      <c r="N4720" s="6">
        <f t="shared" si="439"/>
        <v>3.7774198026827779E-5</v>
      </c>
      <c r="O4720" s="6">
        <f t="shared" si="440"/>
        <v>3.1</v>
      </c>
      <c r="P4720" s="6">
        <f>O4720-G4720</f>
        <v>0</v>
      </c>
      <c r="Q4720" s="6">
        <f>1/(LN(F4720))</f>
        <v>9.8194360076838932E-2</v>
      </c>
      <c r="R4720" s="6">
        <f t="shared" si="441"/>
        <v>56.628196484512635</v>
      </c>
      <c r="S4720" s="6">
        <f>H4720-R4720</f>
        <v>-52.628196484512635</v>
      </c>
      <c r="T4720" s="6">
        <f>R4720+S4720-H4720</f>
        <v>0</v>
      </c>
      <c r="U4720" s="6">
        <f t="shared" si="442"/>
        <v>56.628196484512635</v>
      </c>
      <c r="V4720" s="6">
        <f t="shared" si="443"/>
        <v>4</v>
      </c>
      <c r="W4720" s="6">
        <f>V4720-H4720</f>
        <v>0</v>
      </c>
      <c r="X4720" s="6">
        <v>12.3</v>
      </c>
      <c r="Y4720" s="6">
        <v>9378126</v>
      </c>
      <c r="Z4720" s="6">
        <f>(X4720/1000)*Y4720</f>
        <v>115350.9498</v>
      </c>
      <c r="AA4720" s="6">
        <f>(P4720/1000)*Z4720</f>
        <v>0</v>
      </c>
      <c r="AB4720" s="6">
        <f>(W4720/100000)*Z4720</f>
        <v>0</v>
      </c>
    </row>
    <row r="4721" spans="1:28" x14ac:dyDescent="0.35">
      <c r="A4721" s="6" t="s">
        <v>5086</v>
      </c>
      <c r="B4721" s="6" t="s">
        <v>5064</v>
      </c>
      <c r="C4721" s="6" t="s">
        <v>5065</v>
      </c>
      <c r="D4721" s="6">
        <v>2011</v>
      </c>
      <c r="E4721" s="9" t="s">
        <v>5998</v>
      </c>
      <c r="F4721" s="6">
        <v>26621.924666999999</v>
      </c>
      <c r="G4721" s="9">
        <v>3</v>
      </c>
      <c r="H4721" s="9">
        <v>5</v>
      </c>
      <c r="I4721" s="6">
        <f>1/F4721</f>
        <v>3.7563024180576242E-5</v>
      </c>
      <c r="J4721" s="6">
        <f t="shared" si="438"/>
        <v>5.5299495375136558E-2</v>
      </c>
      <c r="K4721" s="6">
        <f>G4721-J4721</f>
        <v>2.9447005046248633</v>
      </c>
      <c r="L4721" s="6">
        <f>J4721+K4721-G4721</f>
        <v>0</v>
      </c>
      <c r="M4721" s="6">
        <v>26621.924666999999</v>
      </c>
      <c r="N4721" s="6">
        <f t="shared" si="439"/>
        <v>3.7563024180576242E-5</v>
      </c>
      <c r="O4721" s="6">
        <f t="shared" si="440"/>
        <v>3</v>
      </c>
      <c r="P4721" s="6">
        <f>O4721-G4721</f>
        <v>0</v>
      </c>
      <c r="Q4721" s="6">
        <f>1/(LN(F4721))</f>
        <v>9.8140334956836023E-2</v>
      </c>
      <c r="R4721" s="6">
        <f t="shared" si="441"/>
        <v>56.597040467932558</v>
      </c>
      <c r="S4721" s="6">
        <f>H4721-R4721</f>
        <v>-51.597040467932558</v>
      </c>
      <c r="T4721" s="6">
        <f>R4721+S4721-H4721</f>
        <v>0</v>
      </c>
      <c r="U4721" s="6">
        <f t="shared" si="442"/>
        <v>56.597040467932558</v>
      </c>
      <c r="V4721" s="6">
        <f t="shared" si="443"/>
        <v>5</v>
      </c>
      <c r="W4721" s="6">
        <f>V4721-H4721</f>
        <v>0</v>
      </c>
      <c r="X4721" s="6">
        <v>11.8</v>
      </c>
      <c r="Y4721" s="6">
        <v>9449213</v>
      </c>
      <c r="Z4721" s="6">
        <f>(X4721/1000)*Y4721</f>
        <v>111500.71340000001</v>
      </c>
      <c r="AA4721" s="6">
        <f>(P4721/1000)*Z4721</f>
        <v>0</v>
      </c>
      <c r="AB4721" s="6">
        <f>(W4721/100000)*Z4721</f>
        <v>0</v>
      </c>
    </row>
    <row r="4722" spans="1:28" x14ac:dyDescent="0.35">
      <c r="A4722" s="6" t="s">
        <v>5087</v>
      </c>
      <c r="B4722" s="6" t="s">
        <v>5064</v>
      </c>
      <c r="C4722" s="6" t="s">
        <v>5065</v>
      </c>
      <c r="D4722" s="6">
        <v>2012</v>
      </c>
      <c r="E4722" s="9" t="s">
        <v>5998</v>
      </c>
      <c r="F4722" s="6">
        <v>26488.786324000001</v>
      </c>
      <c r="G4722" s="9">
        <v>3</v>
      </c>
      <c r="H4722" s="9">
        <v>5</v>
      </c>
      <c r="I4722" s="6">
        <f>1/F4722</f>
        <v>3.7751824027284943E-5</v>
      </c>
      <c r="J4722" s="6">
        <f t="shared" si="438"/>
        <v>5.5577442544664325E-2</v>
      </c>
      <c r="K4722" s="6">
        <f>G4722-J4722</f>
        <v>2.9444225574553355</v>
      </c>
      <c r="L4722" s="6">
        <f>J4722+K4722-G4722</f>
        <v>0</v>
      </c>
      <c r="M4722" s="6">
        <v>26488.786324000001</v>
      </c>
      <c r="N4722" s="6">
        <f t="shared" si="439"/>
        <v>3.7751824027284943E-5</v>
      </c>
      <c r="O4722" s="6">
        <f t="shared" si="440"/>
        <v>3</v>
      </c>
      <c r="P4722" s="6">
        <f>O4722-G4722</f>
        <v>0</v>
      </c>
      <c r="Q4722" s="6">
        <f>1/(LN(F4722))</f>
        <v>9.8188647594837947E-2</v>
      </c>
      <c r="R4722" s="6">
        <f t="shared" si="441"/>
        <v>56.624902124705073</v>
      </c>
      <c r="S4722" s="6">
        <f>H4722-R4722</f>
        <v>-51.624902124705073</v>
      </c>
      <c r="T4722" s="6">
        <f>R4722+S4722-H4722</f>
        <v>0</v>
      </c>
      <c r="U4722" s="6">
        <f t="shared" si="442"/>
        <v>56.624902124705073</v>
      </c>
      <c r="V4722" s="6">
        <f t="shared" si="443"/>
        <v>5</v>
      </c>
      <c r="W4722" s="6">
        <f>V4722-H4722</f>
        <v>0</v>
      </c>
      <c r="X4722" s="6">
        <v>11.9</v>
      </c>
      <c r="Y4722" s="6">
        <v>9519374</v>
      </c>
      <c r="Z4722" s="6">
        <f>(X4722/1000)*Y4722</f>
        <v>113280.5506</v>
      </c>
      <c r="AA4722" s="6">
        <f>(P4722/1000)*Z4722</f>
        <v>0</v>
      </c>
      <c r="AB4722" s="6">
        <f>(W4722/100000)*Z4722</f>
        <v>0</v>
      </c>
    </row>
    <row r="4723" spans="1:28" x14ac:dyDescent="0.35">
      <c r="A4723" s="6" t="s">
        <v>5088</v>
      </c>
      <c r="B4723" s="6" t="s">
        <v>5064</v>
      </c>
      <c r="C4723" s="6" t="s">
        <v>5065</v>
      </c>
      <c r="D4723" s="6">
        <v>2013</v>
      </c>
      <c r="E4723" s="9" t="s">
        <v>5998</v>
      </c>
      <c r="F4723" s="6">
        <v>26727.766680000001</v>
      </c>
      <c r="G4723" s="9">
        <v>2.9</v>
      </c>
      <c r="H4723" s="9">
        <v>5</v>
      </c>
      <c r="I4723" s="6">
        <f>1/F4723</f>
        <v>3.7414274524787944E-5</v>
      </c>
      <c r="J4723" s="6">
        <f t="shared" si="438"/>
        <v>5.5080509255627796E-2</v>
      </c>
      <c r="K4723" s="6">
        <f>G4723-J4723</f>
        <v>2.8449194907443722</v>
      </c>
      <c r="L4723" s="6">
        <f>J4723+K4723-G4723</f>
        <v>0</v>
      </c>
      <c r="M4723" s="6">
        <v>26727.766680000001</v>
      </c>
      <c r="N4723" s="6">
        <f t="shared" si="439"/>
        <v>3.7414274524787944E-5</v>
      </c>
      <c r="O4723" s="6">
        <f t="shared" si="440"/>
        <v>2.9</v>
      </c>
      <c r="P4723" s="6">
        <f>O4723-G4723</f>
        <v>0</v>
      </c>
      <c r="Q4723" s="6">
        <f>1/(LN(F4723))</f>
        <v>9.8102133253066368E-2</v>
      </c>
      <c r="R4723" s="6">
        <f t="shared" si="441"/>
        <v>56.575009736377112</v>
      </c>
      <c r="S4723" s="6">
        <f>H4723-R4723</f>
        <v>-51.575009736377112</v>
      </c>
      <c r="T4723" s="6">
        <f>R4723+S4723-H4723</f>
        <v>0</v>
      </c>
      <c r="U4723" s="6">
        <f t="shared" si="442"/>
        <v>56.575009736377112</v>
      </c>
      <c r="V4723" s="6">
        <f t="shared" si="443"/>
        <v>5</v>
      </c>
      <c r="W4723" s="6">
        <f>V4723-H4723</f>
        <v>0</v>
      </c>
      <c r="X4723" s="6">
        <v>11.8</v>
      </c>
      <c r="Y4723" s="6">
        <v>9600379</v>
      </c>
      <c r="Z4723" s="6">
        <f>(X4723/1000)*Y4723</f>
        <v>113284.47220000002</v>
      </c>
      <c r="AA4723" s="6">
        <f>(P4723/1000)*Z4723</f>
        <v>0</v>
      </c>
      <c r="AB4723" s="6">
        <f>(W4723/100000)*Z4723</f>
        <v>0</v>
      </c>
    </row>
    <row r="4724" spans="1:28" x14ac:dyDescent="0.35">
      <c r="A4724" s="6" t="s">
        <v>5089</v>
      </c>
      <c r="B4724" s="6" t="s">
        <v>5064</v>
      </c>
      <c r="C4724" s="6" t="s">
        <v>5065</v>
      </c>
      <c r="D4724" s="6">
        <v>2014</v>
      </c>
      <c r="E4724" s="9" t="s">
        <v>5998</v>
      </c>
      <c r="F4724" s="6">
        <v>26578.725149000002</v>
      </c>
      <c r="G4724" s="9">
        <v>2.9</v>
      </c>
      <c r="H4724" s="9">
        <v>5</v>
      </c>
      <c r="I4724" s="6">
        <f>1/F4724</f>
        <v>3.7624076941012498E-5</v>
      </c>
      <c r="J4724" s="6">
        <f t="shared" si="438"/>
        <v>5.5389375966942843E-2</v>
      </c>
      <c r="K4724" s="6">
        <f>G4724-J4724</f>
        <v>2.8446106240330571</v>
      </c>
      <c r="L4724" s="6">
        <f>J4724+K4724-G4724</f>
        <v>0</v>
      </c>
      <c r="M4724" s="6">
        <v>26578.725149000002</v>
      </c>
      <c r="N4724" s="6">
        <f t="shared" si="439"/>
        <v>3.7624076941012498E-5</v>
      </c>
      <c r="O4724" s="6">
        <f t="shared" si="440"/>
        <v>2.9</v>
      </c>
      <c r="P4724" s="6">
        <f>O4724-G4724</f>
        <v>0</v>
      </c>
      <c r="Q4724" s="6">
        <f>1/(LN(F4724))</f>
        <v>9.8155979264613266E-2</v>
      </c>
      <c r="R4724" s="6">
        <f t="shared" si="441"/>
        <v>56.60606246200615</v>
      </c>
      <c r="S4724" s="6">
        <f>H4724-R4724</f>
        <v>-51.60606246200615</v>
      </c>
      <c r="T4724" s="6">
        <f>R4724+S4724-H4724</f>
        <v>0</v>
      </c>
      <c r="U4724" s="6">
        <f t="shared" si="442"/>
        <v>56.60606246200615</v>
      </c>
      <c r="V4724" s="6">
        <f t="shared" si="443"/>
        <v>5</v>
      </c>
      <c r="W4724" s="6">
        <f>V4724-H4724</f>
        <v>0</v>
      </c>
      <c r="X4724" s="6">
        <v>11.9</v>
      </c>
      <c r="Y4724" s="6">
        <v>9696110</v>
      </c>
      <c r="Z4724" s="6">
        <f>(X4724/1000)*Y4724</f>
        <v>115383.709</v>
      </c>
      <c r="AA4724" s="6">
        <f>(P4724/1000)*Z4724</f>
        <v>0</v>
      </c>
      <c r="AB4724" s="6">
        <f>(W4724/100000)*Z4724</f>
        <v>0</v>
      </c>
    </row>
    <row r="4725" spans="1:28" x14ac:dyDescent="0.35">
      <c r="A4725" s="6" t="s">
        <v>5090</v>
      </c>
      <c r="B4725" s="6" t="s">
        <v>5064</v>
      </c>
      <c r="C4725" s="6" t="s">
        <v>5065</v>
      </c>
      <c r="D4725" s="6">
        <v>2015</v>
      </c>
      <c r="E4725" s="9" t="s">
        <v>5998</v>
      </c>
      <c r="F4725" s="6">
        <v>27731.657592</v>
      </c>
      <c r="G4725" s="9">
        <v>2.9</v>
      </c>
      <c r="H4725" s="9">
        <v>4</v>
      </c>
      <c r="I4725" s="6">
        <f>1/F4725</f>
        <v>3.605987116646352E-5</v>
      </c>
      <c r="J4725" s="6">
        <f t="shared" si="438"/>
        <v>5.3086585073973104E-2</v>
      </c>
      <c r="K4725" s="6">
        <f>G4725-J4725</f>
        <v>2.8469134149260267</v>
      </c>
      <c r="L4725" s="6">
        <f>J4725+K4725-G4725</f>
        <v>0</v>
      </c>
      <c r="M4725" s="6">
        <v>27731.657592</v>
      </c>
      <c r="N4725" s="6">
        <f t="shared" si="439"/>
        <v>3.605987116646352E-5</v>
      </c>
      <c r="O4725" s="6">
        <f t="shared" si="440"/>
        <v>2.9</v>
      </c>
      <c r="P4725" s="6">
        <f>O4725-G4725</f>
        <v>0</v>
      </c>
      <c r="Q4725" s="6">
        <f>1/(LN(F4725))</f>
        <v>9.7748558307404393E-2</v>
      </c>
      <c r="R4725" s="6">
        <f t="shared" si="441"/>
        <v>56.37110483308858</v>
      </c>
      <c r="S4725" s="6">
        <f>H4725-R4725</f>
        <v>-52.37110483308858</v>
      </c>
      <c r="T4725" s="6">
        <f>R4725+S4725-H4725</f>
        <v>0</v>
      </c>
      <c r="U4725" s="6">
        <f t="shared" si="442"/>
        <v>56.37110483308858</v>
      </c>
      <c r="V4725" s="6">
        <f t="shared" si="443"/>
        <v>4</v>
      </c>
      <c r="W4725" s="6">
        <f>V4725-H4725</f>
        <v>0</v>
      </c>
      <c r="X4725" s="6">
        <v>11.7</v>
      </c>
      <c r="Y4725" s="6">
        <v>9799186</v>
      </c>
      <c r="Z4725" s="6">
        <f>(X4725/1000)*Y4725</f>
        <v>114650.47619999999</v>
      </c>
      <c r="AA4725" s="6">
        <f>(P4725/1000)*Z4725</f>
        <v>0</v>
      </c>
      <c r="AB4725" s="6">
        <f>(W4725/100000)*Z4725</f>
        <v>0</v>
      </c>
    </row>
    <row r="4726" spans="1:28" x14ac:dyDescent="0.35">
      <c r="A4726" s="6" t="s">
        <v>5091</v>
      </c>
      <c r="B4726" s="6" t="s">
        <v>5064</v>
      </c>
      <c r="C4726" s="6" t="s">
        <v>5065</v>
      </c>
      <c r="D4726" s="6">
        <v>2016</v>
      </c>
      <c r="E4726" s="9" t="s">
        <v>5998</v>
      </c>
      <c r="F4726" s="6">
        <v>28643.040035999999</v>
      </c>
      <c r="G4726" s="9">
        <v>2.8</v>
      </c>
      <c r="H4726" s="9">
        <v>4</v>
      </c>
      <c r="I4726" s="6">
        <f>1/F4726</f>
        <v>3.4912495277845863E-5</v>
      </c>
      <c r="J4726" s="6">
        <f t="shared" si="438"/>
        <v>5.1397442385643845E-2</v>
      </c>
      <c r="K4726" s="6">
        <f>G4726-J4726</f>
        <v>2.748602557614356</v>
      </c>
      <c r="L4726" s="6">
        <f>J4726+K4726-G4726</f>
        <v>0</v>
      </c>
      <c r="M4726" s="6">
        <v>28643.040035999999</v>
      </c>
      <c r="N4726" s="6">
        <f t="shared" si="439"/>
        <v>3.4912495277845863E-5</v>
      </c>
      <c r="O4726" s="6">
        <f t="shared" si="440"/>
        <v>2.8</v>
      </c>
      <c r="P4726" s="6">
        <f>O4726-G4726</f>
        <v>0</v>
      </c>
      <c r="Q4726" s="6">
        <f>1/(LN(F4726))</f>
        <v>9.7440569847615163E-2</v>
      </c>
      <c r="R4726" s="6">
        <f t="shared" si="441"/>
        <v>56.193489428270432</v>
      </c>
      <c r="S4726" s="6">
        <f>H4726-R4726</f>
        <v>-52.193489428270432</v>
      </c>
      <c r="T4726" s="6">
        <f>R4726+S4726-H4726</f>
        <v>0</v>
      </c>
      <c r="U4726" s="6">
        <f t="shared" si="442"/>
        <v>56.193489428270432</v>
      </c>
      <c r="V4726" s="6">
        <f t="shared" si="443"/>
        <v>4</v>
      </c>
      <c r="W4726" s="6">
        <f>V4726-H4726</f>
        <v>0</v>
      </c>
      <c r="X4726" s="6">
        <v>11.8</v>
      </c>
      <c r="Y4726" s="6">
        <v>9923085</v>
      </c>
      <c r="Z4726" s="6">
        <f>(X4726/1000)*Y4726</f>
        <v>117092.40300000002</v>
      </c>
      <c r="AA4726" s="6">
        <f>(P4726/1000)*Z4726</f>
        <v>0</v>
      </c>
      <c r="AB4726" s="6">
        <f>(W4726/100000)*Z4726</f>
        <v>0</v>
      </c>
    </row>
    <row r="4727" spans="1:28" x14ac:dyDescent="0.35">
      <c r="A4727" s="6" t="s">
        <v>5092</v>
      </c>
      <c r="B4727" s="6" t="s">
        <v>5064</v>
      </c>
      <c r="C4727" s="6" t="s">
        <v>5065</v>
      </c>
      <c r="D4727" s="6">
        <v>2017</v>
      </c>
      <c r="E4727" s="9" t="s">
        <v>5998</v>
      </c>
      <c r="F4727" s="6">
        <v>29138.553031279509</v>
      </c>
      <c r="G4727" s="9">
        <v>2.7</v>
      </c>
      <c r="H4727" s="9">
        <v>4</v>
      </c>
      <c r="I4727" s="6">
        <f>1/F4727</f>
        <v>3.4318794036427442E-5</v>
      </c>
      <c r="J4727" s="6">
        <f t="shared" si="438"/>
        <v>5.052340788575372E-2</v>
      </c>
      <c r="K4727" s="6">
        <f>G4727-J4727</f>
        <v>2.6494765921142465</v>
      </c>
      <c r="L4727" s="6">
        <f>J4727+K4727-G4727</f>
        <v>0</v>
      </c>
      <c r="M4727" s="6">
        <v>29138.553031279509</v>
      </c>
      <c r="N4727" s="6">
        <f t="shared" si="439"/>
        <v>3.4318794036427442E-5</v>
      </c>
      <c r="O4727" s="6">
        <f t="shared" si="440"/>
        <v>2.7</v>
      </c>
      <c r="P4727" s="6">
        <f>O4727-G4727</f>
        <v>0</v>
      </c>
      <c r="Q4727" s="6">
        <f>1/(LN(F4727))</f>
        <v>9.7277992290591822E-2</v>
      </c>
      <c r="R4727" s="6">
        <f t="shared" si="441"/>
        <v>56.099731764022856</v>
      </c>
      <c r="S4727" s="6">
        <f>H4727-R4727</f>
        <v>-52.099731764022856</v>
      </c>
      <c r="T4727" s="6">
        <f>R4727+S4727-H4727</f>
        <v>0</v>
      </c>
      <c r="U4727" s="6">
        <f t="shared" si="442"/>
        <v>56.099731764022856</v>
      </c>
      <c r="V4727" s="6">
        <f t="shared" si="443"/>
        <v>4</v>
      </c>
      <c r="W4727" s="6">
        <f>V4727-H4727</f>
        <v>0</v>
      </c>
      <c r="X4727" s="6">
        <v>11.5</v>
      </c>
      <c r="Y4727" s="10">
        <v>10000000</v>
      </c>
      <c r="Z4727" s="6">
        <f>(X4727/1000)*Y4727</f>
        <v>115000</v>
      </c>
      <c r="AA4727" s="6">
        <f>(P4727/1000)*Z4727</f>
        <v>0</v>
      </c>
      <c r="AB4727" s="6">
        <f>(W4727/100000)*Z4727</f>
        <v>0</v>
      </c>
    </row>
    <row r="4728" spans="1:28" x14ac:dyDescent="0.35">
      <c r="A4728" s="6" t="s">
        <v>5093</v>
      </c>
      <c r="B4728" s="6" t="s">
        <v>5064</v>
      </c>
      <c r="C4728" s="6" t="s">
        <v>5065</v>
      </c>
      <c r="D4728" s="6">
        <v>2018</v>
      </c>
      <c r="E4728" s="9" t="s">
        <v>5998</v>
      </c>
      <c r="F4728" s="6">
        <v>29333.982945533462</v>
      </c>
      <c r="G4728" s="9">
        <v>2.7</v>
      </c>
      <c r="I4728" s="6">
        <f>1/F4728</f>
        <v>3.4090154134771699E-5</v>
      </c>
      <c r="J4728" s="6">
        <f t="shared" si="438"/>
        <v>5.0186809023974065E-2</v>
      </c>
      <c r="K4728" s="6">
        <f>G4728-J4728</f>
        <v>2.6498131909760261</v>
      </c>
      <c r="L4728" s="6">
        <f>J4728+K4728-G4728</f>
        <v>0</v>
      </c>
      <c r="M4728" s="6">
        <v>29333.982945533462</v>
      </c>
      <c r="N4728" s="6">
        <f t="shared" si="439"/>
        <v>3.4090154134771699E-5</v>
      </c>
      <c r="O4728" s="6">
        <f t="shared" si="440"/>
        <v>2.7</v>
      </c>
      <c r="P4728" s="6">
        <f>O4728-G4728</f>
        <v>0</v>
      </c>
      <c r="Q4728" s="6">
        <f>1/(LN(F4728))</f>
        <v>9.7214777659125923E-2</v>
      </c>
      <c r="R4728" s="6">
        <f t="shared" si="441"/>
        <v>56.063276202129629</v>
      </c>
      <c r="S4728" s="6">
        <f>H4728-R4728</f>
        <v>-56.063276202129629</v>
      </c>
      <c r="T4728" s="6">
        <f>R4728+S4728-H4728</f>
        <v>0</v>
      </c>
      <c r="U4728" s="6">
        <f t="shared" si="442"/>
        <v>56.063276202129629</v>
      </c>
      <c r="V4728" s="6">
        <f t="shared" si="443"/>
        <v>0</v>
      </c>
      <c r="W4728" s="6">
        <f>V4728-H4728</f>
        <v>0</v>
      </c>
      <c r="X4728" s="6">
        <v>11.4</v>
      </c>
      <c r="Y4728" s="10">
        <v>10000000</v>
      </c>
      <c r="Z4728" s="6">
        <f>(X4728/1000)*Y4728</f>
        <v>114000</v>
      </c>
      <c r="AA4728" s="6">
        <f>(P4728/1000)*Z4728</f>
        <v>0</v>
      </c>
      <c r="AB4728" s="6">
        <f>(W4728/100000)*Z4728</f>
        <v>0</v>
      </c>
    </row>
    <row r="4729" spans="1:28" x14ac:dyDescent="0.35">
      <c r="A4729" s="6" t="s">
        <v>5094</v>
      </c>
      <c r="B4729" s="6" t="s">
        <v>5095</v>
      </c>
      <c r="C4729" s="6" t="s">
        <v>5096</v>
      </c>
      <c r="D4729" s="6">
        <v>1990</v>
      </c>
      <c r="E4729" s="9" t="s">
        <v>6000</v>
      </c>
      <c r="F4729" s="6">
        <v>666.91836009999997</v>
      </c>
      <c r="G4729" s="9">
        <v>67.400000000000006</v>
      </c>
      <c r="I4729" s="6">
        <f>1/F4729</f>
        <v>1.499433903499158E-3</v>
      </c>
      <c r="J4729" s="6">
        <f t="shared" si="438"/>
        <v>2.2074351046194871</v>
      </c>
      <c r="K4729" s="6">
        <f>G4729-J4729</f>
        <v>65.192564895380514</v>
      </c>
      <c r="L4729" s="6">
        <f>J4729+K4729-G4729</f>
        <v>0</v>
      </c>
      <c r="M4729" s="6">
        <v>666.91836009999997</v>
      </c>
      <c r="N4729" s="6">
        <f t="shared" si="439"/>
        <v>1.499433903499158E-3</v>
      </c>
      <c r="O4729" s="6">
        <f t="shared" si="440"/>
        <v>67.400000000000006</v>
      </c>
      <c r="P4729" s="6">
        <f>O4729-G4729</f>
        <v>0</v>
      </c>
      <c r="Q4729" s="6">
        <f>1/(LN(F4729))</f>
        <v>0.15378304034539475</v>
      </c>
      <c r="R4729" s="6">
        <f t="shared" si="441"/>
        <v>88.685910451987439</v>
      </c>
      <c r="S4729" s="6">
        <f>H4729-R4729</f>
        <v>-88.685910451987439</v>
      </c>
      <c r="T4729" s="6">
        <f>R4729+S4729-H4729</f>
        <v>0</v>
      </c>
      <c r="U4729" s="6">
        <f t="shared" si="442"/>
        <v>88.685910451987439</v>
      </c>
      <c r="V4729" s="6">
        <f t="shared" si="443"/>
        <v>0</v>
      </c>
      <c r="W4729" s="6">
        <f>V4729-H4729</f>
        <v>0</v>
      </c>
      <c r="X4729" s="6">
        <v>38.945999999999998</v>
      </c>
      <c r="Y4729" s="6">
        <v>822420</v>
      </c>
      <c r="Z4729" s="6">
        <f>(X4729/1000)*Y4729</f>
        <v>32029.969319999997</v>
      </c>
      <c r="AA4729" s="6">
        <f>(P4729/1000)*Z4729</f>
        <v>0</v>
      </c>
      <c r="AB4729" s="6">
        <f>(W4729/100000)*Z4729</f>
        <v>0</v>
      </c>
    </row>
    <row r="4730" spans="1:28" x14ac:dyDescent="0.35">
      <c r="A4730" s="6" t="s">
        <v>5097</v>
      </c>
      <c r="B4730" s="6" t="s">
        <v>5095</v>
      </c>
      <c r="C4730" s="6" t="s">
        <v>5096</v>
      </c>
      <c r="D4730" s="6">
        <v>1991</v>
      </c>
      <c r="E4730" s="9" t="s">
        <v>6000</v>
      </c>
      <c r="F4730" s="6">
        <v>629.28835359999903</v>
      </c>
      <c r="G4730" s="9">
        <v>67</v>
      </c>
      <c r="I4730" s="6">
        <f>1/F4730</f>
        <v>1.5890966268154395E-3</v>
      </c>
      <c r="J4730" s="6">
        <f t="shared" si="438"/>
        <v>2.3394346829685273</v>
      </c>
      <c r="K4730" s="6">
        <f>G4730-J4730</f>
        <v>64.66056531703147</v>
      </c>
      <c r="L4730" s="6">
        <f>J4730+K4730-G4730</f>
        <v>0</v>
      </c>
      <c r="M4730" s="6">
        <v>629.28835359999903</v>
      </c>
      <c r="N4730" s="6">
        <f t="shared" si="439"/>
        <v>1.5890966268154395E-3</v>
      </c>
      <c r="O4730" s="6">
        <f t="shared" si="440"/>
        <v>67</v>
      </c>
      <c r="P4730" s="6">
        <f>O4730-G4730</f>
        <v>0</v>
      </c>
      <c r="Q4730" s="6">
        <f>1/(LN(F4730))</f>
        <v>0.15516891914547537</v>
      </c>
      <c r="R4730" s="6">
        <f t="shared" si="441"/>
        <v>89.485139826599919</v>
      </c>
      <c r="S4730" s="6">
        <f>H4730-R4730</f>
        <v>-89.485139826599919</v>
      </c>
      <c r="T4730" s="6">
        <f>R4730+S4730-H4730</f>
        <v>0</v>
      </c>
      <c r="U4730" s="6">
        <f t="shared" si="442"/>
        <v>89.485139826599919</v>
      </c>
      <c r="V4730" s="6">
        <f t="shared" si="443"/>
        <v>0</v>
      </c>
      <c r="W4730" s="6">
        <f>V4730-H4730</f>
        <v>0</v>
      </c>
      <c r="X4730" s="6">
        <v>38.131999999999998</v>
      </c>
      <c r="Y4730" s="6">
        <v>845266</v>
      </c>
      <c r="Z4730" s="6">
        <f>(X4730/1000)*Y4730</f>
        <v>32231.683111999999</v>
      </c>
      <c r="AA4730" s="6">
        <f>(P4730/1000)*Z4730</f>
        <v>0</v>
      </c>
      <c r="AB4730" s="6">
        <f>(W4730/100000)*Z4730</f>
        <v>0</v>
      </c>
    </row>
    <row r="4731" spans="1:28" x14ac:dyDescent="0.35">
      <c r="A4731" s="6" t="s">
        <v>5098</v>
      </c>
      <c r="B4731" s="6" t="s">
        <v>5095</v>
      </c>
      <c r="C4731" s="6" t="s">
        <v>5096</v>
      </c>
      <c r="D4731" s="6">
        <v>1992</v>
      </c>
      <c r="E4731" s="9" t="s">
        <v>6000</v>
      </c>
      <c r="F4731" s="6">
        <v>597.82811400000003</v>
      </c>
      <c r="G4731" s="9">
        <v>68.5</v>
      </c>
      <c r="I4731" s="6">
        <f>1/F4731</f>
        <v>1.6727216010453466E-3</v>
      </c>
      <c r="J4731" s="6">
        <f t="shared" si="438"/>
        <v>2.4625456139053372</v>
      </c>
      <c r="K4731" s="6">
        <f>G4731-J4731</f>
        <v>66.037454386094666</v>
      </c>
      <c r="L4731" s="6">
        <f>J4731+K4731-G4731</f>
        <v>0</v>
      </c>
      <c r="M4731" s="6">
        <v>597.82811400000003</v>
      </c>
      <c r="N4731" s="6">
        <f t="shared" si="439"/>
        <v>1.6727216010453466E-3</v>
      </c>
      <c r="O4731" s="6">
        <f t="shared" si="440"/>
        <v>68.5</v>
      </c>
      <c r="P4731" s="6">
        <f>O4731-G4731</f>
        <v>0</v>
      </c>
      <c r="Q4731" s="6">
        <f>1/(LN(F4731))</f>
        <v>0.1564136654465382</v>
      </c>
      <c r="R4731" s="6">
        <f t="shared" si="441"/>
        <v>90.202978794691361</v>
      </c>
      <c r="S4731" s="6">
        <f>H4731-R4731</f>
        <v>-90.202978794691361</v>
      </c>
      <c r="T4731" s="6">
        <f>R4731+S4731-H4731</f>
        <v>0</v>
      </c>
      <c r="U4731" s="6">
        <f t="shared" si="442"/>
        <v>90.202978794691361</v>
      </c>
      <c r="V4731" s="6">
        <f t="shared" si="443"/>
        <v>0</v>
      </c>
      <c r="W4731" s="6">
        <f>V4731-H4731</f>
        <v>0</v>
      </c>
      <c r="X4731" s="6">
        <v>37.363999999999997</v>
      </c>
      <c r="Y4731" s="6">
        <v>866993</v>
      </c>
      <c r="Z4731" s="6">
        <f>(X4731/1000)*Y4731</f>
        <v>32394.326451999994</v>
      </c>
      <c r="AA4731" s="6">
        <f>(P4731/1000)*Z4731</f>
        <v>0</v>
      </c>
      <c r="AB4731" s="6">
        <f>(W4731/100000)*Z4731</f>
        <v>0</v>
      </c>
    </row>
    <row r="4732" spans="1:28" x14ac:dyDescent="0.35">
      <c r="A4732" s="6" t="s">
        <v>5099</v>
      </c>
      <c r="B4732" s="6" t="s">
        <v>5095</v>
      </c>
      <c r="C4732" s="6" t="s">
        <v>5096</v>
      </c>
      <c r="D4732" s="6">
        <v>1993</v>
      </c>
      <c r="E4732" s="9" t="s">
        <v>6000</v>
      </c>
      <c r="F4732" s="6">
        <v>563.71000400000003</v>
      </c>
      <c r="G4732" s="9">
        <v>72.2</v>
      </c>
      <c r="I4732" s="6">
        <f>1/F4732</f>
        <v>1.7739617762753061E-3</v>
      </c>
      <c r="J4732" s="6">
        <f t="shared" si="438"/>
        <v>2.6115892738352038</v>
      </c>
      <c r="K4732" s="6">
        <f>G4732-J4732</f>
        <v>69.588410726164796</v>
      </c>
      <c r="L4732" s="6">
        <f>J4732+K4732-G4732</f>
        <v>0</v>
      </c>
      <c r="M4732" s="6">
        <v>563.71000400000003</v>
      </c>
      <c r="N4732" s="6">
        <f t="shared" si="439"/>
        <v>1.7739617762753061E-3</v>
      </c>
      <c r="O4732" s="6">
        <f t="shared" si="440"/>
        <v>72.2</v>
      </c>
      <c r="P4732" s="6">
        <f>O4732-G4732</f>
        <v>0</v>
      </c>
      <c r="Q4732" s="6">
        <f>1/(LN(F4732))</f>
        <v>0.157864660916607</v>
      </c>
      <c r="R4732" s="6">
        <f t="shared" si="441"/>
        <v>91.039760627302684</v>
      </c>
      <c r="S4732" s="6">
        <f>H4732-R4732</f>
        <v>-91.039760627302684</v>
      </c>
      <c r="T4732" s="6">
        <f>R4732+S4732-H4732</f>
        <v>0</v>
      </c>
      <c r="U4732" s="6">
        <f t="shared" si="442"/>
        <v>91.039760627302684</v>
      </c>
      <c r="V4732" s="6">
        <f t="shared" si="443"/>
        <v>0</v>
      </c>
      <c r="W4732" s="6">
        <f>V4732-H4732</f>
        <v>0</v>
      </c>
      <c r="X4732" s="6">
        <v>36.600999999999999</v>
      </c>
      <c r="Y4732" s="6">
        <v>887706</v>
      </c>
      <c r="Z4732" s="6">
        <f>(X4732/1000)*Y4732</f>
        <v>32490.927306000001</v>
      </c>
      <c r="AA4732" s="6">
        <f>(P4732/1000)*Z4732</f>
        <v>0</v>
      </c>
      <c r="AB4732" s="6">
        <f>(W4732/100000)*Z4732</f>
        <v>0</v>
      </c>
    </row>
    <row r="4733" spans="1:28" x14ac:dyDescent="0.35">
      <c r="A4733" s="6" t="s">
        <v>5100</v>
      </c>
      <c r="B4733" s="6" t="s">
        <v>5095</v>
      </c>
      <c r="C4733" s="6" t="s">
        <v>5096</v>
      </c>
      <c r="D4733" s="6">
        <v>1994</v>
      </c>
      <c r="E4733" s="9" t="s">
        <v>6000</v>
      </c>
      <c r="F4733" s="6">
        <v>574.59807899999998</v>
      </c>
      <c r="G4733" s="9">
        <v>77.400000000000006</v>
      </c>
      <c r="I4733" s="6">
        <f>1/F4733</f>
        <v>1.7403469251765459E-3</v>
      </c>
      <c r="J4733" s="6">
        <f t="shared" si="438"/>
        <v>2.5621021959594823</v>
      </c>
      <c r="K4733" s="6">
        <f>G4733-J4733</f>
        <v>74.837897804040523</v>
      </c>
      <c r="L4733" s="6">
        <f>J4733+K4733-G4733</f>
        <v>0</v>
      </c>
      <c r="M4733" s="6">
        <v>574.59807899999998</v>
      </c>
      <c r="N4733" s="6">
        <f t="shared" si="439"/>
        <v>1.7403469251765459E-3</v>
      </c>
      <c r="O4733" s="6">
        <f t="shared" si="440"/>
        <v>77.400000000000006</v>
      </c>
      <c r="P4733" s="6">
        <f>O4733-G4733</f>
        <v>0</v>
      </c>
      <c r="Q4733" s="6">
        <f>1/(LN(F4733))</f>
        <v>0.15738933145129858</v>
      </c>
      <c r="R4733" s="6">
        <f t="shared" si="441"/>
        <v>90.765640501306635</v>
      </c>
      <c r="S4733" s="6">
        <f>H4733-R4733</f>
        <v>-90.765640501306635</v>
      </c>
      <c r="T4733" s="6">
        <f>R4733+S4733-H4733</f>
        <v>0</v>
      </c>
      <c r="U4733" s="6">
        <f t="shared" si="442"/>
        <v>90.765640501306635</v>
      </c>
      <c r="V4733" s="6">
        <f t="shared" si="443"/>
        <v>0</v>
      </c>
      <c r="W4733" s="6">
        <f>V4733-H4733</f>
        <v>0</v>
      </c>
      <c r="X4733" s="6">
        <v>35.837000000000003</v>
      </c>
      <c r="Y4733" s="6">
        <v>907620</v>
      </c>
      <c r="Z4733" s="6">
        <f>(X4733/1000)*Y4733</f>
        <v>32526.377940000002</v>
      </c>
      <c r="AA4733" s="6">
        <f>(P4733/1000)*Z4733</f>
        <v>0</v>
      </c>
      <c r="AB4733" s="6">
        <f>(W4733/100000)*Z4733</f>
        <v>0</v>
      </c>
    </row>
    <row r="4734" spans="1:28" x14ac:dyDescent="0.35">
      <c r="A4734" s="6" t="s">
        <v>5101</v>
      </c>
      <c r="B4734" s="6" t="s">
        <v>5095</v>
      </c>
      <c r="C4734" s="6" t="s">
        <v>5096</v>
      </c>
      <c r="D4734" s="6">
        <v>1995</v>
      </c>
      <c r="E4734" s="9" t="s">
        <v>6000</v>
      </c>
      <c r="F4734" s="6">
        <v>601.59057829999995</v>
      </c>
      <c r="G4734" s="9">
        <v>83.7</v>
      </c>
      <c r="I4734" s="6">
        <f>1/F4734</f>
        <v>1.6622600753253853E-3</v>
      </c>
      <c r="J4734" s="6">
        <f t="shared" si="438"/>
        <v>2.4471443754324507</v>
      </c>
      <c r="K4734" s="6">
        <f>G4734-J4734</f>
        <v>81.252855624567559</v>
      </c>
      <c r="L4734" s="6">
        <f>J4734+K4734-G4734</f>
        <v>0</v>
      </c>
      <c r="M4734" s="6">
        <v>601.59057829999995</v>
      </c>
      <c r="N4734" s="6">
        <f t="shared" si="439"/>
        <v>1.6622600753253853E-3</v>
      </c>
      <c r="O4734" s="6">
        <f t="shared" si="440"/>
        <v>83.7</v>
      </c>
      <c r="P4734" s="6">
        <f>O4734-G4734</f>
        <v>0</v>
      </c>
      <c r="Q4734" s="6">
        <f>1/(LN(F4734))</f>
        <v>0.15626032510991841</v>
      </c>
      <c r="R4734" s="6">
        <f t="shared" si="441"/>
        <v>90.114548189264411</v>
      </c>
      <c r="S4734" s="6">
        <f>H4734-R4734</f>
        <v>-90.114548189264411</v>
      </c>
      <c r="T4734" s="6">
        <f>R4734+S4734-H4734</f>
        <v>0</v>
      </c>
      <c r="U4734" s="6">
        <f t="shared" si="442"/>
        <v>90.114548189264411</v>
      </c>
      <c r="V4734" s="6">
        <f t="shared" si="443"/>
        <v>0</v>
      </c>
      <c r="W4734" s="6">
        <f>V4734-H4734</f>
        <v>0</v>
      </c>
      <c r="X4734" s="6">
        <v>35.082999999999998</v>
      </c>
      <c r="Y4734" s="6">
        <v>926841</v>
      </c>
      <c r="Z4734" s="6">
        <f>(X4734/1000)*Y4734</f>
        <v>32516.362802999996</v>
      </c>
      <c r="AA4734" s="6">
        <f>(P4734/1000)*Z4734</f>
        <v>0</v>
      </c>
      <c r="AB4734" s="6">
        <f>(W4734/100000)*Z4734</f>
        <v>0</v>
      </c>
    </row>
    <row r="4735" spans="1:28" x14ac:dyDescent="0.35">
      <c r="A4735" s="6" t="s">
        <v>5102</v>
      </c>
      <c r="B4735" s="6" t="s">
        <v>5095</v>
      </c>
      <c r="C4735" s="6" t="s">
        <v>5096</v>
      </c>
      <c r="D4735" s="6">
        <v>1996</v>
      </c>
      <c r="E4735" s="9" t="s">
        <v>6000</v>
      </c>
      <c r="F4735" s="6">
        <v>630.91831679999996</v>
      </c>
      <c r="G4735" s="9">
        <v>89.6</v>
      </c>
      <c r="I4735" s="6">
        <f>1/F4735</f>
        <v>1.584991231625628E-3</v>
      </c>
      <c r="J4735" s="6">
        <f t="shared" si="438"/>
        <v>2.3333908063833855</v>
      </c>
      <c r="K4735" s="6">
        <f>G4735-J4735</f>
        <v>87.266609193616603</v>
      </c>
      <c r="L4735" s="6">
        <f>J4735+K4735-G4735</f>
        <v>0</v>
      </c>
      <c r="M4735" s="6">
        <v>630.91831679999996</v>
      </c>
      <c r="N4735" s="6">
        <f t="shared" si="439"/>
        <v>1.584991231625628E-3</v>
      </c>
      <c r="O4735" s="6">
        <f t="shared" si="440"/>
        <v>89.6</v>
      </c>
      <c r="P4735" s="6">
        <f>O4735-G4735</f>
        <v>0</v>
      </c>
      <c r="Q4735" s="6">
        <f>1/(LN(F4735))</f>
        <v>0.15510666024524036</v>
      </c>
      <c r="R4735" s="6">
        <f t="shared" si="441"/>
        <v>89.449235430128894</v>
      </c>
      <c r="S4735" s="6">
        <f>H4735-R4735</f>
        <v>-89.449235430128894</v>
      </c>
      <c r="T4735" s="6">
        <f>R4735+S4735-H4735</f>
        <v>0</v>
      </c>
      <c r="U4735" s="6">
        <f t="shared" si="442"/>
        <v>89.449235430128894</v>
      </c>
      <c r="V4735" s="6">
        <f t="shared" si="443"/>
        <v>0</v>
      </c>
      <c r="W4735" s="6">
        <f>V4735-H4735</f>
        <v>0</v>
      </c>
      <c r="X4735" s="6">
        <v>34.360999999999997</v>
      </c>
      <c r="Y4735" s="6">
        <v>945508</v>
      </c>
      <c r="Z4735" s="6">
        <f>(X4735/1000)*Y4735</f>
        <v>32488.600387999995</v>
      </c>
      <c r="AA4735" s="6">
        <f>(P4735/1000)*Z4735</f>
        <v>0</v>
      </c>
      <c r="AB4735" s="6">
        <f>(W4735/100000)*Z4735</f>
        <v>0</v>
      </c>
    </row>
    <row r="4736" spans="1:28" x14ac:dyDescent="0.35">
      <c r="A4736" s="6" t="s">
        <v>5103</v>
      </c>
      <c r="B4736" s="6" t="s">
        <v>5095</v>
      </c>
      <c r="C4736" s="6" t="s">
        <v>5096</v>
      </c>
      <c r="D4736" s="6">
        <v>1997</v>
      </c>
      <c r="E4736" s="9" t="s">
        <v>6000</v>
      </c>
      <c r="F4736" s="6">
        <v>668.06110699999999</v>
      </c>
      <c r="G4736" s="9">
        <v>95.4</v>
      </c>
      <c r="I4736" s="6">
        <f>1/F4736</f>
        <v>1.4968690581174636E-3</v>
      </c>
      <c r="J4736" s="6">
        <f t="shared" si="438"/>
        <v>2.2036591931103096</v>
      </c>
      <c r="K4736" s="6">
        <f>G4736-J4736</f>
        <v>93.196340806889694</v>
      </c>
      <c r="L4736" s="6">
        <f>J4736+K4736-G4736</f>
        <v>0</v>
      </c>
      <c r="M4736" s="6">
        <v>668.06110699999999</v>
      </c>
      <c r="N4736" s="6">
        <f t="shared" si="439"/>
        <v>1.4968690581174636E-3</v>
      </c>
      <c r="O4736" s="6">
        <f t="shared" si="440"/>
        <v>95.4</v>
      </c>
      <c r="P4736" s="6">
        <f>O4736-G4736</f>
        <v>0</v>
      </c>
      <c r="Q4736" s="6">
        <f>1/(LN(F4736))</f>
        <v>0.15374256336297179</v>
      </c>
      <c r="R4736" s="6">
        <f t="shared" si="441"/>
        <v>88.662567578609028</v>
      </c>
      <c r="S4736" s="6">
        <f>H4736-R4736</f>
        <v>-88.662567578609028</v>
      </c>
      <c r="T4736" s="6">
        <f>R4736+S4736-H4736</f>
        <v>0</v>
      </c>
      <c r="U4736" s="6">
        <f t="shared" si="442"/>
        <v>88.662567578609028</v>
      </c>
      <c r="V4736" s="6">
        <f t="shared" si="443"/>
        <v>0</v>
      </c>
      <c r="W4736" s="6">
        <f>V4736-H4736</f>
        <v>0</v>
      </c>
      <c r="X4736" s="6">
        <v>33.704000000000001</v>
      </c>
      <c r="Y4736" s="6">
        <v>963426</v>
      </c>
      <c r="Z4736" s="6">
        <f>(X4736/1000)*Y4736</f>
        <v>32471.309903999998</v>
      </c>
      <c r="AA4736" s="6">
        <f>(P4736/1000)*Z4736</f>
        <v>0</v>
      </c>
      <c r="AB4736" s="6">
        <f>(W4736/100000)*Z4736</f>
        <v>0</v>
      </c>
    </row>
    <row r="4737" spans="1:28" x14ac:dyDescent="0.35">
      <c r="A4737" s="6" t="s">
        <v>5104</v>
      </c>
      <c r="B4737" s="6" t="s">
        <v>5095</v>
      </c>
      <c r="C4737" s="6" t="s">
        <v>5096</v>
      </c>
      <c r="D4737" s="6">
        <v>1998</v>
      </c>
      <c r="E4737" s="9" t="s">
        <v>6000</v>
      </c>
      <c r="F4737" s="6">
        <v>671.47850370000003</v>
      </c>
      <c r="G4737" s="9">
        <v>100.6</v>
      </c>
      <c r="I4737" s="6">
        <f>1/F4737</f>
        <v>1.4892509506853481E-3</v>
      </c>
      <c r="J4737" s="6">
        <f t="shared" si="438"/>
        <v>2.192443975329005</v>
      </c>
      <c r="K4737" s="6">
        <f>G4737-J4737</f>
        <v>98.407556024670995</v>
      </c>
      <c r="L4737" s="6">
        <f>J4737+K4737-G4737</f>
        <v>0</v>
      </c>
      <c r="M4737" s="6">
        <v>671.47850370000003</v>
      </c>
      <c r="N4737" s="6">
        <f t="shared" si="439"/>
        <v>1.4892509506853481E-3</v>
      </c>
      <c r="O4737" s="6">
        <f t="shared" si="440"/>
        <v>100.6</v>
      </c>
      <c r="P4737" s="6">
        <f>O4737-G4737</f>
        <v>0</v>
      </c>
      <c r="Q4737" s="6">
        <f>1/(LN(F4737))</f>
        <v>0.15362205464662645</v>
      </c>
      <c r="R4737" s="6">
        <f t="shared" si="441"/>
        <v>88.593070804436252</v>
      </c>
      <c r="S4737" s="6">
        <f>H4737-R4737</f>
        <v>-88.593070804436252</v>
      </c>
      <c r="T4737" s="6">
        <f>R4737+S4737-H4737</f>
        <v>0</v>
      </c>
      <c r="U4737" s="6">
        <f t="shared" si="442"/>
        <v>88.593070804436252</v>
      </c>
      <c r="V4737" s="6">
        <f t="shared" si="443"/>
        <v>0</v>
      </c>
      <c r="W4737" s="6">
        <f>V4737-H4737</f>
        <v>0</v>
      </c>
      <c r="X4737" s="6">
        <v>33.137</v>
      </c>
      <c r="Y4737" s="6">
        <v>979918</v>
      </c>
      <c r="Z4737" s="6">
        <f>(X4737/1000)*Y4737</f>
        <v>32471.542765999999</v>
      </c>
      <c r="AA4737" s="6">
        <f>(P4737/1000)*Z4737</f>
        <v>0</v>
      </c>
      <c r="AB4737" s="6">
        <f>(W4737/100000)*Z4737</f>
        <v>0</v>
      </c>
    </row>
    <row r="4738" spans="1:28" x14ac:dyDescent="0.35">
      <c r="A4738" s="6" t="s">
        <v>5105</v>
      </c>
      <c r="B4738" s="6" t="s">
        <v>5095</v>
      </c>
      <c r="C4738" s="6" t="s">
        <v>5096</v>
      </c>
      <c r="D4738" s="6">
        <v>1999</v>
      </c>
      <c r="E4738" s="9" t="s">
        <v>6000</v>
      </c>
      <c r="F4738" s="6">
        <v>710.2442724</v>
      </c>
      <c r="G4738" s="9">
        <v>105.3</v>
      </c>
      <c r="I4738" s="6">
        <f>1/F4738</f>
        <v>1.4079662995674445E-3</v>
      </c>
      <c r="J4738" s="6">
        <f t="shared" ref="J4738:J4801" si="444">I4738*1472.179</f>
        <v>2.0727784189309011</v>
      </c>
      <c r="K4738" s="6">
        <f>G4738-J4738</f>
        <v>103.2272215810691</v>
      </c>
      <c r="L4738" s="6">
        <f>J4738+K4738-G4738</f>
        <v>0</v>
      </c>
      <c r="M4738" s="6">
        <v>710.2442724</v>
      </c>
      <c r="N4738" s="6">
        <f t="shared" ref="N4738:N4801" si="445">1/M4738</f>
        <v>1.4079662995674445E-3</v>
      </c>
      <c r="O4738" s="6">
        <f t="shared" ref="O4738:O4801" si="446">1472.179*N4738+K4738</f>
        <v>105.3</v>
      </c>
      <c r="P4738" s="6">
        <f>O4738-G4738</f>
        <v>0</v>
      </c>
      <c r="Q4738" s="6">
        <f>1/(LN(F4738))</f>
        <v>0.15230879673547107</v>
      </c>
      <c r="R4738" s="6">
        <f t="shared" ref="R4738:R4801" si="447">576.695*Q4738</f>
        <v>87.835721533362502</v>
      </c>
      <c r="S4738" s="6">
        <f>H4738-R4738</f>
        <v>-87.835721533362502</v>
      </c>
      <c r="T4738" s="6">
        <f>R4738+S4738-H4738</f>
        <v>0</v>
      </c>
      <c r="U4738" s="6">
        <f t="shared" ref="U4738:U4801" si="448">576.695*(1/(LN(M4738)))</f>
        <v>87.835721533362502</v>
      </c>
      <c r="V4738" s="6">
        <f t="shared" ref="V4738:V4801" si="449">U4738+S4738</f>
        <v>0</v>
      </c>
      <c r="W4738" s="6">
        <f>V4738-H4738</f>
        <v>0</v>
      </c>
      <c r="X4738" s="6">
        <v>32.668999999999997</v>
      </c>
      <c r="Y4738" s="6">
        <v>994108</v>
      </c>
      <c r="Z4738" s="6">
        <f>(X4738/1000)*Y4738</f>
        <v>32476.514251999997</v>
      </c>
      <c r="AA4738" s="6">
        <f>(P4738/1000)*Z4738</f>
        <v>0</v>
      </c>
      <c r="AB4738" s="6">
        <f>(W4738/100000)*Z4738</f>
        <v>0</v>
      </c>
    </row>
    <row r="4739" spans="1:28" x14ac:dyDescent="0.35">
      <c r="A4739" s="6" t="s">
        <v>5106</v>
      </c>
      <c r="B4739" s="6" t="s">
        <v>5095</v>
      </c>
      <c r="C4739" s="6" t="s">
        <v>5096</v>
      </c>
      <c r="D4739" s="6">
        <v>2000</v>
      </c>
      <c r="E4739" s="9" t="s">
        <v>6000</v>
      </c>
      <c r="F4739" s="6">
        <v>585.83762639999998</v>
      </c>
      <c r="G4739" s="9">
        <v>109.7</v>
      </c>
      <c r="H4739" s="9">
        <v>521</v>
      </c>
      <c r="I4739" s="6">
        <f>1/F4739</f>
        <v>1.7069576192042281E-3</v>
      </c>
      <c r="J4739" s="6">
        <f t="shared" si="444"/>
        <v>2.5129471608824616</v>
      </c>
      <c r="K4739" s="6">
        <f>G4739-J4739</f>
        <v>107.18705283911754</v>
      </c>
      <c r="L4739" s="6">
        <f>J4739+K4739-G4739</f>
        <v>0</v>
      </c>
      <c r="M4739" s="6">
        <v>585.83762639999998</v>
      </c>
      <c r="N4739" s="6">
        <f t="shared" si="445"/>
        <v>1.7069576192042281E-3</v>
      </c>
      <c r="O4739" s="6">
        <f t="shared" si="446"/>
        <v>109.7</v>
      </c>
      <c r="P4739" s="6">
        <f>O4739-G4739</f>
        <v>0</v>
      </c>
      <c r="Q4739" s="6">
        <f>1/(LN(F4739))</f>
        <v>0.15691092196602854</v>
      </c>
      <c r="R4739" s="6">
        <f t="shared" si="447"/>
        <v>90.489744143198834</v>
      </c>
      <c r="S4739" s="6">
        <f>H4739-R4739</f>
        <v>430.51025585680117</v>
      </c>
      <c r="T4739" s="6">
        <f>R4739+S4739-H4739</f>
        <v>0</v>
      </c>
      <c r="U4739" s="6">
        <f t="shared" si="448"/>
        <v>90.489744143198834</v>
      </c>
      <c r="V4739" s="6">
        <f t="shared" si="449"/>
        <v>521</v>
      </c>
      <c r="W4739" s="6">
        <f>V4739-H4739</f>
        <v>0</v>
      </c>
      <c r="X4739" s="6">
        <v>32.317999999999998</v>
      </c>
      <c r="Y4739" s="6">
        <v>1005435</v>
      </c>
      <c r="Z4739" s="6">
        <f>(X4739/1000)*Y4739</f>
        <v>32493.64833</v>
      </c>
      <c r="AA4739" s="6">
        <f>(P4739/1000)*Z4739</f>
        <v>0</v>
      </c>
      <c r="AB4739" s="6">
        <f>(W4739/100000)*Z4739</f>
        <v>0</v>
      </c>
    </row>
    <row r="4740" spans="1:28" x14ac:dyDescent="0.35">
      <c r="A4740" s="6" t="s">
        <v>5107</v>
      </c>
      <c r="B4740" s="6" t="s">
        <v>5095</v>
      </c>
      <c r="C4740" s="6" t="s">
        <v>5096</v>
      </c>
      <c r="D4740" s="6">
        <v>2001</v>
      </c>
      <c r="E4740" s="9" t="s">
        <v>6000</v>
      </c>
      <c r="F4740" s="6">
        <v>577.55433119999998</v>
      </c>
      <c r="G4740" s="9">
        <v>112.8</v>
      </c>
      <c r="H4740" s="9">
        <v>528</v>
      </c>
      <c r="I4740" s="6">
        <f>1/F4740</f>
        <v>1.731438837835868E-3</v>
      </c>
      <c r="J4740" s="6">
        <f t="shared" si="444"/>
        <v>2.5489878968463704</v>
      </c>
      <c r="K4740" s="6">
        <f>G4740-J4740</f>
        <v>110.25101210315363</v>
      </c>
      <c r="L4740" s="6">
        <f>J4740+K4740-G4740</f>
        <v>0</v>
      </c>
      <c r="M4740" s="6">
        <v>577.55433119999998</v>
      </c>
      <c r="N4740" s="6">
        <f t="shared" si="445"/>
        <v>1.731438837835868E-3</v>
      </c>
      <c r="O4740" s="6">
        <f t="shared" si="446"/>
        <v>112.8</v>
      </c>
      <c r="P4740" s="6">
        <f>O4740-G4740</f>
        <v>0</v>
      </c>
      <c r="Q4740" s="6">
        <f>1/(LN(F4740))</f>
        <v>0.15726231427597975</v>
      </c>
      <c r="R4740" s="6">
        <f t="shared" si="447"/>
        <v>90.69239033138615</v>
      </c>
      <c r="S4740" s="6">
        <f>H4740-R4740</f>
        <v>437.30760966861385</v>
      </c>
      <c r="T4740" s="6">
        <f>R4740+S4740-H4740</f>
        <v>0</v>
      </c>
      <c r="U4740" s="6">
        <f t="shared" si="448"/>
        <v>90.69239033138615</v>
      </c>
      <c r="V4740" s="6">
        <f t="shared" si="449"/>
        <v>528</v>
      </c>
      <c r="W4740" s="6">
        <f>V4740-H4740</f>
        <v>0</v>
      </c>
      <c r="X4740" s="6">
        <v>32.1</v>
      </c>
      <c r="Y4740" s="6">
        <v>1013609</v>
      </c>
      <c r="Z4740" s="6">
        <f>(X4740/1000)*Y4740</f>
        <v>32536.848900000005</v>
      </c>
      <c r="AA4740" s="6">
        <f>(P4740/1000)*Z4740</f>
        <v>0</v>
      </c>
      <c r="AB4740" s="6">
        <f>(W4740/100000)*Z4740</f>
        <v>0</v>
      </c>
    </row>
    <row r="4741" spans="1:28" x14ac:dyDescent="0.35">
      <c r="A4741" s="6" t="s">
        <v>5108</v>
      </c>
      <c r="B4741" s="6" t="s">
        <v>5095</v>
      </c>
      <c r="C4741" s="6" t="s">
        <v>5096</v>
      </c>
      <c r="D4741" s="6">
        <v>2002</v>
      </c>
      <c r="E4741" s="9" t="s">
        <v>6000</v>
      </c>
      <c r="F4741" s="6">
        <v>566.20678099999998</v>
      </c>
      <c r="G4741" s="9">
        <v>114.6</v>
      </c>
      <c r="H4741" s="9">
        <v>534</v>
      </c>
      <c r="I4741" s="6">
        <f>1/F4741</f>
        <v>1.7661392154891908E-3</v>
      </c>
      <c r="J4741" s="6">
        <f t="shared" si="444"/>
        <v>2.6000730641196617</v>
      </c>
      <c r="K4741" s="6">
        <f>G4741-J4741</f>
        <v>111.99992693588034</v>
      </c>
      <c r="L4741" s="6">
        <f>J4741+K4741-G4741</f>
        <v>0</v>
      </c>
      <c r="M4741" s="6">
        <v>566.20678099999998</v>
      </c>
      <c r="N4741" s="6">
        <f t="shared" si="445"/>
        <v>1.7661392154891908E-3</v>
      </c>
      <c r="O4741" s="6">
        <f t="shared" si="446"/>
        <v>114.6</v>
      </c>
      <c r="P4741" s="6">
        <f>O4741-G4741</f>
        <v>0</v>
      </c>
      <c r="Q4741" s="6">
        <f>1/(LN(F4741))</f>
        <v>0.15775460055084489</v>
      </c>
      <c r="R4741" s="6">
        <f t="shared" si="447"/>
        <v>90.976289364669498</v>
      </c>
      <c r="S4741" s="6">
        <f>H4741-R4741</f>
        <v>443.02371063533053</v>
      </c>
      <c r="T4741" s="6">
        <f>R4741+S4741-H4741</f>
        <v>0</v>
      </c>
      <c r="U4741" s="6">
        <f t="shared" si="448"/>
        <v>90.976289364669498</v>
      </c>
      <c r="V4741" s="6">
        <f t="shared" si="449"/>
        <v>534</v>
      </c>
      <c r="W4741" s="6">
        <f>V4741-H4741</f>
        <v>0</v>
      </c>
      <c r="X4741" s="6">
        <v>31.998000000000001</v>
      </c>
      <c r="Y4741" s="6">
        <v>1019059</v>
      </c>
      <c r="Z4741" s="6">
        <f>(X4741/1000)*Y4741</f>
        <v>32607.849881999999</v>
      </c>
      <c r="AA4741" s="6">
        <f>(P4741/1000)*Z4741</f>
        <v>0</v>
      </c>
      <c r="AB4741" s="6">
        <f>(W4741/100000)*Z4741</f>
        <v>0</v>
      </c>
    </row>
    <row r="4742" spans="1:28" x14ac:dyDescent="0.35">
      <c r="A4742" s="6" t="s">
        <v>5109</v>
      </c>
      <c r="B4742" s="6" t="s">
        <v>5095</v>
      </c>
      <c r="C4742" s="6" t="s">
        <v>5096</v>
      </c>
      <c r="D4742" s="6">
        <v>2003</v>
      </c>
      <c r="E4742" s="9" t="s">
        <v>6000</v>
      </c>
      <c r="F4742" s="6">
        <v>622.96576300000004</v>
      </c>
      <c r="G4742" s="9">
        <v>116</v>
      </c>
      <c r="H4742" s="9">
        <v>538</v>
      </c>
      <c r="I4742" s="6">
        <f>1/F4742</f>
        <v>1.605224651808032E-3</v>
      </c>
      <c r="J4742" s="6">
        <f t="shared" si="444"/>
        <v>2.3631780226740968</v>
      </c>
      <c r="K4742" s="6">
        <f>G4742-J4742</f>
        <v>113.63682197732591</v>
      </c>
      <c r="L4742" s="6">
        <f>J4742+K4742-G4742</f>
        <v>0</v>
      </c>
      <c r="M4742" s="6">
        <v>622.96576300000004</v>
      </c>
      <c r="N4742" s="6">
        <f t="shared" si="445"/>
        <v>1.605224651808032E-3</v>
      </c>
      <c r="O4742" s="6">
        <f t="shared" si="446"/>
        <v>116</v>
      </c>
      <c r="P4742" s="6">
        <f>O4742-G4742</f>
        <v>0</v>
      </c>
      <c r="Q4742" s="6">
        <f>1/(LN(F4742))</f>
        <v>0.15541243474018943</v>
      </c>
      <c r="R4742" s="6">
        <f t="shared" si="447"/>
        <v>89.625574052493548</v>
      </c>
      <c r="S4742" s="6">
        <f>H4742-R4742</f>
        <v>448.37442594750644</v>
      </c>
      <c r="T4742" s="6">
        <f>R4742+S4742-H4742</f>
        <v>0</v>
      </c>
      <c r="U4742" s="6">
        <f t="shared" si="448"/>
        <v>89.625574052493548</v>
      </c>
      <c r="V4742" s="6">
        <f t="shared" si="449"/>
        <v>538</v>
      </c>
      <c r="W4742" s="6">
        <f>V4742-H4742</f>
        <v>0</v>
      </c>
      <c r="X4742" s="6">
        <v>31.978999999999999</v>
      </c>
      <c r="Y4742" s="6">
        <v>1022802</v>
      </c>
      <c r="Z4742" s="6">
        <f>(X4742/1000)*Y4742</f>
        <v>32708.185158</v>
      </c>
      <c r="AA4742" s="6">
        <f>(P4742/1000)*Z4742</f>
        <v>0</v>
      </c>
      <c r="AB4742" s="6">
        <f>(W4742/100000)*Z4742</f>
        <v>0</v>
      </c>
    </row>
    <row r="4743" spans="1:28" x14ac:dyDescent="0.35">
      <c r="A4743" s="6" t="s">
        <v>5110</v>
      </c>
      <c r="B4743" s="6" t="s">
        <v>5095</v>
      </c>
      <c r="C4743" s="6" t="s">
        <v>5096</v>
      </c>
      <c r="D4743" s="6">
        <v>2004</v>
      </c>
      <c r="E4743" s="9" t="s">
        <v>6000</v>
      </c>
      <c r="F4743" s="6">
        <v>777.91591419999997</v>
      </c>
      <c r="G4743" s="9">
        <v>116.7</v>
      </c>
      <c r="H4743" s="9">
        <v>539</v>
      </c>
      <c r="I4743" s="6">
        <f>1/F4743</f>
        <v>1.285485978299324E-3</v>
      </c>
      <c r="J4743" s="6">
        <f t="shared" si="444"/>
        <v>1.8924654620467205</v>
      </c>
      <c r="K4743" s="6">
        <f>G4743-J4743</f>
        <v>114.80753453795329</v>
      </c>
      <c r="L4743" s="6">
        <f>J4743+K4743-G4743</f>
        <v>0</v>
      </c>
      <c r="M4743" s="6">
        <v>777.91591419999997</v>
      </c>
      <c r="N4743" s="6">
        <f t="shared" si="445"/>
        <v>1.285485978299324E-3</v>
      </c>
      <c r="O4743" s="6">
        <f t="shared" si="446"/>
        <v>116.7</v>
      </c>
      <c r="P4743" s="6">
        <f>O4743-G4743</f>
        <v>0</v>
      </c>
      <c r="Q4743" s="6">
        <f>1/(LN(F4743))</f>
        <v>0.15022642640229311</v>
      </c>
      <c r="R4743" s="6">
        <f t="shared" si="447"/>
        <v>86.63482897407043</v>
      </c>
      <c r="S4743" s="6">
        <f>H4743-R4743</f>
        <v>452.36517102592956</v>
      </c>
      <c r="T4743" s="6">
        <f>R4743+S4743-H4743</f>
        <v>0</v>
      </c>
      <c r="U4743" s="6">
        <f t="shared" si="448"/>
        <v>86.63482897407043</v>
      </c>
      <c r="V4743" s="6">
        <f t="shared" si="449"/>
        <v>539</v>
      </c>
      <c r="W4743" s="6">
        <f>V4743-H4743</f>
        <v>0</v>
      </c>
      <c r="X4743" s="6">
        <v>32.008000000000003</v>
      </c>
      <c r="Y4743" s="6">
        <v>1026286</v>
      </c>
      <c r="Z4743" s="6">
        <f>(X4743/1000)*Y4743</f>
        <v>32849.362288000004</v>
      </c>
      <c r="AA4743" s="6">
        <f>(P4743/1000)*Z4743</f>
        <v>0</v>
      </c>
      <c r="AB4743" s="6">
        <f>(W4743/100000)*Z4743</f>
        <v>0</v>
      </c>
    </row>
    <row r="4744" spans="1:28" x14ac:dyDescent="0.35">
      <c r="A4744" s="6" t="s">
        <v>5111</v>
      </c>
      <c r="B4744" s="6" t="s">
        <v>5095</v>
      </c>
      <c r="C4744" s="6" t="s">
        <v>5096</v>
      </c>
      <c r="D4744" s="6">
        <v>2005</v>
      </c>
      <c r="E4744" s="9" t="s">
        <v>6000</v>
      </c>
      <c r="F4744" s="6">
        <v>822.97706399999902</v>
      </c>
      <c r="G4744" s="9">
        <v>116.7</v>
      </c>
      <c r="H4744" s="9">
        <v>532</v>
      </c>
      <c r="I4744" s="6">
        <f>1/F4744</f>
        <v>1.215100692040673E-3</v>
      </c>
      <c r="J4744" s="6">
        <f t="shared" si="444"/>
        <v>1.788845721707746</v>
      </c>
      <c r="K4744" s="6">
        <f>G4744-J4744</f>
        <v>114.91115427829226</v>
      </c>
      <c r="L4744" s="6">
        <f>J4744+K4744-G4744</f>
        <v>0</v>
      </c>
      <c r="M4744" s="6">
        <v>822.97706399999902</v>
      </c>
      <c r="N4744" s="6">
        <f t="shared" si="445"/>
        <v>1.215100692040673E-3</v>
      </c>
      <c r="O4744" s="6">
        <f t="shared" si="446"/>
        <v>116.7</v>
      </c>
      <c r="P4744" s="6">
        <f>O4744-G4744</f>
        <v>0</v>
      </c>
      <c r="Q4744" s="6">
        <f>1/(LN(F4744))</f>
        <v>0.14896628574227239</v>
      </c>
      <c r="R4744" s="6">
        <f t="shared" si="447"/>
        <v>85.908112156139779</v>
      </c>
      <c r="S4744" s="6">
        <f>H4744-R4744</f>
        <v>446.09188784386021</v>
      </c>
      <c r="T4744" s="6">
        <f>R4744+S4744-H4744</f>
        <v>0</v>
      </c>
      <c r="U4744" s="6">
        <f t="shared" si="448"/>
        <v>85.908112156139779</v>
      </c>
      <c r="V4744" s="6">
        <f t="shared" si="449"/>
        <v>532</v>
      </c>
      <c r="W4744" s="6">
        <f>V4744-H4744</f>
        <v>0</v>
      </c>
      <c r="X4744" s="6">
        <v>32.021999999999998</v>
      </c>
      <c r="Y4744" s="6">
        <v>1030579</v>
      </c>
      <c r="Z4744" s="6">
        <f>(X4744/1000)*Y4744</f>
        <v>33001.200738</v>
      </c>
      <c r="AA4744" s="6">
        <f>(P4744/1000)*Z4744</f>
        <v>0</v>
      </c>
      <c r="AB4744" s="6">
        <f>(W4744/100000)*Z4744</f>
        <v>0</v>
      </c>
    </row>
    <row r="4745" spans="1:28" x14ac:dyDescent="0.35">
      <c r="A4745" s="6" t="s">
        <v>5112</v>
      </c>
      <c r="B4745" s="6" t="s">
        <v>5095</v>
      </c>
      <c r="C4745" s="6" t="s">
        <v>5096</v>
      </c>
      <c r="D4745" s="6">
        <v>2006</v>
      </c>
      <c r="E4745" s="9" t="s">
        <v>6000</v>
      </c>
      <c r="F4745" s="6">
        <v>1216.9482756</v>
      </c>
      <c r="G4745" s="9">
        <v>108.8</v>
      </c>
      <c r="H4745" s="9">
        <v>518</v>
      </c>
      <c r="I4745" s="6">
        <f>1/F4745</f>
        <v>8.2172761164147538E-4</v>
      </c>
      <c r="J4745" s="6">
        <f t="shared" si="444"/>
        <v>1.2097301335787356</v>
      </c>
      <c r="K4745" s="6">
        <f>G4745-J4745</f>
        <v>107.59026986642127</v>
      </c>
      <c r="L4745" s="6">
        <f>J4745+K4745-G4745</f>
        <v>0</v>
      </c>
      <c r="M4745" s="6">
        <v>1216.9482756</v>
      </c>
      <c r="N4745" s="6">
        <f t="shared" si="445"/>
        <v>8.2172761164147538E-4</v>
      </c>
      <c r="O4745" s="6">
        <f t="shared" si="446"/>
        <v>108.8</v>
      </c>
      <c r="P4745" s="6">
        <f>O4745-G4745</f>
        <v>0</v>
      </c>
      <c r="Q4745" s="6">
        <f>1/(LN(F4745))</f>
        <v>0.14076375277825487</v>
      </c>
      <c r="R4745" s="6">
        <f t="shared" si="447"/>
        <v>81.177752408455703</v>
      </c>
      <c r="S4745" s="6">
        <f>H4745-R4745</f>
        <v>436.82224759154428</v>
      </c>
      <c r="T4745" s="6">
        <f>R4745+S4745-H4745</f>
        <v>0</v>
      </c>
      <c r="U4745" s="6">
        <f t="shared" si="448"/>
        <v>81.177752408455703</v>
      </c>
      <c r="V4745" s="6">
        <f t="shared" si="449"/>
        <v>518</v>
      </c>
      <c r="W4745" s="6">
        <f>V4745-H4745</f>
        <v>0</v>
      </c>
      <c r="X4745" s="6">
        <v>31.957000000000001</v>
      </c>
      <c r="Y4745" s="6">
        <v>1036092</v>
      </c>
      <c r="Z4745" s="6">
        <f>(X4745/1000)*Y4745</f>
        <v>33110.392044</v>
      </c>
      <c r="AA4745" s="6">
        <f>(P4745/1000)*Z4745</f>
        <v>0</v>
      </c>
      <c r="AB4745" s="6">
        <f>(W4745/100000)*Z4745</f>
        <v>0</v>
      </c>
    </row>
    <row r="4746" spans="1:28" x14ac:dyDescent="0.35">
      <c r="A4746" s="6" t="s">
        <v>5113</v>
      </c>
      <c r="B4746" s="6" t="s">
        <v>5095</v>
      </c>
      <c r="C4746" s="6" t="s">
        <v>5096</v>
      </c>
      <c r="D4746" s="6">
        <v>2007</v>
      </c>
      <c r="E4746" s="9" t="s">
        <v>6000</v>
      </c>
      <c r="F4746" s="6">
        <v>1141.562085</v>
      </c>
      <c r="G4746" s="9">
        <v>104.9</v>
      </c>
      <c r="H4746" s="9">
        <v>496</v>
      </c>
      <c r="I4746" s="6">
        <f>1/F4746</f>
        <v>8.7599265352265095E-4</v>
      </c>
      <c r="J4746" s="6">
        <f t="shared" si="444"/>
        <v>1.2896179886703227</v>
      </c>
      <c r="K4746" s="6">
        <f>G4746-J4746</f>
        <v>103.61038201132968</v>
      </c>
      <c r="L4746" s="6">
        <f>J4746+K4746-G4746</f>
        <v>0</v>
      </c>
      <c r="M4746" s="6">
        <v>1141.562085</v>
      </c>
      <c r="N4746" s="6">
        <f t="shared" si="445"/>
        <v>8.7599265352265095E-4</v>
      </c>
      <c r="O4746" s="6">
        <f t="shared" si="446"/>
        <v>104.9</v>
      </c>
      <c r="P4746" s="6">
        <f>O4746-G4746</f>
        <v>0</v>
      </c>
      <c r="Q4746" s="6">
        <f>1/(LN(F4746))</f>
        <v>0.14204237050188023</v>
      </c>
      <c r="R4746" s="6">
        <f t="shared" si="447"/>
        <v>81.915124856581826</v>
      </c>
      <c r="S4746" s="6">
        <f>H4746-R4746</f>
        <v>414.08487514341817</v>
      </c>
      <c r="T4746" s="6">
        <f>R4746+S4746-H4746</f>
        <v>0</v>
      </c>
      <c r="U4746" s="6">
        <f t="shared" si="448"/>
        <v>81.915124856581826</v>
      </c>
      <c r="V4746" s="6">
        <f t="shared" si="449"/>
        <v>496</v>
      </c>
      <c r="W4746" s="6">
        <f>V4746-H4746</f>
        <v>0</v>
      </c>
      <c r="X4746" s="6">
        <v>31.77</v>
      </c>
      <c r="Y4746" s="6">
        <v>1042652</v>
      </c>
      <c r="Z4746" s="6">
        <f>(X4746/1000)*Y4746</f>
        <v>33125.054040000003</v>
      </c>
      <c r="AA4746" s="6">
        <f>(P4746/1000)*Z4746</f>
        <v>0</v>
      </c>
      <c r="AB4746" s="6">
        <f>(W4746/100000)*Z4746</f>
        <v>0</v>
      </c>
    </row>
    <row r="4747" spans="1:28" x14ac:dyDescent="0.35">
      <c r="A4747" s="6" t="s">
        <v>5114</v>
      </c>
      <c r="B4747" s="6" t="s">
        <v>5095</v>
      </c>
      <c r="C4747" s="6" t="s">
        <v>5096</v>
      </c>
      <c r="D4747" s="6">
        <v>2008</v>
      </c>
      <c r="E4747" s="9" t="s">
        <v>6000</v>
      </c>
      <c r="F4747" s="6">
        <v>1234.3832676</v>
      </c>
      <c r="G4747" s="9">
        <v>103</v>
      </c>
      <c r="H4747" s="9">
        <v>474</v>
      </c>
      <c r="I4747" s="6">
        <f>1/F4747</f>
        <v>8.1012115624694975E-4</v>
      </c>
      <c r="J4747" s="6">
        <f t="shared" si="444"/>
        <v>1.1926433536824783</v>
      </c>
      <c r="K4747" s="6">
        <f>G4747-J4747</f>
        <v>101.80735664631752</v>
      </c>
      <c r="L4747" s="6">
        <f>J4747+K4747-G4747</f>
        <v>0</v>
      </c>
      <c r="M4747" s="6">
        <v>1234.3832676</v>
      </c>
      <c r="N4747" s="6">
        <f t="shared" si="445"/>
        <v>8.1012115624694975E-4</v>
      </c>
      <c r="O4747" s="6">
        <f t="shared" si="446"/>
        <v>103</v>
      </c>
      <c r="P4747" s="6">
        <f>O4747-G4747</f>
        <v>0</v>
      </c>
      <c r="Q4747" s="6">
        <f>1/(LN(F4747))</f>
        <v>0.14048245264664908</v>
      </c>
      <c r="R4747" s="6">
        <f t="shared" si="447"/>
        <v>81.015528029059297</v>
      </c>
      <c r="S4747" s="6">
        <f>H4747-R4747</f>
        <v>392.98447197094072</v>
      </c>
      <c r="T4747" s="6">
        <f>R4747+S4747-H4747</f>
        <v>0</v>
      </c>
      <c r="U4747" s="6">
        <f t="shared" si="448"/>
        <v>81.015528029059297</v>
      </c>
      <c r="V4747" s="6">
        <f t="shared" si="449"/>
        <v>474</v>
      </c>
      <c r="W4747" s="6">
        <f>V4747-H4747</f>
        <v>0</v>
      </c>
      <c r="X4747" s="6">
        <v>31.442</v>
      </c>
      <c r="Y4747" s="6">
        <v>1049945</v>
      </c>
      <c r="Z4747" s="6">
        <f>(X4747/1000)*Y4747</f>
        <v>33012.370689999996</v>
      </c>
      <c r="AA4747" s="6">
        <f>(P4747/1000)*Z4747</f>
        <v>0</v>
      </c>
      <c r="AB4747" s="6">
        <f>(W4747/100000)*Z4747</f>
        <v>0</v>
      </c>
    </row>
    <row r="4748" spans="1:28" x14ac:dyDescent="0.35">
      <c r="A4748" s="6" t="s">
        <v>5115</v>
      </c>
      <c r="B4748" s="6" t="s">
        <v>5095</v>
      </c>
      <c r="C4748" s="6" t="s">
        <v>5096</v>
      </c>
      <c r="D4748" s="6">
        <v>2009</v>
      </c>
      <c r="E4748" s="9" t="s">
        <v>6000</v>
      </c>
      <c r="F4748" s="6">
        <v>1048.2392735999999</v>
      </c>
      <c r="G4748" s="9">
        <v>96.7</v>
      </c>
      <c r="H4748" s="9">
        <v>460</v>
      </c>
      <c r="I4748" s="6">
        <f>1/F4748</f>
        <v>9.5398066566011177E-4</v>
      </c>
      <c r="J4748" s="6">
        <f t="shared" si="444"/>
        <v>1.4044303023908378</v>
      </c>
      <c r="K4748" s="6">
        <f>G4748-J4748</f>
        <v>95.295569697609167</v>
      </c>
      <c r="L4748" s="6">
        <f>J4748+K4748-G4748</f>
        <v>0</v>
      </c>
      <c r="M4748" s="6">
        <v>1048.2392735999999</v>
      </c>
      <c r="N4748" s="6">
        <f t="shared" si="445"/>
        <v>9.5398066566011177E-4</v>
      </c>
      <c r="O4748" s="6">
        <f t="shared" si="446"/>
        <v>96.7</v>
      </c>
      <c r="P4748" s="6">
        <f>O4748-G4748</f>
        <v>0</v>
      </c>
      <c r="Q4748" s="6">
        <f>1/(LN(F4748))</f>
        <v>0.14378419859851896</v>
      </c>
      <c r="R4748" s="6">
        <f t="shared" si="447"/>
        <v>82.919628410772901</v>
      </c>
      <c r="S4748" s="6">
        <f>H4748-R4748</f>
        <v>377.08037158922707</v>
      </c>
      <c r="T4748" s="6">
        <f>R4748+S4748-H4748</f>
        <v>0</v>
      </c>
      <c r="U4748" s="6">
        <f t="shared" si="448"/>
        <v>82.919628410772901</v>
      </c>
      <c r="V4748" s="6">
        <f t="shared" si="449"/>
        <v>460</v>
      </c>
      <c r="W4748" s="6">
        <f>V4748-H4748</f>
        <v>0</v>
      </c>
      <c r="X4748" s="6">
        <v>30.972000000000001</v>
      </c>
      <c r="Y4748" s="6">
        <v>1057467</v>
      </c>
      <c r="Z4748" s="6">
        <f>(X4748/1000)*Y4748</f>
        <v>32751.867924000002</v>
      </c>
      <c r="AA4748" s="6">
        <f>(P4748/1000)*Z4748</f>
        <v>0</v>
      </c>
      <c r="AB4748" s="6">
        <f>(W4748/100000)*Z4748</f>
        <v>0</v>
      </c>
    </row>
    <row r="4749" spans="1:28" x14ac:dyDescent="0.35">
      <c r="A4749" s="6" t="s">
        <v>5116</v>
      </c>
      <c r="B4749" s="6" t="s">
        <v>5095</v>
      </c>
      <c r="C4749" s="6" t="s">
        <v>5096</v>
      </c>
      <c r="D4749" s="6">
        <v>2010</v>
      </c>
      <c r="E4749" s="9" t="s">
        <v>6000</v>
      </c>
      <c r="F4749" s="6">
        <v>704.0604945</v>
      </c>
      <c r="G4749" s="9">
        <v>86.6</v>
      </c>
      <c r="H4749" s="9">
        <v>450</v>
      </c>
      <c r="I4749" s="6">
        <f>1/F4749</f>
        <v>1.4203324967269556E-3</v>
      </c>
      <c r="J4749" s="6">
        <f t="shared" si="444"/>
        <v>2.0909836746989932</v>
      </c>
      <c r="K4749" s="6">
        <f>G4749-J4749</f>
        <v>84.509016325301005</v>
      </c>
      <c r="L4749" s="6">
        <f>J4749+K4749-G4749</f>
        <v>0</v>
      </c>
      <c r="M4749" s="6">
        <v>704.0604945</v>
      </c>
      <c r="N4749" s="6">
        <f t="shared" si="445"/>
        <v>1.4203324967269556E-3</v>
      </c>
      <c r="O4749" s="6">
        <f t="shared" si="446"/>
        <v>86.6</v>
      </c>
      <c r="P4749" s="6">
        <f>O4749-G4749</f>
        <v>0</v>
      </c>
      <c r="Q4749" s="6">
        <f>1/(LN(F4749))</f>
        <v>0.15251192597073554</v>
      </c>
      <c r="R4749" s="6">
        <f t="shared" si="447"/>
        <v>87.952865147693345</v>
      </c>
      <c r="S4749" s="6">
        <f>H4749-R4749</f>
        <v>362.04713485230667</v>
      </c>
      <c r="T4749" s="6">
        <f>R4749+S4749-H4749</f>
        <v>0</v>
      </c>
      <c r="U4749" s="6">
        <f t="shared" si="448"/>
        <v>87.952865147693345</v>
      </c>
      <c r="V4749" s="6">
        <f t="shared" si="449"/>
        <v>450</v>
      </c>
      <c r="W4749" s="6">
        <f>V4749-H4749</f>
        <v>0</v>
      </c>
      <c r="X4749" s="6">
        <v>30.39</v>
      </c>
      <c r="Y4749" s="6">
        <v>1064837</v>
      </c>
      <c r="Z4749" s="6">
        <f>(X4749/1000)*Y4749</f>
        <v>32360.396430000001</v>
      </c>
      <c r="AA4749" s="6">
        <f>(P4749/1000)*Z4749</f>
        <v>0</v>
      </c>
      <c r="AB4749" s="6">
        <f>(W4749/100000)*Z4749</f>
        <v>0</v>
      </c>
    </row>
    <row r="4750" spans="1:28" x14ac:dyDescent="0.35">
      <c r="A4750" s="6" t="s">
        <v>5117</v>
      </c>
      <c r="B4750" s="6" t="s">
        <v>5095</v>
      </c>
      <c r="C4750" s="6" t="s">
        <v>5096</v>
      </c>
      <c r="D4750" s="6">
        <v>2011</v>
      </c>
      <c r="E4750" s="9" t="s">
        <v>6000</v>
      </c>
      <c r="F4750" s="6">
        <v>717.16760499999998</v>
      </c>
      <c r="G4750" s="9">
        <v>77</v>
      </c>
      <c r="H4750" s="9">
        <v>441</v>
      </c>
      <c r="I4750" s="6">
        <f>1/F4750</f>
        <v>1.394374192347966E-3</v>
      </c>
      <c r="J4750" s="6">
        <f t="shared" si="444"/>
        <v>2.0527684041166365</v>
      </c>
      <c r="K4750" s="6">
        <f>G4750-J4750</f>
        <v>74.947231595883366</v>
      </c>
      <c r="L4750" s="6">
        <f>J4750+K4750-G4750</f>
        <v>0</v>
      </c>
      <c r="M4750" s="6">
        <v>717.16760499999998</v>
      </c>
      <c r="N4750" s="6">
        <f t="shared" si="445"/>
        <v>1.394374192347966E-3</v>
      </c>
      <c r="O4750" s="6">
        <f t="shared" si="446"/>
        <v>77</v>
      </c>
      <c r="P4750" s="6">
        <f>O4750-G4750</f>
        <v>0</v>
      </c>
      <c r="Q4750" s="6">
        <f>1/(LN(F4750))</f>
        <v>0.15208409414797422</v>
      </c>
      <c r="R4750" s="6">
        <f t="shared" si="447"/>
        <v>87.706136674665998</v>
      </c>
      <c r="S4750" s="6">
        <f>H4750-R4750</f>
        <v>353.29386332533397</v>
      </c>
      <c r="T4750" s="6">
        <f>R4750+S4750-H4750</f>
        <v>0</v>
      </c>
      <c r="U4750" s="6">
        <f t="shared" si="448"/>
        <v>87.706136674665998</v>
      </c>
      <c r="V4750" s="6">
        <f t="shared" si="449"/>
        <v>441</v>
      </c>
      <c r="W4750" s="6">
        <f>V4750-H4750</f>
        <v>0</v>
      </c>
      <c r="X4750" s="6">
        <v>29.747</v>
      </c>
      <c r="Y4750" s="6">
        <v>1072032</v>
      </c>
      <c r="Z4750" s="6">
        <f>(X4750/1000)*Y4750</f>
        <v>31889.735903999997</v>
      </c>
      <c r="AA4750" s="6">
        <f>(P4750/1000)*Z4750</f>
        <v>0</v>
      </c>
      <c r="AB4750" s="6">
        <f>(W4750/100000)*Z4750</f>
        <v>0</v>
      </c>
    </row>
    <row r="4751" spans="1:28" x14ac:dyDescent="0.35">
      <c r="A4751" s="6" t="s">
        <v>5118</v>
      </c>
      <c r="B4751" s="6" t="s">
        <v>5095</v>
      </c>
      <c r="C4751" s="6" t="s">
        <v>5096</v>
      </c>
      <c r="D4751" s="6">
        <v>2012</v>
      </c>
      <c r="E4751" s="9" t="s">
        <v>6000</v>
      </c>
      <c r="F4751" s="6">
        <v>1305.1994748</v>
      </c>
      <c r="G4751" s="9">
        <v>71</v>
      </c>
      <c r="H4751" s="9">
        <v>435</v>
      </c>
      <c r="I4751" s="6">
        <f>1/F4751</f>
        <v>7.6616641310956195E-4</v>
      </c>
      <c r="J4751" s="6">
        <f t="shared" si="444"/>
        <v>1.127934103885222</v>
      </c>
      <c r="K4751" s="6">
        <f>G4751-J4751</f>
        <v>69.872065896114776</v>
      </c>
      <c r="L4751" s="6">
        <f>J4751+K4751-G4751</f>
        <v>0</v>
      </c>
      <c r="M4751" s="6">
        <v>1305.1994748</v>
      </c>
      <c r="N4751" s="6">
        <f t="shared" si="445"/>
        <v>7.6616641310956195E-4</v>
      </c>
      <c r="O4751" s="6">
        <f t="shared" si="446"/>
        <v>71</v>
      </c>
      <c r="P4751" s="6">
        <f>O4751-G4751</f>
        <v>0</v>
      </c>
      <c r="Q4751" s="6">
        <f>1/(LN(F4751))</f>
        <v>0.13939008991817878</v>
      </c>
      <c r="R4751" s="6">
        <f t="shared" si="447"/>
        <v>80.385567905364113</v>
      </c>
      <c r="S4751" s="6">
        <f>H4751-R4751</f>
        <v>354.6144320946359</v>
      </c>
      <c r="T4751" s="6">
        <f>R4751+S4751-H4751</f>
        <v>0</v>
      </c>
      <c r="U4751" s="6">
        <f t="shared" si="448"/>
        <v>80.385567905364113</v>
      </c>
      <c r="V4751" s="6">
        <f t="shared" si="449"/>
        <v>435</v>
      </c>
      <c r="W4751" s="6">
        <f>V4751-H4751</f>
        <v>0</v>
      </c>
      <c r="X4751" s="6">
        <v>29.111000000000001</v>
      </c>
      <c r="Y4751" s="6">
        <v>1079288</v>
      </c>
      <c r="Z4751" s="6">
        <f>(X4751/1000)*Y4751</f>
        <v>31419.152968000002</v>
      </c>
      <c r="AA4751" s="6">
        <f>(P4751/1000)*Z4751</f>
        <v>0</v>
      </c>
      <c r="AB4751" s="6">
        <f>(W4751/100000)*Z4751</f>
        <v>0</v>
      </c>
    </row>
    <row r="4752" spans="1:28" x14ac:dyDescent="0.35">
      <c r="A4752" s="6" t="s">
        <v>5119</v>
      </c>
      <c r="B4752" s="6" t="s">
        <v>5095</v>
      </c>
      <c r="C4752" s="6" t="s">
        <v>5096</v>
      </c>
      <c r="D4752" s="6">
        <v>2013</v>
      </c>
      <c r="E4752" s="9" t="s">
        <v>6000</v>
      </c>
      <c r="F4752" s="6">
        <v>1386.8023020000001</v>
      </c>
      <c r="G4752" s="9">
        <v>68</v>
      </c>
      <c r="H4752" s="9">
        <v>432</v>
      </c>
      <c r="I4752" s="6">
        <f>1/F4752</f>
        <v>7.2108331415215662E-4</v>
      </c>
      <c r="J4752" s="6">
        <f t="shared" si="444"/>
        <v>1.0615637123452077</v>
      </c>
      <c r="K4752" s="6">
        <f>G4752-J4752</f>
        <v>66.938436287654795</v>
      </c>
      <c r="L4752" s="6">
        <f>J4752+K4752-G4752</f>
        <v>0</v>
      </c>
      <c r="M4752" s="6">
        <v>1386.8023020000001</v>
      </c>
      <c r="N4752" s="6">
        <f t="shared" si="445"/>
        <v>7.2108331415215662E-4</v>
      </c>
      <c r="O4752" s="6">
        <f t="shared" si="446"/>
        <v>68</v>
      </c>
      <c r="P4752" s="6">
        <f>O4752-G4752</f>
        <v>0</v>
      </c>
      <c r="Q4752" s="6">
        <f>1/(LN(F4752))</f>
        <v>0.13822166462158961</v>
      </c>
      <c r="R4752" s="6">
        <f t="shared" si="447"/>
        <v>79.711742878947632</v>
      </c>
      <c r="S4752" s="6">
        <f>H4752-R4752</f>
        <v>352.28825712105237</v>
      </c>
      <c r="T4752" s="6">
        <f>R4752+S4752-H4752</f>
        <v>0</v>
      </c>
      <c r="U4752" s="6">
        <f t="shared" si="448"/>
        <v>79.711742878947632</v>
      </c>
      <c r="V4752" s="6">
        <f t="shared" si="449"/>
        <v>432</v>
      </c>
      <c r="W4752" s="6">
        <f>V4752-H4752</f>
        <v>0</v>
      </c>
      <c r="X4752" s="6">
        <v>28.53</v>
      </c>
      <c r="Y4752" s="6">
        <v>1086839</v>
      </c>
      <c r="Z4752" s="6">
        <f>(X4752/1000)*Y4752</f>
        <v>31007.516670000001</v>
      </c>
      <c r="AA4752" s="6">
        <f>(P4752/1000)*Z4752</f>
        <v>0</v>
      </c>
      <c r="AB4752" s="6">
        <f>(W4752/100000)*Z4752</f>
        <v>0</v>
      </c>
    </row>
    <row r="4753" spans="1:28" x14ac:dyDescent="0.35">
      <c r="A4753" s="6" t="s">
        <v>5120</v>
      </c>
      <c r="B4753" s="6" t="s">
        <v>5095</v>
      </c>
      <c r="C4753" s="6" t="s">
        <v>5096</v>
      </c>
      <c r="D4753" s="6">
        <v>2014</v>
      </c>
      <c r="E4753" s="9" t="s">
        <v>6000</v>
      </c>
      <c r="F4753" s="6">
        <v>1412.4357</v>
      </c>
      <c r="G4753" s="9">
        <v>66.900000000000006</v>
      </c>
      <c r="H4753" s="9">
        <v>434</v>
      </c>
      <c r="I4753" s="6">
        <f>1/F4753</f>
        <v>7.0799683128938186E-4</v>
      </c>
      <c r="J4753" s="6">
        <f t="shared" si="444"/>
        <v>1.0422980670907709</v>
      </c>
      <c r="K4753" s="6">
        <f>G4753-J4753</f>
        <v>65.857701932909237</v>
      </c>
      <c r="L4753" s="6">
        <f>J4753+K4753-G4753</f>
        <v>0</v>
      </c>
      <c r="M4753" s="6">
        <v>1412.4357</v>
      </c>
      <c r="N4753" s="6">
        <f t="shared" si="445"/>
        <v>7.0799683128938186E-4</v>
      </c>
      <c r="O4753" s="6">
        <f t="shared" si="446"/>
        <v>66.900000000000006</v>
      </c>
      <c r="P4753" s="6">
        <f>O4753-G4753</f>
        <v>0</v>
      </c>
      <c r="Q4753" s="6">
        <f>1/(LN(F4753))</f>
        <v>0.13787263468006669</v>
      </c>
      <c r="R4753" s="6">
        <f t="shared" si="447"/>
        <v>79.510459056821063</v>
      </c>
      <c r="S4753" s="6">
        <f>H4753-R4753</f>
        <v>354.48954094317895</v>
      </c>
      <c r="T4753" s="6">
        <f>R4753+S4753-H4753</f>
        <v>0</v>
      </c>
      <c r="U4753" s="6">
        <f t="shared" si="448"/>
        <v>79.510459056821063</v>
      </c>
      <c r="V4753" s="6">
        <f t="shared" si="449"/>
        <v>434</v>
      </c>
      <c r="W4753" s="6">
        <f>V4753-H4753</f>
        <v>0</v>
      </c>
      <c r="X4753" s="6">
        <v>28.021000000000001</v>
      </c>
      <c r="Y4753" s="6">
        <v>1095021</v>
      </c>
      <c r="Z4753" s="6">
        <f>(X4753/1000)*Y4753</f>
        <v>30683.583441000002</v>
      </c>
      <c r="AA4753" s="6">
        <f>(P4753/1000)*Z4753</f>
        <v>0</v>
      </c>
      <c r="AB4753" s="6">
        <f>(W4753/100000)*Z4753</f>
        <v>0</v>
      </c>
    </row>
    <row r="4754" spans="1:28" x14ac:dyDescent="0.35">
      <c r="A4754" s="6" t="s">
        <v>5121</v>
      </c>
      <c r="B4754" s="6" t="s">
        <v>5095</v>
      </c>
      <c r="C4754" s="6" t="s">
        <v>5096</v>
      </c>
      <c r="D4754" s="6">
        <v>2015</v>
      </c>
      <c r="E4754" s="9" t="s">
        <v>6000</v>
      </c>
      <c r="F4754" s="6">
        <v>1336.9905060000001</v>
      </c>
      <c r="G4754" s="9">
        <v>59.2</v>
      </c>
      <c r="H4754" s="9">
        <v>435</v>
      </c>
      <c r="I4754" s="6">
        <f>1/F4754</f>
        <v>7.4794846748148854E-4</v>
      </c>
      <c r="J4754" s="6">
        <f t="shared" si="444"/>
        <v>1.1011140269084303</v>
      </c>
      <c r="K4754" s="6">
        <f>G4754-J4754</f>
        <v>58.098885973091569</v>
      </c>
      <c r="L4754" s="6">
        <f>J4754+K4754-G4754</f>
        <v>0</v>
      </c>
      <c r="M4754" s="6">
        <v>1336.9905060000001</v>
      </c>
      <c r="N4754" s="6">
        <f t="shared" si="445"/>
        <v>7.4794846748148854E-4</v>
      </c>
      <c r="O4754" s="6">
        <f t="shared" si="446"/>
        <v>59.2</v>
      </c>
      <c r="P4754" s="6">
        <f>O4754-G4754</f>
        <v>0</v>
      </c>
      <c r="Q4754" s="6">
        <f>1/(LN(F4754))</f>
        <v>0.1389240738011458</v>
      </c>
      <c r="R4754" s="6">
        <f t="shared" si="447"/>
        <v>80.116818740751782</v>
      </c>
      <c r="S4754" s="6">
        <f>H4754-R4754</f>
        <v>354.8831812592482</v>
      </c>
      <c r="T4754" s="6">
        <f>R4754+S4754-H4754</f>
        <v>0</v>
      </c>
      <c r="U4754" s="6">
        <f t="shared" si="448"/>
        <v>80.116818740751782</v>
      </c>
      <c r="V4754" s="6">
        <f t="shared" si="449"/>
        <v>435</v>
      </c>
      <c r="W4754" s="6">
        <f>V4754-H4754</f>
        <v>0</v>
      </c>
      <c r="X4754" s="6">
        <v>27.579000000000001</v>
      </c>
      <c r="Y4754" s="6">
        <v>1104044</v>
      </c>
      <c r="Z4754" s="6">
        <f>(X4754/1000)*Y4754</f>
        <v>30448.429475999998</v>
      </c>
      <c r="AA4754" s="6">
        <f>(P4754/1000)*Z4754</f>
        <v>0</v>
      </c>
      <c r="AB4754" s="6">
        <f>(W4754/100000)*Z4754</f>
        <v>0</v>
      </c>
    </row>
    <row r="4755" spans="1:28" x14ac:dyDescent="0.35">
      <c r="A4755" s="6" t="s">
        <v>5122</v>
      </c>
      <c r="B4755" s="6" t="s">
        <v>5095</v>
      </c>
      <c r="C4755" s="6" t="s">
        <v>5096</v>
      </c>
      <c r="D4755" s="6">
        <v>2016</v>
      </c>
      <c r="E4755" s="9" t="s">
        <v>6000</v>
      </c>
      <c r="F4755" s="6">
        <v>1152.4292981999999</v>
      </c>
      <c r="G4755" s="9">
        <v>58.9</v>
      </c>
      <c r="H4755" s="9">
        <v>436</v>
      </c>
      <c r="I4755" s="6">
        <f>1/F4755</f>
        <v>8.677321910870524E-4</v>
      </c>
      <c r="J4755" s="6">
        <f t="shared" si="444"/>
        <v>1.2774571093423457</v>
      </c>
      <c r="K4755" s="6">
        <f>G4755-J4755</f>
        <v>57.622542890657655</v>
      </c>
      <c r="L4755" s="6">
        <f>J4755+K4755-G4755</f>
        <v>0</v>
      </c>
      <c r="M4755" s="6">
        <v>1152.4292981999999</v>
      </c>
      <c r="N4755" s="6">
        <f t="shared" si="445"/>
        <v>8.677321910870524E-4</v>
      </c>
      <c r="O4755" s="6">
        <f t="shared" si="446"/>
        <v>58.9</v>
      </c>
      <c r="P4755" s="6">
        <f>O4755-G4755</f>
        <v>0</v>
      </c>
      <c r="Q4755" s="6">
        <f>1/(LN(F4755))</f>
        <v>0.14185146809850047</v>
      </c>
      <c r="R4755" s="6">
        <f t="shared" si="447"/>
        <v>81.805032395064728</v>
      </c>
      <c r="S4755" s="6">
        <f>H4755-R4755</f>
        <v>354.1949676049353</v>
      </c>
      <c r="T4755" s="6">
        <f>R4755+S4755-H4755</f>
        <v>0</v>
      </c>
      <c r="U4755" s="6">
        <f t="shared" si="448"/>
        <v>81.805032395064728</v>
      </c>
      <c r="V4755" s="6">
        <f t="shared" si="449"/>
        <v>436</v>
      </c>
      <c r="W4755" s="6">
        <f>V4755-H4755</f>
        <v>0</v>
      </c>
      <c r="X4755" s="6">
        <v>27.175999999999998</v>
      </c>
      <c r="Y4755" s="6">
        <v>1113984</v>
      </c>
      <c r="Z4755" s="6">
        <f>(X4755/1000)*Y4755</f>
        <v>30273.629183999998</v>
      </c>
      <c r="AA4755" s="6">
        <f>(P4755/1000)*Z4755</f>
        <v>0</v>
      </c>
      <c r="AB4755" s="6">
        <f>(W4755/100000)*Z4755</f>
        <v>0</v>
      </c>
    </row>
    <row r="4756" spans="1:28" x14ac:dyDescent="0.35">
      <c r="A4756" s="6" t="s">
        <v>5123</v>
      </c>
      <c r="B4756" s="6" t="s">
        <v>5095</v>
      </c>
      <c r="C4756" s="6" t="s">
        <v>5096</v>
      </c>
      <c r="D4756" s="6">
        <v>2017</v>
      </c>
      <c r="E4756" s="9" t="s">
        <v>6000</v>
      </c>
      <c r="F4756" s="6">
        <v>1295.4915736143935</v>
      </c>
      <c r="G4756" s="9">
        <v>62.3</v>
      </c>
      <c r="H4756" s="9">
        <v>437</v>
      </c>
      <c r="I4756" s="6">
        <f>1/F4756</f>
        <v>7.7190776101308139E-4</v>
      </c>
      <c r="J4756" s="6">
        <f t="shared" si="444"/>
        <v>1.1363863957004772</v>
      </c>
      <c r="K4756" s="6">
        <f>G4756-J4756</f>
        <v>61.16361360429952</v>
      </c>
      <c r="L4756" s="6">
        <f>J4756+K4756-G4756</f>
        <v>0</v>
      </c>
      <c r="M4756" s="6">
        <v>1295.4915736143935</v>
      </c>
      <c r="N4756" s="6">
        <f t="shared" si="445"/>
        <v>7.7190776101308139E-4</v>
      </c>
      <c r="O4756" s="6">
        <f t="shared" si="446"/>
        <v>62.3</v>
      </c>
      <c r="P4756" s="6">
        <f>O4756-G4756</f>
        <v>0</v>
      </c>
      <c r="Q4756" s="6">
        <f>1/(LN(F4756))</f>
        <v>0.13953529592187136</v>
      </c>
      <c r="R4756" s="6">
        <f t="shared" si="447"/>
        <v>80.469307481663606</v>
      </c>
      <c r="S4756" s="6">
        <f>H4756-R4756</f>
        <v>356.53069251833642</v>
      </c>
      <c r="T4756" s="6">
        <f>R4756+S4756-H4756</f>
        <v>0</v>
      </c>
      <c r="U4756" s="6">
        <f t="shared" si="448"/>
        <v>80.469307481663606</v>
      </c>
      <c r="V4756" s="6">
        <f t="shared" si="449"/>
        <v>437</v>
      </c>
      <c r="W4756" s="6">
        <f>V4756-H4756</f>
        <v>0</v>
      </c>
      <c r="X4756" s="6">
        <v>26.773</v>
      </c>
      <c r="Y4756" s="10">
        <v>1100000</v>
      </c>
      <c r="Z4756" s="6">
        <f>(X4756/1000)*Y4756</f>
        <v>29450.3</v>
      </c>
      <c r="AA4756" s="6">
        <f>(P4756/1000)*Z4756</f>
        <v>0</v>
      </c>
      <c r="AB4756" s="6">
        <f>(W4756/100000)*Z4756</f>
        <v>0</v>
      </c>
    </row>
    <row r="4757" spans="1:28" x14ac:dyDescent="0.35">
      <c r="A4757" s="6" t="s">
        <v>5124</v>
      </c>
      <c r="B4757" s="6" t="s">
        <v>5095</v>
      </c>
      <c r="C4757" s="6" t="s">
        <v>5096</v>
      </c>
      <c r="D4757" s="6">
        <v>2018</v>
      </c>
      <c r="E4757" s="9" t="s">
        <v>6000</v>
      </c>
      <c r="F4757" s="6">
        <v>1167.6088101088314</v>
      </c>
      <c r="G4757" s="9">
        <v>55.3</v>
      </c>
      <c r="I4757" s="6">
        <f>1/F4757</f>
        <v>8.5645122864976594E-4</v>
      </c>
      <c r="J4757" s="6">
        <f t="shared" si="444"/>
        <v>1.2608495133423838</v>
      </c>
      <c r="K4757" s="6">
        <f>G4757-J4757</f>
        <v>54.039150486657611</v>
      </c>
      <c r="L4757" s="6">
        <f>J4757+K4757-G4757</f>
        <v>0</v>
      </c>
      <c r="M4757" s="6">
        <v>1167.6088101088314</v>
      </c>
      <c r="N4757" s="6">
        <f t="shared" si="445"/>
        <v>8.5645122864976594E-4</v>
      </c>
      <c r="O4757" s="6">
        <f t="shared" si="446"/>
        <v>55.3</v>
      </c>
      <c r="P4757" s="6">
        <f>O4757-G4757</f>
        <v>0</v>
      </c>
      <c r="Q4757" s="6">
        <f>1/(LN(F4757))</f>
        <v>0.1415886464430624</v>
      </c>
      <c r="R4757" s="6">
        <f t="shared" si="447"/>
        <v>81.653464460481885</v>
      </c>
      <c r="S4757" s="6">
        <f>H4757-R4757</f>
        <v>-81.653464460481885</v>
      </c>
      <c r="T4757" s="6">
        <f>R4757+S4757-H4757</f>
        <v>0</v>
      </c>
      <c r="U4757" s="6">
        <f t="shared" si="448"/>
        <v>81.653464460481885</v>
      </c>
      <c r="V4757" s="6">
        <f t="shared" si="449"/>
        <v>0</v>
      </c>
      <c r="W4757" s="6">
        <f>V4757-H4757</f>
        <v>0</v>
      </c>
      <c r="X4757" s="6">
        <v>26.341999999999999</v>
      </c>
      <c r="Y4757" s="10">
        <v>1100000</v>
      </c>
      <c r="Z4757" s="6">
        <f>(X4757/1000)*Y4757</f>
        <v>28976.199999999997</v>
      </c>
      <c r="AA4757" s="6">
        <f>(P4757/1000)*Z4757</f>
        <v>0</v>
      </c>
      <c r="AB4757" s="6">
        <f>(W4757/100000)*Z4757</f>
        <v>0</v>
      </c>
    </row>
    <row r="4758" spans="1:28" x14ac:dyDescent="0.35">
      <c r="A4758" s="6" t="s">
        <v>5125</v>
      </c>
      <c r="B4758" s="6" t="s">
        <v>5126</v>
      </c>
      <c r="C4758" s="6" t="s">
        <v>5127</v>
      </c>
      <c r="D4758" s="6">
        <v>1990</v>
      </c>
      <c r="E4758" s="9" t="s">
        <v>5998</v>
      </c>
      <c r="F4758" s="6">
        <v>0</v>
      </c>
      <c r="G4758" s="9">
        <v>16.3</v>
      </c>
      <c r="I4758" s="6" t="e">
        <f>1/F4758</f>
        <v>#DIV/0!</v>
      </c>
      <c r="J4758" s="6" t="e">
        <f t="shared" si="444"/>
        <v>#DIV/0!</v>
      </c>
      <c r="K4758" s="6" t="e">
        <f>G4758-J4758</f>
        <v>#DIV/0!</v>
      </c>
      <c r="L4758" s="6" t="e">
        <f>J4758+K4758-G4758</f>
        <v>#DIV/0!</v>
      </c>
      <c r="M4758" s="6">
        <v>0</v>
      </c>
      <c r="N4758" s="6" t="e">
        <f t="shared" si="445"/>
        <v>#DIV/0!</v>
      </c>
      <c r="O4758" s="6" t="e">
        <f t="shared" si="446"/>
        <v>#DIV/0!</v>
      </c>
      <c r="P4758" s="6" t="e">
        <f>O4758-G4758</f>
        <v>#DIV/0!</v>
      </c>
      <c r="Q4758" s="6" t="e">
        <f>1/(LN(F4758))</f>
        <v>#NUM!</v>
      </c>
      <c r="R4758" s="6" t="e">
        <f t="shared" si="447"/>
        <v>#NUM!</v>
      </c>
      <c r="S4758" s="6" t="e">
        <f>H4758-R4758</f>
        <v>#NUM!</v>
      </c>
      <c r="T4758" s="6" t="e">
        <f>R4758+S4758-H4758</f>
        <v>#NUM!</v>
      </c>
      <c r="U4758" s="6" t="e">
        <f t="shared" si="448"/>
        <v>#NUM!</v>
      </c>
      <c r="V4758" s="6" t="e">
        <f t="shared" si="449"/>
        <v>#NUM!</v>
      </c>
      <c r="W4758" s="6" t="e">
        <f>V4758-H4758</f>
        <v>#NUM!</v>
      </c>
      <c r="X4758" s="6">
        <v>23.1</v>
      </c>
      <c r="Y4758" s="6">
        <v>69507</v>
      </c>
      <c r="Z4758" s="6">
        <f>(X4758/1000)*Y4758</f>
        <v>1605.6117000000002</v>
      </c>
      <c r="AA4758" s="6" t="e">
        <f>(P4758/1000)*Z4758</f>
        <v>#DIV/0!</v>
      </c>
      <c r="AB4758" s="6" t="e">
        <f>(W4758/100000)*Z4758</f>
        <v>#NUM!</v>
      </c>
    </row>
    <row r="4759" spans="1:28" x14ac:dyDescent="0.35">
      <c r="A4759" s="6" t="s">
        <v>5128</v>
      </c>
      <c r="B4759" s="6" t="s">
        <v>5126</v>
      </c>
      <c r="C4759" s="6" t="s">
        <v>5127</v>
      </c>
      <c r="D4759" s="6">
        <v>1991</v>
      </c>
      <c r="E4759" s="9" t="s">
        <v>5998</v>
      </c>
      <c r="F4759" s="6">
        <v>0</v>
      </c>
      <c r="G4759" s="9">
        <v>15.8</v>
      </c>
      <c r="I4759" s="6" t="e">
        <f>1/F4759</f>
        <v>#DIV/0!</v>
      </c>
      <c r="J4759" s="6" t="e">
        <f t="shared" si="444"/>
        <v>#DIV/0!</v>
      </c>
      <c r="K4759" s="6" t="e">
        <f>G4759-J4759</f>
        <v>#DIV/0!</v>
      </c>
      <c r="L4759" s="6" t="e">
        <f>J4759+K4759-G4759</f>
        <v>#DIV/0!</v>
      </c>
      <c r="M4759" s="6">
        <v>0</v>
      </c>
      <c r="N4759" s="6" t="e">
        <f t="shared" si="445"/>
        <v>#DIV/0!</v>
      </c>
      <c r="O4759" s="6" t="e">
        <f t="shared" si="446"/>
        <v>#DIV/0!</v>
      </c>
      <c r="P4759" s="6" t="e">
        <f>O4759-G4759</f>
        <v>#DIV/0!</v>
      </c>
      <c r="Q4759" s="6" t="e">
        <f>1/(LN(F4759))</f>
        <v>#NUM!</v>
      </c>
      <c r="R4759" s="6" t="e">
        <f t="shared" si="447"/>
        <v>#NUM!</v>
      </c>
      <c r="S4759" s="6" t="e">
        <f>H4759-R4759</f>
        <v>#NUM!</v>
      </c>
      <c r="T4759" s="6" t="e">
        <f>R4759+S4759-H4759</f>
        <v>#NUM!</v>
      </c>
      <c r="U4759" s="6" t="e">
        <f t="shared" si="448"/>
        <v>#NUM!</v>
      </c>
      <c r="V4759" s="6" t="e">
        <f t="shared" si="449"/>
        <v>#NUM!</v>
      </c>
      <c r="W4759" s="6" t="e">
        <f>V4759-H4759</f>
        <v>#NUM!</v>
      </c>
      <c r="X4759" s="6">
        <v>24.2</v>
      </c>
      <c r="Y4759" s="6">
        <v>70439</v>
      </c>
      <c r="Z4759" s="6">
        <f>(X4759/1000)*Y4759</f>
        <v>1704.6237999999998</v>
      </c>
      <c r="AA4759" s="6" t="e">
        <f>(P4759/1000)*Z4759</f>
        <v>#DIV/0!</v>
      </c>
      <c r="AB4759" s="6" t="e">
        <f>(W4759/100000)*Z4759</f>
        <v>#NUM!</v>
      </c>
    </row>
    <row r="4760" spans="1:28" x14ac:dyDescent="0.35">
      <c r="A4760" s="6" t="s">
        <v>5129</v>
      </c>
      <c r="B4760" s="6" t="s">
        <v>5126</v>
      </c>
      <c r="C4760" s="6" t="s">
        <v>5127</v>
      </c>
      <c r="D4760" s="6">
        <v>1992</v>
      </c>
      <c r="E4760" s="9" t="s">
        <v>5998</v>
      </c>
      <c r="F4760" s="6">
        <v>0</v>
      </c>
      <c r="G4760" s="9">
        <v>15.3</v>
      </c>
      <c r="I4760" s="6" t="e">
        <f>1/F4760</f>
        <v>#DIV/0!</v>
      </c>
      <c r="J4760" s="6" t="e">
        <f t="shared" si="444"/>
        <v>#DIV/0!</v>
      </c>
      <c r="K4760" s="6" t="e">
        <f>G4760-J4760</f>
        <v>#DIV/0!</v>
      </c>
      <c r="L4760" s="6" t="e">
        <f>J4760+K4760-G4760</f>
        <v>#DIV/0!</v>
      </c>
      <c r="M4760" s="6">
        <v>0</v>
      </c>
      <c r="N4760" s="6" t="e">
        <f t="shared" si="445"/>
        <v>#DIV/0!</v>
      </c>
      <c r="O4760" s="6" t="e">
        <f t="shared" si="446"/>
        <v>#DIV/0!</v>
      </c>
      <c r="P4760" s="6" t="e">
        <f>O4760-G4760</f>
        <v>#DIV/0!</v>
      </c>
      <c r="Q4760" s="6" t="e">
        <f>1/(LN(F4760))</f>
        <v>#NUM!</v>
      </c>
      <c r="R4760" s="6" t="e">
        <f t="shared" si="447"/>
        <v>#NUM!</v>
      </c>
      <c r="S4760" s="6" t="e">
        <f>H4760-R4760</f>
        <v>#NUM!</v>
      </c>
      <c r="T4760" s="6" t="e">
        <f>R4760+S4760-H4760</f>
        <v>#NUM!</v>
      </c>
      <c r="U4760" s="6" t="e">
        <f t="shared" si="448"/>
        <v>#NUM!</v>
      </c>
      <c r="V4760" s="6" t="e">
        <f t="shared" si="449"/>
        <v>#NUM!</v>
      </c>
      <c r="W4760" s="6" t="e">
        <f>V4760-H4760</f>
        <v>#NUM!</v>
      </c>
      <c r="X4760" s="6">
        <v>22.6</v>
      </c>
      <c r="Y4760" s="6">
        <v>70763</v>
      </c>
      <c r="Z4760" s="6">
        <f>(X4760/1000)*Y4760</f>
        <v>1599.2438000000002</v>
      </c>
      <c r="AA4760" s="6" t="e">
        <f>(P4760/1000)*Z4760</f>
        <v>#DIV/0!</v>
      </c>
      <c r="AB4760" s="6" t="e">
        <f>(W4760/100000)*Z4760</f>
        <v>#NUM!</v>
      </c>
    </row>
    <row r="4761" spans="1:28" x14ac:dyDescent="0.35">
      <c r="A4761" s="6" t="s">
        <v>5130</v>
      </c>
      <c r="B4761" s="6" t="s">
        <v>5126</v>
      </c>
      <c r="C4761" s="6" t="s">
        <v>5127</v>
      </c>
      <c r="D4761" s="6">
        <v>1993</v>
      </c>
      <c r="E4761" s="9" t="s">
        <v>5998</v>
      </c>
      <c r="F4761" s="6">
        <v>0</v>
      </c>
      <c r="G4761" s="9">
        <v>14.9</v>
      </c>
      <c r="I4761" s="6" t="e">
        <f>1/F4761</f>
        <v>#DIV/0!</v>
      </c>
      <c r="J4761" s="6" t="e">
        <f t="shared" si="444"/>
        <v>#DIV/0!</v>
      </c>
      <c r="K4761" s="6" t="e">
        <f>G4761-J4761</f>
        <v>#DIV/0!</v>
      </c>
      <c r="L4761" s="6" t="e">
        <f>J4761+K4761-G4761</f>
        <v>#DIV/0!</v>
      </c>
      <c r="M4761" s="6">
        <v>0</v>
      </c>
      <c r="N4761" s="6" t="e">
        <f t="shared" si="445"/>
        <v>#DIV/0!</v>
      </c>
      <c r="O4761" s="6" t="e">
        <f t="shared" si="446"/>
        <v>#DIV/0!</v>
      </c>
      <c r="P4761" s="6" t="e">
        <f>O4761-G4761</f>
        <v>#DIV/0!</v>
      </c>
      <c r="Q4761" s="6" t="e">
        <f>1/(LN(F4761))</f>
        <v>#NUM!</v>
      </c>
      <c r="R4761" s="6" t="e">
        <f t="shared" si="447"/>
        <v>#NUM!</v>
      </c>
      <c r="S4761" s="6" t="e">
        <f>H4761-R4761</f>
        <v>#NUM!</v>
      </c>
      <c r="T4761" s="6" t="e">
        <f>R4761+S4761-H4761</f>
        <v>#NUM!</v>
      </c>
      <c r="U4761" s="6" t="e">
        <f t="shared" si="448"/>
        <v>#NUM!</v>
      </c>
      <c r="V4761" s="6" t="e">
        <f t="shared" si="449"/>
        <v>#NUM!</v>
      </c>
      <c r="W4761" s="6" t="e">
        <f>V4761-H4761</f>
        <v>#NUM!</v>
      </c>
      <c r="X4761" s="6">
        <v>23.4</v>
      </c>
      <c r="Y4761" s="6">
        <v>72253</v>
      </c>
      <c r="Z4761" s="6">
        <f>(X4761/1000)*Y4761</f>
        <v>1690.7201999999997</v>
      </c>
      <c r="AA4761" s="6" t="e">
        <f>(P4761/1000)*Z4761</f>
        <v>#DIV/0!</v>
      </c>
      <c r="AB4761" s="6" t="e">
        <f>(W4761/100000)*Z4761</f>
        <v>#NUM!</v>
      </c>
    </row>
    <row r="4762" spans="1:28" x14ac:dyDescent="0.35">
      <c r="A4762" s="6" t="s">
        <v>5131</v>
      </c>
      <c r="B4762" s="6" t="s">
        <v>5126</v>
      </c>
      <c r="C4762" s="6" t="s">
        <v>5127</v>
      </c>
      <c r="D4762" s="6">
        <v>1994</v>
      </c>
      <c r="E4762" s="9" t="s">
        <v>5998</v>
      </c>
      <c r="F4762" s="6">
        <v>0</v>
      </c>
      <c r="G4762" s="9">
        <v>14.6</v>
      </c>
      <c r="I4762" s="6" t="e">
        <f>1/F4762</f>
        <v>#DIV/0!</v>
      </c>
      <c r="J4762" s="6" t="e">
        <f t="shared" si="444"/>
        <v>#DIV/0!</v>
      </c>
      <c r="K4762" s="6" t="e">
        <f>G4762-J4762</f>
        <v>#DIV/0!</v>
      </c>
      <c r="L4762" s="6" t="e">
        <f>J4762+K4762-G4762</f>
        <v>#DIV/0!</v>
      </c>
      <c r="M4762" s="6">
        <v>0</v>
      </c>
      <c r="N4762" s="6" t="e">
        <f t="shared" si="445"/>
        <v>#DIV/0!</v>
      </c>
      <c r="O4762" s="6" t="e">
        <f t="shared" si="446"/>
        <v>#DIV/0!</v>
      </c>
      <c r="P4762" s="6" t="e">
        <f>O4762-G4762</f>
        <v>#DIV/0!</v>
      </c>
      <c r="Q4762" s="6" t="e">
        <f>1/(LN(F4762))</f>
        <v>#NUM!</v>
      </c>
      <c r="R4762" s="6" t="e">
        <f t="shared" si="447"/>
        <v>#NUM!</v>
      </c>
      <c r="S4762" s="6" t="e">
        <f>H4762-R4762</f>
        <v>#NUM!</v>
      </c>
      <c r="T4762" s="6" t="e">
        <f>R4762+S4762-H4762</f>
        <v>#NUM!</v>
      </c>
      <c r="U4762" s="6" t="e">
        <f t="shared" si="448"/>
        <v>#NUM!</v>
      </c>
      <c r="V4762" s="6" t="e">
        <f t="shared" si="449"/>
        <v>#NUM!</v>
      </c>
      <c r="W4762" s="6" t="e">
        <f>V4762-H4762</f>
        <v>#NUM!</v>
      </c>
      <c r="X4762" s="6">
        <v>22.9</v>
      </c>
      <c r="Y4762" s="6">
        <v>74205</v>
      </c>
      <c r="Z4762" s="6">
        <f>(X4762/1000)*Y4762</f>
        <v>1699.2945</v>
      </c>
      <c r="AA4762" s="6" t="e">
        <f>(P4762/1000)*Z4762</f>
        <v>#DIV/0!</v>
      </c>
      <c r="AB4762" s="6" t="e">
        <f>(W4762/100000)*Z4762</f>
        <v>#NUM!</v>
      </c>
    </row>
    <row r="4763" spans="1:28" x14ac:dyDescent="0.35">
      <c r="A4763" s="6" t="s">
        <v>5132</v>
      </c>
      <c r="B4763" s="6" t="s">
        <v>5126</v>
      </c>
      <c r="C4763" s="6" t="s">
        <v>5127</v>
      </c>
      <c r="D4763" s="6">
        <v>1995</v>
      </c>
      <c r="E4763" s="9" t="s">
        <v>5998</v>
      </c>
      <c r="F4763" s="6">
        <v>0</v>
      </c>
      <c r="G4763" s="9">
        <v>14.3</v>
      </c>
      <c r="I4763" s="6" t="e">
        <f>1/F4763</f>
        <v>#DIV/0!</v>
      </c>
      <c r="J4763" s="6" t="e">
        <f t="shared" si="444"/>
        <v>#DIV/0!</v>
      </c>
      <c r="K4763" s="6" t="e">
        <f>G4763-J4763</f>
        <v>#DIV/0!</v>
      </c>
      <c r="L4763" s="6" t="e">
        <f>J4763+K4763-G4763</f>
        <v>#DIV/0!</v>
      </c>
      <c r="M4763" s="6">
        <v>0</v>
      </c>
      <c r="N4763" s="6" t="e">
        <f t="shared" si="445"/>
        <v>#DIV/0!</v>
      </c>
      <c r="O4763" s="6" t="e">
        <f t="shared" si="446"/>
        <v>#DIV/0!</v>
      </c>
      <c r="P4763" s="6" t="e">
        <f>O4763-G4763</f>
        <v>#DIV/0!</v>
      </c>
      <c r="Q4763" s="6" t="e">
        <f>1/(LN(F4763))</f>
        <v>#NUM!</v>
      </c>
      <c r="R4763" s="6" t="e">
        <f t="shared" si="447"/>
        <v>#NUM!</v>
      </c>
      <c r="S4763" s="6" t="e">
        <f>H4763-R4763</f>
        <v>#NUM!</v>
      </c>
      <c r="T4763" s="6" t="e">
        <f>R4763+S4763-H4763</f>
        <v>#NUM!</v>
      </c>
      <c r="U4763" s="6" t="e">
        <f t="shared" si="448"/>
        <v>#NUM!</v>
      </c>
      <c r="V4763" s="6" t="e">
        <f t="shared" si="449"/>
        <v>#NUM!</v>
      </c>
      <c r="W4763" s="6" t="e">
        <f>V4763-H4763</f>
        <v>#NUM!</v>
      </c>
      <c r="X4763" s="6">
        <v>21</v>
      </c>
      <c r="Y4763" s="6">
        <v>75304</v>
      </c>
      <c r="Z4763" s="6">
        <f>(X4763/1000)*Y4763</f>
        <v>1581.384</v>
      </c>
      <c r="AA4763" s="6" t="e">
        <f>(P4763/1000)*Z4763</f>
        <v>#DIV/0!</v>
      </c>
      <c r="AB4763" s="6" t="e">
        <f>(W4763/100000)*Z4763</f>
        <v>#NUM!</v>
      </c>
    </row>
    <row r="4764" spans="1:28" x14ac:dyDescent="0.35">
      <c r="A4764" s="6" t="s">
        <v>5133</v>
      </c>
      <c r="B4764" s="6" t="s">
        <v>5126</v>
      </c>
      <c r="C4764" s="6" t="s">
        <v>5127</v>
      </c>
      <c r="D4764" s="6">
        <v>1996</v>
      </c>
      <c r="E4764" s="9" t="s">
        <v>5998</v>
      </c>
      <c r="F4764" s="6">
        <v>0</v>
      </c>
      <c r="G4764" s="9">
        <v>14.1</v>
      </c>
      <c r="I4764" s="6" t="e">
        <f>1/F4764</f>
        <v>#DIV/0!</v>
      </c>
      <c r="J4764" s="6" t="e">
        <f t="shared" si="444"/>
        <v>#DIV/0!</v>
      </c>
      <c r="K4764" s="6" t="e">
        <f>G4764-J4764</f>
        <v>#DIV/0!</v>
      </c>
      <c r="L4764" s="6" t="e">
        <f>J4764+K4764-G4764</f>
        <v>#DIV/0!</v>
      </c>
      <c r="M4764" s="6">
        <v>0</v>
      </c>
      <c r="N4764" s="6" t="e">
        <f t="shared" si="445"/>
        <v>#DIV/0!</v>
      </c>
      <c r="O4764" s="6" t="e">
        <f t="shared" si="446"/>
        <v>#DIV/0!</v>
      </c>
      <c r="P4764" s="6" t="e">
        <f>O4764-G4764</f>
        <v>#DIV/0!</v>
      </c>
      <c r="Q4764" s="6" t="e">
        <f>1/(LN(F4764))</f>
        <v>#NUM!</v>
      </c>
      <c r="R4764" s="6" t="e">
        <f t="shared" si="447"/>
        <v>#NUM!</v>
      </c>
      <c r="S4764" s="6" t="e">
        <f>H4764-R4764</f>
        <v>#NUM!</v>
      </c>
      <c r="T4764" s="6" t="e">
        <f>R4764+S4764-H4764</f>
        <v>#NUM!</v>
      </c>
      <c r="U4764" s="6" t="e">
        <f t="shared" si="448"/>
        <v>#NUM!</v>
      </c>
      <c r="V4764" s="6" t="e">
        <f t="shared" si="449"/>
        <v>#NUM!</v>
      </c>
      <c r="W4764" s="6" t="e">
        <f>V4764-H4764</f>
        <v>#NUM!</v>
      </c>
      <c r="X4764" s="6">
        <v>21.1</v>
      </c>
      <c r="Y4764" s="6">
        <v>76417</v>
      </c>
      <c r="Z4764" s="6">
        <f>(X4764/1000)*Y4764</f>
        <v>1612.3987</v>
      </c>
      <c r="AA4764" s="6" t="e">
        <f>(P4764/1000)*Z4764</f>
        <v>#DIV/0!</v>
      </c>
      <c r="AB4764" s="6" t="e">
        <f>(W4764/100000)*Z4764</f>
        <v>#NUM!</v>
      </c>
    </row>
    <row r="4765" spans="1:28" x14ac:dyDescent="0.35">
      <c r="A4765" s="6" t="s">
        <v>5134</v>
      </c>
      <c r="B4765" s="6" t="s">
        <v>5126</v>
      </c>
      <c r="C4765" s="6" t="s">
        <v>5127</v>
      </c>
      <c r="D4765" s="6">
        <v>1997</v>
      </c>
      <c r="E4765" s="9" t="s">
        <v>5998</v>
      </c>
      <c r="F4765" s="6">
        <v>0</v>
      </c>
      <c r="G4765" s="9">
        <v>14</v>
      </c>
      <c r="I4765" s="6" t="e">
        <f>1/F4765</f>
        <v>#DIV/0!</v>
      </c>
      <c r="J4765" s="6" t="e">
        <f t="shared" si="444"/>
        <v>#DIV/0!</v>
      </c>
      <c r="K4765" s="6" t="e">
        <f>G4765-J4765</f>
        <v>#DIV/0!</v>
      </c>
      <c r="L4765" s="6" t="e">
        <f>J4765+K4765-G4765</f>
        <v>#DIV/0!</v>
      </c>
      <c r="M4765" s="6">
        <v>0</v>
      </c>
      <c r="N4765" s="6" t="e">
        <f t="shared" si="445"/>
        <v>#DIV/0!</v>
      </c>
      <c r="O4765" s="6" t="e">
        <f t="shared" si="446"/>
        <v>#DIV/0!</v>
      </c>
      <c r="P4765" s="6" t="e">
        <f>O4765-G4765</f>
        <v>#DIV/0!</v>
      </c>
      <c r="Q4765" s="6" t="e">
        <f>1/(LN(F4765))</f>
        <v>#NUM!</v>
      </c>
      <c r="R4765" s="6" t="e">
        <f t="shared" si="447"/>
        <v>#NUM!</v>
      </c>
      <c r="S4765" s="6" t="e">
        <f>H4765-R4765</f>
        <v>#NUM!</v>
      </c>
      <c r="T4765" s="6" t="e">
        <f>R4765+S4765-H4765</f>
        <v>#NUM!</v>
      </c>
      <c r="U4765" s="6" t="e">
        <f t="shared" si="448"/>
        <v>#NUM!</v>
      </c>
      <c r="V4765" s="6" t="e">
        <f t="shared" si="449"/>
        <v>#NUM!</v>
      </c>
      <c r="W4765" s="6" t="e">
        <f>V4765-H4765</f>
        <v>#NUM!</v>
      </c>
      <c r="X4765" s="6">
        <v>19.100000000000001</v>
      </c>
      <c r="Y4765" s="6">
        <v>77319</v>
      </c>
      <c r="Z4765" s="6">
        <f>(X4765/1000)*Y4765</f>
        <v>1476.7929000000001</v>
      </c>
      <c r="AA4765" s="6" t="e">
        <f>(P4765/1000)*Z4765</f>
        <v>#DIV/0!</v>
      </c>
      <c r="AB4765" s="6" t="e">
        <f>(W4765/100000)*Z4765</f>
        <v>#NUM!</v>
      </c>
    </row>
    <row r="4766" spans="1:28" x14ac:dyDescent="0.35">
      <c r="A4766" s="6" t="s">
        <v>5135</v>
      </c>
      <c r="B4766" s="6" t="s">
        <v>5126</v>
      </c>
      <c r="C4766" s="6" t="s">
        <v>5127</v>
      </c>
      <c r="D4766" s="6">
        <v>1998</v>
      </c>
      <c r="E4766" s="9" t="s">
        <v>5998</v>
      </c>
      <c r="F4766" s="6">
        <v>0</v>
      </c>
      <c r="G4766" s="9">
        <v>13.9</v>
      </c>
      <c r="I4766" s="6" t="e">
        <f>1/F4766</f>
        <v>#DIV/0!</v>
      </c>
      <c r="J4766" s="6" t="e">
        <f t="shared" si="444"/>
        <v>#DIV/0!</v>
      </c>
      <c r="K4766" s="6" t="e">
        <f>G4766-J4766</f>
        <v>#DIV/0!</v>
      </c>
      <c r="L4766" s="6" t="e">
        <f>J4766+K4766-G4766</f>
        <v>#DIV/0!</v>
      </c>
      <c r="M4766" s="6">
        <v>0</v>
      </c>
      <c r="N4766" s="6" t="e">
        <f t="shared" si="445"/>
        <v>#DIV/0!</v>
      </c>
      <c r="O4766" s="6" t="e">
        <f t="shared" si="446"/>
        <v>#DIV/0!</v>
      </c>
      <c r="P4766" s="6" t="e">
        <f>O4766-G4766</f>
        <v>#DIV/0!</v>
      </c>
      <c r="Q4766" s="6" t="e">
        <f>1/(LN(F4766))</f>
        <v>#NUM!</v>
      </c>
      <c r="R4766" s="6" t="e">
        <f t="shared" si="447"/>
        <v>#NUM!</v>
      </c>
      <c r="S4766" s="6" t="e">
        <f>H4766-R4766</f>
        <v>#NUM!</v>
      </c>
      <c r="T4766" s="6" t="e">
        <f>R4766+S4766-H4766</f>
        <v>#NUM!</v>
      </c>
      <c r="U4766" s="6" t="e">
        <f t="shared" si="448"/>
        <v>#NUM!</v>
      </c>
      <c r="V4766" s="6" t="e">
        <f t="shared" si="449"/>
        <v>#NUM!</v>
      </c>
      <c r="W4766" s="6" t="e">
        <f>V4766-H4766</f>
        <v>#NUM!</v>
      </c>
      <c r="X4766" s="6">
        <v>17.899999999999999</v>
      </c>
      <c r="Y4766" s="6">
        <v>78846</v>
      </c>
      <c r="Z4766" s="6">
        <f>(X4766/1000)*Y4766</f>
        <v>1411.3434</v>
      </c>
      <c r="AA4766" s="6" t="e">
        <f>(P4766/1000)*Z4766</f>
        <v>#DIV/0!</v>
      </c>
      <c r="AB4766" s="6" t="e">
        <f>(W4766/100000)*Z4766</f>
        <v>#NUM!</v>
      </c>
    </row>
    <row r="4767" spans="1:28" x14ac:dyDescent="0.35">
      <c r="A4767" s="6" t="s">
        <v>5136</v>
      </c>
      <c r="B4767" s="6" t="s">
        <v>5126</v>
      </c>
      <c r="C4767" s="6" t="s">
        <v>5127</v>
      </c>
      <c r="D4767" s="6">
        <v>1999</v>
      </c>
      <c r="E4767" s="9" t="s">
        <v>5998</v>
      </c>
      <c r="F4767" s="6">
        <v>0</v>
      </c>
      <c r="G4767" s="9">
        <v>13.8</v>
      </c>
      <c r="I4767" s="6" t="e">
        <f>1/F4767</f>
        <v>#DIV/0!</v>
      </c>
      <c r="J4767" s="6" t="e">
        <f t="shared" si="444"/>
        <v>#DIV/0!</v>
      </c>
      <c r="K4767" s="6" t="e">
        <f>G4767-J4767</f>
        <v>#DIV/0!</v>
      </c>
      <c r="L4767" s="6" t="e">
        <f>J4767+K4767-G4767</f>
        <v>#DIV/0!</v>
      </c>
      <c r="M4767" s="6">
        <v>0</v>
      </c>
      <c r="N4767" s="6" t="e">
        <f t="shared" si="445"/>
        <v>#DIV/0!</v>
      </c>
      <c r="O4767" s="6" t="e">
        <f t="shared" si="446"/>
        <v>#DIV/0!</v>
      </c>
      <c r="P4767" s="6" t="e">
        <f>O4767-G4767</f>
        <v>#DIV/0!</v>
      </c>
      <c r="Q4767" s="6" t="e">
        <f>1/(LN(F4767))</f>
        <v>#NUM!</v>
      </c>
      <c r="R4767" s="6" t="e">
        <f t="shared" si="447"/>
        <v>#NUM!</v>
      </c>
      <c r="S4767" s="6" t="e">
        <f>H4767-R4767</f>
        <v>#NUM!</v>
      </c>
      <c r="T4767" s="6" t="e">
        <f>R4767+S4767-H4767</f>
        <v>#NUM!</v>
      </c>
      <c r="U4767" s="6" t="e">
        <f t="shared" si="448"/>
        <v>#NUM!</v>
      </c>
      <c r="V4767" s="6" t="e">
        <f t="shared" si="449"/>
        <v>#NUM!</v>
      </c>
      <c r="W4767" s="6" t="e">
        <f>V4767-H4767</f>
        <v>#NUM!</v>
      </c>
      <c r="X4767" s="6">
        <v>18.2</v>
      </c>
      <c r="Y4767" s="6">
        <v>80410</v>
      </c>
      <c r="Z4767" s="6">
        <f>(X4767/1000)*Y4767</f>
        <v>1463.462</v>
      </c>
      <c r="AA4767" s="6" t="e">
        <f>(P4767/1000)*Z4767</f>
        <v>#DIV/0!</v>
      </c>
      <c r="AB4767" s="6" t="e">
        <f>(W4767/100000)*Z4767</f>
        <v>#NUM!</v>
      </c>
    </row>
    <row r="4768" spans="1:28" x14ac:dyDescent="0.35">
      <c r="A4768" s="6" t="s">
        <v>5137</v>
      </c>
      <c r="B4768" s="6" t="s">
        <v>5126</v>
      </c>
      <c r="C4768" s="6" t="s">
        <v>5127</v>
      </c>
      <c r="D4768" s="6">
        <v>2000</v>
      </c>
      <c r="E4768" s="9" t="s">
        <v>5998</v>
      </c>
      <c r="F4768" s="6">
        <v>0</v>
      </c>
      <c r="G4768" s="9">
        <v>13.8</v>
      </c>
      <c r="H4768" s="9">
        <v>53</v>
      </c>
      <c r="I4768" s="6" t="e">
        <f>1/F4768</f>
        <v>#DIV/0!</v>
      </c>
      <c r="J4768" s="6" t="e">
        <f t="shared" si="444"/>
        <v>#DIV/0!</v>
      </c>
      <c r="K4768" s="6" t="e">
        <f>G4768-J4768</f>
        <v>#DIV/0!</v>
      </c>
      <c r="L4768" s="6" t="e">
        <f>J4768+K4768-G4768</f>
        <v>#DIV/0!</v>
      </c>
      <c r="M4768" s="6">
        <v>0</v>
      </c>
      <c r="N4768" s="6" t="e">
        <f t="shared" si="445"/>
        <v>#DIV/0!</v>
      </c>
      <c r="O4768" s="6" t="e">
        <f t="shared" si="446"/>
        <v>#DIV/0!</v>
      </c>
      <c r="P4768" s="6" t="e">
        <f>O4768-G4768</f>
        <v>#DIV/0!</v>
      </c>
      <c r="Q4768" s="6" t="e">
        <f>1/(LN(F4768))</f>
        <v>#NUM!</v>
      </c>
      <c r="R4768" s="6" t="e">
        <f t="shared" si="447"/>
        <v>#NUM!</v>
      </c>
      <c r="S4768" s="6" t="e">
        <f>H4768-R4768</f>
        <v>#NUM!</v>
      </c>
      <c r="T4768" s="6" t="e">
        <f>R4768+S4768-H4768</f>
        <v>#NUM!</v>
      </c>
      <c r="U4768" s="6" t="e">
        <f t="shared" si="448"/>
        <v>#NUM!</v>
      </c>
      <c r="V4768" s="6" t="e">
        <f t="shared" si="449"/>
        <v>#NUM!</v>
      </c>
      <c r="W4768" s="6" t="e">
        <f>V4768-H4768</f>
        <v>#NUM!</v>
      </c>
      <c r="X4768" s="6">
        <v>18.600000000000001</v>
      </c>
      <c r="Y4768" s="6">
        <v>81131</v>
      </c>
      <c r="Z4768" s="6">
        <f>(X4768/1000)*Y4768</f>
        <v>1509.0366000000001</v>
      </c>
      <c r="AA4768" s="6" t="e">
        <f>(P4768/1000)*Z4768</f>
        <v>#DIV/0!</v>
      </c>
      <c r="AB4768" s="6" t="e">
        <f>(W4768/100000)*Z4768</f>
        <v>#NUM!</v>
      </c>
    </row>
    <row r="4769" spans="1:28" x14ac:dyDescent="0.35">
      <c r="A4769" s="6" t="s">
        <v>5138</v>
      </c>
      <c r="B4769" s="6" t="s">
        <v>5126</v>
      </c>
      <c r="C4769" s="6" t="s">
        <v>5127</v>
      </c>
      <c r="D4769" s="6">
        <v>2001</v>
      </c>
      <c r="E4769" s="9" t="s">
        <v>5998</v>
      </c>
      <c r="F4769" s="6">
        <v>0</v>
      </c>
      <c r="G4769" s="9">
        <v>13.7</v>
      </c>
      <c r="H4769" s="9">
        <v>54</v>
      </c>
      <c r="I4769" s="6" t="e">
        <f>1/F4769</f>
        <v>#DIV/0!</v>
      </c>
      <c r="J4769" s="6" t="e">
        <f t="shared" si="444"/>
        <v>#DIV/0!</v>
      </c>
      <c r="K4769" s="6" t="e">
        <f>G4769-J4769</f>
        <v>#DIV/0!</v>
      </c>
      <c r="L4769" s="6" t="e">
        <f>J4769+K4769-G4769</f>
        <v>#DIV/0!</v>
      </c>
      <c r="M4769" s="6">
        <v>0</v>
      </c>
      <c r="N4769" s="6" t="e">
        <f t="shared" si="445"/>
        <v>#DIV/0!</v>
      </c>
      <c r="O4769" s="6" t="e">
        <f t="shared" si="446"/>
        <v>#DIV/0!</v>
      </c>
      <c r="P4769" s="6" t="e">
        <f>O4769-G4769</f>
        <v>#DIV/0!</v>
      </c>
      <c r="Q4769" s="6" t="e">
        <f>1/(LN(F4769))</f>
        <v>#NUM!</v>
      </c>
      <c r="R4769" s="6" t="e">
        <f t="shared" si="447"/>
        <v>#NUM!</v>
      </c>
      <c r="S4769" s="6" t="e">
        <f>H4769-R4769</f>
        <v>#NUM!</v>
      </c>
      <c r="T4769" s="6" t="e">
        <f>R4769+S4769-H4769</f>
        <v>#NUM!</v>
      </c>
      <c r="U4769" s="6" t="e">
        <f t="shared" si="448"/>
        <v>#NUM!</v>
      </c>
      <c r="V4769" s="6" t="e">
        <f t="shared" si="449"/>
        <v>#NUM!</v>
      </c>
      <c r="W4769" s="6" t="e">
        <f>V4769-H4769</f>
        <v>#NUM!</v>
      </c>
      <c r="X4769" s="6">
        <v>17.7</v>
      </c>
      <c r="Y4769" s="6">
        <v>81202</v>
      </c>
      <c r="Z4769" s="6">
        <f>(X4769/1000)*Y4769</f>
        <v>1437.2754</v>
      </c>
      <c r="AA4769" s="6" t="e">
        <f>(P4769/1000)*Z4769</f>
        <v>#DIV/0!</v>
      </c>
      <c r="AB4769" s="6" t="e">
        <f>(W4769/100000)*Z4769</f>
        <v>#NUM!</v>
      </c>
    </row>
    <row r="4770" spans="1:28" x14ac:dyDescent="0.35">
      <c r="A4770" s="6" t="s">
        <v>5139</v>
      </c>
      <c r="B4770" s="6" t="s">
        <v>5126</v>
      </c>
      <c r="C4770" s="6" t="s">
        <v>5127</v>
      </c>
      <c r="D4770" s="6">
        <v>2002</v>
      </c>
      <c r="E4770" s="9" t="s">
        <v>5998</v>
      </c>
      <c r="F4770" s="6">
        <v>0</v>
      </c>
      <c r="G4770" s="9">
        <v>13.7</v>
      </c>
      <c r="H4770" s="9">
        <v>54</v>
      </c>
      <c r="I4770" s="6" t="e">
        <f>1/F4770</f>
        <v>#DIV/0!</v>
      </c>
      <c r="J4770" s="6" t="e">
        <f t="shared" si="444"/>
        <v>#DIV/0!</v>
      </c>
      <c r="K4770" s="6" t="e">
        <f>G4770-J4770</f>
        <v>#DIV/0!</v>
      </c>
      <c r="L4770" s="6" t="e">
        <f>J4770+K4770-G4770</f>
        <v>#DIV/0!</v>
      </c>
      <c r="M4770" s="6">
        <v>0</v>
      </c>
      <c r="N4770" s="6" t="e">
        <f t="shared" si="445"/>
        <v>#DIV/0!</v>
      </c>
      <c r="O4770" s="6" t="e">
        <f t="shared" si="446"/>
        <v>#DIV/0!</v>
      </c>
      <c r="P4770" s="6" t="e">
        <f>O4770-G4770</f>
        <v>#DIV/0!</v>
      </c>
      <c r="Q4770" s="6" t="e">
        <f>1/(LN(F4770))</f>
        <v>#NUM!</v>
      </c>
      <c r="R4770" s="6" t="e">
        <f t="shared" si="447"/>
        <v>#NUM!</v>
      </c>
      <c r="S4770" s="6" t="e">
        <f>H4770-R4770</f>
        <v>#NUM!</v>
      </c>
      <c r="T4770" s="6" t="e">
        <f>R4770+S4770-H4770</f>
        <v>#NUM!</v>
      </c>
      <c r="U4770" s="6" t="e">
        <f t="shared" si="448"/>
        <v>#NUM!</v>
      </c>
      <c r="V4770" s="6" t="e">
        <f t="shared" si="449"/>
        <v>#NUM!</v>
      </c>
      <c r="W4770" s="6" t="e">
        <f>V4770-H4770</f>
        <v>#NUM!</v>
      </c>
      <c r="X4770" s="6">
        <v>17.7</v>
      </c>
      <c r="Y4770" s="6">
        <v>83723</v>
      </c>
      <c r="Z4770" s="6">
        <f>(X4770/1000)*Y4770</f>
        <v>1481.8971000000001</v>
      </c>
      <c r="AA4770" s="6" t="e">
        <f>(P4770/1000)*Z4770</f>
        <v>#DIV/0!</v>
      </c>
      <c r="AB4770" s="6" t="e">
        <f>(W4770/100000)*Z4770</f>
        <v>#NUM!</v>
      </c>
    </row>
    <row r="4771" spans="1:28" x14ac:dyDescent="0.35">
      <c r="A4771" s="6" t="s">
        <v>5140</v>
      </c>
      <c r="B4771" s="6" t="s">
        <v>5126</v>
      </c>
      <c r="C4771" s="6" t="s">
        <v>5127</v>
      </c>
      <c r="D4771" s="6">
        <v>2003</v>
      </c>
      <c r="E4771" s="9" t="s">
        <v>5998</v>
      </c>
      <c r="F4771" s="6">
        <v>0</v>
      </c>
      <c r="G4771" s="9">
        <v>13.7</v>
      </c>
      <c r="H4771" s="9">
        <v>54</v>
      </c>
      <c r="I4771" s="6" t="e">
        <f>1/F4771</f>
        <v>#DIV/0!</v>
      </c>
      <c r="J4771" s="6" t="e">
        <f t="shared" si="444"/>
        <v>#DIV/0!</v>
      </c>
      <c r="K4771" s="6" t="e">
        <f>G4771-J4771</f>
        <v>#DIV/0!</v>
      </c>
      <c r="L4771" s="6" t="e">
        <f>J4771+K4771-G4771</f>
        <v>#DIV/0!</v>
      </c>
      <c r="M4771" s="6">
        <v>0</v>
      </c>
      <c r="N4771" s="6" t="e">
        <f t="shared" si="445"/>
        <v>#DIV/0!</v>
      </c>
      <c r="O4771" s="6" t="e">
        <f t="shared" si="446"/>
        <v>#DIV/0!</v>
      </c>
      <c r="P4771" s="6" t="e">
        <f>O4771-G4771</f>
        <v>#DIV/0!</v>
      </c>
      <c r="Q4771" s="6" t="e">
        <f>1/(LN(F4771))</f>
        <v>#NUM!</v>
      </c>
      <c r="R4771" s="6" t="e">
        <f t="shared" si="447"/>
        <v>#NUM!</v>
      </c>
      <c r="S4771" s="6" t="e">
        <f>H4771-R4771</f>
        <v>#NUM!</v>
      </c>
      <c r="T4771" s="6" t="e">
        <f>R4771+S4771-H4771</f>
        <v>#NUM!</v>
      </c>
      <c r="U4771" s="6" t="e">
        <f t="shared" si="448"/>
        <v>#NUM!</v>
      </c>
      <c r="V4771" s="6" t="e">
        <f t="shared" si="449"/>
        <v>#NUM!</v>
      </c>
      <c r="W4771" s="6" t="e">
        <f>V4771-H4771</f>
        <v>#NUM!</v>
      </c>
      <c r="X4771" s="6">
        <v>18.100000000000001</v>
      </c>
      <c r="Y4771" s="6">
        <v>82781</v>
      </c>
      <c r="Z4771" s="6">
        <f>(X4771/1000)*Y4771</f>
        <v>1498.3361000000002</v>
      </c>
      <c r="AA4771" s="6" t="e">
        <f>(P4771/1000)*Z4771</f>
        <v>#DIV/0!</v>
      </c>
      <c r="AB4771" s="6" t="e">
        <f>(W4771/100000)*Z4771</f>
        <v>#NUM!</v>
      </c>
    </row>
    <row r="4772" spans="1:28" x14ac:dyDescent="0.35">
      <c r="A4772" s="6" t="s">
        <v>5141</v>
      </c>
      <c r="B4772" s="6" t="s">
        <v>5126</v>
      </c>
      <c r="C4772" s="6" t="s">
        <v>5127</v>
      </c>
      <c r="D4772" s="6">
        <v>2004</v>
      </c>
      <c r="E4772" s="9" t="s">
        <v>5998</v>
      </c>
      <c r="F4772" s="6">
        <v>0</v>
      </c>
      <c r="G4772" s="9">
        <v>13.7</v>
      </c>
      <c r="H4772" s="9">
        <v>55</v>
      </c>
      <c r="I4772" s="6" t="e">
        <f>1/F4772</f>
        <v>#DIV/0!</v>
      </c>
      <c r="J4772" s="6" t="e">
        <f t="shared" si="444"/>
        <v>#DIV/0!</v>
      </c>
      <c r="K4772" s="6" t="e">
        <f>G4772-J4772</f>
        <v>#DIV/0!</v>
      </c>
      <c r="L4772" s="6" t="e">
        <f>J4772+K4772-G4772</f>
        <v>#DIV/0!</v>
      </c>
      <c r="M4772" s="6">
        <v>0</v>
      </c>
      <c r="N4772" s="6" t="e">
        <f t="shared" si="445"/>
        <v>#DIV/0!</v>
      </c>
      <c r="O4772" s="6" t="e">
        <f t="shared" si="446"/>
        <v>#DIV/0!</v>
      </c>
      <c r="P4772" s="6" t="e">
        <f>O4772-G4772</f>
        <v>#DIV/0!</v>
      </c>
      <c r="Q4772" s="6" t="e">
        <f>1/(LN(F4772))</f>
        <v>#NUM!</v>
      </c>
      <c r="R4772" s="6" t="e">
        <f t="shared" si="447"/>
        <v>#NUM!</v>
      </c>
      <c r="S4772" s="6" t="e">
        <f>H4772-R4772</f>
        <v>#NUM!</v>
      </c>
      <c r="T4772" s="6" t="e">
        <f>R4772+S4772-H4772</f>
        <v>#NUM!</v>
      </c>
      <c r="U4772" s="6" t="e">
        <f t="shared" si="448"/>
        <v>#NUM!</v>
      </c>
      <c r="V4772" s="6" t="e">
        <f t="shared" si="449"/>
        <v>#NUM!</v>
      </c>
      <c r="W4772" s="6" t="e">
        <f>V4772-H4772</f>
        <v>#NUM!</v>
      </c>
      <c r="X4772" s="6">
        <v>17.399999999999999</v>
      </c>
      <c r="Y4772" s="6">
        <v>82475</v>
      </c>
      <c r="Z4772" s="6">
        <f>(X4772/1000)*Y4772</f>
        <v>1435.0649999999998</v>
      </c>
      <c r="AA4772" s="6" t="e">
        <f>(P4772/1000)*Z4772</f>
        <v>#DIV/0!</v>
      </c>
      <c r="AB4772" s="6" t="e">
        <f>(W4772/100000)*Z4772</f>
        <v>#NUM!</v>
      </c>
    </row>
    <row r="4773" spans="1:28" x14ac:dyDescent="0.35">
      <c r="A4773" s="6" t="s">
        <v>5142</v>
      </c>
      <c r="B4773" s="6" t="s">
        <v>5126</v>
      </c>
      <c r="C4773" s="6" t="s">
        <v>5127</v>
      </c>
      <c r="D4773" s="6">
        <v>2005</v>
      </c>
      <c r="E4773" s="9" t="s">
        <v>5998</v>
      </c>
      <c r="F4773" s="6">
        <v>3241.4456970000001</v>
      </c>
      <c r="G4773" s="9">
        <v>13.7</v>
      </c>
      <c r="H4773" s="9">
        <v>55</v>
      </c>
      <c r="I4773" s="6">
        <f>1/F4773</f>
        <v>3.0850431982417997E-4</v>
      </c>
      <c r="J4773" s="6">
        <f t="shared" si="444"/>
        <v>0.45417358105444144</v>
      </c>
      <c r="K4773" s="6">
        <f>G4773-J4773</f>
        <v>13.245826418945558</v>
      </c>
      <c r="L4773" s="6">
        <f>J4773+K4773-G4773</f>
        <v>0</v>
      </c>
      <c r="M4773" s="6">
        <v>3241.4456970000001</v>
      </c>
      <c r="N4773" s="6">
        <f t="shared" si="445"/>
        <v>3.0850431982417997E-4</v>
      </c>
      <c r="O4773" s="6">
        <f t="shared" si="446"/>
        <v>13.7</v>
      </c>
      <c r="P4773" s="6">
        <f>O4773-G4773</f>
        <v>0</v>
      </c>
      <c r="Q4773" s="6">
        <f>1/(LN(F4773))</f>
        <v>0.12370458549641936</v>
      </c>
      <c r="R4773" s="6">
        <f t="shared" si="447"/>
        <v>71.339815932857562</v>
      </c>
      <c r="S4773" s="6">
        <f>H4773-R4773</f>
        <v>-16.339815932857562</v>
      </c>
      <c r="T4773" s="6">
        <f>R4773+S4773-H4773</f>
        <v>0</v>
      </c>
      <c r="U4773" s="6">
        <f t="shared" si="448"/>
        <v>71.339815932857562</v>
      </c>
      <c r="V4773" s="6">
        <f t="shared" si="449"/>
        <v>55</v>
      </c>
      <c r="W4773" s="6">
        <f>V4773-H4773</f>
        <v>0</v>
      </c>
      <c r="X4773" s="6">
        <v>18.5</v>
      </c>
      <c r="Y4773" s="6">
        <v>82858</v>
      </c>
      <c r="Z4773" s="6">
        <f>(X4773/1000)*Y4773</f>
        <v>1532.8729999999998</v>
      </c>
      <c r="AA4773" s="6">
        <f>(P4773/1000)*Z4773</f>
        <v>0</v>
      </c>
      <c r="AB4773" s="6">
        <f>(W4773/100000)*Z4773</f>
        <v>0</v>
      </c>
    </row>
    <row r="4774" spans="1:28" x14ac:dyDescent="0.35">
      <c r="A4774" s="6" t="s">
        <v>5143</v>
      </c>
      <c r="B4774" s="6" t="s">
        <v>5126</v>
      </c>
      <c r="C4774" s="6" t="s">
        <v>5127</v>
      </c>
      <c r="D4774" s="6">
        <v>2006</v>
      </c>
      <c r="E4774" s="9" t="s">
        <v>5998</v>
      </c>
      <c r="F4774" s="6">
        <v>3936.0889229999998</v>
      </c>
      <c r="G4774" s="9">
        <v>13.8</v>
      </c>
      <c r="H4774" s="9">
        <v>55</v>
      </c>
      <c r="I4774" s="6">
        <f>1/F4774</f>
        <v>2.5405930088536263E-4</v>
      </c>
      <c r="J4774" s="6">
        <f t="shared" si="444"/>
        <v>0.37402076751811231</v>
      </c>
      <c r="K4774" s="6">
        <f>G4774-J4774</f>
        <v>13.425979232481888</v>
      </c>
      <c r="L4774" s="6">
        <f>J4774+K4774-G4774</f>
        <v>0</v>
      </c>
      <c r="M4774" s="6">
        <v>3936.0889229999998</v>
      </c>
      <c r="N4774" s="6">
        <f t="shared" si="445"/>
        <v>2.5405930088536263E-4</v>
      </c>
      <c r="O4774" s="6">
        <f t="shared" si="446"/>
        <v>13.8</v>
      </c>
      <c r="P4774" s="6">
        <f>O4774-G4774</f>
        <v>0</v>
      </c>
      <c r="Q4774" s="6">
        <f>1/(LN(F4774))</f>
        <v>0.12080296011982967</v>
      </c>
      <c r="R4774" s="6">
        <f t="shared" si="447"/>
        <v>69.666463086305185</v>
      </c>
      <c r="S4774" s="6">
        <f>H4774-R4774</f>
        <v>-14.666463086305185</v>
      </c>
      <c r="T4774" s="6">
        <f>R4774+S4774-H4774</f>
        <v>0</v>
      </c>
      <c r="U4774" s="6">
        <f t="shared" si="448"/>
        <v>69.666463086305185</v>
      </c>
      <c r="V4774" s="6">
        <f t="shared" si="449"/>
        <v>55</v>
      </c>
      <c r="W4774" s="6">
        <f>V4774-H4774</f>
        <v>0</v>
      </c>
      <c r="X4774" s="6">
        <v>17.3</v>
      </c>
      <c r="Y4774" s="6">
        <v>84600</v>
      </c>
      <c r="Z4774" s="6">
        <f>(X4774/1000)*Y4774</f>
        <v>1463.58</v>
      </c>
      <c r="AA4774" s="6">
        <f>(P4774/1000)*Z4774</f>
        <v>0</v>
      </c>
      <c r="AB4774" s="6">
        <f>(W4774/100000)*Z4774</f>
        <v>0</v>
      </c>
    </row>
    <row r="4775" spans="1:28" x14ac:dyDescent="0.35">
      <c r="A4775" s="6" t="s">
        <v>5144</v>
      </c>
      <c r="B4775" s="6" t="s">
        <v>5126</v>
      </c>
      <c r="C4775" s="6" t="s">
        <v>5127</v>
      </c>
      <c r="D4775" s="6">
        <v>2007</v>
      </c>
      <c r="E4775" s="9" t="s">
        <v>5998</v>
      </c>
      <c r="F4775" s="6">
        <v>3268.4251079999999</v>
      </c>
      <c r="G4775" s="9">
        <v>13.8</v>
      </c>
      <c r="H4775" s="9">
        <v>55</v>
      </c>
      <c r="I4775" s="6">
        <f>1/F4775</f>
        <v>3.059577524209865E-4</v>
      </c>
      <c r="J4775" s="6">
        <f t="shared" si="444"/>
        <v>0.45042457800137553</v>
      </c>
      <c r="K4775" s="6">
        <f>G4775-J4775</f>
        <v>13.349575421998626</v>
      </c>
      <c r="L4775" s="6">
        <f>J4775+K4775-G4775</f>
        <v>0</v>
      </c>
      <c r="M4775" s="6">
        <v>3268.4251079999999</v>
      </c>
      <c r="N4775" s="6">
        <f t="shared" si="445"/>
        <v>3.059577524209865E-4</v>
      </c>
      <c r="O4775" s="6">
        <f t="shared" si="446"/>
        <v>13.8</v>
      </c>
      <c r="P4775" s="6">
        <f>O4775-G4775</f>
        <v>0</v>
      </c>
      <c r="Q4775" s="6">
        <f>1/(LN(F4775))</f>
        <v>0.12357787310382305</v>
      </c>
      <c r="R4775" s="6">
        <f t="shared" si="447"/>
        <v>71.266741529609234</v>
      </c>
      <c r="S4775" s="6">
        <f>H4775-R4775</f>
        <v>-16.266741529609234</v>
      </c>
      <c r="T4775" s="6">
        <f>R4775+S4775-H4775</f>
        <v>0</v>
      </c>
      <c r="U4775" s="6">
        <f t="shared" si="448"/>
        <v>71.266741529609234</v>
      </c>
      <c r="V4775" s="6">
        <f t="shared" si="449"/>
        <v>55</v>
      </c>
      <c r="W4775" s="6">
        <f>V4775-H4775</f>
        <v>0</v>
      </c>
      <c r="X4775" s="6">
        <v>17.600000000000001</v>
      </c>
      <c r="Y4775" s="6">
        <v>85033</v>
      </c>
      <c r="Z4775" s="6">
        <f>(X4775/1000)*Y4775</f>
        <v>1496.5808000000002</v>
      </c>
      <c r="AA4775" s="6">
        <f>(P4775/1000)*Z4775</f>
        <v>0</v>
      </c>
      <c r="AB4775" s="6">
        <f>(W4775/100000)*Z4775</f>
        <v>0</v>
      </c>
    </row>
    <row r="4776" spans="1:28" x14ac:dyDescent="0.35">
      <c r="A4776" s="6" t="s">
        <v>5145</v>
      </c>
      <c r="B4776" s="6" t="s">
        <v>5126</v>
      </c>
      <c r="C4776" s="6" t="s">
        <v>5127</v>
      </c>
      <c r="D4776" s="6">
        <v>2008</v>
      </c>
      <c r="E4776" s="9" t="s">
        <v>5998</v>
      </c>
      <c r="F4776" s="6">
        <v>3179.6883830000002</v>
      </c>
      <c r="G4776" s="9">
        <v>13.9</v>
      </c>
      <c r="H4776" s="9">
        <v>55</v>
      </c>
      <c r="I4776" s="6">
        <f>1/F4776</f>
        <v>3.1449622716063491E-4</v>
      </c>
      <c r="J4776" s="6">
        <f t="shared" si="444"/>
        <v>0.46299474120511636</v>
      </c>
      <c r="K4776" s="6">
        <f>G4776-J4776</f>
        <v>13.437005258794883</v>
      </c>
      <c r="L4776" s="6">
        <f>J4776+K4776-G4776</f>
        <v>0</v>
      </c>
      <c r="M4776" s="6">
        <v>3179.6883830000002</v>
      </c>
      <c r="N4776" s="6">
        <f t="shared" si="445"/>
        <v>3.1449622716063491E-4</v>
      </c>
      <c r="O4776" s="6">
        <f t="shared" si="446"/>
        <v>13.9</v>
      </c>
      <c r="P4776" s="6">
        <f>O4776-G4776</f>
        <v>0</v>
      </c>
      <c r="Q4776" s="6">
        <f>1/(LN(F4776))</f>
        <v>0.12399965636006731</v>
      </c>
      <c r="R4776" s="6">
        <f t="shared" si="447"/>
        <v>71.509981824569024</v>
      </c>
      <c r="S4776" s="6">
        <f>H4776-R4776</f>
        <v>-16.509981824569024</v>
      </c>
      <c r="T4776" s="6">
        <f>R4776+S4776-H4776</f>
        <v>0</v>
      </c>
      <c r="U4776" s="6">
        <f t="shared" si="448"/>
        <v>71.509981824569024</v>
      </c>
      <c r="V4776" s="6">
        <f t="shared" si="449"/>
        <v>55</v>
      </c>
      <c r="W4776" s="6">
        <f>V4776-H4776</f>
        <v>0</v>
      </c>
      <c r="X4776" s="6">
        <v>17.8</v>
      </c>
      <c r="Y4776" s="6">
        <v>86956</v>
      </c>
      <c r="Z4776" s="6">
        <f>(X4776/1000)*Y4776</f>
        <v>1547.8168000000001</v>
      </c>
      <c r="AA4776" s="6">
        <f>(P4776/1000)*Z4776</f>
        <v>0</v>
      </c>
      <c r="AB4776" s="6">
        <f>(W4776/100000)*Z4776</f>
        <v>0</v>
      </c>
    </row>
    <row r="4777" spans="1:28" x14ac:dyDescent="0.35">
      <c r="A4777" s="6" t="s">
        <v>5146</v>
      </c>
      <c r="B4777" s="6" t="s">
        <v>5126</v>
      </c>
      <c r="C4777" s="6" t="s">
        <v>5127</v>
      </c>
      <c r="D4777" s="6">
        <v>2009</v>
      </c>
      <c r="E4777" s="9" t="s">
        <v>5998</v>
      </c>
      <c r="F4777" s="6">
        <v>3114.3984300000002</v>
      </c>
      <c r="G4777" s="9">
        <v>14</v>
      </c>
      <c r="H4777" s="9">
        <v>55</v>
      </c>
      <c r="I4777" s="6">
        <f>1/F4777</f>
        <v>3.2108929620799996E-4</v>
      </c>
      <c r="J4777" s="6">
        <f t="shared" si="444"/>
        <v>0.47270091900219718</v>
      </c>
      <c r="K4777" s="6">
        <f>G4777-J4777</f>
        <v>13.527299080997803</v>
      </c>
      <c r="L4777" s="6">
        <f>J4777+K4777-G4777</f>
        <v>0</v>
      </c>
      <c r="M4777" s="6">
        <v>3114.3984300000002</v>
      </c>
      <c r="N4777" s="6">
        <f t="shared" si="445"/>
        <v>3.2108929620799996E-4</v>
      </c>
      <c r="O4777" s="6">
        <f t="shared" si="446"/>
        <v>14</v>
      </c>
      <c r="P4777" s="6">
        <f>O4777-G4777</f>
        <v>0</v>
      </c>
      <c r="Q4777" s="6">
        <f>1/(LN(F4777))</f>
        <v>0.12431948613229316</v>
      </c>
      <c r="R4777" s="6">
        <f t="shared" si="447"/>
        <v>71.694426055062806</v>
      </c>
      <c r="S4777" s="6">
        <f>H4777-R4777</f>
        <v>-16.694426055062806</v>
      </c>
      <c r="T4777" s="6">
        <f>R4777+S4777-H4777</f>
        <v>0</v>
      </c>
      <c r="U4777" s="6">
        <f t="shared" si="448"/>
        <v>71.694426055062806</v>
      </c>
      <c r="V4777" s="6">
        <f t="shared" si="449"/>
        <v>55</v>
      </c>
      <c r="W4777" s="6">
        <f>V4777-H4777</f>
        <v>0</v>
      </c>
      <c r="X4777" s="6">
        <v>18.100000000000001</v>
      </c>
      <c r="Y4777" s="6">
        <v>87298</v>
      </c>
      <c r="Z4777" s="6">
        <f>(X4777/1000)*Y4777</f>
        <v>1580.0938000000001</v>
      </c>
      <c r="AA4777" s="6">
        <f>(P4777/1000)*Z4777</f>
        <v>0</v>
      </c>
      <c r="AB4777" s="6">
        <f>(W4777/100000)*Z4777</f>
        <v>0</v>
      </c>
    </row>
    <row r="4778" spans="1:28" x14ac:dyDescent="0.35">
      <c r="A4778" s="6" t="s">
        <v>5147</v>
      </c>
      <c r="B4778" s="6" t="s">
        <v>5126</v>
      </c>
      <c r="C4778" s="6" t="s">
        <v>5127</v>
      </c>
      <c r="D4778" s="6">
        <v>2010</v>
      </c>
      <c r="E4778" s="9" t="s">
        <v>5998</v>
      </c>
      <c r="F4778" s="6">
        <v>3538.5327000000002</v>
      </c>
      <c r="G4778" s="9">
        <v>14.1</v>
      </c>
      <c r="H4778" s="9">
        <v>55</v>
      </c>
      <c r="I4778" s="6">
        <f>1/F4778</f>
        <v>2.826030122598556E-4</v>
      </c>
      <c r="J4778" s="6">
        <f t="shared" si="444"/>
        <v>0.41604221998570196</v>
      </c>
      <c r="K4778" s="6">
        <f>G4778-J4778</f>
        <v>13.683957780014298</v>
      </c>
      <c r="L4778" s="6">
        <f>J4778+K4778-G4778</f>
        <v>0</v>
      </c>
      <c r="M4778" s="6">
        <v>3538.5327000000002</v>
      </c>
      <c r="N4778" s="6">
        <f t="shared" si="445"/>
        <v>2.826030122598556E-4</v>
      </c>
      <c r="O4778" s="6">
        <f t="shared" si="446"/>
        <v>14.1</v>
      </c>
      <c r="P4778" s="6">
        <f>O4778-G4778</f>
        <v>0</v>
      </c>
      <c r="Q4778" s="6">
        <f>1/(LN(F4778))</f>
        <v>0.12237704044326099</v>
      </c>
      <c r="R4778" s="6">
        <f t="shared" si="447"/>
        <v>70.574227338426397</v>
      </c>
      <c r="S4778" s="6">
        <f>H4778-R4778</f>
        <v>-15.574227338426397</v>
      </c>
      <c r="T4778" s="6">
        <f>R4778+S4778-H4778</f>
        <v>0</v>
      </c>
      <c r="U4778" s="6">
        <f t="shared" si="448"/>
        <v>70.574227338426397</v>
      </c>
      <c r="V4778" s="6">
        <f t="shared" si="449"/>
        <v>55</v>
      </c>
      <c r="W4778" s="6">
        <f>V4778-H4778</f>
        <v>0</v>
      </c>
      <c r="X4778" s="6">
        <v>16.8</v>
      </c>
      <c r="Y4778" s="6">
        <v>89770</v>
      </c>
      <c r="Z4778" s="6">
        <f>(X4778/1000)*Y4778</f>
        <v>1508.1360000000002</v>
      </c>
      <c r="AA4778" s="6">
        <f>(P4778/1000)*Z4778</f>
        <v>0</v>
      </c>
      <c r="AB4778" s="6">
        <f>(W4778/100000)*Z4778</f>
        <v>0</v>
      </c>
    </row>
    <row r="4779" spans="1:28" x14ac:dyDescent="0.35">
      <c r="A4779" s="6" t="s">
        <v>5148</v>
      </c>
      <c r="B4779" s="6" t="s">
        <v>5126</v>
      </c>
      <c r="C4779" s="6" t="s">
        <v>5127</v>
      </c>
      <c r="D4779" s="6">
        <v>2011</v>
      </c>
      <c r="E4779" s="9" t="s">
        <v>5998</v>
      </c>
      <c r="F4779" s="6">
        <v>4449.4644479999997</v>
      </c>
      <c r="G4779" s="9">
        <v>14.2</v>
      </c>
      <c r="H4779" s="9">
        <v>55</v>
      </c>
      <c r="I4779" s="6">
        <f>1/F4779</f>
        <v>2.2474614904485692E-4</v>
      </c>
      <c r="J4779" s="6">
        <f t="shared" si="444"/>
        <v>0.33086656095470846</v>
      </c>
      <c r="K4779" s="6">
        <f>G4779-J4779</f>
        <v>13.869133439045291</v>
      </c>
      <c r="L4779" s="6">
        <f>J4779+K4779-G4779</f>
        <v>0</v>
      </c>
      <c r="M4779" s="6">
        <v>4449.4644479999997</v>
      </c>
      <c r="N4779" s="6">
        <f t="shared" si="445"/>
        <v>2.2474614904485692E-4</v>
      </c>
      <c r="O4779" s="6">
        <f t="shared" si="446"/>
        <v>14.2</v>
      </c>
      <c r="P4779" s="6">
        <f>O4779-G4779</f>
        <v>0</v>
      </c>
      <c r="Q4779" s="6">
        <f>1/(LN(F4779))</f>
        <v>0.11903998037744225</v>
      </c>
      <c r="R4779" s="6">
        <f t="shared" si="447"/>
        <v>68.649761483769069</v>
      </c>
      <c r="S4779" s="6">
        <f>H4779-R4779</f>
        <v>-13.649761483769069</v>
      </c>
      <c r="T4779" s="6">
        <f>R4779+S4779-H4779</f>
        <v>0</v>
      </c>
      <c r="U4779" s="6">
        <f t="shared" si="448"/>
        <v>68.649761483769069</v>
      </c>
      <c r="V4779" s="6">
        <f t="shared" si="449"/>
        <v>55</v>
      </c>
      <c r="W4779" s="6">
        <f>V4779-H4779</f>
        <v>0</v>
      </c>
      <c r="X4779" s="6">
        <v>18.600000000000001</v>
      </c>
      <c r="Y4779" s="6">
        <v>87441</v>
      </c>
      <c r="Z4779" s="6">
        <f>(X4779/1000)*Y4779</f>
        <v>1626.4026000000001</v>
      </c>
      <c r="AA4779" s="6">
        <f>(P4779/1000)*Z4779</f>
        <v>0</v>
      </c>
      <c r="AB4779" s="6">
        <f>(W4779/100000)*Z4779</f>
        <v>0</v>
      </c>
    </row>
    <row r="4780" spans="1:28" x14ac:dyDescent="0.35">
      <c r="A4780" s="6" t="s">
        <v>5149</v>
      </c>
      <c r="B4780" s="6" t="s">
        <v>5126</v>
      </c>
      <c r="C4780" s="6" t="s">
        <v>5127</v>
      </c>
      <c r="D4780" s="6">
        <v>2012</v>
      </c>
      <c r="E4780" s="9" t="s">
        <v>5998</v>
      </c>
      <c r="F4780" s="6">
        <v>4382.3817399999998</v>
      </c>
      <c r="G4780" s="9">
        <v>14.3</v>
      </c>
      <c r="H4780" s="9">
        <v>55</v>
      </c>
      <c r="I4780" s="6">
        <f>1/F4780</f>
        <v>2.2818641992607426E-4</v>
      </c>
      <c r="J4780" s="6">
        <f t="shared" si="444"/>
        <v>0.33593125550034808</v>
      </c>
      <c r="K4780" s="6">
        <f>G4780-J4780</f>
        <v>13.964068744499652</v>
      </c>
      <c r="L4780" s="6">
        <f>J4780+K4780-G4780</f>
        <v>0</v>
      </c>
      <c r="M4780" s="6">
        <v>4382.3817399999998</v>
      </c>
      <c r="N4780" s="6">
        <f t="shared" si="445"/>
        <v>2.2818641992607426E-4</v>
      </c>
      <c r="O4780" s="6">
        <f t="shared" si="446"/>
        <v>14.3</v>
      </c>
      <c r="P4780" s="6">
        <f>O4780-G4780</f>
        <v>0</v>
      </c>
      <c r="Q4780" s="6">
        <f>1/(LN(F4780))</f>
        <v>0.11925564018403716</v>
      </c>
      <c r="R4780" s="6">
        <f t="shared" si="447"/>
        <v>68.774131415933311</v>
      </c>
      <c r="S4780" s="6">
        <f>H4780-R4780</f>
        <v>-13.774131415933311</v>
      </c>
      <c r="T4780" s="6">
        <f>R4780+S4780-H4780</f>
        <v>0</v>
      </c>
      <c r="U4780" s="6">
        <f t="shared" si="448"/>
        <v>68.774131415933311</v>
      </c>
      <c r="V4780" s="6">
        <f t="shared" si="449"/>
        <v>55</v>
      </c>
      <c r="W4780" s="6">
        <f>V4780-H4780</f>
        <v>0</v>
      </c>
      <c r="X4780" s="6">
        <v>18.600000000000001</v>
      </c>
      <c r="Y4780" s="6">
        <v>88303</v>
      </c>
      <c r="Z4780" s="6">
        <f>(X4780/1000)*Y4780</f>
        <v>1642.4358000000002</v>
      </c>
      <c r="AA4780" s="6">
        <f>(P4780/1000)*Z4780</f>
        <v>0</v>
      </c>
      <c r="AB4780" s="6">
        <f>(W4780/100000)*Z4780</f>
        <v>0</v>
      </c>
    </row>
    <row r="4781" spans="1:28" x14ac:dyDescent="0.35">
      <c r="A4781" s="6" t="s">
        <v>5150</v>
      </c>
      <c r="B4781" s="6" t="s">
        <v>5126</v>
      </c>
      <c r="C4781" s="6" t="s">
        <v>5127</v>
      </c>
      <c r="D4781" s="6">
        <v>2013</v>
      </c>
      <c r="E4781" s="9" t="s">
        <v>5998</v>
      </c>
      <c r="F4781" s="6">
        <v>4228.8803660000003</v>
      </c>
      <c r="G4781" s="9">
        <v>14.5</v>
      </c>
      <c r="H4781" s="9">
        <v>55</v>
      </c>
      <c r="I4781" s="6">
        <f>1/F4781</f>
        <v>2.3646921015783588E-4</v>
      </c>
      <c r="J4781" s="6">
        <f t="shared" si="444"/>
        <v>0.3481250053409527</v>
      </c>
      <c r="K4781" s="6">
        <f>G4781-J4781</f>
        <v>14.151874994659048</v>
      </c>
      <c r="L4781" s="6">
        <f>J4781+K4781-G4781</f>
        <v>0</v>
      </c>
      <c r="M4781" s="6">
        <v>4228.8803660000003</v>
      </c>
      <c r="N4781" s="6">
        <f t="shared" si="445"/>
        <v>2.3646921015783588E-4</v>
      </c>
      <c r="O4781" s="6">
        <f t="shared" si="446"/>
        <v>14.5</v>
      </c>
      <c r="P4781" s="6">
        <f>O4781-G4781</f>
        <v>0</v>
      </c>
      <c r="Q4781" s="6">
        <f>1/(LN(F4781))</f>
        <v>0.11976488885518773</v>
      </c>
      <c r="R4781" s="6">
        <f t="shared" si="447"/>
        <v>69.067812578342497</v>
      </c>
      <c r="S4781" s="6">
        <f>H4781-R4781</f>
        <v>-14.067812578342497</v>
      </c>
      <c r="T4781" s="6">
        <f>R4781+S4781-H4781</f>
        <v>0</v>
      </c>
      <c r="U4781" s="6">
        <f t="shared" si="448"/>
        <v>69.067812578342497</v>
      </c>
      <c r="V4781" s="6">
        <f t="shared" si="449"/>
        <v>55</v>
      </c>
      <c r="W4781" s="6">
        <f>V4781-H4781</f>
        <v>0</v>
      </c>
      <c r="X4781" s="6">
        <v>17.399999999999999</v>
      </c>
      <c r="Y4781" s="6">
        <v>89949</v>
      </c>
      <c r="Z4781" s="6">
        <f>(X4781/1000)*Y4781</f>
        <v>1565.1125999999999</v>
      </c>
      <c r="AA4781" s="6">
        <f>(P4781/1000)*Z4781</f>
        <v>0</v>
      </c>
      <c r="AB4781" s="6">
        <f>(W4781/100000)*Z4781</f>
        <v>0</v>
      </c>
    </row>
    <row r="4782" spans="1:28" x14ac:dyDescent="0.35">
      <c r="A4782" s="6" t="s">
        <v>5151</v>
      </c>
      <c r="B4782" s="6" t="s">
        <v>5126</v>
      </c>
      <c r="C4782" s="6" t="s">
        <v>5127</v>
      </c>
      <c r="D4782" s="6">
        <v>2014</v>
      </c>
      <c r="E4782" s="9" t="s">
        <v>5998</v>
      </c>
      <c r="F4782" s="6">
        <v>4382.0170900000003</v>
      </c>
      <c r="G4782" s="9">
        <v>14.6</v>
      </c>
      <c r="H4782" s="9">
        <v>55</v>
      </c>
      <c r="I4782" s="6">
        <f>1/F4782</f>
        <v>2.2820540848232976E-4</v>
      </c>
      <c r="J4782" s="6">
        <f t="shared" si="444"/>
        <v>0.33595921005410778</v>
      </c>
      <c r="K4782" s="6">
        <f>G4782-J4782</f>
        <v>14.264040789945891</v>
      </c>
      <c r="L4782" s="6">
        <f>J4782+K4782-G4782</f>
        <v>0</v>
      </c>
      <c r="M4782" s="6">
        <v>4382.0170900000003</v>
      </c>
      <c r="N4782" s="6">
        <f t="shared" si="445"/>
        <v>2.2820540848232976E-4</v>
      </c>
      <c r="O4782" s="6">
        <f t="shared" si="446"/>
        <v>14.6</v>
      </c>
      <c r="P4782" s="6">
        <f>O4782-G4782</f>
        <v>0</v>
      </c>
      <c r="Q4782" s="6">
        <f>1/(LN(F4782))</f>
        <v>0.1192568236240462</v>
      </c>
      <c r="R4782" s="6">
        <f t="shared" si="447"/>
        <v>68.774813899869329</v>
      </c>
      <c r="S4782" s="6">
        <f>H4782-R4782</f>
        <v>-13.774813899869329</v>
      </c>
      <c r="T4782" s="6">
        <f>R4782+S4782-H4782</f>
        <v>0</v>
      </c>
      <c r="U4782" s="6">
        <f t="shared" si="448"/>
        <v>68.774813899869329</v>
      </c>
      <c r="V4782" s="6">
        <f t="shared" si="449"/>
        <v>55</v>
      </c>
      <c r="W4782" s="6">
        <f>V4782-H4782</f>
        <v>0</v>
      </c>
      <c r="X4782" s="6">
        <v>17</v>
      </c>
      <c r="Y4782" s="6">
        <v>91359</v>
      </c>
      <c r="Z4782" s="6">
        <f>(X4782/1000)*Y4782</f>
        <v>1553.1030000000001</v>
      </c>
      <c r="AA4782" s="6">
        <f>(P4782/1000)*Z4782</f>
        <v>0</v>
      </c>
      <c r="AB4782" s="6">
        <f>(W4782/100000)*Z4782</f>
        <v>0</v>
      </c>
    </row>
    <row r="4783" spans="1:28" x14ac:dyDescent="0.35">
      <c r="A4783" s="6" t="s">
        <v>5152</v>
      </c>
      <c r="B4783" s="6" t="s">
        <v>5126</v>
      </c>
      <c r="C4783" s="6" t="s">
        <v>5127</v>
      </c>
      <c r="D4783" s="6">
        <v>2015</v>
      </c>
      <c r="E4783" s="9" t="s">
        <v>5998</v>
      </c>
      <c r="F4783" s="6">
        <v>4478.5123560000002</v>
      </c>
      <c r="G4783" s="9">
        <v>14.8</v>
      </c>
      <c r="H4783" s="9">
        <v>54</v>
      </c>
      <c r="I4783" s="6">
        <f>1/F4783</f>
        <v>2.23288431628478E-4</v>
      </c>
      <c r="J4783" s="6">
        <f t="shared" si="444"/>
        <v>0.32872053998638112</v>
      </c>
      <c r="K4783" s="6">
        <f>G4783-J4783</f>
        <v>14.471279460013619</v>
      </c>
      <c r="L4783" s="6">
        <f>J4783+K4783-G4783</f>
        <v>0</v>
      </c>
      <c r="M4783" s="6">
        <v>4478.5123560000002</v>
      </c>
      <c r="N4783" s="6">
        <f t="shared" si="445"/>
        <v>2.23288431628478E-4</v>
      </c>
      <c r="O4783" s="6">
        <f t="shared" si="446"/>
        <v>14.8</v>
      </c>
      <c r="P4783" s="6">
        <f>O4783-G4783</f>
        <v>0</v>
      </c>
      <c r="Q4783" s="6">
        <f>1/(LN(F4783))</f>
        <v>0.11894784153591532</v>
      </c>
      <c r="R4783" s="6">
        <f t="shared" si="447"/>
        <v>68.596625474554699</v>
      </c>
      <c r="S4783" s="6">
        <f>H4783-R4783</f>
        <v>-14.596625474554699</v>
      </c>
      <c r="T4783" s="6">
        <f>R4783+S4783-H4783</f>
        <v>0</v>
      </c>
      <c r="U4783" s="6">
        <f t="shared" si="448"/>
        <v>68.596625474554699</v>
      </c>
      <c r="V4783" s="6">
        <f t="shared" si="449"/>
        <v>54</v>
      </c>
      <c r="W4783" s="6">
        <f>V4783-H4783</f>
        <v>0</v>
      </c>
      <c r="X4783" s="6">
        <v>17</v>
      </c>
      <c r="Y4783" s="6">
        <v>93419</v>
      </c>
      <c r="Z4783" s="6">
        <f>(X4783/1000)*Y4783</f>
        <v>1588.123</v>
      </c>
      <c r="AA4783" s="6">
        <f>(P4783/1000)*Z4783</f>
        <v>0</v>
      </c>
      <c r="AB4783" s="6">
        <f>(W4783/100000)*Z4783</f>
        <v>0</v>
      </c>
    </row>
    <row r="4784" spans="1:28" x14ac:dyDescent="0.35">
      <c r="A4784" s="6" t="s">
        <v>5153</v>
      </c>
      <c r="B4784" s="6" t="s">
        <v>5126</v>
      </c>
      <c r="C4784" s="6" t="s">
        <v>5127</v>
      </c>
      <c r="D4784" s="6">
        <v>2016</v>
      </c>
      <c r="E4784" s="9" t="s">
        <v>5998</v>
      </c>
      <c r="F4784" s="6">
        <v>4947.0760920000002</v>
      </c>
      <c r="G4784" s="9">
        <v>14.8</v>
      </c>
      <c r="H4784" s="9">
        <v>54</v>
      </c>
      <c r="I4784" s="6">
        <f>1/F4784</f>
        <v>2.0213960355635458E-4</v>
      </c>
      <c r="J4784" s="6">
        <f t="shared" si="444"/>
        <v>0.29758567942399056</v>
      </c>
      <c r="K4784" s="6">
        <f>G4784-J4784</f>
        <v>14.50241432057601</v>
      </c>
      <c r="L4784" s="6">
        <f>J4784+K4784-G4784</f>
        <v>0</v>
      </c>
      <c r="M4784" s="6">
        <v>4947.0760920000002</v>
      </c>
      <c r="N4784" s="6">
        <f t="shared" si="445"/>
        <v>2.0213960355635458E-4</v>
      </c>
      <c r="O4784" s="6">
        <f t="shared" si="446"/>
        <v>14.8</v>
      </c>
      <c r="P4784" s="6">
        <f>O4784-G4784</f>
        <v>0</v>
      </c>
      <c r="Q4784" s="6">
        <f>1/(LN(F4784))</f>
        <v>0.11755644365372439</v>
      </c>
      <c r="R4784" s="6">
        <f t="shared" si="447"/>
        <v>67.794213272884591</v>
      </c>
      <c r="S4784" s="6">
        <f>H4784-R4784</f>
        <v>-13.794213272884591</v>
      </c>
      <c r="T4784" s="6">
        <f>R4784+S4784-H4784</f>
        <v>0</v>
      </c>
      <c r="U4784" s="6">
        <f t="shared" si="448"/>
        <v>67.794213272884591</v>
      </c>
      <c r="V4784" s="6">
        <f t="shared" si="449"/>
        <v>54</v>
      </c>
      <c r="W4784" s="6">
        <f>V4784-H4784</f>
        <v>0</v>
      </c>
      <c r="X4784" s="6">
        <v>17.399999999999999</v>
      </c>
      <c r="Y4784" s="6">
        <v>94677</v>
      </c>
      <c r="Z4784" s="6">
        <f>(X4784/1000)*Y4784</f>
        <v>1647.3797999999999</v>
      </c>
      <c r="AA4784" s="6">
        <f>(P4784/1000)*Z4784</f>
        <v>0</v>
      </c>
      <c r="AB4784" s="6">
        <f>(W4784/100000)*Z4784</f>
        <v>0</v>
      </c>
    </row>
    <row r="4785" spans="1:28" x14ac:dyDescent="0.35">
      <c r="A4785" s="6" t="s">
        <v>5154</v>
      </c>
      <c r="B4785" s="6" t="s">
        <v>5126</v>
      </c>
      <c r="C4785" s="6" t="s">
        <v>5127</v>
      </c>
      <c r="D4785" s="6">
        <v>2017</v>
      </c>
      <c r="E4785" s="9" t="s">
        <v>5998</v>
      </c>
      <c r="F4785" s="6">
        <v>5018.6761667212768</v>
      </c>
      <c r="G4785" s="9">
        <v>14.7</v>
      </c>
      <c r="H4785" s="9">
        <v>53</v>
      </c>
      <c r="I4785" s="6">
        <f>1/F4785</f>
        <v>1.9925573334079143E-4</v>
      </c>
      <c r="J4785" s="6">
        <f t="shared" si="444"/>
        <v>0.29334010625391299</v>
      </c>
      <c r="K4785" s="6">
        <f>G4785-J4785</f>
        <v>14.406659893746086</v>
      </c>
      <c r="L4785" s="6">
        <f>J4785+K4785-G4785</f>
        <v>0</v>
      </c>
      <c r="M4785" s="6">
        <v>5018.6761667212768</v>
      </c>
      <c r="N4785" s="6">
        <f t="shared" si="445"/>
        <v>1.9925573334079143E-4</v>
      </c>
      <c r="O4785" s="6">
        <f t="shared" si="446"/>
        <v>14.7</v>
      </c>
      <c r="P4785" s="6">
        <f>O4785-G4785</f>
        <v>0</v>
      </c>
      <c r="Q4785" s="6">
        <f>1/(LN(F4785))</f>
        <v>0.11735819934246994</v>
      </c>
      <c r="R4785" s="6">
        <f t="shared" si="447"/>
        <v>67.679886769805705</v>
      </c>
      <c r="S4785" s="6">
        <f>H4785-R4785</f>
        <v>-14.679886769805705</v>
      </c>
      <c r="T4785" s="6">
        <f>R4785+S4785-H4785</f>
        <v>0</v>
      </c>
      <c r="U4785" s="6">
        <f t="shared" si="448"/>
        <v>67.679886769805705</v>
      </c>
      <c r="V4785" s="6">
        <f t="shared" si="449"/>
        <v>53</v>
      </c>
      <c r="W4785" s="6">
        <f>V4785-H4785</f>
        <v>0</v>
      </c>
      <c r="X4785" s="6">
        <v>17.2</v>
      </c>
      <c r="Y4785" s="6">
        <v>95843</v>
      </c>
      <c r="Z4785" s="6">
        <f>(X4785/1000)*Y4785</f>
        <v>1648.4996000000001</v>
      </c>
      <c r="AA4785" s="6">
        <f>(P4785/1000)*Z4785</f>
        <v>0</v>
      </c>
      <c r="AB4785" s="6">
        <f>(W4785/100000)*Z4785</f>
        <v>0</v>
      </c>
    </row>
    <row r="4786" spans="1:28" x14ac:dyDescent="0.35">
      <c r="A4786" s="6" t="s">
        <v>5155</v>
      </c>
      <c r="B4786" s="6" t="s">
        <v>5126</v>
      </c>
      <c r="C4786" s="6" t="s">
        <v>5127</v>
      </c>
      <c r="D4786" s="6">
        <v>2018</v>
      </c>
      <c r="E4786" s="9" t="s">
        <v>5998</v>
      </c>
      <c r="F4786" s="6">
        <v>5323.5989733663337</v>
      </c>
      <c r="G4786" s="9">
        <v>14.5</v>
      </c>
      <c r="I4786" s="6">
        <f>1/F4786</f>
        <v>1.8784284935866578E-4</v>
      </c>
      <c r="J4786" s="6">
        <f t="shared" si="444"/>
        <v>0.27653829812599123</v>
      </c>
      <c r="K4786" s="6">
        <f>G4786-J4786</f>
        <v>14.223461701874008</v>
      </c>
      <c r="L4786" s="6">
        <f>J4786+K4786-G4786</f>
        <v>0</v>
      </c>
      <c r="M4786" s="6">
        <v>5323.5989733663337</v>
      </c>
      <c r="N4786" s="6">
        <f t="shared" si="445"/>
        <v>1.8784284935866578E-4</v>
      </c>
      <c r="O4786" s="6">
        <f t="shared" si="446"/>
        <v>14.5</v>
      </c>
      <c r="P4786" s="6">
        <f>O4786-G4786</f>
        <v>0</v>
      </c>
      <c r="Q4786" s="6">
        <f>1/(LN(F4786))</f>
        <v>0.11655140904320942</v>
      </c>
      <c r="R4786" s="6">
        <f t="shared" si="447"/>
        <v>67.214614838173659</v>
      </c>
      <c r="S4786" s="6">
        <f>H4786-R4786</f>
        <v>-67.214614838173659</v>
      </c>
      <c r="T4786" s="6">
        <f>R4786+S4786-H4786</f>
        <v>0</v>
      </c>
      <c r="U4786" s="6">
        <f t="shared" si="448"/>
        <v>67.214614838173659</v>
      </c>
      <c r="V4786" s="6">
        <f t="shared" si="449"/>
        <v>0</v>
      </c>
      <c r="W4786" s="6">
        <f>V4786-H4786</f>
        <v>0</v>
      </c>
      <c r="X4786" s="6">
        <v>17.100000000000001</v>
      </c>
      <c r="Y4786" s="6">
        <v>96762</v>
      </c>
      <c r="Z4786" s="6">
        <f>(X4786/1000)*Y4786</f>
        <v>1654.6302000000001</v>
      </c>
      <c r="AA4786" s="6">
        <f>(P4786/1000)*Z4786</f>
        <v>0</v>
      </c>
      <c r="AB4786" s="6">
        <f>(W4786/100000)*Z4786</f>
        <v>0</v>
      </c>
    </row>
    <row r="4787" spans="1:28" x14ac:dyDescent="0.35">
      <c r="A4787" s="6" t="s">
        <v>5156</v>
      </c>
      <c r="B4787" s="6" t="s">
        <v>5157</v>
      </c>
      <c r="C4787" s="6" t="s">
        <v>5158</v>
      </c>
      <c r="D4787" s="6">
        <v>1990</v>
      </c>
      <c r="E4787" s="9" t="s">
        <v>5999</v>
      </c>
      <c r="F4787" s="6">
        <v>0</v>
      </c>
      <c r="G4787" s="9">
        <v>36.6</v>
      </c>
      <c r="I4787" s="6" t="e">
        <f>1/F4787</f>
        <v>#DIV/0!</v>
      </c>
      <c r="J4787" s="6" t="e">
        <f t="shared" si="444"/>
        <v>#DIV/0!</v>
      </c>
      <c r="K4787" s="6" t="e">
        <f>G4787-J4787</f>
        <v>#DIV/0!</v>
      </c>
      <c r="L4787" s="6" t="e">
        <f>J4787+K4787-G4787</f>
        <v>#DIV/0!</v>
      </c>
      <c r="M4787" s="6">
        <v>0</v>
      </c>
      <c r="N4787" s="6" t="e">
        <f t="shared" si="445"/>
        <v>#DIV/0!</v>
      </c>
      <c r="O4787" s="6" t="e">
        <f t="shared" si="446"/>
        <v>#DIV/0!</v>
      </c>
      <c r="P4787" s="6" t="e">
        <f>O4787-G4787</f>
        <v>#DIV/0!</v>
      </c>
      <c r="Q4787" s="6" t="e">
        <f>1/(LN(F4787))</f>
        <v>#NUM!</v>
      </c>
      <c r="R4787" s="6" t="e">
        <f t="shared" si="447"/>
        <v>#NUM!</v>
      </c>
      <c r="S4787" s="6" t="e">
        <f>H4787-R4787</f>
        <v>#NUM!</v>
      </c>
      <c r="T4787" s="6" t="e">
        <f>R4787+S4787-H4787</f>
        <v>#NUM!</v>
      </c>
      <c r="U4787" s="6" t="e">
        <f t="shared" si="448"/>
        <v>#NUM!</v>
      </c>
      <c r="V4787" s="6" t="e">
        <f t="shared" si="449"/>
        <v>#NUM!</v>
      </c>
      <c r="W4787" s="6" t="e">
        <f>V4787-H4787</f>
        <v>#NUM!</v>
      </c>
      <c r="X4787" s="6">
        <v>35.875</v>
      </c>
      <c r="Y4787" s="6">
        <v>12446171</v>
      </c>
      <c r="Z4787" s="6">
        <f>(X4787/1000)*Y4787</f>
        <v>446506.38462499995</v>
      </c>
      <c r="AA4787" s="6" t="e">
        <f>(P4787/1000)*Z4787</f>
        <v>#DIV/0!</v>
      </c>
      <c r="AB4787" s="6" t="e">
        <f>(W4787/100000)*Z4787</f>
        <v>#NUM!</v>
      </c>
    </row>
    <row r="4788" spans="1:28" x14ac:dyDescent="0.35">
      <c r="A4788" s="6" t="s">
        <v>5159</v>
      </c>
      <c r="B4788" s="6" t="s">
        <v>5157</v>
      </c>
      <c r="C4788" s="6" t="s">
        <v>5158</v>
      </c>
      <c r="D4788" s="6">
        <v>1991</v>
      </c>
      <c r="E4788" s="9" t="s">
        <v>5999</v>
      </c>
      <c r="F4788" s="6">
        <v>0</v>
      </c>
      <c r="G4788" s="9">
        <v>35.1</v>
      </c>
      <c r="I4788" s="6" t="e">
        <f>1/F4788</f>
        <v>#DIV/0!</v>
      </c>
      <c r="J4788" s="6" t="e">
        <f t="shared" si="444"/>
        <v>#DIV/0!</v>
      </c>
      <c r="K4788" s="6" t="e">
        <f>G4788-J4788</f>
        <v>#DIV/0!</v>
      </c>
      <c r="L4788" s="6" t="e">
        <f>J4788+K4788-G4788</f>
        <v>#DIV/0!</v>
      </c>
      <c r="M4788" s="6">
        <v>0</v>
      </c>
      <c r="N4788" s="6" t="e">
        <f t="shared" si="445"/>
        <v>#DIV/0!</v>
      </c>
      <c r="O4788" s="6" t="e">
        <f t="shared" si="446"/>
        <v>#DIV/0!</v>
      </c>
      <c r="P4788" s="6" t="e">
        <f>O4788-G4788</f>
        <v>#DIV/0!</v>
      </c>
      <c r="Q4788" s="6" t="e">
        <f>1/(LN(F4788))</f>
        <v>#NUM!</v>
      </c>
      <c r="R4788" s="6" t="e">
        <f t="shared" si="447"/>
        <v>#NUM!</v>
      </c>
      <c r="S4788" s="6" t="e">
        <f>H4788-R4788</f>
        <v>#NUM!</v>
      </c>
      <c r="T4788" s="6" t="e">
        <f>R4788+S4788-H4788</f>
        <v>#NUM!</v>
      </c>
      <c r="U4788" s="6" t="e">
        <f t="shared" si="448"/>
        <v>#NUM!</v>
      </c>
      <c r="V4788" s="6" t="e">
        <f t="shared" si="449"/>
        <v>#NUM!</v>
      </c>
      <c r="W4788" s="6" t="e">
        <f>V4788-H4788</f>
        <v>#NUM!</v>
      </c>
      <c r="X4788" s="6">
        <v>34.960999999999999</v>
      </c>
      <c r="Y4788" s="6">
        <v>12815401</v>
      </c>
      <c r="Z4788" s="6">
        <f>(X4788/1000)*Y4788</f>
        <v>448039.23436100001</v>
      </c>
      <c r="AA4788" s="6" t="e">
        <f>(P4788/1000)*Z4788</f>
        <v>#DIV/0!</v>
      </c>
      <c r="AB4788" s="6" t="e">
        <f>(W4788/100000)*Z4788</f>
        <v>#NUM!</v>
      </c>
    </row>
    <row r="4789" spans="1:28" x14ac:dyDescent="0.35">
      <c r="A4789" s="6" t="s">
        <v>5160</v>
      </c>
      <c r="B4789" s="6" t="s">
        <v>5157</v>
      </c>
      <c r="C4789" s="6" t="s">
        <v>5158</v>
      </c>
      <c r="D4789" s="6">
        <v>1992</v>
      </c>
      <c r="E4789" s="9" t="s">
        <v>5999</v>
      </c>
      <c r="F4789" s="6">
        <v>0</v>
      </c>
      <c r="G4789" s="9">
        <v>33.6</v>
      </c>
      <c r="I4789" s="6" t="e">
        <f>1/F4789</f>
        <v>#DIV/0!</v>
      </c>
      <c r="J4789" s="6" t="e">
        <f t="shared" si="444"/>
        <v>#DIV/0!</v>
      </c>
      <c r="K4789" s="6" t="e">
        <f>G4789-J4789</f>
        <v>#DIV/0!</v>
      </c>
      <c r="L4789" s="6" t="e">
        <f>J4789+K4789-G4789</f>
        <v>#DIV/0!</v>
      </c>
      <c r="M4789" s="6">
        <v>0</v>
      </c>
      <c r="N4789" s="6" t="e">
        <f t="shared" si="445"/>
        <v>#DIV/0!</v>
      </c>
      <c r="O4789" s="6" t="e">
        <f t="shared" si="446"/>
        <v>#DIV/0!</v>
      </c>
      <c r="P4789" s="6" t="e">
        <f>O4789-G4789</f>
        <v>#DIV/0!</v>
      </c>
      <c r="Q4789" s="6" t="e">
        <f>1/(LN(F4789))</f>
        <v>#NUM!</v>
      </c>
      <c r="R4789" s="6" t="e">
        <f t="shared" si="447"/>
        <v>#NUM!</v>
      </c>
      <c r="S4789" s="6" t="e">
        <f>H4789-R4789</f>
        <v>#NUM!</v>
      </c>
      <c r="T4789" s="6" t="e">
        <f>R4789+S4789-H4789</f>
        <v>#NUM!</v>
      </c>
      <c r="U4789" s="6" t="e">
        <f t="shared" si="448"/>
        <v>#NUM!</v>
      </c>
      <c r="V4789" s="6" t="e">
        <f t="shared" si="449"/>
        <v>#NUM!</v>
      </c>
      <c r="W4789" s="6" t="e">
        <f>V4789-H4789</f>
        <v>#NUM!</v>
      </c>
      <c r="X4789" s="6">
        <v>34.188000000000002</v>
      </c>
      <c r="Y4789" s="6">
        <v>13187663</v>
      </c>
      <c r="Z4789" s="6">
        <f>(X4789/1000)*Y4789</f>
        <v>450859.82264400006</v>
      </c>
      <c r="AA4789" s="6" t="e">
        <f>(P4789/1000)*Z4789</f>
        <v>#DIV/0!</v>
      </c>
      <c r="AB4789" s="6" t="e">
        <f>(W4789/100000)*Z4789</f>
        <v>#NUM!</v>
      </c>
    </row>
    <row r="4790" spans="1:28" x14ac:dyDescent="0.35">
      <c r="A4790" s="6" t="s">
        <v>5161</v>
      </c>
      <c r="B4790" s="6" t="s">
        <v>5157</v>
      </c>
      <c r="C4790" s="6" t="s">
        <v>5158</v>
      </c>
      <c r="D4790" s="6">
        <v>1993</v>
      </c>
      <c r="E4790" s="9" t="s">
        <v>5999</v>
      </c>
      <c r="F4790" s="6">
        <v>0</v>
      </c>
      <c r="G4790" s="9">
        <v>32.1</v>
      </c>
      <c r="I4790" s="6" t="e">
        <f>1/F4790</f>
        <v>#DIV/0!</v>
      </c>
      <c r="J4790" s="6" t="e">
        <f t="shared" si="444"/>
        <v>#DIV/0!</v>
      </c>
      <c r="K4790" s="6" t="e">
        <f>G4790-J4790</f>
        <v>#DIV/0!</v>
      </c>
      <c r="L4790" s="6" t="e">
        <f>J4790+K4790-G4790</f>
        <v>#DIV/0!</v>
      </c>
      <c r="M4790" s="6">
        <v>0</v>
      </c>
      <c r="N4790" s="6" t="e">
        <f t="shared" si="445"/>
        <v>#DIV/0!</v>
      </c>
      <c r="O4790" s="6" t="e">
        <f t="shared" si="446"/>
        <v>#DIV/0!</v>
      </c>
      <c r="P4790" s="6" t="e">
        <f>O4790-G4790</f>
        <v>#DIV/0!</v>
      </c>
      <c r="Q4790" s="6" t="e">
        <f>1/(LN(F4790))</f>
        <v>#NUM!</v>
      </c>
      <c r="R4790" s="6" t="e">
        <f t="shared" si="447"/>
        <v>#NUM!</v>
      </c>
      <c r="S4790" s="6" t="e">
        <f>H4790-R4790</f>
        <v>#NUM!</v>
      </c>
      <c r="T4790" s="6" t="e">
        <f>R4790+S4790-H4790</f>
        <v>#NUM!</v>
      </c>
      <c r="U4790" s="6" t="e">
        <f t="shared" si="448"/>
        <v>#NUM!</v>
      </c>
      <c r="V4790" s="6" t="e">
        <f t="shared" si="449"/>
        <v>#NUM!</v>
      </c>
      <c r="W4790" s="6" t="e">
        <f>V4790-H4790</f>
        <v>#NUM!</v>
      </c>
      <c r="X4790" s="6">
        <v>33.57</v>
      </c>
      <c r="Y4790" s="6">
        <v>13565072</v>
      </c>
      <c r="Z4790" s="6">
        <f>(X4790/1000)*Y4790</f>
        <v>455379.46704000002</v>
      </c>
      <c r="AA4790" s="6" t="e">
        <f>(P4790/1000)*Z4790</f>
        <v>#DIV/0!</v>
      </c>
      <c r="AB4790" s="6" t="e">
        <f>(W4790/100000)*Z4790</f>
        <v>#NUM!</v>
      </c>
    </row>
    <row r="4791" spans="1:28" x14ac:dyDescent="0.35">
      <c r="A4791" s="6" t="s">
        <v>5162</v>
      </c>
      <c r="B4791" s="6" t="s">
        <v>5157</v>
      </c>
      <c r="C4791" s="6" t="s">
        <v>5158</v>
      </c>
      <c r="D4791" s="6">
        <v>1994</v>
      </c>
      <c r="E4791" s="9" t="s">
        <v>5999</v>
      </c>
      <c r="F4791" s="6">
        <v>0</v>
      </c>
      <c r="G4791" s="9">
        <v>30.6</v>
      </c>
      <c r="I4791" s="6" t="e">
        <f>1/F4791</f>
        <v>#DIV/0!</v>
      </c>
      <c r="J4791" s="6" t="e">
        <f t="shared" si="444"/>
        <v>#DIV/0!</v>
      </c>
      <c r="K4791" s="6" t="e">
        <f>G4791-J4791</f>
        <v>#DIV/0!</v>
      </c>
      <c r="L4791" s="6" t="e">
        <f>J4791+K4791-G4791</f>
        <v>#DIV/0!</v>
      </c>
      <c r="M4791" s="6">
        <v>0</v>
      </c>
      <c r="N4791" s="6" t="e">
        <f t="shared" si="445"/>
        <v>#DIV/0!</v>
      </c>
      <c r="O4791" s="6" t="e">
        <f t="shared" si="446"/>
        <v>#DIV/0!</v>
      </c>
      <c r="P4791" s="6" t="e">
        <f>O4791-G4791</f>
        <v>#DIV/0!</v>
      </c>
      <c r="Q4791" s="6" t="e">
        <f>1/(LN(F4791))</f>
        <v>#NUM!</v>
      </c>
      <c r="R4791" s="6" t="e">
        <f t="shared" si="447"/>
        <v>#NUM!</v>
      </c>
      <c r="S4791" s="6" t="e">
        <f>H4791-R4791</f>
        <v>#NUM!</v>
      </c>
      <c r="T4791" s="6" t="e">
        <f>R4791+S4791-H4791</f>
        <v>#NUM!</v>
      </c>
      <c r="U4791" s="6" t="e">
        <f t="shared" si="448"/>
        <v>#NUM!</v>
      </c>
      <c r="V4791" s="6" t="e">
        <f t="shared" si="449"/>
        <v>#NUM!</v>
      </c>
      <c r="W4791" s="6" t="e">
        <f>V4791-H4791</f>
        <v>#NUM!</v>
      </c>
      <c r="X4791" s="6">
        <v>33.107999999999997</v>
      </c>
      <c r="Y4791" s="6">
        <v>13950476</v>
      </c>
      <c r="Z4791" s="6">
        <f>(X4791/1000)*Y4791</f>
        <v>461872.35940799996</v>
      </c>
      <c r="AA4791" s="6" t="e">
        <f>(P4791/1000)*Z4791</f>
        <v>#DIV/0!</v>
      </c>
      <c r="AB4791" s="6" t="e">
        <f>(W4791/100000)*Z4791</f>
        <v>#NUM!</v>
      </c>
    </row>
    <row r="4792" spans="1:28" x14ac:dyDescent="0.35">
      <c r="A4792" s="6" t="s">
        <v>5163</v>
      </c>
      <c r="B4792" s="6" t="s">
        <v>5157</v>
      </c>
      <c r="C4792" s="6" t="s">
        <v>5158</v>
      </c>
      <c r="D4792" s="6">
        <v>1995</v>
      </c>
      <c r="E4792" s="9" t="s">
        <v>5999</v>
      </c>
      <c r="F4792" s="6">
        <v>0</v>
      </c>
      <c r="G4792" s="9">
        <v>29.1</v>
      </c>
      <c r="I4792" s="6" t="e">
        <f>1/F4792</f>
        <v>#DIV/0!</v>
      </c>
      <c r="J4792" s="6" t="e">
        <f t="shared" si="444"/>
        <v>#DIV/0!</v>
      </c>
      <c r="K4792" s="6" t="e">
        <f>G4792-J4792</f>
        <v>#DIV/0!</v>
      </c>
      <c r="L4792" s="6" t="e">
        <f>J4792+K4792-G4792</f>
        <v>#DIV/0!</v>
      </c>
      <c r="M4792" s="6">
        <v>0</v>
      </c>
      <c r="N4792" s="6" t="e">
        <f t="shared" si="445"/>
        <v>#DIV/0!</v>
      </c>
      <c r="O4792" s="6" t="e">
        <f t="shared" si="446"/>
        <v>#DIV/0!</v>
      </c>
      <c r="P4792" s="6" t="e">
        <f>O4792-G4792</f>
        <v>#DIV/0!</v>
      </c>
      <c r="Q4792" s="6" t="e">
        <f>1/(LN(F4792))</f>
        <v>#NUM!</v>
      </c>
      <c r="R4792" s="6" t="e">
        <f t="shared" si="447"/>
        <v>#NUM!</v>
      </c>
      <c r="S4792" s="6" t="e">
        <f>H4792-R4792</f>
        <v>#NUM!</v>
      </c>
      <c r="T4792" s="6" t="e">
        <f>R4792+S4792-H4792</f>
        <v>#NUM!</v>
      </c>
      <c r="U4792" s="6" t="e">
        <f t="shared" si="448"/>
        <v>#NUM!</v>
      </c>
      <c r="V4792" s="6" t="e">
        <f t="shared" si="449"/>
        <v>#NUM!</v>
      </c>
      <c r="W4792" s="6" t="e">
        <f>V4792-H4792</f>
        <v>#NUM!</v>
      </c>
      <c r="X4792" s="6">
        <v>32.771999999999998</v>
      </c>
      <c r="Y4792" s="6">
        <v>14345492</v>
      </c>
      <c r="Z4792" s="6">
        <f>(X4792/1000)*Y4792</f>
        <v>470130.46382399992</v>
      </c>
      <c r="AA4792" s="6" t="e">
        <f>(P4792/1000)*Z4792</f>
        <v>#DIV/0!</v>
      </c>
      <c r="AB4792" s="6" t="e">
        <f>(W4792/100000)*Z4792</f>
        <v>#NUM!</v>
      </c>
    </row>
    <row r="4793" spans="1:28" x14ac:dyDescent="0.35">
      <c r="A4793" s="6" t="s">
        <v>5164</v>
      </c>
      <c r="B4793" s="6" t="s">
        <v>5157</v>
      </c>
      <c r="C4793" s="6" t="s">
        <v>5158</v>
      </c>
      <c r="D4793" s="6">
        <v>1996</v>
      </c>
      <c r="E4793" s="9" t="s">
        <v>5999</v>
      </c>
      <c r="F4793" s="6">
        <v>0</v>
      </c>
      <c r="G4793" s="9">
        <v>27.7</v>
      </c>
      <c r="I4793" s="6" t="e">
        <f>1/F4793</f>
        <v>#DIV/0!</v>
      </c>
      <c r="J4793" s="6" t="e">
        <f t="shared" si="444"/>
        <v>#DIV/0!</v>
      </c>
      <c r="K4793" s="6" t="e">
        <f>G4793-J4793</f>
        <v>#DIV/0!</v>
      </c>
      <c r="L4793" s="6" t="e">
        <f>J4793+K4793-G4793</f>
        <v>#DIV/0!</v>
      </c>
      <c r="M4793" s="6">
        <v>0</v>
      </c>
      <c r="N4793" s="6" t="e">
        <f t="shared" si="445"/>
        <v>#DIV/0!</v>
      </c>
      <c r="O4793" s="6" t="e">
        <f t="shared" si="446"/>
        <v>#DIV/0!</v>
      </c>
      <c r="P4793" s="6" t="e">
        <f>O4793-G4793</f>
        <v>#DIV/0!</v>
      </c>
      <c r="Q4793" s="6" t="e">
        <f>1/(LN(F4793))</f>
        <v>#NUM!</v>
      </c>
      <c r="R4793" s="6" t="e">
        <f t="shared" si="447"/>
        <v>#NUM!</v>
      </c>
      <c r="S4793" s="6" t="e">
        <f>H4793-R4793</f>
        <v>#NUM!</v>
      </c>
      <c r="T4793" s="6" t="e">
        <f>R4793+S4793-H4793</f>
        <v>#NUM!</v>
      </c>
      <c r="U4793" s="6" t="e">
        <f t="shared" si="448"/>
        <v>#NUM!</v>
      </c>
      <c r="V4793" s="6" t="e">
        <f t="shared" si="449"/>
        <v>#NUM!</v>
      </c>
      <c r="W4793" s="6" t="e">
        <f>V4793-H4793</f>
        <v>#NUM!</v>
      </c>
      <c r="X4793" s="6">
        <v>32.512</v>
      </c>
      <c r="Y4793" s="6">
        <v>14754142</v>
      </c>
      <c r="Z4793" s="6">
        <f>(X4793/1000)*Y4793</f>
        <v>479686.664704</v>
      </c>
      <c r="AA4793" s="6" t="e">
        <f>(P4793/1000)*Z4793</f>
        <v>#DIV/0!</v>
      </c>
      <c r="AB4793" s="6" t="e">
        <f>(W4793/100000)*Z4793</f>
        <v>#NUM!</v>
      </c>
    </row>
    <row r="4794" spans="1:28" x14ac:dyDescent="0.35">
      <c r="A4794" s="6" t="s">
        <v>5165</v>
      </c>
      <c r="B4794" s="6" t="s">
        <v>5157</v>
      </c>
      <c r="C4794" s="6" t="s">
        <v>5158</v>
      </c>
      <c r="D4794" s="6">
        <v>1997</v>
      </c>
      <c r="E4794" s="9" t="s">
        <v>5999</v>
      </c>
      <c r="F4794" s="6">
        <v>0</v>
      </c>
      <c r="G4794" s="9">
        <v>26.4</v>
      </c>
      <c r="I4794" s="6" t="e">
        <f>1/F4794</f>
        <v>#DIV/0!</v>
      </c>
      <c r="J4794" s="6" t="e">
        <f t="shared" si="444"/>
        <v>#DIV/0!</v>
      </c>
      <c r="K4794" s="6" t="e">
        <f>G4794-J4794</f>
        <v>#DIV/0!</v>
      </c>
      <c r="L4794" s="6" t="e">
        <f>J4794+K4794-G4794</f>
        <v>#DIV/0!</v>
      </c>
      <c r="M4794" s="6">
        <v>0</v>
      </c>
      <c r="N4794" s="6" t="e">
        <f t="shared" si="445"/>
        <v>#DIV/0!</v>
      </c>
      <c r="O4794" s="6" t="e">
        <f t="shared" si="446"/>
        <v>#DIV/0!</v>
      </c>
      <c r="P4794" s="6" t="e">
        <f>O4794-G4794</f>
        <v>#DIV/0!</v>
      </c>
      <c r="Q4794" s="6" t="e">
        <f>1/(LN(F4794))</f>
        <v>#NUM!</v>
      </c>
      <c r="R4794" s="6" t="e">
        <f t="shared" si="447"/>
        <v>#NUM!</v>
      </c>
      <c r="S4794" s="6" t="e">
        <f>H4794-R4794</f>
        <v>#NUM!</v>
      </c>
      <c r="T4794" s="6" t="e">
        <f>R4794+S4794-H4794</f>
        <v>#NUM!</v>
      </c>
      <c r="U4794" s="6" t="e">
        <f t="shared" si="448"/>
        <v>#NUM!</v>
      </c>
      <c r="V4794" s="6" t="e">
        <f t="shared" si="449"/>
        <v>#NUM!</v>
      </c>
      <c r="W4794" s="6" t="e">
        <f>V4794-H4794</f>
        <v>#NUM!</v>
      </c>
      <c r="X4794" s="6">
        <v>32.270000000000003</v>
      </c>
      <c r="Y4794" s="6">
        <v>15175316</v>
      </c>
      <c r="Z4794" s="6">
        <f>(X4794/1000)*Y4794</f>
        <v>489707.44731999998</v>
      </c>
      <c r="AA4794" s="6" t="e">
        <f>(P4794/1000)*Z4794</f>
        <v>#DIV/0!</v>
      </c>
      <c r="AB4794" s="6" t="e">
        <f>(W4794/100000)*Z4794</f>
        <v>#NUM!</v>
      </c>
    </row>
    <row r="4795" spans="1:28" x14ac:dyDescent="0.35">
      <c r="A4795" s="6" t="s">
        <v>5166</v>
      </c>
      <c r="B4795" s="6" t="s">
        <v>5157</v>
      </c>
      <c r="C4795" s="6" t="s">
        <v>5158</v>
      </c>
      <c r="D4795" s="6">
        <v>1998</v>
      </c>
      <c r="E4795" s="9" t="s">
        <v>5999</v>
      </c>
      <c r="F4795" s="6">
        <v>0</v>
      </c>
      <c r="G4795" s="9">
        <v>25.2</v>
      </c>
      <c r="I4795" s="6" t="e">
        <f>1/F4795</f>
        <v>#DIV/0!</v>
      </c>
      <c r="J4795" s="6" t="e">
        <f t="shared" si="444"/>
        <v>#DIV/0!</v>
      </c>
      <c r="K4795" s="6" t="e">
        <f>G4795-J4795</f>
        <v>#DIV/0!</v>
      </c>
      <c r="L4795" s="6" t="e">
        <f>J4795+K4795-G4795</f>
        <v>#DIV/0!</v>
      </c>
      <c r="M4795" s="6">
        <v>0</v>
      </c>
      <c r="N4795" s="6" t="e">
        <f t="shared" si="445"/>
        <v>#DIV/0!</v>
      </c>
      <c r="O4795" s="6" t="e">
        <f t="shared" si="446"/>
        <v>#DIV/0!</v>
      </c>
      <c r="P4795" s="6" t="e">
        <f>O4795-G4795</f>
        <v>#DIV/0!</v>
      </c>
      <c r="Q4795" s="6" t="e">
        <f>1/(LN(F4795))</f>
        <v>#NUM!</v>
      </c>
      <c r="R4795" s="6" t="e">
        <f t="shared" si="447"/>
        <v>#NUM!</v>
      </c>
      <c r="S4795" s="6" t="e">
        <f>H4795-R4795</f>
        <v>#NUM!</v>
      </c>
      <c r="T4795" s="6" t="e">
        <f>R4795+S4795-H4795</f>
        <v>#NUM!</v>
      </c>
      <c r="U4795" s="6" t="e">
        <f t="shared" si="448"/>
        <v>#NUM!</v>
      </c>
      <c r="V4795" s="6" t="e">
        <f t="shared" si="449"/>
        <v>#NUM!</v>
      </c>
      <c r="W4795" s="6" t="e">
        <f>V4795-H4795</f>
        <v>#NUM!</v>
      </c>
      <c r="X4795" s="6">
        <v>32.002000000000002</v>
      </c>
      <c r="Y4795" s="6">
        <v>15599591</v>
      </c>
      <c r="Z4795" s="6">
        <f>(X4795/1000)*Y4795</f>
        <v>499218.11118200002</v>
      </c>
      <c r="AA4795" s="6" t="e">
        <f>(P4795/1000)*Z4795</f>
        <v>#DIV/0!</v>
      </c>
      <c r="AB4795" s="6" t="e">
        <f>(W4795/100000)*Z4795</f>
        <v>#NUM!</v>
      </c>
    </row>
    <row r="4796" spans="1:28" x14ac:dyDescent="0.35">
      <c r="A4796" s="6" t="s">
        <v>5167</v>
      </c>
      <c r="B4796" s="6" t="s">
        <v>5157</v>
      </c>
      <c r="C4796" s="6" t="s">
        <v>5158</v>
      </c>
      <c r="D4796" s="6">
        <v>1999</v>
      </c>
      <c r="E4796" s="9" t="s">
        <v>5999</v>
      </c>
      <c r="F4796" s="6">
        <v>0</v>
      </c>
      <c r="G4796" s="9">
        <v>24.1</v>
      </c>
      <c r="I4796" s="6" t="e">
        <f>1/F4796</f>
        <v>#DIV/0!</v>
      </c>
      <c r="J4796" s="6" t="e">
        <f t="shared" si="444"/>
        <v>#DIV/0!</v>
      </c>
      <c r="K4796" s="6" t="e">
        <f>G4796-J4796</f>
        <v>#DIV/0!</v>
      </c>
      <c r="L4796" s="6" t="e">
        <f>J4796+K4796-G4796</f>
        <v>#DIV/0!</v>
      </c>
      <c r="M4796" s="6">
        <v>0</v>
      </c>
      <c r="N4796" s="6" t="e">
        <f t="shared" si="445"/>
        <v>#DIV/0!</v>
      </c>
      <c r="O4796" s="6" t="e">
        <f t="shared" si="446"/>
        <v>#DIV/0!</v>
      </c>
      <c r="P4796" s="6" t="e">
        <f>O4796-G4796</f>
        <v>#DIV/0!</v>
      </c>
      <c r="Q4796" s="6" t="e">
        <f>1/(LN(F4796))</f>
        <v>#NUM!</v>
      </c>
      <c r="R4796" s="6" t="e">
        <f t="shared" si="447"/>
        <v>#NUM!</v>
      </c>
      <c r="S4796" s="6" t="e">
        <f>H4796-R4796</f>
        <v>#NUM!</v>
      </c>
      <c r="T4796" s="6" t="e">
        <f>R4796+S4796-H4796</f>
        <v>#NUM!</v>
      </c>
      <c r="U4796" s="6" t="e">
        <f t="shared" si="448"/>
        <v>#NUM!</v>
      </c>
      <c r="V4796" s="6" t="e">
        <f t="shared" si="449"/>
        <v>#NUM!</v>
      </c>
      <c r="W4796" s="6" t="e">
        <f>V4796-H4796</f>
        <v>#NUM!</v>
      </c>
      <c r="X4796" s="6">
        <v>31.693000000000001</v>
      </c>
      <c r="Y4796" s="6">
        <v>16013985</v>
      </c>
      <c r="Z4796" s="6">
        <f>(X4796/1000)*Y4796</f>
        <v>507531.22660499997</v>
      </c>
      <c r="AA4796" s="6" t="e">
        <f>(P4796/1000)*Z4796</f>
        <v>#DIV/0!</v>
      </c>
      <c r="AB4796" s="6" t="e">
        <f>(W4796/100000)*Z4796</f>
        <v>#NUM!</v>
      </c>
    </row>
    <row r="4797" spans="1:28" x14ac:dyDescent="0.35">
      <c r="A4797" s="6" t="s">
        <v>5168</v>
      </c>
      <c r="B4797" s="6" t="s">
        <v>5157</v>
      </c>
      <c r="C4797" s="6" t="s">
        <v>5158</v>
      </c>
      <c r="D4797" s="6">
        <v>2000</v>
      </c>
      <c r="E4797" s="9" t="s">
        <v>5999</v>
      </c>
      <c r="F4797" s="6">
        <v>0</v>
      </c>
      <c r="G4797" s="9">
        <v>23.1</v>
      </c>
      <c r="H4797" s="9">
        <v>26</v>
      </c>
      <c r="I4797" s="6" t="e">
        <f>1/F4797</f>
        <v>#DIV/0!</v>
      </c>
      <c r="J4797" s="6" t="e">
        <f t="shared" si="444"/>
        <v>#DIV/0!</v>
      </c>
      <c r="K4797" s="6" t="e">
        <f>G4797-J4797</f>
        <v>#DIV/0!</v>
      </c>
      <c r="L4797" s="6" t="e">
        <f>J4797+K4797-G4797</f>
        <v>#DIV/0!</v>
      </c>
      <c r="M4797" s="6">
        <v>0</v>
      </c>
      <c r="N4797" s="6" t="e">
        <f t="shared" si="445"/>
        <v>#DIV/0!</v>
      </c>
      <c r="O4797" s="6" t="e">
        <f t="shared" si="446"/>
        <v>#DIV/0!</v>
      </c>
      <c r="P4797" s="6" t="e">
        <f>O4797-G4797</f>
        <v>#DIV/0!</v>
      </c>
      <c r="Q4797" s="6" t="e">
        <f>1/(LN(F4797))</f>
        <v>#NUM!</v>
      </c>
      <c r="R4797" s="6" t="e">
        <f t="shared" si="447"/>
        <v>#NUM!</v>
      </c>
      <c r="S4797" s="6" t="e">
        <f>H4797-R4797</f>
        <v>#NUM!</v>
      </c>
      <c r="T4797" s="6" t="e">
        <f>R4797+S4797-H4797</f>
        <v>#NUM!</v>
      </c>
      <c r="U4797" s="6" t="e">
        <f t="shared" si="448"/>
        <v>#NUM!</v>
      </c>
      <c r="V4797" s="6" t="e">
        <f t="shared" si="449"/>
        <v>#NUM!</v>
      </c>
      <c r="W4797" s="6" t="e">
        <f>V4797-H4797</f>
        <v>#NUM!</v>
      </c>
      <c r="X4797" s="6">
        <v>31.363</v>
      </c>
      <c r="Y4797" s="6">
        <v>16410848</v>
      </c>
      <c r="Z4797" s="6">
        <f>(X4797/1000)*Y4797</f>
        <v>514693.42582400003</v>
      </c>
      <c r="AA4797" s="6" t="e">
        <f>(P4797/1000)*Z4797</f>
        <v>#DIV/0!</v>
      </c>
      <c r="AB4797" s="6" t="e">
        <f>(W4797/100000)*Z4797</f>
        <v>#NUM!</v>
      </c>
    </row>
    <row r="4798" spans="1:28" x14ac:dyDescent="0.35">
      <c r="A4798" s="6" t="s">
        <v>5169</v>
      </c>
      <c r="B4798" s="6" t="s">
        <v>5157</v>
      </c>
      <c r="C4798" s="6" t="s">
        <v>5158</v>
      </c>
      <c r="D4798" s="6">
        <v>2001</v>
      </c>
      <c r="E4798" s="9" t="s">
        <v>5999</v>
      </c>
      <c r="F4798" s="6">
        <v>0</v>
      </c>
      <c r="G4798" s="9">
        <v>22.2</v>
      </c>
      <c r="H4798" s="9">
        <v>26</v>
      </c>
      <c r="I4798" s="6" t="e">
        <f>1/F4798</f>
        <v>#DIV/0!</v>
      </c>
      <c r="J4798" s="6" t="e">
        <f t="shared" si="444"/>
        <v>#DIV/0!</v>
      </c>
      <c r="K4798" s="6" t="e">
        <f>G4798-J4798</f>
        <v>#DIV/0!</v>
      </c>
      <c r="L4798" s="6" t="e">
        <f>J4798+K4798-G4798</f>
        <v>#DIV/0!</v>
      </c>
      <c r="M4798" s="6">
        <v>0</v>
      </c>
      <c r="N4798" s="6" t="e">
        <f t="shared" si="445"/>
        <v>#DIV/0!</v>
      </c>
      <c r="O4798" s="6" t="e">
        <f t="shared" si="446"/>
        <v>#DIV/0!</v>
      </c>
      <c r="P4798" s="6" t="e">
        <f>O4798-G4798</f>
        <v>#DIV/0!</v>
      </c>
      <c r="Q4798" s="6" t="e">
        <f>1/(LN(F4798))</f>
        <v>#NUM!</v>
      </c>
      <c r="R4798" s="6" t="e">
        <f t="shared" si="447"/>
        <v>#NUM!</v>
      </c>
      <c r="S4798" s="6" t="e">
        <f>H4798-R4798</f>
        <v>#NUM!</v>
      </c>
      <c r="T4798" s="6" t="e">
        <f>R4798+S4798-H4798</f>
        <v>#NUM!</v>
      </c>
      <c r="U4798" s="6" t="e">
        <f t="shared" si="448"/>
        <v>#NUM!</v>
      </c>
      <c r="V4798" s="6" t="e">
        <f t="shared" si="449"/>
        <v>#NUM!</v>
      </c>
      <c r="W4798" s="6" t="e">
        <f>V4798-H4798</f>
        <v>#NUM!</v>
      </c>
      <c r="X4798" s="6">
        <v>31.052</v>
      </c>
      <c r="Y4798" s="6">
        <v>16766561</v>
      </c>
      <c r="Z4798" s="6">
        <f>(X4798/1000)*Y4798</f>
        <v>520635.25217200001</v>
      </c>
      <c r="AA4798" s="6" t="e">
        <f>(P4798/1000)*Z4798</f>
        <v>#DIV/0!</v>
      </c>
      <c r="AB4798" s="6" t="e">
        <f>(W4798/100000)*Z4798</f>
        <v>#NUM!</v>
      </c>
    </row>
    <row r="4799" spans="1:28" x14ac:dyDescent="0.35">
      <c r="A4799" s="6" t="s">
        <v>5170</v>
      </c>
      <c r="B4799" s="6" t="s">
        <v>5157</v>
      </c>
      <c r="C4799" s="6" t="s">
        <v>5158</v>
      </c>
      <c r="D4799" s="6">
        <v>2002</v>
      </c>
      <c r="E4799" s="9" t="s">
        <v>5999</v>
      </c>
      <c r="F4799" s="6">
        <v>0</v>
      </c>
      <c r="G4799" s="9">
        <v>21.4</v>
      </c>
      <c r="H4799" s="9">
        <v>26</v>
      </c>
      <c r="I4799" s="6" t="e">
        <f>1/F4799</f>
        <v>#DIV/0!</v>
      </c>
      <c r="J4799" s="6" t="e">
        <f t="shared" si="444"/>
        <v>#DIV/0!</v>
      </c>
      <c r="K4799" s="6" t="e">
        <f>G4799-J4799</f>
        <v>#DIV/0!</v>
      </c>
      <c r="L4799" s="6" t="e">
        <f>J4799+K4799-G4799</f>
        <v>#DIV/0!</v>
      </c>
      <c r="M4799" s="6">
        <v>0</v>
      </c>
      <c r="N4799" s="6" t="e">
        <f t="shared" si="445"/>
        <v>#DIV/0!</v>
      </c>
      <c r="O4799" s="6" t="e">
        <f t="shared" si="446"/>
        <v>#DIV/0!</v>
      </c>
      <c r="P4799" s="6" t="e">
        <f>O4799-G4799</f>
        <v>#DIV/0!</v>
      </c>
      <c r="Q4799" s="6" t="e">
        <f>1/(LN(F4799))</f>
        <v>#NUM!</v>
      </c>
      <c r="R4799" s="6" t="e">
        <f t="shared" si="447"/>
        <v>#NUM!</v>
      </c>
      <c r="S4799" s="6" t="e">
        <f>H4799-R4799</f>
        <v>#NUM!</v>
      </c>
      <c r="T4799" s="6" t="e">
        <f>R4799+S4799-H4799</f>
        <v>#NUM!</v>
      </c>
      <c r="U4799" s="6" t="e">
        <f t="shared" si="448"/>
        <v>#NUM!</v>
      </c>
      <c r="V4799" s="6" t="e">
        <f t="shared" si="449"/>
        <v>#NUM!</v>
      </c>
      <c r="W4799" s="6" t="e">
        <f>V4799-H4799</f>
        <v>#NUM!</v>
      </c>
      <c r="X4799" s="6">
        <v>30.797000000000001</v>
      </c>
      <c r="Y4799" s="6">
        <v>17084632</v>
      </c>
      <c r="Z4799" s="6">
        <f>(X4799/1000)*Y4799</f>
        <v>526155.41170399997</v>
      </c>
      <c r="AA4799" s="6" t="e">
        <f>(P4799/1000)*Z4799</f>
        <v>#DIV/0!</v>
      </c>
      <c r="AB4799" s="6" t="e">
        <f>(W4799/100000)*Z4799</f>
        <v>#NUM!</v>
      </c>
    </row>
    <row r="4800" spans="1:28" x14ac:dyDescent="0.35">
      <c r="A4800" s="6" t="s">
        <v>5171</v>
      </c>
      <c r="B4800" s="6" t="s">
        <v>5157</v>
      </c>
      <c r="C4800" s="6" t="s">
        <v>5158</v>
      </c>
      <c r="D4800" s="6">
        <v>2003</v>
      </c>
      <c r="E4800" s="9" t="s">
        <v>5999</v>
      </c>
      <c r="F4800" s="6">
        <v>0</v>
      </c>
      <c r="G4800" s="9">
        <v>20.8</v>
      </c>
      <c r="H4800" s="9">
        <v>25</v>
      </c>
      <c r="I4800" s="6" t="e">
        <f>1/F4800</f>
        <v>#DIV/0!</v>
      </c>
      <c r="J4800" s="6" t="e">
        <f t="shared" si="444"/>
        <v>#DIV/0!</v>
      </c>
      <c r="K4800" s="6" t="e">
        <f>G4800-J4800</f>
        <v>#DIV/0!</v>
      </c>
      <c r="L4800" s="6" t="e">
        <f>J4800+K4800-G4800</f>
        <v>#DIV/0!</v>
      </c>
      <c r="M4800" s="6">
        <v>0</v>
      </c>
      <c r="N4800" s="6" t="e">
        <f t="shared" si="445"/>
        <v>#DIV/0!</v>
      </c>
      <c r="O4800" s="6" t="e">
        <f t="shared" si="446"/>
        <v>#DIV/0!</v>
      </c>
      <c r="P4800" s="6" t="e">
        <f>O4800-G4800</f>
        <v>#DIV/0!</v>
      </c>
      <c r="Q4800" s="6" t="e">
        <f>1/(LN(F4800))</f>
        <v>#NUM!</v>
      </c>
      <c r="R4800" s="6" t="e">
        <f t="shared" si="447"/>
        <v>#NUM!</v>
      </c>
      <c r="S4800" s="6" t="e">
        <f>H4800-R4800</f>
        <v>#NUM!</v>
      </c>
      <c r="T4800" s="6" t="e">
        <f>R4800+S4800-H4800</f>
        <v>#NUM!</v>
      </c>
      <c r="U4800" s="6" t="e">
        <f t="shared" si="448"/>
        <v>#NUM!</v>
      </c>
      <c r="V4800" s="6" t="e">
        <f t="shared" si="449"/>
        <v>#NUM!</v>
      </c>
      <c r="W4800" s="6" t="e">
        <f>V4800-H4800</f>
        <v>#NUM!</v>
      </c>
      <c r="X4800" s="6">
        <v>30.614000000000001</v>
      </c>
      <c r="Y4800" s="6">
        <v>17415214</v>
      </c>
      <c r="Z4800" s="6">
        <f>(X4800/1000)*Y4800</f>
        <v>533149.36139600002</v>
      </c>
      <c r="AA4800" s="6" t="e">
        <f>(P4800/1000)*Z4800</f>
        <v>#DIV/0!</v>
      </c>
      <c r="AB4800" s="6" t="e">
        <f>(W4800/100000)*Z4800</f>
        <v>#NUM!</v>
      </c>
    </row>
    <row r="4801" spans="1:28" x14ac:dyDescent="0.35">
      <c r="A4801" s="6" t="s">
        <v>5172</v>
      </c>
      <c r="B4801" s="6" t="s">
        <v>5157</v>
      </c>
      <c r="C4801" s="6" t="s">
        <v>5158</v>
      </c>
      <c r="D4801" s="6">
        <v>2004</v>
      </c>
      <c r="E4801" s="9" t="s">
        <v>5999</v>
      </c>
      <c r="F4801" s="6">
        <v>0</v>
      </c>
      <c r="G4801" s="9">
        <v>20.2</v>
      </c>
      <c r="H4801" s="9">
        <v>26</v>
      </c>
      <c r="I4801" s="6" t="e">
        <f>1/F4801</f>
        <v>#DIV/0!</v>
      </c>
      <c r="J4801" s="6" t="e">
        <f t="shared" si="444"/>
        <v>#DIV/0!</v>
      </c>
      <c r="K4801" s="6" t="e">
        <f>G4801-J4801</f>
        <v>#DIV/0!</v>
      </c>
      <c r="L4801" s="6" t="e">
        <f>J4801+K4801-G4801</f>
        <v>#DIV/0!</v>
      </c>
      <c r="M4801" s="6">
        <v>0</v>
      </c>
      <c r="N4801" s="6" t="e">
        <f t="shared" si="445"/>
        <v>#DIV/0!</v>
      </c>
      <c r="O4801" s="6" t="e">
        <f t="shared" si="446"/>
        <v>#DIV/0!</v>
      </c>
      <c r="P4801" s="6" t="e">
        <f>O4801-G4801</f>
        <v>#DIV/0!</v>
      </c>
      <c r="Q4801" s="6" t="e">
        <f>1/(LN(F4801))</f>
        <v>#NUM!</v>
      </c>
      <c r="R4801" s="6" t="e">
        <f t="shared" si="447"/>
        <v>#NUM!</v>
      </c>
      <c r="S4801" s="6" t="e">
        <f>H4801-R4801</f>
        <v>#NUM!</v>
      </c>
      <c r="T4801" s="6" t="e">
        <f>R4801+S4801-H4801</f>
        <v>#NUM!</v>
      </c>
      <c r="U4801" s="6" t="e">
        <f t="shared" si="448"/>
        <v>#NUM!</v>
      </c>
      <c r="V4801" s="6" t="e">
        <f t="shared" si="449"/>
        <v>#NUM!</v>
      </c>
      <c r="W4801" s="6" t="e">
        <f>V4801-H4801</f>
        <v>#NUM!</v>
      </c>
      <c r="X4801" s="6">
        <v>30.486999999999998</v>
      </c>
      <c r="Y4801" s="6">
        <v>17827825</v>
      </c>
      <c r="Z4801" s="6">
        <f>(X4801/1000)*Y4801</f>
        <v>543516.90077499999</v>
      </c>
      <c r="AA4801" s="6" t="e">
        <f>(P4801/1000)*Z4801</f>
        <v>#DIV/0!</v>
      </c>
      <c r="AB4801" s="6" t="e">
        <f>(W4801/100000)*Z4801</f>
        <v>#NUM!</v>
      </c>
    </row>
    <row r="4802" spans="1:28" x14ac:dyDescent="0.35">
      <c r="A4802" s="6" t="s">
        <v>5173</v>
      </c>
      <c r="B4802" s="6" t="s">
        <v>5157</v>
      </c>
      <c r="C4802" s="6" t="s">
        <v>5158</v>
      </c>
      <c r="D4802" s="6">
        <v>2005</v>
      </c>
      <c r="E4802" s="9" t="s">
        <v>5999</v>
      </c>
      <c r="F4802" s="6">
        <v>0</v>
      </c>
      <c r="G4802" s="9">
        <v>19.8</v>
      </c>
      <c r="H4802" s="9">
        <v>25</v>
      </c>
      <c r="I4802" s="6" t="e">
        <f>1/F4802</f>
        <v>#DIV/0!</v>
      </c>
      <c r="J4802" s="6" t="e">
        <f t="shared" ref="J4802:J4865" si="450">I4802*1472.179</f>
        <v>#DIV/0!</v>
      </c>
      <c r="K4802" s="6" t="e">
        <f>G4802-J4802</f>
        <v>#DIV/0!</v>
      </c>
      <c r="L4802" s="6" t="e">
        <f>J4802+K4802-G4802</f>
        <v>#DIV/0!</v>
      </c>
      <c r="M4802" s="6">
        <v>0</v>
      </c>
      <c r="N4802" s="6" t="e">
        <f t="shared" ref="N4802:N4865" si="451">1/M4802</f>
        <v>#DIV/0!</v>
      </c>
      <c r="O4802" s="6" t="e">
        <f t="shared" ref="O4802:O4865" si="452">1472.179*N4802+K4802</f>
        <v>#DIV/0!</v>
      </c>
      <c r="P4802" s="6" t="e">
        <f>O4802-G4802</f>
        <v>#DIV/0!</v>
      </c>
      <c r="Q4802" s="6" t="e">
        <f>1/(LN(F4802))</f>
        <v>#NUM!</v>
      </c>
      <c r="R4802" s="6" t="e">
        <f t="shared" ref="R4802:R4865" si="453">576.695*Q4802</f>
        <v>#NUM!</v>
      </c>
      <c r="S4802" s="6" t="e">
        <f>H4802-R4802</f>
        <v>#NUM!</v>
      </c>
      <c r="T4802" s="6" t="e">
        <f>R4802+S4802-H4802</f>
        <v>#NUM!</v>
      </c>
      <c r="U4802" s="6" t="e">
        <f t="shared" ref="U4802:U4865" si="454">576.695*(1/(LN(M4802)))</f>
        <v>#NUM!</v>
      </c>
      <c r="V4802" s="6" t="e">
        <f t="shared" ref="V4802:V4865" si="455">U4802+S4802</f>
        <v>#NUM!</v>
      </c>
      <c r="W4802" s="6" t="e">
        <f>V4802-H4802</f>
        <v>#NUM!</v>
      </c>
      <c r="X4802" s="6">
        <v>30.363</v>
      </c>
      <c r="Y4802" s="6">
        <v>18361176</v>
      </c>
      <c r="Z4802" s="6">
        <f>(X4802/1000)*Y4802</f>
        <v>557500.38688800007</v>
      </c>
      <c r="AA4802" s="6" t="e">
        <f>(P4802/1000)*Z4802</f>
        <v>#DIV/0!</v>
      </c>
      <c r="AB4802" s="6" t="e">
        <f>(W4802/100000)*Z4802</f>
        <v>#NUM!</v>
      </c>
    </row>
    <row r="4803" spans="1:28" x14ac:dyDescent="0.35">
      <c r="A4803" s="6" t="s">
        <v>5174</v>
      </c>
      <c r="B4803" s="6" t="s">
        <v>5157</v>
      </c>
      <c r="C4803" s="6" t="s">
        <v>5158</v>
      </c>
      <c r="D4803" s="6">
        <v>2006</v>
      </c>
      <c r="E4803" s="9" t="s">
        <v>5999</v>
      </c>
      <c r="F4803" s="6">
        <v>0</v>
      </c>
      <c r="G4803" s="9">
        <v>19.399999999999999</v>
      </c>
      <c r="H4803" s="9">
        <v>26</v>
      </c>
      <c r="I4803" s="6" t="e">
        <f>1/F4803</f>
        <v>#DIV/0!</v>
      </c>
      <c r="J4803" s="6" t="e">
        <f t="shared" si="450"/>
        <v>#DIV/0!</v>
      </c>
      <c r="K4803" s="6" t="e">
        <f>G4803-J4803</f>
        <v>#DIV/0!</v>
      </c>
      <c r="L4803" s="6" t="e">
        <f>J4803+K4803-G4803</f>
        <v>#DIV/0!</v>
      </c>
      <c r="M4803" s="6">
        <v>0</v>
      </c>
      <c r="N4803" s="6" t="e">
        <f t="shared" si="451"/>
        <v>#DIV/0!</v>
      </c>
      <c r="O4803" s="6" t="e">
        <f t="shared" si="452"/>
        <v>#DIV/0!</v>
      </c>
      <c r="P4803" s="6" t="e">
        <f>O4803-G4803</f>
        <v>#DIV/0!</v>
      </c>
      <c r="Q4803" s="6" t="e">
        <f>1/(LN(F4803))</f>
        <v>#NUM!</v>
      </c>
      <c r="R4803" s="6" t="e">
        <f t="shared" si="453"/>
        <v>#NUM!</v>
      </c>
      <c r="S4803" s="6" t="e">
        <f>H4803-R4803</f>
        <v>#NUM!</v>
      </c>
      <c r="T4803" s="6" t="e">
        <f>R4803+S4803-H4803</f>
        <v>#NUM!</v>
      </c>
      <c r="U4803" s="6" t="e">
        <f t="shared" si="454"/>
        <v>#NUM!</v>
      </c>
      <c r="V4803" s="6" t="e">
        <f t="shared" si="455"/>
        <v>#NUM!</v>
      </c>
      <c r="W4803" s="6" t="e">
        <f>V4803-H4803</f>
        <v>#NUM!</v>
      </c>
      <c r="X4803" s="6">
        <v>30.178000000000001</v>
      </c>
      <c r="Y4803" s="6">
        <v>19059258</v>
      </c>
      <c r="Z4803" s="6">
        <f>(X4803/1000)*Y4803</f>
        <v>575170.28792399995</v>
      </c>
      <c r="AA4803" s="6" t="e">
        <f>(P4803/1000)*Z4803</f>
        <v>#DIV/0!</v>
      </c>
      <c r="AB4803" s="6" t="e">
        <f>(W4803/100000)*Z4803</f>
        <v>#NUM!</v>
      </c>
    </row>
    <row r="4804" spans="1:28" x14ac:dyDescent="0.35">
      <c r="A4804" s="6" t="s">
        <v>5175</v>
      </c>
      <c r="B4804" s="6" t="s">
        <v>5157</v>
      </c>
      <c r="C4804" s="6" t="s">
        <v>5158</v>
      </c>
      <c r="D4804" s="6">
        <v>2007</v>
      </c>
      <c r="E4804" s="9" t="s">
        <v>5999</v>
      </c>
      <c r="F4804" s="6">
        <v>0</v>
      </c>
      <c r="G4804" s="9">
        <v>19.2</v>
      </c>
      <c r="H4804" s="9">
        <v>26</v>
      </c>
      <c r="I4804" s="6" t="e">
        <f>1/F4804</f>
        <v>#DIV/0!</v>
      </c>
      <c r="J4804" s="6" t="e">
        <f t="shared" si="450"/>
        <v>#DIV/0!</v>
      </c>
      <c r="K4804" s="6" t="e">
        <f>G4804-J4804</f>
        <v>#DIV/0!</v>
      </c>
      <c r="L4804" s="6" t="e">
        <f>J4804+K4804-G4804</f>
        <v>#DIV/0!</v>
      </c>
      <c r="M4804" s="6">
        <v>0</v>
      </c>
      <c r="N4804" s="6" t="e">
        <f t="shared" si="451"/>
        <v>#DIV/0!</v>
      </c>
      <c r="O4804" s="6" t="e">
        <f t="shared" si="452"/>
        <v>#DIV/0!</v>
      </c>
      <c r="P4804" s="6" t="e">
        <f>O4804-G4804</f>
        <v>#DIV/0!</v>
      </c>
      <c r="Q4804" s="6" t="e">
        <f>1/(LN(F4804))</f>
        <v>#NUM!</v>
      </c>
      <c r="R4804" s="6" t="e">
        <f t="shared" si="453"/>
        <v>#NUM!</v>
      </c>
      <c r="S4804" s="6" t="e">
        <f>H4804-R4804</f>
        <v>#NUM!</v>
      </c>
      <c r="T4804" s="6" t="e">
        <f>R4804+S4804-H4804</f>
        <v>#NUM!</v>
      </c>
      <c r="U4804" s="6" t="e">
        <f t="shared" si="454"/>
        <v>#NUM!</v>
      </c>
      <c r="V4804" s="6" t="e">
        <f t="shared" si="455"/>
        <v>#NUM!</v>
      </c>
      <c r="W4804" s="6" t="e">
        <f>V4804-H4804</f>
        <v>#NUM!</v>
      </c>
      <c r="X4804" s="6">
        <v>29.876000000000001</v>
      </c>
      <c r="Y4804" s="6">
        <v>19878254</v>
      </c>
      <c r="Z4804" s="6">
        <f>(X4804/1000)*Y4804</f>
        <v>593882.71650400001</v>
      </c>
      <c r="AA4804" s="6" t="e">
        <f>(P4804/1000)*Z4804</f>
        <v>#DIV/0!</v>
      </c>
      <c r="AB4804" s="6" t="e">
        <f>(W4804/100000)*Z4804</f>
        <v>#NUM!</v>
      </c>
    </row>
    <row r="4805" spans="1:28" x14ac:dyDescent="0.35">
      <c r="A4805" s="6" t="s">
        <v>5176</v>
      </c>
      <c r="B4805" s="6" t="s">
        <v>5157</v>
      </c>
      <c r="C4805" s="6" t="s">
        <v>5158</v>
      </c>
      <c r="D4805" s="6">
        <v>2008</v>
      </c>
      <c r="E4805" s="9" t="s">
        <v>5999</v>
      </c>
      <c r="F4805" s="6">
        <v>0</v>
      </c>
      <c r="G4805" s="9">
        <v>19</v>
      </c>
      <c r="H4805" s="9">
        <v>26</v>
      </c>
      <c r="I4805" s="6" t="e">
        <f>1/F4805</f>
        <v>#DIV/0!</v>
      </c>
      <c r="J4805" s="6" t="e">
        <f t="shared" si="450"/>
        <v>#DIV/0!</v>
      </c>
      <c r="K4805" s="6" t="e">
        <f>G4805-J4805</f>
        <v>#DIV/0!</v>
      </c>
      <c r="L4805" s="6" t="e">
        <f>J4805+K4805-G4805</f>
        <v>#DIV/0!</v>
      </c>
      <c r="M4805" s="6">
        <v>0</v>
      </c>
      <c r="N4805" s="6" t="e">
        <f t="shared" si="451"/>
        <v>#DIV/0!</v>
      </c>
      <c r="O4805" s="6" t="e">
        <f t="shared" si="452"/>
        <v>#DIV/0!</v>
      </c>
      <c r="P4805" s="6" t="e">
        <f>O4805-G4805</f>
        <v>#DIV/0!</v>
      </c>
      <c r="Q4805" s="6" t="e">
        <f>1/(LN(F4805))</f>
        <v>#NUM!</v>
      </c>
      <c r="R4805" s="6" t="e">
        <f t="shared" si="453"/>
        <v>#NUM!</v>
      </c>
      <c r="S4805" s="6" t="e">
        <f>H4805-R4805</f>
        <v>#NUM!</v>
      </c>
      <c r="T4805" s="6" t="e">
        <f>R4805+S4805-H4805</f>
        <v>#NUM!</v>
      </c>
      <c r="U4805" s="6" t="e">
        <f t="shared" si="454"/>
        <v>#NUM!</v>
      </c>
      <c r="V4805" s="6" t="e">
        <f t="shared" si="455"/>
        <v>#NUM!</v>
      </c>
      <c r="W4805" s="6" t="e">
        <f>V4805-H4805</f>
        <v>#NUM!</v>
      </c>
      <c r="X4805" s="6">
        <v>29.43</v>
      </c>
      <c r="Y4805" s="6">
        <v>20664038</v>
      </c>
      <c r="Z4805" s="6">
        <f>(X4805/1000)*Y4805</f>
        <v>608142.63834000006</v>
      </c>
      <c r="AA4805" s="6" t="e">
        <f>(P4805/1000)*Z4805</f>
        <v>#DIV/0!</v>
      </c>
      <c r="AB4805" s="6" t="e">
        <f>(W4805/100000)*Z4805</f>
        <v>#NUM!</v>
      </c>
    </row>
    <row r="4806" spans="1:28" x14ac:dyDescent="0.35">
      <c r="A4806" s="6" t="s">
        <v>5177</v>
      </c>
      <c r="B4806" s="6" t="s">
        <v>5157</v>
      </c>
      <c r="C4806" s="6" t="s">
        <v>5158</v>
      </c>
      <c r="D4806" s="6">
        <v>2009</v>
      </c>
      <c r="E4806" s="9" t="s">
        <v>5999</v>
      </c>
      <c r="F4806" s="6">
        <v>0</v>
      </c>
      <c r="G4806" s="9">
        <v>19</v>
      </c>
      <c r="H4806" s="9">
        <v>26</v>
      </c>
      <c r="I4806" s="6" t="e">
        <f>1/F4806</f>
        <v>#DIV/0!</v>
      </c>
      <c r="J4806" s="6" t="e">
        <f t="shared" si="450"/>
        <v>#DIV/0!</v>
      </c>
      <c r="K4806" s="6" t="e">
        <f>G4806-J4806</f>
        <v>#DIV/0!</v>
      </c>
      <c r="L4806" s="6" t="e">
        <f>J4806+K4806-G4806</f>
        <v>#DIV/0!</v>
      </c>
      <c r="M4806" s="6">
        <v>0</v>
      </c>
      <c r="N4806" s="6" t="e">
        <f t="shared" si="451"/>
        <v>#DIV/0!</v>
      </c>
      <c r="O4806" s="6" t="e">
        <f t="shared" si="452"/>
        <v>#DIV/0!</v>
      </c>
      <c r="P4806" s="6" t="e">
        <f>O4806-G4806</f>
        <v>#DIV/0!</v>
      </c>
      <c r="Q4806" s="6" t="e">
        <f>1/(LN(F4806))</f>
        <v>#NUM!</v>
      </c>
      <c r="R4806" s="6" t="e">
        <f t="shared" si="453"/>
        <v>#NUM!</v>
      </c>
      <c r="S4806" s="6" t="e">
        <f>H4806-R4806</f>
        <v>#NUM!</v>
      </c>
      <c r="T4806" s="6" t="e">
        <f>R4806+S4806-H4806</f>
        <v>#NUM!</v>
      </c>
      <c r="U4806" s="6" t="e">
        <f t="shared" si="454"/>
        <v>#NUM!</v>
      </c>
      <c r="V4806" s="6" t="e">
        <f t="shared" si="455"/>
        <v>#NUM!</v>
      </c>
      <c r="W4806" s="6" t="e">
        <f>V4806-H4806</f>
        <v>#NUM!</v>
      </c>
      <c r="X4806" s="6">
        <v>28.841999999999999</v>
      </c>
      <c r="Y4806" s="6">
        <v>21205873</v>
      </c>
      <c r="Z4806" s="6">
        <f>(X4806/1000)*Y4806</f>
        <v>611619.78906600003</v>
      </c>
      <c r="AA4806" s="6" t="e">
        <f>(P4806/1000)*Z4806</f>
        <v>#DIV/0!</v>
      </c>
      <c r="AB4806" s="6" t="e">
        <f>(W4806/100000)*Z4806</f>
        <v>#NUM!</v>
      </c>
    </row>
    <row r="4807" spans="1:28" x14ac:dyDescent="0.35">
      <c r="A4807" s="6" t="s">
        <v>5178</v>
      </c>
      <c r="B4807" s="6" t="s">
        <v>5157</v>
      </c>
      <c r="C4807" s="6" t="s">
        <v>5158</v>
      </c>
      <c r="D4807" s="6">
        <v>2010</v>
      </c>
      <c r="E4807" s="9" t="s">
        <v>5999</v>
      </c>
      <c r="F4807" s="6">
        <v>0</v>
      </c>
      <c r="G4807" s="9">
        <v>19</v>
      </c>
      <c r="H4807" s="9">
        <v>27</v>
      </c>
      <c r="I4807" s="6" t="e">
        <f>1/F4807</f>
        <v>#DIV/0!</v>
      </c>
      <c r="J4807" s="6" t="e">
        <f t="shared" si="450"/>
        <v>#DIV/0!</v>
      </c>
      <c r="K4807" s="6" t="e">
        <f>G4807-J4807</f>
        <v>#DIV/0!</v>
      </c>
      <c r="L4807" s="6" t="e">
        <f>J4807+K4807-G4807</f>
        <v>#DIV/0!</v>
      </c>
      <c r="M4807" s="6">
        <v>0</v>
      </c>
      <c r="N4807" s="6" t="e">
        <f t="shared" si="451"/>
        <v>#DIV/0!</v>
      </c>
      <c r="O4807" s="6" t="e">
        <f t="shared" si="452"/>
        <v>#DIV/0!</v>
      </c>
      <c r="P4807" s="6" t="e">
        <f>O4807-G4807</f>
        <v>#DIV/0!</v>
      </c>
      <c r="Q4807" s="6" t="e">
        <f>1/(LN(F4807))</f>
        <v>#NUM!</v>
      </c>
      <c r="R4807" s="6" t="e">
        <f t="shared" si="453"/>
        <v>#NUM!</v>
      </c>
      <c r="S4807" s="6" t="e">
        <f>H4807-R4807</f>
        <v>#NUM!</v>
      </c>
      <c r="T4807" s="6" t="e">
        <f>R4807+S4807-H4807</f>
        <v>#NUM!</v>
      </c>
      <c r="U4807" s="6" t="e">
        <f t="shared" si="454"/>
        <v>#NUM!</v>
      </c>
      <c r="V4807" s="6" t="e">
        <f t="shared" si="455"/>
        <v>#NUM!</v>
      </c>
      <c r="W4807" s="6" t="e">
        <f>V4807-H4807</f>
        <v>#NUM!</v>
      </c>
      <c r="X4807" s="6">
        <v>28.145</v>
      </c>
      <c r="Y4807" s="6">
        <v>21362529</v>
      </c>
      <c r="Z4807" s="6">
        <f>(X4807/1000)*Y4807</f>
        <v>601248.37870500004</v>
      </c>
      <c r="AA4807" s="6" t="e">
        <f>(P4807/1000)*Z4807</f>
        <v>#DIV/0!</v>
      </c>
      <c r="AB4807" s="6" t="e">
        <f>(W4807/100000)*Z4807</f>
        <v>#NUM!</v>
      </c>
    </row>
    <row r="4808" spans="1:28" x14ac:dyDescent="0.35">
      <c r="A4808" s="6" t="s">
        <v>5179</v>
      </c>
      <c r="B4808" s="6" t="s">
        <v>5157</v>
      </c>
      <c r="C4808" s="6" t="s">
        <v>5158</v>
      </c>
      <c r="D4808" s="6">
        <v>2011</v>
      </c>
      <c r="E4808" s="9" t="s">
        <v>5999</v>
      </c>
      <c r="F4808" s="6">
        <v>0</v>
      </c>
      <c r="G4808" s="9">
        <v>19.399999999999999</v>
      </c>
      <c r="H4808" s="9">
        <v>28</v>
      </c>
      <c r="I4808" s="6" t="e">
        <f>1/F4808</f>
        <v>#DIV/0!</v>
      </c>
      <c r="J4808" s="6" t="e">
        <f t="shared" si="450"/>
        <v>#DIV/0!</v>
      </c>
      <c r="K4808" s="6" t="e">
        <f>G4808-J4808</f>
        <v>#DIV/0!</v>
      </c>
      <c r="L4808" s="6" t="e">
        <f>J4808+K4808-G4808</f>
        <v>#DIV/0!</v>
      </c>
      <c r="M4808" s="6">
        <v>0</v>
      </c>
      <c r="N4808" s="6" t="e">
        <f t="shared" si="451"/>
        <v>#DIV/0!</v>
      </c>
      <c r="O4808" s="6" t="e">
        <f t="shared" si="452"/>
        <v>#DIV/0!</v>
      </c>
      <c r="P4808" s="6" t="e">
        <f>O4808-G4808</f>
        <v>#DIV/0!</v>
      </c>
      <c r="Q4808" s="6" t="e">
        <f>1/(LN(F4808))</f>
        <v>#NUM!</v>
      </c>
      <c r="R4808" s="6" t="e">
        <f t="shared" si="453"/>
        <v>#NUM!</v>
      </c>
      <c r="S4808" s="6" t="e">
        <f>H4808-R4808</f>
        <v>#NUM!</v>
      </c>
      <c r="T4808" s="6" t="e">
        <f>R4808+S4808-H4808</f>
        <v>#NUM!</v>
      </c>
      <c r="U4808" s="6" t="e">
        <f t="shared" si="454"/>
        <v>#NUM!</v>
      </c>
      <c r="V4808" s="6" t="e">
        <f t="shared" si="455"/>
        <v>#NUM!</v>
      </c>
      <c r="W4808" s="6" t="e">
        <f>V4808-H4808</f>
        <v>#NUM!</v>
      </c>
      <c r="X4808" s="6">
        <v>27.398</v>
      </c>
      <c r="Y4808" s="6">
        <v>21082966</v>
      </c>
      <c r="Z4808" s="6">
        <f>(X4808/1000)*Y4808</f>
        <v>577631.10246800003</v>
      </c>
      <c r="AA4808" s="6" t="e">
        <f>(P4808/1000)*Z4808</f>
        <v>#DIV/0!</v>
      </c>
      <c r="AB4808" s="6" t="e">
        <f>(W4808/100000)*Z4808</f>
        <v>#NUM!</v>
      </c>
    </row>
    <row r="4809" spans="1:28" x14ac:dyDescent="0.35">
      <c r="A4809" s="6" t="s">
        <v>5180</v>
      </c>
      <c r="B4809" s="6" t="s">
        <v>5157</v>
      </c>
      <c r="C4809" s="6" t="s">
        <v>5158</v>
      </c>
      <c r="D4809" s="6">
        <v>2012</v>
      </c>
      <c r="E4809" s="9" t="s">
        <v>5999</v>
      </c>
      <c r="F4809" s="6">
        <v>0</v>
      </c>
      <c r="G4809" s="9">
        <v>21.8</v>
      </c>
      <c r="H4809" s="9">
        <v>28</v>
      </c>
      <c r="I4809" s="6" t="e">
        <f>1/F4809</f>
        <v>#DIV/0!</v>
      </c>
      <c r="J4809" s="6" t="e">
        <f t="shared" si="450"/>
        <v>#DIV/0!</v>
      </c>
      <c r="K4809" s="6" t="e">
        <f>G4809-J4809</f>
        <v>#DIV/0!</v>
      </c>
      <c r="L4809" s="6" t="e">
        <f>J4809+K4809-G4809</f>
        <v>#DIV/0!</v>
      </c>
      <c r="M4809" s="6">
        <v>0</v>
      </c>
      <c r="N4809" s="6" t="e">
        <f t="shared" si="451"/>
        <v>#DIV/0!</v>
      </c>
      <c r="O4809" s="6" t="e">
        <f t="shared" si="452"/>
        <v>#DIV/0!</v>
      </c>
      <c r="P4809" s="6" t="e">
        <f>O4809-G4809</f>
        <v>#DIV/0!</v>
      </c>
      <c r="Q4809" s="6" t="e">
        <f>1/(LN(F4809))</f>
        <v>#NUM!</v>
      </c>
      <c r="R4809" s="6" t="e">
        <f t="shared" si="453"/>
        <v>#NUM!</v>
      </c>
      <c r="S4809" s="6" t="e">
        <f>H4809-R4809</f>
        <v>#NUM!</v>
      </c>
      <c r="T4809" s="6" t="e">
        <f>R4809+S4809-H4809</f>
        <v>#NUM!</v>
      </c>
      <c r="U4809" s="6" t="e">
        <f t="shared" si="454"/>
        <v>#NUM!</v>
      </c>
      <c r="V4809" s="6" t="e">
        <f t="shared" si="455"/>
        <v>#NUM!</v>
      </c>
      <c r="W4809" s="6" t="e">
        <f>V4809-H4809</f>
        <v>#NUM!</v>
      </c>
      <c r="X4809" s="6">
        <v>26.67</v>
      </c>
      <c r="Y4809" s="6">
        <v>20442541</v>
      </c>
      <c r="Z4809" s="6">
        <f>(X4809/1000)*Y4809</f>
        <v>545202.56847000006</v>
      </c>
      <c r="AA4809" s="6" t="e">
        <f>(P4809/1000)*Z4809</f>
        <v>#DIV/0!</v>
      </c>
      <c r="AB4809" s="6" t="e">
        <f>(W4809/100000)*Z4809</f>
        <v>#NUM!</v>
      </c>
    </row>
    <row r="4810" spans="1:28" x14ac:dyDescent="0.35">
      <c r="A4810" s="6" t="s">
        <v>5181</v>
      </c>
      <c r="B4810" s="6" t="s">
        <v>5157</v>
      </c>
      <c r="C4810" s="6" t="s">
        <v>5158</v>
      </c>
      <c r="D4810" s="6">
        <v>2013</v>
      </c>
      <c r="E4810" s="9" t="s">
        <v>5999</v>
      </c>
      <c r="F4810" s="6">
        <v>0</v>
      </c>
      <c r="G4810" s="9">
        <v>23.1</v>
      </c>
      <c r="H4810" s="9">
        <v>29</v>
      </c>
      <c r="I4810" s="6" t="e">
        <f>1/F4810</f>
        <v>#DIV/0!</v>
      </c>
      <c r="J4810" s="6" t="e">
        <f t="shared" si="450"/>
        <v>#DIV/0!</v>
      </c>
      <c r="K4810" s="6" t="e">
        <f>G4810-J4810</f>
        <v>#DIV/0!</v>
      </c>
      <c r="L4810" s="6" t="e">
        <f>J4810+K4810-G4810</f>
        <v>#DIV/0!</v>
      </c>
      <c r="M4810" s="6">
        <v>0</v>
      </c>
      <c r="N4810" s="6" t="e">
        <f t="shared" si="451"/>
        <v>#DIV/0!</v>
      </c>
      <c r="O4810" s="6" t="e">
        <f t="shared" si="452"/>
        <v>#DIV/0!</v>
      </c>
      <c r="P4810" s="6" t="e">
        <f>O4810-G4810</f>
        <v>#DIV/0!</v>
      </c>
      <c r="Q4810" s="6" t="e">
        <f>1/(LN(F4810))</f>
        <v>#NUM!</v>
      </c>
      <c r="R4810" s="6" t="e">
        <f t="shared" si="453"/>
        <v>#NUM!</v>
      </c>
      <c r="S4810" s="6" t="e">
        <f>H4810-R4810</f>
        <v>#NUM!</v>
      </c>
      <c r="T4810" s="6" t="e">
        <f>R4810+S4810-H4810</f>
        <v>#NUM!</v>
      </c>
      <c r="U4810" s="6" t="e">
        <f t="shared" si="454"/>
        <v>#NUM!</v>
      </c>
      <c r="V4810" s="6" t="e">
        <f t="shared" si="455"/>
        <v>#NUM!</v>
      </c>
      <c r="W4810" s="6" t="e">
        <f>V4810-H4810</f>
        <v>#NUM!</v>
      </c>
      <c r="X4810" s="6">
        <v>26.01</v>
      </c>
      <c r="Y4810" s="6">
        <v>19584274</v>
      </c>
      <c r="Z4810" s="6">
        <f>(X4810/1000)*Y4810</f>
        <v>509386.96674000006</v>
      </c>
      <c r="AA4810" s="6" t="e">
        <f>(P4810/1000)*Z4810</f>
        <v>#DIV/0!</v>
      </c>
      <c r="AB4810" s="6" t="e">
        <f>(W4810/100000)*Z4810</f>
        <v>#NUM!</v>
      </c>
    </row>
    <row r="4811" spans="1:28" x14ac:dyDescent="0.35">
      <c r="A4811" s="6" t="s">
        <v>5182</v>
      </c>
      <c r="B4811" s="6" t="s">
        <v>5157</v>
      </c>
      <c r="C4811" s="6" t="s">
        <v>5158</v>
      </c>
      <c r="D4811" s="6">
        <v>2014</v>
      </c>
      <c r="E4811" s="9" t="s">
        <v>5999</v>
      </c>
      <c r="F4811" s="6">
        <v>0</v>
      </c>
      <c r="G4811" s="9">
        <v>23.9</v>
      </c>
      <c r="H4811" s="9">
        <v>30</v>
      </c>
      <c r="I4811" s="6" t="e">
        <f>1/F4811</f>
        <v>#DIV/0!</v>
      </c>
      <c r="J4811" s="6" t="e">
        <f t="shared" si="450"/>
        <v>#DIV/0!</v>
      </c>
      <c r="K4811" s="6" t="e">
        <f>G4811-J4811</f>
        <v>#DIV/0!</v>
      </c>
      <c r="L4811" s="6" t="e">
        <f>J4811+K4811-G4811</f>
        <v>#DIV/0!</v>
      </c>
      <c r="M4811" s="6">
        <v>0</v>
      </c>
      <c r="N4811" s="6" t="e">
        <f t="shared" si="451"/>
        <v>#DIV/0!</v>
      </c>
      <c r="O4811" s="6" t="e">
        <f t="shared" si="452"/>
        <v>#DIV/0!</v>
      </c>
      <c r="P4811" s="6" t="e">
        <f>O4811-G4811</f>
        <v>#DIV/0!</v>
      </c>
      <c r="Q4811" s="6" t="e">
        <f>1/(LN(F4811))</f>
        <v>#NUM!</v>
      </c>
      <c r="R4811" s="6" t="e">
        <f t="shared" si="453"/>
        <v>#NUM!</v>
      </c>
      <c r="S4811" s="6" t="e">
        <f>H4811-R4811</f>
        <v>#NUM!</v>
      </c>
      <c r="T4811" s="6" t="e">
        <f>R4811+S4811-H4811</f>
        <v>#NUM!</v>
      </c>
      <c r="U4811" s="6" t="e">
        <f t="shared" si="454"/>
        <v>#NUM!</v>
      </c>
      <c r="V4811" s="6" t="e">
        <f t="shared" si="455"/>
        <v>#NUM!</v>
      </c>
      <c r="W4811" s="6" t="e">
        <f>V4811-H4811</f>
        <v>#NUM!</v>
      </c>
      <c r="X4811" s="6">
        <v>25.437999999999999</v>
      </c>
      <c r="Y4811" s="6">
        <v>18715672</v>
      </c>
      <c r="Z4811" s="6">
        <f>(X4811/1000)*Y4811</f>
        <v>476089.26433599996</v>
      </c>
      <c r="AA4811" s="6" t="e">
        <f>(P4811/1000)*Z4811</f>
        <v>#DIV/0!</v>
      </c>
      <c r="AB4811" s="6" t="e">
        <f>(W4811/100000)*Z4811</f>
        <v>#NUM!</v>
      </c>
    </row>
    <row r="4812" spans="1:28" x14ac:dyDescent="0.35">
      <c r="A4812" s="6" t="s">
        <v>5183</v>
      </c>
      <c r="B4812" s="6" t="s">
        <v>5157</v>
      </c>
      <c r="C4812" s="6" t="s">
        <v>5158</v>
      </c>
      <c r="D4812" s="6">
        <v>2015</v>
      </c>
      <c r="E4812" s="9" t="s">
        <v>5999</v>
      </c>
      <c r="F4812" s="6">
        <v>0</v>
      </c>
      <c r="G4812" s="9">
        <v>23.2</v>
      </c>
      <c r="H4812" s="9">
        <v>30</v>
      </c>
      <c r="I4812" s="6" t="e">
        <f>1/F4812</f>
        <v>#DIV/0!</v>
      </c>
      <c r="J4812" s="6" t="e">
        <f t="shared" si="450"/>
        <v>#DIV/0!</v>
      </c>
      <c r="K4812" s="6" t="e">
        <f>G4812-J4812</f>
        <v>#DIV/0!</v>
      </c>
      <c r="L4812" s="6" t="e">
        <f>J4812+K4812-G4812</f>
        <v>#DIV/0!</v>
      </c>
      <c r="M4812" s="6">
        <v>0</v>
      </c>
      <c r="N4812" s="6" t="e">
        <f t="shared" si="451"/>
        <v>#DIV/0!</v>
      </c>
      <c r="O4812" s="6" t="e">
        <f t="shared" si="452"/>
        <v>#DIV/0!</v>
      </c>
      <c r="P4812" s="6" t="e">
        <f>O4812-G4812</f>
        <v>#DIV/0!</v>
      </c>
      <c r="Q4812" s="6" t="e">
        <f>1/(LN(F4812))</f>
        <v>#NUM!</v>
      </c>
      <c r="R4812" s="6" t="e">
        <f t="shared" si="453"/>
        <v>#NUM!</v>
      </c>
      <c r="S4812" s="6" t="e">
        <f>H4812-R4812</f>
        <v>#NUM!</v>
      </c>
      <c r="T4812" s="6" t="e">
        <f>R4812+S4812-H4812</f>
        <v>#NUM!</v>
      </c>
      <c r="U4812" s="6" t="e">
        <f t="shared" si="454"/>
        <v>#NUM!</v>
      </c>
      <c r="V4812" s="6" t="e">
        <f t="shared" si="455"/>
        <v>#NUM!</v>
      </c>
      <c r="W4812" s="6" t="e">
        <f>V4812-H4812</f>
        <v>#NUM!</v>
      </c>
      <c r="X4812" s="6">
        <v>24.95</v>
      </c>
      <c r="Y4812" s="6">
        <v>17997408</v>
      </c>
      <c r="Z4812" s="6">
        <f>(X4812/1000)*Y4812</f>
        <v>449035.3296</v>
      </c>
      <c r="AA4812" s="6" t="e">
        <f>(P4812/1000)*Z4812</f>
        <v>#DIV/0!</v>
      </c>
      <c r="AB4812" s="6" t="e">
        <f>(W4812/100000)*Z4812</f>
        <v>#NUM!</v>
      </c>
    </row>
    <row r="4813" spans="1:28" x14ac:dyDescent="0.35">
      <c r="A4813" s="6" t="s">
        <v>5184</v>
      </c>
      <c r="B4813" s="6" t="s">
        <v>5157</v>
      </c>
      <c r="C4813" s="6" t="s">
        <v>5158</v>
      </c>
      <c r="D4813" s="6">
        <v>2016</v>
      </c>
      <c r="E4813" s="9" t="s">
        <v>5999</v>
      </c>
      <c r="F4813" s="6">
        <v>0</v>
      </c>
      <c r="G4813" s="9">
        <v>23.3</v>
      </c>
      <c r="H4813" s="9">
        <v>30</v>
      </c>
      <c r="I4813" s="6" t="e">
        <f>1/F4813</f>
        <v>#DIV/0!</v>
      </c>
      <c r="J4813" s="6" t="e">
        <f t="shared" si="450"/>
        <v>#DIV/0!</v>
      </c>
      <c r="K4813" s="6" t="e">
        <f>G4813-J4813</f>
        <v>#DIV/0!</v>
      </c>
      <c r="L4813" s="6" t="e">
        <f>J4813+K4813-G4813</f>
        <v>#DIV/0!</v>
      </c>
      <c r="M4813" s="6">
        <v>0</v>
      </c>
      <c r="N4813" s="6" t="e">
        <f t="shared" si="451"/>
        <v>#DIV/0!</v>
      </c>
      <c r="O4813" s="6" t="e">
        <f t="shared" si="452"/>
        <v>#DIV/0!</v>
      </c>
      <c r="P4813" s="6" t="e">
        <f>O4813-G4813</f>
        <v>#DIV/0!</v>
      </c>
      <c r="Q4813" s="6" t="e">
        <f>1/(LN(F4813))</f>
        <v>#NUM!</v>
      </c>
      <c r="R4813" s="6" t="e">
        <f t="shared" si="453"/>
        <v>#NUM!</v>
      </c>
      <c r="S4813" s="6" t="e">
        <f>H4813-R4813</f>
        <v>#NUM!</v>
      </c>
      <c r="T4813" s="6" t="e">
        <f>R4813+S4813-H4813</f>
        <v>#NUM!</v>
      </c>
      <c r="U4813" s="6" t="e">
        <f t="shared" si="454"/>
        <v>#NUM!</v>
      </c>
      <c r="V4813" s="6" t="e">
        <f t="shared" si="455"/>
        <v>#NUM!</v>
      </c>
      <c r="W4813" s="6" t="e">
        <f>V4813-H4813</f>
        <v>#NUM!</v>
      </c>
      <c r="X4813" s="6">
        <v>24.524999999999999</v>
      </c>
      <c r="Y4813" s="6">
        <v>17453933</v>
      </c>
      <c r="Z4813" s="6">
        <f>(X4813/1000)*Y4813</f>
        <v>428057.70682499994</v>
      </c>
      <c r="AA4813" s="6" t="e">
        <f>(P4813/1000)*Z4813</f>
        <v>#DIV/0!</v>
      </c>
      <c r="AB4813" s="6" t="e">
        <f>(W4813/100000)*Z4813</f>
        <v>#NUM!</v>
      </c>
    </row>
    <row r="4814" spans="1:28" x14ac:dyDescent="0.35">
      <c r="A4814" s="6" t="s">
        <v>5185</v>
      </c>
      <c r="B4814" s="6" t="s">
        <v>5157</v>
      </c>
      <c r="C4814" s="6" t="s">
        <v>5158</v>
      </c>
      <c r="D4814" s="6">
        <v>2017</v>
      </c>
      <c r="E4814" s="9" t="s">
        <v>5999</v>
      </c>
      <c r="F4814" s="6">
        <v>0</v>
      </c>
      <c r="G4814" s="9">
        <v>23</v>
      </c>
      <c r="H4814" s="9">
        <v>31</v>
      </c>
      <c r="I4814" s="6" t="e">
        <f>1/F4814</f>
        <v>#DIV/0!</v>
      </c>
      <c r="J4814" s="6" t="e">
        <f t="shared" si="450"/>
        <v>#DIV/0!</v>
      </c>
      <c r="K4814" s="6" t="e">
        <f>G4814-J4814</f>
        <v>#DIV/0!</v>
      </c>
      <c r="L4814" s="6" t="e">
        <f>J4814+K4814-G4814</f>
        <v>#DIV/0!</v>
      </c>
      <c r="M4814" s="6">
        <v>0</v>
      </c>
      <c r="N4814" s="6" t="e">
        <f t="shared" si="451"/>
        <v>#DIV/0!</v>
      </c>
      <c r="O4814" s="6" t="e">
        <f t="shared" si="452"/>
        <v>#DIV/0!</v>
      </c>
      <c r="P4814" s="6" t="e">
        <f>O4814-G4814</f>
        <v>#DIV/0!</v>
      </c>
      <c r="Q4814" s="6" t="e">
        <f>1/(LN(F4814))</f>
        <v>#NUM!</v>
      </c>
      <c r="R4814" s="6" t="e">
        <f t="shared" si="453"/>
        <v>#NUM!</v>
      </c>
      <c r="S4814" s="6" t="e">
        <f>H4814-R4814</f>
        <v>#NUM!</v>
      </c>
      <c r="T4814" s="6" t="e">
        <f>R4814+S4814-H4814</f>
        <v>#NUM!</v>
      </c>
      <c r="U4814" s="6" t="e">
        <f t="shared" si="454"/>
        <v>#NUM!</v>
      </c>
      <c r="V4814" s="6" t="e">
        <f t="shared" si="455"/>
        <v>#NUM!</v>
      </c>
      <c r="W4814" s="6" t="e">
        <f>V4814-H4814</f>
        <v>#NUM!</v>
      </c>
      <c r="X4814" s="6">
        <v>24.114999999999998</v>
      </c>
      <c r="Y4814" s="10">
        <v>17000000</v>
      </c>
      <c r="Z4814" s="6">
        <f>(X4814/1000)*Y4814</f>
        <v>409954.99999999994</v>
      </c>
      <c r="AA4814" s="6" t="e">
        <f>(P4814/1000)*Z4814</f>
        <v>#DIV/0!</v>
      </c>
      <c r="AB4814" s="6" t="e">
        <f>(W4814/100000)*Z4814</f>
        <v>#NUM!</v>
      </c>
    </row>
    <row r="4815" spans="1:28" x14ac:dyDescent="0.35">
      <c r="A4815" s="6" t="s">
        <v>5186</v>
      </c>
      <c r="B4815" s="6" t="s">
        <v>5157</v>
      </c>
      <c r="C4815" s="6" t="s">
        <v>5158</v>
      </c>
      <c r="D4815" s="6">
        <v>2018</v>
      </c>
      <c r="E4815" s="9" t="s">
        <v>5999</v>
      </c>
      <c r="F4815" s="6">
        <v>0</v>
      </c>
      <c r="G4815" s="9">
        <v>22.1</v>
      </c>
      <c r="I4815" s="6" t="e">
        <f>1/F4815</f>
        <v>#DIV/0!</v>
      </c>
      <c r="J4815" s="6" t="e">
        <f t="shared" si="450"/>
        <v>#DIV/0!</v>
      </c>
      <c r="K4815" s="6" t="e">
        <f>G4815-J4815</f>
        <v>#DIV/0!</v>
      </c>
      <c r="L4815" s="6" t="e">
        <f>J4815+K4815-G4815</f>
        <v>#DIV/0!</v>
      </c>
      <c r="M4815" s="6">
        <v>0</v>
      </c>
      <c r="N4815" s="6" t="e">
        <f t="shared" si="451"/>
        <v>#DIV/0!</v>
      </c>
      <c r="O4815" s="6" t="e">
        <f t="shared" si="452"/>
        <v>#DIV/0!</v>
      </c>
      <c r="P4815" s="6" t="e">
        <f>O4815-G4815</f>
        <v>#DIV/0!</v>
      </c>
      <c r="Q4815" s="6" t="e">
        <f>1/(LN(F4815))</f>
        <v>#NUM!</v>
      </c>
      <c r="R4815" s="6" t="e">
        <f t="shared" si="453"/>
        <v>#NUM!</v>
      </c>
      <c r="S4815" s="6" t="e">
        <f>H4815-R4815</f>
        <v>#NUM!</v>
      </c>
      <c r="T4815" s="6" t="e">
        <f>R4815+S4815-H4815</f>
        <v>#NUM!</v>
      </c>
      <c r="U4815" s="6" t="e">
        <f t="shared" si="454"/>
        <v>#NUM!</v>
      </c>
      <c r="V4815" s="6" t="e">
        <f t="shared" si="455"/>
        <v>#NUM!</v>
      </c>
      <c r="W4815" s="6" t="e">
        <f>V4815-H4815</f>
        <v>#NUM!</v>
      </c>
      <c r="X4815" s="6">
        <v>23.684999999999999</v>
      </c>
      <c r="Y4815" s="10">
        <v>17000000</v>
      </c>
      <c r="Z4815" s="6">
        <f>(X4815/1000)*Y4815</f>
        <v>402644.99999999994</v>
      </c>
      <c r="AA4815" s="6" t="e">
        <f>(P4815/1000)*Z4815</f>
        <v>#DIV/0!</v>
      </c>
      <c r="AB4815" s="6" t="e">
        <f>(W4815/100000)*Z4815</f>
        <v>#NUM!</v>
      </c>
    </row>
    <row r="4816" spans="1:28" x14ac:dyDescent="0.35">
      <c r="A4816" s="6" t="s">
        <v>5187</v>
      </c>
      <c r="B4816" s="6" t="s">
        <v>5188</v>
      </c>
      <c r="C4816" s="6" t="s">
        <v>5189</v>
      </c>
      <c r="D4816" s="6">
        <v>1990</v>
      </c>
      <c r="E4816" s="9" t="s">
        <v>5999</v>
      </c>
      <c r="F4816" s="6">
        <v>32.802849049999999</v>
      </c>
      <c r="G4816" s="9">
        <v>212.1</v>
      </c>
      <c r="I4816" s="6">
        <f>1/F4816</f>
        <v>3.0485156898284724E-2</v>
      </c>
      <c r="J4816" s="6">
        <f t="shared" si="450"/>
        <v>44.87960779735991</v>
      </c>
      <c r="K4816" s="6">
        <f>G4816-J4816</f>
        <v>167.22039220264008</v>
      </c>
      <c r="L4816" s="6">
        <f>J4816+K4816-G4816</f>
        <v>0</v>
      </c>
      <c r="M4816" s="6">
        <v>32.802849049999999</v>
      </c>
      <c r="N4816" s="6">
        <f t="shared" si="451"/>
        <v>3.0485156898284724E-2</v>
      </c>
      <c r="O4816" s="6">
        <f t="shared" si="452"/>
        <v>212.1</v>
      </c>
      <c r="P4816" s="6">
        <f>O4816-G4816</f>
        <v>0</v>
      </c>
      <c r="Q4816" s="6">
        <f>1/(LN(F4816))</f>
        <v>0.28649064483839992</v>
      </c>
      <c r="R4816" s="6">
        <f t="shared" si="453"/>
        <v>165.21772242508106</v>
      </c>
      <c r="S4816" s="6">
        <f>H4816-R4816</f>
        <v>-165.21772242508106</v>
      </c>
      <c r="T4816" s="6">
        <f>R4816+S4816-H4816</f>
        <v>0</v>
      </c>
      <c r="U4816" s="6">
        <f t="shared" si="454"/>
        <v>165.21772242508106</v>
      </c>
      <c r="V4816" s="6">
        <f t="shared" si="455"/>
        <v>0</v>
      </c>
      <c r="W4816" s="6">
        <f>V4816-H4816</f>
        <v>0</v>
      </c>
      <c r="X4816" s="6">
        <v>50.991999999999997</v>
      </c>
      <c r="Y4816" s="6">
        <v>5963252</v>
      </c>
      <c r="Z4816" s="6">
        <f>(X4816/1000)*Y4816</f>
        <v>304078.145984</v>
      </c>
      <c r="AA4816" s="6">
        <f>(P4816/1000)*Z4816</f>
        <v>0</v>
      </c>
      <c r="AB4816" s="6">
        <f>(W4816/100000)*Z4816</f>
        <v>0</v>
      </c>
    </row>
    <row r="4817" spans="1:28" x14ac:dyDescent="0.35">
      <c r="A4817" s="6" t="s">
        <v>5190</v>
      </c>
      <c r="B4817" s="6" t="s">
        <v>5188</v>
      </c>
      <c r="C4817" s="6" t="s">
        <v>5189</v>
      </c>
      <c r="D4817" s="6">
        <v>1991</v>
      </c>
      <c r="E4817" s="9" t="s">
        <v>5999</v>
      </c>
      <c r="F4817" s="6">
        <v>34.31892088</v>
      </c>
      <c r="G4817" s="9">
        <v>209.2</v>
      </c>
      <c r="I4817" s="6">
        <f>1/F4817</f>
        <v>2.9138445334473465E-2</v>
      </c>
      <c r="J4817" s="6">
        <f t="shared" si="450"/>
        <v>42.897007314059813</v>
      </c>
      <c r="K4817" s="6">
        <f>G4817-J4817</f>
        <v>166.30299268594018</v>
      </c>
      <c r="L4817" s="6">
        <f>J4817+K4817-G4817</f>
        <v>0</v>
      </c>
      <c r="M4817" s="6">
        <v>34.31892088</v>
      </c>
      <c r="N4817" s="6">
        <f t="shared" si="451"/>
        <v>2.9138445334473465E-2</v>
      </c>
      <c r="O4817" s="6">
        <f t="shared" si="452"/>
        <v>209.2</v>
      </c>
      <c r="P4817" s="6">
        <f>O4817-G4817</f>
        <v>0</v>
      </c>
      <c r="Q4817" s="6">
        <f>1/(LN(F4817))</f>
        <v>0.28282967905104883</v>
      </c>
      <c r="R4817" s="6">
        <f t="shared" si="453"/>
        <v>163.10646176034462</v>
      </c>
      <c r="S4817" s="6">
        <f>H4817-R4817</f>
        <v>-163.10646176034462</v>
      </c>
      <c r="T4817" s="6">
        <f>R4817+S4817-H4817</f>
        <v>0</v>
      </c>
      <c r="U4817" s="6">
        <f t="shared" si="454"/>
        <v>163.10646176034462</v>
      </c>
      <c r="V4817" s="6">
        <f t="shared" si="455"/>
        <v>0</v>
      </c>
      <c r="W4817" s="6">
        <f>V4817-H4817</f>
        <v>0</v>
      </c>
      <c r="X4817" s="6">
        <v>51.133000000000003</v>
      </c>
      <c r="Y4817" s="6">
        <v>6157079</v>
      </c>
      <c r="Z4817" s="6">
        <f>(X4817/1000)*Y4817</f>
        <v>314829.920507</v>
      </c>
      <c r="AA4817" s="6">
        <f>(P4817/1000)*Z4817</f>
        <v>0</v>
      </c>
      <c r="AB4817" s="6">
        <f>(W4817/100000)*Z4817</f>
        <v>0</v>
      </c>
    </row>
    <row r="4818" spans="1:28" x14ac:dyDescent="0.35">
      <c r="A4818" s="6" t="s">
        <v>5191</v>
      </c>
      <c r="B4818" s="6" t="s">
        <v>5188</v>
      </c>
      <c r="C4818" s="6" t="s">
        <v>5189</v>
      </c>
      <c r="D4818" s="6">
        <v>1992</v>
      </c>
      <c r="E4818" s="9" t="s">
        <v>5999</v>
      </c>
      <c r="F4818" s="6">
        <v>35.730288389999998</v>
      </c>
      <c r="G4818" s="9">
        <v>206.4</v>
      </c>
      <c r="I4818" s="6">
        <f>1/F4818</f>
        <v>2.7987459521313984E-2</v>
      </c>
      <c r="J4818" s="6">
        <f t="shared" si="450"/>
        <v>41.202550170628506</v>
      </c>
      <c r="K4818" s="6">
        <f>G4818-J4818</f>
        <v>165.19744982937149</v>
      </c>
      <c r="L4818" s="6">
        <f>J4818+K4818-G4818</f>
        <v>0</v>
      </c>
      <c r="M4818" s="6">
        <v>35.730288389999998</v>
      </c>
      <c r="N4818" s="6">
        <f t="shared" si="451"/>
        <v>2.7987459521313984E-2</v>
      </c>
      <c r="O4818" s="6">
        <f t="shared" si="452"/>
        <v>206.4</v>
      </c>
      <c r="P4818" s="6">
        <f>O4818-G4818</f>
        <v>0</v>
      </c>
      <c r="Q4818" s="6">
        <f>1/(LN(F4818))</f>
        <v>0.27964215643354234</v>
      </c>
      <c r="R4818" s="6">
        <f t="shared" si="453"/>
        <v>161.2682334044417</v>
      </c>
      <c r="S4818" s="6">
        <f>H4818-R4818</f>
        <v>-161.2682334044417</v>
      </c>
      <c r="T4818" s="6">
        <f>R4818+S4818-H4818</f>
        <v>0</v>
      </c>
      <c r="U4818" s="6">
        <f t="shared" si="454"/>
        <v>161.2682334044417</v>
      </c>
      <c r="V4818" s="6">
        <f t="shared" si="455"/>
        <v>0</v>
      </c>
      <c r="W4818" s="6">
        <f>V4818-H4818</f>
        <v>0</v>
      </c>
      <c r="X4818" s="6">
        <v>51.253</v>
      </c>
      <c r="Y4818" s="6">
        <v>6356748</v>
      </c>
      <c r="Z4818" s="6">
        <f>(X4818/1000)*Y4818</f>
        <v>325802.40524400002</v>
      </c>
      <c r="AA4818" s="6">
        <f>(P4818/1000)*Z4818</f>
        <v>0</v>
      </c>
      <c r="AB4818" s="6">
        <f>(W4818/100000)*Z4818</f>
        <v>0</v>
      </c>
    </row>
    <row r="4819" spans="1:28" x14ac:dyDescent="0.35">
      <c r="A4819" s="6" t="s">
        <v>5192</v>
      </c>
      <c r="B4819" s="6" t="s">
        <v>5188</v>
      </c>
      <c r="C4819" s="6" t="s">
        <v>5189</v>
      </c>
      <c r="D4819" s="6">
        <v>1993</v>
      </c>
      <c r="E4819" s="9" t="s">
        <v>5999</v>
      </c>
      <c r="F4819" s="6">
        <v>28.981068749999999</v>
      </c>
      <c r="G4819" s="9">
        <v>203.9</v>
      </c>
      <c r="I4819" s="6">
        <f>1/F4819</f>
        <v>3.450528372940008E-2</v>
      </c>
      <c r="J4819" s="6">
        <f t="shared" si="450"/>
        <v>50.797954095464483</v>
      </c>
      <c r="K4819" s="6">
        <f>G4819-J4819</f>
        <v>153.10204590453552</v>
      </c>
      <c r="L4819" s="6">
        <f>J4819+K4819-G4819</f>
        <v>0</v>
      </c>
      <c r="M4819" s="6">
        <v>28.981068749999999</v>
      </c>
      <c r="N4819" s="6">
        <f t="shared" si="451"/>
        <v>3.450528372940008E-2</v>
      </c>
      <c r="O4819" s="6">
        <f t="shared" si="452"/>
        <v>203.9</v>
      </c>
      <c r="P4819" s="6">
        <f>O4819-G4819</f>
        <v>0</v>
      </c>
      <c r="Q4819" s="6">
        <f>1/(LN(F4819))</f>
        <v>0.29703180732938139</v>
      </c>
      <c r="R4819" s="6">
        <f t="shared" si="453"/>
        <v>171.29675812781761</v>
      </c>
      <c r="S4819" s="6">
        <f>H4819-R4819</f>
        <v>-171.29675812781761</v>
      </c>
      <c r="T4819" s="6">
        <f>R4819+S4819-H4819</f>
        <v>0</v>
      </c>
      <c r="U4819" s="6">
        <f t="shared" si="454"/>
        <v>171.29675812781761</v>
      </c>
      <c r="V4819" s="6">
        <f t="shared" si="455"/>
        <v>0</v>
      </c>
      <c r="W4819" s="6">
        <f>V4819-H4819</f>
        <v>0</v>
      </c>
      <c r="X4819" s="6">
        <v>51.344000000000001</v>
      </c>
      <c r="Y4819" s="6">
        <v>6563922</v>
      </c>
      <c r="Z4819" s="6">
        <f>(X4819/1000)*Y4819</f>
        <v>337018.011168</v>
      </c>
      <c r="AA4819" s="6">
        <f>(P4819/1000)*Z4819</f>
        <v>0</v>
      </c>
      <c r="AB4819" s="6">
        <f>(W4819/100000)*Z4819</f>
        <v>0</v>
      </c>
    </row>
    <row r="4820" spans="1:28" x14ac:dyDescent="0.35">
      <c r="A4820" s="6" t="s">
        <v>5193</v>
      </c>
      <c r="B4820" s="6" t="s">
        <v>5188</v>
      </c>
      <c r="C4820" s="6" t="s">
        <v>5189</v>
      </c>
      <c r="D4820" s="6">
        <v>1994</v>
      </c>
      <c r="E4820" s="9" t="s">
        <v>5999</v>
      </c>
      <c r="F4820" s="6">
        <v>21.355863840000001</v>
      </c>
      <c r="G4820" s="9">
        <v>201.4</v>
      </c>
      <c r="I4820" s="6">
        <f>1/F4820</f>
        <v>4.6825546720661242E-2</v>
      </c>
      <c r="J4820" s="6">
        <f t="shared" si="450"/>
        <v>68.935586545676344</v>
      </c>
      <c r="K4820" s="6">
        <f>G4820-J4820</f>
        <v>132.46441345432368</v>
      </c>
      <c r="L4820" s="6">
        <f>J4820+K4820-G4820</f>
        <v>0</v>
      </c>
      <c r="M4820" s="6">
        <v>21.355863840000001</v>
      </c>
      <c r="N4820" s="6">
        <f t="shared" si="451"/>
        <v>4.6825546720661242E-2</v>
      </c>
      <c r="O4820" s="6">
        <f t="shared" si="452"/>
        <v>201.40000000000003</v>
      </c>
      <c r="P4820" s="6">
        <f>O4820-G4820</f>
        <v>0</v>
      </c>
      <c r="Q4820" s="6">
        <f>1/(LN(F4820))</f>
        <v>0.3266557968908011</v>
      </c>
      <c r="R4820" s="6">
        <f t="shared" si="453"/>
        <v>188.38076478794056</v>
      </c>
      <c r="S4820" s="6">
        <f>H4820-R4820</f>
        <v>-188.38076478794056</v>
      </c>
      <c r="T4820" s="6">
        <f>R4820+S4820-H4820</f>
        <v>0</v>
      </c>
      <c r="U4820" s="6">
        <f t="shared" si="454"/>
        <v>188.38076478794056</v>
      </c>
      <c r="V4820" s="6">
        <f t="shared" si="455"/>
        <v>0</v>
      </c>
      <c r="W4820" s="6">
        <f>V4820-H4820</f>
        <v>0</v>
      </c>
      <c r="X4820" s="6">
        <v>51.399000000000001</v>
      </c>
      <c r="Y4820" s="6">
        <v>6781053</v>
      </c>
      <c r="Z4820" s="6">
        <f>(X4820/1000)*Y4820</f>
        <v>348539.34314700001</v>
      </c>
      <c r="AA4820" s="6">
        <f>(P4820/1000)*Z4820</f>
        <v>0</v>
      </c>
      <c r="AB4820" s="6">
        <f>(W4820/100000)*Z4820</f>
        <v>0</v>
      </c>
    </row>
    <row r="4821" spans="1:28" x14ac:dyDescent="0.35">
      <c r="A4821" s="6" t="s">
        <v>5194</v>
      </c>
      <c r="B4821" s="6" t="s">
        <v>5188</v>
      </c>
      <c r="C4821" s="6" t="s">
        <v>5189</v>
      </c>
      <c r="D4821" s="6">
        <v>1995</v>
      </c>
      <c r="E4821" s="9" t="s">
        <v>5999</v>
      </c>
      <c r="F4821" s="6">
        <v>26.577446850000001</v>
      </c>
      <c r="G4821" s="9">
        <v>199.1</v>
      </c>
      <c r="I4821" s="6">
        <f>1/F4821</f>
        <v>3.7625886551250876E-2</v>
      </c>
      <c r="J4821" s="6">
        <f t="shared" si="450"/>
        <v>55.392040037133967</v>
      </c>
      <c r="K4821" s="6">
        <f>G4821-J4821</f>
        <v>143.70795996286603</v>
      </c>
      <c r="L4821" s="6">
        <f>J4821+K4821-G4821</f>
        <v>0</v>
      </c>
      <c r="M4821" s="6">
        <v>26.577446850000001</v>
      </c>
      <c r="N4821" s="6">
        <f t="shared" si="451"/>
        <v>3.7625886551250876E-2</v>
      </c>
      <c r="O4821" s="6">
        <f t="shared" si="452"/>
        <v>199.1</v>
      </c>
      <c r="P4821" s="6">
        <f>O4821-G4821</f>
        <v>0</v>
      </c>
      <c r="Q4821" s="6">
        <f>1/(LN(F4821))</f>
        <v>0.30487219362015078</v>
      </c>
      <c r="R4821" s="6">
        <f t="shared" si="453"/>
        <v>175.81826969977286</v>
      </c>
      <c r="S4821" s="6">
        <f>H4821-R4821</f>
        <v>-175.81826969977286</v>
      </c>
      <c r="T4821" s="6">
        <f>R4821+S4821-H4821</f>
        <v>0</v>
      </c>
      <c r="U4821" s="6">
        <f t="shared" si="454"/>
        <v>175.81826969977286</v>
      </c>
      <c r="V4821" s="6">
        <f t="shared" si="455"/>
        <v>0</v>
      </c>
      <c r="W4821" s="6">
        <f>V4821-H4821</f>
        <v>0</v>
      </c>
      <c r="X4821" s="6">
        <v>51.414000000000001</v>
      </c>
      <c r="Y4821" s="6">
        <v>7010145</v>
      </c>
      <c r="Z4821" s="6">
        <f>(X4821/1000)*Y4821</f>
        <v>360419.59503000003</v>
      </c>
      <c r="AA4821" s="6">
        <f>(P4821/1000)*Z4821</f>
        <v>0</v>
      </c>
      <c r="AB4821" s="6">
        <f>(W4821/100000)*Z4821</f>
        <v>0</v>
      </c>
    </row>
    <row r="4822" spans="1:28" x14ac:dyDescent="0.35">
      <c r="A4822" s="6" t="s">
        <v>5195</v>
      </c>
      <c r="B4822" s="6" t="s">
        <v>5188</v>
      </c>
      <c r="C4822" s="6" t="s">
        <v>5189</v>
      </c>
      <c r="D4822" s="6">
        <v>1996</v>
      </c>
      <c r="E4822" s="9" t="s">
        <v>5999</v>
      </c>
      <c r="F4822" s="6">
        <v>30.664927200000001</v>
      </c>
      <c r="G4822" s="9">
        <v>196.8</v>
      </c>
      <c r="I4822" s="6">
        <f>1/F4822</f>
        <v>3.2610545379021805E-2</v>
      </c>
      <c r="J4822" s="6">
        <f t="shared" si="450"/>
        <v>48.008560085542946</v>
      </c>
      <c r="K4822" s="6">
        <f>G4822-J4822</f>
        <v>148.79143991445707</v>
      </c>
      <c r="L4822" s="6">
        <f>J4822+K4822-G4822</f>
        <v>0</v>
      </c>
      <c r="M4822" s="6">
        <v>30.664927200000001</v>
      </c>
      <c r="N4822" s="6">
        <f t="shared" si="451"/>
        <v>3.2610545379021805E-2</v>
      </c>
      <c r="O4822" s="6">
        <f t="shared" si="452"/>
        <v>196.8</v>
      </c>
      <c r="P4822" s="6">
        <f>O4822-G4822</f>
        <v>0</v>
      </c>
      <c r="Q4822" s="6">
        <f>1/(LN(F4822))</f>
        <v>0.29213119232378953</v>
      </c>
      <c r="R4822" s="6">
        <f t="shared" si="453"/>
        <v>168.47059795716783</v>
      </c>
      <c r="S4822" s="6">
        <f>H4822-R4822</f>
        <v>-168.47059795716783</v>
      </c>
      <c r="T4822" s="6">
        <f>R4822+S4822-H4822</f>
        <v>0</v>
      </c>
      <c r="U4822" s="6">
        <f t="shared" si="454"/>
        <v>168.47059795716783</v>
      </c>
      <c r="V4822" s="6">
        <f t="shared" si="455"/>
        <v>0</v>
      </c>
      <c r="W4822" s="6">
        <f>V4822-H4822</f>
        <v>0</v>
      </c>
      <c r="X4822" s="6">
        <v>51.390999999999998</v>
      </c>
      <c r="Y4822" s="6">
        <v>7250975</v>
      </c>
      <c r="Z4822" s="6">
        <f>(X4822/1000)*Y4822</f>
        <v>372634.856225</v>
      </c>
      <c r="AA4822" s="6">
        <f>(P4822/1000)*Z4822</f>
        <v>0</v>
      </c>
      <c r="AB4822" s="6">
        <f>(W4822/100000)*Z4822</f>
        <v>0</v>
      </c>
    </row>
    <row r="4823" spans="1:28" x14ac:dyDescent="0.35">
      <c r="A4823" s="6" t="s">
        <v>5196</v>
      </c>
      <c r="B4823" s="6" t="s">
        <v>5188</v>
      </c>
      <c r="C4823" s="6" t="s">
        <v>5189</v>
      </c>
      <c r="D4823" s="6">
        <v>1997</v>
      </c>
      <c r="E4823" s="9" t="s">
        <v>5999</v>
      </c>
      <c r="F4823" s="6">
        <v>32.724655900000002</v>
      </c>
      <c r="G4823" s="9">
        <v>194.3</v>
      </c>
      <c r="I4823" s="6">
        <f>1/F4823</f>
        <v>3.0557998930708388E-2</v>
      </c>
      <c r="J4823" s="6">
        <f t="shared" si="450"/>
        <v>44.986844307811346</v>
      </c>
      <c r="K4823" s="6">
        <f>G4823-J4823</f>
        <v>149.31315569218867</v>
      </c>
      <c r="L4823" s="6">
        <f>J4823+K4823-G4823</f>
        <v>0</v>
      </c>
      <c r="M4823" s="6">
        <v>32.724655900000002</v>
      </c>
      <c r="N4823" s="6">
        <f t="shared" si="451"/>
        <v>3.0557998930708388E-2</v>
      </c>
      <c r="O4823" s="6">
        <f t="shared" si="452"/>
        <v>194.3</v>
      </c>
      <c r="P4823" s="6">
        <f>O4823-G4823</f>
        <v>0</v>
      </c>
      <c r="Q4823" s="6">
        <f>1/(LN(F4823))</f>
        <v>0.28668666160057982</v>
      </c>
      <c r="R4823" s="6">
        <f t="shared" si="453"/>
        <v>165.33076431174638</v>
      </c>
      <c r="S4823" s="6">
        <f>H4823-R4823</f>
        <v>-165.33076431174638</v>
      </c>
      <c r="T4823" s="6">
        <f>R4823+S4823-H4823</f>
        <v>0</v>
      </c>
      <c r="U4823" s="6">
        <f t="shared" si="454"/>
        <v>165.33076431174638</v>
      </c>
      <c r="V4823" s="6">
        <f t="shared" si="455"/>
        <v>0</v>
      </c>
      <c r="W4823" s="6">
        <f>V4823-H4823</f>
        <v>0</v>
      </c>
      <c r="X4823" s="6">
        <v>51.332999999999998</v>
      </c>
      <c r="Y4823" s="6">
        <v>7503493</v>
      </c>
      <c r="Z4823" s="6">
        <f>(X4823/1000)*Y4823</f>
        <v>385176.80616899999</v>
      </c>
      <c r="AA4823" s="6">
        <f>(P4823/1000)*Z4823</f>
        <v>0</v>
      </c>
      <c r="AB4823" s="6">
        <f>(W4823/100000)*Z4823</f>
        <v>0</v>
      </c>
    </row>
    <row r="4824" spans="1:28" x14ac:dyDescent="0.35">
      <c r="A4824" s="6" t="s">
        <v>5197</v>
      </c>
      <c r="B4824" s="6" t="s">
        <v>5188</v>
      </c>
      <c r="C4824" s="6" t="s">
        <v>5189</v>
      </c>
      <c r="D4824" s="6">
        <v>1998</v>
      </c>
      <c r="E4824" s="9" t="s">
        <v>5999</v>
      </c>
      <c r="F4824" s="6">
        <v>32.991723239999999</v>
      </c>
      <c r="G4824" s="9">
        <v>191.5</v>
      </c>
      <c r="I4824" s="6">
        <f>1/F4824</f>
        <v>3.0310632540332866E-2</v>
      </c>
      <c r="J4824" s="6">
        <f t="shared" si="450"/>
        <v>44.622676702594703</v>
      </c>
      <c r="K4824" s="6">
        <f>G4824-J4824</f>
        <v>146.8773232974053</v>
      </c>
      <c r="L4824" s="6">
        <f>J4824+K4824-G4824</f>
        <v>0</v>
      </c>
      <c r="M4824" s="6">
        <v>32.991723239999999</v>
      </c>
      <c r="N4824" s="6">
        <f t="shared" si="451"/>
        <v>3.0310632540332866E-2</v>
      </c>
      <c r="O4824" s="6">
        <f t="shared" si="452"/>
        <v>191.5</v>
      </c>
      <c r="P4824" s="6">
        <f>O4824-G4824</f>
        <v>0</v>
      </c>
      <c r="Q4824" s="6">
        <f>1/(LN(F4824))</f>
        <v>0.28602018682932506</v>
      </c>
      <c r="R4824" s="6">
        <f t="shared" si="453"/>
        <v>164.94641164353763</v>
      </c>
      <c r="S4824" s="6">
        <f>H4824-R4824</f>
        <v>-164.94641164353763</v>
      </c>
      <c r="T4824" s="6">
        <f>R4824+S4824-H4824</f>
        <v>0</v>
      </c>
      <c r="U4824" s="6">
        <f t="shared" si="454"/>
        <v>164.94641164353763</v>
      </c>
      <c r="V4824" s="6">
        <f t="shared" si="455"/>
        <v>0</v>
      </c>
      <c r="W4824" s="6">
        <f>V4824-H4824</f>
        <v>0</v>
      </c>
      <c r="X4824" s="6">
        <v>51.241</v>
      </c>
      <c r="Y4824" s="6">
        <v>7770048</v>
      </c>
      <c r="Z4824" s="6">
        <f>(X4824/1000)*Y4824</f>
        <v>398145.029568</v>
      </c>
      <c r="AA4824" s="6">
        <f>(P4824/1000)*Z4824</f>
        <v>0</v>
      </c>
      <c r="AB4824" s="6">
        <f>(W4824/100000)*Z4824</f>
        <v>0</v>
      </c>
    </row>
    <row r="4825" spans="1:28" x14ac:dyDescent="0.35">
      <c r="A4825" s="6" t="s">
        <v>5198</v>
      </c>
      <c r="B4825" s="6" t="s">
        <v>5188</v>
      </c>
      <c r="C4825" s="6" t="s">
        <v>5189</v>
      </c>
      <c r="D4825" s="6">
        <v>1999</v>
      </c>
      <c r="E4825" s="9" t="s">
        <v>5999</v>
      </c>
      <c r="F4825" s="6">
        <v>35.141718730000001</v>
      </c>
      <c r="G4825" s="9">
        <v>188.4</v>
      </c>
      <c r="I4825" s="6">
        <f>1/F4825</f>
        <v>2.8456206359261358E-2</v>
      </c>
      <c r="J4825" s="6">
        <f t="shared" si="450"/>
        <v>41.892629421771026</v>
      </c>
      <c r="K4825" s="6">
        <f>G4825-J4825</f>
        <v>146.50737057822897</v>
      </c>
      <c r="L4825" s="6">
        <f>J4825+K4825-G4825</f>
        <v>0</v>
      </c>
      <c r="M4825" s="6">
        <v>35.141718730000001</v>
      </c>
      <c r="N4825" s="6">
        <f t="shared" si="451"/>
        <v>2.8456206359261358E-2</v>
      </c>
      <c r="O4825" s="6">
        <f t="shared" si="452"/>
        <v>188.4</v>
      </c>
      <c r="P4825" s="6">
        <f>O4825-G4825</f>
        <v>0</v>
      </c>
      <c r="Q4825" s="6">
        <f>1/(LN(F4825))</f>
        <v>0.28094709572619148</v>
      </c>
      <c r="R4825" s="6">
        <f t="shared" si="453"/>
        <v>162.020785369816</v>
      </c>
      <c r="S4825" s="6">
        <f>H4825-R4825</f>
        <v>-162.020785369816</v>
      </c>
      <c r="T4825" s="6">
        <f>R4825+S4825-H4825</f>
        <v>0</v>
      </c>
      <c r="U4825" s="6">
        <f t="shared" si="454"/>
        <v>162.020785369816</v>
      </c>
      <c r="V4825" s="6">
        <f t="shared" si="455"/>
        <v>0</v>
      </c>
      <c r="W4825" s="6">
        <f>V4825-H4825</f>
        <v>0</v>
      </c>
      <c r="X4825" s="6">
        <v>51.112000000000002</v>
      </c>
      <c r="Y4825" s="6">
        <v>8053536</v>
      </c>
      <c r="Z4825" s="6">
        <f>(X4825/1000)*Y4825</f>
        <v>411632.33203200006</v>
      </c>
      <c r="AA4825" s="6">
        <f>(P4825/1000)*Z4825</f>
        <v>0</v>
      </c>
      <c r="AB4825" s="6">
        <f>(W4825/100000)*Z4825</f>
        <v>0</v>
      </c>
    </row>
    <row r="4826" spans="1:28" x14ac:dyDescent="0.35">
      <c r="A4826" s="6" t="s">
        <v>5199</v>
      </c>
      <c r="B4826" s="6" t="s">
        <v>5188</v>
      </c>
      <c r="C4826" s="6" t="s">
        <v>5189</v>
      </c>
      <c r="D4826" s="6">
        <v>2000</v>
      </c>
      <c r="E4826" s="9" t="s">
        <v>5999</v>
      </c>
      <c r="F4826" s="6">
        <v>33.20368603</v>
      </c>
      <c r="G4826" s="9">
        <v>185.1</v>
      </c>
      <c r="H4826" s="9">
        <v>1420</v>
      </c>
      <c r="I4826" s="6">
        <f>1/F4826</f>
        <v>3.0117138172445247E-2</v>
      </c>
      <c r="J4826" s="6">
        <f t="shared" si="450"/>
        <v>44.337818357572274</v>
      </c>
      <c r="K4826" s="6">
        <f>G4826-J4826</f>
        <v>140.76218164242772</v>
      </c>
      <c r="L4826" s="6">
        <f>J4826+K4826-G4826</f>
        <v>0</v>
      </c>
      <c r="M4826" s="6">
        <v>33.20368603</v>
      </c>
      <c r="N4826" s="6">
        <f t="shared" si="451"/>
        <v>3.0117138172445247E-2</v>
      </c>
      <c r="O4826" s="6">
        <f t="shared" si="452"/>
        <v>185.1</v>
      </c>
      <c r="P4826" s="6">
        <f>O4826-G4826</f>
        <v>0</v>
      </c>
      <c r="Q4826" s="6">
        <f>1/(LN(F4826))</f>
        <v>0.2854972348297013</v>
      </c>
      <c r="R4826" s="6">
        <f t="shared" si="453"/>
        <v>164.6448278401146</v>
      </c>
      <c r="S4826" s="6">
        <f>H4826-R4826</f>
        <v>1255.3551721598853</v>
      </c>
      <c r="T4826" s="6">
        <f>R4826+S4826-H4826</f>
        <v>0</v>
      </c>
      <c r="U4826" s="6">
        <f t="shared" si="454"/>
        <v>164.6448278401146</v>
      </c>
      <c r="V4826" s="6">
        <f t="shared" si="455"/>
        <v>1420</v>
      </c>
      <c r="W4826" s="6">
        <f>V4826-H4826</f>
        <v>0</v>
      </c>
      <c r="X4826" s="6">
        <v>50.941000000000003</v>
      </c>
      <c r="Y4826" s="6">
        <v>8355654</v>
      </c>
      <c r="Z4826" s="6">
        <f>(X4826/1000)*Y4826</f>
        <v>425645.370414</v>
      </c>
      <c r="AA4826" s="6">
        <f>(P4826/1000)*Z4826</f>
        <v>0</v>
      </c>
      <c r="AB4826" s="6">
        <f>(W4826/100000)*Z4826</f>
        <v>0</v>
      </c>
    </row>
    <row r="4827" spans="1:28" x14ac:dyDescent="0.35">
      <c r="A4827" s="6" t="s">
        <v>5200</v>
      </c>
      <c r="B4827" s="6" t="s">
        <v>5188</v>
      </c>
      <c r="C4827" s="6" t="s">
        <v>5189</v>
      </c>
      <c r="D4827" s="6">
        <v>2001</v>
      </c>
      <c r="E4827" s="9" t="s">
        <v>5999</v>
      </c>
      <c r="F4827" s="6">
        <v>32.122573029999998</v>
      </c>
      <c r="G4827" s="9">
        <v>181.7</v>
      </c>
      <c r="H4827" s="9">
        <v>1410</v>
      </c>
      <c r="I4827" s="6">
        <f>1/F4827</f>
        <v>3.1130756526448779E-2</v>
      </c>
      <c r="J4827" s="6">
        <f t="shared" si="450"/>
        <v>45.830046012350842</v>
      </c>
      <c r="K4827" s="6">
        <f>G4827-J4827</f>
        <v>135.86995398764915</v>
      </c>
      <c r="L4827" s="6">
        <f>J4827+K4827-G4827</f>
        <v>0</v>
      </c>
      <c r="M4827" s="6">
        <v>32.122573029999998</v>
      </c>
      <c r="N4827" s="6">
        <f t="shared" si="451"/>
        <v>3.1130756526448779E-2</v>
      </c>
      <c r="O4827" s="6">
        <f t="shared" si="452"/>
        <v>181.7</v>
      </c>
      <c r="P4827" s="6">
        <f>O4827-G4827</f>
        <v>0</v>
      </c>
      <c r="Q4827" s="6">
        <f>1/(LN(F4827))</f>
        <v>0.28822106847479473</v>
      </c>
      <c r="R4827" s="6">
        <f t="shared" si="453"/>
        <v>166.21564908407177</v>
      </c>
      <c r="S4827" s="6">
        <f>H4827-R4827</f>
        <v>1243.7843509159281</v>
      </c>
      <c r="T4827" s="6">
        <f>R4827+S4827-H4827</f>
        <v>0</v>
      </c>
      <c r="U4827" s="6">
        <f t="shared" si="454"/>
        <v>166.21564908407177</v>
      </c>
      <c r="V4827" s="6">
        <f t="shared" si="455"/>
        <v>1410</v>
      </c>
      <c r="W4827" s="6">
        <f>V4827-H4827</f>
        <v>0</v>
      </c>
      <c r="X4827" s="6">
        <v>50.722000000000001</v>
      </c>
      <c r="Y4827" s="6">
        <v>8678051</v>
      </c>
      <c r="Z4827" s="6">
        <f>(X4827/1000)*Y4827</f>
        <v>440168.10282200004</v>
      </c>
      <c r="AA4827" s="6">
        <f>(P4827/1000)*Z4827</f>
        <v>0</v>
      </c>
      <c r="AB4827" s="6">
        <f>(W4827/100000)*Z4827</f>
        <v>0</v>
      </c>
    </row>
    <row r="4828" spans="1:28" x14ac:dyDescent="0.35">
      <c r="A4828" s="6" t="s">
        <v>5201</v>
      </c>
      <c r="B4828" s="6" t="s">
        <v>5188</v>
      </c>
      <c r="C4828" s="6" t="s">
        <v>5189</v>
      </c>
      <c r="D4828" s="6">
        <v>2002</v>
      </c>
      <c r="E4828" s="9" t="s">
        <v>5999</v>
      </c>
      <c r="F4828" s="6">
        <v>37.159708049999999</v>
      </c>
      <c r="G4828" s="9">
        <v>178.4</v>
      </c>
      <c r="H4828" s="9">
        <v>1400</v>
      </c>
      <c r="I4828" s="6">
        <f>1/F4828</f>
        <v>2.6910868047037847E-2</v>
      </c>
      <c r="J4828" s="6">
        <f t="shared" si="450"/>
        <v>39.617614810620132</v>
      </c>
      <c r="K4828" s="6">
        <f>G4828-J4828</f>
        <v>138.78238518937988</v>
      </c>
      <c r="L4828" s="6">
        <f>J4828+K4828-G4828</f>
        <v>0</v>
      </c>
      <c r="M4828" s="6">
        <v>37.159708049999999</v>
      </c>
      <c r="N4828" s="6">
        <f t="shared" si="451"/>
        <v>2.6910868047037847E-2</v>
      </c>
      <c r="O4828" s="6">
        <f t="shared" si="452"/>
        <v>178.4</v>
      </c>
      <c r="P4828" s="6">
        <f>O4828-G4828</f>
        <v>0</v>
      </c>
      <c r="Q4828" s="6">
        <f>1/(LN(F4828))</f>
        <v>0.27660795224002055</v>
      </c>
      <c r="R4828" s="6">
        <f t="shared" si="453"/>
        <v>159.51842301705867</v>
      </c>
      <c r="S4828" s="6">
        <f>H4828-R4828</f>
        <v>1240.4815769829413</v>
      </c>
      <c r="T4828" s="6">
        <f>R4828+S4828-H4828</f>
        <v>0</v>
      </c>
      <c r="U4828" s="6">
        <f t="shared" si="454"/>
        <v>159.51842301705867</v>
      </c>
      <c r="V4828" s="6">
        <f t="shared" si="455"/>
        <v>1400</v>
      </c>
      <c r="W4828" s="6">
        <f>V4828-H4828</f>
        <v>0</v>
      </c>
      <c r="X4828" s="6">
        <v>50.451000000000001</v>
      </c>
      <c r="Y4828" s="6">
        <v>9019233</v>
      </c>
      <c r="Z4828" s="6">
        <f>(X4828/1000)*Y4828</f>
        <v>455029.32408300001</v>
      </c>
      <c r="AA4828" s="6">
        <f>(P4828/1000)*Z4828</f>
        <v>0</v>
      </c>
      <c r="AB4828" s="6">
        <f>(W4828/100000)*Z4828</f>
        <v>0</v>
      </c>
    </row>
    <row r="4829" spans="1:28" x14ac:dyDescent="0.35">
      <c r="A4829" s="6" t="s">
        <v>5202</v>
      </c>
      <c r="B4829" s="6" t="s">
        <v>5188</v>
      </c>
      <c r="C4829" s="6" t="s">
        <v>5189</v>
      </c>
      <c r="D4829" s="6">
        <v>2003</v>
      </c>
      <c r="E4829" s="9" t="s">
        <v>5999</v>
      </c>
      <c r="F4829" s="6">
        <v>39.587064079999998</v>
      </c>
      <c r="G4829" s="9">
        <v>175.1</v>
      </c>
      <c r="H4829" s="9">
        <v>1370</v>
      </c>
      <c r="I4829" s="6">
        <f>1/F4829</f>
        <v>2.5260777055331456E-2</v>
      </c>
      <c r="J4829" s="6">
        <f t="shared" si="450"/>
        <v>37.188385504540811</v>
      </c>
      <c r="K4829" s="6">
        <f>G4829-J4829</f>
        <v>137.91161449545919</v>
      </c>
      <c r="L4829" s="6">
        <f>J4829+K4829-G4829</f>
        <v>0</v>
      </c>
      <c r="M4829" s="6">
        <v>39.587064079999998</v>
      </c>
      <c r="N4829" s="6">
        <f t="shared" si="451"/>
        <v>2.5260777055331456E-2</v>
      </c>
      <c r="O4829" s="6">
        <f t="shared" si="452"/>
        <v>175.1</v>
      </c>
      <c r="P4829" s="6">
        <f>O4829-G4829</f>
        <v>0</v>
      </c>
      <c r="Q4829" s="6">
        <f>1/(LN(F4829))</f>
        <v>0.27184976144985801</v>
      </c>
      <c r="R4829" s="6">
        <f t="shared" si="453"/>
        <v>156.77439817932589</v>
      </c>
      <c r="S4829" s="6">
        <f>H4829-R4829</f>
        <v>1213.225601820674</v>
      </c>
      <c r="T4829" s="6">
        <f>R4829+S4829-H4829</f>
        <v>0</v>
      </c>
      <c r="U4829" s="6">
        <f t="shared" si="454"/>
        <v>156.77439817932589</v>
      </c>
      <c r="V4829" s="6">
        <f t="shared" si="455"/>
        <v>1370</v>
      </c>
      <c r="W4829" s="6">
        <f>V4829-H4829</f>
        <v>0</v>
      </c>
      <c r="X4829" s="6">
        <v>50.127000000000002</v>
      </c>
      <c r="Y4829" s="6">
        <v>9373916</v>
      </c>
      <c r="Z4829" s="6">
        <f>(X4829/1000)*Y4829</f>
        <v>469886.28733200004</v>
      </c>
      <c r="AA4829" s="6">
        <f>(P4829/1000)*Z4829</f>
        <v>0</v>
      </c>
      <c r="AB4829" s="6">
        <f>(W4829/100000)*Z4829</f>
        <v>0</v>
      </c>
    </row>
    <row r="4830" spans="1:28" x14ac:dyDescent="0.35">
      <c r="A4830" s="6" t="s">
        <v>5203</v>
      </c>
      <c r="B4830" s="6" t="s">
        <v>5188</v>
      </c>
      <c r="C4830" s="6" t="s">
        <v>5189</v>
      </c>
      <c r="D4830" s="6">
        <v>2004</v>
      </c>
      <c r="E4830" s="9" t="s">
        <v>5999</v>
      </c>
      <c r="F4830" s="6">
        <v>55.208489999999998</v>
      </c>
      <c r="G4830" s="9">
        <v>171.6</v>
      </c>
      <c r="H4830" s="9">
        <v>1350</v>
      </c>
      <c r="I4830" s="6">
        <f>1/F4830</f>
        <v>1.8113156146817275E-2</v>
      </c>
      <c r="J4830" s="6">
        <f t="shared" si="450"/>
        <v>26.665808103065313</v>
      </c>
      <c r="K4830" s="6">
        <f>G4830-J4830</f>
        <v>144.93419189693469</v>
      </c>
      <c r="L4830" s="6">
        <f>J4830+K4830-G4830</f>
        <v>0</v>
      </c>
      <c r="M4830" s="6">
        <v>55.208489999999998</v>
      </c>
      <c r="N4830" s="6">
        <f t="shared" si="451"/>
        <v>1.8113156146817275E-2</v>
      </c>
      <c r="O4830" s="6">
        <f t="shared" si="452"/>
        <v>171.6</v>
      </c>
      <c r="P4830" s="6">
        <f>O4830-G4830</f>
        <v>0</v>
      </c>
      <c r="Q4830" s="6">
        <f>1/(LN(F4830))</f>
        <v>0.24930712900491941</v>
      </c>
      <c r="R4830" s="6">
        <f t="shared" si="453"/>
        <v>143.77417476149202</v>
      </c>
      <c r="S4830" s="6">
        <f>H4830-R4830</f>
        <v>1206.2258252385079</v>
      </c>
      <c r="T4830" s="6">
        <f>R4830+S4830-H4830</f>
        <v>0</v>
      </c>
      <c r="U4830" s="6">
        <f t="shared" si="454"/>
        <v>143.77417476149202</v>
      </c>
      <c r="V4830" s="6">
        <f t="shared" si="455"/>
        <v>1350</v>
      </c>
      <c r="W4830" s="6">
        <f>V4830-H4830</f>
        <v>0</v>
      </c>
      <c r="X4830" s="6">
        <v>49.752000000000002</v>
      </c>
      <c r="Y4830" s="6">
        <v>9734767</v>
      </c>
      <c r="Z4830" s="6">
        <f>(X4830/1000)*Y4830</f>
        <v>484324.12778400007</v>
      </c>
      <c r="AA4830" s="6">
        <f>(P4830/1000)*Z4830</f>
        <v>0</v>
      </c>
      <c r="AB4830" s="6">
        <f>(W4830/100000)*Z4830</f>
        <v>0</v>
      </c>
    </row>
    <row r="4831" spans="1:28" x14ac:dyDescent="0.35">
      <c r="A4831" s="6" t="s">
        <v>5204</v>
      </c>
      <c r="B4831" s="6" t="s">
        <v>5188</v>
      </c>
      <c r="C4831" s="6" t="s">
        <v>5189</v>
      </c>
      <c r="D4831" s="6">
        <v>2005</v>
      </c>
      <c r="E4831" s="9" t="s">
        <v>5999</v>
      </c>
      <c r="F4831" s="6">
        <v>68.534921729999894</v>
      </c>
      <c r="G4831" s="9">
        <v>168.1</v>
      </c>
      <c r="H4831" s="9">
        <v>1330</v>
      </c>
      <c r="I4831" s="6">
        <f>1/F4831</f>
        <v>1.4591101510841422E-2</v>
      </c>
      <c r="J4831" s="6">
        <f t="shared" si="450"/>
        <v>21.480713231129016</v>
      </c>
      <c r="K4831" s="6">
        <f>G4831-J4831</f>
        <v>146.61928676887098</v>
      </c>
      <c r="L4831" s="6">
        <f>J4831+K4831-G4831</f>
        <v>0</v>
      </c>
      <c r="M4831" s="6">
        <v>68.534921729999894</v>
      </c>
      <c r="N4831" s="6">
        <f t="shared" si="451"/>
        <v>1.4591101510841422E-2</v>
      </c>
      <c r="O4831" s="6">
        <f t="shared" si="452"/>
        <v>168.1</v>
      </c>
      <c r="P4831" s="6">
        <f>O4831-G4831</f>
        <v>0</v>
      </c>
      <c r="Q4831" s="6">
        <f>1/(LN(F4831))</f>
        <v>0.23655518377837612</v>
      </c>
      <c r="R4831" s="6">
        <f t="shared" si="453"/>
        <v>136.42019170907062</v>
      </c>
      <c r="S4831" s="6">
        <f>H4831-R4831</f>
        <v>1193.5798082909293</v>
      </c>
      <c r="T4831" s="6">
        <f>R4831+S4831-H4831</f>
        <v>0</v>
      </c>
      <c r="U4831" s="6">
        <f t="shared" si="454"/>
        <v>136.42019170907062</v>
      </c>
      <c r="V4831" s="6">
        <f t="shared" si="455"/>
        <v>1330</v>
      </c>
      <c r="W4831" s="6">
        <f>V4831-H4831</f>
        <v>0</v>
      </c>
      <c r="X4831" s="6">
        <v>49.325000000000003</v>
      </c>
      <c r="Y4831" s="6">
        <v>10096633</v>
      </c>
      <c r="Z4831" s="6">
        <f>(X4831/1000)*Y4831</f>
        <v>498016.42272500001</v>
      </c>
      <c r="AA4831" s="6">
        <f>(P4831/1000)*Z4831</f>
        <v>0</v>
      </c>
      <c r="AB4831" s="6">
        <f>(W4831/100000)*Z4831</f>
        <v>0</v>
      </c>
    </row>
    <row r="4832" spans="1:28" x14ac:dyDescent="0.35">
      <c r="A4832" s="6" t="s">
        <v>5205</v>
      </c>
      <c r="B4832" s="6" t="s">
        <v>5188</v>
      </c>
      <c r="C4832" s="6" t="s">
        <v>5189</v>
      </c>
      <c r="D4832" s="6">
        <v>2006</v>
      </c>
      <c r="E4832" s="9" t="s">
        <v>5999</v>
      </c>
      <c r="F4832" s="6">
        <v>116.04643566</v>
      </c>
      <c r="G4832" s="9">
        <v>164.4</v>
      </c>
      <c r="H4832" s="9">
        <v>1340</v>
      </c>
      <c r="I4832" s="6">
        <f>1/F4832</f>
        <v>8.6172401100699167E-3</v>
      </c>
      <c r="J4832" s="6">
        <f t="shared" si="450"/>
        <v>12.68611992800262</v>
      </c>
      <c r="K4832" s="6">
        <f>G4832-J4832</f>
        <v>151.71388007199738</v>
      </c>
      <c r="L4832" s="6">
        <f>J4832+K4832-G4832</f>
        <v>0</v>
      </c>
      <c r="M4832" s="6">
        <v>116.04643566</v>
      </c>
      <c r="N4832" s="6">
        <f t="shared" si="451"/>
        <v>8.6172401100699167E-3</v>
      </c>
      <c r="O4832" s="6">
        <f t="shared" si="452"/>
        <v>164.4</v>
      </c>
      <c r="P4832" s="6">
        <f>O4832-G4832</f>
        <v>0</v>
      </c>
      <c r="Q4832" s="6">
        <f>1/(LN(F4832))</f>
        <v>0.21034960359315646</v>
      </c>
      <c r="R4832" s="6">
        <f t="shared" si="453"/>
        <v>121.30756464415538</v>
      </c>
      <c r="S4832" s="6">
        <f>H4832-R4832</f>
        <v>1218.6924353558447</v>
      </c>
      <c r="T4832" s="6">
        <f>R4832+S4832-H4832</f>
        <v>0</v>
      </c>
      <c r="U4832" s="6">
        <f t="shared" si="454"/>
        <v>121.30756464415538</v>
      </c>
      <c r="V4832" s="6">
        <f t="shared" si="455"/>
        <v>1340</v>
      </c>
      <c r="W4832" s="6">
        <f>V4832-H4832</f>
        <v>0</v>
      </c>
      <c r="X4832" s="6">
        <v>48.847999999999999</v>
      </c>
      <c r="Y4832" s="6">
        <v>10457124</v>
      </c>
      <c r="Z4832" s="6">
        <f>(X4832/1000)*Y4832</f>
        <v>510809.59315199993</v>
      </c>
      <c r="AA4832" s="6">
        <f>(P4832/1000)*Z4832</f>
        <v>0</v>
      </c>
      <c r="AB4832" s="6">
        <f>(W4832/100000)*Z4832</f>
        <v>0</v>
      </c>
    </row>
    <row r="4833" spans="1:28" x14ac:dyDescent="0.35">
      <c r="A4833" s="6" t="s">
        <v>5206</v>
      </c>
      <c r="B4833" s="6" t="s">
        <v>5188</v>
      </c>
      <c r="C4833" s="6" t="s">
        <v>5189</v>
      </c>
      <c r="D4833" s="6">
        <v>2007</v>
      </c>
      <c r="E4833" s="9" t="s">
        <v>5999</v>
      </c>
      <c r="F4833" s="6">
        <v>148.6432776</v>
      </c>
      <c r="G4833" s="9">
        <v>160.6</v>
      </c>
      <c r="H4833" s="9">
        <v>1300</v>
      </c>
      <c r="I4833" s="6">
        <f>1/F4833</f>
        <v>6.7275158092988657E-3</v>
      </c>
      <c r="J4833" s="6">
        <f t="shared" si="450"/>
        <v>9.9041074966177955</v>
      </c>
      <c r="K4833" s="6">
        <f>G4833-J4833</f>
        <v>150.6958925033822</v>
      </c>
      <c r="L4833" s="6">
        <f>J4833+K4833-G4833</f>
        <v>0</v>
      </c>
      <c r="M4833" s="6">
        <v>148.6432776</v>
      </c>
      <c r="N4833" s="6">
        <f t="shared" si="451"/>
        <v>6.7275158092988657E-3</v>
      </c>
      <c r="O4833" s="6">
        <f t="shared" si="452"/>
        <v>160.6</v>
      </c>
      <c r="P4833" s="6">
        <f>O4833-G4833</f>
        <v>0</v>
      </c>
      <c r="Q4833" s="6">
        <f>1/(LN(F4833))</f>
        <v>0.19993804618074723</v>
      </c>
      <c r="R4833" s="6">
        <f t="shared" si="453"/>
        <v>115.30327154220603</v>
      </c>
      <c r="S4833" s="6">
        <f>H4833-R4833</f>
        <v>1184.6967284577941</v>
      </c>
      <c r="T4833" s="6">
        <f>R4833+S4833-H4833</f>
        <v>0</v>
      </c>
      <c r="U4833" s="6">
        <f t="shared" si="454"/>
        <v>115.30327154220603</v>
      </c>
      <c r="V4833" s="6">
        <f t="shared" si="455"/>
        <v>1300</v>
      </c>
      <c r="W4833" s="6">
        <f>V4833-H4833</f>
        <v>0</v>
      </c>
      <c r="X4833" s="6">
        <v>48.326999999999998</v>
      </c>
      <c r="Y4833" s="6">
        <v>10818024</v>
      </c>
      <c r="Z4833" s="6">
        <f>(X4833/1000)*Y4833</f>
        <v>522802.64584799996</v>
      </c>
      <c r="AA4833" s="6">
        <f>(P4833/1000)*Z4833</f>
        <v>0</v>
      </c>
      <c r="AB4833" s="6">
        <f>(W4833/100000)*Z4833</f>
        <v>0</v>
      </c>
    </row>
    <row r="4834" spans="1:28" x14ac:dyDescent="0.35">
      <c r="A4834" s="6" t="s">
        <v>5207</v>
      </c>
      <c r="B4834" s="6" t="s">
        <v>5188</v>
      </c>
      <c r="C4834" s="6" t="s">
        <v>5189</v>
      </c>
      <c r="D4834" s="6">
        <v>2008</v>
      </c>
      <c r="E4834" s="9" t="s">
        <v>5999</v>
      </c>
      <c r="F4834" s="6">
        <v>170.72198879999999</v>
      </c>
      <c r="G4834" s="9">
        <v>156.69999999999999</v>
      </c>
      <c r="H4834" s="9">
        <v>1310</v>
      </c>
      <c r="I4834" s="6">
        <f>1/F4834</f>
        <v>5.8574762807589789E-3</v>
      </c>
      <c r="J4834" s="6">
        <f t="shared" si="450"/>
        <v>8.623253573531473</v>
      </c>
      <c r="K4834" s="6">
        <f>G4834-J4834</f>
        <v>148.0767464264685</v>
      </c>
      <c r="L4834" s="6">
        <f>J4834+K4834-G4834</f>
        <v>0</v>
      </c>
      <c r="M4834" s="6">
        <v>170.72198879999999</v>
      </c>
      <c r="N4834" s="6">
        <f t="shared" si="451"/>
        <v>5.8574762807589789E-3</v>
      </c>
      <c r="O4834" s="6">
        <f t="shared" si="452"/>
        <v>156.69999999999999</v>
      </c>
      <c r="P4834" s="6">
        <f>O4834-G4834</f>
        <v>0</v>
      </c>
      <c r="Q4834" s="6">
        <f>1/(LN(F4834))</f>
        <v>0.19455115002831883</v>
      </c>
      <c r="R4834" s="6">
        <f t="shared" si="453"/>
        <v>112.19667546558134</v>
      </c>
      <c r="S4834" s="6">
        <f>H4834-R4834</f>
        <v>1197.8033245344186</v>
      </c>
      <c r="T4834" s="6">
        <f>R4834+S4834-H4834</f>
        <v>0</v>
      </c>
      <c r="U4834" s="6">
        <f t="shared" si="454"/>
        <v>112.19667546558134</v>
      </c>
      <c r="V4834" s="6">
        <f t="shared" si="455"/>
        <v>1310</v>
      </c>
      <c r="W4834" s="6">
        <f>V4834-H4834</f>
        <v>0</v>
      </c>
      <c r="X4834" s="6">
        <v>47.771999999999998</v>
      </c>
      <c r="Y4834" s="6">
        <v>11183588</v>
      </c>
      <c r="Z4834" s="6">
        <f>(X4834/1000)*Y4834</f>
        <v>534262.3659359999</v>
      </c>
      <c r="AA4834" s="6">
        <f>(P4834/1000)*Z4834</f>
        <v>0</v>
      </c>
      <c r="AB4834" s="6">
        <f>(W4834/100000)*Z4834</f>
        <v>0</v>
      </c>
    </row>
    <row r="4835" spans="1:28" x14ac:dyDescent="0.35">
      <c r="A4835" s="6" t="s">
        <v>5208</v>
      </c>
      <c r="B4835" s="6" t="s">
        <v>5188</v>
      </c>
      <c r="C4835" s="6" t="s">
        <v>5189</v>
      </c>
      <c r="D4835" s="6">
        <v>2009</v>
      </c>
      <c r="E4835" s="9" t="s">
        <v>5999</v>
      </c>
      <c r="F4835" s="6">
        <v>99.947265830000006</v>
      </c>
      <c r="G4835" s="9">
        <v>152.6</v>
      </c>
      <c r="H4835" s="9">
        <v>1270</v>
      </c>
      <c r="I4835" s="6">
        <f>1/F4835</f>
        <v>1.0005276199359939E-2</v>
      </c>
      <c r="J4835" s="6">
        <f t="shared" si="450"/>
        <v>14.729557509897516</v>
      </c>
      <c r="K4835" s="6">
        <f>G4835-J4835</f>
        <v>137.87044249010248</v>
      </c>
      <c r="L4835" s="6">
        <f>J4835+K4835-G4835</f>
        <v>0</v>
      </c>
      <c r="M4835" s="6">
        <v>99.947265830000006</v>
      </c>
      <c r="N4835" s="6">
        <f t="shared" si="451"/>
        <v>1.0005276199359939E-2</v>
      </c>
      <c r="O4835" s="6">
        <f t="shared" si="452"/>
        <v>152.6</v>
      </c>
      <c r="P4835" s="6">
        <f>O4835-G4835</f>
        <v>0</v>
      </c>
      <c r="Q4835" s="6">
        <f>1/(LN(F4835))</f>
        <v>0.21717211606274847</v>
      </c>
      <c r="R4835" s="6">
        <f t="shared" si="453"/>
        <v>125.24207347280674</v>
      </c>
      <c r="S4835" s="6">
        <f>H4835-R4835</f>
        <v>1144.7579265271934</v>
      </c>
      <c r="T4835" s="6">
        <f>R4835+S4835-H4835</f>
        <v>0</v>
      </c>
      <c r="U4835" s="6">
        <f t="shared" si="454"/>
        <v>125.24207347280674</v>
      </c>
      <c r="V4835" s="6">
        <f t="shared" si="455"/>
        <v>1270</v>
      </c>
      <c r="W4835" s="6">
        <f>V4835-H4835</f>
        <v>0</v>
      </c>
      <c r="X4835" s="6">
        <v>47.194000000000003</v>
      </c>
      <c r="Y4835" s="6">
        <v>11560147</v>
      </c>
      <c r="Z4835" s="6">
        <f>(X4835/1000)*Y4835</f>
        <v>545569.57751800003</v>
      </c>
      <c r="AA4835" s="6">
        <f>(P4835/1000)*Z4835</f>
        <v>0</v>
      </c>
      <c r="AB4835" s="6">
        <f>(W4835/100000)*Z4835</f>
        <v>0</v>
      </c>
    </row>
    <row r="4836" spans="1:28" x14ac:dyDescent="0.35">
      <c r="A4836" s="6" t="s">
        <v>5209</v>
      </c>
      <c r="B4836" s="6" t="s">
        <v>5188</v>
      </c>
      <c r="C4836" s="6" t="s">
        <v>5189</v>
      </c>
      <c r="D4836" s="6">
        <v>2010</v>
      </c>
      <c r="E4836" s="9" t="s">
        <v>5999</v>
      </c>
      <c r="F4836" s="6">
        <v>168.53107320000001</v>
      </c>
      <c r="G4836" s="9">
        <v>148.6</v>
      </c>
      <c r="H4836" s="9">
        <v>1240</v>
      </c>
      <c r="I4836" s="6">
        <f>1/F4836</f>
        <v>5.9336238772613476E-3</v>
      </c>
      <c r="J4836" s="6">
        <f t="shared" si="450"/>
        <v>8.7353564660027345</v>
      </c>
      <c r="K4836" s="6">
        <f>G4836-J4836</f>
        <v>139.86464353399725</v>
      </c>
      <c r="L4836" s="6">
        <f>J4836+K4836-G4836</f>
        <v>0</v>
      </c>
      <c r="M4836" s="6">
        <v>168.53107320000001</v>
      </c>
      <c r="N4836" s="6">
        <f t="shared" si="451"/>
        <v>5.9336238772613476E-3</v>
      </c>
      <c r="O4836" s="6">
        <f t="shared" si="452"/>
        <v>148.6</v>
      </c>
      <c r="P4836" s="6">
        <f>O4836-G4836</f>
        <v>0</v>
      </c>
      <c r="Q4836" s="6">
        <f>1/(LN(F4836))</f>
        <v>0.19504126527500359</v>
      </c>
      <c r="R4836" s="6">
        <f t="shared" si="453"/>
        <v>112.47932247776821</v>
      </c>
      <c r="S4836" s="6">
        <f>H4836-R4836</f>
        <v>1127.5206775222318</v>
      </c>
      <c r="T4836" s="6">
        <f>R4836+S4836-H4836</f>
        <v>0</v>
      </c>
      <c r="U4836" s="6">
        <f t="shared" si="454"/>
        <v>112.47932247776821</v>
      </c>
      <c r="V4836" s="6">
        <f t="shared" si="455"/>
        <v>1240</v>
      </c>
      <c r="W4836" s="6">
        <f>V4836-H4836</f>
        <v>0</v>
      </c>
      <c r="X4836" s="6">
        <v>46.603000000000002</v>
      </c>
      <c r="Y4836" s="6">
        <v>11952136</v>
      </c>
      <c r="Z4836" s="6">
        <f>(X4836/1000)*Y4836</f>
        <v>557005.39400800003</v>
      </c>
      <c r="AA4836" s="6">
        <f>(P4836/1000)*Z4836</f>
        <v>0</v>
      </c>
      <c r="AB4836" s="6">
        <f>(W4836/100000)*Z4836</f>
        <v>0</v>
      </c>
    </row>
    <row r="4837" spans="1:28" x14ac:dyDescent="0.35">
      <c r="A4837" s="6" t="s">
        <v>5210</v>
      </c>
      <c r="B4837" s="6" t="s">
        <v>5188</v>
      </c>
      <c r="C4837" s="6" t="s">
        <v>5189</v>
      </c>
      <c r="D4837" s="6">
        <v>2011</v>
      </c>
      <c r="E4837" s="9" t="s">
        <v>5999</v>
      </c>
      <c r="F4837" s="6">
        <v>200.02471692</v>
      </c>
      <c r="G4837" s="9">
        <v>144.5</v>
      </c>
      <c r="H4837" s="9">
        <v>1210</v>
      </c>
      <c r="I4837" s="6">
        <f>1/F4837</f>
        <v>4.9993821533563304E-3</v>
      </c>
      <c r="J4837" s="6">
        <f t="shared" si="450"/>
        <v>7.3599854191459695</v>
      </c>
      <c r="K4837" s="6">
        <f>G4837-J4837</f>
        <v>137.14001458085403</v>
      </c>
      <c r="L4837" s="6">
        <f>J4837+K4837-G4837</f>
        <v>0</v>
      </c>
      <c r="M4837" s="6">
        <v>200.02471692</v>
      </c>
      <c r="N4837" s="6">
        <f t="shared" si="451"/>
        <v>4.9993821533563304E-3</v>
      </c>
      <c r="O4837" s="6">
        <f t="shared" si="452"/>
        <v>144.5</v>
      </c>
      <c r="P4837" s="6">
        <f>O4837-G4837</f>
        <v>0</v>
      </c>
      <c r="Q4837" s="6">
        <f>1/(LN(F4837))</f>
        <v>0.1887347638033966</v>
      </c>
      <c r="R4837" s="6">
        <f t="shared" si="453"/>
        <v>108.84239461159981</v>
      </c>
      <c r="S4837" s="6">
        <f>H4837-R4837</f>
        <v>1101.1576053884003</v>
      </c>
      <c r="T4837" s="6">
        <f>R4837+S4837-H4837</f>
        <v>0</v>
      </c>
      <c r="U4837" s="6">
        <f t="shared" si="454"/>
        <v>108.84239461159981</v>
      </c>
      <c r="V4837" s="6">
        <f t="shared" si="455"/>
        <v>1210</v>
      </c>
      <c r="W4837" s="6">
        <f>V4837-H4837</f>
        <v>0</v>
      </c>
      <c r="X4837" s="6">
        <v>46.01</v>
      </c>
      <c r="Y4837" s="6">
        <v>12360989</v>
      </c>
      <c r="Z4837" s="6">
        <f>(X4837/1000)*Y4837</f>
        <v>568729.10388999991</v>
      </c>
      <c r="AA4837" s="6">
        <f>(P4837/1000)*Z4837</f>
        <v>0</v>
      </c>
      <c r="AB4837" s="6">
        <f>(W4837/100000)*Z4837</f>
        <v>0</v>
      </c>
    </row>
    <row r="4838" spans="1:28" x14ac:dyDescent="0.35">
      <c r="A4838" s="6" t="s">
        <v>5211</v>
      </c>
      <c r="B4838" s="6" t="s">
        <v>5188</v>
      </c>
      <c r="C4838" s="6" t="s">
        <v>5189</v>
      </c>
      <c r="D4838" s="6">
        <v>2012</v>
      </c>
      <c r="E4838" s="9" t="s">
        <v>5999</v>
      </c>
      <c r="F4838" s="6">
        <v>197.21930631000001</v>
      </c>
      <c r="G4838" s="9">
        <v>140.69999999999999</v>
      </c>
      <c r="H4838" s="9">
        <v>1190</v>
      </c>
      <c r="I4838" s="6">
        <f>1/F4838</f>
        <v>5.0704975020454931E-3</v>
      </c>
      <c r="J4838" s="6">
        <f t="shared" si="450"/>
        <v>7.4646799420638326</v>
      </c>
      <c r="K4838" s="6">
        <f>G4838-J4838</f>
        <v>133.23532005793615</v>
      </c>
      <c r="L4838" s="6">
        <f>J4838+K4838-G4838</f>
        <v>0</v>
      </c>
      <c r="M4838" s="6">
        <v>197.21930631000001</v>
      </c>
      <c r="N4838" s="6">
        <f t="shared" si="451"/>
        <v>5.0704975020454931E-3</v>
      </c>
      <c r="O4838" s="6">
        <f t="shared" si="452"/>
        <v>140.69999999999999</v>
      </c>
      <c r="P4838" s="6">
        <f>O4838-G4838</f>
        <v>0</v>
      </c>
      <c r="Q4838" s="6">
        <f>1/(LN(F4838))</f>
        <v>0.18923923848280461</v>
      </c>
      <c r="R4838" s="6">
        <f t="shared" si="453"/>
        <v>109.13332263684102</v>
      </c>
      <c r="S4838" s="6">
        <f>H4838-R4838</f>
        <v>1080.8666773631589</v>
      </c>
      <c r="T4838" s="6">
        <f>R4838+S4838-H4838</f>
        <v>0</v>
      </c>
      <c r="U4838" s="6">
        <f t="shared" si="454"/>
        <v>109.13332263684102</v>
      </c>
      <c r="V4838" s="6">
        <f t="shared" si="455"/>
        <v>1190</v>
      </c>
      <c r="W4838" s="6">
        <f>V4838-H4838</f>
        <v>0</v>
      </c>
      <c r="X4838" s="6">
        <v>45.42</v>
      </c>
      <c r="Y4838" s="6">
        <v>12784750</v>
      </c>
      <c r="Z4838" s="6">
        <f>(X4838/1000)*Y4838</f>
        <v>580683.34499999997</v>
      </c>
      <c r="AA4838" s="6">
        <f>(P4838/1000)*Z4838</f>
        <v>0</v>
      </c>
      <c r="AB4838" s="6">
        <f>(W4838/100000)*Z4838</f>
        <v>0</v>
      </c>
    </row>
    <row r="4839" spans="1:28" x14ac:dyDescent="0.35">
      <c r="A4839" s="6" t="s">
        <v>5212</v>
      </c>
      <c r="B4839" s="6" t="s">
        <v>5188</v>
      </c>
      <c r="C4839" s="6" t="s">
        <v>5189</v>
      </c>
      <c r="D4839" s="6">
        <v>2013</v>
      </c>
      <c r="E4839" s="9" t="s">
        <v>5999</v>
      </c>
      <c r="F4839" s="6">
        <v>170.85562880000001</v>
      </c>
      <c r="G4839" s="9">
        <v>136.80000000000001</v>
      </c>
      <c r="H4839" s="9">
        <v>1170</v>
      </c>
      <c r="I4839" s="6">
        <f>1/F4839</f>
        <v>5.8528946750158227E-3</v>
      </c>
      <c r="J4839" s="6">
        <f t="shared" si="450"/>
        <v>8.6165086297701201</v>
      </c>
      <c r="K4839" s="6">
        <f>G4839-J4839</f>
        <v>128.18349137022989</v>
      </c>
      <c r="L4839" s="6">
        <f>J4839+K4839-G4839</f>
        <v>0</v>
      </c>
      <c r="M4839" s="6">
        <v>170.85562880000001</v>
      </c>
      <c r="N4839" s="6">
        <f t="shared" si="451"/>
        <v>5.8528946750158227E-3</v>
      </c>
      <c r="O4839" s="6">
        <f t="shared" si="452"/>
        <v>136.80000000000001</v>
      </c>
      <c r="P4839" s="6">
        <f>O4839-G4839</f>
        <v>0</v>
      </c>
      <c r="Q4839" s="6">
        <f>1/(LN(F4839))</f>
        <v>0.1945215372895755</v>
      </c>
      <c r="R4839" s="6">
        <f t="shared" si="453"/>
        <v>112.17959794721175</v>
      </c>
      <c r="S4839" s="6">
        <f>H4839-R4839</f>
        <v>1057.8204020527883</v>
      </c>
      <c r="T4839" s="6">
        <f>R4839+S4839-H4839</f>
        <v>0</v>
      </c>
      <c r="U4839" s="6">
        <f t="shared" si="454"/>
        <v>112.17959794721175</v>
      </c>
      <c r="V4839" s="6">
        <f t="shared" si="455"/>
        <v>1170</v>
      </c>
      <c r="W4839" s="6">
        <f>V4839-H4839</f>
        <v>0</v>
      </c>
      <c r="X4839" s="6">
        <v>44.841000000000001</v>
      </c>
      <c r="Y4839" s="6">
        <v>13220424</v>
      </c>
      <c r="Z4839" s="6">
        <f>(X4839/1000)*Y4839</f>
        <v>592817.03258400003</v>
      </c>
      <c r="AA4839" s="6">
        <f>(P4839/1000)*Z4839</f>
        <v>0</v>
      </c>
      <c r="AB4839" s="6">
        <f>(W4839/100000)*Z4839</f>
        <v>0</v>
      </c>
    </row>
    <row r="4840" spans="1:28" x14ac:dyDescent="0.35">
      <c r="A4840" s="6" t="s">
        <v>5213</v>
      </c>
      <c r="B4840" s="6" t="s">
        <v>5188</v>
      </c>
      <c r="C4840" s="6" t="s">
        <v>5189</v>
      </c>
      <c r="D4840" s="6">
        <v>2014</v>
      </c>
      <c r="E4840" s="9" t="s">
        <v>5999</v>
      </c>
      <c r="F4840" s="6">
        <v>152.13383855999999</v>
      </c>
      <c r="G4840" s="9">
        <v>133.1</v>
      </c>
      <c r="H4840" s="9">
        <v>1170</v>
      </c>
      <c r="I4840" s="6">
        <f>1/F4840</f>
        <v>6.5731595906956004E-3</v>
      </c>
      <c r="J4840" s="6">
        <f t="shared" si="450"/>
        <v>9.6768675130706594</v>
      </c>
      <c r="K4840" s="6">
        <f>G4840-J4840</f>
        <v>123.42313248692933</v>
      </c>
      <c r="L4840" s="6">
        <f>J4840+K4840-G4840</f>
        <v>0</v>
      </c>
      <c r="M4840" s="6">
        <v>152.13383855999999</v>
      </c>
      <c r="N4840" s="6">
        <f t="shared" si="451"/>
        <v>6.5731595906956004E-3</v>
      </c>
      <c r="O4840" s="6">
        <f t="shared" si="452"/>
        <v>133.1</v>
      </c>
      <c r="P4840" s="6">
        <f>O4840-G4840</f>
        <v>0</v>
      </c>
      <c r="Q4840" s="6">
        <f>1/(LN(F4840))</f>
        <v>0.19901445453886252</v>
      </c>
      <c r="R4840" s="6">
        <f t="shared" si="453"/>
        <v>114.77064086028933</v>
      </c>
      <c r="S4840" s="6">
        <f>H4840-R4840</f>
        <v>1055.2293591397106</v>
      </c>
      <c r="T4840" s="6">
        <f>R4840+S4840-H4840</f>
        <v>0</v>
      </c>
      <c r="U4840" s="6">
        <f t="shared" si="454"/>
        <v>114.77064086028933</v>
      </c>
      <c r="V4840" s="6">
        <f t="shared" si="455"/>
        <v>1170</v>
      </c>
      <c r="W4840" s="6">
        <f>V4840-H4840</f>
        <v>0</v>
      </c>
      <c r="X4840" s="6">
        <v>44.276000000000003</v>
      </c>
      <c r="Y4840" s="6">
        <v>13663559</v>
      </c>
      <c r="Z4840" s="6">
        <f>(X4840/1000)*Y4840</f>
        <v>604967.73828400008</v>
      </c>
      <c r="AA4840" s="6">
        <f>(P4840/1000)*Z4840</f>
        <v>0</v>
      </c>
      <c r="AB4840" s="6">
        <f>(W4840/100000)*Z4840</f>
        <v>0</v>
      </c>
    </row>
    <row r="4841" spans="1:28" x14ac:dyDescent="0.35">
      <c r="A4841" s="6" t="s">
        <v>5214</v>
      </c>
      <c r="B4841" s="6" t="s">
        <v>5188</v>
      </c>
      <c r="C4841" s="6" t="s">
        <v>5189</v>
      </c>
      <c r="D4841" s="6">
        <v>2015</v>
      </c>
      <c r="E4841" s="9" t="s">
        <v>5999</v>
      </c>
      <c r="F4841" s="6">
        <v>100.63809522</v>
      </c>
      <c r="G4841" s="9">
        <v>129.4</v>
      </c>
      <c r="H4841" s="9">
        <v>1160</v>
      </c>
      <c r="I4841" s="6">
        <f>1/F4841</f>
        <v>9.9365950618793917E-3</v>
      </c>
      <c r="J4841" s="6">
        <f t="shared" si="450"/>
        <v>14.628446581602542</v>
      </c>
      <c r="K4841" s="6">
        <f>G4841-J4841</f>
        <v>114.77155341839746</v>
      </c>
      <c r="L4841" s="6">
        <f>J4841+K4841-G4841</f>
        <v>0</v>
      </c>
      <c r="M4841" s="6">
        <v>100.63809522</v>
      </c>
      <c r="N4841" s="6">
        <f t="shared" si="451"/>
        <v>9.9365950618793917E-3</v>
      </c>
      <c r="O4841" s="6">
        <f t="shared" si="452"/>
        <v>129.4</v>
      </c>
      <c r="P4841" s="6">
        <f>O4841-G4841</f>
        <v>0</v>
      </c>
      <c r="Q4841" s="6">
        <f>1/(LN(F4841))</f>
        <v>0.216847729969745</v>
      </c>
      <c r="R4841" s="6">
        <f t="shared" si="453"/>
        <v>125.0550016349021</v>
      </c>
      <c r="S4841" s="6">
        <f>H4841-R4841</f>
        <v>1034.9449983650979</v>
      </c>
      <c r="T4841" s="6">
        <f>R4841+S4841-H4841</f>
        <v>0</v>
      </c>
      <c r="U4841" s="6">
        <f t="shared" si="454"/>
        <v>125.0550016349021</v>
      </c>
      <c r="V4841" s="6">
        <f t="shared" si="455"/>
        <v>1160</v>
      </c>
      <c r="W4841" s="6">
        <f>V4841-H4841</f>
        <v>0</v>
      </c>
      <c r="X4841" s="6">
        <v>43.73</v>
      </c>
      <c r="Y4841" s="6">
        <v>14110975</v>
      </c>
      <c r="Z4841" s="6">
        <f>(X4841/1000)*Y4841</f>
        <v>617072.93674999999</v>
      </c>
      <c r="AA4841" s="6">
        <f>(P4841/1000)*Z4841</f>
        <v>0</v>
      </c>
      <c r="AB4841" s="6">
        <f>(W4841/100000)*Z4841</f>
        <v>0</v>
      </c>
    </row>
    <row r="4842" spans="1:28" x14ac:dyDescent="0.35">
      <c r="A4842" s="6" t="s">
        <v>5215</v>
      </c>
      <c r="B4842" s="6" t="s">
        <v>5188</v>
      </c>
      <c r="C4842" s="6" t="s">
        <v>5189</v>
      </c>
      <c r="D4842" s="6">
        <v>2016</v>
      </c>
      <c r="E4842" s="9" t="s">
        <v>5999</v>
      </c>
      <c r="F4842" s="6">
        <v>83.695607879999997</v>
      </c>
      <c r="G4842" s="9">
        <v>125.6</v>
      </c>
      <c r="H4842" s="9">
        <v>1140</v>
      </c>
      <c r="I4842" s="6">
        <f>1/F4842</f>
        <v>1.1948058271274724E-2</v>
      </c>
      <c r="J4842" s="6">
        <f t="shared" si="450"/>
        <v>17.589680477746953</v>
      </c>
      <c r="K4842" s="6">
        <f>G4842-J4842</f>
        <v>108.01031952225304</v>
      </c>
      <c r="L4842" s="6">
        <f>J4842+K4842-G4842</f>
        <v>0</v>
      </c>
      <c r="M4842" s="6">
        <v>83.695607879999997</v>
      </c>
      <c r="N4842" s="6">
        <f t="shared" si="451"/>
        <v>1.1948058271274724E-2</v>
      </c>
      <c r="O4842" s="6">
        <f t="shared" si="452"/>
        <v>125.6</v>
      </c>
      <c r="P4842" s="6">
        <f>O4842-G4842</f>
        <v>0</v>
      </c>
      <c r="Q4842" s="6">
        <f>1/(LN(F4842))</f>
        <v>0.22587708912785495</v>
      </c>
      <c r="R4842" s="6">
        <f t="shared" si="453"/>
        <v>130.26218791458831</v>
      </c>
      <c r="S4842" s="6">
        <f>H4842-R4842</f>
        <v>1009.7378120854116</v>
      </c>
      <c r="T4842" s="6">
        <f>R4842+S4842-H4842</f>
        <v>0</v>
      </c>
      <c r="U4842" s="6">
        <f t="shared" si="454"/>
        <v>130.26218791458831</v>
      </c>
      <c r="V4842" s="6">
        <f t="shared" si="455"/>
        <v>1140</v>
      </c>
      <c r="W4842" s="6">
        <f>V4842-H4842</f>
        <v>0</v>
      </c>
      <c r="X4842" s="6">
        <v>43.201000000000001</v>
      </c>
      <c r="Y4842" s="6">
        <v>14561666</v>
      </c>
      <c r="Z4842" s="6">
        <f>(X4842/1000)*Y4842</f>
        <v>629078.53286600008</v>
      </c>
      <c r="AA4842" s="6">
        <f>(P4842/1000)*Z4842</f>
        <v>0</v>
      </c>
      <c r="AB4842" s="6">
        <f>(W4842/100000)*Z4842</f>
        <v>0</v>
      </c>
    </row>
    <row r="4843" spans="1:28" x14ac:dyDescent="0.35">
      <c r="A4843" s="6" t="s">
        <v>5216</v>
      </c>
      <c r="B4843" s="6" t="s">
        <v>5188</v>
      </c>
      <c r="C4843" s="6" t="s">
        <v>5189</v>
      </c>
      <c r="D4843" s="6">
        <v>2017</v>
      </c>
      <c r="E4843" s="9" t="s">
        <v>5999</v>
      </c>
      <c r="F4843" s="6">
        <v>86.437340059793286</v>
      </c>
      <c r="G4843" s="9">
        <v>121.5</v>
      </c>
      <c r="H4843" s="9">
        <v>1140</v>
      </c>
      <c r="I4843" s="6">
        <f>1/F4843</f>
        <v>1.1569074190717196E-2</v>
      </c>
      <c r="J4843" s="6">
        <f t="shared" si="450"/>
        <v>17.031748073015851</v>
      </c>
      <c r="K4843" s="6">
        <f>G4843-J4843</f>
        <v>104.46825192698415</v>
      </c>
      <c r="L4843" s="6">
        <f>J4843+K4843-G4843</f>
        <v>0</v>
      </c>
      <c r="M4843" s="6">
        <v>86.437340059793286</v>
      </c>
      <c r="N4843" s="6">
        <f t="shared" si="451"/>
        <v>1.1569074190717196E-2</v>
      </c>
      <c r="O4843" s="6">
        <f t="shared" si="452"/>
        <v>121.5</v>
      </c>
      <c r="P4843" s="6">
        <f>O4843-G4843</f>
        <v>0</v>
      </c>
      <c r="Q4843" s="6">
        <f>1/(LN(F4843))</f>
        <v>0.22424442058114669</v>
      </c>
      <c r="R4843" s="6">
        <f t="shared" si="453"/>
        <v>129.32063612704439</v>
      </c>
      <c r="S4843" s="6">
        <f>H4843-R4843</f>
        <v>1010.6793638729556</v>
      </c>
      <c r="T4843" s="6">
        <f>R4843+S4843-H4843</f>
        <v>0</v>
      </c>
      <c r="U4843" s="6">
        <f t="shared" si="454"/>
        <v>129.32063612704439</v>
      </c>
      <c r="V4843" s="6">
        <f t="shared" si="455"/>
        <v>1140</v>
      </c>
      <c r="W4843" s="6">
        <f>V4843-H4843</f>
        <v>0</v>
      </c>
      <c r="X4843" s="6">
        <v>42.683</v>
      </c>
      <c r="Y4843" s="10">
        <v>15000000</v>
      </c>
      <c r="Z4843" s="6">
        <f>(X4843/1000)*Y4843</f>
        <v>640245</v>
      </c>
      <c r="AA4843" s="6">
        <f>(P4843/1000)*Z4843</f>
        <v>0</v>
      </c>
      <c r="AB4843" s="6">
        <f>(W4843/100000)*Z4843</f>
        <v>0</v>
      </c>
    </row>
    <row r="4844" spans="1:28" x14ac:dyDescent="0.35">
      <c r="A4844" s="6" t="s">
        <v>5217</v>
      </c>
      <c r="B4844" s="6" t="s">
        <v>5188</v>
      </c>
      <c r="C4844" s="6" t="s">
        <v>5189</v>
      </c>
      <c r="D4844" s="6">
        <v>2018</v>
      </c>
      <c r="E4844" s="9" t="s">
        <v>5999</v>
      </c>
      <c r="F4844" s="6">
        <v>0</v>
      </c>
      <c r="G4844" s="9">
        <v>117.7</v>
      </c>
      <c r="I4844" s="6" t="e">
        <f>1/F4844</f>
        <v>#DIV/0!</v>
      </c>
      <c r="J4844" s="6" t="e">
        <f t="shared" si="450"/>
        <v>#DIV/0!</v>
      </c>
      <c r="K4844" s="6" t="e">
        <f>G4844-J4844</f>
        <v>#DIV/0!</v>
      </c>
      <c r="L4844" s="6" t="e">
        <f>J4844+K4844-G4844</f>
        <v>#DIV/0!</v>
      </c>
      <c r="M4844" s="6">
        <v>0</v>
      </c>
      <c r="N4844" s="6" t="e">
        <f t="shared" si="451"/>
        <v>#DIV/0!</v>
      </c>
      <c r="O4844" s="6" t="e">
        <f t="shared" si="452"/>
        <v>#DIV/0!</v>
      </c>
      <c r="P4844" s="6" t="e">
        <f>O4844-G4844</f>
        <v>#DIV/0!</v>
      </c>
      <c r="Q4844" s="6" t="e">
        <f>1/(LN(F4844))</f>
        <v>#NUM!</v>
      </c>
      <c r="R4844" s="6" t="e">
        <f t="shared" si="453"/>
        <v>#NUM!</v>
      </c>
      <c r="S4844" s="6" t="e">
        <f>H4844-R4844</f>
        <v>#NUM!</v>
      </c>
      <c r="T4844" s="6" t="e">
        <f>R4844+S4844-H4844</f>
        <v>#NUM!</v>
      </c>
      <c r="U4844" s="6" t="e">
        <f t="shared" si="454"/>
        <v>#NUM!</v>
      </c>
      <c r="V4844" s="6" t="e">
        <f t="shared" si="455"/>
        <v>#NUM!</v>
      </c>
      <c r="W4844" s="6" t="e">
        <f>V4844-H4844</f>
        <v>#NUM!</v>
      </c>
      <c r="X4844" s="6">
        <v>42.171999999999997</v>
      </c>
      <c r="Y4844" s="10">
        <v>15000000</v>
      </c>
      <c r="Z4844" s="6">
        <f>(X4844/1000)*Y4844</f>
        <v>632579.99999999988</v>
      </c>
      <c r="AA4844" s="6" t="e">
        <f>(P4844/1000)*Z4844</f>
        <v>#DIV/0!</v>
      </c>
      <c r="AB4844" s="6" t="e">
        <f>(W4844/100000)*Z4844</f>
        <v>#NUM!</v>
      </c>
    </row>
    <row r="4845" spans="1:28" x14ac:dyDescent="0.35">
      <c r="A4845" s="6" t="s">
        <v>5218</v>
      </c>
      <c r="B4845" s="6" t="s">
        <v>5219</v>
      </c>
      <c r="C4845" s="6" t="s">
        <v>5220</v>
      </c>
      <c r="D4845" s="6">
        <v>1990</v>
      </c>
      <c r="E4845" s="9" t="s">
        <v>5999</v>
      </c>
      <c r="F4845" s="6">
        <v>114.96371354999999</v>
      </c>
      <c r="G4845" s="9">
        <v>144.5</v>
      </c>
      <c r="I4845" s="6">
        <f>1/F4845</f>
        <v>8.6983968168797901E-3</v>
      </c>
      <c r="J4845" s="6">
        <f t="shared" si="450"/>
        <v>12.805597127477274</v>
      </c>
      <c r="K4845" s="6">
        <f>G4845-J4845</f>
        <v>131.69440287252272</v>
      </c>
      <c r="L4845" s="6">
        <f>J4845+K4845-G4845</f>
        <v>0</v>
      </c>
      <c r="M4845" s="6">
        <v>114.96371354999999</v>
      </c>
      <c r="N4845" s="6">
        <f t="shared" si="451"/>
        <v>8.6983968168797901E-3</v>
      </c>
      <c r="O4845" s="6">
        <f t="shared" si="452"/>
        <v>144.5</v>
      </c>
      <c r="P4845" s="6">
        <f>O4845-G4845</f>
        <v>0</v>
      </c>
      <c r="Q4845" s="6">
        <f>1/(LN(F4845))</f>
        <v>0.21076518843601436</v>
      </c>
      <c r="R4845" s="6">
        <f t="shared" si="453"/>
        <v>121.54723034510731</v>
      </c>
      <c r="S4845" s="6">
        <f>H4845-R4845</f>
        <v>-121.54723034510731</v>
      </c>
      <c r="T4845" s="6">
        <f>R4845+S4845-H4845</f>
        <v>0</v>
      </c>
      <c r="U4845" s="6">
        <f t="shared" si="454"/>
        <v>121.54723034510731</v>
      </c>
      <c r="V4845" s="6">
        <f t="shared" si="455"/>
        <v>0</v>
      </c>
      <c r="W4845" s="6">
        <f>V4845-H4845</f>
        <v>0</v>
      </c>
      <c r="X4845" s="6">
        <v>41.585000000000001</v>
      </c>
      <c r="Y4845" s="6">
        <v>3774312</v>
      </c>
      <c r="Z4845" s="6">
        <f>(X4845/1000)*Y4845</f>
        <v>156954.76452000003</v>
      </c>
      <c r="AA4845" s="6">
        <f>(P4845/1000)*Z4845</f>
        <v>0</v>
      </c>
      <c r="AB4845" s="6">
        <f>(W4845/100000)*Z4845</f>
        <v>0</v>
      </c>
    </row>
    <row r="4846" spans="1:28" x14ac:dyDescent="0.35">
      <c r="A4846" s="6" t="s">
        <v>5221</v>
      </c>
      <c r="B4846" s="6" t="s">
        <v>5219</v>
      </c>
      <c r="C4846" s="6" t="s">
        <v>5220</v>
      </c>
      <c r="D4846" s="6">
        <v>1991</v>
      </c>
      <c r="E4846" s="9" t="s">
        <v>5999</v>
      </c>
      <c r="F4846" s="6">
        <v>85.615546100000003</v>
      </c>
      <c r="G4846" s="9">
        <v>142.4</v>
      </c>
      <c r="I4846" s="6">
        <f>1/F4846</f>
        <v>1.1680121724995923E-2</v>
      </c>
      <c r="J4846" s="6">
        <f t="shared" si="450"/>
        <v>17.195229920982772</v>
      </c>
      <c r="K4846" s="6">
        <f>G4846-J4846</f>
        <v>125.20477007901724</v>
      </c>
      <c r="L4846" s="6">
        <f>J4846+K4846-G4846</f>
        <v>0</v>
      </c>
      <c r="M4846" s="6">
        <v>85.615546100000003</v>
      </c>
      <c r="N4846" s="6">
        <f t="shared" si="451"/>
        <v>1.1680121724995923E-2</v>
      </c>
      <c r="O4846" s="6">
        <f t="shared" si="452"/>
        <v>142.4</v>
      </c>
      <c r="P4846" s="6">
        <f>O4846-G4846</f>
        <v>0</v>
      </c>
      <c r="Q4846" s="6">
        <f>1/(LN(F4846))</f>
        <v>0.22472582370946104</v>
      </c>
      <c r="R4846" s="6">
        <f t="shared" si="453"/>
        <v>129.59825890412765</v>
      </c>
      <c r="S4846" s="6">
        <f>H4846-R4846</f>
        <v>-129.59825890412765</v>
      </c>
      <c r="T4846" s="6">
        <f>R4846+S4846-H4846</f>
        <v>0</v>
      </c>
      <c r="U4846" s="6">
        <f t="shared" si="454"/>
        <v>129.59825890412765</v>
      </c>
      <c r="V4846" s="6">
        <f t="shared" si="455"/>
        <v>0</v>
      </c>
      <c r="W4846" s="6">
        <f>V4846-H4846</f>
        <v>0</v>
      </c>
      <c r="X4846" s="6">
        <v>41.030999999999999</v>
      </c>
      <c r="Y4846" s="6">
        <v>3862992</v>
      </c>
      <c r="Z4846" s="6">
        <f>(X4846/1000)*Y4846</f>
        <v>158502.42475199999</v>
      </c>
      <c r="AA4846" s="6">
        <f>(P4846/1000)*Z4846</f>
        <v>0</v>
      </c>
      <c r="AB4846" s="6">
        <f>(W4846/100000)*Z4846</f>
        <v>0</v>
      </c>
    </row>
    <row r="4847" spans="1:28" x14ac:dyDescent="0.35">
      <c r="A4847" s="6" t="s">
        <v>5222</v>
      </c>
      <c r="B4847" s="6" t="s">
        <v>5219</v>
      </c>
      <c r="C4847" s="6" t="s">
        <v>5220</v>
      </c>
      <c r="D4847" s="6">
        <v>1992</v>
      </c>
      <c r="E4847" s="9" t="s">
        <v>5999</v>
      </c>
      <c r="F4847" s="6">
        <v>75.291107600000004</v>
      </c>
      <c r="G4847" s="9">
        <v>140.19999999999999</v>
      </c>
      <c r="I4847" s="6">
        <f>1/F4847</f>
        <v>1.3281780968248101E-2</v>
      </c>
      <c r="J4847" s="6">
        <f t="shared" si="450"/>
        <v>19.553159024054523</v>
      </c>
      <c r="K4847" s="6">
        <f>G4847-J4847</f>
        <v>120.64684097594547</v>
      </c>
      <c r="L4847" s="6">
        <f>J4847+K4847-G4847</f>
        <v>0</v>
      </c>
      <c r="M4847" s="6">
        <v>75.291107600000004</v>
      </c>
      <c r="N4847" s="6">
        <f t="shared" si="451"/>
        <v>1.3281780968248101E-2</v>
      </c>
      <c r="O4847" s="6">
        <f t="shared" si="452"/>
        <v>140.19999999999999</v>
      </c>
      <c r="P4847" s="6">
        <f>O4847-G4847</f>
        <v>0</v>
      </c>
      <c r="Q4847" s="6">
        <f>1/(LN(F4847))</f>
        <v>0.23140852164909836</v>
      </c>
      <c r="R4847" s="6">
        <f t="shared" si="453"/>
        <v>133.45213739242681</v>
      </c>
      <c r="S4847" s="6">
        <f>H4847-R4847</f>
        <v>-133.45213739242681</v>
      </c>
      <c r="T4847" s="6">
        <f>R4847+S4847-H4847</f>
        <v>0</v>
      </c>
      <c r="U4847" s="6">
        <f t="shared" si="454"/>
        <v>133.45213739242681</v>
      </c>
      <c r="V4847" s="6">
        <f t="shared" si="455"/>
        <v>0</v>
      </c>
      <c r="W4847" s="6">
        <f>V4847-H4847</f>
        <v>0</v>
      </c>
      <c r="X4847" s="6">
        <v>40.564</v>
      </c>
      <c r="Y4847" s="6">
        <v>3945905</v>
      </c>
      <c r="Z4847" s="6">
        <f>(X4847/1000)*Y4847</f>
        <v>160061.69042</v>
      </c>
      <c r="AA4847" s="6">
        <f>(P4847/1000)*Z4847</f>
        <v>0</v>
      </c>
      <c r="AB4847" s="6">
        <f>(W4847/100000)*Z4847</f>
        <v>0</v>
      </c>
    </row>
    <row r="4848" spans="1:28" x14ac:dyDescent="0.35">
      <c r="A4848" s="6" t="s">
        <v>5223</v>
      </c>
      <c r="B4848" s="6" t="s">
        <v>5219</v>
      </c>
      <c r="C4848" s="6" t="s">
        <v>5220</v>
      </c>
      <c r="D4848" s="6">
        <v>1993</v>
      </c>
      <c r="E4848" s="9" t="s">
        <v>5999</v>
      </c>
      <c r="F4848" s="6">
        <v>39.636402429999997</v>
      </c>
      <c r="G4848" s="9">
        <v>138.1</v>
      </c>
      <c r="I4848" s="6">
        <f>1/F4848</f>
        <v>2.5229333105244691E-2</v>
      </c>
      <c r="J4848" s="6">
        <f t="shared" si="450"/>
        <v>37.142094381546023</v>
      </c>
      <c r="K4848" s="6">
        <f>G4848-J4848</f>
        <v>100.95790561845396</v>
      </c>
      <c r="L4848" s="6">
        <f>J4848+K4848-G4848</f>
        <v>0</v>
      </c>
      <c r="M4848" s="6">
        <v>39.636402429999997</v>
      </c>
      <c r="N4848" s="6">
        <f t="shared" si="451"/>
        <v>2.5229333105244691E-2</v>
      </c>
      <c r="O4848" s="6">
        <f t="shared" si="452"/>
        <v>138.1</v>
      </c>
      <c r="P4848" s="6">
        <f>O4848-G4848</f>
        <v>0</v>
      </c>
      <c r="Q4848" s="6">
        <f>1/(LN(F4848))</f>
        <v>0.27175774367733441</v>
      </c>
      <c r="R4848" s="6">
        <f t="shared" si="453"/>
        <v>156.72133199000038</v>
      </c>
      <c r="S4848" s="6">
        <f>H4848-R4848</f>
        <v>-156.72133199000038</v>
      </c>
      <c r="T4848" s="6">
        <f>R4848+S4848-H4848</f>
        <v>0</v>
      </c>
      <c r="U4848" s="6">
        <f t="shared" si="454"/>
        <v>156.72133199000038</v>
      </c>
      <c r="V4848" s="6">
        <f t="shared" si="455"/>
        <v>0</v>
      </c>
      <c r="W4848" s="6">
        <f>V4848-H4848</f>
        <v>0</v>
      </c>
      <c r="X4848" s="6">
        <v>40.194000000000003</v>
      </c>
      <c r="Y4848" s="6">
        <v>4029053</v>
      </c>
      <c r="Z4848" s="6">
        <f>(X4848/1000)*Y4848</f>
        <v>161943.75628200002</v>
      </c>
      <c r="AA4848" s="6">
        <f>(P4848/1000)*Z4848</f>
        <v>0</v>
      </c>
      <c r="AB4848" s="6">
        <f>(W4848/100000)*Z4848</f>
        <v>0</v>
      </c>
    </row>
    <row r="4849" spans="1:28" x14ac:dyDescent="0.35">
      <c r="A4849" s="6" t="s">
        <v>5224</v>
      </c>
      <c r="B4849" s="6" t="s">
        <v>5219</v>
      </c>
      <c r="C4849" s="6" t="s">
        <v>5220</v>
      </c>
      <c r="D4849" s="6">
        <v>1994</v>
      </c>
      <c r="E4849" s="9" t="s">
        <v>5999</v>
      </c>
      <c r="F4849" s="6">
        <v>51.553262240000002</v>
      </c>
      <c r="G4849" s="9">
        <v>135.69999999999999</v>
      </c>
      <c r="I4849" s="6">
        <f>1/F4849</f>
        <v>1.9397414567959258E-2</v>
      </c>
      <c r="J4849" s="6">
        <f t="shared" si="450"/>
        <v>28.556466381243695</v>
      </c>
      <c r="K4849" s="6">
        <f>G4849-J4849</f>
        <v>107.14353361875629</v>
      </c>
      <c r="L4849" s="6">
        <f>J4849+K4849-G4849</f>
        <v>0</v>
      </c>
      <c r="M4849" s="6">
        <v>51.553262240000002</v>
      </c>
      <c r="N4849" s="6">
        <f t="shared" si="451"/>
        <v>1.9397414567959258E-2</v>
      </c>
      <c r="O4849" s="6">
        <f t="shared" si="452"/>
        <v>135.69999999999999</v>
      </c>
      <c r="P4849" s="6">
        <f>O4849-G4849</f>
        <v>0</v>
      </c>
      <c r="Q4849" s="6">
        <f>1/(LN(F4849))</f>
        <v>0.25363873351567234</v>
      </c>
      <c r="R4849" s="6">
        <f t="shared" si="453"/>
        <v>146.27218942482068</v>
      </c>
      <c r="S4849" s="6">
        <f>H4849-R4849</f>
        <v>-146.27218942482068</v>
      </c>
      <c r="T4849" s="6">
        <f>R4849+S4849-H4849</f>
        <v>0</v>
      </c>
      <c r="U4849" s="6">
        <f t="shared" si="454"/>
        <v>146.27218942482068</v>
      </c>
      <c r="V4849" s="6">
        <f t="shared" si="455"/>
        <v>0</v>
      </c>
      <c r="W4849" s="6">
        <f>V4849-H4849</f>
        <v>0</v>
      </c>
      <c r="X4849" s="6">
        <v>39.926000000000002</v>
      </c>
      <c r="Y4849" s="6">
        <v>4120616</v>
      </c>
      <c r="Z4849" s="6">
        <f>(X4849/1000)*Y4849</f>
        <v>164519.714416</v>
      </c>
      <c r="AA4849" s="6">
        <f>(P4849/1000)*Z4849</f>
        <v>0</v>
      </c>
      <c r="AB4849" s="6">
        <f>(W4849/100000)*Z4849</f>
        <v>0</v>
      </c>
    </row>
    <row r="4850" spans="1:28" x14ac:dyDescent="0.35">
      <c r="A4850" s="6" t="s">
        <v>5225</v>
      </c>
      <c r="B4850" s="6" t="s">
        <v>5219</v>
      </c>
      <c r="C4850" s="6" t="s">
        <v>5220</v>
      </c>
      <c r="D4850" s="6">
        <v>1995</v>
      </c>
      <c r="E4850" s="9" t="s">
        <v>5999</v>
      </c>
      <c r="F4850" s="6">
        <v>66.709671499999999</v>
      </c>
      <c r="G4850" s="9">
        <v>133.19999999999999</v>
      </c>
      <c r="I4850" s="6">
        <f>1/F4850</f>
        <v>1.4990330150254151E-2</v>
      </c>
      <c r="J4850" s="6">
        <f t="shared" si="450"/>
        <v>22.068449250271005</v>
      </c>
      <c r="K4850" s="6">
        <f>G4850-J4850</f>
        <v>111.13155074972899</v>
      </c>
      <c r="L4850" s="6">
        <f>J4850+K4850-G4850</f>
        <v>0</v>
      </c>
      <c r="M4850" s="6">
        <v>66.709671499999999</v>
      </c>
      <c r="N4850" s="6">
        <f t="shared" si="451"/>
        <v>1.4990330150254151E-2</v>
      </c>
      <c r="O4850" s="6">
        <f t="shared" si="452"/>
        <v>133.19999999999999</v>
      </c>
      <c r="P4850" s="6">
        <f>O4850-G4850</f>
        <v>0</v>
      </c>
      <c r="Q4850" s="6">
        <f>1/(LN(F4850))</f>
        <v>0.23807540174288808</v>
      </c>
      <c r="R4850" s="6">
        <f t="shared" si="453"/>
        <v>137.29689380811485</v>
      </c>
      <c r="S4850" s="6">
        <f>H4850-R4850</f>
        <v>-137.29689380811485</v>
      </c>
      <c r="T4850" s="6">
        <f>R4850+S4850-H4850</f>
        <v>0</v>
      </c>
      <c r="U4850" s="6">
        <f t="shared" si="454"/>
        <v>137.29689380811485</v>
      </c>
      <c r="V4850" s="6">
        <f t="shared" si="455"/>
        <v>0</v>
      </c>
      <c r="W4850" s="6">
        <f>V4850-H4850</f>
        <v>0</v>
      </c>
      <c r="X4850" s="6">
        <v>39.762</v>
      </c>
      <c r="Y4850" s="6">
        <v>4226291</v>
      </c>
      <c r="Z4850" s="6">
        <f>(X4850/1000)*Y4850</f>
        <v>168045.78274199998</v>
      </c>
      <c r="AA4850" s="6">
        <f>(P4850/1000)*Z4850</f>
        <v>0</v>
      </c>
      <c r="AB4850" s="6">
        <f>(W4850/100000)*Z4850</f>
        <v>0</v>
      </c>
    </row>
    <row r="4851" spans="1:28" x14ac:dyDescent="0.35">
      <c r="A4851" s="6" t="s">
        <v>5226</v>
      </c>
      <c r="B4851" s="6" t="s">
        <v>5219</v>
      </c>
      <c r="C4851" s="6" t="s">
        <v>5220</v>
      </c>
      <c r="D4851" s="6">
        <v>1996</v>
      </c>
      <c r="E4851" s="9" t="s">
        <v>5999</v>
      </c>
      <c r="F4851" s="6">
        <v>72.198562800000005</v>
      </c>
      <c r="G4851" s="9">
        <v>130.4</v>
      </c>
      <c r="I4851" s="6">
        <f>1/F4851</f>
        <v>1.3850691221792574E-2</v>
      </c>
      <c r="J4851" s="6">
        <f t="shared" si="450"/>
        <v>20.390696752207372</v>
      </c>
      <c r="K4851" s="6">
        <f>G4851-J4851</f>
        <v>110.00930324779263</v>
      </c>
      <c r="L4851" s="6">
        <f>J4851+K4851-G4851</f>
        <v>0</v>
      </c>
      <c r="M4851" s="6">
        <v>72.198562800000005</v>
      </c>
      <c r="N4851" s="6">
        <f t="shared" si="451"/>
        <v>1.3850691221792574E-2</v>
      </c>
      <c r="O4851" s="6">
        <f t="shared" si="452"/>
        <v>130.4</v>
      </c>
      <c r="P4851" s="6">
        <f>O4851-G4851</f>
        <v>0</v>
      </c>
      <c r="Q4851" s="6">
        <f>1/(LN(F4851))</f>
        <v>0.23367651861993324</v>
      </c>
      <c r="R4851" s="6">
        <f t="shared" si="453"/>
        <v>134.76007990552242</v>
      </c>
      <c r="S4851" s="6">
        <f>H4851-R4851</f>
        <v>-134.76007990552242</v>
      </c>
      <c r="T4851" s="6">
        <f>R4851+S4851-H4851</f>
        <v>0</v>
      </c>
      <c r="U4851" s="6">
        <f t="shared" si="454"/>
        <v>134.76007990552242</v>
      </c>
      <c r="V4851" s="6">
        <f t="shared" si="455"/>
        <v>0</v>
      </c>
      <c r="W4851" s="6">
        <f>V4851-H4851</f>
        <v>0</v>
      </c>
      <c r="X4851" s="6">
        <v>39.695</v>
      </c>
      <c r="Y4851" s="6">
        <v>4348805</v>
      </c>
      <c r="Z4851" s="6">
        <f>(X4851/1000)*Y4851</f>
        <v>172625.81447499999</v>
      </c>
      <c r="AA4851" s="6">
        <f>(P4851/1000)*Z4851</f>
        <v>0</v>
      </c>
      <c r="AB4851" s="6">
        <f>(W4851/100000)*Z4851</f>
        <v>0</v>
      </c>
    </row>
    <row r="4852" spans="1:28" x14ac:dyDescent="0.35">
      <c r="A4852" s="6" t="s">
        <v>5227</v>
      </c>
      <c r="B4852" s="6" t="s">
        <v>5219</v>
      </c>
      <c r="C4852" s="6" t="s">
        <v>5220</v>
      </c>
      <c r="D4852" s="6">
        <v>1997</v>
      </c>
      <c r="E4852" s="9" t="s">
        <v>5999</v>
      </c>
      <c r="F4852" s="6">
        <v>80.230135680000004</v>
      </c>
      <c r="G4852" s="9">
        <v>127.5</v>
      </c>
      <c r="I4852" s="6">
        <f>1/F4852</f>
        <v>1.2464144445530121E-2</v>
      </c>
      <c r="J4852" s="6">
        <f t="shared" si="450"/>
        <v>18.349451705676088</v>
      </c>
      <c r="K4852" s="6">
        <f>G4852-J4852</f>
        <v>109.15054829432391</v>
      </c>
      <c r="L4852" s="6">
        <f>J4852+K4852-G4852</f>
        <v>0</v>
      </c>
      <c r="M4852" s="6">
        <v>80.230135680000004</v>
      </c>
      <c r="N4852" s="6">
        <f t="shared" si="451"/>
        <v>1.2464144445530121E-2</v>
      </c>
      <c r="O4852" s="6">
        <f t="shared" si="452"/>
        <v>127.5</v>
      </c>
      <c r="P4852" s="6">
        <f>O4852-G4852</f>
        <v>0</v>
      </c>
      <c r="Q4852" s="6">
        <f>1/(LN(F4852))</f>
        <v>0.22805541340477525</v>
      </c>
      <c r="R4852" s="6">
        <f t="shared" si="453"/>
        <v>131.51841663346687</v>
      </c>
      <c r="S4852" s="6">
        <f>H4852-R4852</f>
        <v>-131.51841663346687</v>
      </c>
      <c r="T4852" s="6">
        <f>R4852+S4852-H4852</f>
        <v>0</v>
      </c>
      <c r="U4852" s="6">
        <f t="shared" si="454"/>
        <v>131.51841663346687</v>
      </c>
      <c r="V4852" s="6">
        <f t="shared" si="455"/>
        <v>0</v>
      </c>
      <c r="W4852" s="6">
        <f>V4852-H4852</f>
        <v>0</v>
      </c>
      <c r="X4852" s="6">
        <v>39.697000000000003</v>
      </c>
      <c r="Y4852" s="6">
        <v>4485951</v>
      </c>
      <c r="Z4852" s="6">
        <f>(X4852/1000)*Y4852</f>
        <v>178078.79684700002</v>
      </c>
      <c r="AA4852" s="6">
        <f>(P4852/1000)*Z4852</f>
        <v>0</v>
      </c>
      <c r="AB4852" s="6">
        <f>(W4852/100000)*Z4852</f>
        <v>0</v>
      </c>
    </row>
    <row r="4853" spans="1:28" x14ac:dyDescent="0.35">
      <c r="A4853" s="6" t="s">
        <v>5228</v>
      </c>
      <c r="B4853" s="6" t="s">
        <v>5219</v>
      </c>
      <c r="C4853" s="6" t="s">
        <v>5220</v>
      </c>
      <c r="D4853" s="6">
        <v>1998</v>
      </c>
      <c r="E4853" s="9" t="s">
        <v>5999</v>
      </c>
      <c r="F4853" s="6">
        <v>78.791440599999902</v>
      </c>
      <c r="G4853" s="9">
        <v>124.4</v>
      </c>
      <c r="I4853" s="6">
        <f>1/F4853</f>
        <v>1.2691733929281669E-2</v>
      </c>
      <c r="J4853" s="6">
        <f t="shared" si="450"/>
        <v>18.68450416427596</v>
      </c>
      <c r="K4853" s="6">
        <f>G4853-J4853</f>
        <v>105.71549583572404</v>
      </c>
      <c r="L4853" s="6">
        <f>J4853+K4853-G4853</f>
        <v>0</v>
      </c>
      <c r="M4853" s="6">
        <v>78.791440599999902</v>
      </c>
      <c r="N4853" s="6">
        <f t="shared" si="451"/>
        <v>1.2691733929281669E-2</v>
      </c>
      <c r="O4853" s="6">
        <f t="shared" si="452"/>
        <v>124.4</v>
      </c>
      <c r="P4853" s="6">
        <f>O4853-G4853</f>
        <v>0</v>
      </c>
      <c r="Q4853" s="6">
        <f>1/(LN(F4853))</f>
        <v>0.22900041207884683</v>
      </c>
      <c r="R4853" s="6">
        <f t="shared" si="453"/>
        <v>132.06339264381057</v>
      </c>
      <c r="S4853" s="6">
        <f>H4853-R4853</f>
        <v>-132.06339264381057</v>
      </c>
      <c r="T4853" s="6">
        <f>R4853+S4853-H4853</f>
        <v>0</v>
      </c>
      <c r="U4853" s="6">
        <f t="shared" si="454"/>
        <v>132.06339264381057</v>
      </c>
      <c r="V4853" s="6">
        <f t="shared" si="455"/>
        <v>0</v>
      </c>
      <c r="W4853" s="6">
        <f>V4853-H4853</f>
        <v>0</v>
      </c>
      <c r="X4853" s="6">
        <v>39.737000000000002</v>
      </c>
      <c r="Y4853" s="6">
        <v>4632446</v>
      </c>
      <c r="Z4853" s="6">
        <f>(X4853/1000)*Y4853</f>
        <v>184079.50670200001</v>
      </c>
      <c r="AA4853" s="6">
        <f>(P4853/1000)*Z4853</f>
        <v>0</v>
      </c>
      <c r="AB4853" s="6">
        <f>(W4853/100000)*Z4853</f>
        <v>0</v>
      </c>
    </row>
    <row r="4854" spans="1:28" x14ac:dyDescent="0.35">
      <c r="A4854" s="6" t="s">
        <v>5229</v>
      </c>
      <c r="B4854" s="6" t="s">
        <v>5219</v>
      </c>
      <c r="C4854" s="6" t="s">
        <v>5220</v>
      </c>
      <c r="D4854" s="6">
        <v>1999</v>
      </c>
      <c r="E4854" s="9" t="s">
        <v>5999</v>
      </c>
      <c r="F4854" s="6">
        <v>75.216250200000005</v>
      </c>
      <c r="G4854" s="9">
        <v>121.2</v>
      </c>
      <c r="I4854" s="6">
        <f>1/F4854</f>
        <v>1.3294999382992372E-2</v>
      </c>
      <c r="J4854" s="6">
        <f t="shared" si="450"/>
        <v>19.57261889665433</v>
      </c>
      <c r="K4854" s="6">
        <f>G4854-J4854</f>
        <v>101.62738110334567</v>
      </c>
      <c r="L4854" s="6">
        <f>J4854+K4854-G4854</f>
        <v>0</v>
      </c>
      <c r="M4854" s="6">
        <v>75.216250200000005</v>
      </c>
      <c r="N4854" s="6">
        <f t="shared" si="451"/>
        <v>1.3294999382992372E-2</v>
      </c>
      <c r="O4854" s="6">
        <f t="shared" si="452"/>
        <v>121.2</v>
      </c>
      <c r="P4854" s="6">
        <f>O4854-G4854</f>
        <v>0</v>
      </c>
      <c r="Q4854" s="6">
        <f>1/(LN(F4854))</f>
        <v>0.23146180183311435</v>
      </c>
      <c r="R4854" s="6">
        <f t="shared" si="453"/>
        <v>133.4828638081479</v>
      </c>
      <c r="S4854" s="6">
        <f>H4854-R4854</f>
        <v>-133.4828638081479</v>
      </c>
      <c r="T4854" s="6">
        <f>R4854+S4854-H4854</f>
        <v>0</v>
      </c>
      <c r="U4854" s="6">
        <f t="shared" si="454"/>
        <v>133.4828638081479</v>
      </c>
      <c r="V4854" s="6">
        <f t="shared" si="455"/>
        <v>0</v>
      </c>
      <c r="W4854" s="6">
        <f>V4854-H4854</f>
        <v>0</v>
      </c>
      <c r="X4854" s="6">
        <v>39.790999999999997</v>
      </c>
      <c r="Y4854" s="6">
        <v>4780448</v>
      </c>
      <c r="Z4854" s="6">
        <f>(X4854/1000)*Y4854</f>
        <v>190218.80636799999</v>
      </c>
      <c r="AA4854" s="6">
        <f>(P4854/1000)*Z4854</f>
        <v>0</v>
      </c>
      <c r="AB4854" s="6">
        <f>(W4854/100000)*Z4854</f>
        <v>0</v>
      </c>
    </row>
    <row r="4855" spans="1:28" x14ac:dyDescent="0.35">
      <c r="A4855" s="6" t="s">
        <v>5230</v>
      </c>
      <c r="B4855" s="6" t="s">
        <v>5219</v>
      </c>
      <c r="C4855" s="6" t="s">
        <v>5220</v>
      </c>
      <c r="D4855" s="6">
        <v>2000</v>
      </c>
      <c r="E4855" s="9" t="s">
        <v>5999</v>
      </c>
      <c r="F4855" s="6">
        <v>67.138040750000002</v>
      </c>
      <c r="G4855" s="9">
        <v>117.9</v>
      </c>
      <c r="H4855" s="9">
        <v>489</v>
      </c>
      <c r="I4855" s="6">
        <f>1/F4855</f>
        <v>1.4894685469355165E-2</v>
      </c>
      <c r="J4855" s="6">
        <f t="shared" si="450"/>
        <v>21.92764315958982</v>
      </c>
      <c r="K4855" s="6">
        <f>G4855-J4855</f>
        <v>95.972356840410185</v>
      </c>
      <c r="L4855" s="6">
        <f>J4855+K4855-G4855</f>
        <v>0</v>
      </c>
      <c r="M4855" s="6">
        <v>67.138040750000002</v>
      </c>
      <c r="N4855" s="6">
        <f t="shared" si="451"/>
        <v>1.4894685469355165E-2</v>
      </c>
      <c r="O4855" s="6">
        <f t="shared" si="452"/>
        <v>117.9</v>
      </c>
      <c r="P4855" s="6">
        <f>O4855-G4855</f>
        <v>0</v>
      </c>
      <c r="Q4855" s="6">
        <f>1/(LN(F4855))</f>
        <v>0.23771315327882758</v>
      </c>
      <c r="R4855" s="6">
        <f t="shared" si="453"/>
        <v>137.0879869301335</v>
      </c>
      <c r="S4855" s="6">
        <f>H4855-R4855</f>
        <v>351.91201306986648</v>
      </c>
      <c r="T4855" s="6">
        <f>R4855+S4855-H4855</f>
        <v>0</v>
      </c>
      <c r="U4855" s="6">
        <f t="shared" si="454"/>
        <v>137.0879869301335</v>
      </c>
      <c r="V4855" s="6">
        <f t="shared" si="455"/>
        <v>489</v>
      </c>
      <c r="W4855" s="6">
        <f>V4855-H4855</f>
        <v>0</v>
      </c>
      <c r="X4855" s="6">
        <v>39.832999999999998</v>
      </c>
      <c r="Y4855" s="6">
        <v>4924402</v>
      </c>
      <c r="Z4855" s="6">
        <f>(X4855/1000)*Y4855</f>
        <v>196153.70486600001</v>
      </c>
      <c r="AA4855" s="6">
        <f>(P4855/1000)*Z4855</f>
        <v>0</v>
      </c>
      <c r="AB4855" s="6">
        <f>(W4855/100000)*Z4855</f>
        <v>0</v>
      </c>
    </row>
    <row r="4856" spans="1:28" x14ac:dyDescent="0.35">
      <c r="A4856" s="6" t="s">
        <v>5231</v>
      </c>
      <c r="B4856" s="6" t="s">
        <v>5219</v>
      </c>
      <c r="C4856" s="6" t="s">
        <v>5220</v>
      </c>
      <c r="D4856" s="6">
        <v>2001</v>
      </c>
      <c r="E4856" s="9" t="s">
        <v>5999</v>
      </c>
      <c r="F4856" s="6">
        <v>74.857458500000007</v>
      </c>
      <c r="G4856" s="9">
        <v>114.5</v>
      </c>
      <c r="H4856" s="9">
        <v>489</v>
      </c>
      <c r="I4856" s="6">
        <f>1/F4856</f>
        <v>1.3358722297524968E-2</v>
      </c>
      <c r="J4856" s="6">
        <f t="shared" si="450"/>
        <v>19.66643043324801</v>
      </c>
      <c r="K4856" s="6">
        <f>G4856-J4856</f>
        <v>94.83356956675199</v>
      </c>
      <c r="L4856" s="6">
        <f>J4856+K4856-G4856</f>
        <v>0</v>
      </c>
      <c r="M4856" s="6">
        <v>74.857458500000007</v>
      </c>
      <c r="N4856" s="6">
        <f t="shared" si="451"/>
        <v>1.3358722297524968E-2</v>
      </c>
      <c r="O4856" s="6">
        <f t="shared" si="452"/>
        <v>114.5</v>
      </c>
      <c r="P4856" s="6">
        <f>O4856-G4856</f>
        <v>0</v>
      </c>
      <c r="Q4856" s="6">
        <f>1/(LN(F4856))</f>
        <v>0.23171825506399196</v>
      </c>
      <c r="R4856" s="6">
        <f t="shared" si="453"/>
        <v>133.63075910412886</v>
      </c>
      <c r="S4856" s="6">
        <f>H4856-R4856</f>
        <v>355.36924089587114</v>
      </c>
      <c r="T4856" s="6">
        <f>R4856+S4856-H4856</f>
        <v>0</v>
      </c>
      <c r="U4856" s="6">
        <f t="shared" si="454"/>
        <v>133.63075910412886</v>
      </c>
      <c r="V4856" s="6">
        <f t="shared" si="455"/>
        <v>489</v>
      </c>
      <c r="W4856" s="6">
        <f>V4856-H4856</f>
        <v>0</v>
      </c>
      <c r="X4856" s="6">
        <v>39.841999999999999</v>
      </c>
      <c r="Y4856" s="6">
        <v>5062567</v>
      </c>
      <c r="Z4856" s="6">
        <f>(X4856/1000)*Y4856</f>
        <v>201702.79441399997</v>
      </c>
      <c r="AA4856" s="6">
        <f>(P4856/1000)*Z4856</f>
        <v>0</v>
      </c>
      <c r="AB4856" s="6">
        <f>(W4856/100000)*Z4856</f>
        <v>0</v>
      </c>
    </row>
    <row r="4857" spans="1:28" x14ac:dyDescent="0.35">
      <c r="A4857" s="6" t="s">
        <v>5232</v>
      </c>
      <c r="B4857" s="6" t="s">
        <v>5219</v>
      </c>
      <c r="C4857" s="6" t="s">
        <v>5220</v>
      </c>
      <c r="D4857" s="6">
        <v>2002</v>
      </c>
      <c r="E4857" s="9" t="s">
        <v>5999</v>
      </c>
      <c r="F4857" s="6">
        <v>60.337551169999998</v>
      </c>
      <c r="G4857" s="9">
        <v>111.3</v>
      </c>
      <c r="H4857" s="9">
        <v>489</v>
      </c>
      <c r="I4857" s="6">
        <f>1/F4857</f>
        <v>1.657342700539035E-2</v>
      </c>
      <c r="J4857" s="6">
        <f t="shared" si="450"/>
        <v>24.39905119536856</v>
      </c>
      <c r="K4857" s="6">
        <f>G4857-J4857</f>
        <v>86.90094880463144</v>
      </c>
      <c r="L4857" s="6">
        <f>J4857+K4857-G4857</f>
        <v>0</v>
      </c>
      <c r="M4857" s="6">
        <v>60.337551169999998</v>
      </c>
      <c r="N4857" s="6">
        <f t="shared" si="451"/>
        <v>1.657342700539035E-2</v>
      </c>
      <c r="O4857" s="6">
        <f t="shared" si="452"/>
        <v>111.3</v>
      </c>
      <c r="P4857" s="6">
        <f>O4857-G4857</f>
        <v>0</v>
      </c>
      <c r="Q4857" s="6">
        <f>1/(LN(F4857))</f>
        <v>0.24390513690972107</v>
      </c>
      <c r="R4857" s="6">
        <f t="shared" si="453"/>
        <v>140.6588729301516</v>
      </c>
      <c r="S4857" s="6">
        <f>H4857-R4857</f>
        <v>348.34112706984843</v>
      </c>
      <c r="T4857" s="6">
        <f>R4857+S4857-H4857</f>
        <v>0</v>
      </c>
      <c r="U4857" s="6">
        <f t="shared" si="454"/>
        <v>140.6588729301516</v>
      </c>
      <c r="V4857" s="6">
        <f t="shared" si="455"/>
        <v>489</v>
      </c>
      <c r="W4857" s="6">
        <f>V4857-H4857</f>
        <v>0</v>
      </c>
      <c r="X4857" s="6">
        <v>39.805</v>
      </c>
      <c r="Y4857" s="6">
        <v>5197031</v>
      </c>
      <c r="Z4857" s="6">
        <f>(X4857/1000)*Y4857</f>
        <v>206867.818955</v>
      </c>
      <c r="AA4857" s="6">
        <f>(P4857/1000)*Z4857</f>
        <v>0</v>
      </c>
      <c r="AB4857" s="6">
        <f>(W4857/100000)*Z4857</f>
        <v>0</v>
      </c>
    </row>
    <row r="4858" spans="1:28" x14ac:dyDescent="0.35">
      <c r="A4858" s="6" t="s">
        <v>5233</v>
      </c>
      <c r="B4858" s="6" t="s">
        <v>5219</v>
      </c>
      <c r="C4858" s="6" t="s">
        <v>5220</v>
      </c>
      <c r="D4858" s="6">
        <v>2003</v>
      </c>
      <c r="E4858" s="9" t="s">
        <v>5999</v>
      </c>
      <c r="F4858" s="6">
        <v>85.211798909999999</v>
      </c>
      <c r="G4858" s="9">
        <v>108.1</v>
      </c>
      <c r="H4858" s="9">
        <v>489</v>
      </c>
      <c r="I4858" s="6">
        <f>1/F4858</f>
        <v>1.1735464017796312E-2</v>
      </c>
      <c r="J4858" s="6">
        <f t="shared" si="450"/>
        <v>17.276703682255359</v>
      </c>
      <c r="K4858" s="6">
        <f>G4858-J4858</f>
        <v>90.823296317744635</v>
      </c>
      <c r="L4858" s="6">
        <f>J4858+K4858-G4858</f>
        <v>0</v>
      </c>
      <c r="M4858" s="6">
        <v>85.211798909999999</v>
      </c>
      <c r="N4858" s="6">
        <f t="shared" si="451"/>
        <v>1.1735464017796312E-2</v>
      </c>
      <c r="O4858" s="6">
        <f t="shared" si="452"/>
        <v>108.1</v>
      </c>
      <c r="P4858" s="6">
        <f>O4858-G4858</f>
        <v>0</v>
      </c>
      <c r="Q4858" s="6">
        <f>1/(LN(F4858))</f>
        <v>0.22496479760994859</v>
      </c>
      <c r="R4858" s="6">
        <f t="shared" si="453"/>
        <v>129.7360739576693</v>
      </c>
      <c r="S4858" s="6">
        <f>H4858-R4858</f>
        <v>359.2639260423307</v>
      </c>
      <c r="T4858" s="6">
        <f>R4858+S4858-H4858</f>
        <v>0</v>
      </c>
      <c r="U4858" s="6">
        <f t="shared" si="454"/>
        <v>129.7360739576693</v>
      </c>
      <c r="V4858" s="6">
        <f t="shared" si="455"/>
        <v>489</v>
      </c>
      <c r="W4858" s="6">
        <f>V4858-H4858</f>
        <v>0</v>
      </c>
      <c r="X4858" s="6">
        <v>39.713999999999999</v>
      </c>
      <c r="Y4858" s="6">
        <v>5330639</v>
      </c>
      <c r="Z4858" s="6">
        <f>(X4858/1000)*Y4858</f>
        <v>211700.99724599998</v>
      </c>
      <c r="AA4858" s="6">
        <f>(P4858/1000)*Z4858</f>
        <v>0</v>
      </c>
      <c r="AB4858" s="6">
        <f>(W4858/100000)*Z4858</f>
        <v>0</v>
      </c>
    </row>
    <row r="4859" spans="1:28" x14ac:dyDescent="0.35">
      <c r="A4859" s="6" t="s">
        <v>5234</v>
      </c>
      <c r="B4859" s="6" t="s">
        <v>5219</v>
      </c>
      <c r="C4859" s="6" t="s">
        <v>5220</v>
      </c>
      <c r="D4859" s="6">
        <v>2004</v>
      </c>
      <c r="E4859" s="9" t="s">
        <v>5999</v>
      </c>
      <c r="F4859" s="6">
        <v>83.786583980000003</v>
      </c>
      <c r="G4859" s="9">
        <v>104.9</v>
      </c>
      <c r="H4859" s="9">
        <v>488</v>
      </c>
      <c r="I4859" s="6">
        <f>1/F4859</f>
        <v>1.193508498017656E-2</v>
      </c>
      <c r="J4859" s="6">
        <f t="shared" si="450"/>
        <v>17.57058147103135</v>
      </c>
      <c r="K4859" s="6">
        <f>G4859-J4859</f>
        <v>87.32941852896866</v>
      </c>
      <c r="L4859" s="6">
        <f>J4859+K4859-G4859</f>
        <v>0</v>
      </c>
      <c r="M4859" s="6">
        <v>83.786583980000003</v>
      </c>
      <c r="N4859" s="6">
        <f t="shared" si="451"/>
        <v>1.193508498017656E-2</v>
      </c>
      <c r="O4859" s="6">
        <f t="shared" si="452"/>
        <v>104.9</v>
      </c>
      <c r="P4859" s="6">
        <f>O4859-G4859</f>
        <v>0</v>
      </c>
      <c r="Q4859" s="6">
        <f>1/(LN(F4859))</f>
        <v>0.22582167423177718</v>
      </c>
      <c r="R4859" s="6">
        <f t="shared" si="453"/>
        <v>130.23023042109475</v>
      </c>
      <c r="S4859" s="6">
        <f>H4859-R4859</f>
        <v>357.76976957890525</v>
      </c>
      <c r="T4859" s="6">
        <f>R4859+S4859-H4859</f>
        <v>0</v>
      </c>
      <c r="U4859" s="6">
        <f t="shared" si="454"/>
        <v>130.23023042109475</v>
      </c>
      <c r="V4859" s="6">
        <f t="shared" si="455"/>
        <v>488</v>
      </c>
      <c r="W4859" s="6">
        <f>V4859-H4859</f>
        <v>0</v>
      </c>
      <c r="X4859" s="6">
        <v>39.555</v>
      </c>
      <c r="Y4859" s="6">
        <v>5467766</v>
      </c>
      <c r="Z4859" s="6">
        <f>(X4859/1000)*Y4859</f>
        <v>216277.48413</v>
      </c>
      <c r="AA4859" s="6">
        <f>(P4859/1000)*Z4859</f>
        <v>0</v>
      </c>
      <c r="AB4859" s="6">
        <f>(W4859/100000)*Z4859</f>
        <v>0</v>
      </c>
    </row>
    <row r="4860" spans="1:28" x14ac:dyDescent="0.35">
      <c r="A4860" s="6" t="s">
        <v>5235</v>
      </c>
      <c r="B4860" s="6" t="s">
        <v>5219</v>
      </c>
      <c r="C4860" s="6" t="s">
        <v>5220</v>
      </c>
      <c r="D4860" s="6">
        <v>2005</v>
      </c>
      <c r="E4860" s="9" t="s">
        <v>5999</v>
      </c>
      <c r="F4860" s="6">
        <v>77.187167680000002</v>
      </c>
      <c r="G4860" s="9">
        <v>101.9</v>
      </c>
      <c r="H4860" s="9">
        <v>492</v>
      </c>
      <c r="I4860" s="6">
        <f>1/F4860</f>
        <v>1.2955521365232195E-2</v>
      </c>
      <c r="J4860" s="6">
        <f t="shared" si="450"/>
        <v>19.072846487946169</v>
      </c>
      <c r="K4860" s="6">
        <f>G4860-J4860</f>
        <v>82.82715351205384</v>
      </c>
      <c r="L4860" s="6">
        <f>J4860+K4860-G4860</f>
        <v>0</v>
      </c>
      <c r="M4860" s="6">
        <v>77.187167680000002</v>
      </c>
      <c r="N4860" s="6">
        <f t="shared" si="451"/>
        <v>1.2955521365232195E-2</v>
      </c>
      <c r="O4860" s="6">
        <f t="shared" si="452"/>
        <v>101.9</v>
      </c>
      <c r="P4860" s="6">
        <f>O4860-G4860</f>
        <v>0</v>
      </c>
      <c r="Q4860" s="6">
        <f>1/(LN(F4860))</f>
        <v>0.23008429346682774</v>
      </c>
      <c r="R4860" s="6">
        <f t="shared" si="453"/>
        <v>132.68846162085222</v>
      </c>
      <c r="S4860" s="6">
        <f>H4860-R4860</f>
        <v>359.31153837914781</v>
      </c>
      <c r="T4860" s="6">
        <f>R4860+S4860-H4860</f>
        <v>0</v>
      </c>
      <c r="U4860" s="6">
        <f t="shared" si="454"/>
        <v>132.68846162085222</v>
      </c>
      <c r="V4860" s="6">
        <f t="shared" si="455"/>
        <v>492</v>
      </c>
      <c r="W4860" s="6">
        <f>V4860-H4860</f>
        <v>0</v>
      </c>
      <c r="X4860" s="6">
        <v>39.320999999999998</v>
      </c>
      <c r="Y4860" s="6">
        <v>5611640</v>
      </c>
      <c r="Z4860" s="6">
        <f>(X4860/1000)*Y4860</f>
        <v>220655.29643999998</v>
      </c>
      <c r="AA4860" s="6">
        <f>(P4860/1000)*Z4860</f>
        <v>0</v>
      </c>
      <c r="AB4860" s="6">
        <f>(W4860/100000)*Z4860</f>
        <v>0</v>
      </c>
    </row>
    <row r="4861" spans="1:28" x14ac:dyDescent="0.35">
      <c r="A4861" s="6" t="s">
        <v>5236</v>
      </c>
      <c r="B4861" s="6" t="s">
        <v>5219</v>
      </c>
      <c r="C4861" s="6" t="s">
        <v>5220</v>
      </c>
      <c r="D4861" s="6">
        <v>2006</v>
      </c>
      <c r="E4861" s="9" t="s">
        <v>5999</v>
      </c>
      <c r="F4861" s="6">
        <v>84.242472569999904</v>
      </c>
      <c r="G4861" s="9">
        <v>99</v>
      </c>
      <c r="H4861" s="9">
        <v>482</v>
      </c>
      <c r="I4861" s="6">
        <f>1/F4861</f>
        <v>1.1870496787342826E-2</v>
      </c>
      <c r="J4861" s="6">
        <f t="shared" si="450"/>
        <v>17.475496089893575</v>
      </c>
      <c r="K4861" s="6">
        <f>G4861-J4861</f>
        <v>81.524503910106432</v>
      </c>
      <c r="L4861" s="6">
        <f>J4861+K4861-G4861</f>
        <v>0</v>
      </c>
      <c r="M4861" s="6">
        <v>84.242472569999904</v>
      </c>
      <c r="N4861" s="6">
        <f t="shared" si="451"/>
        <v>1.1870496787342826E-2</v>
      </c>
      <c r="O4861" s="6">
        <f t="shared" si="452"/>
        <v>99</v>
      </c>
      <c r="P4861" s="6">
        <f>O4861-G4861</f>
        <v>0</v>
      </c>
      <c r="Q4861" s="6">
        <f>1/(LN(F4861))</f>
        <v>0.22554529539110182</v>
      </c>
      <c r="R4861" s="6">
        <f t="shared" si="453"/>
        <v>130.07084412557148</v>
      </c>
      <c r="S4861" s="6">
        <f>H4861-R4861</f>
        <v>351.92915587442849</v>
      </c>
      <c r="T4861" s="6">
        <f>R4861+S4861-H4861</f>
        <v>0</v>
      </c>
      <c r="U4861" s="6">
        <f t="shared" si="454"/>
        <v>130.07084412557148</v>
      </c>
      <c r="V4861" s="6">
        <f t="shared" si="455"/>
        <v>482</v>
      </c>
      <c r="W4861" s="6">
        <f>V4861-H4861</f>
        <v>0</v>
      </c>
      <c r="X4861" s="6">
        <v>39.006999999999998</v>
      </c>
      <c r="Y4861" s="6">
        <v>5762880</v>
      </c>
      <c r="Z4861" s="6">
        <f>(X4861/1000)*Y4861</f>
        <v>224792.66016</v>
      </c>
      <c r="AA4861" s="6">
        <f>(P4861/1000)*Z4861</f>
        <v>0</v>
      </c>
      <c r="AB4861" s="6">
        <f>(W4861/100000)*Z4861</f>
        <v>0</v>
      </c>
    </row>
    <row r="4862" spans="1:28" x14ac:dyDescent="0.35">
      <c r="A4862" s="6" t="s">
        <v>5237</v>
      </c>
      <c r="B4862" s="6" t="s">
        <v>5219</v>
      </c>
      <c r="C4862" s="6" t="s">
        <v>5220</v>
      </c>
      <c r="D4862" s="6">
        <v>2007</v>
      </c>
      <c r="E4862" s="9" t="s">
        <v>5999</v>
      </c>
      <c r="F4862" s="6">
        <v>83.48256164</v>
      </c>
      <c r="G4862" s="9">
        <v>96.1</v>
      </c>
      <c r="H4862" s="9">
        <v>480</v>
      </c>
      <c r="I4862" s="6">
        <f>1/F4862</f>
        <v>1.1978549536036973E-2</v>
      </c>
      <c r="J4862" s="6">
        <f t="shared" si="450"/>
        <v>17.634569077413378</v>
      </c>
      <c r="K4862" s="6">
        <f>G4862-J4862</f>
        <v>78.46543092258662</v>
      </c>
      <c r="L4862" s="6">
        <f>J4862+K4862-G4862</f>
        <v>0</v>
      </c>
      <c r="M4862" s="6">
        <v>83.48256164</v>
      </c>
      <c r="N4862" s="6">
        <f t="shared" si="451"/>
        <v>1.1978549536036973E-2</v>
      </c>
      <c r="O4862" s="6">
        <f t="shared" si="452"/>
        <v>96.1</v>
      </c>
      <c r="P4862" s="6">
        <f>O4862-G4862</f>
        <v>0</v>
      </c>
      <c r="Q4862" s="6">
        <f>1/(LN(F4862))</f>
        <v>0.22600720162117086</v>
      </c>
      <c r="R4862" s="6">
        <f t="shared" si="453"/>
        <v>130.33722313892113</v>
      </c>
      <c r="S4862" s="6">
        <f>H4862-R4862</f>
        <v>349.6627768610789</v>
      </c>
      <c r="T4862" s="6">
        <f>R4862+S4862-H4862</f>
        <v>0</v>
      </c>
      <c r="U4862" s="6">
        <f t="shared" si="454"/>
        <v>130.33722313892113</v>
      </c>
      <c r="V4862" s="6">
        <f t="shared" si="455"/>
        <v>480</v>
      </c>
      <c r="W4862" s="6">
        <f>V4862-H4862</f>
        <v>0</v>
      </c>
      <c r="X4862" s="6">
        <v>38.625999999999998</v>
      </c>
      <c r="Y4862" s="6">
        <v>5920359</v>
      </c>
      <c r="Z4862" s="6">
        <f>(X4862/1000)*Y4862</f>
        <v>228679.78673399999</v>
      </c>
      <c r="AA4862" s="6">
        <f>(P4862/1000)*Z4862</f>
        <v>0</v>
      </c>
      <c r="AB4862" s="6">
        <f>(W4862/100000)*Z4862</f>
        <v>0</v>
      </c>
    </row>
    <row r="4863" spans="1:28" x14ac:dyDescent="0.35">
      <c r="A4863" s="6" t="s">
        <v>5238</v>
      </c>
      <c r="B4863" s="6" t="s">
        <v>5219</v>
      </c>
      <c r="C4863" s="6" t="s">
        <v>5220</v>
      </c>
      <c r="D4863" s="6">
        <v>2008</v>
      </c>
      <c r="E4863" s="9" t="s">
        <v>5999</v>
      </c>
      <c r="F4863" s="6">
        <v>78.409312580000005</v>
      </c>
      <c r="G4863" s="9">
        <v>93.3</v>
      </c>
      <c r="H4863" s="9">
        <v>473</v>
      </c>
      <c r="I4863" s="6">
        <f>1/F4863</f>
        <v>1.2753587132647196E-2</v>
      </c>
      <c r="J4863" s="6">
        <f t="shared" si="450"/>
        <v>18.775563151353417</v>
      </c>
      <c r="K4863" s="6">
        <f>G4863-J4863</f>
        <v>74.524436848646587</v>
      </c>
      <c r="L4863" s="6">
        <f>J4863+K4863-G4863</f>
        <v>0</v>
      </c>
      <c r="M4863" s="6">
        <v>78.409312580000005</v>
      </c>
      <c r="N4863" s="6">
        <f t="shared" si="451"/>
        <v>1.2753587132647196E-2</v>
      </c>
      <c r="O4863" s="6">
        <f t="shared" si="452"/>
        <v>93.300000000000011</v>
      </c>
      <c r="P4863" s="6">
        <f>O4863-G4863</f>
        <v>0</v>
      </c>
      <c r="Q4863" s="6">
        <f>1/(LN(F4863))</f>
        <v>0.22925564777914181</v>
      </c>
      <c r="R4863" s="6">
        <f t="shared" si="453"/>
        <v>132.21058579599219</v>
      </c>
      <c r="S4863" s="6">
        <f>H4863-R4863</f>
        <v>340.78941420400781</v>
      </c>
      <c r="T4863" s="6">
        <f>R4863+S4863-H4863</f>
        <v>0</v>
      </c>
      <c r="U4863" s="6">
        <f t="shared" si="454"/>
        <v>132.21058579599219</v>
      </c>
      <c r="V4863" s="6">
        <f t="shared" si="455"/>
        <v>473</v>
      </c>
      <c r="W4863" s="6">
        <f>V4863-H4863</f>
        <v>0</v>
      </c>
      <c r="X4863" s="6">
        <v>38.192999999999998</v>
      </c>
      <c r="Y4863" s="6">
        <v>6083420</v>
      </c>
      <c r="Z4863" s="6">
        <f>(X4863/1000)*Y4863</f>
        <v>232344.06005999999</v>
      </c>
      <c r="AA4863" s="6">
        <f>(P4863/1000)*Z4863</f>
        <v>0</v>
      </c>
      <c r="AB4863" s="6">
        <f>(W4863/100000)*Z4863</f>
        <v>0</v>
      </c>
    </row>
    <row r="4864" spans="1:28" x14ac:dyDescent="0.35">
      <c r="A4864" s="6" t="s">
        <v>5239</v>
      </c>
      <c r="B4864" s="6" t="s">
        <v>5219</v>
      </c>
      <c r="C4864" s="6" t="s">
        <v>5220</v>
      </c>
      <c r="D4864" s="6">
        <v>2009</v>
      </c>
      <c r="E4864" s="9" t="s">
        <v>5999</v>
      </c>
      <c r="F4864" s="6">
        <v>87.5607507</v>
      </c>
      <c r="G4864" s="9">
        <v>90.6</v>
      </c>
      <c r="H4864" s="9">
        <v>458</v>
      </c>
      <c r="I4864" s="6">
        <f>1/F4864</f>
        <v>1.1420642148514609E-2</v>
      </c>
      <c r="J4864" s="6">
        <f t="shared" si="450"/>
        <v>16.81322953755809</v>
      </c>
      <c r="K4864" s="6">
        <f>G4864-J4864</f>
        <v>73.786770462441908</v>
      </c>
      <c r="L4864" s="6">
        <f>J4864+K4864-G4864</f>
        <v>0</v>
      </c>
      <c r="M4864" s="6">
        <v>87.5607507</v>
      </c>
      <c r="N4864" s="6">
        <f t="shared" si="451"/>
        <v>1.1420642148514609E-2</v>
      </c>
      <c r="O4864" s="6">
        <f t="shared" si="452"/>
        <v>90.6</v>
      </c>
      <c r="P4864" s="6">
        <f>O4864-G4864</f>
        <v>0</v>
      </c>
      <c r="Q4864" s="6">
        <f>1/(LN(F4864))</f>
        <v>0.22359695362498361</v>
      </c>
      <c r="R4864" s="6">
        <f t="shared" si="453"/>
        <v>128.94724517075994</v>
      </c>
      <c r="S4864" s="6">
        <f>H4864-R4864</f>
        <v>329.05275482924003</v>
      </c>
      <c r="T4864" s="6">
        <f>R4864+S4864-H4864</f>
        <v>0</v>
      </c>
      <c r="U4864" s="6">
        <f t="shared" si="454"/>
        <v>128.94724517075994</v>
      </c>
      <c r="V4864" s="6">
        <f t="shared" si="455"/>
        <v>458</v>
      </c>
      <c r="W4864" s="6">
        <f>V4864-H4864</f>
        <v>0</v>
      </c>
      <c r="X4864" s="6">
        <v>37.716999999999999</v>
      </c>
      <c r="Y4864" s="6">
        <v>6250835</v>
      </c>
      <c r="Z4864" s="6">
        <f>(X4864/1000)*Y4864</f>
        <v>235762.74369500001</v>
      </c>
      <c r="AA4864" s="6">
        <f>(P4864/1000)*Z4864</f>
        <v>0</v>
      </c>
      <c r="AB4864" s="6">
        <f>(W4864/100000)*Z4864</f>
        <v>0</v>
      </c>
    </row>
    <row r="4865" spans="1:28" x14ac:dyDescent="0.35">
      <c r="A4865" s="6" t="s">
        <v>5240</v>
      </c>
      <c r="B4865" s="6" t="s">
        <v>5219</v>
      </c>
      <c r="C4865" s="6" t="s">
        <v>5220</v>
      </c>
      <c r="D4865" s="6">
        <v>2010</v>
      </c>
      <c r="E4865" s="9" t="s">
        <v>5999</v>
      </c>
      <c r="F4865" s="6">
        <v>93.043934719999996</v>
      </c>
      <c r="G4865" s="9">
        <v>88</v>
      </c>
      <c r="H4865" s="9">
        <v>440</v>
      </c>
      <c r="I4865" s="6">
        <f>1/F4865</f>
        <v>1.0747610825029391E-2</v>
      </c>
      <c r="J4865" s="6">
        <f t="shared" si="450"/>
        <v>15.822406956780945</v>
      </c>
      <c r="K4865" s="6">
        <f>G4865-J4865</f>
        <v>72.177593043219048</v>
      </c>
      <c r="L4865" s="6">
        <f>J4865+K4865-G4865</f>
        <v>0</v>
      </c>
      <c r="M4865" s="6">
        <v>93.043934719999996</v>
      </c>
      <c r="N4865" s="6">
        <f t="shared" si="451"/>
        <v>1.0747610825029391E-2</v>
      </c>
      <c r="O4865" s="6">
        <f t="shared" si="452"/>
        <v>88</v>
      </c>
      <c r="P4865" s="6">
        <f>O4865-G4865</f>
        <v>0</v>
      </c>
      <c r="Q4865" s="6">
        <f>1/(LN(F4865))</f>
        <v>0.22060096212320832</v>
      </c>
      <c r="R4865" s="6">
        <f t="shared" si="453"/>
        <v>127.21947185164363</v>
      </c>
      <c r="S4865" s="6">
        <f>H4865-R4865</f>
        <v>312.78052814835638</v>
      </c>
      <c r="T4865" s="6">
        <f>R4865+S4865-H4865</f>
        <v>0</v>
      </c>
      <c r="U4865" s="6">
        <f t="shared" si="454"/>
        <v>127.21947185164363</v>
      </c>
      <c r="V4865" s="6">
        <f t="shared" si="455"/>
        <v>440</v>
      </c>
      <c r="W4865" s="6">
        <f>V4865-H4865</f>
        <v>0</v>
      </c>
      <c r="X4865" s="6">
        <v>37.207000000000001</v>
      </c>
      <c r="Y4865" s="6">
        <v>6421679</v>
      </c>
      <c r="Z4865" s="6">
        <f>(X4865/1000)*Y4865</f>
        <v>238931.41055300002</v>
      </c>
      <c r="AA4865" s="6">
        <f>(P4865/1000)*Z4865</f>
        <v>0</v>
      </c>
      <c r="AB4865" s="6">
        <f>(W4865/100000)*Z4865</f>
        <v>0</v>
      </c>
    </row>
    <row r="4866" spans="1:28" x14ac:dyDescent="0.35">
      <c r="A4866" s="6" t="s">
        <v>5241</v>
      </c>
      <c r="B4866" s="6" t="s">
        <v>5219</v>
      </c>
      <c r="C4866" s="6" t="s">
        <v>5220</v>
      </c>
      <c r="D4866" s="6">
        <v>2011</v>
      </c>
      <c r="E4866" s="9" t="s">
        <v>5999</v>
      </c>
      <c r="F4866" s="6">
        <v>98.757965290000001</v>
      </c>
      <c r="G4866" s="9">
        <v>85.4</v>
      </c>
      <c r="H4866" s="9">
        <v>422</v>
      </c>
      <c r="I4866" s="6">
        <f>1/F4866</f>
        <v>1.0125765522441942E-2</v>
      </c>
      <c r="J4866" s="6">
        <f t="shared" ref="J4866:J4929" si="456">I4866*1472.179</f>
        <v>14.906939361063056</v>
      </c>
      <c r="K4866" s="6">
        <f>G4866-J4866</f>
        <v>70.493060638936953</v>
      </c>
      <c r="L4866" s="6">
        <f>J4866+K4866-G4866</f>
        <v>0</v>
      </c>
      <c r="M4866" s="6">
        <v>98.757965290000001</v>
      </c>
      <c r="N4866" s="6">
        <f t="shared" ref="N4866:N4929" si="457">1/M4866</f>
        <v>1.0125765522441942E-2</v>
      </c>
      <c r="O4866" s="6">
        <f t="shared" ref="O4866:O4929" si="458">1472.179*N4866+K4866</f>
        <v>85.4</v>
      </c>
      <c r="P4866" s="6">
        <f>O4866-G4866</f>
        <v>0</v>
      </c>
      <c r="Q4866" s="6">
        <f>1/(LN(F4866))</f>
        <v>0.21773816779580854</v>
      </c>
      <c r="R4866" s="6">
        <f t="shared" ref="R4866:R4929" si="459">576.695*Q4866</f>
        <v>125.56851267700382</v>
      </c>
      <c r="S4866" s="6">
        <f>H4866-R4866</f>
        <v>296.43148732299619</v>
      </c>
      <c r="T4866" s="6">
        <f>R4866+S4866-H4866</f>
        <v>0</v>
      </c>
      <c r="U4866" s="6">
        <f t="shared" ref="U4866:U4929" si="460">576.695*(1/(LN(M4866)))</f>
        <v>125.56851267700382</v>
      </c>
      <c r="V4866" s="6">
        <f t="shared" ref="V4866:V4929" si="461">U4866+S4866</f>
        <v>422</v>
      </c>
      <c r="W4866" s="6">
        <f>V4866-H4866</f>
        <v>0</v>
      </c>
      <c r="X4866" s="6">
        <v>36.673000000000002</v>
      </c>
      <c r="Y4866" s="6">
        <v>6595943</v>
      </c>
      <c r="Z4866" s="6">
        <f>(X4866/1000)*Y4866</f>
        <v>241893.01763900003</v>
      </c>
      <c r="AA4866" s="6">
        <f>(P4866/1000)*Z4866</f>
        <v>0</v>
      </c>
      <c r="AB4866" s="6">
        <f>(W4866/100000)*Z4866</f>
        <v>0</v>
      </c>
    </row>
    <row r="4867" spans="1:28" x14ac:dyDescent="0.35">
      <c r="A4867" s="6" t="s">
        <v>5242</v>
      </c>
      <c r="B4867" s="6" t="s">
        <v>5219</v>
      </c>
      <c r="C4867" s="6" t="s">
        <v>5220</v>
      </c>
      <c r="D4867" s="6">
        <v>2012</v>
      </c>
      <c r="E4867" s="9" t="s">
        <v>5999</v>
      </c>
      <c r="F4867" s="6">
        <v>106.58546756</v>
      </c>
      <c r="G4867" s="9">
        <v>82.9</v>
      </c>
      <c r="H4867" s="9">
        <v>410</v>
      </c>
      <c r="I4867" s="6">
        <f>1/F4867</f>
        <v>9.3821420770807372E-3</v>
      </c>
      <c r="J4867" s="6">
        <f t="shared" si="456"/>
        <v>13.812192540894644</v>
      </c>
      <c r="K4867" s="6">
        <f>G4867-J4867</f>
        <v>69.087807459105363</v>
      </c>
      <c r="L4867" s="6">
        <f>J4867+K4867-G4867</f>
        <v>0</v>
      </c>
      <c r="M4867" s="6">
        <v>106.58546756</v>
      </c>
      <c r="N4867" s="6">
        <f t="shared" si="457"/>
        <v>9.3821420770807372E-3</v>
      </c>
      <c r="O4867" s="6">
        <f t="shared" si="458"/>
        <v>82.9</v>
      </c>
      <c r="P4867" s="6">
        <f>O4867-G4867</f>
        <v>0</v>
      </c>
      <c r="Q4867" s="6">
        <f>1/(LN(F4867))</f>
        <v>0.21418104818663666</v>
      </c>
      <c r="R4867" s="6">
        <f t="shared" si="459"/>
        <v>123.51713958399245</v>
      </c>
      <c r="S4867" s="6">
        <f>H4867-R4867</f>
        <v>286.48286041600755</v>
      </c>
      <c r="T4867" s="6">
        <f>R4867+S4867-H4867</f>
        <v>0</v>
      </c>
      <c r="U4867" s="6">
        <f t="shared" si="460"/>
        <v>123.51713958399245</v>
      </c>
      <c r="V4867" s="6">
        <f t="shared" si="461"/>
        <v>410</v>
      </c>
      <c r="W4867" s="6">
        <f>V4867-H4867</f>
        <v>0</v>
      </c>
      <c r="X4867" s="6">
        <v>36.125</v>
      </c>
      <c r="Y4867" s="6">
        <v>6773807</v>
      </c>
      <c r="Z4867" s="6">
        <f>(X4867/1000)*Y4867</f>
        <v>244703.77787499997</v>
      </c>
      <c r="AA4867" s="6">
        <f>(P4867/1000)*Z4867</f>
        <v>0</v>
      </c>
      <c r="AB4867" s="6">
        <f>(W4867/100000)*Z4867</f>
        <v>0</v>
      </c>
    </row>
    <row r="4868" spans="1:28" x14ac:dyDescent="0.35">
      <c r="A4868" s="6" t="s">
        <v>5243</v>
      </c>
      <c r="B4868" s="6" t="s">
        <v>5219</v>
      </c>
      <c r="C4868" s="6" t="s">
        <v>5220</v>
      </c>
      <c r="D4868" s="6">
        <v>2013</v>
      </c>
      <c r="E4868" s="9" t="s">
        <v>5999</v>
      </c>
      <c r="F4868" s="6">
        <v>124.85390904</v>
      </c>
      <c r="G4868" s="9">
        <v>80.5</v>
      </c>
      <c r="H4868" s="9">
        <v>404</v>
      </c>
      <c r="I4868" s="6">
        <f>1/F4868</f>
        <v>8.0093607616212124E-3</v>
      </c>
      <c r="J4868" s="6">
        <f t="shared" si="456"/>
        <v>11.791212716682756</v>
      </c>
      <c r="K4868" s="6">
        <f>G4868-J4868</f>
        <v>68.70878728331725</v>
      </c>
      <c r="L4868" s="6">
        <f>J4868+K4868-G4868</f>
        <v>0</v>
      </c>
      <c r="M4868" s="6">
        <v>124.85390904</v>
      </c>
      <c r="N4868" s="6">
        <f t="shared" si="457"/>
        <v>8.0093607616212124E-3</v>
      </c>
      <c r="O4868" s="6">
        <f t="shared" si="458"/>
        <v>80.5</v>
      </c>
      <c r="P4868" s="6">
        <f>O4868-G4868</f>
        <v>0</v>
      </c>
      <c r="Q4868" s="6">
        <f>1/(LN(F4868))</f>
        <v>0.20716181917067986</v>
      </c>
      <c r="R4868" s="6">
        <f t="shared" si="459"/>
        <v>119.46918530663523</v>
      </c>
      <c r="S4868" s="6">
        <f>H4868-R4868</f>
        <v>284.53081469336479</v>
      </c>
      <c r="T4868" s="6">
        <f>R4868+S4868-H4868</f>
        <v>0</v>
      </c>
      <c r="U4868" s="6">
        <f t="shared" si="460"/>
        <v>119.46918530663523</v>
      </c>
      <c r="V4868" s="6">
        <f t="shared" si="461"/>
        <v>404</v>
      </c>
      <c r="W4868" s="6">
        <f>V4868-H4868</f>
        <v>0</v>
      </c>
      <c r="X4868" s="6">
        <v>35.573999999999998</v>
      </c>
      <c r="Y4868" s="6">
        <v>6954721</v>
      </c>
      <c r="Z4868" s="6">
        <f>(X4868/1000)*Y4868</f>
        <v>247407.24485400002</v>
      </c>
      <c r="AA4868" s="6">
        <f>(P4868/1000)*Z4868</f>
        <v>0</v>
      </c>
      <c r="AB4868" s="6">
        <f>(W4868/100000)*Z4868</f>
        <v>0</v>
      </c>
    </row>
    <row r="4869" spans="1:28" x14ac:dyDescent="0.35">
      <c r="A4869" s="6" t="s">
        <v>5244</v>
      </c>
      <c r="B4869" s="6" t="s">
        <v>5219</v>
      </c>
      <c r="C4869" s="6" t="s">
        <v>5220</v>
      </c>
      <c r="D4869" s="6">
        <v>2014</v>
      </c>
      <c r="E4869" s="9" t="s">
        <v>5999</v>
      </c>
      <c r="F4869" s="6">
        <v>111.23823469</v>
      </c>
      <c r="G4869" s="9">
        <v>78.099999999999994</v>
      </c>
      <c r="H4869" s="9">
        <v>401</v>
      </c>
      <c r="I4869" s="6">
        <f>1/F4869</f>
        <v>8.9897147575814344E-3</v>
      </c>
      <c r="J4869" s="6">
        <f t="shared" si="456"/>
        <v>13.234469282101479</v>
      </c>
      <c r="K4869" s="6">
        <f>G4869-J4869</f>
        <v>64.865530717898508</v>
      </c>
      <c r="L4869" s="6">
        <f>J4869+K4869-G4869</f>
        <v>0</v>
      </c>
      <c r="M4869" s="6">
        <v>111.23823469</v>
      </c>
      <c r="N4869" s="6">
        <f t="shared" si="457"/>
        <v>8.9897147575814344E-3</v>
      </c>
      <c r="O4869" s="6">
        <f t="shared" si="458"/>
        <v>78.099999999999994</v>
      </c>
      <c r="P4869" s="6">
        <f>O4869-G4869</f>
        <v>0</v>
      </c>
      <c r="Q4869" s="6">
        <f>1/(LN(F4869))</f>
        <v>0.21223878521134162</v>
      </c>
      <c r="R4869" s="6">
        <f t="shared" si="459"/>
        <v>122.39704623745467</v>
      </c>
      <c r="S4869" s="6">
        <f>H4869-R4869</f>
        <v>278.60295376254533</v>
      </c>
      <c r="T4869" s="6">
        <f>R4869+S4869-H4869</f>
        <v>0</v>
      </c>
      <c r="U4869" s="6">
        <f t="shared" si="460"/>
        <v>122.39704623745467</v>
      </c>
      <c r="V4869" s="6">
        <f t="shared" si="461"/>
        <v>401</v>
      </c>
      <c r="W4869" s="6">
        <f>V4869-H4869</f>
        <v>0</v>
      </c>
      <c r="X4869" s="6">
        <v>35.031999999999996</v>
      </c>
      <c r="Y4869" s="6">
        <v>7137997</v>
      </c>
      <c r="Z4869" s="6">
        <f>(X4869/1000)*Y4869</f>
        <v>250058.31090399995</v>
      </c>
      <c r="AA4869" s="6">
        <f>(P4869/1000)*Z4869</f>
        <v>0</v>
      </c>
      <c r="AB4869" s="6">
        <f>(W4869/100000)*Z4869</f>
        <v>0</v>
      </c>
    </row>
    <row r="4870" spans="1:28" x14ac:dyDescent="0.35">
      <c r="A4870" s="6" t="s">
        <v>5245</v>
      </c>
      <c r="B4870" s="6" t="s">
        <v>5219</v>
      </c>
      <c r="C4870" s="6" t="s">
        <v>5220</v>
      </c>
      <c r="D4870" s="6">
        <v>2015</v>
      </c>
      <c r="E4870" s="9" t="s">
        <v>5999</v>
      </c>
      <c r="F4870" s="6">
        <v>144.27670004999999</v>
      </c>
      <c r="G4870" s="9">
        <v>75.8</v>
      </c>
      <c r="H4870" s="9">
        <v>398</v>
      </c>
      <c r="I4870" s="6">
        <f>1/F4870</f>
        <v>6.931126090723199E-3</v>
      </c>
      <c r="J4870" s="6">
        <f t="shared" si="456"/>
        <v>10.203858277114788</v>
      </c>
      <c r="K4870" s="6">
        <f>G4870-J4870</f>
        <v>65.596141722885207</v>
      </c>
      <c r="L4870" s="6">
        <f>J4870+K4870-G4870</f>
        <v>0</v>
      </c>
      <c r="M4870" s="6">
        <v>144.27670004999999</v>
      </c>
      <c r="N4870" s="6">
        <f t="shared" si="457"/>
        <v>6.931126090723199E-3</v>
      </c>
      <c r="O4870" s="6">
        <f t="shared" si="458"/>
        <v>75.8</v>
      </c>
      <c r="P4870" s="6">
        <f>O4870-G4870</f>
        <v>0</v>
      </c>
      <c r="Q4870" s="6">
        <f>1/(LN(F4870))</f>
        <v>0.20113710917959665</v>
      </c>
      <c r="R4870" s="6">
        <f t="shared" si="459"/>
        <v>115.9947651783275</v>
      </c>
      <c r="S4870" s="6">
        <f>H4870-R4870</f>
        <v>282.0052348216725</v>
      </c>
      <c r="T4870" s="6">
        <f>R4870+S4870-H4870</f>
        <v>0</v>
      </c>
      <c r="U4870" s="6">
        <f t="shared" si="460"/>
        <v>115.9947651783275</v>
      </c>
      <c r="V4870" s="6">
        <f t="shared" si="461"/>
        <v>398</v>
      </c>
      <c r="W4870" s="6">
        <f>V4870-H4870</f>
        <v>0</v>
      </c>
      <c r="X4870" s="6">
        <v>34.51</v>
      </c>
      <c r="Y4870" s="6">
        <v>7323158</v>
      </c>
      <c r="Z4870" s="6">
        <f>(X4870/1000)*Y4870</f>
        <v>252722.18257999999</v>
      </c>
      <c r="AA4870" s="6">
        <f>(P4870/1000)*Z4870</f>
        <v>0</v>
      </c>
      <c r="AB4870" s="6">
        <f>(W4870/100000)*Z4870</f>
        <v>0</v>
      </c>
    </row>
    <row r="4871" spans="1:28" x14ac:dyDescent="0.35">
      <c r="A4871" s="6" t="s">
        <v>5246</v>
      </c>
      <c r="B4871" s="6" t="s">
        <v>5219</v>
      </c>
      <c r="C4871" s="6" t="s">
        <v>5220</v>
      </c>
      <c r="D4871" s="6">
        <v>2016</v>
      </c>
      <c r="E4871" s="9" t="s">
        <v>5999</v>
      </c>
      <c r="F4871" s="6">
        <v>152.05718628</v>
      </c>
      <c r="G4871" s="9">
        <v>73.5</v>
      </c>
      <c r="H4871" s="9">
        <v>395</v>
      </c>
      <c r="I4871" s="6">
        <f>1/F4871</f>
        <v>6.5764731313559064E-3</v>
      </c>
      <c r="J4871" s="6">
        <f t="shared" si="456"/>
        <v>9.681745638046408</v>
      </c>
      <c r="K4871" s="6">
        <f>G4871-J4871</f>
        <v>63.818254361953592</v>
      </c>
      <c r="L4871" s="6">
        <f>J4871+K4871-G4871</f>
        <v>0</v>
      </c>
      <c r="M4871" s="6">
        <v>152.05718628</v>
      </c>
      <c r="N4871" s="6">
        <f t="shared" si="457"/>
        <v>6.5764731313559064E-3</v>
      </c>
      <c r="O4871" s="6">
        <f t="shared" si="458"/>
        <v>73.5</v>
      </c>
      <c r="P4871" s="6">
        <f>O4871-G4871</f>
        <v>0</v>
      </c>
      <c r="Q4871" s="6">
        <f>1/(LN(F4871))</f>
        <v>0.1990344173403707</v>
      </c>
      <c r="R4871" s="6">
        <f t="shared" si="459"/>
        <v>114.78215330810509</v>
      </c>
      <c r="S4871" s="6">
        <f>H4871-R4871</f>
        <v>280.21784669189492</v>
      </c>
      <c r="T4871" s="6">
        <f>R4871+S4871-H4871</f>
        <v>0</v>
      </c>
      <c r="U4871" s="6">
        <f t="shared" si="460"/>
        <v>114.78215330810509</v>
      </c>
      <c r="V4871" s="6">
        <f t="shared" si="461"/>
        <v>395</v>
      </c>
      <c r="W4871" s="6">
        <f>V4871-H4871</f>
        <v>0</v>
      </c>
      <c r="X4871" s="6">
        <v>34.015999999999998</v>
      </c>
      <c r="Y4871" s="6">
        <v>7509952</v>
      </c>
      <c r="Z4871" s="6">
        <f>(X4871/1000)*Y4871</f>
        <v>255458.52723199999</v>
      </c>
      <c r="AA4871" s="6">
        <f>(P4871/1000)*Z4871</f>
        <v>0</v>
      </c>
      <c r="AB4871" s="6">
        <f>(W4871/100000)*Z4871</f>
        <v>0</v>
      </c>
    </row>
    <row r="4872" spans="1:28" x14ac:dyDescent="0.35">
      <c r="A4872" s="6" t="s">
        <v>5247</v>
      </c>
      <c r="B4872" s="6" t="s">
        <v>5219</v>
      </c>
      <c r="C4872" s="6" t="s">
        <v>5220</v>
      </c>
      <c r="D4872" s="6">
        <v>2017</v>
      </c>
      <c r="E4872" s="9" t="s">
        <v>5999</v>
      </c>
      <c r="F4872" s="6">
        <v>123.82355962941025</v>
      </c>
      <c r="G4872" s="9">
        <v>71.3</v>
      </c>
      <c r="H4872" s="9">
        <v>396</v>
      </c>
      <c r="I4872" s="6">
        <f>1/F4872</f>
        <v>8.0760075303349822E-3</v>
      </c>
      <c r="J4872" s="6">
        <f t="shared" si="456"/>
        <v>11.889328690001024</v>
      </c>
      <c r="K4872" s="6">
        <f>G4872-J4872</f>
        <v>59.410671309998975</v>
      </c>
      <c r="L4872" s="6">
        <f>J4872+K4872-G4872</f>
        <v>0</v>
      </c>
      <c r="M4872" s="6">
        <v>123.82355962941025</v>
      </c>
      <c r="N4872" s="6">
        <f t="shared" si="457"/>
        <v>8.0760075303349822E-3</v>
      </c>
      <c r="O4872" s="6">
        <f t="shared" si="458"/>
        <v>71.3</v>
      </c>
      <c r="P4872" s="6">
        <f>O4872-G4872</f>
        <v>0</v>
      </c>
      <c r="Q4872" s="6">
        <f>1/(LN(F4872))</f>
        <v>0.20751806204727546</v>
      </c>
      <c r="R4872" s="6">
        <f t="shared" si="459"/>
        <v>119.67462879235353</v>
      </c>
      <c r="S4872" s="6">
        <f>H4872-R4872</f>
        <v>276.32537120764647</v>
      </c>
      <c r="T4872" s="6">
        <f>R4872+S4872-H4872</f>
        <v>0</v>
      </c>
      <c r="U4872" s="6">
        <f t="shared" si="460"/>
        <v>119.67462879235353</v>
      </c>
      <c r="V4872" s="6">
        <f t="shared" si="461"/>
        <v>396</v>
      </c>
      <c r="W4872" s="6">
        <f>V4872-H4872</f>
        <v>0</v>
      </c>
      <c r="X4872" s="6">
        <v>33.549999999999997</v>
      </c>
      <c r="Y4872" s="10">
        <v>7700000</v>
      </c>
      <c r="Z4872" s="6">
        <f>(X4872/1000)*Y4872</f>
        <v>258334.99999999997</v>
      </c>
      <c r="AA4872" s="6">
        <f>(P4872/1000)*Z4872</f>
        <v>0</v>
      </c>
      <c r="AB4872" s="6">
        <f>(W4872/100000)*Z4872</f>
        <v>0</v>
      </c>
    </row>
    <row r="4873" spans="1:28" x14ac:dyDescent="0.35">
      <c r="A4873" s="6" t="s">
        <v>5248</v>
      </c>
      <c r="B4873" s="6" t="s">
        <v>5219</v>
      </c>
      <c r="C4873" s="6" t="s">
        <v>5220</v>
      </c>
      <c r="D4873" s="6">
        <v>2018</v>
      </c>
      <c r="E4873" s="9" t="s">
        <v>5999</v>
      </c>
      <c r="F4873" s="6">
        <v>137.75170627261195</v>
      </c>
      <c r="G4873" s="9">
        <v>69.099999999999994</v>
      </c>
      <c r="I4873" s="6">
        <f>1/F4873</f>
        <v>7.2594382099412285E-3</v>
      </c>
      <c r="J4873" s="6">
        <f t="shared" si="456"/>
        <v>10.687192484473069</v>
      </c>
      <c r="K4873" s="6">
        <f>G4873-J4873</f>
        <v>58.412807515526922</v>
      </c>
      <c r="L4873" s="6">
        <f>J4873+K4873-G4873</f>
        <v>0</v>
      </c>
      <c r="M4873" s="6">
        <v>137.75170627261195</v>
      </c>
      <c r="N4873" s="6">
        <f t="shared" si="457"/>
        <v>7.2594382099412285E-3</v>
      </c>
      <c r="O4873" s="6">
        <f t="shared" si="458"/>
        <v>69.099999999999994</v>
      </c>
      <c r="P4873" s="6">
        <f>O4873-G4873</f>
        <v>0</v>
      </c>
      <c r="Q4873" s="6">
        <f>1/(LN(F4873))</f>
        <v>0.2030270177306186</v>
      </c>
      <c r="R4873" s="6">
        <f t="shared" si="459"/>
        <v>117.0846659901591</v>
      </c>
      <c r="S4873" s="6">
        <f>H4873-R4873</f>
        <v>-117.0846659901591</v>
      </c>
      <c r="T4873" s="6">
        <f>R4873+S4873-H4873</f>
        <v>0</v>
      </c>
      <c r="U4873" s="6">
        <f t="shared" si="460"/>
        <v>117.0846659901591</v>
      </c>
      <c r="V4873" s="6">
        <f t="shared" si="461"/>
        <v>0</v>
      </c>
      <c r="W4873" s="6">
        <f>V4873-H4873</f>
        <v>0</v>
      </c>
      <c r="X4873" s="6">
        <v>33.113</v>
      </c>
      <c r="Y4873" s="10">
        <v>7900000</v>
      </c>
      <c r="Z4873" s="6">
        <f>(X4873/1000)*Y4873</f>
        <v>261592.69999999998</v>
      </c>
      <c r="AA4873" s="6">
        <f>(P4873/1000)*Z4873</f>
        <v>0</v>
      </c>
      <c r="AB4873" s="6">
        <f>(W4873/100000)*Z4873</f>
        <v>0</v>
      </c>
    </row>
    <row r="4874" spans="1:28" x14ac:dyDescent="0.35">
      <c r="A4874" s="6" t="s">
        <v>5249</v>
      </c>
      <c r="B4874" s="6" t="s">
        <v>5250</v>
      </c>
      <c r="C4874" s="6" t="s">
        <v>5251</v>
      </c>
      <c r="D4874" s="6">
        <v>1990</v>
      </c>
      <c r="E4874" s="9" t="s">
        <v>6001</v>
      </c>
      <c r="F4874" s="6">
        <v>469.7134428</v>
      </c>
      <c r="G4874" s="9">
        <v>36.9</v>
      </c>
      <c r="I4874" s="6">
        <f>1/F4874</f>
        <v>2.1289575917583254E-3</v>
      </c>
      <c r="J4874" s="6">
        <f t="shared" si="456"/>
        <v>3.1342066584771797</v>
      </c>
      <c r="K4874" s="6">
        <f>G4874-J4874</f>
        <v>33.765793341522816</v>
      </c>
      <c r="L4874" s="6">
        <f>J4874+K4874-G4874</f>
        <v>0</v>
      </c>
      <c r="M4874" s="6">
        <v>469.7134428</v>
      </c>
      <c r="N4874" s="6">
        <f t="shared" si="457"/>
        <v>2.1289575917583254E-3</v>
      </c>
      <c r="O4874" s="6">
        <f t="shared" si="458"/>
        <v>36.9</v>
      </c>
      <c r="P4874" s="6">
        <f>O4874-G4874</f>
        <v>0</v>
      </c>
      <c r="Q4874" s="6">
        <f>1/(LN(F4874))</f>
        <v>0.16254551972742917</v>
      </c>
      <c r="R4874" s="6">
        <f t="shared" si="459"/>
        <v>93.739188499209774</v>
      </c>
      <c r="S4874" s="6">
        <f>H4874-R4874</f>
        <v>-93.739188499209774</v>
      </c>
      <c r="T4874" s="6">
        <f>R4874+S4874-H4874</f>
        <v>0</v>
      </c>
      <c r="U4874" s="6">
        <f t="shared" si="460"/>
        <v>93.739188499209774</v>
      </c>
      <c r="V4874" s="6">
        <f t="shared" si="461"/>
        <v>0</v>
      </c>
      <c r="W4874" s="6">
        <f>V4874-H4874</f>
        <v>0</v>
      </c>
      <c r="X4874" s="6">
        <v>19.222000000000001</v>
      </c>
      <c r="Y4874" s="6">
        <v>56558186</v>
      </c>
      <c r="Z4874" s="6">
        <f>(X4874/1000)*Y4874</f>
        <v>1087161.4512920002</v>
      </c>
      <c r="AA4874" s="6">
        <f>(P4874/1000)*Z4874</f>
        <v>0</v>
      </c>
      <c r="AB4874" s="6">
        <f>(W4874/100000)*Z4874</f>
        <v>0</v>
      </c>
    </row>
    <row r="4875" spans="1:28" x14ac:dyDescent="0.35">
      <c r="A4875" s="6" t="s">
        <v>5252</v>
      </c>
      <c r="B4875" s="6" t="s">
        <v>5250</v>
      </c>
      <c r="C4875" s="6" t="s">
        <v>5251</v>
      </c>
      <c r="D4875" s="6">
        <v>1991</v>
      </c>
      <c r="E4875" s="9" t="s">
        <v>6001</v>
      </c>
      <c r="F4875" s="6">
        <v>525.12512100000004</v>
      </c>
      <c r="G4875" s="9">
        <v>35</v>
      </c>
      <c r="I4875" s="6">
        <f>1/F4875</f>
        <v>1.9043080591834797E-3</v>
      </c>
      <c r="J4875" s="6">
        <f t="shared" si="456"/>
        <v>2.8034823342606763</v>
      </c>
      <c r="K4875" s="6">
        <f>G4875-J4875</f>
        <v>32.196517665739322</v>
      </c>
      <c r="L4875" s="6">
        <f>J4875+K4875-G4875</f>
        <v>0</v>
      </c>
      <c r="M4875" s="6">
        <v>525.12512100000004</v>
      </c>
      <c r="N4875" s="6">
        <f t="shared" si="457"/>
        <v>1.9043080591834797E-3</v>
      </c>
      <c r="O4875" s="6">
        <f t="shared" si="458"/>
        <v>35</v>
      </c>
      <c r="P4875" s="6">
        <f>O4875-G4875</f>
        <v>0</v>
      </c>
      <c r="Q4875" s="6">
        <f>1/(LN(F4875))</f>
        <v>0.1596516640828588</v>
      </c>
      <c r="R4875" s="6">
        <f t="shared" si="459"/>
        <v>92.070316418264269</v>
      </c>
      <c r="S4875" s="6">
        <f>H4875-R4875</f>
        <v>-92.070316418264269</v>
      </c>
      <c r="T4875" s="6">
        <f>R4875+S4875-H4875</f>
        <v>0</v>
      </c>
      <c r="U4875" s="6">
        <f t="shared" si="460"/>
        <v>92.070316418264269</v>
      </c>
      <c r="V4875" s="6">
        <f t="shared" si="461"/>
        <v>0</v>
      </c>
      <c r="W4875" s="6">
        <f>V4875-H4875</f>
        <v>0</v>
      </c>
      <c r="X4875" s="6">
        <v>18.765999999999998</v>
      </c>
      <c r="Y4875" s="6">
        <v>57232465</v>
      </c>
      <c r="Z4875" s="6">
        <f>(X4875/1000)*Y4875</f>
        <v>1074024.4381899999</v>
      </c>
      <c r="AA4875" s="6">
        <f>(P4875/1000)*Z4875</f>
        <v>0</v>
      </c>
      <c r="AB4875" s="6">
        <f>(W4875/100000)*Z4875</f>
        <v>0</v>
      </c>
    </row>
    <row r="4876" spans="1:28" x14ac:dyDescent="0.35">
      <c r="A4876" s="6" t="s">
        <v>5253</v>
      </c>
      <c r="B4876" s="6" t="s">
        <v>5250</v>
      </c>
      <c r="C4876" s="6" t="s">
        <v>5251</v>
      </c>
      <c r="D4876" s="6">
        <v>1992</v>
      </c>
      <c r="E4876" s="9" t="s">
        <v>6001</v>
      </c>
      <c r="F4876" s="6">
        <v>516.48170010000001</v>
      </c>
      <c r="G4876" s="9">
        <v>33.1</v>
      </c>
      <c r="I4876" s="6">
        <f>1/F4876</f>
        <v>1.936177021966862E-3</v>
      </c>
      <c r="J4876" s="6">
        <f t="shared" si="456"/>
        <v>2.850399152022153</v>
      </c>
      <c r="K4876" s="6">
        <f>G4876-J4876</f>
        <v>30.249600847977849</v>
      </c>
      <c r="L4876" s="6">
        <f>J4876+K4876-G4876</f>
        <v>0</v>
      </c>
      <c r="M4876" s="6">
        <v>516.48170010000001</v>
      </c>
      <c r="N4876" s="6">
        <f t="shared" si="457"/>
        <v>1.936177021966862E-3</v>
      </c>
      <c r="O4876" s="6">
        <f t="shared" si="458"/>
        <v>33.1</v>
      </c>
      <c r="P4876" s="6">
        <f>O4876-G4876</f>
        <v>0</v>
      </c>
      <c r="Q4876" s="6">
        <f>1/(LN(F4876))</f>
        <v>0.1600758155600373</v>
      </c>
      <c r="R4876" s="6">
        <f t="shared" si="459"/>
        <v>92.314922454395727</v>
      </c>
      <c r="S4876" s="6">
        <f>H4876-R4876</f>
        <v>-92.314922454395727</v>
      </c>
      <c r="T4876" s="6">
        <f>R4876+S4876-H4876</f>
        <v>0</v>
      </c>
      <c r="U4876" s="6">
        <f t="shared" si="460"/>
        <v>92.314922454395727</v>
      </c>
      <c r="V4876" s="6">
        <f t="shared" si="461"/>
        <v>0</v>
      </c>
      <c r="W4876" s="6">
        <f>V4876-H4876</f>
        <v>0</v>
      </c>
      <c r="X4876" s="6">
        <v>18.318000000000001</v>
      </c>
      <c r="Y4876" s="6">
        <v>57811021</v>
      </c>
      <c r="Z4876" s="6">
        <f>(X4876/1000)*Y4876</f>
        <v>1058982.2826780002</v>
      </c>
      <c r="AA4876" s="6">
        <f>(P4876/1000)*Z4876</f>
        <v>0</v>
      </c>
      <c r="AB4876" s="6">
        <f>(W4876/100000)*Z4876</f>
        <v>0</v>
      </c>
    </row>
    <row r="4877" spans="1:28" x14ac:dyDescent="0.35">
      <c r="A4877" s="6" t="s">
        <v>5254</v>
      </c>
      <c r="B4877" s="6" t="s">
        <v>5250</v>
      </c>
      <c r="C4877" s="6" t="s">
        <v>5251</v>
      </c>
      <c r="D4877" s="6">
        <v>1993</v>
      </c>
      <c r="E4877" s="9" t="s">
        <v>6001</v>
      </c>
      <c r="F4877" s="6">
        <v>570.38941</v>
      </c>
      <c r="G4877" s="9">
        <v>31.4</v>
      </c>
      <c r="I4877" s="6">
        <f>1/F4877</f>
        <v>1.7531882297744624E-3</v>
      </c>
      <c r="J4877" s="6">
        <f t="shared" si="456"/>
        <v>2.5810068949211384</v>
      </c>
      <c r="K4877" s="6">
        <f>G4877-J4877</f>
        <v>28.81899310507886</v>
      </c>
      <c r="L4877" s="6">
        <f>J4877+K4877-G4877</f>
        <v>0</v>
      </c>
      <c r="M4877" s="6">
        <v>570.38941</v>
      </c>
      <c r="N4877" s="6">
        <f t="shared" si="457"/>
        <v>1.7531882297744624E-3</v>
      </c>
      <c r="O4877" s="6">
        <f t="shared" si="458"/>
        <v>31.4</v>
      </c>
      <c r="P4877" s="6">
        <f>O4877-G4877</f>
        <v>0</v>
      </c>
      <c r="Q4877" s="6">
        <f>1/(LN(F4877))</f>
        <v>0.15757164936939963</v>
      </c>
      <c r="R4877" s="6">
        <f t="shared" si="459"/>
        <v>90.870782333085927</v>
      </c>
      <c r="S4877" s="6">
        <f>H4877-R4877</f>
        <v>-90.870782333085927</v>
      </c>
      <c r="T4877" s="6">
        <f>R4877+S4877-H4877</f>
        <v>0</v>
      </c>
      <c r="U4877" s="6">
        <f t="shared" si="460"/>
        <v>90.870782333085927</v>
      </c>
      <c r="V4877" s="6">
        <f t="shared" si="461"/>
        <v>0</v>
      </c>
      <c r="W4877" s="6">
        <f>V4877-H4877</f>
        <v>0</v>
      </c>
      <c r="X4877" s="6">
        <v>17.863</v>
      </c>
      <c r="Y4877" s="6">
        <v>58337773</v>
      </c>
      <c r="Z4877" s="6">
        <f>(X4877/1000)*Y4877</f>
        <v>1042087.639099</v>
      </c>
      <c r="AA4877" s="6">
        <f>(P4877/1000)*Z4877</f>
        <v>0</v>
      </c>
      <c r="AB4877" s="6">
        <f>(W4877/100000)*Z4877</f>
        <v>0</v>
      </c>
    </row>
    <row r="4878" spans="1:28" x14ac:dyDescent="0.35">
      <c r="A4878" s="6" t="s">
        <v>5255</v>
      </c>
      <c r="B4878" s="6" t="s">
        <v>5250</v>
      </c>
      <c r="C4878" s="6" t="s">
        <v>5251</v>
      </c>
      <c r="D4878" s="6">
        <v>1994</v>
      </c>
      <c r="E4878" s="9" t="s">
        <v>6001</v>
      </c>
      <c r="F4878" s="6">
        <v>632.15469359999997</v>
      </c>
      <c r="G4878" s="9">
        <v>29.8</v>
      </c>
      <c r="I4878" s="6">
        <f>1/F4878</f>
        <v>1.5818912840861647E-3</v>
      </c>
      <c r="J4878" s="6">
        <f t="shared" si="456"/>
        <v>2.328827128714686</v>
      </c>
      <c r="K4878" s="6">
        <f>G4878-J4878</f>
        <v>27.471172871285315</v>
      </c>
      <c r="L4878" s="6">
        <f>J4878+K4878-G4878</f>
        <v>0</v>
      </c>
      <c r="M4878" s="6">
        <v>632.15469359999997</v>
      </c>
      <c r="N4878" s="6">
        <f t="shared" si="457"/>
        <v>1.5818912840861647E-3</v>
      </c>
      <c r="O4878" s="6">
        <f t="shared" si="458"/>
        <v>29.8</v>
      </c>
      <c r="P4878" s="6">
        <f>O4878-G4878</f>
        <v>0</v>
      </c>
      <c r="Q4878" s="6">
        <f>1/(LN(F4878))</f>
        <v>0.1550595753548912</v>
      </c>
      <c r="R4878" s="6">
        <f t="shared" si="459"/>
        <v>89.422081809288997</v>
      </c>
      <c r="S4878" s="6">
        <f>H4878-R4878</f>
        <v>-89.422081809288997</v>
      </c>
      <c r="T4878" s="6">
        <f>R4878+S4878-H4878</f>
        <v>0</v>
      </c>
      <c r="U4878" s="6">
        <f t="shared" si="460"/>
        <v>89.422081809288997</v>
      </c>
      <c r="V4878" s="6">
        <f t="shared" si="461"/>
        <v>0</v>
      </c>
      <c r="W4878" s="6">
        <f>V4878-H4878</f>
        <v>0</v>
      </c>
      <c r="X4878" s="6">
        <v>17.396000000000001</v>
      </c>
      <c r="Y4878" s="6">
        <v>58875269</v>
      </c>
      <c r="Z4878" s="6">
        <f>(X4878/1000)*Y4878</f>
        <v>1024194.1795240002</v>
      </c>
      <c r="AA4878" s="6">
        <f>(P4878/1000)*Z4878</f>
        <v>0</v>
      </c>
      <c r="AB4878" s="6">
        <f>(W4878/100000)*Z4878</f>
        <v>0</v>
      </c>
    </row>
    <row r="4879" spans="1:28" x14ac:dyDescent="0.35">
      <c r="A4879" s="6" t="s">
        <v>5256</v>
      </c>
      <c r="B4879" s="6" t="s">
        <v>5250</v>
      </c>
      <c r="C4879" s="6" t="s">
        <v>5251</v>
      </c>
      <c r="D4879" s="6">
        <v>1995</v>
      </c>
      <c r="E4879" s="9" t="s">
        <v>6001</v>
      </c>
      <c r="F4879" s="6">
        <v>689.04422989999898</v>
      </c>
      <c r="G4879" s="9">
        <v>28.3</v>
      </c>
      <c r="I4879" s="6">
        <f>1/F4879</f>
        <v>1.4512856455457584E-3</v>
      </c>
      <c r="J4879" s="6">
        <f t="shared" si="456"/>
        <v>2.1365522503739092</v>
      </c>
      <c r="K4879" s="6">
        <f>G4879-J4879</f>
        <v>26.163447749626091</v>
      </c>
      <c r="L4879" s="6">
        <f>J4879+K4879-G4879</f>
        <v>0</v>
      </c>
      <c r="M4879" s="6">
        <v>689.04422989999898</v>
      </c>
      <c r="N4879" s="6">
        <f t="shared" si="457"/>
        <v>1.4512856455457584E-3</v>
      </c>
      <c r="O4879" s="6">
        <f t="shared" si="458"/>
        <v>28.3</v>
      </c>
      <c r="P4879" s="6">
        <f>O4879-G4879</f>
        <v>0</v>
      </c>
      <c r="Q4879" s="6">
        <f>1/(LN(F4879))</f>
        <v>0.15301503588726439</v>
      </c>
      <c r="R4879" s="6">
        <f t="shared" si="459"/>
        <v>88.243006121005948</v>
      </c>
      <c r="S4879" s="6">
        <f>H4879-R4879</f>
        <v>-88.243006121005948</v>
      </c>
      <c r="T4879" s="6">
        <f>R4879+S4879-H4879</f>
        <v>0</v>
      </c>
      <c r="U4879" s="6">
        <f t="shared" si="460"/>
        <v>88.243006121005948</v>
      </c>
      <c r="V4879" s="6">
        <f t="shared" si="461"/>
        <v>0</v>
      </c>
      <c r="W4879" s="6">
        <f>V4879-H4879</f>
        <v>0</v>
      </c>
      <c r="X4879" s="6">
        <v>16.913</v>
      </c>
      <c r="Y4879" s="6">
        <v>59467274</v>
      </c>
      <c r="Z4879" s="6">
        <f>(X4879/1000)*Y4879</f>
        <v>1005770.0051620001</v>
      </c>
      <c r="AA4879" s="6">
        <f>(P4879/1000)*Z4879</f>
        <v>0</v>
      </c>
      <c r="AB4879" s="6">
        <f>(W4879/100000)*Z4879</f>
        <v>0</v>
      </c>
    </row>
    <row r="4880" spans="1:28" x14ac:dyDescent="0.35">
      <c r="A4880" s="6" t="s">
        <v>5257</v>
      </c>
      <c r="B4880" s="6" t="s">
        <v>5250</v>
      </c>
      <c r="C4880" s="6" t="s">
        <v>5251</v>
      </c>
      <c r="D4880" s="6">
        <v>1996</v>
      </c>
      <c r="E4880" s="9" t="s">
        <v>6001</v>
      </c>
      <c r="F4880" s="6">
        <v>740.63116799999898</v>
      </c>
      <c r="G4880" s="9">
        <v>26.9</v>
      </c>
      <c r="I4880" s="6">
        <f>1/F4880</f>
        <v>1.3501997258640909E-3</v>
      </c>
      <c r="J4880" s="6">
        <f t="shared" si="456"/>
        <v>1.9877356822228716</v>
      </c>
      <c r="K4880" s="6">
        <f>G4880-J4880</f>
        <v>24.912264317777126</v>
      </c>
      <c r="L4880" s="6">
        <f>J4880+K4880-G4880</f>
        <v>0</v>
      </c>
      <c r="M4880" s="6">
        <v>740.63116799999898</v>
      </c>
      <c r="N4880" s="6">
        <f t="shared" si="457"/>
        <v>1.3501997258640909E-3</v>
      </c>
      <c r="O4880" s="6">
        <f t="shared" si="458"/>
        <v>26.9</v>
      </c>
      <c r="P4880" s="6">
        <f>O4880-G4880</f>
        <v>0</v>
      </c>
      <c r="Q4880" s="6">
        <f>1/(LN(F4880))</f>
        <v>0.15134310759662983</v>
      </c>
      <c r="R4880" s="6">
        <f t="shared" si="459"/>
        <v>87.278813435438451</v>
      </c>
      <c r="S4880" s="6">
        <f>H4880-R4880</f>
        <v>-87.278813435438451</v>
      </c>
      <c r="T4880" s="6">
        <f>R4880+S4880-H4880</f>
        <v>0</v>
      </c>
      <c r="U4880" s="6">
        <f t="shared" si="460"/>
        <v>87.278813435438451</v>
      </c>
      <c r="V4880" s="6">
        <f t="shared" si="461"/>
        <v>0</v>
      </c>
      <c r="W4880" s="6">
        <f>V4880-H4880</f>
        <v>0</v>
      </c>
      <c r="X4880" s="6">
        <v>16.417000000000002</v>
      </c>
      <c r="Y4880" s="6">
        <v>60130186</v>
      </c>
      <c r="Z4880" s="6">
        <f>(X4880/1000)*Y4880</f>
        <v>987157.26356200001</v>
      </c>
      <c r="AA4880" s="6">
        <f>(P4880/1000)*Z4880</f>
        <v>0</v>
      </c>
      <c r="AB4880" s="6">
        <f>(W4880/100000)*Z4880</f>
        <v>0</v>
      </c>
    </row>
    <row r="4881" spans="1:28" x14ac:dyDescent="0.35">
      <c r="A4881" s="6" t="s">
        <v>5258</v>
      </c>
      <c r="B4881" s="6" t="s">
        <v>5250</v>
      </c>
      <c r="C4881" s="6" t="s">
        <v>5251</v>
      </c>
      <c r="D4881" s="6">
        <v>1997</v>
      </c>
      <c r="E4881" s="9" t="s">
        <v>6001</v>
      </c>
      <c r="F4881" s="6">
        <v>703.95523900000001</v>
      </c>
      <c r="G4881" s="9">
        <v>25.5</v>
      </c>
      <c r="I4881" s="6">
        <f>1/F4881</f>
        <v>1.4205448650691838E-3</v>
      </c>
      <c r="J4881" s="6">
        <f t="shared" si="456"/>
        <v>2.0912963189126859</v>
      </c>
      <c r="K4881" s="6">
        <f>G4881-J4881</f>
        <v>23.408703681087314</v>
      </c>
      <c r="L4881" s="6">
        <f>J4881+K4881-G4881</f>
        <v>0</v>
      </c>
      <c r="M4881" s="6">
        <v>703.95523900000001</v>
      </c>
      <c r="N4881" s="6">
        <f t="shared" si="457"/>
        <v>1.4205448650691838E-3</v>
      </c>
      <c r="O4881" s="6">
        <f t="shared" si="458"/>
        <v>25.5</v>
      </c>
      <c r="P4881" s="6">
        <f>O4881-G4881</f>
        <v>0</v>
      </c>
      <c r="Q4881" s="6">
        <f>1/(LN(F4881))</f>
        <v>0.15251540361216712</v>
      </c>
      <c r="R4881" s="6">
        <f t="shared" si="459"/>
        <v>87.954870686118724</v>
      </c>
      <c r="S4881" s="6">
        <f>H4881-R4881</f>
        <v>-87.954870686118724</v>
      </c>
      <c r="T4881" s="6">
        <f>R4881+S4881-H4881</f>
        <v>0</v>
      </c>
      <c r="U4881" s="6">
        <f t="shared" si="460"/>
        <v>87.954870686118724</v>
      </c>
      <c r="V4881" s="6">
        <f t="shared" si="461"/>
        <v>0</v>
      </c>
      <c r="W4881" s="6">
        <f>V4881-H4881</f>
        <v>0</v>
      </c>
      <c r="X4881" s="6">
        <v>15.92</v>
      </c>
      <c r="Y4881" s="6">
        <v>60846582</v>
      </c>
      <c r="Z4881" s="6">
        <f>(X4881/1000)*Y4881</f>
        <v>968677.58544000005</v>
      </c>
      <c r="AA4881" s="6">
        <f>(P4881/1000)*Z4881</f>
        <v>0</v>
      </c>
      <c r="AB4881" s="6">
        <f>(W4881/100000)*Z4881</f>
        <v>0</v>
      </c>
    </row>
    <row r="4882" spans="1:28" x14ac:dyDescent="0.35">
      <c r="A4882" s="6" t="s">
        <v>5259</v>
      </c>
      <c r="B4882" s="6" t="s">
        <v>5250</v>
      </c>
      <c r="C4882" s="6" t="s">
        <v>5251</v>
      </c>
      <c r="D4882" s="6">
        <v>1998</v>
      </c>
      <c r="E4882" s="9" t="s">
        <v>6001</v>
      </c>
      <c r="F4882" s="6">
        <v>563.128727999999</v>
      </c>
      <c r="G4882" s="9">
        <v>24.3</v>
      </c>
      <c r="I4882" s="6">
        <f>1/F4882</f>
        <v>1.7757929053834416E-3</v>
      </c>
      <c r="J4882" s="6">
        <f t="shared" si="456"/>
        <v>2.6142850236544897</v>
      </c>
      <c r="K4882" s="6">
        <f>G4882-J4882</f>
        <v>21.685714976345512</v>
      </c>
      <c r="L4882" s="6">
        <f>J4882+K4882-G4882</f>
        <v>0</v>
      </c>
      <c r="M4882" s="6">
        <v>563.128727999999</v>
      </c>
      <c r="N4882" s="6">
        <f t="shared" si="457"/>
        <v>1.7757929053834416E-3</v>
      </c>
      <c r="O4882" s="6">
        <f t="shared" si="458"/>
        <v>24.3</v>
      </c>
      <c r="P4882" s="6">
        <f>O4882-G4882</f>
        <v>0</v>
      </c>
      <c r="Q4882" s="6">
        <f>1/(LN(F4882))</f>
        <v>0.15789037619560164</v>
      </c>
      <c r="R4882" s="6">
        <f t="shared" si="459"/>
        <v>91.054590500122501</v>
      </c>
      <c r="S4882" s="6">
        <f>H4882-R4882</f>
        <v>-91.054590500122501</v>
      </c>
      <c r="T4882" s="6">
        <f>R4882+S4882-H4882</f>
        <v>0</v>
      </c>
      <c r="U4882" s="6">
        <f t="shared" si="460"/>
        <v>91.054590500122501</v>
      </c>
      <c r="V4882" s="6">
        <f t="shared" si="461"/>
        <v>0</v>
      </c>
      <c r="W4882" s="6">
        <f>V4882-H4882</f>
        <v>0</v>
      </c>
      <c r="X4882" s="6">
        <v>15.433</v>
      </c>
      <c r="Y4882" s="6">
        <v>61585103</v>
      </c>
      <c r="Z4882" s="6">
        <f>(X4882/1000)*Y4882</f>
        <v>950442.89459899999</v>
      </c>
      <c r="AA4882" s="6">
        <f>(P4882/1000)*Z4882</f>
        <v>0</v>
      </c>
      <c r="AB4882" s="6">
        <f>(W4882/100000)*Z4882</f>
        <v>0</v>
      </c>
    </row>
    <row r="4883" spans="1:28" x14ac:dyDescent="0.35">
      <c r="A4883" s="6" t="s">
        <v>5260</v>
      </c>
      <c r="B4883" s="6" t="s">
        <v>5250</v>
      </c>
      <c r="C4883" s="6" t="s">
        <v>5251</v>
      </c>
      <c r="D4883" s="6">
        <v>1999</v>
      </c>
      <c r="E4883" s="9" t="s">
        <v>6001</v>
      </c>
      <c r="F4883" s="6">
        <v>559.048089</v>
      </c>
      <c r="G4883" s="9">
        <v>23.1</v>
      </c>
      <c r="I4883" s="6">
        <f>1/F4883</f>
        <v>1.7887548847340751E-3</v>
      </c>
      <c r="J4883" s="6">
        <f t="shared" si="456"/>
        <v>2.633367377452926</v>
      </c>
      <c r="K4883" s="6">
        <f>G4883-J4883</f>
        <v>20.466632622547074</v>
      </c>
      <c r="L4883" s="6">
        <f>J4883+K4883-G4883</f>
        <v>0</v>
      </c>
      <c r="M4883" s="6">
        <v>559.048089</v>
      </c>
      <c r="N4883" s="6">
        <f t="shared" si="457"/>
        <v>1.7887548847340751E-3</v>
      </c>
      <c r="O4883" s="6">
        <f t="shared" si="458"/>
        <v>23.1</v>
      </c>
      <c r="P4883" s="6">
        <f>O4883-G4883</f>
        <v>0</v>
      </c>
      <c r="Q4883" s="6">
        <f>1/(LN(F4883))</f>
        <v>0.15807188976551104</v>
      </c>
      <c r="R4883" s="6">
        <f t="shared" si="459"/>
        <v>91.1592684683214</v>
      </c>
      <c r="S4883" s="6">
        <f>H4883-R4883</f>
        <v>-91.1592684683214</v>
      </c>
      <c r="T4883" s="6">
        <f>R4883+S4883-H4883</f>
        <v>0</v>
      </c>
      <c r="U4883" s="6">
        <f t="shared" si="460"/>
        <v>91.1592684683214</v>
      </c>
      <c r="V4883" s="6">
        <f t="shared" si="461"/>
        <v>0</v>
      </c>
      <c r="W4883" s="6">
        <f>V4883-H4883</f>
        <v>0</v>
      </c>
      <c r="X4883" s="6">
        <v>14.965</v>
      </c>
      <c r="Y4883" s="6">
        <v>62298571</v>
      </c>
      <c r="Z4883" s="6">
        <f>(X4883/1000)*Y4883</f>
        <v>932298.11501499999</v>
      </c>
      <c r="AA4883" s="6">
        <f>(P4883/1000)*Z4883</f>
        <v>0</v>
      </c>
      <c r="AB4883" s="6">
        <f>(W4883/100000)*Z4883</f>
        <v>0</v>
      </c>
    </row>
    <row r="4884" spans="1:28" x14ac:dyDescent="0.35">
      <c r="A4884" s="6" t="s">
        <v>5261</v>
      </c>
      <c r="B4884" s="6" t="s">
        <v>5250</v>
      </c>
      <c r="C4884" s="6" t="s">
        <v>5251</v>
      </c>
      <c r="D4884" s="6">
        <v>2000</v>
      </c>
      <c r="E4884" s="9" t="s">
        <v>6001</v>
      </c>
      <c r="F4884" s="6">
        <v>577.89011789999995</v>
      </c>
      <c r="G4884" s="9">
        <v>22</v>
      </c>
      <c r="H4884" s="9">
        <v>43</v>
      </c>
      <c r="I4884" s="6">
        <f>1/F4884</f>
        <v>1.7304327743722439E-3</v>
      </c>
      <c r="J4884" s="6">
        <f t="shared" si="456"/>
        <v>2.5475067913425558</v>
      </c>
      <c r="K4884" s="6">
        <f>G4884-J4884</f>
        <v>19.452493208657444</v>
      </c>
      <c r="L4884" s="6">
        <f>J4884+K4884-G4884</f>
        <v>0</v>
      </c>
      <c r="M4884" s="6">
        <v>577.89011789999995</v>
      </c>
      <c r="N4884" s="6">
        <f t="shared" si="457"/>
        <v>1.7304327743722439E-3</v>
      </c>
      <c r="O4884" s="6">
        <f t="shared" si="458"/>
        <v>22</v>
      </c>
      <c r="P4884" s="6">
        <f>O4884-G4884</f>
        <v>0</v>
      </c>
      <c r="Q4884" s="6">
        <f>1/(LN(F4884))</f>
        <v>0.15724794105648068</v>
      </c>
      <c r="R4884" s="6">
        <f t="shared" si="459"/>
        <v>90.684101367567138</v>
      </c>
      <c r="S4884" s="6">
        <f>H4884-R4884</f>
        <v>-47.684101367567138</v>
      </c>
      <c r="T4884" s="6">
        <f>R4884+S4884-H4884</f>
        <v>0</v>
      </c>
      <c r="U4884" s="6">
        <f t="shared" si="460"/>
        <v>90.684101367567138</v>
      </c>
      <c r="V4884" s="6">
        <f t="shared" si="461"/>
        <v>43</v>
      </c>
      <c r="W4884" s="6">
        <f>V4884-H4884</f>
        <v>0</v>
      </c>
      <c r="X4884" s="6">
        <v>14.523999999999999</v>
      </c>
      <c r="Y4884" s="6">
        <v>62952642</v>
      </c>
      <c r="Z4884" s="6">
        <f>(X4884/1000)*Y4884</f>
        <v>914324.17240799987</v>
      </c>
      <c r="AA4884" s="6">
        <f>(P4884/1000)*Z4884</f>
        <v>0</v>
      </c>
      <c r="AB4884" s="6">
        <f>(W4884/100000)*Z4884</f>
        <v>0</v>
      </c>
    </row>
    <row r="4885" spans="1:28" x14ac:dyDescent="0.35">
      <c r="A4885" s="6" t="s">
        <v>5262</v>
      </c>
      <c r="B4885" s="6" t="s">
        <v>5250</v>
      </c>
      <c r="C4885" s="6" t="s">
        <v>5251</v>
      </c>
      <c r="D4885" s="6">
        <v>2001</v>
      </c>
      <c r="E4885" s="9" t="s">
        <v>6001</v>
      </c>
      <c r="F4885" s="6">
        <v>642.25216560000001</v>
      </c>
      <c r="G4885" s="9">
        <v>20.9</v>
      </c>
      <c r="H4885" s="9">
        <v>43</v>
      </c>
      <c r="I4885" s="6">
        <f>1/F4885</f>
        <v>1.5570208300750338E-3</v>
      </c>
      <c r="J4885" s="6">
        <f t="shared" si="456"/>
        <v>2.2922133685990334</v>
      </c>
      <c r="K4885" s="6">
        <f>G4885-J4885</f>
        <v>18.607786631400966</v>
      </c>
      <c r="L4885" s="6">
        <f>J4885+K4885-G4885</f>
        <v>0</v>
      </c>
      <c r="M4885" s="6">
        <v>642.25216560000001</v>
      </c>
      <c r="N4885" s="6">
        <f t="shared" si="457"/>
        <v>1.5570208300750338E-3</v>
      </c>
      <c r="O4885" s="6">
        <f t="shared" si="458"/>
        <v>20.9</v>
      </c>
      <c r="P4885" s="6">
        <f>O4885-G4885</f>
        <v>0</v>
      </c>
      <c r="Q4885" s="6">
        <f>1/(LN(F4885))</f>
        <v>0.15467949538925599</v>
      </c>
      <c r="R4885" s="6">
        <f t="shared" si="459"/>
        <v>89.20289159350699</v>
      </c>
      <c r="S4885" s="6">
        <f>H4885-R4885</f>
        <v>-46.20289159350699</v>
      </c>
      <c r="T4885" s="6">
        <f>R4885+S4885-H4885</f>
        <v>0</v>
      </c>
      <c r="U4885" s="6">
        <f t="shared" si="460"/>
        <v>89.20289159350699</v>
      </c>
      <c r="V4885" s="6">
        <f t="shared" si="461"/>
        <v>43</v>
      </c>
      <c r="W4885" s="6">
        <f>V4885-H4885</f>
        <v>0</v>
      </c>
      <c r="X4885" s="6">
        <v>14.118</v>
      </c>
      <c r="Y4885" s="6">
        <v>63539196</v>
      </c>
      <c r="Z4885" s="6">
        <f>(X4885/1000)*Y4885</f>
        <v>897046.36912799999</v>
      </c>
      <c r="AA4885" s="6">
        <f>(P4885/1000)*Z4885</f>
        <v>0</v>
      </c>
      <c r="AB4885" s="6">
        <f>(W4885/100000)*Z4885</f>
        <v>0</v>
      </c>
    </row>
    <row r="4886" spans="1:28" x14ac:dyDescent="0.35">
      <c r="A4886" s="6" t="s">
        <v>5263</v>
      </c>
      <c r="B4886" s="6" t="s">
        <v>5250</v>
      </c>
      <c r="C4886" s="6" t="s">
        <v>5251</v>
      </c>
      <c r="D4886" s="6">
        <v>2002</v>
      </c>
      <c r="E4886" s="9" t="s">
        <v>6001</v>
      </c>
      <c r="F4886" s="6">
        <v>654.46388100000001</v>
      </c>
      <c r="G4886" s="9">
        <v>19.899999999999999</v>
      </c>
      <c r="H4886" s="9">
        <v>44</v>
      </c>
      <c r="I4886" s="6">
        <f>1/F4886</f>
        <v>1.5279682027250026E-3</v>
      </c>
      <c r="J4886" s="6">
        <f t="shared" si="456"/>
        <v>2.2494427007194915</v>
      </c>
      <c r="K4886" s="6">
        <f>G4886-J4886</f>
        <v>17.650557299280507</v>
      </c>
      <c r="L4886" s="6">
        <f>J4886+K4886-G4886</f>
        <v>0</v>
      </c>
      <c r="M4886" s="6">
        <v>654.46388100000001</v>
      </c>
      <c r="N4886" s="6">
        <f t="shared" si="457"/>
        <v>1.5279682027250026E-3</v>
      </c>
      <c r="O4886" s="6">
        <f t="shared" si="458"/>
        <v>19.899999999999999</v>
      </c>
      <c r="P4886" s="6">
        <f>O4886-G4886</f>
        <v>0</v>
      </c>
      <c r="Q4886" s="6">
        <f>1/(LN(F4886))</f>
        <v>0.15423015375316113</v>
      </c>
      <c r="R4886" s="6">
        <f t="shared" si="459"/>
        <v>88.94375851867926</v>
      </c>
      <c r="S4886" s="6">
        <f>H4886-R4886</f>
        <v>-44.94375851867926</v>
      </c>
      <c r="T4886" s="6">
        <f>R4886+S4886-H4886</f>
        <v>0</v>
      </c>
      <c r="U4886" s="6">
        <f t="shared" si="460"/>
        <v>88.94375851867926</v>
      </c>
      <c r="V4886" s="6">
        <f t="shared" si="461"/>
        <v>44</v>
      </c>
      <c r="W4886" s="6">
        <f>V4886-H4886</f>
        <v>0</v>
      </c>
      <c r="X4886" s="6">
        <v>13.750999999999999</v>
      </c>
      <c r="Y4886" s="6">
        <v>64069087</v>
      </c>
      <c r="Z4886" s="6">
        <f>(X4886/1000)*Y4886</f>
        <v>881014.0153369999</v>
      </c>
      <c r="AA4886" s="6">
        <f>(P4886/1000)*Z4886</f>
        <v>0</v>
      </c>
      <c r="AB4886" s="6">
        <f>(W4886/100000)*Z4886</f>
        <v>0</v>
      </c>
    </row>
    <row r="4887" spans="1:28" x14ac:dyDescent="0.35">
      <c r="A4887" s="6" t="s">
        <v>5264</v>
      </c>
      <c r="B4887" s="6" t="s">
        <v>5250</v>
      </c>
      <c r="C4887" s="6" t="s">
        <v>5251</v>
      </c>
      <c r="D4887" s="6">
        <v>2003</v>
      </c>
      <c r="E4887" s="9" t="s">
        <v>6001</v>
      </c>
      <c r="F4887" s="6">
        <v>784.02128000000005</v>
      </c>
      <c r="G4887" s="9">
        <v>19</v>
      </c>
      <c r="H4887" s="9">
        <v>44</v>
      </c>
      <c r="I4887" s="6">
        <f>1/F4887</f>
        <v>1.2754755840300662E-3</v>
      </c>
      <c r="J4887" s="6">
        <f t="shared" si="456"/>
        <v>1.8777283698217988</v>
      </c>
      <c r="K4887" s="6">
        <f>G4887-J4887</f>
        <v>17.122271630178201</v>
      </c>
      <c r="L4887" s="6">
        <f>J4887+K4887-G4887</f>
        <v>0</v>
      </c>
      <c r="M4887" s="6">
        <v>784.02128000000005</v>
      </c>
      <c r="N4887" s="6">
        <f t="shared" si="457"/>
        <v>1.2754755840300662E-3</v>
      </c>
      <c r="O4887" s="6">
        <f t="shared" si="458"/>
        <v>19</v>
      </c>
      <c r="P4887" s="6">
        <f>O4887-G4887</f>
        <v>0</v>
      </c>
      <c r="Q4887" s="6">
        <f>1/(LN(F4887))</f>
        <v>0.15005020313286022</v>
      </c>
      <c r="R4887" s="6">
        <f t="shared" si="459"/>
        <v>86.533201895704835</v>
      </c>
      <c r="S4887" s="6">
        <f>H4887-R4887</f>
        <v>-42.533201895704835</v>
      </c>
      <c r="T4887" s="6">
        <f>R4887+S4887-H4887</f>
        <v>0</v>
      </c>
      <c r="U4887" s="6">
        <f t="shared" si="460"/>
        <v>86.533201895704835</v>
      </c>
      <c r="V4887" s="6">
        <f t="shared" si="461"/>
        <v>44</v>
      </c>
      <c r="W4887" s="6">
        <f>V4887-H4887</f>
        <v>0</v>
      </c>
      <c r="X4887" s="6">
        <v>13.423</v>
      </c>
      <c r="Y4887" s="6">
        <v>64549866</v>
      </c>
      <c r="Z4887" s="6">
        <f>(X4887/1000)*Y4887</f>
        <v>866452.851318</v>
      </c>
      <c r="AA4887" s="6">
        <f>(P4887/1000)*Z4887</f>
        <v>0</v>
      </c>
      <c r="AB4887" s="6">
        <f>(W4887/100000)*Z4887</f>
        <v>0</v>
      </c>
    </row>
    <row r="4888" spans="1:28" x14ac:dyDescent="0.35">
      <c r="A4888" s="6" t="s">
        <v>5265</v>
      </c>
      <c r="B4888" s="6" t="s">
        <v>5250</v>
      </c>
      <c r="C4888" s="6" t="s">
        <v>5251</v>
      </c>
      <c r="D4888" s="6">
        <v>2004</v>
      </c>
      <c r="E4888" s="9" t="s">
        <v>6001</v>
      </c>
      <c r="F4888" s="6">
        <v>830.9719857</v>
      </c>
      <c r="G4888" s="9">
        <v>18.100000000000001</v>
      </c>
      <c r="H4888" s="9">
        <v>46</v>
      </c>
      <c r="I4888" s="6">
        <f>1/F4888</f>
        <v>1.2034100032356843E-3</v>
      </c>
      <c r="J4888" s="6">
        <f t="shared" si="456"/>
        <v>1.7716349351535066</v>
      </c>
      <c r="K4888" s="6">
        <f>G4888-J4888</f>
        <v>16.328365064846494</v>
      </c>
      <c r="L4888" s="6">
        <f>J4888+K4888-G4888</f>
        <v>0</v>
      </c>
      <c r="M4888" s="6">
        <v>830.9719857</v>
      </c>
      <c r="N4888" s="6">
        <f t="shared" si="457"/>
        <v>1.2034100032356843E-3</v>
      </c>
      <c r="O4888" s="6">
        <f t="shared" si="458"/>
        <v>18.100000000000001</v>
      </c>
      <c r="P4888" s="6">
        <f>O4888-G4888</f>
        <v>0</v>
      </c>
      <c r="Q4888" s="6">
        <f>1/(LN(F4888))</f>
        <v>0.14875205764157479</v>
      </c>
      <c r="R4888" s="6">
        <f t="shared" si="459"/>
        <v>85.784567881607984</v>
      </c>
      <c r="S4888" s="6">
        <f>H4888-R4888</f>
        <v>-39.784567881607984</v>
      </c>
      <c r="T4888" s="6">
        <f>R4888+S4888-H4888</f>
        <v>0</v>
      </c>
      <c r="U4888" s="6">
        <f t="shared" si="460"/>
        <v>85.784567881607984</v>
      </c>
      <c r="V4888" s="6">
        <f t="shared" si="461"/>
        <v>46</v>
      </c>
      <c r="W4888" s="6">
        <f>V4888-H4888</f>
        <v>0</v>
      </c>
      <c r="X4888" s="6">
        <v>13.131</v>
      </c>
      <c r="Y4888" s="6">
        <v>64995299</v>
      </c>
      <c r="Z4888" s="6">
        <f>(X4888/1000)*Y4888</f>
        <v>853453.27116900007</v>
      </c>
      <c r="AA4888" s="6">
        <f>(P4888/1000)*Z4888</f>
        <v>0</v>
      </c>
      <c r="AB4888" s="6">
        <f>(W4888/100000)*Z4888</f>
        <v>0</v>
      </c>
    </row>
    <row r="4889" spans="1:28" x14ac:dyDescent="0.35">
      <c r="A4889" s="6" t="s">
        <v>5266</v>
      </c>
      <c r="B4889" s="6" t="s">
        <v>5250</v>
      </c>
      <c r="C4889" s="6" t="s">
        <v>5251</v>
      </c>
      <c r="D4889" s="6">
        <v>2005</v>
      </c>
      <c r="E4889" s="9" t="s">
        <v>6001</v>
      </c>
      <c r="F4889" s="6">
        <v>922.66686329999902</v>
      </c>
      <c r="G4889" s="9">
        <v>17.2</v>
      </c>
      <c r="H4889" s="9">
        <v>43</v>
      </c>
      <c r="I4889" s="6">
        <f>1/F4889</f>
        <v>1.0838147979254529E-3</v>
      </c>
      <c r="J4889" s="6">
        <f t="shared" si="456"/>
        <v>1.5955693853950954</v>
      </c>
      <c r="K4889" s="6">
        <f>G4889-J4889</f>
        <v>15.604430614604905</v>
      </c>
      <c r="L4889" s="6">
        <f>J4889+K4889-G4889</f>
        <v>0</v>
      </c>
      <c r="M4889" s="6">
        <v>922.66686329999902</v>
      </c>
      <c r="N4889" s="6">
        <f t="shared" si="457"/>
        <v>1.0838147979254529E-3</v>
      </c>
      <c r="O4889" s="6">
        <f t="shared" si="458"/>
        <v>17.2</v>
      </c>
      <c r="P4889" s="6">
        <f>O4889-G4889</f>
        <v>0</v>
      </c>
      <c r="Q4889" s="6">
        <f>1/(LN(F4889))</f>
        <v>0.14647146774866399</v>
      </c>
      <c r="R4889" s="6">
        <f t="shared" si="459"/>
        <v>84.469363093315778</v>
      </c>
      <c r="S4889" s="6">
        <f>H4889-R4889</f>
        <v>-41.469363093315778</v>
      </c>
      <c r="T4889" s="6">
        <f>R4889+S4889-H4889</f>
        <v>0</v>
      </c>
      <c r="U4889" s="6">
        <f t="shared" si="460"/>
        <v>84.469363093315778</v>
      </c>
      <c r="V4889" s="6">
        <f t="shared" si="461"/>
        <v>43</v>
      </c>
      <c r="W4889" s="6">
        <f>V4889-H4889</f>
        <v>0</v>
      </c>
      <c r="X4889" s="6">
        <v>12.87</v>
      </c>
      <c r="Y4889" s="6">
        <v>65416189</v>
      </c>
      <c r="Z4889" s="6">
        <f>(X4889/1000)*Y4889</f>
        <v>841906.35242999997</v>
      </c>
      <c r="AA4889" s="6">
        <f>(P4889/1000)*Z4889</f>
        <v>0</v>
      </c>
      <c r="AB4889" s="6">
        <f>(W4889/100000)*Z4889</f>
        <v>0</v>
      </c>
    </row>
    <row r="4890" spans="1:28" x14ac:dyDescent="0.35">
      <c r="A4890" s="6" t="s">
        <v>5267</v>
      </c>
      <c r="B4890" s="6" t="s">
        <v>5250</v>
      </c>
      <c r="C4890" s="6" t="s">
        <v>5251</v>
      </c>
      <c r="D4890" s="6">
        <v>2006</v>
      </c>
      <c r="E4890" s="9" t="s">
        <v>6001</v>
      </c>
      <c r="F4890" s="6">
        <v>915.14890979999996</v>
      </c>
      <c r="G4890" s="9">
        <v>16.399999999999999</v>
      </c>
      <c r="H4890" s="9">
        <v>42</v>
      </c>
      <c r="I4890" s="6">
        <f>1/F4890</f>
        <v>1.0927183426558895E-3</v>
      </c>
      <c r="J4890" s="6">
        <f t="shared" si="456"/>
        <v>1.6086769969728048</v>
      </c>
      <c r="K4890" s="6">
        <f>G4890-J4890</f>
        <v>14.791323003027195</v>
      </c>
      <c r="L4890" s="6">
        <f>J4890+K4890-G4890</f>
        <v>0</v>
      </c>
      <c r="M4890" s="6">
        <v>915.14890979999996</v>
      </c>
      <c r="N4890" s="6">
        <f t="shared" si="457"/>
        <v>1.0927183426558895E-3</v>
      </c>
      <c r="O4890" s="6">
        <f t="shared" si="458"/>
        <v>16.399999999999999</v>
      </c>
      <c r="P4890" s="6">
        <f>O4890-G4890</f>
        <v>0</v>
      </c>
      <c r="Q4890" s="6">
        <f>1/(LN(F4890))</f>
        <v>0.14664720219361552</v>
      </c>
      <c r="R4890" s="6">
        <f t="shared" si="459"/>
        <v>84.570708269047103</v>
      </c>
      <c r="S4890" s="6">
        <f>H4890-R4890</f>
        <v>-42.570708269047103</v>
      </c>
      <c r="T4890" s="6">
        <f>R4890+S4890-H4890</f>
        <v>0</v>
      </c>
      <c r="U4890" s="6">
        <f t="shared" si="460"/>
        <v>84.570708269047103</v>
      </c>
      <c r="V4890" s="6">
        <f t="shared" si="461"/>
        <v>42</v>
      </c>
      <c r="W4890" s="6">
        <f>V4890-H4890</f>
        <v>0</v>
      </c>
      <c r="X4890" s="6">
        <v>12.632</v>
      </c>
      <c r="Y4890" s="6">
        <v>65812536</v>
      </c>
      <c r="Z4890" s="6">
        <f>(X4890/1000)*Y4890</f>
        <v>831343.95475199993</v>
      </c>
      <c r="AA4890" s="6">
        <f>(P4890/1000)*Z4890</f>
        <v>0</v>
      </c>
      <c r="AB4890" s="6">
        <f>(W4890/100000)*Z4890</f>
        <v>0</v>
      </c>
    </row>
    <row r="4891" spans="1:28" x14ac:dyDescent="0.35">
      <c r="A4891" s="6" t="s">
        <v>5268</v>
      </c>
      <c r="B4891" s="6" t="s">
        <v>5250</v>
      </c>
      <c r="C4891" s="6" t="s">
        <v>5251</v>
      </c>
      <c r="D4891" s="6">
        <v>2007</v>
      </c>
      <c r="E4891" s="9" t="s">
        <v>6001</v>
      </c>
      <c r="F4891" s="6">
        <v>934.35035760000005</v>
      </c>
      <c r="G4891" s="9">
        <v>15.6</v>
      </c>
      <c r="H4891" s="9">
        <v>42</v>
      </c>
      <c r="I4891" s="6">
        <f>1/F4891</f>
        <v>1.0702623398878227E-3</v>
      </c>
      <c r="J4891" s="6">
        <f t="shared" si="456"/>
        <v>1.5756177412737151</v>
      </c>
      <c r="K4891" s="6">
        <f>G4891-J4891</f>
        <v>14.024382258726284</v>
      </c>
      <c r="L4891" s="6">
        <f>J4891+K4891-G4891</f>
        <v>0</v>
      </c>
      <c r="M4891" s="6">
        <v>934.35035760000005</v>
      </c>
      <c r="N4891" s="6">
        <f t="shared" si="457"/>
        <v>1.0702623398878227E-3</v>
      </c>
      <c r="O4891" s="6">
        <f t="shared" si="458"/>
        <v>15.6</v>
      </c>
      <c r="P4891" s="6">
        <f>O4891-G4891</f>
        <v>0</v>
      </c>
      <c r="Q4891" s="6">
        <f>1/(LN(F4891))</f>
        <v>0.14620200489318652</v>
      </c>
      <c r="R4891" s="6">
        <f t="shared" si="459"/>
        <v>84.313965211876209</v>
      </c>
      <c r="S4891" s="6">
        <f>H4891-R4891</f>
        <v>-42.313965211876209</v>
      </c>
      <c r="T4891" s="6">
        <f>R4891+S4891-H4891</f>
        <v>0</v>
      </c>
      <c r="U4891" s="6">
        <f t="shared" si="460"/>
        <v>84.313965211876209</v>
      </c>
      <c r="V4891" s="6">
        <f t="shared" si="461"/>
        <v>42</v>
      </c>
      <c r="W4891" s="6">
        <f>V4891-H4891</f>
        <v>0</v>
      </c>
      <c r="X4891" s="6">
        <v>12.407</v>
      </c>
      <c r="Y4891" s="6">
        <v>66182067</v>
      </c>
      <c r="Z4891" s="6">
        <f>(X4891/1000)*Y4891</f>
        <v>821120.90526899998</v>
      </c>
      <c r="AA4891" s="6">
        <f>(P4891/1000)*Z4891</f>
        <v>0</v>
      </c>
      <c r="AB4891" s="6">
        <f>(W4891/100000)*Z4891</f>
        <v>0</v>
      </c>
    </row>
    <row r="4892" spans="1:28" x14ac:dyDescent="0.35">
      <c r="A4892" s="6" t="s">
        <v>5269</v>
      </c>
      <c r="B4892" s="6" t="s">
        <v>5250</v>
      </c>
      <c r="C4892" s="6" t="s">
        <v>5251</v>
      </c>
      <c r="D4892" s="6">
        <v>2008</v>
      </c>
      <c r="E4892" s="9" t="s">
        <v>6001</v>
      </c>
      <c r="F4892" s="6">
        <v>965.177277</v>
      </c>
      <c r="G4892" s="9">
        <v>14.9</v>
      </c>
      <c r="H4892" s="9">
        <v>43</v>
      </c>
      <c r="I4892" s="6">
        <f>1/F4892</f>
        <v>1.0360790953432278E-3</v>
      </c>
      <c r="J4892" s="6">
        <f t="shared" si="456"/>
        <v>1.5252938865032977</v>
      </c>
      <c r="K4892" s="6">
        <f>G4892-J4892</f>
        <v>13.374706113496703</v>
      </c>
      <c r="L4892" s="6">
        <f>J4892+K4892-G4892</f>
        <v>0</v>
      </c>
      <c r="M4892" s="6">
        <v>965.177277</v>
      </c>
      <c r="N4892" s="6">
        <f t="shared" si="457"/>
        <v>1.0360790953432278E-3</v>
      </c>
      <c r="O4892" s="6">
        <f t="shared" si="458"/>
        <v>14.9</v>
      </c>
      <c r="P4892" s="6">
        <f>O4892-G4892</f>
        <v>0</v>
      </c>
      <c r="Q4892" s="6">
        <f>1/(LN(F4892))</f>
        <v>0.14551144220204107</v>
      </c>
      <c r="R4892" s="6">
        <f t="shared" si="459"/>
        <v>83.915721160706084</v>
      </c>
      <c r="S4892" s="6">
        <f>H4892-R4892</f>
        <v>-40.915721160706084</v>
      </c>
      <c r="T4892" s="6">
        <f>R4892+S4892-H4892</f>
        <v>0</v>
      </c>
      <c r="U4892" s="6">
        <f t="shared" si="460"/>
        <v>83.915721160706084</v>
      </c>
      <c r="V4892" s="6">
        <f t="shared" si="461"/>
        <v>43</v>
      </c>
      <c r="W4892" s="6">
        <f>V4892-H4892</f>
        <v>0</v>
      </c>
      <c r="X4892" s="6">
        <v>12.188000000000001</v>
      </c>
      <c r="Y4892" s="6">
        <v>66530984</v>
      </c>
      <c r="Z4892" s="6">
        <f>(X4892/1000)*Y4892</f>
        <v>810879.63299200009</v>
      </c>
      <c r="AA4892" s="6">
        <f>(P4892/1000)*Z4892</f>
        <v>0</v>
      </c>
      <c r="AB4892" s="6">
        <f>(W4892/100000)*Z4892</f>
        <v>0</v>
      </c>
    </row>
    <row r="4893" spans="1:28" x14ac:dyDescent="0.35">
      <c r="A4893" s="6" t="s">
        <v>5270</v>
      </c>
      <c r="B4893" s="6" t="s">
        <v>5250</v>
      </c>
      <c r="C4893" s="6" t="s">
        <v>5251</v>
      </c>
      <c r="D4893" s="6">
        <v>2009</v>
      </c>
      <c r="E4893" s="9" t="s">
        <v>6001</v>
      </c>
      <c r="F4893" s="6">
        <v>903.87620849999996</v>
      </c>
      <c r="G4893" s="9">
        <v>14.2</v>
      </c>
      <c r="H4893" s="9">
        <v>43</v>
      </c>
      <c r="I4893" s="6">
        <f>1/F4893</f>
        <v>1.1063461905469548E-3</v>
      </c>
      <c r="J4893" s="6">
        <f t="shared" si="456"/>
        <v>1.6287396284532254</v>
      </c>
      <c r="K4893" s="6">
        <f>G4893-J4893</f>
        <v>12.571260371546774</v>
      </c>
      <c r="L4893" s="6">
        <f>J4893+K4893-G4893</f>
        <v>0</v>
      </c>
      <c r="M4893" s="6">
        <v>903.87620849999996</v>
      </c>
      <c r="N4893" s="6">
        <f t="shared" si="457"/>
        <v>1.1063461905469548E-3</v>
      </c>
      <c r="O4893" s="6">
        <f t="shared" si="458"/>
        <v>14.2</v>
      </c>
      <c r="P4893" s="6">
        <f>O4893-G4893</f>
        <v>0</v>
      </c>
      <c r="Q4893" s="6">
        <f>1/(LN(F4893))</f>
        <v>0.14691423370540413</v>
      </c>
      <c r="R4893" s="6">
        <f t="shared" si="459"/>
        <v>84.724704006738037</v>
      </c>
      <c r="S4893" s="6">
        <f>H4893-R4893</f>
        <v>-41.724704006738037</v>
      </c>
      <c r="T4893" s="6">
        <f>R4893+S4893-H4893</f>
        <v>0</v>
      </c>
      <c r="U4893" s="6">
        <f t="shared" si="460"/>
        <v>84.724704006738037</v>
      </c>
      <c r="V4893" s="6">
        <f t="shared" si="461"/>
        <v>43</v>
      </c>
      <c r="W4893" s="6">
        <f>V4893-H4893</f>
        <v>0</v>
      </c>
      <c r="X4893" s="6">
        <v>11.971</v>
      </c>
      <c r="Y4893" s="6">
        <v>66866839</v>
      </c>
      <c r="Z4893" s="6">
        <f>(X4893/1000)*Y4893</f>
        <v>800462.92966900009</v>
      </c>
      <c r="AA4893" s="6">
        <f>(P4893/1000)*Z4893</f>
        <v>0</v>
      </c>
      <c r="AB4893" s="6">
        <f>(W4893/100000)*Z4893</f>
        <v>0</v>
      </c>
    </row>
    <row r="4894" spans="1:28" x14ac:dyDescent="0.35">
      <c r="A4894" s="6" t="s">
        <v>5271</v>
      </c>
      <c r="B4894" s="6" t="s">
        <v>5250</v>
      </c>
      <c r="C4894" s="6" t="s">
        <v>5251</v>
      </c>
      <c r="D4894" s="6">
        <v>2010</v>
      </c>
      <c r="E4894" s="9" t="s">
        <v>6001</v>
      </c>
      <c r="F4894" s="6">
        <v>1043.6961208</v>
      </c>
      <c r="G4894" s="9">
        <v>13.6</v>
      </c>
      <c r="H4894" s="9">
        <v>42</v>
      </c>
      <c r="I4894" s="6">
        <f>1/F4894</f>
        <v>9.5813329193318586E-4</v>
      </c>
      <c r="J4894" s="6">
        <f t="shared" si="456"/>
        <v>1.4105437115849058</v>
      </c>
      <c r="K4894" s="6">
        <f>G4894-J4894</f>
        <v>12.189456288415094</v>
      </c>
      <c r="L4894" s="6">
        <f>J4894+K4894-G4894</f>
        <v>0</v>
      </c>
      <c r="M4894" s="6">
        <v>1043.6961208</v>
      </c>
      <c r="N4894" s="6">
        <f t="shared" si="457"/>
        <v>9.5813329193318586E-4</v>
      </c>
      <c r="O4894" s="6">
        <f t="shared" si="458"/>
        <v>13.6</v>
      </c>
      <c r="P4894" s="6">
        <f>O4894-G4894</f>
        <v>0</v>
      </c>
      <c r="Q4894" s="6">
        <f>1/(LN(F4894))</f>
        <v>0.14387405176564294</v>
      </c>
      <c r="R4894" s="6">
        <f t="shared" si="459"/>
        <v>82.971446282987458</v>
      </c>
      <c r="S4894" s="6">
        <f>H4894-R4894</f>
        <v>-40.971446282987458</v>
      </c>
      <c r="T4894" s="6">
        <f>R4894+S4894-H4894</f>
        <v>0</v>
      </c>
      <c r="U4894" s="6">
        <f t="shared" si="460"/>
        <v>82.971446282987458</v>
      </c>
      <c r="V4894" s="6">
        <f t="shared" si="461"/>
        <v>42</v>
      </c>
      <c r="W4894" s="6">
        <f>V4894-H4894</f>
        <v>0</v>
      </c>
      <c r="X4894" s="6">
        <v>11.757</v>
      </c>
      <c r="Y4894" s="6">
        <v>67195028</v>
      </c>
      <c r="Z4894" s="6">
        <f>(X4894/1000)*Y4894</f>
        <v>790011.944196</v>
      </c>
      <c r="AA4894" s="6">
        <f>(P4894/1000)*Z4894</f>
        <v>0</v>
      </c>
      <c r="AB4894" s="6">
        <f>(W4894/100000)*Z4894</f>
        <v>0</v>
      </c>
    </row>
    <row r="4895" spans="1:28" x14ac:dyDescent="0.35">
      <c r="A4895" s="6" t="s">
        <v>5272</v>
      </c>
      <c r="B4895" s="6" t="s">
        <v>5250</v>
      </c>
      <c r="C4895" s="6" t="s">
        <v>5251</v>
      </c>
      <c r="D4895" s="6">
        <v>2011</v>
      </c>
      <c r="E4895" s="9" t="s">
        <v>6001</v>
      </c>
      <c r="F4895" s="6">
        <v>1085.6309177000001</v>
      </c>
      <c r="G4895" s="9">
        <v>13</v>
      </c>
      <c r="H4895" s="9">
        <v>41</v>
      </c>
      <c r="I4895" s="6">
        <f>1/F4895</f>
        <v>9.2112336126036617E-4</v>
      </c>
      <c r="J4895" s="6">
        <f t="shared" si="456"/>
        <v>1.3560584688569246</v>
      </c>
      <c r="K4895" s="6">
        <f>G4895-J4895</f>
        <v>11.643941531143076</v>
      </c>
      <c r="L4895" s="6">
        <f>J4895+K4895-G4895</f>
        <v>0</v>
      </c>
      <c r="M4895" s="6">
        <v>1085.6309177000001</v>
      </c>
      <c r="N4895" s="6">
        <f t="shared" si="457"/>
        <v>9.2112336126036617E-4</v>
      </c>
      <c r="O4895" s="6">
        <f t="shared" si="458"/>
        <v>13</v>
      </c>
      <c r="P4895" s="6">
        <f>O4895-G4895</f>
        <v>0</v>
      </c>
      <c r="Q4895" s="6">
        <f>1/(LN(F4895))</f>
        <v>0.14306322363346435</v>
      </c>
      <c r="R4895" s="6">
        <f t="shared" si="459"/>
        <v>82.503845753300737</v>
      </c>
      <c r="S4895" s="6">
        <f>H4895-R4895</f>
        <v>-41.503845753300737</v>
      </c>
      <c r="T4895" s="6">
        <f>R4895+S4895-H4895</f>
        <v>0</v>
      </c>
      <c r="U4895" s="6">
        <f t="shared" si="460"/>
        <v>82.503845753300737</v>
      </c>
      <c r="V4895" s="6">
        <f t="shared" si="461"/>
        <v>41</v>
      </c>
      <c r="W4895" s="6">
        <f>V4895-H4895</f>
        <v>0</v>
      </c>
      <c r="X4895" s="6">
        <v>11.548</v>
      </c>
      <c r="Y4895" s="6">
        <v>67518382</v>
      </c>
      <c r="Z4895" s="6">
        <f>(X4895/1000)*Y4895</f>
        <v>779702.2753359999</v>
      </c>
      <c r="AA4895" s="6">
        <f>(P4895/1000)*Z4895</f>
        <v>0</v>
      </c>
      <c r="AB4895" s="6">
        <f>(W4895/100000)*Z4895</f>
        <v>0</v>
      </c>
    </row>
    <row r="4896" spans="1:28" x14ac:dyDescent="0.35">
      <c r="A4896" s="6" t="s">
        <v>5273</v>
      </c>
      <c r="B4896" s="6" t="s">
        <v>5250</v>
      </c>
      <c r="C4896" s="6" t="s">
        <v>5251</v>
      </c>
      <c r="D4896" s="6">
        <v>2012</v>
      </c>
      <c r="E4896" s="9" t="s">
        <v>6001</v>
      </c>
      <c r="F4896" s="6">
        <v>1107.6943226999999</v>
      </c>
      <c r="G4896" s="9">
        <v>12.4</v>
      </c>
      <c r="H4896" s="9">
        <v>39</v>
      </c>
      <c r="I4896" s="6">
        <f>1/F4896</f>
        <v>9.027761355339481E-4</v>
      </c>
      <c r="J4896" s="6">
        <f t="shared" si="456"/>
        <v>1.3290480684342323</v>
      </c>
      <c r="K4896" s="6">
        <f>G4896-J4896</f>
        <v>11.070951931565768</v>
      </c>
      <c r="L4896" s="6">
        <f>J4896+K4896-G4896</f>
        <v>0</v>
      </c>
      <c r="M4896" s="6">
        <v>1107.6943226999999</v>
      </c>
      <c r="N4896" s="6">
        <f t="shared" si="457"/>
        <v>9.027761355339481E-4</v>
      </c>
      <c r="O4896" s="6">
        <f t="shared" si="458"/>
        <v>12.4</v>
      </c>
      <c r="P4896" s="6">
        <f>O4896-G4896</f>
        <v>0</v>
      </c>
      <c r="Q4896" s="6">
        <f>1/(LN(F4896))</f>
        <v>0.14265262083266556</v>
      </c>
      <c r="R4896" s="6">
        <f t="shared" si="459"/>
        <v>82.267053171094076</v>
      </c>
      <c r="S4896" s="6">
        <f>H4896-R4896</f>
        <v>-43.267053171094076</v>
      </c>
      <c r="T4896" s="6">
        <f>R4896+S4896-H4896</f>
        <v>0</v>
      </c>
      <c r="U4896" s="6">
        <f t="shared" si="460"/>
        <v>82.267053171094076</v>
      </c>
      <c r="V4896" s="6">
        <f t="shared" si="461"/>
        <v>39</v>
      </c>
      <c r="W4896" s="6">
        <f>V4896-H4896</f>
        <v>0</v>
      </c>
      <c r="X4896" s="6">
        <v>11.351000000000001</v>
      </c>
      <c r="Y4896" s="6">
        <v>67835957</v>
      </c>
      <c r="Z4896" s="6">
        <f>(X4896/1000)*Y4896</f>
        <v>770005.94790700008</v>
      </c>
      <c r="AA4896" s="6">
        <f>(P4896/1000)*Z4896</f>
        <v>0</v>
      </c>
      <c r="AB4896" s="6">
        <f>(W4896/100000)*Z4896</f>
        <v>0</v>
      </c>
    </row>
    <row r="4897" spans="1:28" x14ac:dyDescent="0.35">
      <c r="A4897" s="6" t="s">
        <v>5274</v>
      </c>
      <c r="B4897" s="6" t="s">
        <v>5250</v>
      </c>
      <c r="C4897" s="6" t="s">
        <v>5251</v>
      </c>
      <c r="D4897" s="6">
        <v>2013</v>
      </c>
      <c r="E4897" s="9" t="s">
        <v>6001</v>
      </c>
      <c r="F4897" s="6">
        <v>1225.6986420000001</v>
      </c>
      <c r="G4897" s="9">
        <v>11.8</v>
      </c>
      <c r="H4897" s="9">
        <v>39</v>
      </c>
      <c r="I4897" s="6">
        <f>1/F4897</f>
        <v>8.1586122863632903E-4</v>
      </c>
      <c r="J4897" s="6">
        <f t="shared" si="456"/>
        <v>1.2010937677126023</v>
      </c>
      <c r="K4897" s="6">
        <f>G4897-J4897</f>
        <v>10.598906232287398</v>
      </c>
      <c r="L4897" s="6">
        <f>J4897+K4897-G4897</f>
        <v>0</v>
      </c>
      <c r="M4897" s="6">
        <v>1225.6986420000001</v>
      </c>
      <c r="N4897" s="6">
        <f t="shared" si="457"/>
        <v>8.1586122863632903E-4</v>
      </c>
      <c r="O4897" s="6">
        <f t="shared" si="458"/>
        <v>11.8</v>
      </c>
      <c r="P4897" s="6">
        <f>O4897-G4897</f>
        <v>0</v>
      </c>
      <c r="Q4897" s="6">
        <f>1/(LN(F4897))</f>
        <v>0.14062193153349339</v>
      </c>
      <c r="R4897" s="6">
        <f t="shared" si="459"/>
        <v>81.095964805707979</v>
      </c>
      <c r="S4897" s="6">
        <f>H4897-R4897</f>
        <v>-42.095964805707979</v>
      </c>
      <c r="T4897" s="6">
        <f>R4897+S4897-H4897</f>
        <v>0</v>
      </c>
      <c r="U4897" s="6">
        <f t="shared" si="460"/>
        <v>81.095964805707979</v>
      </c>
      <c r="V4897" s="6">
        <f t="shared" si="461"/>
        <v>39</v>
      </c>
      <c r="W4897" s="6">
        <f>V4897-H4897</f>
        <v>0</v>
      </c>
      <c r="X4897" s="6">
        <v>11.169</v>
      </c>
      <c r="Y4897" s="6">
        <v>68144501</v>
      </c>
      <c r="Z4897" s="6">
        <f>(X4897/1000)*Y4897</f>
        <v>761105.93166899995</v>
      </c>
      <c r="AA4897" s="6">
        <f>(P4897/1000)*Z4897</f>
        <v>0</v>
      </c>
      <c r="AB4897" s="6">
        <f>(W4897/100000)*Z4897</f>
        <v>0</v>
      </c>
    </row>
    <row r="4898" spans="1:28" x14ac:dyDescent="0.35">
      <c r="A4898" s="6" t="s">
        <v>5275</v>
      </c>
      <c r="B4898" s="6" t="s">
        <v>5250</v>
      </c>
      <c r="C4898" s="6" t="s">
        <v>5251</v>
      </c>
      <c r="D4898" s="6">
        <v>2014</v>
      </c>
      <c r="E4898" s="9" t="s">
        <v>6001</v>
      </c>
      <c r="F4898" s="6">
        <v>1186.6109375999999</v>
      </c>
      <c r="G4898" s="9">
        <v>11.3</v>
      </c>
      <c r="H4898" s="9">
        <v>38</v>
      </c>
      <c r="I4898" s="6">
        <f>1/F4898</f>
        <v>8.4273620637828183E-4</v>
      </c>
      <c r="J4898" s="6">
        <f t="shared" si="456"/>
        <v>1.2406585455697727</v>
      </c>
      <c r="K4898" s="6">
        <f>G4898-J4898</f>
        <v>10.059341454430228</v>
      </c>
      <c r="L4898" s="6">
        <f>J4898+K4898-G4898</f>
        <v>0</v>
      </c>
      <c r="M4898" s="6">
        <v>1186.6109375999999</v>
      </c>
      <c r="N4898" s="6">
        <f t="shared" si="457"/>
        <v>8.4273620637828183E-4</v>
      </c>
      <c r="O4898" s="6">
        <f t="shared" si="458"/>
        <v>11.3</v>
      </c>
      <c r="P4898" s="6">
        <f>O4898-G4898</f>
        <v>0</v>
      </c>
      <c r="Q4898" s="6">
        <f>1/(LN(F4898))</f>
        <v>0.14126575244414896</v>
      </c>
      <c r="R4898" s="6">
        <f t="shared" si="459"/>
        <v>81.467253105778497</v>
      </c>
      <c r="S4898" s="6">
        <f>H4898-R4898</f>
        <v>-43.467253105778497</v>
      </c>
      <c r="T4898" s="6">
        <f>R4898+S4898-H4898</f>
        <v>0</v>
      </c>
      <c r="U4898" s="6">
        <f t="shared" si="460"/>
        <v>81.467253105778497</v>
      </c>
      <c r="V4898" s="6">
        <f t="shared" si="461"/>
        <v>38</v>
      </c>
      <c r="W4898" s="6">
        <f>V4898-H4898</f>
        <v>0</v>
      </c>
      <c r="X4898" s="6">
        <v>10.999000000000001</v>
      </c>
      <c r="Y4898" s="6">
        <v>68438730</v>
      </c>
      <c r="Z4898" s="6">
        <f>(X4898/1000)*Y4898</f>
        <v>752757.59126999998</v>
      </c>
      <c r="AA4898" s="6">
        <f>(P4898/1000)*Z4898</f>
        <v>0</v>
      </c>
      <c r="AB4898" s="6">
        <f>(W4898/100000)*Z4898</f>
        <v>0</v>
      </c>
    </row>
    <row r="4899" spans="1:28" x14ac:dyDescent="0.35">
      <c r="A4899" s="6" t="s">
        <v>5276</v>
      </c>
      <c r="B4899" s="6" t="s">
        <v>5250</v>
      </c>
      <c r="C4899" s="6" t="s">
        <v>5251</v>
      </c>
      <c r="D4899" s="6">
        <v>2015</v>
      </c>
      <c r="E4899" s="9" t="s">
        <v>6001</v>
      </c>
      <c r="F4899" s="6">
        <v>1272.855078</v>
      </c>
      <c r="G4899" s="9">
        <v>10.8</v>
      </c>
      <c r="H4899" s="9">
        <v>38</v>
      </c>
      <c r="I4899" s="6">
        <f>1/F4899</f>
        <v>7.8563539344264611E-4</v>
      </c>
      <c r="J4899" s="6">
        <f t="shared" si="456"/>
        <v>1.1565959278830014</v>
      </c>
      <c r="K4899" s="6">
        <f>G4899-J4899</f>
        <v>9.6434040721169989</v>
      </c>
      <c r="L4899" s="6">
        <f>J4899+K4899-G4899</f>
        <v>0</v>
      </c>
      <c r="M4899" s="6">
        <v>1272.855078</v>
      </c>
      <c r="N4899" s="6">
        <f t="shared" si="457"/>
        <v>7.8563539344264611E-4</v>
      </c>
      <c r="O4899" s="6">
        <f t="shared" si="458"/>
        <v>10.8</v>
      </c>
      <c r="P4899" s="6">
        <f>O4899-G4899</f>
        <v>0</v>
      </c>
      <c r="Q4899" s="6">
        <f>1/(LN(F4899))</f>
        <v>0.13987935616943478</v>
      </c>
      <c r="R4899" s="6">
        <f t="shared" si="459"/>
        <v>80.667725306132198</v>
      </c>
      <c r="S4899" s="6">
        <f>H4899-R4899</f>
        <v>-42.667725306132198</v>
      </c>
      <c r="T4899" s="6">
        <f>R4899+S4899-H4899</f>
        <v>0</v>
      </c>
      <c r="U4899" s="6">
        <f t="shared" si="460"/>
        <v>80.667725306132198</v>
      </c>
      <c r="V4899" s="6">
        <f t="shared" si="461"/>
        <v>38</v>
      </c>
      <c r="W4899" s="6">
        <f>V4899-H4899</f>
        <v>0</v>
      </c>
      <c r="X4899" s="6">
        <v>10.836</v>
      </c>
      <c r="Y4899" s="6">
        <v>68714511</v>
      </c>
      <c r="Z4899" s="6">
        <f>(X4899/1000)*Y4899</f>
        <v>744590.44119599997</v>
      </c>
      <c r="AA4899" s="6">
        <f>(P4899/1000)*Z4899</f>
        <v>0</v>
      </c>
      <c r="AB4899" s="6">
        <f>(W4899/100000)*Z4899</f>
        <v>0</v>
      </c>
    </row>
    <row r="4900" spans="1:28" x14ac:dyDescent="0.35">
      <c r="A4900" s="6" t="s">
        <v>5277</v>
      </c>
      <c r="B4900" s="6" t="s">
        <v>5250</v>
      </c>
      <c r="C4900" s="6" t="s">
        <v>5251</v>
      </c>
      <c r="D4900" s="6">
        <v>2016</v>
      </c>
      <c r="E4900" s="9" t="s">
        <v>6001</v>
      </c>
      <c r="F4900" s="6">
        <v>1292.9436837000001</v>
      </c>
      <c r="G4900" s="9">
        <v>10.3</v>
      </c>
      <c r="H4900" s="9">
        <v>37</v>
      </c>
      <c r="I4900" s="6">
        <f>1/F4900</f>
        <v>7.7342889145667437E-4</v>
      </c>
      <c r="J4900" s="6">
        <f t="shared" si="456"/>
        <v>1.1386257719957955</v>
      </c>
      <c r="K4900" s="6">
        <f>G4900-J4900</f>
        <v>9.1613742280042061</v>
      </c>
      <c r="L4900" s="6">
        <f>J4900+K4900-G4900</f>
        <v>0</v>
      </c>
      <c r="M4900" s="6">
        <v>1292.9436837000001</v>
      </c>
      <c r="N4900" s="6">
        <f t="shared" si="457"/>
        <v>7.7342889145667437E-4</v>
      </c>
      <c r="O4900" s="6">
        <f t="shared" si="458"/>
        <v>10.3</v>
      </c>
      <c r="P4900" s="6">
        <f>O4900-G4900</f>
        <v>0</v>
      </c>
      <c r="Q4900" s="6">
        <f>1/(LN(F4900))</f>
        <v>0.13957363670339787</v>
      </c>
      <c r="R4900" s="6">
        <f t="shared" si="459"/>
        <v>80.491418418666044</v>
      </c>
      <c r="S4900" s="6">
        <f>H4900-R4900</f>
        <v>-43.491418418666044</v>
      </c>
      <c r="T4900" s="6">
        <f>R4900+S4900-H4900</f>
        <v>0</v>
      </c>
      <c r="U4900" s="6">
        <f t="shared" si="460"/>
        <v>80.491418418666044</v>
      </c>
      <c r="V4900" s="6">
        <f t="shared" si="461"/>
        <v>37</v>
      </c>
      <c r="W4900" s="6">
        <f>V4900-H4900</f>
        <v>0</v>
      </c>
      <c r="X4900" s="6">
        <v>10.676</v>
      </c>
      <c r="Y4900" s="6">
        <v>68971331</v>
      </c>
      <c r="Z4900" s="6">
        <f>(X4900/1000)*Y4900</f>
        <v>736337.92975599994</v>
      </c>
      <c r="AA4900" s="6">
        <f>(P4900/1000)*Z4900</f>
        <v>0</v>
      </c>
      <c r="AB4900" s="6">
        <f>(W4900/100000)*Z4900</f>
        <v>0</v>
      </c>
    </row>
    <row r="4901" spans="1:28" x14ac:dyDescent="0.35">
      <c r="A4901" s="6" t="s">
        <v>5278</v>
      </c>
      <c r="B4901" s="6" t="s">
        <v>5250</v>
      </c>
      <c r="C4901" s="6" t="s">
        <v>5251</v>
      </c>
      <c r="D4901" s="6">
        <v>2017</v>
      </c>
      <c r="E4901" s="9" t="s">
        <v>6001</v>
      </c>
      <c r="F4901" s="6">
        <v>1278.2051319772218</v>
      </c>
      <c r="G4901" s="9">
        <v>9.9</v>
      </c>
      <c r="H4901" s="9">
        <v>37</v>
      </c>
      <c r="I4901" s="6">
        <f>1/F4901</f>
        <v>7.8234703881459658E-4</v>
      </c>
      <c r="J4901" s="6">
        <f t="shared" si="456"/>
        <v>1.151754881255034</v>
      </c>
      <c r="K4901" s="6">
        <f>G4901-J4901</f>
        <v>8.7482451187449666</v>
      </c>
      <c r="L4901" s="6">
        <f>J4901+K4901-G4901</f>
        <v>0</v>
      </c>
      <c r="M4901" s="6">
        <v>1278.2051319772218</v>
      </c>
      <c r="N4901" s="6">
        <f t="shared" si="457"/>
        <v>7.8234703881459658E-4</v>
      </c>
      <c r="O4901" s="6">
        <f t="shared" si="458"/>
        <v>9.9</v>
      </c>
      <c r="P4901" s="6">
        <f>O4901-G4901</f>
        <v>0</v>
      </c>
      <c r="Q4901" s="6">
        <f>1/(LN(F4901))</f>
        <v>0.13979733601033986</v>
      </c>
      <c r="R4901" s="6">
        <f t="shared" si="459"/>
        <v>80.620424690482949</v>
      </c>
      <c r="S4901" s="6">
        <f>H4901-R4901</f>
        <v>-43.620424690482949</v>
      </c>
      <c r="T4901" s="6">
        <f>R4901+S4901-H4901</f>
        <v>0</v>
      </c>
      <c r="U4901" s="6">
        <f t="shared" si="460"/>
        <v>80.620424690482949</v>
      </c>
      <c r="V4901" s="6">
        <f t="shared" si="461"/>
        <v>37</v>
      </c>
      <c r="W4901" s="6">
        <f>V4901-H4901</f>
        <v>0</v>
      </c>
      <c r="X4901" s="6">
        <v>10.513</v>
      </c>
      <c r="Y4901" s="10">
        <v>69000000</v>
      </c>
      <c r="Z4901" s="6">
        <f>(X4901/1000)*Y4901</f>
        <v>725397</v>
      </c>
      <c r="AA4901" s="6">
        <f>(P4901/1000)*Z4901</f>
        <v>0</v>
      </c>
      <c r="AB4901" s="6">
        <f>(W4901/100000)*Z4901</f>
        <v>0</v>
      </c>
    </row>
    <row r="4902" spans="1:28" x14ac:dyDescent="0.35">
      <c r="A4902" s="6" t="s">
        <v>5279</v>
      </c>
      <c r="B4902" s="6" t="s">
        <v>5250</v>
      </c>
      <c r="C4902" s="6" t="s">
        <v>5251</v>
      </c>
      <c r="D4902" s="6">
        <v>2018</v>
      </c>
      <c r="E4902" s="9" t="s">
        <v>6001</v>
      </c>
      <c r="F4902" s="6">
        <v>1349.0129133140342</v>
      </c>
      <c r="G4902" s="9">
        <v>9.4</v>
      </c>
      <c r="I4902" s="6">
        <f>1/F4902</f>
        <v>7.4128274839368557E-4</v>
      </c>
      <c r="J4902" s="6">
        <f t="shared" si="456"/>
        <v>1.0913008952474677</v>
      </c>
      <c r="K4902" s="6">
        <f>G4902-J4902</f>
        <v>8.3086991047525327</v>
      </c>
      <c r="L4902" s="6">
        <f>J4902+K4902-G4902</f>
        <v>0</v>
      </c>
      <c r="M4902" s="6">
        <v>1349.0129133140342</v>
      </c>
      <c r="N4902" s="6">
        <f t="shared" si="457"/>
        <v>7.4128274839368557E-4</v>
      </c>
      <c r="O4902" s="6">
        <f t="shared" si="458"/>
        <v>9.4</v>
      </c>
      <c r="P4902" s="6">
        <f>O4902-G4902</f>
        <v>0</v>
      </c>
      <c r="Q4902" s="6">
        <f>1/(LN(F4902))</f>
        <v>0.13875151662650079</v>
      </c>
      <c r="R4902" s="6">
        <f t="shared" si="459"/>
        <v>80.017305880919878</v>
      </c>
      <c r="S4902" s="6">
        <f>H4902-R4902</f>
        <v>-80.017305880919878</v>
      </c>
      <c r="T4902" s="6">
        <f>R4902+S4902-H4902</f>
        <v>0</v>
      </c>
      <c r="U4902" s="6">
        <f t="shared" si="460"/>
        <v>80.017305880919878</v>
      </c>
      <c r="V4902" s="6">
        <f t="shared" si="461"/>
        <v>0</v>
      </c>
      <c r="W4902" s="6">
        <f>V4902-H4902</f>
        <v>0</v>
      </c>
      <c r="X4902" s="6">
        <v>10.343999999999999</v>
      </c>
      <c r="Y4902" s="10">
        <v>69000000</v>
      </c>
      <c r="Z4902" s="6">
        <f>(X4902/1000)*Y4902</f>
        <v>713735.99999999988</v>
      </c>
      <c r="AA4902" s="6">
        <f>(P4902/1000)*Z4902</f>
        <v>0</v>
      </c>
      <c r="AB4902" s="6">
        <f>(W4902/100000)*Z4902</f>
        <v>0</v>
      </c>
    </row>
    <row r="4903" spans="1:28" x14ac:dyDescent="0.35">
      <c r="A4903" s="6" t="s">
        <v>5280</v>
      </c>
      <c r="B4903" s="6" t="s">
        <v>5281</v>
      </c>
      <c r="C4903" s="6" t="s">
        <v>5282</v>
      </c>
      <c r="D4903" s="6">
        <v>1990</v>
      </c>
      <c r="E4903" s="9" t="s">
        <v>5999</v>
      </c>
      <c r="F4903" s="6">
        <v>0</v>
      </c>
      <c r="G4903" s="9">
        <v>101.9</v>
      </c>
      <c r="I4903" s="6" t="e">
        <f>1/F4903</f>
        <v>#DIV/0!</v>
      </c>
      <c r="J4903" s="6" t="e">
        <f t="shared" si="456"/>
        <v>#DIV/0!</v>
      </c>
      <c r="K4903" s="6" t="e">
        <f>G4903-J4903</f>
        <v>#DIV/0!</v>
      </c>
      <c r="L4903" s="6" t="e">
        <f>J4903+K4903-G4903</f>
        <v>#DIV/0!</v>
      </c>
      <c r="M4903" s="6">
        <v>0</v>
      </c>
      <c r="N4903" s="6" t="e">
        <f t="shared" si="457"/>
        <v>#DIV/0!</v>
      </c>
      <c r="O4903" s="6" t="e">
        <f t="shared" si="458"/>
        <v>#DIV/0!</v>
      </c>
      <c r="P4903" s="6" t="e">
        <f>O4903-G4903</f>
        <v>#DIV/0!</v>
      </c>
      <c r="Q4903" s="6" t="e">
        <f>1/(LN(F4903))</f>
        <v>#NUM!</v>
      </c>
      <c r="R4903" s="6" t="e">
        <f t="shared" si="459"/>
        <v>#NUM!</v>
      </c>
      <c r="S4903" s="6" t="e">
        <f>H4903-R4903</f>
        <v>#NUM!</v>
      </c>
      <c r="T4903" s="6" t="e">
        <f>R4903+S4903-H4903</f>
        <v>#NUM!</v>
      </c>
      <c r="U4903" s="6" t="e">
        <f t="shared" si="460"/>
        <v>#NUM!</v>
      </c>
      <c r="V4903" s="6" t="e">
        <f t="shared" si="461"/>
        <v>#NUM!</v>
      </c>
      <c r="W4903" s="6" t="e">
        <f>V4903-H4903</f>
        <v>#NUM!</v>
      </c>
      <c r="X4903" s="6">
        <v>40.557000000000002</v>
      </c>
      <c r="Y4903" s="6">
        <v>5283814</v>
      </c>
      <c r="Z4903" s="6">
        <f>(X4903/1000)*Y4903</f>
        <v>214295.644398</v>
      </c>
      <c r="AA4903" s="6" t="e">
        <f>(P4903/1000)*Z4903</f>
        <v>#DIV/0!</v>
      </c>
      <c r="AB4903" s="6" t="e">
        <f>(W4903/100000)*Z4903</f>
        <v>#NUM!</v>
      </c>
    </row>
    <row r="4904" spans="1:28" x14ac:dyDescent="0.35">
      <c r="A4904" s="6" t="s">
        <v>5283</v>
      </c>
      <c r="B4904" s="6" t="s">
        <v>5281</v>
      </c>
      <c r="C4904" s="6" t="s">
        <v>5282</v>
      </c>
      <c r="D4904" s="6">
        <v>1991</v>
      </c>
      <c r="E4904" s="9" t="s">
        <v>5999</v>
      </c>
      <c r="F4904" s="6">
        <v>0</v>
      </c>
      <c r="G4904" s="9">
        <v>104.8</v>
      </c>
      <c r="I4904" s="6" t="e">
        <f>1/F4904</f>
        <v>#DIV/0!</v>
      </c>
      <c r="J4904" s="6" t="e">
        <f t="shared" si="456"/>
        <v>#DIV/0!</v>
      </c>
      <c r="K4904" s="6" t="e">
        <f>G4904-J4904</f>
        <v>#DIV/0!</v>
      </c>
      <c r="L4904" s="6" t="e">
        <f>J4904+K4904-G4904</f>
        <v>#DIV/0!</v>
      </c>
      <c r="M4904" s="6">
        <v>0</v>
      </c>
      <c r="N4904" s="6" t="e">
        <f t="shared" si="457"/>
        <v>#DIV/0!</v>
      </c>
      <c r="O4904" s="6" t="e">
        <f t="shared" si="458"/>
        <v>#DIV/0!</v>
      </c>
      <c r="P4904" s="6" t="e">
        <f>O4904-G4904</f>
        <v>#DIV/0!</v>
      </c>
      <c r="Q4904" s="6" t="e">
        <f>1/(LN(F4904))</f>
        <v>#NUM!</v>
      </c>
      <c r="R4904" s="6" t="e">
        <f t="shared" si="459"/>
        <v>#NUM!</v>
      </c>
      <c r="S4904" s="6" t="e">
        <f>H4904-R4904</f>
        <v>#NUM!</v>
      </c>
      <c r="T4904" s="6" t="e">
        <f>R4904+S4904-H4904</f>
        <v>#NUM!</v>
      </c>
      <c r="U4904" s="6" t="e">
        <f t="shared" si="460"/>
        <v>#NUM!</v>
      </c>
      <c r="V4904" s="6" t="e">
        <f t="shared" si="461"/>
        <v>#NUM!</v>
      </c>
      <c r="W4904" s="6" t="e">
        <f>V4904-H4904</f>
        <v>#NUM!</v>
      </c>
      <c r="X4904" s="6">
        <v>39.447000000000003</v>
      </c>
      <c r="Y4904" s="6">
        <v>5400630</v>
      </c>
      <c r="Z4904" s="6">
        <f>(X4904/1000)*Y4904</f>
        <v>213038.65161000003</v>
      </c>
      <c r="AA4904" s="6" t="e">
        <f>(P4904/1000)*Z4904</f>
        <v>#DIV/0!</v>
      </c>
      <c r="AB4904" s="6" t="e">
        <f>(W4904/100000)*Z4904</f>
        <v>#NUM!</v>
      </c>
    </row>
    <row r="4905" spans="1:28" x14ac:dyDescent="0.35">
      <c r="A4905" s="6" t="s">
        <v>5284</v>
      </c>
      <c r="B4905" s="6" t="s">
        <v>5281</v>
      </c>
      <c r="C4905" s="6" t="s">
        <v>5282</v>
      </c>
      <c r="D4905" s="6">
        <v>1992</v>
      </c>
      <c r="E4905" s="9" t="s">
        <v>5999</v>
      </c>
      <c r="F4905" s="6">
        <v>0</v>
      </c>
      <c r="G4905" s="9">
        <v>109.4</v>
      </c>
      <c r="I4905" s="6" t="e">
        <f>1/F4905</f>
        <v>#DIV/0!</v>
      </c>
      <c r="J4905" s="6" t="e">
        <f t="shared" si="456"/>
        <v>#DIV/0!</v>
      </c>
      <c r="K4905" s="6" t="e">
        <f>G4905-J4905</f>
        <v>#DIV/0!</v>
      </c>
      <c r="L4905" s="6" t="e">
        <f>J4905+K4905-G4905</f>
        <v>#DIV/0!</v>
      </c>
      <c r="M4905" s="6">
        <v>0</v>
      </c>
      <c r="N4905" s="6" t="e">
        <f t="shared" si="457"/>
        <v>#DIV/0!</v>
      </c>
      <c r="O4905" s="6" t="e">
        <f t="shared" si="458"/>
        <v>#DIV/0!</v>
      </c>
      <c r="P4905" s="6" t="e">
        <f>O4905-G4905</f>
        <v>#DIV/0!</v>
      </c>
      <c r="Q4905" s="6" t="e">
        <f>1/(LN(F4905))</f>
        <v>#NUM!</v>
      </c>
      <c r="R4905" s="6" t="e">
        <f t="shared" si="459"/>
        <v>#NUM!</v>
      </c>
      <c r="S4905" s="6" t="e">
        <f>H4905-R4905</f>
        <v>#NUM!</v>
      </c>
      <c r="T4905" s="6" t="e">
        <f>R4905+S4905-H4905</f>
        <v>#NUM!</v>
      </c>
      <c r="U4905" s="6" t="e">
        <f t="shared" si="460"/>
        <v>#NUM!</v>
      </c>
      <c r="V4905" s="6" t="e">
        <f t="shared" si="461"/>
        <v>#NUM!</v>
      </c>
      <c r="W4905" s="6" t="e">
        <f>V4905-H4905</f>
        <v>#NUM!</v>
      </c>
      <c r="X4905" s="6">
        <v>38.267000000000003</v>
      </c>
      <c r="Y4905" s="6">
        <v>5502494</v>
      </c>
      <c r="Z4905" s="6">
        <f>(X4905/1000)*Y4905</f>
        <v>210563.937898</v>
      </c>
      <c r="AA4905" s="6" t="e">
        <f>(P4905/1000)*Z4905</f>
        <v>#DIV/0!</v>
      </c>
      <c r="AB4905" s="6" t="e">
        <f>(W4905/100000)*Z4905</f>
        <v>#NUM!</v>
      </c>
    </row>
    <row r="4906" spans="1:28" x14ac:dyDescent="0.35">
      <c r="A4906" s="6" t="s">
        <v>5285</v>
      </c>
      <c r="B4906" s="6" t="s">
        <v>5281</v>
      </c>
      <c r="C4906" s="6" t="s">
        <v>5282</v>
      </c>
      <c r="D4906" s="6">
        <v>1993</v>
      </c>
      <c r="E4906" s="9" t="s">
        <v>5999</v>
      </c>
      <c r="F4906" s="6">
        <v>0</v>
      </c>
      <c r="G4906" s="9">
        <v>113</v>
      </c>
      <c r="I4906" s="6" t="e">
        <f>1/F4906</f>
        <v>#DIV/0!</v>
      </c>
      <c r="J4906" s="6" t="e">
        <f t="shared" si="456"/>
        <v>#DIV/0!</v>
      </c>
      <c r="K4906" s="6" t="e">
        <f>G4906-J4906</f>
        <v>#DIV/0!</v>
      </c>
      <c r="L4906" s="6" t="e">
        <f>J4906+K4906-G4906</f>
        <v>#DIV/0!</v>
      </c>
      <c r="M4906" s="6">
        <v>0</v>
      </c>
      <c r="N4906" s="6" t="e">
        <f t="shared" si="457"/>
        <v>#DIV/0!</v>
      </c>
      <c r="O4906" s="6" t="e">
        <f t="shared" si="458"/>
        <v>#DIV/0!</v>
      </c>
      <c r="P4906" s="6" t="e">
        <f>O4906-G4906</f>
        <v>#DIV/0!</v>
      </c>
      <c r="Q4906" s="6" t="e">
        <f>1/(LN(F4906))</f>
        <v>#NUM!</v>
      </c>
      <c r="R4906" s="6" t="e">
        <f t="shared" si="459"/>
        <v>#NUM!</v>
      </c>
      <c r="S4906" s="6" t="e">
        <f>H4906-R4906</f>
        <v>#NUM!</v>
      </c>
      <c r="T4906" s="6" t="e">
        <f>R4906+S4906-H4906</f>
        <v>#NUM!</v>
      </c>
      <c r="U4906" s="6" t="e">
        <f t="shared" si="460"/>
        <v>#NUM!</v>
      </c>
      <c r="V4906" s="6" t="e">
        <f t="shared" si="461"/>
        <v>#NUM!</v>
      </c>
      <c r="W4906" s="6" t="e">
        <f>V4906-H4906</f>
        <v>#NUM!</v>
      </c>
      <c r="X4906" s="6">
        <v>37.093000000000004</v>
      </c>
      <c r="Y4906" s="6">
        <v>5593315</v>
      </c>
      <c r="Z4906" s="6">
        <f>(X4906/1000)*Y4906</f>
        <v>207472.83329500002</v>
      </c>
      <c r="AA4906" s="6" t="e">
        <f>(P4906/1000)*Z4906</f>
        <v>#DIV/0!</v>
      </c>
      <c r="AB4906" s="6" t="e">
        <f>(W4906/100000)*Z4906</f>
        <v>#NUM!</v>
      </c>
    </row>
    <row r="4907" spans="1:28" x14ac:dyDescent="0.35">
      <c r="A4907" s="6" t="s">
        <v>5286</v>
      </c>
      <c r="B4907" s="6" t="s">
        <v>5281</v>
      </c>
      <c r="C4907" s="6" t="s">
        <v>5282</v>
      </c>
      <c r="D4907" s="6">
        <v>1994</v>
      </c>
      <c r="E4907" s="9" t="s">
        <v>5999</v>
      </c>
      <c r="F4907" s="6">
        <v>0</v>
      </c>
      <c r="G4907" s="9">
        <v>113.6</v>
      </c>
      <c r="I4907" s="6" t="e">
        <f>1/F4907</f>
        <v>#DIV/0!</v>
      </c>
      <c r="J4907" s="6" t="e">
        <f t="shared" si="456"/>
        <v>#DIV/0!</v>
      </c>
      <c r="K4907" s="6" t="e">
        <f>G4907-J4907</f>
        <v>#DIV/0!</v>
      </c>
      <c r="L4907" s="6" t="e">
        <f>J4907+K4907-G4907</f>
        <v>#DIV/0!</v>
      </c>
      <c r="M4907" s="6">
        <v>0</v>
      </c>
      <c r="N4907" s="6" t="e">
        <f t="shared" si="457"/>
        <v>#DIV/0!</v>
      </c>
      <c r="O4907" s="6" t="e">
        <f t="shared" si="458"/>
        <v>#DIV/0!</v>
      </c>
      <c r="P4907" s="6" t="e">
        <f>O4907-G4907</f>
        <v>#DIV/0!</v>
      </c>
      <c r="Q4907" s="6" t="e">
        <f>1/(LN(F4907))</f>
        <v>#NUM!</v>
      </c>
      <c r="R4907" s="6" t="e">
        <f t="shared" si="459"/>
        <v>#NUM!</v>
      </c>
      <c r="S4907" s="6" t="e">
        <f>H4907-R4907</f>
        <v>#NUM!</v>
      </c>
      <c r="T4907" s="6" t="e">
        <f>R4907+S4907-H4907</f>
        <v>#NUM!</v>
      </c>
      <c r="U4907" s="6" t="e">
        <f t="shared" si="460"/>
        <v>#NUM!</v>
      </c>
      <c r="V4907" s="6" t="e">
        <f t="shared" si="461"/>
        <v>#NUM!</v>
      </c>
      <c r="W4907" s="6" t="e">
        <f>V4907-H4907</f>
        <v>#NUM!</v>
      </c>
      <c r="X4907" s="6">
        <v>35.970999999999997</v>
      </c>
      <c r="Y4907" s="6">
        <v>5679167</v>
      </c>
      <c r="Z4907" s="6">
        <f>(X4907/1000)*Y4907</f>
        <v>204285.31615699996</v>
      </c>
      <c r="AA4907" s="6" t="e">
        <f>(P4907/1000)*Z4907</f>
        <v>#DIV/0!</v>
      </c>
      <c r="AB4907" s="6" t="e">
        <f>(W4907/100000)*Z4907</f>
        <v>#NUM!</v>
      </c>
    </row>
    <row r="4908" spans="1:28" x14ac:dyDescent="0.35">
      <c r="A4908" s="6" t="s">
        <v>5287</v>
      </c>
      <c r="B4908" s="6" t="s">
        <v>5281</v>
      </c>
      <c r="C4908" s="6" t="s">
        <v>5282</v>
      </c>
      <c r="D4908" s="6">
        <v>1995</v>
      </c>
      <c r="E4908" s="9" t="s">
        <v>5999</v>
      </c>
      <c r="F4908" s="6">
        <v>55.173583780000001</v>
      </c>
      <c r="G4908" s="9">
        <v>111.5</v>
      </c>
      <c r="I4908" s="6">
        <f>1/F4908</f>
        <v>1.8124615649173986E-2</v>
      </c>
      <c r="J4908" s="6">
        <f t="shared" si="456"/>
        <v>26.682678541785311</v>
      </c>
      <c r="K4908" s="6">
        <f>G4908-J4908</f>
        <v>84.817321458214693</v>
      </c>
      <c r="L4908" s="6">
        <f>J4908+K4908-G4908</f>
        <v>0</v>
      </c>
      <c r="M4908" s="6">
        <v>55.173583780000001</v>
      </c>
      <c r="N4908" s="6">
        <f t="shared" si="457"/>
        <v>1.8124615649173986E-2</v>
      </c>
      <c r="O4908" s="6">
        <f t="shared" si="458"/>
        <v>111.5</v>
      </c>
      <c r="P4908" s="6">
        <f>O4908-G4908</f>
        <v>0</v>
      </c>
      <c r="Q4908" s="6">
        <f>1/(LN(F4908))</f>
        <v>0.24934644526156069</v>
      </c>
      <c r="R4908" s="6">
        <f t="shared" si="459"/>
        <v>143.79684825011574</v>
      </c>
      <c r="S4908" s="6">
        <f>H4908-R4908</f>
        <v>-143.79684825011574</v>
      </c>
      <c r="T4908" s="6">
        <f>R4908+S4908-H4908</f>
        <v>0</v>
      </c>
      <c r="U4908" s="6">
        <f t="shared" si="460"/>
        <v>143.79684825011574</v>
      </c>
      <c r="V4908" s="6">
        <f t="shared" si="461"/>
        <v>0</v>
      </c>
      <c r="W4908" s="6">
        <f>V4908-H4908</f>
        <v>0</v>
      </c>
      <c r="X4908" s="6">
        <v>34.924999999999997</v>
      </c>
      <c r="Y4908" s="6">
        <v>5764810</v>
      </c>
      <c r="Z4908" s="6">
        <f>(X4908/1000)*Y4908</f>
        <v>201335.98924999998</v>
      </c>
      <c r="AA4908" s="6">
        <f>(P4908/1000)*Z4908</f>
        <v>0</v>
      </c>
      <c r="AB4908" s="6">
        <f>(W4908/100000)*Z4908</f>
        <v>0</v>
      </c>
    </row>
    <row r="4909" spans="1:28" x14ac:dyDescent="0.35">
      <c r="A4909" s="6" t="s">
        <v>5288</v>
      </c>
      <c r="B4909" s="6" t="s">
        <v>5281</v>
      </c>
      <c r="C4909" s="6" t="s">
        <v>5282</v>
      </c>
      <c r="D4909" s="6">
        <v>1996</v>
      </c>
      <c r="E4909" s="9" t="s">
        <v>5999</v>
      </c>
      <c r="F4909" s="6">
        <v>48.582246959999999</v>
      </c>
      <c r="G4909" s="9">
        <v>107.5</v>
      </c>
      <c r="I4909" s="6">
        <f>1/F4909</f>
        <v>2.0583650666123905E-2</v>
      </c>
      <c r="J4909" s="6">
        <f t="shared" si="456"/>
        <v>30.302818254003625</v>
      </c>
      <c r="K4909" s="6">
        <f>G4909-J4909</f>
        <v>77.197181745996375</v>
      </c>
      <c r="L4909" s="6">
        <f>J4909+K4909-G4909</f>
        <v>0</v>
      </c>
      <c r="M4909" s="6">
        <v>48.582246959999999</v>
      </c>
      <c r="N4909" s="6">
        <f t="shared" si="457"/>
        <v>2.0583650666123905E-2</v>
      </c>
      <c r="O4909" s="6">
        <f t="shared" si="458"/>
        <v>107.5</v>
      </c>
      <c r="P4909" s="6">
        <f>O4909-G4909</f>
        <v>0</v>
      </c>
      <c r="Q4909" s="6">
        <f>1/(LN(F4909))</f>
        <v>0.25751571357396047</v>
      </c>
      <c r="R4909" s="6">
        <f t="shared" si="459"/>
        <v>148.50802443953515</v>
      </c>
      <c r="S4909" s="6">
        <f>H4909-R4909</f>
        <v>-148.50802443953515</v>
      </c>
      <c r="T4909" s="6">
        <f>R4909+S4909-H4909</f>
        <v>0</v>
      </c>
      <c r="U4909" s="6">
        <f t="shared" si="460"/>
        <v>148.50802443953515</v>
      </c>
      <c r="V4909" s="6">
        <f t="shared" si="461"/>
        <v>0</v>
      </c>
      <c r="W4909" s="6">
        <f>V4909-H4909</f>
        <v>0</v>
      </c>
      <c r="X4909" s="6">
        <v>33.950000000000003</v>
      </c>
      <c r="Y4909" s="6">
        <v>5851355</v>
      </c>
      <c r="Z4909" s="6">
        <f>(X4909/1000)*Y4909</f>
        <v>198653.50225000002</v>
      </c>
      <c r="AA4909" s="6">
        <f>(P4909/1000)*Z4909</f>
        <v>0</v>
      </c>
      <c r="AB4909" s="6">
        <f>(W4909/100000)*Z4909</f>
        <v>0</v>
      </c>
    </row>
    <row r="4910" spans="1:28" x14ac:dyDescent="0.35">
      <c r="A4910" s="6" t="s">
        <v>5289</v>
      </c>
      <c r="B4910" s="6" t="s">
        <v>5281</v>
      </c>
      <c r="C4910" s="6" t="s">
        <v>5282</v>
      </c>
      <c r="D4910" s="6">
        <v>1997</v>
      </c>
      <c r="E4910" s="9" t="s">
        <v>5999</v>
      </c>
      <c r="F4910" s="6">
        <v>50.365734699999997</v>
      </c>
      <c r="G4910" s="9">
        <v>102.3</v>
      </c>
      <c r="I4910" s="6">
        <f>1/F4910</f>
        <v>1.9854768444388445E-2</v>
      </c>
      <c r="J4910" s="6">
        <f t="shared" si="456"/>
        <v>29.229773153691337</v>
      </c>
      <c r="K4910" s="6">
        <f>G4910-J4910</f>
        <v>73.070226846308657</v>
      </c>
      <c r="L4910" s="6">
        <f>J4910+K4910-G4910</f>
        <v>0</v>
      </c>
      <c r="M4910" s="6">
        <v>50.365734699999997</v>
      </c>
      <c r="N4910" s="6">
        <f t="shared" si="457"/>
        <v>1.9854768444388445E-2</v>
      </c>
      <c r="O4910" s="6">
        <f t="shared" si="458"/>
        <v>102.3</v>
      </c>
      <c r="P4910" s="6">
        <f>O4910-G4910</f>
        <v>0</v>
      </c>
      <c r="Q4910" s="6">
        <f>1/(LN(F4910))</f>
        <v>0.25514688178735201</v>
      </c>
      <c r="R4910" s="6">
        <f t="shared" si="459"/>
        <v>147.14193099235698</v>
      </c>
      <c r="S4910" s="6">
        <f>H4910-R4910</f>
        <v>-147.14193099235698</v>
      </c>
      <c r="T4910" s="6">
        <f>R4910+S4910-H4910</f>
        <v>0</v>
      </c>
      <c r="U4910" s="6">
        <f t="shared" si="460"/>
        <v>147.14193099235698</v>
      </c>
      <c r="V4910" s="6">
        <f t="shared" si="461"/>
        <v>0</v>
      </c>
      <c r="W4910" s="6">
        <f>V4910-H4910</f>
        <v>0</v>
      </c>
      <c r="X4910" s="6">
        <v>33.023000000000003</v>
      </c>
      <c r="Y4910" s="6">
        <v>5938405</v>
      </c>
      <c r="Z4910" s="6">
        <f>(X4910/1000)*Y4910</f>
        <v>196103.94831500002</v>
      </c>
      <c r="AA4910" s="6">
        <f>(P4910/1000)*Z4910</f>
        <v>0</v>
      </c>
      <c r="AB4910" s="6">
        <f>(W4910/100000)*Z4910</f>
        <v>0</v>
      </c>
    </row>
    <row r="4911" spans="1:28" x14ac:dyDescent="0.35">
      <c r="A4911" s="6" t="s">
        <v>5290</v>
      </c>
      <c r="B4911" s="6" t="s">
        <v>5281</v>
      </c>
      <c r="C4911" s="6" t="s">
        <v>5282</v>
      </c>
      <c r="D4911" s="6">
        <v>1998</v>
      </c>
      <c r="E4911" s="9" t="s">
        <v>5999</v>
      </c>
      <c r="F4911" s="6">
        <v>45.964628599999998</v>
      </c>
      <c r="G4911" s="9">
        <v>96.3</v>
      </c>
      <c r="I4911" s="6">
        <f>1/F4911</f>
        <v>2.1755859461029127E-2</v>
      </c>
      <c r="J4911" s="6">
        <f t="shared" si="456"/>
        <v>32.0285194254784</v>
      </c>
      <c r="K4911" s="6">
        <f>G4911-J4911</f>
        <v>64.271480574521604</v>
      </c>
      <c r="L4911" s="6">
        <f>J4911+K4911-G4911</f>
        <v>0</v>
      </c>
      <c r="M4911" s="6">
        <v>45.964628599999998</v>
      </c>
      <c r="N4911" s="6">
        <f t="shared" si="457"/>
        <v>2.1755859461029127E-2</v>
      </c>
      <c r="O4911" s="6">
        <f t="shared" si="458"/>
        <v>96.300000000000011</v>
      </c>
      <c r="P4911" s="6">
        <f>O4911-G4911</f>
        <v>0</v>
      </c>
      <c r="Q4911" s="6">
        <f>1/(LN(F4911))</f>
        <v>0.26124174448022536</v>
      </c>
      <c r="R4911" s="6">
        <f t="shared" si="459"/>
        <v>150.65680783302358</v>
      </c>
      <c r="S4911" s="6">
        <f>H4911-R4911</f>
        <v>-150.65680783302358</v>
      </c>
      <c r="T4911" s="6">
        <f>R4911+S4911-H4911</f>
        <v>0</v>
      </c>
      <c r="U4911" s="6">
        <f t="shared" si="460"/>
        <v>150.65680783302358</v>
      </c>
      <c r="V4911" s="6">
        <f t="shared" si="461"/>
        <v>0</v>
      </c>
      <c r="W4911" s="6">
        <f>V4911-H4911</f>
        <v>0</v>
      </c>
      <c r="X4911" s="6">
        <v>32.14</v>
      </c>
      <c r="Y4911" s="6">
        <v>6027388</v>
      </c>
      <c r="Z4911" s="6">
        <f>(X4911/1000)*Y4911</f>
        <v>193720.25032000002</v>
      </c>
      <c r="AA4911" s="6">
        <f>(P4911/1000)*Z4911</f>
        <v>0</v>
      </c>
      <c r="AB4911" s="6">
        <f>(W4911/100000)*Z4911</f>
        <v>0</v>
      </c>
    </row>
    <row r="4912" spans="1:28" x14ac:dyDescent="0.35">
      <c r="A4912" s="6" t="s">
        <v>5291</v>
      </c>
      <c r="B4912" s="6" t="s">
        <v>5281</v>
      </c>
      <c r="C4912" s="6" t="s">
        <v>5282</v>
      </c>
      <c r="D4912" s="6">
        <v>1999</v>
      </c>
      <c r="E4912" s="9" t="s">
        <v>5999</v>
      </c>
      <c r="F4912" s="6">
        <v>51.582629560000001</v>
      </c>
      <c r="G4912" s="9">
        <v>90</v>
      </c>
      <c r="I4912" s="6">
        <f>1/F4912</f>
        <v>1.938637112008448E-2</v>
      </c>
      <c r="J4912" s="6">
        <f t="shared" si="456"/>
        <v>28.54020844919485</v>
      </c>
      <c r="K4912" s="6">
        <f>G4912-J4912</f>
        <v>61.45979155080515</v>
      </c>
      <c r="L4912" s="6">
        <f>J4912+K4912-G4912</f>
        <v>0</v>
      </c>
      <c r="M4912" s="6">
        <v>51.582629560000001</v>
      </c>
      <c r="N4912" s="6">
        <f t="shared" si="457"/>
        <v>1.938637112008448E-2</v>
      </c>
      <c r="O4912" s="6">
        <f t="shared" si="458"/>
        <v>90</v>
      </c>
      <c r="P4912" s="6">
        <f>O4912-G4912</f>
        <v>0</v>
      </c>
      <c r="Q4912" s="6">
        <f>1/(LN(F4912))</f>
        <v>0.25360210216604573</v>
      </c>
      <c r="R4912" s="6">
        <f t="shared" si="459"/>
        <v>146.25106430864776</v>
      </c>
      <c r="S4912" s="6">
        <f>H4912-R4912</f>
        <v>-146.25106430864776</v>
      </c>
      <c r="T4912" s="6">
        <f>R4912+S4912-H4912</f>
        <v>0</v>
      </c>
      <c r="U4912" s="6">
        <f t="shared" si="460"/>
        <v>146.25106430864776</v>
      </c>
      <c r="V4912" s="6">
        <f t="shared" si="461"/>
        <v>0</v>
      </c>
      <c r="W4912" s="6">
        <f>V4912-H4912</f>
        <v>0</v>
      </c>
      <c r="X4912" s="6">
        <v>31.326000000000001</v>
      </c>
      <c r="Y4912" s="6">
        <v>6119661</v>
      </c>
      <c r="Z4912" s="6">
        <f>(X4912/1000)*Y4912</f>
        <v>191704.500486</v>
      </c>
      <c r="AA4912" s="6">
        <f>(P4912/1000)*Z4912</f>
        <v>0</v>
      </c>
      <c r="AB4912" s="6">
        <f>(W4912/100000)*Z4912</f>
        <v>0</v>
      </c>
    </row>
    <row r="4913" spans="1:28" x14ac:dyDescent="0.35">
      <c r="A4913" s="6" t="s">
        <v>5292</v>
      </c>
      <c r="B4913" s="6" t="s">
        <v>5281</v>
      </c>
      <c r="C4913" s="6" t="s">
        <v>5282</v>
      </c>
      <c r="D4913" s="6">
        <v>2000</v>
      </c>
      <c r="E4913" s="9" t="s">
        <v>5999</v>
      </c>
      <c r="F4913" s="6">
        <v>56.0877075</v>
      </c>
      <c r="G4913" s="9">
        <v>83.6</v>
      </c>
      <c r="H4913" s="9">
        <v>53</v>
      </c>
      <c r="I4913" s="6">
        <f>1/F4913</f>
        <v>1.7829218639396162E-2</v>
      </c>
      <c r="J4913" s="6">
        <f t="shared" si="456"/>
        <v>26.247801267327603</v>
      </c>
      <c r="K4913" s="6">
        <f>G4913-J4913</f>
        <v>57.352198732672392</v>
      </c>
      <c r="L4913" s="6">
        <f>J4913+K4913-G4913</f>
        <v>0</v>
      </c>
      <c r="M4913" s="6">
        <v>56.0877075</v>
      </c>
      <c r="N4913" s="6">
        <f t="shared" si="457"/>
        <v>1.7829218639396162E-2</v>
      </c>
      <c r="O4913" s="6">
        <f t="shared" si="458"/>
        <v>83.6</v>
      </c>
      <c r="P4913" s="6">
        <f>O4913-G4913</f>
        <v>0</v>
      </c>
      <c r="Q4913" s="6">
        <f>1/(LN(F4913))</f>
        <v>0.24832895282720205</v>
      </c>
      <c r="R4913" s="6">
        <f t="shared" si="459"/>
        <v>143.21006545068329</v>
      </c>
      <c r="S4913" s="6">
        <f>H4913-R4913</f>
        <v>-90.210065450683288</v>
      </c>
      <c r="T4913" s="6">
        <f>R4913+S4913-H4913</f>
        <v>0</v>
      </c>
      <c r="U4913" s="6">
        <f t="shared" si="460"/>
        <v>143.21006545068329</v>
      </c>
      <c r="V4913" s="6">
        <f t="shared" si="461"/>
        <v>53</v>
      </c>
      <c r="W4913" s="6">
        <f>V4913-H4913</f>
        <v>0</v>
      </c>
      <c r="X4913" s="6">
        <v>30.623999999999999</v>
      </c>
      <c r="Y4913" s="6">
        <v>6216341</v>
      </c>
      <c r="Z4913" s="6">
        <f>(X4913/1000)*Y4913</f>
        <v>190369.226784</v>
      </c>
      <c r="AA4913" s="6">
        <f>(P4913/1000)*Z4913</f>
        <v>0</v>
      </c>
      <c r="AB4913" s="6">
        <f>(W4913/100000)*Z4913</f>
        <v>0</v>
      </c>
    </row>
    <row r="4914" spans="1:28" x14ac:dyDescent="0.35">
      <c r="A4914" s="6" t="s">
        <v>5293</v>
      </c>
      <c r="B4914" s="6" t="s">
        <v>5281</v>
      </c>
      <c r="C4914" s="6" t="s">
        <v>5282</v>
      </c>
      <c r="D4914" s="6">
        <v>2001</v>
      </c>
      <c r="E4914" s="9" t="s">
        <v>5999</v>
      </c>
      <c r="F4914" s="6">
        <v>68.081970399999904</v>
      </c>
      <c r="G4914" s="9">
        <v>77.2</v>
      </c>
      <c r="H4914" s="9">
        <v>52</v>
      </c>
      <c r="I4914" s="6">
        <f>1/F4914</f>
        <v>1.4688176533739121E-2</v>
      </c>
      <c r="J4914" s="6">
        <f t="shared" si="456"/>
        <v>21.623625041263526</v>
      </c>
      <c r="K4914" s="6">
        <f>G4914-J4914</f>
        <v>55.57637495873648</v>
      </c>
      <c r="L4914" s="6">
        <f>J4914+K4914-G4914</f>
        <v>0</v>
      </c>
      <c r="M4914" s="6">
        <v>68.081970399999904</v>
      </c>
      <c r="N4914" s="6">
        <f t="shared" si="457"/>
        <v>1.4688176533739121E-2</v>
      </c>
      <c r="O4914" s="6">
        <f t="shared" si="458"/>
        <v>77.2</v>
      </c>
      <c r="P4914" s="6">
        <f>O4914-G4914</f>
        <v>0</v>
      </c>
      <c r="Q4914" s="6">
        <f>1/(LN(F4914))</f>
        <v>0.23692682632833473</v>
      </c>
      <c r="R4914" s="6">
        <f t="shared" si="459"/>
        <v>136.634516109419</v>
      </c>
      <c r="S4914" s="6">
        <f>H4914-R4914</f>
        <v>-84.634516109418996</v>
      </c>
      <c r="T4914" s="6">
        <f>R4914+S4914-H4914</f>
        <v>0</v>
      </c>
      <c r="U4914" s="6">
        <f t="shared" si="460"/>
        <v>136.634516109419</v>
      </c>
      <c r="V4914" s="6">
        <f t="shared" si="461"/>
        <v>52</v>
      </c>
      <c r="W4914" s="6">
        <f>V4914-H4914</f>
        <v>0</v>
      </c>
      <c r="X4914" s="6">
        <v>30.081</v>
      </c>
      <c r="Y4914" s="6">
        <v>6318513</v>
      </c>
      <c r="Z4914" s="6">
        <f>(X4914/1000)*Y4914</f>
        <v>190067.189553</v>
      </c>
      <c r="AA4914" s="6">
        <f>(P4914/1000)*Z4914</f>
        <v>0</v>
      </c>
      <c r="AB4914" s="6">
        <f>(W4914/100000)*Z4914</f>
        <v>0</v>
      </c>
    </row>
    <row r="4915" spans="1:28" x14ac:dyDescent="0.35">
      <c r="A4915" s="6" t="s">
        <v>5294</v>
      </c>
      <c r="B4915" s="6" t="s">
        <v>5281</v>
      </c>
      <c r="C4915" s="6" t="s">
        <v>5282</v>
      </c>
      <c r="D4915" s="6">
        <v>2002</v>
      </c>
      <c r="E4915" s="9" t="s">
        <v>5999</v>
      </c>
      <c r="F4915" s="6">
        <v>80.533447499999994</v>
      </c>
      <c r="G4915" s="9">
        <v>71.099999999999994</v>
      </c>
      <c r="H4915" s="9">
        <v>43</v>
      </c>
      <c r="I4915" s="6">
        <f>1/F4915</f>
        <v>1.2417200940019364E-2</v>
      </c>
      <c r="J4915" s="6">
        <f t="shared" si="456"/>
        <v>18.280342462676767</v>
      </c>
      <c r="K4915" s="6">
        <f>G4915-J4915</f>
        <v>52.819657537323224</v>
      </c>
      <c r="L4915" s="6">
        <f>J4915+K4915-G4915</f>
        <v>0</v>
      </c>
      <c r="M4915" s="6">
        <v>80.533447499999994</v>
      </c>
      <c r="N4915" s="6">
        <f t="shared" si="457"/>
        <v>1.2417200940019364E-2</v>
      </c>
      <c r="O4915" s="6">
        <f t="shared" si="458"/>
        <v>71.099999999999994</v>
      </c>
      <c r="P4915" s="6">
        <f>O4915-G4915</f>
        <v>0</v>
      </c>
      <c r="Q4915" s="6">
        <f>1/(LN(F4915))</f>
        <v>0.22785933066272224</v>
      </c>
      <c r="R4915" s="6">
        <f t="shared" si="459"/>
        <v>131.40533669653863</v>
      </c>
      <c r="S4915" s="6">
        <f>H4915-R4915</f>
        <v>-88.405336696538626</v>
      </c>
      <c r="T4915" s="6">
        <f>R4915+S4915-H4915</f>
        <v>0</v>
      </c>
      <c r="U4915" s="6">
        <f t="shared" si="460"/>
        <v>131.40533669653863</v>
      </c>
      <c r="V4915" s="6">
        <f t="shared" si="461"/>
        <v>43</v>
      </c>
      <c r="W4915" s="6">
        <f>V4915-H4915</f>
        <v>0</v>
      </c>
      <c r="X4915" s="6">
        <v>29.721</v>
      </c>
      <c r="Y4915" s="6">
        <v>6426867</v>
      </c>
      <c r="Z4915" s="6">
        <f>(X4915/1000)*Y4915</f>
        <v>191012.91410700002</v>
      </c>
      <c r="AA4915" s="6">
        <f>(P4915/1000)*Z4915</f>
        <v>0</v>
      </c>
      <c r="AB4915" s="6">
        <f>(W4915/100000)*Z4915</f>
        <v>0</v>
      </c>
    </row>
    <row r="4916" spans="1:28" x14ac:dyDescent="0.35">
      <c r="A4916" s="6" t="s">
        <v>5295</v>
      </c>
      <c r="B4916" s="6" t="s">
        <v>5281</v>
      </c>
      <c r="C4916" s="6" t="s">
        <v>5282</v>
      </c>
      <c r="D4916" s="6">
        <v>2003</v>
      </c>
      <c r="E4916" s="9" t="s">
        <v>5999</v>
      </c>
      <c r="F4916" s="6">
        <v>90.5344689799999</v>
      </c>
      <c r="G4916" s="9">
        <v>65.400000000000006</v>
      </c>
      <c r="H4916" s="9">
        <v>35</v>
      </c>
      <c r="I4916" s="6">
        <f>1/F4916</f>
        <v>1.1045516821012243E-2</v>
      </c>
      <c r="J4916" s="6">
        <f t="shared" si="456"/>
        <v>16.260977908040982</v>
      </c>
      <c r="K4916" s="6">
        <f>G4916-J4916</f>
        <v>49.139022091959021</v>
      </c>
      <c r="L4916" s="6">
        <f>J4916+K4916-G4916</f>
        <v>0</v>
      </c>
      <c r="M4916" s="6">
        <v>90.5344689799999</v>
      </c>
      <c r="N4916" s="6">
        <f t="shared" si="457"/>
        <v>1.1045516821012243E-2</v>
      </c>
      <c r="O4916" s="6">
        <f t="shared" si="458"/>
        <v>65.400000000000006</v>
      </c>
      <c r="P4916" s="6">
        <f>O4916-G4916</f>
        <v>0</v>
      </c>
      <c r="Q4916" s="6">
        <f>1/(LN(F4916))</f>
        <v>0.22193958704574882</v>
      </c>
      <c r="R4916" s="6">
        <f t="shared" si="459"/>
        <v>127.99145015134812</v>
      </c>
      <c r="S4916" s="6">
        <f>H4916-R4916</f>
        <v>-92.991450151348118</v>
      </c>
      <c r="T4916" s="6">
        <f>R4916+S4916-H4916</f>
        <v>0</v>
      </c>
      <c r="U4916" s="6">
        <f t="shared" si="460"/>
        <v>127.99145015134812</v>
      </c>
      <c r="V4916" s="6">
        <f t="shared" si="461"/>
        <v>35</v>
      </c>
      <c r="W4916" s="6">
        <f>V4916-H4916</f>
        <v>0</v>
      </c>
      <c r="X4916" s="6">
        <v>29.552</v>
      </c>
      <c r="Y4916" s="6">
        <v>6541547</v>
      </c>
      <c r="Z4916" s="6">
        <f>(X4916/1000)*Y4916</f>
        <v>193315.796944</v>
      </c>
      <c r="AA4916" s="6">
        <f>(P4916/1000)*Z4916</f>
        <v>0</v>
      </c>
      <c r="AB4916" s="6">
        <f>(W4916/100000)*Z4916</f>
        <v>0</v>
      </c>
    </row>
    <row r="4917" spans="1:28" x14ac:dyDescent="0.35">
      <c r="A4917" s="6" t="s">
        <v>5296</v>
      </c>
      <c r="B4917" s="6" t="s">
        <v>5281</v>
      </c>
      <c r="C4917" s="6" t="s">
        <v>5282</v>
      </c>
      <c r="D4917" s="6">
        <v>2004</v>
      </c>
      <c r="E4917" s="9" t="s">
        <v>5999</v>
      </c>
      <c r="F4917" s="6">
        <v>99.609575039999996</v>
      </c>
      <c r="G4917" s="9">
        <v>60.4</v>
      </c>
      <c r="H4917" s="9">
        <v>33</v>
      </c>
      <c r="I4917" s="6">
        <f>1/F4917</f>
        <v>1.0039195525113245E-2</v>
      </c>
      <c r="J4917" s="6">
        <f t="shared" si="456"/>
        <v>14.779492828965694</v>
      </c>
      <c r="K4917" s="6">
        <f>G4917-J4917</f>
        <v>45.620507171034305</v>
      </c>
      <c r="L4917" s="6">
        <f>J4917+K4917-G4917</f>
        <v>0</v>
      </c>
      <c r="M4917" s="6">
        <v>99.609575039999996</v>
      </c>
      <c r="N4917" s="6">
        <f t="shared" si="457"/>
        <v>1.0039195525113245E-2</v>
      </c>
      <c r="O4917" s="6">
        <f t="shared" si="458"/>
        <v>60.4</v>
      </c>
      <c r="P4917" s="6">
        <f>O4917-G4917</f>
        <v>0</v>
      </c>
      <c r="Q4917" s="6">
        <f>1/(LN(F4917))</f>
        <v>0.2173318548768054</v>
      </c>
      <c r="R4917" s="6">
        <f t="shared" si="459"/>
        <v>125.3341940481793</v>
      </c>
      <c r="S4917" s="6">
        <f>H4917-R4917</f>
        <v>-92.334194048179299</v>
      </c>
      <c r="T4917" s="6">
        <f>R4917+S4917-H4917</f>
        <v>0</v>
      </c>
      <c r="U4917" s="6">
        <f t="shared" si="460"/>
        <v>125.3341940481793</v>
      </c>
      <c r="V4917" s="6">
        <f t="shared" si="461"/>
        <v>33</v>
      </c>
      <c r="W4917" s="6">
        <f>V4917-H4917</f>
        <v>0</v>
      </c>
      <c r="X4917" s="6">
        <v>29.565000000000001</v>
      </c>
      <c r="Y4917" s="6">
        <v>6662389</v>
      </c>
      <c r="Z4917" s="6">
        <f>(X4917/1000)*Y4917</f>
        <v>196973.53078500001</v>
      </c>
      <c r="AA4917" s="6">
        <f>(P4917/1000)*Z4917</f>
        <v>0</v>
      </c>
      <c r="AB4917" s="6">
        <f>(W4917/100000)*Z4917</f>
        <v>0</v>
      </c>
    </row>
    <row r="4918" spans="1:28" x14ac:dyDescent="0.35">
      <c r="A4918" s="6" t="s">
        <v>5297</v>
      </c>
      <c r="B4918" s="6" t="s">
        <v>5281</v>
      </c>
      <c r="C4918" s="6" t="s">
        <v>5282</v>
      </c>
      <c r="D4918" s="6">
        <v>2005</v>
      </c>
      <c r="E4918" s="9" t="s">
        <v>5999</v>
      </c>
      <c r="F4918" s="6">
        <v>116.4275974</v>
      </c>
      <c r="G4918" s="9">
        <v>55.8</v>
      </c>
      <c r="H4918" s="9">
        <v>32</v>
      </c>
      <c r="I4918" s="6">
        <f>1/F4918</f>
        <v>8.5890289100821037E-3</v>
      </c>
      <c r="J4918" s="6">
        <f t="shared" si="456"/>
        <v>12.644587991815762</v>
      </c>
      <c r="K4918" s="6">
        <f>G4918-J4918</f>
        <v>43.155412008184236</v>
      </c>
      <c r="L4918" s="6">
        <f>J4918+K4918-G4918</f>
        <v>0</v>
      </c>
      <c r="M4918" s="6">
        <v>116.4275974</v>
      </c>
      <c r="N4918" s="6">
        <f t="shared" si="457"/>
        <v>8.5890289100821037E-3</v>
      </c>
      <c r="O4918" s="6">
        <f t="shared" si="458"/>
        <v>55.8</v>
      </c>
      <c r="P4918" s="6">
        <f>O4918-G4918</f>
        <v>0</v>
      </c>
      <c r="Q4918" s="6">
        <f>1/(LN(F4918))</f>
        <v>0.21020460988074946</v>
      </c>
      <c r="R4918" s="6">
        <f t="shared" si="459"/>
        <v>121.22394749517882</v>
      </c>
      <c r="S4918" s="6">
        <f>H4918-R4918</f>
        <v>-89.22394749517882</v>
      </c>
      <c r="T4918" s="6">
        <f>R4918+S4918-H4918</f>
        <v>0</v>
      </c>
      <c r="U4918" s="6">
        <f t="shared" si="460"/>
        <v>121.22394749517882</v>
      </c>
      <c r="V4918" s="6">
        <f t="shared" si="461"/>
        <v>32</v>
      </c>
      <c r="W4918" s="6">
        <f>V4918-H4918</f>
        <v>0</v>
      </c>
      <c r="X4918" s="6">
        <v>29.742000000000001</v>
      </c>
      <c r="Y4918" s="6">
        <v>6789321</v>
      </c>
      <c r="Z4918" s="6">
        <f>(X4918/1000)*Y4918</f>
        <v>201927.985182</v>
      </c>
      <c r="AA4918" s="6">
        <f>(P4918/1000)*Z4918</f>
        <v>0</v>
      </c>
      <c r="AB4918" s="6">
        <f>(W4918/100000)*Z4918</f>
        <v>0</v>
      </c>
    </row>
    <row r="4919" spans="1:28" x14ac:dyDescent="0.35">
      <c r="A4919" s="6" t="s">
        <v>5298</v>
      </c>
      <c r="B4919" s="6" t="s">
        <v>5281</v>
      </c>
      <c r="C4919" s="6" t="s">
        <v>5282</v>
      </c>
      <c r="D4919" s="6">
        <v>2006</v>
      </c>
      <c r="E4919" s="9" t="s">
        <v>5999</v>
      </c>
      <c r="F4919" s="6">
        <v>119.82794692</v>
      </c>
      <c r="G4919" s="9">
        <v>52</v>
      </c>
      <c r="H4919" s="9">
        <v>29</v>
      </c>
      <c r="I4919" s="6">
        <f>1/F4919</f>
        <v>8.3452986194249307E-3</v>
      </c>
      <c r="J4919" s="6">
        <f t="shared" si="456"/>
        <v>12.285773376246375</v>
      </c>
      <c r="K4919" s="6">
        <f>G4919-J4919</f>
        <v>39.714226623753625</v>
      </c>
      <c r="L4919" s="6">
        <f>J4919+K4919-G4919</f>
        <v>0</v>
      </c>
      <c r="M4919" s="6">
        <v>119.82794692</v>
      </c>
      <c r="N4919" s="6">
        <f t="shared" si="457"/>
        <v>8.3452986194249307E-3</v>
      </c>
      <c r="O4919" s="6">
        <f t="shared" si="458"/>
        <v>52</v>
      </c>
      <c r="P4919" s="6">
        <f>O4919-G4919</f>
        <v>0</v>
      </c>
      <c r="Q4919" s="6">
        <f>1/(LN(F4919))</f>
        <v>0.20894026395772772</v>
      </c>
      <c r="R4919" s="6">
        <f t="shared" si="459"/>
        <v>120.4948055231018</v>
      </c>
      <c r="S4919" s="6">
        <f>H4919-R4919</f>
        <v>-91.494805523101803</v>
      </c>
      <c r="T4919" s="6">
        <f>R4919+S4919-H4919</f>
        <v>0</v>
      </c>
      <c r="U4919" s="6">
        <f t="shared" si="460"/>
        <v>120.4948055231018</v>
      </c>
      <c r="V4919" s="6">
        <f t="shared" si="461"/>
        <v>29</v>
      </c>
      <c r="W4919" s="6">
        <f>V4919-H4919</f>
        <v>0</v>
      </c>
      <c r="X4919" s="6">
        <v>30.056000000000001</v>
      </c>
      <c r="Y4919" s="6">
        <v>6922587</v>
      </c>
      <c r="Z4919" s="6">
        <f>(X4919/1000)*Y4919</f>
        <v>208065.27487200001</v>
      </c>
      <c r="AA4919" s="6">
        <f>(P4919/1000)*Z4919</f>
        <v>0</v>
      </c>
      <c r="AB4919" s="6">
        <f>(W4919/100000)*Z4919</f>
        <v>0</v>
      </c>
    </row>
    <row r="4920" spans="1:28" x14ac:dyDescent="0.35">
      <c r="A4920" s="6" t="s">
        <v>5299</v>
      </c>
      <c r="B4920" s="6" t="s">
        <v>5281</v>
      </c>
      <c r="C4920" s="6" t="s">
        <v>5282</v>
      </c>
      <c r="D4920" s="6">
        <v>2007</v>
      </c>
      <c r="E4920" s="9" t="s">
        <v>5999</v>
      </c>
      <c r="F4920" s="6">
        <v>137.20191163000001</v>
      </c>
      <c r="G4920" s="9">
        <v>48.9</v>
      </c>
      <c r="H4920" s="9">
        <v>27</v>
      </c>
      <c r="I4920" s="6">
        <f>1/F4920</f>
        <v>7.2885281853561582E-3</v>
      </c>
      <c r="J4920" s="6">
        <f t="shared" si="456"/>
        <v>10.730018135389445</v>
      </c>
      <c r="K4920" s="6">
        <f>G4920-J4920</f>
        <v>38.169981864610556</v>
      </c>
      <c r="L4920" s="6">
        <f>J4920+K4920-G4920</f>
        <v>0</v>
      </c>
      <c r="M4920" s="6">
        <v>137.20191163000001</v>
      </c>
      <c r="N4920" s="6">
        <f t="shared" si="457"/>
        <v>7.2885281853561582E-3</v>
      </c>
      <c r="O4920" s="6">
        <f t="shared" si="458"/>
        <v>48.9</v>
      </c>
      <c r="P4920" s="6">
        <f>O4920-G4920</f>
        <v>0</v>
      </c>
      <c r="Q4920" s="6">
        <f>1/(LN(F4920))</f>
        <v>0.20319199802555174</v>
      </c>
      <c r="R4920" s="6">
        <f t="shared" si="459"/>
        <v>117.17980930134557</v>
      </c>
      <c r="S4920" s="6">
        <f>H4920-R4920</f>
        <v>-90.179809301345571</v>
      </c>
      <c r="T4920" s="6">
        <f>R4920+S4920-H4920</f>
        <v>0</v>
      </c>
      <c r="U4920" s="6">
        <f t="shared" si="460"/>
        <v>117.17980930134557</v>
      </c>
      <c r="V4920" s="6">
        <f t="shared" si="461"/>
        <v>27</v>
      </c>
      <c r="W4920" s="6">
        <f>V4920-H4920</f>
        <v>0</v>
      </c>
      <c r="X4920" s="6">
        <v>30.452000000000002</v>
      </c>
      <c r="Y4920" s="6">
        <v>7062672</v>
      </c>
      <c r="Z4920" s="6">
        <f>(X4920/1000)*Y4920</f>
        <v>215072.48774400001</v>
      </c>
      <c r="AA4920" s="6">
        <f>(P4920/1000)*Z4920</f>
        <v>0</v>
      </c>
      <c r="AB4920" s="6">
        <f>(W4920/100000)*Z4920</f>
        <v>0</v>
      </c>
    </row>
    <row r="4921" spans="1:28" x14ac:dyDescent="0.35">
      <c r="A4921" s="6" t="s">
        <v>5300</v>
      </c>
      <c r="B4921" s="6" t="s">
        <v>5281</v>
      </c>
      <c r="C4921" s="6" t="s">
        <v>5282</v>
      </c>
      <c r="D4921" s="6">
        <v>2008</v>
      </c>
      <c r="E4921" s="9" t="s">
        <v>5999</v>
      </c>
      <c r="F4921" s="6">
        <v>144.960666</v>
      </c>
      <c r="G4921" s="9">
        <v>46.4</v>
      </c>
      <c r="H4921" s="9">
        <v>26</v>
      </c>
      <c r="I4921" s="6">
        <f>1/F4921</f>
        <v>6.8984230522230079E-3</v>
      </c>
      <c r="J4921" s="6">
        <f t="shared" si="456"/>
        <v>10.155713550598616</v>
      </c>
      <c r="K4921" s="6">
        <f>G4921-J4921</f>
        <v>36.244286449401386</v>
      </c>
      <c r="L4921" s="6">
        <f>J4921+K4921-G4921</f>
        <v>0</v>
      </c>
      <c r="M4921" s="6">
        <v>144.960666</v>
      </c>
      <c r="N4921" s="6">
        <f t="shared" si="457"/>
        <v>6.8984230522230079E-3</v>
      </c>
      <c r="O4921" s="6">
        <f t="shared" si="458"/>
        <v>46.400000000000006</v>
      </c>
      <c r="P4921" s="6">
        <f>O4921-G4921</f>
        <v>0</v>
      </c>
      <c r="Q4921" s="6">
        <f>1/(LN(F4921))</f>
        <v>0.20094595563192255</v>
      </c>
      <c r="R4921" s="6">
        <f t="shared" si="459"/>
        <v>115.88452788315159</v>
      </c>
      <c r="S4921" s="6">
        <f>H4921-R4921</f>
        <v>-89.884527883151591</v>
      </c>
      <c r="T4921" s="6">
        <f>R4921+S4921-H4921</f>
        <v>0</v>
      </c>
      <c r="U4921" s="6">
        <f t="shared" si="460"/>
        <v>115.88452788315159</v>
      </c>
      <c r="V4921" s="6">
        <f t="shared" si="461"/>
        <v>26</v>
      </c>
      <c r="W4921" s="6">
        <f>V4921-H4921</f>
        <v>0</v>
      </c>
      <c r="X4921" s="6">
        <v>30.873000000000001</v>
      </c>
      <c r="Y4921" s="6">
        <v>7209930</v>
      </c>
      <c r="Z4921" s="6">
        <f>(X4921/1000)*Y4921</f>
        <v>222592.16889</v>
      </c>
      <c r="AA4921" s="6">
        <f>(P4921/1000)*Z4921</f>
        <v>0</v>
      </c>
      <c r="AB4921" s="6">
        <f>(W4921/100000)*Z4921</f>
        <v>0</v>
      </c>
    </row>
    <row r="4922" spans="1:28" x14ac:dyDescent="0.35">
      <c r="A4922" s="6" t="s">
        <v>5301</v>
      </c>
      <c r="B4922" s="6" t="s">
        <v>5281</v>
      </c>
      <c r="C4922" s="6" t="s">
        <v>5282</v>
      </c>
      <c r="D4922" s="6">
        <v>2009</v>
      </c>
      <c r="E4922" s="9" t="s">
        <v>5999</v>
      </c>
      <c r="F4922" s="6">
        <v>142.33132257</v>
      </c>
      <c r="G4922" s="9">
        <v>44.5</v>
      </c>
      <c r="H4922" s="9">
        <v>26</v>
      </c>
      <c r="I4922" s="6">
        <f>1/F4922</f>
        <v>7.0258603794550551E-3</v>
      </c>
      <c r="J4922" s="6">
        <f t="shared" si="456"/>
        <v>10.343324107565763</v>
      </c>
      <c r="K4922" s="6">
        <f>G4922-J4922</f>
        <v>34.156675892434237</v>
      </c>
      <c r="L4922" s="6">
        <f>J4922+K4922-G4922</f>
        <v>0</v>
      </c>
      <c r="M4922" s="6">
        <v>142.33132257</v>
      </c>
      <c r="N4922" s="6">
        <f t="shared" si="457"/>
        <v>7.0258603794550551E-3</v>
      </c>
      <c r="O4922" s="6">
        <f t="shared" si="458"/>
        <v>44.5</v>
      </c>
      <c r="P4922" s="6">
        <f>O4922-G4922</f>
        <v>0</v>
      </c>
      <c r="Q4922" s="6">
        <f>1/(LN(F4922))</f>
        <v>0.20168782060113483</v>
      </c>
      <c r="R4922" s="6">
        <f t="shared" si="459"/>
        <v>116.31235770157146</v>
      </c>
      <c r="S4922" s="6">
        <f>H4922-R4922</f>
        <v>-90.312357701571457</v>
      </c>
      <c r="T4922" s="6">
        <f>R4922+S4922-H4922</f>
        <v>0</v>
      </c>
      <c r="U4922" s="6">
        <f t="shared" si="460"/>
        <v>116.31235770157146</v>
      </c>
      <c r="V4922" s="6">
        <f t="shared" si="461"/>
        <v>26</v>
      </c>
      <c r="W4922" s="6">
        <f>V4922-H4922</f>
        <v>0</v>
      </c>
      <c r="X4922" s="6">
        <v>31.276</v>
      </c>
      <c r="Y4922" s="6">
        <v>7364753</v>
      </c>
      <c r="Z4922" s="6">
        <f>(X4922/1000)*Y4922</f>
        <v>230340.01482799998</v>
      </c>
      <c r="AA4922" s="6">
        <f>(P4922/1000)*Z4922</f>
        <v>0</v>
      </c>
      <c r="AB4922" s="6">
        <f>(W4922/100000)*Z4922</f>
        <v>0</v>
      </c>
    </row>
    <row r="4923" spans="1:28" x14ac:dyDescent="0.35">
      <c r="A4923" s="6" t="s">
        <v>5302</v>
      </c>
      <c r="B4923" s="6" t="s">
        <v>5281</v>
      </c>
      <c r="C4923" s="6" t="s">
        <v>5282</v>
      </c>
      <c r="D4923" s="6">
        <v>2010</v>
      </c>
      <c r="E4923" s="9" t="s">
        <v>5999</v>
      </c>
      <c r="F4923" s="6">
        <v>156.35669322000001</v>
      </c>
      <c r="G4923" s="9">
        <v>42.9</v>
      </c>
      <c r="H4923" s="9">
        <v>23</v>
      </c>
      <c r="I4923" s="6">
        <f>1/F4923</f>
        <v>6.3956328277738686E-3</v>
      </c>
      <c r="J4923" s="6">
        <f t="shared" si="456"/>
        <v>9.4155163407593072</v>
      </c>
      <c r="K4923" s="6">
        <f>G4923-J4923</f>
        <v>33.484483659240695</v>
      </c>
      <c r="L4923" s="6">
        <f>J4923+K4923-G4923</f>
        <v>0</v>
      </c>
      <c r="M4923" s="6">
        <v>156.35669322000001</v>
      </c>
      <c r="N4923" s="6">
        <f t="shared" si="457"/>
        <v>6.3956328277738686E-3</v>
      </c>
      <c r="O4923" s="6">
        <f t="shared" si="458"/>
        <v>42.900000000000006</v>
      </c>
      <c r="P4923" s="6">
        <f>O4923-G4923</f>
        <v>0</v>
      </c>
      <c r="Q4923" s="6">
        <f>1/(LN(F4923))</f>
        <v>0.19793592840617139</v>
      </c>
      <c r="R4923" s="6">
        <f t="shared" si="459"/>
        <v>114.14866023219702</v>
      </c>
      <c r="S4923" s="6">
        <f>H4923-R4923</f>
        <v>-91.148660232197017</v>
      </c>
      <c r="T4923" s="6">
        <f>R4923+S4923-H4923</f>
        <v>0</v>
      </c>
      <c r="U4923" s="6">
        <f t="shared" si="460"/>
        <v>114.14866023219702</v>
      </c>
      <c r="V4923" s="6">
        <f t="shared" si="461"/>
        <v>23</v>
      </c>
      <c r="W4923" s="6">
        <f>V4923-H4923</f>
        <v>0</v>
      </c>
      <c r="X4923" s="6">
        <v>31.626999999999999</v>
      </c>
      <c r="Y4923" s="6">
        <v>7527394</v>
      </c>
      <c r="Z4923" s="6">
        <f>(X4923/1000)*Y4923</f>
        <v>238068.89003800001</v>
      </c>
      <c r="AA4923" s="6">
        <f>(P4923/1000)*Z4923</f>
        <v>0</v>
      </c>
      <c r="AB4923" s="6">
        <f>(W4923/100000)*Z4923</f>
        <v>0</v>
      </c>
    </row>
    <row r="4924" spans="1:28" x14ac:dyDescent="0.35">
      <c r="A4924" s="6" t="s">
        <v>5303</v>
      </c>
      <c r="B4924" s="6" t="s">
        <v>5281</v>
      </c>
      <c r="C4924" s="6" t="s">
        <v>5282</v>
      </c>
      <c r="D4924" s="6">
        <v>2011</v>
      </c>
      <c r="E4924" s="9" t="s">
        <v>5999</v>
      </c>
      <c r="F4924" s="6">
        <v>177.83600247000001</v>
      </c>
      <c r="G4924" s="9">
        <v>41.6</v>
      </c>
      <c r="H4924" s="9">
        <v>22</v>
      </c>
      <c r="I4924" s="6">
        <f>1/F4924</f>
        <v>5.6231583375177061E-3</v>
      </c>
      <c r="J4924" s="6">
        <f t="shared" si="456"/>
        <v>8.2782956181684799</v>
      </c>
      <c r="K4924" s="6">
        <f>G4924-J4924</f>
        <v>33.321704381831523</v>
      </c>
      <c r="L4924" s="6">
        <f>J4924+K4924-G4924</f>
        <v>0</v>
      </c>
      <c r="M4924" s="6">
        <v>177.83600247000001</v>
      </c>
      <c r="N4924" s="6">
        <f t="shared" si="457"/>
        <v>5.6231583375177061E-3</v>
      </c>
      <c r="O4924" s="6">
        <f t="shared" si="458"/>
        <v>41.6</v>
      </c>
      <c r="P4924" s="6">
        <f>O4924-G4924</f>
        <v>0</v>
      </c>
      <c r="Q4924" s="6">
        <f>1/(LN(F4924))</f>
        <v>0.19301808083462557</v>
      </c>
      <c r="R4924" s="6">
        <f t="shared" si="459"/>
        <v>111.3125621269244</v>
      </c>
      <c r="S4924" s="6">
        <f>H4924-R4924</f>
        <v>-89.312562126924405</v>
      </c>
      <c r="T4924" s="6">
        <f>R4924+S4924-H4924</f>
        <v>0</v>
      </c>
      <c r="U4924" s="6">
        <f t="shared" si="460"/>
        <v>111.3125621269244</v>
      </c>
      <c r="V4924" s="6">
        <f t="shared" si="461"/>
        <v>22</v>
      </c>
      <c r="W4924" s="6">
        <f>V4924-H4924</f>
        <v>0</v>
      </c>
      <c r="X4924" s="6">
        <v>31.905999999999999</v>
      </c>
      <c r="Y4924" s="6">
        <v>7697510</v>
      </c>
      <c r="Z4924" s="6">
        <f>(X4924/1000)*Y4924</f>
        <v>245596.75405999998</v>
      </c>
      <c r="AA4924" s="6">
        <f>(P4924/1000)*Z4924</f>
        <v>0</v>
      </c>
      <c r="AB4924" s="6">
        <f>(W4924/100000)*Z4924</f>
        <v>0</v>
      </c>
    </row>
    <row r="4925" spans="1:28" x14ac:dyDescent="0.35">
      <c r="A4925" s="6" t="s">
        <v>5304</v>
      </c>
      <c r="B4925" s="6" t="s">
        <v>5281</v>
      </c>
      <c r="C4925" s="6" t="s">
        <v>5282</v>
      </c>
      <c r="D4925" s="6">
        <v>2012</v>
      </c>
      <c r="E4925" s="9" t="s">
        <v>5999</v>
      </c>
      <c r="F4925" s="6">
        <v>0</v>
      </c>
      <c r="G4925" s="9">
        <v>40.6</v>
      </c>
      <c r="H4925" s="9">
        <v>21</v>
      </c>
      <c r="I4925" s="6" t="e">
        <f>1/F4925</f>
        <v>#DIV/0!</v>
      </c>
      <c r="J4925" s="6" t="e">
        <f t="shared" si="456"/>
        <v>#DIV/0!</v>
      </c>
      <c r="K4925" s="6" t="e">
        <f>G4925-J4925</f>
        <v>#DIV/0!</v>
      </c>
      <c r="L4925" s="6" t="e">
        <f>J4925+K4925-G4925</f>
        <v>#DIV/0!</v>
      </c>
      <c r="M4925" s="6">
        <v>0</v>
      </c>
      <c r="N4925" s="6" t="e">
        <f t="shared" si="457"/>
        <v>#DIV/0!</v>
      </c>
      <c r="O4925" s="6" t="e">
        <f t="shared" si="458"/>
        <v>#DIV/0!</v>
      </c>
      <c r="P4925" s="6" t="e">
        <f>O4925-G4925</f>
        <v>#DIV/0!</v>
      </c>
      <c r="Q4925" s="6" t="e">
        <f>1/(LN(F4925))</f>
        <v>#NUM!</v>
      </c>
      <c r="R4925" s="6" t="e">
        <f t="shared" si="459"/>
        <v>#NUM!</v>
      </c>
      <c r="S4925" s="6" t="e">
        <f>H4925-R4925</f>
        <v>#NUM!</v>
      </c>
      <c r="T4925" s="6" t="e">
        <f>R4925+S4925-H4925</f>
        <v>#NUM!</v>
      </c>
      <c r="U4925" s="6" t="e">
        <f t="shared" si="460"/>
        <v>#NUM!</v>
      </c>
      <c r="V4925" s="6" t="e">
        <f t="shared" si="461"/>
        <v>#NUM!</v>
      </c>
      <c r="W4925" s="6" t="e">
        <f>V4925-H4925</f>
        <v>#NUM!</v>
      </c>
      <c r="X4925" s="6">
        <v>32.109000000000002</v>
      </c>
      <c r="Y4925" s="6">
        <v>7874835</v>
      </c>
      <c r="Z4925" s="6">
        <f>(X4925/1000)*Y4925</f>
        <v>252853.07701499999</v>
      </c>
      <c r="AA4925" s="6" t="e">
        <f>(P4925/1000)*Z4925</f>
        <v>#DIV/0!</v>
      </c>
      <c r="AB4925" s="6" t="e">
        <f>(W4925/100000)*Z4925</f>
        <v>#NUM!</v>
      </c>
    </row>
    <row r="4926" spans="1:28" x14ac:dyDescent="0.35">
      <c r="A4926" s="6" t="s">
        <v>5305</v>
      </c>
      <c r="B4926" s="6" t="s">
        <v>5281</v>
      </c>
      <c r="C4926" s="6" t="s">
        <v>5282</v>
      </c>
      <c r="D4926" s="6">
        <v>2013</v>
      </c>
      <c r="E4926" s="9" t="s">
        <v>5999</v>
      </c>
      <c r="F4926" s="6">
        <v>0</v>
      </c>
      <c r="G4926" s="9">
        <v>39.6</v>
      </c>
      <c r="H4926" s="9">
        <v>20</v>
      </c>
      <c r="I4926" s="6" t="e">
        <f>1/F4926</f>
        <v>#DIV/0!</v>
      </c>
      <c r="J4926" s="6" t="e">
        <f t="shared" si="456"/>
        <v>#DIV/0!</v>
      </c>
      <c r="K4926" s="6" t="e">
        <f>G4926-J4926</f>
        <v>#DIV/0!</v>
      </c>
      <c r="L4926" s="6" t="e">
        <f>J4926+K4926-G4926</f>
        <v>#DIV/0!</v>
      </c>
      <c r="M4926" s="6">
        <v>0</v>
      </c>
      <c r="N4926" s="6" t="e">
        <f t="shared" si="457"/>
        <v>#DIV/0!</v>
      </c>
      <c r="O4926" s="6" t="e">
        <f t="shared" si="458"/>
        <v>#DIV/0!</v>
      </c>
      <c r="P4926" s="6" t="e">
        <f>O4926-G4926</f>
        <v>#DIV/0!</v>
      </c>
      <c r="Q4926" s="6" t="e">
        <f>1/(LN(F4926))</f>
        <v>#NUM!</v>
      </c>
      <c r="R4926" s="6" t="e">
        <f t="shared" si="459"/>
        <v>#NUM!</v>
      </c>
      <c r="S4926" s="6" t="e">
        <f>H4926-R4926</f>
        <v>#NUM!</v>
      </c>
      <c r="T4926" s="6" t="e">
        <f>R4926+S4926-H4926</f>
        <v>#NUM!</v>
      </c>
      <c r="U4926" s="6" t="e">
        <f t="shared" si="460"/>
        <v>#NUM!</v>
      </c>
      <c r="V4926" s="6" t="e">
        <f t="shared" si="461"/>
        <v>#NUM!</v>
      </c>
      <c r="W4926" s="6" t="e">
        <f>V4926-H4926</f>
        <v>#NUM!</v>
      </c>
      <c r="X4926" s="6">
        <v>32.228000000000002</v>
      </c>
      <c r="Y4926" s="6">
        <v>8059769</v>
      </c>
      <c r="Z4926" s="6">
        <f>(X4926/1000)*Y4926</f>
        <v>259750.23533200001</v>
      </c>
      <c r="AA4926" s="6" t="e">
        <f>(P4926/1000)*Z4926</f>
        <v>#DIV/0!</v>
      </c>
      <c r="AB4926" s="6" t="e">
        <f>(W4926/100000)*Z4926</f>
        <v>#NUM!</v>
      </c>
    </row>
    <row r="4927" spans="1:28" x14ac:dyDescent="0.35">
      <c r="A4927" s="6" t="s">
        <v>5306</v>
      </c>
      <c r="B4927" s="6" t="s">
        <v>5281</v>
      </c>
      <c r="C4927" s="6" t="s">
        <v>5282</v>
      </c>
      <c r="D4927" s="6">
        <v>2014</v>
      </c>
      <c r="E4927" s="9" t="s">
        <v>5999</v>
      </c>
      <c r="F4927" s="6">
        <v>0</v>
      </c>
      <c r="G4927" s="9">
        <v>38.700000000000003</v>
      </c>
      <c r="H4927" s="9">
        <v>19</v>
      </c>
      <c r="I4927" s="6" t="e">
        <f>1/F4927</f>
        <v>#DIV/0!</v>
      </c>
      <c r="J4927" s="6" t="e">
        <f t="shared" si="456"/>
        <v>#DIV/0!</v>
      </c>
      <c r="K4927" s="6" t="e">
        <f>G4927-J4927</f>
        <v>#DIV/0!</v>
      </c>
      <c r="L4927" s="6" t="e">
        <f>J4927+K4927-G4927</f>
        <v>#DIV/0!</v>
      </c>
      <c r="M4927" s="6">
        <v>0</v>
      </c>
      <c r="N4927" s="6" t="e">
        <f t="shared" si="457"/>
        <v>#DIV/0!</v>
      </c>
      <c r="O4927" s="6" t="e">
        <f t="shared" si="458"/>
        <v>#DIV/0!</v>
      </c>
      <c r="P4927" s="6" t="e">
        <f>O4927-G4927</f>
        <v>#DIV/0!</v>
      </c>
      <c r="Q4927" s="6" t="e">
        <f>1/(LN(F4927))</f>
        <v>#NUM!</v>
      </c>
      <c r="R4927" s="6" t="e">
        <f t="shared" si="459"/>
        <v>#NUM!</v>
      </c>
      <c r="S4927" s="6" t="e">
        <f>H4927-R4927</f>
        <v>#NUM!</v>
      </c>
      <c r="T4927" s="6" t="e">
        <f>R4927+S4927-H4927</f>
        <v>#NUM!</v>
      </c>
      <c r="U4927" s="6" t="e">
        <f t="shared" si="460"/>
        <v>#NUM!</v>
      </c>
      <c r="V4927" s="6" t="e">
        <f t="shared" si="461"/>
        <v>#NUM!</v>
      </c>
      <c r="W4927" s="6" t="e">
        <f>V4927-H4927</f>
        <v>#NUM!</v>
      </c>
      <c r="X4927" s="6">
        <v>32.241</v>
      </c>
      <c r="Y4927" s="6">
        <v>8252833</v>
      </c>
      <c r="Z4927" s="6">
        <f>(X4927/1000)*Y4927</f>
        <v>266079.58875300002</v>
      </c>
      <c r="AA4927" s="6" t="e">
        <f>(P4927/1000)*Z4927</f>
        <v>#DIV/0!</v>
      </c>
      <c r="AB4927" s="6" t="e">
        <f>(W4927/100000)*Z4927</f>
        <v>#NUM!</v>
      </c>
    </row>
    <row r="4928" spans="1:28" x14ac:dyDescent="0.35">
      <c r="A4928" s="6" t="s">
        <v>5307</v>
      </c>
      <c r="B4928" s="6" t="s">
        <v>5281</v>
      </c>
      <c r="C4928" s="6" t="s">
        <v>5282</v>
      </c>
      <c r="D4928" s="6">
        <v>2015</v>
      </c>
      <c r="E4928" s="9" t="s">
        <v>5999</v>
      </c>
      <c r="F4928" s="6">
        <v>0</v>
      </c>
      <c r="G4928" s="9">
        <v>37.700000000000003</v>
      </c>
      <c r="H4928" s="9">
        <v>18</v>
      </c>
      <c r="I4928" s="6" t="e">
        <f>1/F4928</f>
        <v>#DIV/0!</v>
      </c>
      <c r="J4928" s="6" t="e">
        <f t="shared" si="456"/>
        <v>#DIV/0!</v>
      </c>
      <c r="K4928" s="6" t="e">
        <f>G4928-J4928</f>
        <v>#DIV/0!</v>
      </c>
      <c r="L4928" s="6" t="e">
        <f>J4928+K4928-G4928</f>
        <v>#DIV/0!</v>
      </c>
      <c r="M4928" s="6">
        <v>0</v>
      </c>
      <c r="N4928" s="6" t="e">
        <f t="shared" si="457"/>
        <v>#DIV/0!</v>
      </c>
      <c r="O4928" s="6" t="e">
        <f t="shared" si="458"/>
        <v>#DIV/0!</v>
      </c>
      <c r="P4928" s="6" t="e">
        <f>O4928-G4928</f>
        <v>#DIV/0!</v>
      </c>
      <c r="Q4928" s="6" t="e">
        <f>1/(LN(F4928))</f>
        <v>#NUM!</v>
      </c>
      <c r="R4928" s="6" t="e">
        <f t="shared" si="459"/>
        <v>#NUM!</v>
      </c>
      <c r="S4928" s="6" t="e">
        <f>H4928-R4928</f>
        <v>#NUM!</v>
      </c>
      <c r="T4928" s="6" t="e">
        <f>R4928+S4928-H4928</f>
        <v>#NUM!</v>
      </c>
      <c r="U4928" s="6" t="e">
        <f t="shared" si="460"/>
        <v>#NUM!</v>
      </c>
      <c r="V4928" s="6" t="e">
        <f t="shared" si="461"/>
        <v>#NUM!</v>
      </c>
      <c r="W4928" s="6" t="e">
        <f>V4928-H4928</f>
        <v>#NUM!</v>
      </c>
      <c r="X4928" s="6">
        <v>32.115000000000002</v>
      </c>
      <c r="Y4928" s="6">
        <v>8454028</v>
      </c>
      <c r="Z4928" s="6">
        <f>(X4928/1000)*Y4928</f>
        <v>271501.10922000004</v>
      </c>
      <c r="AA4928" s="6" t="e">
        <f>(P4928/1000)*Z4928</f>
        <v>#DIV/0!</v>
      </c>
      <c r="AB4928" s="6" t="e">
        <f>(W4928/100000)*Z4928</f>
        <v>#NUM!</v>
      </c>
    </row>
    <row r="4929" spans="1:28" x14ac:dyDescent="0.35">
      <c r="A4929" s="6" t="s">
        <v>5308</v>
      </c>
      <c r="B4929" s="6" t="s">
        <v>5281</v>
      </c>
      <c r="C4929" s="6" t="s">
        <v>5282</v>
      </c>
      <c r="D4929" s="6">
        <v>2016</v>
      </c>
      <c r="E4929" s="9" t="s">
        <v>5999</v>
      </c>
      <c r="F4929" s="6">
        <v>0</v>
      </c>
      <c r="G4929" s="9">
        <v>36.799999999999997</v>
      </c>
      <c r="H4929" s="9">
        <v>17</v>
      </c>
      <c r="I4929" s="6" t="e">
        <f>1/F4929</f>
        <v>#DIV/0!</v>
      </c>
      <c r="J4929" s="6" t="e">
        <f t="shared" si="456"/>
        <v>#DIV/0!</v>
      </c>
      <c r="K4929" s="6" t="e">
        <f>G4929-J4929</f>
        <v>#DIV/0!</v>
      </c>
      <c r="L4929" s="6" t="e">
        <f>J4929+K4929-G4929</f>
        <v>#DIV/0!</v>
      </c>
      <c r="M4929" s="6">
        <v>0</v>
      </c>
      <c r="N4929" s="6" t="e">
        <f t="shared" si="457"/>
        <v>#DIV/0!</v>
      </c>
      <c r="O4929" s="6" t="e">
        <f t="shared" si="458"/>
        <v>#DIV/0!</v>
      </c>
      <c r="P4929" s="6" t="e">
        <f>O4929-G4929</f>
        <v>#DIV/0!</v>
      </c>
      <c r="Q4929" s="6" t="e">
        <f>1/(LN(F4929))</f>
        <v>#NUM!</v>
      </c>
      <c r="R4929" s="6" t="e">
        <f t="shared" si="459"/>
        <v>#NUM!</v>
      </c>
      <c r="S4929" s="6" t="e">
        <f>H4929-R4929</f>
        <v>#NUM!</v>
      </c>
      <c r="T4929" s="6" t="e">
        <f>R4929+S4929-H4929</f>
        <v>#NUM!</v>
      </c>
      <c r="U4929" s="6" t="e">
        <f t="shared" si="460"/>
        <v>#NUM!</v>
      </c>
      <c r="V4929" s="6" t="e">
        <f t="shared" si="461"/>
        <v>#NUM!</v>
      </c>
      <c r="W4929" s="6" t="e">
        <f>V4929-H4929</f>
        <v>#NUM!</v>
      </c>
      <c r="X4929" s="6">
        <v>31.821999999999999</v>
      </c>
      <c r="Y4929" s="6">
        <v>8663579</v>
      </c>
      <c r="Z4929" s="6">
        <f>(X4929/1000)*Y4929</f>
        <v>275692.41093799996</v>
      </c>
      <c r="AA4929" s="6" t="e">
        <f>(P4929/1000)*Z4929</f>
        <v>#DIV/0!</v>
      </c>
      <c r="AB4929" s="6" t="e">
        <f>(W4929/100000)*Z4929</f>
        <v>#NUM!</v>
      </c>
    </row>
    <row r="4930" spans="1:28" x14ac:dyDescent="0.35">
      <c r="A4930" s="6" t="s">
        <v>5309</v>
      </c>
      <c r="B4930" s="6" t="s">
        <v>5281</v>
      </c>
      <c r="C4930" s="6" t="s">
        <v>5282</v>
      </c>
      <c r="D4930" s="6">
        <v>2017</v>
      </c>
      <c r="E4930" s="9" t="s">
        <v>5999</v>
      </c>
      <c r="F4930" s="6">
        <v>0</v>
      </c>
      <c r="G4930" s="9">
        <v>35.799999999999997</v>
      </c>
      <c r="H4930" s="9">
        <v>17</v>
      </c>
      <c r="I4930" s="6" t="e">
        <f>1/F4930</f>
        <v>#DIV/0!</v>
      </c>
      <c r="J4930" s="6" t="e">
        <f t="shared" ref="J4930:J4993" si="462">I4930*1472.179</f>
        <v>#DIV/0!</v>
      </c>
      <c r="K4930" s="6" t="e">
        <f>G4930-J4930</f>
        <v>#DIV/0!</v>
      </c>
      <c r="L4930" s="6" t="e">
        <f>J4930+K4930-G4930</f>
        <v>#DIV/0!</v>
      </c>
      <c r="M4930" s="6">
        <v>0</v>
      </c>
      <c r="N4930" s="6" t="e">
        <f t="shared" ref="N4930:N4993" si="463">1/M4930</f>
        <v>#DIV/0!</v>
      </c>
      <c r="O4930" s="6" t="e">
        <f t="shared" ref="O4930:O4993" si="464">1472.179*N4930+K4930</f>
        <v>#DIV/0!</v>
      </c>
      <c r="P4930" s="6" t="e">
        <f>O4930-G4930</f>
        <v>#DIV/0!</v>
      </c>
      <c r="Q4930" s="6" t="e">
        <f>1/(LN(F4930))</f>
        <v>#NUM!</v>
      </c>
      <c r="R4930" s="6" t="e">
        <f t="shared" ref="R4930:R4993" si="465">576.695*Q4930</f>
        <v>#NUM!</v>
      </c>
      <c r="S4930" s="6" t="e">
        <f>H4930-R4930</f>
        <v>#NUM!</v>
      </c>
      <c r="T4930" s="6" t="e">
        <f>R4930+S4930-H4930</f>
        <v>#NUM!</v>
      </c>
      <c r="U4930" s="6" t="e">
        <f t="shared" ref="U4930:U4993" si="466">576.695*(1/(LN(M4930)))</f>
        <v>#NUM!</v>
      </c>
      <c r="V4930" s="6" t="e">
        <f t="shared" ref="V4930:V4993" si="467">U4930+S4930</f>
        <v>#NUM!</v>
      </c>
      <c r="W4930" s="6" t="e">
        <f>V4930-H4930</f>
        <v>#NUM!</v>
      </c>
      <c r="X4930" s="6">
        <v>31.364000000000001</v>
      </c>
      <c r="Y4930" s="10">
        <v>8900000</v>
      </c>
      <c r="Z4930" s="6">
        <f>(X4930/1000)*Y4930</f>
        <v>279139.60000000003</v>
      </c>
      <c r="AA4930" s="6" t="e">
        <f>(P4930/1000)*Z4930</f>
        <v>#DIV/0!</v>
      </c>
      <c r="AB4930" s="6" t="e">
        <f>(W4930/100000)*Z4930</f>
        <v>#NUM!</v>
      </c>
    </row>
    <row r="4931" spans="1:28" x14ac:dyDescent="0.35">
      <c r="A4931" s="6" t="s">
        <v>5310</v>
      </c>
      <c r="B4931" s="6" t="s">
        <v>5281</v>
      </c>
      <c r="C4931" s="6" t="s">
        <v>5282</v>
      </c>
      <c r="D4931" s="6">
        <v>2018</v>
      </c>
      <c r="E4931" s="9" t="s">
        <v>5999</v>
      </c>
      <c r="F4931" s="6">
        <v>0</v>
      </c>
      <c r="G4931" s="9">
        <v>34.799999999999997</v>
      </c>
      <c r="I4931" s="6" t="e">
        <f>1/F4931</f>
        <v>#DIV/0!</v>
      </c>
      <c r="J4931" s="6" t="e">
        <f t="shared" si="462"/>
        <v>#DIV/0!</v>
      </c>
      <c r="K4931" s="6" t="e">
        <f>G4931-J4931</f>
        <v>#DIV/0!</v>
      </c>
      <c r="L4931" s="6" t="e">
        <f>J4931+K4931-G4931</f>
        <v>#DIV/0!</v>
      </c>
      <c r="M4931" s="6">
        <v>0</v>
      </c>
      <c r="N4931" s="6" t="e">
        <f t="shared" si="463"/>
        <v>#DIV/0!</v>
      </c>
      <c r="O4931" s="6" t="e">
        <f t="shared" si="464"/>
        <v>#DIV/0!</v>
      </c>
      <c r="P4931" s="6" t="e">
        <f>O4931-G4931</f>
        <v>#DIV/0!</v>
      </c>
      <c r="Q4931" s="6" t="e">
        <f>1/(LN(F4931))</f>
        <v>#NUM!</v>
      </c>
      <c r="R4931" s="6" t="e">
        <f t="shared" si="465"/>
        <v>#NUM!</v>
      </c>
      <c r="S4931" s="6" t="e">
        <f>H4931-R4931</f>
        <v>#NUM!</v>
      </c>
      <c r="T4931" s="6" t="e">
        <f>R4931+S4931-H4931</f>
        <v>#NUM!</v>
      </c>
      <c r="U4931" s="6" t="e">
        <f t="shared" si="466"/>
        <v>#NUM!</v>
      </c>
      <c r="V4931" s="6" t="e">
        <f t="shared" si="467"/>
        <v>#NUM!</v>
      </c>
      <c r="W4931" s="6" t="e">
        <f>V4931-H4931</f>
        <v>#NUM!</v>
      </c>
      <c r="X4931" s="6">
        <v>30.760999999999999</v>
      </c>
      <c r="Y4931" s="10">
        <v>9100000</v>
      </c>
      <c r="Z4931" s="6">
        <f>(X4931/1000)*Y4931</f>
        <v>279925.09999999998</v>
      </c>
      <c r="AA4931" s="6" t="e">
        <f>(P4931/1000)*Z4931</f>
        <v>#DIV/0!</v>
      </c>
      <c r="AB4931" s="6" t="e">
        <f>(W4931/100000)*Z4931</f>
        <v>#NUM!</v>
      </c>
    </row>
    <row r="4932" spans="1:28" x14ac:dyDescent="0.35">
      <c r="A4932" s="6" t="s">
        <v>5311</v>
      </c>
      <c r="B4932" s="6" t="s">
        <v>5312</v>
      </c>
      <c r="C4932" s="6" t="s">
        <v>5313</v>
      </c>
      <c r="D4932" s="6">
        <v>1990</v>
      </c>
      <c r="E4932" s="9" t="s">
        <v>6001</v>
      </c>
      <c r="F4932" s="6">
        <v>0</v>
      </c>
      <c r="G4932" s="9">
        <v>79.8</v>
      </c>
      <c r="I4932" s="6" t="e">
        <f>1/F4932</f>
        <v>#DIV/0!</v>
      </c>
      <c r="J4932" s="6" t="e">
        <f t="shared" si="462"/>
        <v>#DIV/0!</v>
      </c>
      <c r="K4932" s="6" t="e">
        <f>G4932-J4932</f>
        <v>#DIV/0!</v>
      </c>
      <c r="L4932" s="6" t="e">
        <f>J4932+K4932-G4932</f>
        <v>#DIV/0!</v>
      </c>
      <c r="M4932" s="6">
        <v>0</v>
      </c>
      <c r="N4932" s="6" t="e">
        <f t="shared" si="463"/>
        <v>#DIV/0!</v>
      </c>
      <c r="O4932" s="6" t="e">
        <f t="shared" si="464"/>
        <v>#DIV/0!</v>
      </c>
      <c r="P4932" s="6" t="e">
        <f>O4932-G4932</f>
        <v>#DIV/0!</v>
      </c>
      <c r="Q4932" s="6" t="e">
        <f>1/(LN(F4932))</f>
        <v>#NUM!</v>
      </c>
      <c r="R4932" s="6" t="e">
        <f t="shared" si="465"/>
        <v>#NUM!</v>
      </c>
      <c r="S4932" s="6" t="e">
        <f>H4932-R4932</f>
        <v>#NUM!</v>
      </c>
      <c r="T4932" s="6" t="e">
        <f>R4932+S4932-H4932</f>
        <v>#NUM!</v>
      </c>
      <c r="U4932" s="6" t="e">
        <f t="shared" si="466"/>
        <v>#NUM!</v>
      </c>
      <c r="V4932" s="6" t="e">
        <f t="shared" si="467"/>
        <v>#NUM!</v>
      </c>
      <c r="W4932" s="6" t="e">
        <f>V4932-H4932</f>
        <v>#NUM!</v>
      </c>
      <c r="X4932" s="6">
        <v>35.465000000000003</v>
      </c>
      <c r="Y4932" s="6">
        <v>3683967</v>
      </c>
      <c r="Z4932" s="6">
        <f>(X4932/1000)*Y4932</f>
        <v>130651.88965500001</v>
      </c>
      <c r="AA4932" s="6" t="e">
        <f>(P4932/1000)*Z4932</f>
        <v>#DIV/0!</v>
      </c>
      <c r="AB4932" s="6" t="e">
        <f>(W4932/100000)*Z4932</f>
        <v>#NUM!</v>
      </c>
    </row>
    <row r="4933" spans="1:28" x14ac:dyDescent="0.35">
      <c r="A4933" s="6" t="s">
        <v>5314</v>
      </c>
      <c r="B4933" s="6" t="s">
        <v>5312</v>
      </c>
      <c r="C4933" s="6" t="s">
        <v>5313</v>
      </c>
      <c r="D4933" s="6">
        <v>1991</v>
      </c>
      <c r="E4933" s="9" t="s">
        <v>6001</v>
      </c>
      <c r="F4933" s="6">
        <v>0</v>
      </c>
      <c r="G4933" s="9">
        <v>78.900000000000006</v>
      </c>
      <c r="I4933" s="6" t="e">
        <f>1/F4933</f>
        <v>#DIV/0!</v>
      </c>
      <c r="J4933" s="6" t="e">
        <f t="shared" si="462"/>
        <v>#DIV/0!</v>
      </c>
      <c r="K4933" s="6" t="e">
        <f>G4933-J4933</f>
        <v>#DIV/0!</v>
      </c>
      <c r="L4933" s="6" t="e">
        <f>J4933+K4933-G4933</f>
        <v>#DIV/0!</v>
      </c>
      <c r="M4933" s="6">
        <v>0</v>
      </c>
      <c r="N4933" s="6" t="e">
        <f t="shared" si="463"/>
        <v>#DIV/0!</v>
      </c>
      <c r="O4933" s="6" t="e">
        <f t="shared" si="464"/>
        <v>#DIV/0!</v>
      </c>
      <c r="P4933" s="6" t="e">
        <f>O4933-G4933</f>
        <v>#DIV/0!</v>
      </c>
      <c r="Q4933" s="6" t="e">
        <f>1/(LN(F4933))</f>
        <v>#NUM!</v>
      </c>
      <c r="R4933" s="6" t="e">
        <f t="shared" si="465"/>
        <v>#NUM!</v>
      </c>
      <c r="S4933" s="6" t="e">
        <f>H4933-R4933</f>
        <v>#NUM!</v>
      </c>
      <c r="T4933" s="6" t="e">
        <f>R4933+S4933-H4933</f>
        <v>#NUM!</v>
      </c>
      <c r="U4933" s="6" t="e">
        <f t="shared" si="466"/>
        <v>#NUM!</v>
      </c>
      <c r="V4933" s="6" t="e">
        <f t="shared" si="467"/>
        <v>#NUM!</v>
      </c>
      <c r="W4933" s="6" t="e">
        <f>V4933-H4933</f>
        <v>#NUM!</v>
      </c>
      <c r="X4933" s="6">
        <v>34.542000000000002</v>
      </c>
      <c r="Y4933" s="6">
        <v>3789185</v>
      </c>
      <c r="Z4933" s="6">
        <f>(X4933/1000)*Y4933</f>
        <v>130886.02827000001</v>
      </c>
      <c r="AA4933" s="6" t="e">
        <f>(P4933/1000)*Z4933</f>
        <v>#DIV/0!</v>
      </c>
      <c r="AB4933" s="6" t="e">
        <f>(W4933/100000)*Z4933</f>
        <v>#NUM!</v>
      </c>
    </row>
    <row r="4934" spans="1:28" x14ac:dyDescent="0.35">
      <c r="A4934" s="6" t="s">
        <v>5315</v>
      </c>
      <c r="B4934" s="6" t="s">
        <v>5312</v>
      </c>
      <c r="C4934" s="6" t="s">
        <v>5313</v>
      </c>
      <c r="D4934" s="6">
        <v>1992</v>
      </c>
      <c r="E4934" s="9" t="s">
        <v>6001</v>
      </c>
      <c r="F4934" s="6">
        <v>0</v>
      </c>
      <c r="G4934" s="9">
        <v>78.8</v>
      </c>
      <c r="I4934" s="6" t="e">
        <f>1/F4934</f>
        <v>#DIV/0!</v>
      </c>
      <c r="J4934" s="6" t="e">
        <f t="shared" si="462"/>
        <v>#DIV/0!</v>
      </c>
      <c r="K4934" s="6" t="e">
        <f>G4934-J4934</f>
        <v>#DIV/0!</v>
      </c>
      <c r="L4934" s="6" t="e">
        <f>J4934+K4934-G4934</f>
        <v>#DIV/0!</v>
      </c>
      <c r="M4934" s="6">
        <v>0</v>
      </c>
      <c r="N4934" s="6" t="e">
        <f t="shared" si="463"/>
        <v>#DIV/0!</v>
      </c>
      <c r="O4934" s="6" t="e">
        <f t="shared" si="464"/>
        <v>#DIV/0!</v>
      </c>
      <c r="P4934" s="6" t="e">
        <f>O4934-G4934</f>
        <v>#DIV/0!</v>
      </c>
      <c r="Q4934" s="6" t="e">
        <f>1/(LN(F4934))</f>
        <v>#NUM!</v>
      </c>
      <c r="R4934" s="6" t="e">
        <f t="shared" si="465"/>
        <v>#NUM!</v>
      </c>
      <c r="S4934" s="6" t="e">
        <f>H4934-R4934</f>
        <v>#NUM!</v>
      </c>
      <c r="T4934" s="6" t="e">
        <f>R4934+S4934-H4934</f>
        <v>#NUM!</v>
      </c>
      <c r="U4934" s="6" t="e">
        <f t="shared" si="466"/>
        <v>#NUM!</v>
      </c>
      <c r="V4934" s="6" t="e">
        <f t="shared" si="467"/>
        <v>#NUM!</v>
      </c>
      <c r="W4934" s="6" t="e">
        <f>V4934-H4934</f>
        <v>#NUM!</v>
      </c>
      <c r="X4934" s="6">
        <v>33.348999999999997</v>
      </c>
      <c r="Y4934" s="6">
        <v>3899843</v>
      </c>
      <c r="Z4934" s="6">
        <f>(X4934/1000)*Y4934</f>
        <v>130055.86420699999</v>
      </c>
      <c r="AA4934" s="6" t="e">
        <f>(P4934/1000)*Z4934</f>
        <v>#DIV/0!</v>
      </c>
      <c r="AB4934" s="6" t="e">
        <f>(W4934/100000)*Z4934</f>
        <v>#NUM!</v>
      </c>
    </row>
    <row r="4935" spans="1:28" x14ac:dyDescent="0.35">
      <c r="A4935" s="6" t="s">
        <v>5316</v>
      </c>
      <c r="B4935" s="6" t="s">
        <v>5312</v>
      </c>
      <c r="C4935" s="6" t="s">
        <v>5313</v>
      </c>
      <c r="D4935" s="6">
        <v>1993</v>
      </c>
      <c r="E4935" s="9" t="s">
        <v>6001</v>
      </c>
      <c r="F4935" s="6">
        <v>0</v>
      </c>
      <c r="G4935" s="9">
        <v>79.2</v>
      </c>
      <c r="I4935" s="6" t="e">
        <f>1/F4935</f>
        <v>#DIV/0!</v>
      </c>
      <c r="J4935" s="6" t="e">
        <f t="shared" si="462"/>
        <v>#DIV/0!</v>
      </c>
      <c r="K4935" s="6" t="e">
        <f>G4935-J4935</f>
        <v>#DIV/0!</v>
      </c>
      <c r="L4935" s="6" t="e">
        <f>J4935+K4935-G4935</f>
        <v>#DIV/0!</v>
      </c>
      <c r="M4935" s="6">
        <v>0</v>
      </c>
      <c r="N4935" s="6" t="e">
        <f t="shared" si="463"/>
        <v>#DIV/0!</v>
      </c>
      <c r="O4935" s="6" t="e">
        <f t="shared" si="464"/>
        <v>#DIV/0!</v>
      </c>
      <c r="P4935" s="6" t="e">
        <f>O4935-G4935</f>
        <v>#DIV/0!</v>
      </c>
      <c r="Q4935" s="6" t="e">
        <f>1/(LN(F4935))</f>
        <v>#NUM!</v>
      </c>
      <c r="R4935" s="6" t="e">
        <f t="shared" si="465"/>
        <v>#NUM!</v>
      </c>
      <c r="S4935" s="6" t="e">
        <f>H4935-R4935</f>
        <v>#NUM!</v>
      </c>
      <c r="T4935" s="6" t="e">
        <f>R4935+S4935-H4935</f>
        <v>#NUM!</v>
      </c>
      <c r="U4935" s="6" t="e">
        <f t="shared" si="466"/>
        <v>#NUM!</v>
      </c>
      <c r="V4935" s="6" t="e">
        <f t="shared" si="467"/>
        <v>#NUM!</v>
      </c>
      <c r="W4935" s="6" t="e">
        <f>V4935-H4935</f>
        <v>#NUM!</v>
      </c>
      <c r="X4935" s="6">
        <v>31.95</v>
      </c>
      <c r="Y4935" s="6">
        <v>4010789</v>
      </c>
      <c r="Z4935" s="6">
        <f>(X4935/1000)*Y4935</f>
        <v>128144.70855</v>
      </c>
      <c r="AA4935" s="6" t="e">
        <f>(P4935/1000)*Z4935</f>
        <v>#DIV/0!</v>
      </c>
      <c r="AB4935" s="6" t="e">
        <f>(W4935/100000)*Z4935</f>
        <v>#NUM!</v>
      </c>
    </row>
    <row r="4936" spans="1:28" x14ac:dyDescent="0.35">
      <c r="A4936" s="6" t="s">
        <v>5317</v>
      </c>
      <c r="B4936" s="6" t="s">
        <v>5312</v>
      </c>
      <c r="C4936" s="6" t="s">
        <v>5313</v>
      </c>
      <c r="D4936" s="6">
        <v>1994</v>
      </c>
      <c r="E4936" s="9" t="s">
        <v>6001</v>
      </c>
      <c r="F4936" s="6">
        <v>391.36865949999998</v>
      </c>
      <c r="G4936" s="9">
        <v>79.7</v>
      </c>
      <c r="I4936" s="6">
        <f>1/F4936</f>
        <v>2.5551356137652101E-3</v>
      </c>
      <c r="J4936" s="6">
        <f t="shared" si="462"/>
        <v>3.7616169927372534</v>
      </c>
      <c r="K4936" s="6">
        <f>G4936-J4936</f>
        <v>75.938383007262743</v>
      </c>
      <c r="L4936" s="6">
        <f>J4936+K4936-G4936</f>
        <v>0</v>
      </c>
      <c r="M4936" s="6">
        <v>391.36865949999998</v>
      </c>
      <c r="N4936" s="6">
        <f t="shared" si="463"/>
        <v>2.5551356137652101E-3</v>
      </c>
      <c r="O4936" s="6">
        <f t="shared" si="464"/>
        <v>79.7</v>
      </c>
      <c r="P4936" s="6">
        <f>O4936-G4936</f>
        <v>0</v>
      </c>
      <c r="Q4936" s="6">
        <f>1/(LN(F4936))</f>
        <v>0.16751400894990004</v>
      </c>
      <c r="R4936" s="6">
        <f t="shared" si="465"/>
        <v>96.604491391362615</v>
      </c>
      <c r="S4936" s="6">
        <f>H4936-R4936</f>
        <v>-96.604491391362615</v>
      </c>
      <c r="T4936" s="6">
        <f>R4936+S4936-H4936</f>
        <v>0</v>
      </c>
      <c r="U4936" s="6">
        <f t="shared" si="466"/>
        <v>96.604491391362615</v>
      </c>
      <c r="V4936" s="6">
        <f t="shared" si="467"/>
        <v>0</v>
      </c>
      <c r="W4936" s="6">
        <f>V4936-H4936</f>
        <v>0</v>
      </c>
      <c r="X4936" s="6">
        <v>30.413</v>
      </c>
      <c r="Y4936" s="6">
        <v>4115102</v>
      </c>
      <c r="Z4936" s="6">
        <f>(X4936/1000)*Y4936</f>
        <v>125152.59712599999</v>
      </c>
      <c r="AA4936" s="6">
        <f>(P4936/1000)*Z4936</f>
        <v>0</v>
      </c>
      <c r="AB4936" s="6">
        <f>(W4936/100000)*Z4936</f>
        <v>0</v>
      </c>
    </row>
    <row r="4937" spans="1:28" x14ac:dyDescent="0.35">
      <c r="A4937" s="6" t="s">
        <v>5318</v>
      </c>
      <c r="B4937" s="6" t="s">
        <v>5312</v>
      </c>
      <c r="C4937" s="6" t="s">
        <v>5313</v>
      </c>
      <c r="D4937" s="6">
        <v>1995</v>
      </c>
      <c r="E4937" s="9" t="s">
        <v>6001</v>
      </c>
      <c r="F4937" s="6">
        <v>422.56580739999998</v>
      </c>
      <c r="G4937" s="9">
        <v>80.099999999999994</v>
      </c>
      <c r="I4937" s="6">
        <f>1/F4937</f>
        <v>2.3664953067378731E-3</v>
      </c>
      <c r="J4937" s="6">
        <f t="shared" si="462"/>
        <v>3.4839046941780554</v>
      </c>
      <c r="K4937" s="6">
        <f>G4937-J4937</f>
        <v>76.616095305821943</v>
      </c>
      <c r="L4937" s="6">
        <f>J4937+K4937-G4937</f>
        <v>0</v>
      </c>
      <c r="M4937" s="6">
        <v>422.56580739999998</v>
      </c>
      <c r="N4937" s="6">
        <f t="shared" si="463"/>
        <v>2.3664953067378731E-3</v>
      </c>
      <c r="O4937" s="6">
        <f t="shared" si="464"/>
        <v>80.099999999999994</v>
      </c>
      <c r="P4937" s="6">
        <f>O4937-G4937</f>
        <v>0</v>
      </c>
      <c r="Q4937" s="6">
        <f>1/(LN(F4937))</f>
        <v>0.1653891678813745</v>
      </c>
      <c r="R4937" s="6">
        <f t="shared" si="465"/>
        <v>95.379106171349278</v>
      </c>
      <c r="S4937" s="6">
        <f>H4937-R4937</f>
        <v>-95.379106171349278</v>
      </c>
      <c r="T4937" s="6">
        <f>R4937+S4937-H4937</f>
        <v>0</v>
      </c>
      <c r="U4937" s="6">
        <f t="shared" si="466"/>
        <v>95.379106171349278</v>
      </c>
      <c r="V4937" s="6">
        <f t="shared" si="467"/>
        <v>0</v>
      </c>
      <c r="W4937" s="6">
        <f>V4937-H4937</f>
        <v>0</v>
      </c>
      <c r="X4937" s="6">
        <v>28.84</v>
      </c>
      <c r="Y4937" s="6">
        <v>4207841</v>
      </c>
      <c r="Z4937" s="6">
        <f>(X4937/1000)*Y4937</f>
        <v>121354.13444000001</v>
      </c>
      <c r="AA4937" s="6">
        <f>(P4937/1000)*Z4937</f>
        <v>0</v>
      </c>
      <c r="AB4937" s="6">
        <f>(W4937/100000)*Z4937</f>
        <v>0</v>
      </c>
    </row>
    <row r="4938" spans="1:28" x14ac:dyDescent="0.35">
      <c r="A4938" s="6" t="s">
        <v>5319</v>
      </c>
      <c r="B4938" s="6" t="s">
        <v>5312</v>
      </c>
      <c r="C4938" s="6" t="s">
        <v>5313</v>
      </c>
      <c r="D4938" s="6">
        <v>1996</v>
      </c>
      <c r="E4938" s="9" t="s">
        <v>6001</v>
      </c>
      <c r="F4938" s="6">
        <v>356.46560469999997</v>
      </c>
      <c r="G4938" s="9">
        <v>79.599999999999994</v>
      </c>
      <c r="I4938" s="6">
        <f>1/F4938</f>
        <v>2.8053197470246701E-3</v>
      </c>
      <c r="J4938" s="6">
        <f t="shared" si="462"/>
        <v>4.129932819855032</v>
      </c>
      <c r="K4938" s="6">
        <f>G4938-J4938</f>
        <v>75.470067180144966</v>
      </c>
      <c r="L4938" s="6">
        <f>J4938+K4938-G4938</f>
        <v>0</v>
      </c>
      <c r="M4938" s="6">
        <v>356.46560469999997</v>
      </c>
      <c r="N4938" s="6">
        <f t="shared" si="463"/>
        <v>2.8053197470246701E-3</v>
      </c>
      <c r="O4938" s="6">
        <f t="shared" si="464"/>
        <v>79.599999999999994</v>
      </c>
      <c r="P4938" s="6">
        <f>O4938-G4938</f>
        <v>0</v>
      </c>
      <c r="Q4938" s="6">
        <f>1/(LN(F4938))</f>
        <v>0.17017691280463196</v>
      </c>
      <c r="R4938" s="6">
        <f t="shared" si="465"/>
        <v>98.14017472986724</v>
      </c>
      <c r="S4938" s="6">
        <f>H4938-R4938</f>
        <v>-98.14017472986724</v>
      </c>
      <c r="T4938" s="6">
        <f>R4938+S4938-H4938</f>
        <v>0</v>
      </c>
      <c r="U4938" s="6">
        <f t="shared" si="466"/>
        <v>98.14017472986724</v>
      </c>
      <c r="V4938" s="6">
        <f t="shared" si="467"/>
        <v>0</v>
      </c>
      <c r="W4938" s="6">
        <f>V4938-H4938</f>
        <v>0</v>
      </c>
      <c r="X4938" s="6">
        <v>27.347000000000001</v>
      </c>
      <c r="Y4938" s="6">
        <v>4287346</v>
      </c>
      <c r="Z4938" s="6">
        <f>(X4938/1000)*Y4938</f>
        <v>117246.051062</v>
      </c>
      <c r="AA4938" s="6">
        <f>(P4938/1000)*Z4938</f>
        <v>0</v>
      </c>
      <c r="AB4938" s="6">
        <f>(W4938/100000)*Z4938</f>
        <v>0</v>
      </c>
    </row>
    <row r="4939" spans="1:28" x14ac:dyDescent="0.35">
      <c r="A4939" s="6" t="s">
        <v>5320</v>
      </c>
      <c r="B4939" s="6" t="s">
        <v>5312</v>
      </c>
      <c r="C4939" s="6" t="s">
        <v>5313</v>
      </c>
      <c r="D4939" s="6">
        <v>1997</v>
      </c>
      <c r="E4939" s="9" t="s">
        <v>6001</v>
      </c>
      <c r="F4939" s="6">
        <v>475.8466712</v>
      </c>
      <c r="G4939" s="9">
        <v>78.3</v>
      </c>
      <c r="I4939" s="6">
        <f>1/F4939</f>
        <v>2.1015172754664424E-3</v>
      </c>
      <c r="J4939" s="6">
        <f t="shared" si="462"/>
        <v>3.0938096010789118</v>
      </c>
      <c r="K4939" s="6">
        <f>G4939-J4939</f>
        <v>75.20619039892108</v>
      </c>
      <c r="L4939" s="6">
        <f>J4939+K4939-G4939</f>
        <v>0</v>
      </c>
      <c r="M4939" s="6">
        <v>475.8466712</v>
      </c>
      <c r="N4939" s="6">
        <f t="shared" si="463"/>
        <v>2.1015172754664424E-3</v>
      </c>
      <c r="O4939" s="6">
        <f t="shared" si="464"/>
        <v>78.3</v>
      </c>
      <c r="P4939" s="6">
        <f>O4939-G4939</f>
        <v>0</v>
      </c>
      <c r="Q4939" s="6">
        <f>1/(LN(F4939))</f>
        <v>0.1622034841657842</v>
      </c>
      <c r="R4939" s="6">
        <f t="shared" si="465"/>
        <v>93.541938300986928</v>
      </c>
      <c r="S4939" s="6">
        <f>H4939-R4939</f>
        <v>-93.541938300986928</v>
      </c>
      <c r="T4939" s="6">
        <f>R4939+S4939-H4939</f>
        <v>0</v>
      </c>
      <c r="U4939" s="6">
        <f t="shared" si="466"/>
        <v>93.541938300986928</v>
      </c>
      <c r="V4939" s="6">
        <f t="shared" si="467"/>
        <v>0</v>
      </c>
      <c r="W4939" s="6">
        <f>V4939-H4939</f>
        <v>0</v>
      </c>
      <c r="X4939" s="6">
        <v>26.026</v>
      </c>
      <c r="Y4939" s="6">
        <v>4355116</v>
      </c>
      <c r="Z4939" s="6">
        <f>(X4939/1000)*Y4939</f>
        <v>113346.249016</v>
      </c>
      <c r="AA4939" s="6">
        <f>(P4939/1000)*Z4939</f>
        <v>0</v>
      </c>
      <c r="AB4939" s="6">
        <f>(W4939/100000)*Z4939</f>
        <v>0</v>
      </c>
    </row>
    <row r="4940" spans="1:28" x14ac:dyDescent="0.35">
      <c r="A4940" s="6" t="s">
        <v>5321</v>
      </c>
      <c r="B4940" s="6" t="s">
        <v>5312</v>
      </c>
      <c r="C4940" s="6" t="s">
        <v>5313</v>
      </c>
      <c r="D4940" s="6">
        <v>1998</v>
      </c>
      <c r="E4940" s="9" t="s">
        <v>6001</v>
      </c>
      <c r="F4940" s="6">
        <v>87.252660000000006</v>
      </c>
      <c r="G4940" s="9">
        <v>76.2</v>
      </c>
      <c r="I4940" s="6">
        <f>1/F4940</f>
        <v>1.1460968639809948E-2</v>
      </c>
      <c r="J4940" s="6">
        <f t="shared" si="462"/>
        <v>16.872597351186769</v>
      </c>
      <c r="K4940" s="6">
        <f>G4940-J4940</f>
        <v>59.327402648813234</v>
      </c>
      <c r="L4940" s="6">
        <f>J4940+K4940-G4940</f>
        <v>0</v>
      </c>
      <c r="M4940" s="6">
        <v>87.252660000000006</v>
      </c>
      <c r="N4940" s="6">
        <f t="shared" si="463"/>
        <v>1.1460968639809948E-2</v>
      </c>
      <c r="O4940" s="6">
        <f t="shared" si="464"/>
        <v>76.2</v>
      </c>
      <c r="P4940" s="6">
        <f>O4940-G4940</f>
        <v>0</v>
      </c>
      <c r="Q4940" s="6">
        <f>1/(LN(F4940))</f>
        <v>0.22377331702786962</v>
      </c>
      <c r="R4940" s="6">
        <f t="shared" si="465"/>
        <v>129.04895306338727</v>
      </c>
      <c r="S4940" s="6">
        <f>H4940-R4940</f>
        <v>-129.04895306338727</v>
      </c>
      <c r="T4940" s="6">
        <f>R4940+S4940-H4940</f>
        <v>0</v>
      </c>
      <c r="U4940" s="6">
        <f t="shared" si="466"/>
        <v>129.04895306338727</v>
      </c>
      <c r="V4940" s="6">
        <f t="shared" si="467"/>
        <v>0</v>
      </c>
      <c r="W4940" s="6">
        <f>V4940-H4940</f>
        <v>0</v>
      </c>
      <c r="X4940" s="6">
        <v>24.943000000000001</v>
      </c>
      <c r="Y4940" s="6">
        <v>4413479</v>
      </c>
      <c r="Z4940" s="6">
        <f>(X4940/1000)*Y4940</f>
        <v>110085.406697</v>
      </c>
      <c r="AA4940" s="6">
        <f>(P4940/1000)*Z4940</f>
        <v>0</v>
      </c>
      <c r="AB4940" s="6">
        <f>(W4940/100000)*Z4940</f>
        <v>0</v>
      </c>
    </row>
    <row r="4941" spans="1:28" x14ac:dyDescent="0.35">
      <c r="A4941" s="6" t="s">
        <v>5322</v>
      </c>
      <c r="B4941" s="6" t="s">
        <v>5312</v>
      </c>
      <c r="C4941" s="6" t="s">
        <v>5313</v>
      </c>
      <c r="D4941" s="6">
        <v>1999</v>
      </c>
      <c r="E4941" s="9" t="s">
        <v>6001</v>
      </c>
      <c r="F4941" s="6">
        <v>88.579391200000003</v>
      </c>
      <c r="G4941" s="9">
        <v>73.2</v>
      </c>
      <c r="I4941" s="6">
        <f>1/F4941</f>
        <v>1.1289307664602689E-2</v>
      </c>
      <c r="J4941" s="6">
        <f t="shared" si="462"/>
        <v>16.619881668367125</v>
      </c>
      <c r="K4941" s="6">
        <f>G4941-J4941</f>
        <v>56.580118331632875</v>
      </c>
      <c r="L4941" s="6">
        <f>J4941+K4941-G4941</f>
        <v>0</v>
      </c>
      <c r="M4941" s="6">
        <v>88.579391200000003</v>
      </c>
      <c r="N4941" s="6">
        <f t="shared" si="463"/>
        <v>1.1289307664602689E-2</v>
      </c>
      <c r="O4941" s="6">
        <f t="shared" si="464"/>
        <v>73.2</v>
      </c>
      <c r="P4941" s="6">
        <f>O4941-G4941</f>
        <v>0</v>
      </c>
      <c r="Q4941" s="6">
        <f>1/(LN(F4941))</f>
        <v>0.22302017723621509</v>
      </c>
      <c r="R4941" s="6">
        <f t="shared" si="465"/>
        <v>128.61462111123907</v>
      </c>
      <c r="S4941" s="6">
        <f>H4941-R4941</f>
        <v>-128.61462111123907</v>
      </c>
      <c r="T4941" s="6">
        <f>R4941+S4941-H4941</f>
        <v>0</v>
      </c>
      <c r="U4941" s="6">
        <f t="shared" si="466"/>
        <v>128.61462111123907</v>
      </c>
      <c r="V4941" s="6">
        <f t="shared" si="467"/>
        <v>0</v>
      </c>
      <c r="W4941" s="6">
        <f>V4941-H4941</f>
        <v>0</v>
      </c>
      <c r="X4941" s="6">
        <v>24.137</v>
      </c>
      <c r="Y4941" s="6">
        <v>4466135</v>
      </c>
      <c r="Z4941" s="6">
        <f>(X4941/1000)*Y4941</f>
        <v>107799.10049499999</v>
      </c>
      <c r="AA4941" s="6">
        <f>(P4941/1000)*Z4941</f>
        <v>0</v>
      </c>
      <c r="AB4941" s="6">
        <f>(W4941/100000)*Z4941</f>
        <v>0</v>
      </c>
    </row>
    <row r="4942" spans="1:28" x14ac:dyDescent="0.35">
      <c r="A4942" s="6" t="s">
        <v>5323</v>
      </c>
      <c r="B4942" s="6" t="s">
        <v>5312</v>
      </c>
      <c r="C4942" s="6" t="s">
        <v>5313</v>
      </c>
      <c r="D4942" s="6">
        <v>2000</v>
      </c>
      <c r="E4942" s="9" t="s">
        <v>6001</v>
      </c>
      <c r="F4942" s="6">
        <v>110.010285</v>
      </c>
      <c r="G4942" s="9">
        <v>69.8</v>
      </c>
      <c r="H4942" s="9">
        <v>29</v>
      </c>
      <c r="I4942" s="6">
        <f>1/F4942</f>
        <v>9.0900591703766617E-3</v>
      </c>
      <c r="J4942" s="6">
        <f t="shared" si="462"/>
        <v>13.382194219385944</v>
      </c>
      <c r="K4942" s="6">
        <f>G4942-J4942</f>
        <v>56.417805780614053</v>
      </c>
      <c r="L4942" s="6">
        <f>J4942+K4942-G4942</f>
        <v>0</v>
      </c>
      <c r="M4942" s="6">
        <v>110.010285</v>
      </c>
      <c r="N4942" s="6">
        <f t="shared" si="463"/>
        <v>9.0900591703766617E-3</v>
      </c>
      <c r="O4942" s="6">
        <f t="shared" si="464"/>
        <v>69.8</v>
      </c>
      <c r="P4942" s="6">
        <f>O4942-G4942</f>
        <v>0</v>
      </c>
      <c r="Q4942" s="6">
        <f>1/(LN(F4942))</f>
        <v>0.21273998228326457</v>
      </c>
      <c r="R4942" s="6">
        <f t="shared" si="465"/>
        <v>122.68608408284727</v>
      </c>
      <c r="S4942" s="6">
        <f>H4942-R4942</f>
        <v>-93.686084082847273</v>
      </c>
      <c r="T4942" s="6">
        <f>R4942+S4942-H4942</f>
        <v>0</v>
      </c>
      <c r="U4942" s="6">
        <f t="shared" si="466"/>
        <v>122.68608408284727</v>
      </c>
      <c r="V4942" s="6">
        <f t="shared" si="467"/>
        <v>29</v>
      </c>
      <c r="W4942" s="6">
        <f>V4942-H4942</f>
        <v>0</v>
      </c>
      <c r="X4942" s="6">
        <v>23.600999999999999</v>
      </c>
      <c r="Y4942" s="6">
        <v>4516133</v>
      </c>
      <c r="Z4942" s="6">
        <f>(X4942/1000)*Y4942</f>
        <v>106585.254933</v>
      </c>
      <c r="AA4942" s="6">
        <f>(P4942/1000)*Z4942</f>
        <v>0</v>
      </c>
      <c r="AB4942" s="6">
        <f>(W4942/100000)*Z4942</f>
        <v>0</v>
      </c>
    </row>
    <row r="4943" spans="1:28" x14ac:dyDescent="0.35">
      <c r="A4943" s="6" t="s">
        <v>5324</v>
      </c>
      <c r="B4943" s="6" t="s">
        <v>5312</v>
      </c>
      <c r="C4943" s="6" t="s">
        <v>5313</v>
      </c>
      <c r="D4943" s="6">
        <v>2001</v>
      </c>
      <c r="E4943" s="9" t="s">
        <v>6001</v>
      </c>
      <c r="F4943" s="6">
        <v>106.6991604</v>
      </c>
      <c r="G4943" s="9">
        <v>66</v>
      </c>
      <c r="H4943" s="9">
        <v>27</v>
      </c>
      <c r="I4943" s="6">
        <f>1/F4943</f>
        <v>9.3721449751913884E-3</v>
      </c>
      <c r="J4943" s="6">
        <f t="shared" si="462"/>
        <v>13.797475017432284</v>
      </c>
      <c r="K4943" s="6">
        <f>G4943-J4943</f>
        <v>52.202524982567716</v>
      </c>
      <c r="L4943" s="6">
        <f>J4943+K4943-G4943</f>
        <v>0</v>
      </c>
      <c r="M4943" s="6">
        <v>106.6991604</v>
      </c>
      <c r="N4943" s="6">
        <f t="shared" si="463"/>
        <v>9.3721449751913884E-3</v>
      </c>
      <c r="O4943" s="6">
        <f t="shared" si="464"/>
        <v>66</v>
      </c>
      <c r="P4943" s="6">
        <f>O4943-G4943</f>
        <v>0</v>
      </c>
      <c r="Q4943" s="6">
        <f>1/(LN(F4943))</f>
        <v>0.21413215295370572</v>
      </c>
      <c r="R4943" s="6">
        <f t="shared" si="465"/>
        <v>123.48894194763733</v>
      </c>
      <c r="S4943" s="6">
        <f>H4943-R4943</f>
        <v>-96.488941947637329</v>
      </c>
      <c r="T4943" s="6">
        <f>R4943+S4943-H4943</f>
        <v>0</v>
      </c>
      <c r="U4943" s="6">
        <f t="shared" si="466"/>
        <v>123.48894194763733</v>
      </c>
      <c r="V4943" s="6">
        <f t="shared" si="467"/>
        <v>27</v>
      </c>
      <c r="W4943" s="6">
        <f>V4943-H4943</f>
        <v>0</v>
      </c>
      <c r="X4943" s="6">
        <v>23.286000000000001</v>
      </c>
      <c r="Y4943" s="6">
        <v>4564083</v>
      </c>
      <c r="Z4943" s="6">
        <f>(X4943/1000)*Y4943</f>
        <v>106279.23673800001</v>
      </c>
      <c r="AA4943" s="6">
        <f>(P4943/1000)*Z4943</f>
        <v>0</v>
      </c>
      <c r="AB4943" s="6">
        <f>(W4943/100000)*Z4943</f>
        <v>0</v>
      </c>
    </row>
    <row r="4944" spans="1:28" x14ac:dyDescent="0.35">
      <c r="A4944" s="6" t="s">
        <v>5325</v>
      </c>
      <c r="B4944" s="6" t="s">
        <v>5312</v>
      </c>
      <c r="C4944" s="6" t="s">
        <v>5313</v>
      </c>
      <c r="D4944" s="6">
        <v>2002</v>
      </c>
      <c r="E4944" s="9" t="s">
        <v>6001</v>
      </c>
      <c r="F4944" s="6">
        <v>88.826046399999996</v>
      </c>
      <c r="G4944" s="9">
        <v>62.2</v>
      </c>
      <c r="H4944" s="9">
        <v>25</v>
      </c>
      <c r="I4944" s="6">
        <f>1/F4944</f>
        <v>1.1257959129429406E-2</v>
      </c>
      <c r="J4944" s="6">
        <f t="shared" si="462"/>
        <v>16.573731013204256</v>
      </c>
      <c r="K4944" s="6">
        <f>G4944-J4944</f>
        <v>45.62626898679575</v>
      </c>
      <c r="L4944" s="6">
        <f>J4944+K4944-G4944</f>
        <v>0</v>
      </c>
      <c r="M4944" s="6">
        <v>88.826046399999996</v>
      </c>
      <c r="N4944" s="6">
        <f t="shared" si="463"/>
        <v>1.1257959129429406E-2</v>
      </c>
      <c r="O4944" s="6">
        <f t="shared" si="464"/>
        <v>62.2</v>
      </c>
      <c r="P4944" s="6">
        <f>O4944-G4944</f>
        <v>0</v>
      </c>
      <c r="Q4944" s="6">
        <f>1/(LN(F4944))</f>
        <v>0.22288195666212729</v>
      </c>
      <c r="R4944" s="6">
        <f t="shared" si="465"/>
        <v>128.53490999726552</v>
      </c>
      <c r="S4944" s="6">
        <f>H4944-R4944</f>
        <v>-103.53490999726552</v>
      </c>
      <c r="T4944" s="6">
        <f>R4944+S4944-H4944</f>
        <v>0</v>
      </c>
      <c r="U4944" s="6">
        <f t="shared" si="466"/>
        <v>128.53490999726552</v>
      </c>
      <c r="V4944" s="6">
        <f t="shared" si="467"/>
        <v>25</v>
      </c>
      <c r="W4944" s="6">
        <f>V4944-H4944</f>
        <v>0</v>
      </c>
      <c r="X4944" s="6">
        <v>23.106000000000002</v>
      </c>
      <c r="Y4944" s="6">
        <v>4610005</v>
      </c>
      <c r="Z4944" s="6">
        <f>(X4944/1000)*Y4944</f>
        <v>106518.77553000001</v>
      </c>
      <c r="AA4944" s="6">
        <f>(P4944/1000)*Z4944</f>
        <v>0</v>
      </c>
      <c r="AB4944" s="6">
        <f>(W4944/100000)*Z4944</f>
        <v>0</v>
      </c>
    </row>
    <row r="4945" spans="1:28" x14ac:dyDescent="0.35">
      <c r="A4945" s="6" t="s">
        <v>5326</v>
      </c>
      <c r="B4945" s="6" t="s">
        <v>5312</v>
      </c>
      <c r="C4945" s="6" t="s">
        <v>5313</v>
      </c>
      <c r="D4945" s="6">
        <v>2003</v>
      </c>
      <c r="E4945" s="9" t="s">
        <v>6001</v>
      </c>
      <c r="F4945" s="6">
        <v>90.079860699999998</v>
      </c>
      <c r="G4945" s="9">
        <v>58.6</v>
      </c>
      <c r="H4945" s="9">
        <v>21</v>
      </c>
      <c r="I4945" s="6">
        <f>1/F4945</f>
        <v>1.1101260506278736E-2</v>
      </c>
      <c r="J4945" s="6">
        <f t="shared" si="462"/>
        <v>16.343042590872923</v>
      </c>
      <c r="K4945" s="6">
        <f>G4945-J4945</f>
        <v>42.256957409127082</v>
      </c>
      <c r="L4945" s="6">
        <f>J4945+K4945-G4945</f>
        <v>0</v>
      </c>
      <c r="M4945" s="6">
        <v>90.079860699999998</v>
      </c>
      <c r="N4945" s="6">
        <f t="shared" si="463"/>
        <v>1.1101260506278736E-2</v>
      </c>
      <c r="O4945" s="6">
        <f t="shared" si="464"/>
        <v>58.600000000000009</v>
      </c>
      <c r="P4945" s="6">
        <f>O4945-G4945</f>
        <v>0</v>
      </c>
      <c r="Q4945" s="6">
        <f>1/(LN(F4945))</f>
        <v>0.22218782665854667</v>
      </c>
      <c r="R4945" s="6">
        <f t="shared" si="465"/>
        <v>128.13460869485058</v>
      </c>
      <c r="S4945" s="6">
        <f>H4945-R4945</f>
        <v>-107.13460869485058</v>
      </c>
      <c r="T4945" s="6">
        <f>R4945+S4945-H4945</f>
        <v>0</v>
      </c>
      <c r="U4945" s="6">
        <f t="shared" si="466"/>
        <v>128.13460869485058</v>
      </c>
      <c r="V4945" s="6">
        <f t="shared" si="467"/>
        <v>21</v>
      </c>
      <c r="W4945" s="6">
        <f>V4945-H4945</f>
        <v>0</v>
      </c>
      <c r="X4945" s="6">
        <v>22.995999999999999</v>
      </c>
      <c r="Y4945" s="6">
        <v>4655743</v>
      </c>
      <c r="Z4945" s="6">
        <f>(X4945/1000)*Y4945</f>
        <v>107063.466028</v>
      </c>
      <c r="AA4945" s="6">
        <f>(P4945/1000)*Z4945</f>
        <v>0</v>
      </c>
      <c r="AB4945" s="6">
        <f>(W4945/100000)*Z4945</f>
        <v>0</v>
      </c>
    </row>
    <row r="4946" spans="1:28" x14ac:dyDescent="0.35">
      <c r="A4946" s="6" t="s">
        <v>5327</v>
      </c>
      <c r="B4946" s="6" t="s">
        <v>5312</v>
      </c>
      <c r="C4946" s="6" t="s">
        <v>5313</v>
      </c>
      <c r="D4946" s="6">
        <v>2004</v>
      </c>
      <c r="E4946" s="9" t="s">
        <v>6001</v>
      </c>
      <c r="F4946" s="6">
        <v>501.06690479999997</v>
      </c>
      <c r="G4946" s="9">
        <v>55.2</v>
      </c>
      <c r="H4946" s="9">
        <v>20</v>
      </c>
      <c r="I4946" s="6">
        <f>1/F4946</f>
        <v>1.9957414676971099E-3</v>
      </c>
      <c r="J4946" s="6">
        <f t="shared" si="462"/>
        <v>2.9380886781728637</v>
      </c>
      <c r="K4946" s="6">
        <f>G4946-J4946</f>
        <v>52.261911321827142</v>
      </c>
      <c r="L4946" s="6">
        <f>J4946+K4946-G4946</f>
        <v>0</v>
      </c>
      <c r="M4946" s="6">
        <v>501.06690479999997</v>
      </c>
      <c r="N4946" s="6">
        <f t="shared" si="463"/>
        <v>1.9957414676971099E-3</v>
      </c>
      <c r="O4946" s="6">
        <f t="shared" si="464"/>
        <v>55.2</v>
      </c>
      <c r="P4946" s="6">
        <f>O4946-G4946</f>
        <v>0</v>
      </c>
      <c r="Q4946" s="6">
        <f>1/(LN(F4946))</f>
        <v>0.16085602080243117</v>
      </c>
      <c r="R4946" s="6">
        <f t="shared" si="465"/>
        <v>92.764862916658046</v>
      </c>
      <c r="S4946" s="6">
        <f>H4946-R4946</f>
        <v>-72.764862916658046</v>
      </c>
      <c r="T4946" s="6">
        <f>R4946+S4946-H4946</f>
        <v>0</v>
      </c>
      <c r="U4946" s="6">
        <f t="shared" si="466"/>
        <v>92.764862916658046</v>
      </c>
      <c r="V4946" s="6">
        <f t="shared" si="467"/>
        <v>20</v>
      </c>
      <c r="W4946" s="6">
        <f>V4946-H4946</f>
        <v>0</v>
      </c>
      <c r="X4946" s="6">
        <v>22.939</v>
      </c>
      <c r="Y4946" s="6">
        <v>4703401</v>
      </c>
      <c r="Z4946" s="6">
        <f>(X4946/1000)*Y4946</f>
        <v>107891.315539</v>
      </c>
      <c r="AA4946" s="6">
        <f>(P4946/1000)*Z4946</f>
        <v>0</v>
      </c>
      <c r="AB4946" s="6">
        <f>(W4946/100000)*Z4946</f>
        <v>0</v>
      </c>
    </row>
    <row r="4947" spans="1:28" x14ac:dyDescent="0.35">
      <c r="A4947" s="6" t="s">
        <v>5328</v>
      </c>
      <c r="B4947" s="6" t="s">
        <v>5312</v>
      </c>
      <c r="C4947" s="6" t="s">
        <v>5313</v>
      </c>
      <c r="D4947" s="6">
        <v>2005</v>
      </c>
      <c r="E4947" s="9" t="s">
        <v>6001</v>
      </c>
      <c r="F4947" s="6">
        <v>593.62119789999997</v>
      </c>
      <c r="G4947" s="9">
        <v>52.1</v>
      </c>
      <c r="H4947" s="9">
        <v>18</v>
      </c>
      <c r="I4947" s="6">
        <f>1/F4947</f>
        <v>1.6845759611307843E-3</v>
      </c>
      <c r="J4947" s="6">
        <f t="shared" si="462"/>
        <v>2.479997353881557</v>
      </c>
      <c r="K4947" s="6">
        <f>G4947-J4947</f>
        <v>49.620002646118444</v>
      </c>
      <c r="L4947" s="6">
        <f>J4947+K4947-G4947</f>
        <v>0</v>
      </c>
      <c r="M4947" s="6">
        <v>593.62119789999997</v>
      </c>
      <c r="N4947" s="6">
        <f t="shared" si="463"/>
        <v>1.6845759611307843E-3</v>
      </c>
      <c r="O4947" s="6">
        <f t="shared" si="464"/>
        <v>52.1</v>
      </c>
      <c r="P4947" s="6">
        <f>O4947-G4947</f>
        <v>0</v>
      </c>
      <c r="Q4947" s="6">
        <f>1/(LN(F4947))</f>
        <v>0.15658662694656933</v>
      </c>
      <c r="R4947" s="6">
        <f t="shared" si="465"/>
        <v>90.302724826951803</v>
      </c>
      <c r="S4947" s="6">
        <f>H4947-R4947</f>
        <v>-72.302724826951803</v>
      </c>
      <c r="T4947" s="6">
        <f>R4947+S4947-H4947</f>
        <v>0</v>
      </c>
      <c r="U4947" s="6">
        <f t="shared" si="466"/>
        <v>90.302724826951803</v>
      </c>
      <c r="V4947" s="6">
        <f t="shared" si="467"/>
        <v>18</v>
      </c>
      <c r="W4947" s="6">
        <f>V4947-H4947</f>
        <v>0</v>
      </c>
      <c r="X4947" s="6">
        <v>22.968</v>
      </c>
      <c r="Y4947" s="6">
        <v>4754646</v>
      </c>
      <c r="Z4947" s="6">
        <f>(X4947/1000)*Y4947</f>
        <v>109204.709328</v>
      </c>
      <c r="AA4947" s="6">
        <f>(P4947/1000)*Z4947</f>
        <v>0</v>
      </c>
      <c r="AB4947" s="6">
        <f>(W4947/100000)*Z4947</f>
        <v>0</v>
      </c>
    </row>
    <row r="4948" spans="1:28" x14ac:dyDescent="0.35">
      <c r="A4948" s="6" t="s">
        <v>5329</v>
      </c>
      <c r="B4948" s="6" t="s">
        <v>5312</v>
      </c>
      <c r="C4948" s="6" t="s">
        <v>5313</v>
      </c>
      <c r="D4948" s="6">
        <v>2006</v>
      </c>
      <c r="E4948" s="9" t="s">
        <v>6001</v>
      </c>
      <c r="F4948" s="6">
        <v>642.57634199999995</v>
      </c>
      <c r="G4948" s="9">
        <v>49.3</v>
      </c>
      <c r="H4948" s="9">
        <v>18</v>
      </c>
      <c r="I4948" s="6">
        <f>1/F4948</f>
        <v>1.5562353212188445E-3</v>
      </c>
      <c r="J4948" s="6">
        <f t="shared" si="462"/>
        <v>2.2910569589566374</v>
      </c>
      <c r="K4948" s="6">
        <f>G4948-J4948</f>
        <v>47.008943041043359</v>
      </c>
      <c r="L4948" s="6">
        <f>J4948+K4948-G4948</f>
        <v>0</v>
      </c>
      <c r="M4948" s="6">
        <v>642.57634199999995</v>
      </c>
      <c r="N4948" s="6">
        <f t="shared" si="463"/>
        <v>1.5562353212188445E-3</v>
      </c>
      <c r="O4948" s="6">
        <f t="shared" si="464"/>
        <v>49.3</v>
      </c>
      <c r="P4948" s="6">
        <f>O4948-G4948</f>
        <v>0</v>
      </c>
      <c r="Q4948" s="6">
        <f>1/(LN(F4948))</f>
        <v>0.15466742287208812</v>
      </c>
      <c r="R4948" s="6">
        <f t="shared" si="465"/>
        <v>89.195929433218865</v>
      </c>
      <c r="S4948" s="6">
        <f>H4948-R4948</f>
        <v>-71.195929433218865</v>
      </c>
      <c r="T4948" s="6">
        <f>R4948+S4948-H4948</f>
        <v>0</v>
      </c>
      <c r="U4948" s="6">
        <f t="shared" si="466"/>
        <v>89.195929433218865</v>
      </c>
      <c r="V4948" s="6">
        <f t="shared" si="467"/>
        <v>18</v>
      </c>
      <c r="W4948" s="6">
        <f>V4948-H4948</f>
        <v>0</v>
      </c>
      <c r="X4948" s="6">
        <v>23.146000000000001</v>
      </c>
      <c r="Y4948" s="6">
        <v>4810109</v>
      </c>
      <c r="Z4948" s="6">
        <f>(X4948/1000)*Y4948</f>
        <v>111334.782914</v>
      </c>
      <c r="AA4948" s="6">
        <f>(P4948/1000)*Z4948</f>
        <v>0</v>
      </c>
      <c r="AB4948" s="6">
        <f>(W4948/100000)*Z4948</f>
        <v>0</v>
      </c>
    </row>
    <row r="4949" spans="1:28" x14ac:dyDescent="0.35">
      <c r="A4949" s="6" t="s">
        <v>5330</v>
      </c>
      <c r="B4949" s="6" t="s">
        <v>5312</v>
      </c>
      <c r="C4949" s="6" t="s">
        <v>5313</v>
      </c>
      <c r="D4949" s="6">
        <v>2007</v>
      </c>
      <c r="E4949" s="9" t="s">
        <v>6001</v>
      </c>
      <c r="F4949" s="6">
        <v>605.39823449999994</v>
      </c>
      <c r="G4949" s="9">
        <v>47.1</v>
      </c>
      <c r="H4949" s="9">
        <v>15</v>
      </c>
      <c r="I4949" s="6">
        <f>1/F4949</f>
        <v>1.6518052795874152E-3</v>
      </c>
      <c r="J4949" s="6">
        <f t="shared" si="462"/>
        <v>2.4317530446977216</v>
      </c>
      <c r="K4949" s="6">
        <f>G4949-J4949</f>
        <v>44.66824695530228</v>
      </c>
      <c r="L4949" s="6">
        <f>J4949+K4949-G4949</f>
        <v>0</v>
      </c>
      <c r="M4949" s="6">
        <v>605.39823449999994</v>
      </c>
      <c r="N4949" s="6">
        <f t="shared" si="463"/>
        <v>1.6518052795874152E-3</v>
      </c>
      <c r="O4949" s="6">
        <f t="shared" si="464"/>
        <v>47.1</v>
      </c>
      <c r="P4949" s="6">
        <f>O4949-G4949</f>
        <v>0</v>
      </c>
      <c r="Q4949" s="6">
        <f>1/(LN(F4949))</f>
        <v>0.1561064191616052</v>
      </c>
      <c r="R4949" s="6">
        <f t="shared" si="465"/>
        <v>90.025791398401921</v>
      </c>
      <c r="S4949" s="6">
        <f>H4949-R4949</f>
        <v>-75.025791398401921</v>
      </c>
      <c r="T4949" s="6">
        <f>R4949+S4949-H4949</f>
        <v>0</v>
      </c>
      <c r="U4949" s="6">
        <f t="shared" si="466"/>
        <v>90.025791398401921</v>
      </c>
      <c r="V4949" s="6">
        <f t="shared" si="467"/>
        <v>15</v>
      </c>
      <c r="W4949" s="6">
        <f>V4949-H4949</f>
        <v>0</v>
      </c>
      <c r="X4949" s="6">
        <v>23.507000000000001</v>
      </c>
      <c r="Y4949" s="6">
        <v>4870141</v>
      </c>
      <c r="Z4949" s="6">
        <f>(X4949/1000)*Y4949</f>
        <v>114482.40448700001</v>
      </c>
      <c r="AA4949" s="6">
        <f>(P4949/1000)*Z4949</f>
        <v>0</v>
      </c>
      <c r="AB4949" s="6">
        <f>(W4949/100000)*Z4949</f>
        <v>0</v>
      </c>
    </row>
    <row r="4950" spans="1:28" x14ac:dyDescent="0.35">
      <c r="A4950" s="6" t="s">
        <v>5331</v>
      </c>
      <c r="B4950" s="6" t="s">
        <v>5312</v>
      </c>
      <c r="C4950" s="6" t="s">
        <v>5313</v>
      </c>
      <c r="D4950" s="6">
        <v>2008</v>
      </c>
      <c r="E4950" s="9" t="s">
        <v>6001</v>
      </c>
      <c r="F4950" s="6">
        <v>824.16548279999995</v>
      </c>
      <c r="G4950" s="9">
        <v>45.3</v>
      </c>
      <c r="H4950" s="9">
        <v>13</v>
      </c>
      <c r="I4950" s="6">
        <f>1/F4950</f>
        <v>1.2133485578680438E-3</v>
      </c>
      <c r="J4950" s="6">
        <f t="shared" si="462"/>
        <v>1.7862662665736189</v>
      </c>
      <c r="K4950" s="6">
        <f>G4950-J4950</f>
        <v>43.513733733426378</v>
      </c>
      <c r="L4950" s="6">
        <f>J4950+K4950-G4950</f>
        <v>0</v>
      </c>
      <c r="M4950" s="6">
        <v>824.16548279999995</v>
      </c>
      <c r="N4950" s="6">
        <f t="shared" si="463"/>
        <v>1.2133485578680438E-3</v>
      </c>
      <c r="O4950" s="6">
        <f t="shared" si="464"/>
        <v>45.3</v>
      </c>
      <c r="P4950" s="6">
        <f>O4950-G4950</f>
        <v>0</v>
      </c>
      <c r="Q4950" s="6">
        <f>1/(LN(F4950))</f>
        <v>0.14893427092464764</v>
      </c>
      <c r="R4950" s="6">
        <f t="shared" si="465"/>
        <v>85.889649370889686</v>
      </c>
      <c r="S4950" s="6">
        <f>H4950-R4950</f>
        <v>-72.889649370889686</v>
      </c>
      <c r="T4950" s="6">
        <f>R4950+S4950-H4950</f>
        <v>0</v>
      </c>
      <c r="U4950" s="6">
        <f t="shared" si="466"/>
        <v>85.889649370889686</v>
      </c>
      <c r="V4950" s="6">
        <f t="shared" si="467"/>
        <v>13</v>
      </c>
      <c r="W4950" s="6">
        <f>V4950-H4950</f>
        <v>0</v>
      </c>
      <c r="X4950" s="6">
        <v>24.047000000000001</v>
      </c>
      <c r="Y4950" s="6">
        <v>4935767</v>
      </c>
      <c r="Z4950" s="6">
        <f>(X4950/1000)*Y4950</f>
        <v>118690.38904899999</v>
      </c>
      <c r="AA4950" s="6">
        <f>(P4950/1000)*Z4950</f>
        <v>0</v>
      </c>
      <c r="AB4950" s="6">
        <f>(W4950/100000)*Z4950</f>
        <v>0</v>
      </c>
    </row>
    <row r="4951" spans="1:28" x14ac:dyDescent="0.35">
      <c r="A4951" s="6" t="s">
        <v>5332</v>
      </c>
      <c r="B4951" s="6" t="s">
        <v>5312</v>
      </c>
      <c r="C4951" s="6" t="s">
        <v>5313</v>
      </c>
      <c r="D4951" s="6">
        <v>2009</v>
      </c>
      <c r="E4951" s="9" t="s">
        <v>6001</v>
      </c>
      <c r="F4951" s="6">
        <v>925.01696000000004</v>
      </c>
      <c r="G4951" s="9">
        <v>43.8</v>
      </c>
      <c r="H4951" s="9">
        <v>12</v>
      </c>
      <c r="I4951" s="6">
        <f>1/F4951</f>
        <v>1.0810612596767956E-3</v>
      </c>
      <c r="J4951" s="6">
        <f t="shared" si="462"/>
        <v>1.5915156842097253</v>
      </c>
      <c r="K4951" s="6">
        <f>G4951-J4951</f>
        <v>42.208484315790272</v>
      </c>
      <c r="L4951" s="6">
        <f>J4951+K4951-G4951</f>
        <v>0</v>
      </c>
      <c r="M4951" s="6">
        <v>925.01696000000004</v>
      </c>
      <c r="N4951" s="6">
        <f t="shared" si="463"/>
        <v>1.0810612596767956E-3</v>
      </c>
      <c r="O4951" s="6">
        <f t="shared" si="464"/>
        <v>43.8</v>
      </c>
      <c r="P4951" s="6">
        <f>O4951-G4951</f>
        <v>0</v>
      </c>
      <c r="Q4951" s="6">
        <f>1/(LN(F4951))</f>
        <v>0.14641691299669438</v>
      </c>
      <c r="R4951" s="6">
        <f t="shared" si="465"/>
        <v>84.437901640628667</v>
      </c>
      <c r="S4951" s="6">
        <f>H4951-R4951</f>
        <v>-72.437901640628667</v>
      </c>
      <c r="T4951" s="6">
        <f>R4951+S4951-H4951</f>
        <v>0</v>
      </c>
      <c r="U4951" s="6">
        <f t="shared" si="466"/>
        <v>84.437901640628667</v>
      </c>
      <c r="V4951" s="6">
        <f t="shared" si="467"/>
        <v>12</v>
      </c>
      <c r="W4951" s="6">
        <f>V4951-H4951</f>
        <v>0</v>
      </c>
      <c r="X4951" s="6">
        <v>24.712</v>
      </c>
      <c r="Y4951" s="6">
        <v>5007954</v>
      </c>
      <c r="Z4951" s="6">
        <f>(X4951/1000)*Y4951</f>
        <v>123756.55924800001</v>
      </c>
      <c r="AA4951" s="6">
        <f>(P4951/1000)*Z4951</f>
        <v>0</v>
      </c>
      <c r="AB4951" s="6">
        <f>(W4951/100000)*Z4951</f>
        <v>0</v>
      </c>
    </row>
    <row r="4952" spans="1:28" x14ac:dyDescent="0.35">
      <c r="A4952" s="6" t="s">
        <v>5333</v>
      </c>
      <c r="B4952" s="6" t="s">
        <v>5312</v>
      </c>
      <c r="C4952" s="6" t="s">
        <v>5313</v>
      </c>
      <c r="D4952" s="6">
        <v>2010</v>
      </c>
      <c r="E4952" s="9" t="s">
        <v>6001</v>
      </c>
      <c r="F4952" s="6">
        <v>792.39719999999897</v>
      </c>
      <c r="G4952" s="9">
        <v>42.8</v>
      </c>
      <c r="H4952" s="9">
        <v>10</v>
      </c>
      <c r="I4952" s="6">
        <f>1/F4952</f>
        <v>1.261993353838203E-3</v>
      </c>
      <c r="J4952" s="6">
        <f t="shared" si="462"/>
        <v>1.8578801136601719</v>
      </c>
      <c r="K4952" s="6">
        <f>G4952-J4952</f>
        <v>40.942119886339825</v>
      </c>
      <c r="L4952" s="6">
        <f>J4952+K4952-G4952</f>
        <v>0</v>
      </c>
      <c r="M4952" s="6">
        <v>792.39719999999897</v>
      </c>
      <c r="N4952" s="6">
        <f t="shared" si="463"/>
        <v>1.261993353838203E-3</v>
      </c>
      <c r="O4952" s="6">
        <f t="shared" si="464"/>
        <v>42.8</v>
      </c>
      <c r="P4952" s="6">
        <f>O4952-G4952</f>
        <v>0</v>
      </c>
      <c r="Q4952" s="6">
        <f>1/(LN(F4952))</f>
        <v>0.1498113250423764</v>
      </c>
      <c r="R4952" s="6">
        <f t="shared" si="465"/>
        <v>86.395442095313271</v>
      </c>
      <c r="S4952" s="6">
        <f>H4952-R4952</f>
        <v>-76.395442095313271</v>
      </c>
      <c r="T4952" s="6">
        <f>R4952+S4952-H4952</f>
        <v>0</v>
      </c>
      <c r="U4952" s="6">
        <f t="shared" si="466"/>
        <v>86.395442095313271</v>
      </c>
      <c r="V4952" s="6">
        <f t="shared" si="467"/>
        <v>10</v>
      </c>
      <c r="W4952" s="6">
        <f>V4952-H4952</f>
        <v>0</v>
      </c>
      <c r="X4952" s="6">
        <v>25.405000000000001</v>
      </c>
      <c r="Y4952" s="6">
        <v>5087213</v>
      </c>
      <c r="Z4952" s="6">
        <f>(X4952/1000)*Y4952</f>
        <v>129240.646265</v>
      </c>
      <c r="AA4952" s="6">
        <f>(P4952/1000)*Z4952</f>
        <v>0</v>
      </c>
      <c r="AB4952" s="6">
        <f>(W4952/100000)*Z4952</f>
        <v>0</v>
      </c>
    </row>
    <row r="4953" spans="1:28" x14ac:dyDescent="0.35">
      <c r="A4953" s="6" t="s">
        <v>5334</v>
      </c>
      <c r="B4953" s="6" t="s">
        <v>5312</v>
      </c>
      <c r="C4953" s="6" t="s">
        <v>5313</v>
      </c>
      <c r="D4953" s="6">
        <v>2011</v>
      </c>
      <c r="E4953" s="9" t="s">
        <v>6001</v>
      </c>
      <c r="F4953" s="6">
        <v>916.14795900000001</v>
      </c>
      <c r="G4953" s="9">
        <v>42.1</v>
      </c>
      <c r="H4953" s="9">
        <v>10</v>
      </c>
      <c r="I4953" s="6">
        <f>1/F4953</f>
        <v>1.0915267454085983E-3</v>
      </c>
      <c r="J4953" s="6">
        <f t="shared" si="462"/>
        <v>1.6069227525288849</v>
      </c>
      <c r="K4953" s="6">
        <f>G4953-J4953</f>
        <v>40.493077247471113</v>
      </c>
      <c r="L4953" s="6">
        <f>J4953+K4953-G4953</f>
        <v>0</v>
      </c>
      <c r="M4953" s="6">
        <v>916.14795900000001</v>
      </c>
      <c r="N4953" s="6">
        <f t="shared" si="463"/>
        <v>1.0915267454085983E-3</v>
      </c>
      <c r="O4953" s="6">
        <f t="shared" si="464"/>
        <v>42.1</v>
      </c>
      <c r="P4953" s="6">
        <f>O4953-G4953</f>
        <v>0</v>
      </c>
      <c r="Q4953" s="6">
        <f>1/(LN(F4953))</f>
        <v>0.14662374174879667</v>
      </c>
      <c r="R4953" s="6">
        <f t="shared" si="465"/>
        <v>84.557178747822306</v>
      </c>
      <c r="S4953" s="6">
        <f>H4953-R4953</f>
        <v>-74.557178747822306</v>
      </c>
      <c r="T4953" s="6">
        <f>R4953+S4953-H4953</f>
        <v>0</v>
      </c>
      <c r="U4953" s="6">
        <f t="shared" si="466"/>
        <v>84.557178747822306</v>
      </c>
      <c r="V4953" s="6">
        <f t="shared" si="467"/>
        <v>10</v>
      </c>
      <c r="W4953" s="6">
        <f>V4953-H4953</f>
        <v>0</v>
      </c>
      <c r="X4953" s="6">
        <v>26.004999999999999</v>
      </c>
      <c r="Y4953" s="6">
        <v>5174085</v>
      </c>
      <c r="Z4953" s="6">
        <f>(X4953/1000)*Y4953</f>
        <v>134552.08042499999</v>
      </c>
      <c r="AA4953" s="6">
        <f>(P4953/1000)*Z4953</f>
        <v>0</v>
      </c>
      <c r="AB4953" s="6">
        <f>(W4953/100000)*Z4953</f>
        <v>0</v>
      </c>
    </row>
    <row r="4954" spans="1:28" x14ac:dyDescent="0.35">
      <c r="A4954" s="6" t="s">
        <v>5335</v>
      </c>
      <c r="B4954" s="6" t="s">
        <v>5312</v>
      </c>
      <c r="C4954" s="6" t="s">
        <v>5313</v>
      </c>
      <c r="D4954" s="6">
        <v>2012</v>
      </c>
      <c r="E4954" s="9" t="s">
        <v>6001</v>
      </c>
      <c r="F4954" s="6">
        <v>1147.2125699999999</v>
      </c>
      <c r="G4954" s="9">
        <v>41.7</v>
      </c>
      <c r="H4954" s="9">
        <v>9</v>
      </c>
      <c r="I4954" s="6">
        <f>1/F4954</f>
        <v>8.716780360940432E-4</v>
      </c>
      <c r="J4954" s="6">
        <f t="shared" si="462"/>
        <v>1.2832660994988925</v>
      </c>
      <c r="K4954" s="6">
        <f>G4954-J4954</f>
        <v>40.416733900501107</v>
      </c>
      <c r="L4954" s="6">
        <f>J4954+K4954-G4954</f>
        <v>0</v>
      </c>
      <c r="M4954" s="6">
        <v>1147.2125699999999</v>
      </c>
      <c r="N4954" s="6">
        <f t="shared" si="463"/>
        <v>8.716780360940432E-4</v>
      </c>
      <c r="O4954" s="6">
        <f t="shared" si="464"/>
        <v>41.7</v>
      </c>
      <c r="P4954" s="6">
        <f>O4954-G4954</f>
        <v>0</v>
      </c>
      <c r="Q4954" s="6">
        <f>1/(LN(F4954))</f>
        <v>0.14194281966658365</v>
      </c>
      <c r="R4954" s="6">
        <f t="shared" si="465"/>
        <v>81.857714387620462</v>
      </c>
      <c r="S4954" s="6">
        <f>H4954-R4954</f>
        <v>-72.857714387620462</v>
      </c>
      <c r="T4954" s="6">
        <f>R4954+S4954-H4954</f>
        <v>0</v>
      </c>
      <c r="U4954" s="6">
        <f t="shared" si="466"/>
        <v>81.857714387620462</v>
      </c>
      <c r="V4954" s="6">
        <f t="shared" si="467"/>
        <v>9</v>
      </c>
      <c r="W4954" s="6">
        <f>V4954-H4954</f>
        <v>0</v>
      </c>
      <c r="X4954" s="6">
        <v>26.411999999999999</v>
      </c>
      <c r="Y4954" s="6">
        <v>5267900</v>
      </c>
      <c r="Z4954" s="6">
        <f>(X4954/1000)*Y4954</f>
        <v>139135.77479999998</v>
      </c>
      <c r="AA4954" s="6">
        <f>(P4954/1000)*Z4954</f>
        <v>0</v>
      </c>
      <c r="AB4954" s="6">
        <f>(W4954/100000)*Z4954</f>
        <v>0</v>
      </c>
    </row>
    <row r="4955" spans="1:28" x14ac:dyDescent="0.35">
      <c r="A4955" s="6" t="s">
        <v>5336</v>
      </c>
      <c r="B4955" s="6" t="s">
        <v>5312</v>
      </c>
      <c r="C4955" s="6" t="s">
        <v>5313</v>
      </c>
      <c r="D4955" s="6">
        <v>2013</v>
      </c>
      <c r="E4955" s="9" t="s">
        <v>6001</v>
      </c>
      <c r="F4955" s="6">
        <v>1076.1496322999999</v>
      </c>
      <c r="G4955" s="9">
        <v>41.6</v>
      </c>
      <c r="H4955" s="9">
        <v>9</v>
      </c>
      <c r="I4955" s="6">
        <f>1/F4955</f>
        <v>9.2923880656145454E-4</v>
      </c>
      <c r="J4955" s="6">
        <f t="shared" si="462"/>
        <v>1.3680058570048357</v>
      </c>
      <c r="K4955" s="6">
        <f>G4955-J4955</f>
        <v>40.231994142995163</v>
      </c>
      <c r="L4955" s="6">
        <f>J4955+K4955-G4955</f>
        <v>0</v>
      </c>
      <c r="M4955" s="6">
        <v>1076.1496322999999</v>
      </c>
      <c r="N4955" s="6">
        <f t="shared" si="463"/>
        <v>9.2923880656145454E-4</v>
      </c>
      <c r="O4955" s="6">
        <f t="shared" si="464"/>
        <v>41.6</v>
      </c>
      <c r="P4955" s="6">
        <f>O4955-G4955</f>
        <v>0</v>
      </c>
      <c r="Q4955" s="6">
        <f>1/(LN(F4955))</f>
        <v>0.14324298226612672</v>
      </c>
      <c r="R4955" s="6">
        <f t="shared" si="465"/>
        <v>82.607511657963954</v>
      </c>
      <c r="S4955" s="6">
        <f>H4955-R4955</f>
        <v>-73.607511657963954</v>
      </c>
      <c r="T4955" s="6">
        <f>R4955+S4955-H4955</f>
        <v>0</v>
      </c>
      <c r="U4955" s="6">
        <f t="shared" si="466"/>
        <v>82.607511657963954</v>
      </c>
      <c r="V4955" s="6">
        <f t="shared" si="467"/>
        <v>9</v>
      </c>
      <c r="W4955" s="6">
        <f>V4955-H4955</f>
        <v>0</v>
      </c>
      <c r="X4955" s="6">
        <v>26.558</v>
      </c>
      <c r="Y4955" s="6">
        <v>5366375</v>
      </c>
      <c r="Z4955" s="6">
        <f>(X4955/1000)*Y4955</f>
        <v>142520.18724999999</v>
      </c>
      <c r="AA4955" s="6">
        <f>(P4955/1000)*Z4955</f>
        <v>0</v>
      </c>
      <c r="AB4955" s="6">
        <f>(W4955/100000)*Z4955</f>
        <v>0</v>
      </c>
    </row>
    <row r="4956" spans="1:28" x14ac:dyDescent="0.35">
      <c r="A4956" s="6" t="s">
        <v>5337</v>
      </c>
      <c r="B4956" s="6" t="s">
        <v>5312</v>
      </c>
      <c r="C4956" s="6" t="s">
        <v>5313</v>
      </c>
      <c r="D4956" s="6">
        <v>2014</v>
      </c>
      <c r="E4956" s="9" t="s">
        <v>6001</v>
      </c>
      <c r="F4956" s="6">
        <v>1261.2762098999999</v>
      </c>
      <c r="G4956" s="9">
        <v>41.7</v>
      </c>
      <c r="H4956" s="9">
        <v>8</v>
      </c>
      <c r="I4956" s="6">
        <f>1/F4956</f>
        <v>7.928477459186238E-4</v>
      </c>
      <c r="J4956" s="6">
        <f t="shared" si="462"/>
        <v>1.1672138017387337</v>
      </c>
      <c r="K4956" s="6">
        <f>G4956-J4956</f>
        <v>40.53278619826127</v>
      </c>
      <c r="L4956" s="6">
        <f>J4956+K4956-G4956</f>
        <v>0</v>
      </c>
      <c r="M4956" s="6">
        <v>1261.2762098999999</v>
      </c>
      <c r="N4956" s="6">
        <f t="shared" si="463"/>
        <v>7.928477459186238E-4</v>
      </c>
      <c r="O4956" s="6">
        <f t="shared" si="464"/>
        <v>41.7</v>
      </c>
      <c r="P4956" s="6">
        <f>O4956-G4956</f>
        <v>0</v>
      </c>
      <c r="Q4956" s="6">
        <f>1/(LN(F4956))</f>
        <v>0.14005838903590453</v>
      </c>
      <c r="R4956" s="6">
        <f t="shared" si="465"/>
        <v>80.770972665060967</v>
      </c>
      <c r="S4956" s="6">
        <f>H4956-R4956</f>
        <v>-72.770972665060967</v>
      </c>
      <c r="T4956" s="6">
        <f>R4956+S4956-H4956</f>
        <v>0</v>
      </c>
      <c r="U4956" s="6">
        <f t="shared" si="466"/>
        <v>80.770972665060967</v>
      </c>
      <c r="V4956" s="6">
        <f t="shared" si="467"/>
        <v>8</v>
      </c>
      <c r="W4956" s="6">
        <f>V4956-H4956</f>
        <v>0</v>
      </c>
      <c r="X4956" s="6">
        <v>26.417999999999999</v>
      </c>
      <c r="Y4956" s="6">
        <v>5466328</v>
      </c>
      <c r="Z4956" s="6">
        <f>(X4956/1000)*Y4956</f>
        <v>144409.45310400001</v>
      </c>
      <c r="AA4956" s="6">
        <f>(P4956/1000)*Z4956</f>
        <v>0</v>
      </c>
      <c r="AB4956" s="6">
        <f>(W4956/100000)*Z4956</f>
        <v>0</v>
      </c>
    </row>
    <row r="4957" spans="1:28" x14ac:dyDescent="0.35">
      <c r="A4957" s="6" t="s">
        <v>5338</v>
      </c>
      <c r="B4957" s="6" t="s">
        <v>5312</v>
      </c>
      <c r="C4957" s="6" t="s">
        <v>5313</v>
      </c>
      <c r="D4957" s="6">
        <v>2015</v>
      </c>
      <c r="E4957" s="9" t="s">
        <v>6001</v>
      </c>
      <c r="F4957" s="6">
        <v>1196.2056484</v>
      </c>
      <c r="G4957" s="9">
        <v>41.9</v>
      </c>
      <c r="H4957" s="9">
        <v>8</v>
      </c>
      <c r="I4957" s="6">
        <f>1/F4957</f>
        <v>8.3597665780759582E-4</v>
      </c>
      <c r="J4957" s="6">
        <f t="shared" si="462"/>
        <v>1.2307072801145287</v>
      </c>
      <c r="K4957" s="6">
        <f>G4957-J4957</f>
        <v>40.669292719885469</v>
      </c>
      <c r="L4957" s="6">
        <f>J4957+K4957-G4957</f>
        <v>0</v>
      </c>
      <c r="M4957" s="6">
        <v>1196.2056484</v>
      </c>
      <c r="N4957" s="6">
        <f t="shared" si="463"/>
        <v>8.3597665780759582E-4</v>
      </c>
      <c r="O4957" s="6">
        <f t="shared" si="464"/>
        <v>41.9</v>
      </c>
      <c r="P4957" s="6">
        <f>O4957-G4957</f>
        <v>0</v>
      </c>
      <c r="Q4957" s="6">
        <f>1/(LN(F4957))</f>
        <v>0.14110522340910037</v>
      </c>
      <c r="R4957" s="6">
        <f t="shared" si="465"/>
        <v>81.374676813911137</v>
      </c>
      <c r="S4957" s="6">
        <f>H4957-R4957</f>
        <v>-73.374676813911137</v>
      </c>
      <c r="T4957" s="6">
        <f>R4957+S4957-H4957</f>
        <v>0</v>
      </c>
      <c r="U4957" s="6">
        <f t="shared" si="466"/>
        <v>81.374676813911137</v>
      </c>
      <c r="V4957" s="6">
        <f t="shared" si="467"/>
        <v>8</v>
      </c>
      <c r="W4957" s="6">
        <f>V4957-H4957</f>
        <v>0</v>
      </c>
      <c r="X4957" s="6">
        <v>26.004999999999999</v>
      </c>
      <c r="Y4957" s="6">
        <v>5565287</v>
      </c>
      <c r="Z4957" s="6">
        <f>(X4957/1000)*Y4957</f>
        <v>144725.28843499999</v>
      </c>
      <c r="AA4957" s="6">
        <f>(P4957/1000)*Z4957</f>
        <v>0</v>
      </c>
      <c r="AB4957" s="6">
        <f>(W4957/100000)*Z4957</f>
        <v>0</v>
      </c>
    </row>
    <row r="4958" spans="1:28" x14ac:dyDescent="0.35">
      <c r="A4958" s="6" t="s">
        <v>5339</v>
      </c>
      <c r="B4958" s="6" t="s">
        <v>5312</v>
      </c>
      <c r="C4958" s="6" t="s">
        <v>5313</v>
      </c>
      <c r="D4958" s="6">
        <v>2016</v>
      </c>
      <c r="E4958" s="9" t="s">
        <v>6001</v>
      </c>
      <c r="F4958" s="6">
        <v>0</v>
      </c>
      <c r="G4958" s="9">
        <v>42.2</v>
      </c>
      <c r="H4958" s="9">
        <v>8</v>
      </c>
      <c r="I4958" s="6" t="e">
        <f>1/F4958</f>
        <v>#DIV/0!</v>
      </c>
      <c r="J4958" s="6" t="e">
        <f t="shared" si="462"/>
        <v>#DIV/0!</v>
      </c>
      <c r="K4958" s="6" t="e">
        <f>G4958-J4958</f>
        <v>#DIV/0!</v>
      </c>
      <c r="L4958" s="6" t="e">
        <f>J4958+K4958-G4958</f>
        <v>#DIV/0!</v>
      </c>
      <c r="M4958" s="6">
        <v>0</v>
      </c>
      <c r="N4958" s="6" t="e">
        <f t="shared" si="463"/>
        <v>#DIV/0!</v>
      </c>
      <c r="O4958" s="6" t="e">
        <f t="shared" si="464"/>
        <v>#DIV/0!</v>
      </c>
      <c r="P4958" s="6" t="e">
        <f>O4958-G4958</f>
        <v>#DIV/0!</v>
      </c>
      <c r="Q4958" s="6" t="e">
        <f>1/(LN(F4958))</f>
        <v>#NUM!</v>
      </c>
      <c r="R4958" s="6" t="e">
        <f t="shared" si="465"/>
        <v>#NUM!</v>
      </c>
      <c r="S4958" s="6" t="e">
        <f>H4958-R4958</f>
        <v>#NUM!</v>
      </c>
      <c r="T4958" s="6" t="e">
        <f>R4958+S4958-H4958</f>
        <v>#NUM!</v>
      </c>
      <c r="U4958" s="6" t="e">
        <f t="shared" si="466"/>
        <v>#NUM!</v>
      </c>
      <c r="V4958" s="6" t="e">
        <f t="shared" si="467"/>
        <v>#NUM!</v>
      </c>
      <c r="W4958" s="6" t="e">
        <f>V4958-H4958</f>
        <v>#NUM!</v>
      </c>
      <c r="X4958" s="6">
        <v>25.37</v>
      </c>
      <c r="Y4958" s="6">
        <v>5662372</v>
      </c>
      <c r="Z4958" s="6">
        <f>(X4958/1000)*Y4958</f>
        <v>143654.37763999999</v>
      </c>
      <c r="AA4958" s="6" t="e">
        <f>(P4958/1000)*Z4958</f>
        <v>#DIV/0!</v>
      </c>
      <c r="AB4958" s="6" t="e">
        <f>(W4958/100000)*Z4958</f>
        <v>#NUM!</v>
      </c>
    </row>
    <row r="4959" spans="1:28" x14ac:dyDescent="0.35">
      <c r="A4959" s="6" t="s">
        <v>5340</v>
      </c>
      <c r="B4959" s="6" t="s">
        <v>5312</v>
      </c>
      <c r="C4959" s="6" t="s">
        <v>5313</v>
      </c>
      <c r="D4959" s="6">
        <v>2017</v>
      </c>
      <c r="E4959" s="9" t="s">
        <v>6001</v>
      </c>
      <c r="F4959" s="6">
        <v>0</v>
      </c>
      <c r="G4959" s="9">
        <v>42.5</v>
      </c>
      <c r="H4959" s="9">
        <v>7</v>
      </c>
      <c r="I4959" s="6" t="e">
        <f>1/F4959</f>
        <v>#DIV/0!</v>
      </c>
      <c r="J4959" s="6" t="e">
        <f t="shared" si="462"/>
        <v>#DIV/0!</v>
      </c>
      <c r="K4959" s="6" t="e">
        <f>G4959-J4959</f>
        <v>#DIV/0!</v>
      </c>
      <c r="L4959" s="6" t="e">
        <f>J4959+K4959-G4959</f>
        <v>#DIV/0!</v>
      </c>
      <c r="M4959" s="6">
        <v>0</v>
      </c>
      <c r="N4959" s="6" t="e">
        <f t="shared" si="463"/>
        <v>#DIV/0!</v>
      </c>
      <c r="O4959" s="6" t="e">
        <f t="shared" si="464"/>
        <v>#DIV/0!</v>
      </c>
      <c r="P4959" s="6" t="e">
        <f>O4959-G4959</f>
        <v>#DIV/0!</v>
      </c>
      <c r="Q4959" s="6" t="e">
        <f>1/(LN(F4959))</f>
        <v>#NUM!</v>
      </c>
      <c r="R4959" s="6" t="e">
        <f t="shared" si="465"/>
        <v>#NUM!</v>
      </c>
      <c r="S4959" s="6" t="e">
        <f>H4959-R4959</f>
        <v>#NUM!</v>
      </c>
      <c r="T4959" s="6" t="e">
        <f>R4959+S4959-H4959</f>
        <v>#NUM!</v>
      </c>
      <c r="U4959" s="6" t="e">
        <f t="shared" si="466"/>
        <v>#NUM!</v>
      </c>
      <c r="V4959" s="6" t="e">
        <f t="shared" si="467"/>
        <v>#NUM!</v>
      </c>
      <c r="W4959" s="6" t="e">
        <f>V4959-H4959</f>
        <v>#NUM!</v>
      </c>
      <c r="X4959" s="6">
        <v>24.614999999999998</v>
      </c>
      <c r="Y4959" s="10">
        <v>5800000</v>
      </c>
      <c r="Z4959" s="6">
        <f>(X4959/1000)*Y4959</f>
        <v>142767</v>
      </c>
      <c r="AA4959" s="6" t="e">
        <f>(P4959/1000)*Z4959</f>
        <v>#DIV/0!</v>
      </c>
      <c r="AB4959" s="6" t="e">
        <f>(W4959/100000)*Z4959</f>
        <v>#NUM!</v>
      </c>
    </row>
    <row r="4960" spans="1:28" x14ac:dyDescent="0.35">
      <c r="A4960" s="6" t="s">
        <v>5341</v>
      </c>
      <c r="B4960" s="6" t="s">
        <v>5312</v>
      </c>
      <c r="C4960" s="6" t="s">
        <v>5313</v>
      </c>
      <c r="D4960" s="6">
        <v>2018</v>
      </c>
      <c r="E4960" s="9" t="s">
        <v>6001</v>
      </c>
      <c r="F4960" s="6">
        <v>0</v>
      </c>
      <c r="G4960" s="9">
        <v>42.4</v>
      </c>
      <c r="I4960" s="6" t="e">
        <f>1/F4960</f>
        <v>#DIV/0!</v>
      </c>
      <c r="J4960" s="6" t="e">
        <f t="shared" si="462"/>
        <v>#DIV/0!</v>
      </c>
      <c r="K4960" s="6" t="e">
        <f>G4960-J4960</f>
        <v>#DIV/0!</v>
      </c>
      <c r="L4960" s="6" t="e">
        <f>J4960+K4960-G4960</f>
        <v>#DIV/0!</v>
      </c>
      <c r="M4960" s="6">
        <v>0</v>
      </c>
      <c r="N4960" s="6" t="e">
        <f t="shared" si="463"/>
        <v>#DIV/0!</v>
      </c>
      <c r="O4960" s="6" t="e">
        <f t="shared" si="464"/>
        <v>#DIV/0!</v>
      </c>
      <c r="P4960" s="6" t="e">
        <f>O4960-G4960</f>
        <v>#DIV/0!</v>
      </c>
      <c r="Q4960" s="6" t="e">
        <f>1/(LN(F4960))</f>
        <v>#NUM!</v>
      </c>
      <c r="R4960" s="6" t="e">
        <f t="shared" si="465"/>
        <v>#NUM!</v>
      </c>
      <c r="S4960" s="6" t="e">
        <f>H4960-R4960</f>
        <v>#NUM!</v>
      </c>
      <c r="T4960" s="6" t="e">
        <f>R4960+S4960-H4960</f>
        <v>#NUM!</v>
      </c>
      <c r="U4960" s="6" t="e">
        <f t="shared" si="466"/>
        <v>#NUM!</v>
      </c>
      <c r="V4960" s="6" t="e">
        <f t="shared" si="467"/>
        <v>#NUM!</v>
      </c>
      <c r="W4960" s="6" t="e">
        <f>V4960-H4960</f>
        <v>#NUM!</v>
      </c>
      <c r="X4960" s="6">
        <v>23.831</v>
      </c>
      <c r="Y4960" s="10">
        <v>5900000</v>
      </c>
      <c r="Z4960" s="6">
        <f>(X4960/1000)*Y4960</f>
        <v>140602.9</v>
      </c>
      <c r="AA4960" s="6" t="e">
        <f>(P4960/1000)*Z4960</f>
        <v>#DIV/0!</v>
      </c>
      <c r="AB4960" s="6" t="e">
        <f>(W4960/100000)*Z4960</f>
        <v>#NUM!</v>
      </c>
    </row>
    <row r="4961" spans="1:28" x14ac:dyDescent="0.35">
      <c r="A4961" s="6" t="s">
        <v>5342</v>
      </c>
      <c r="B4961" s="6" t="s">
        <v>5343</v>
      </c>
      <c r="C4961" s="6" t="s">
        <v>5344</v>
      </c>
      <c r="D4961" s="6">
        <v>1990</v>
      </c>
      <c r="E4961" s="9" t="s">
        <v>6001</v>
      </c>
      <c r="F4961" s="6">
        <v>515.9389314</v>
      </c>
      <c r="G4961" s="9">
        <v>22.2</v>
      </c>
      <c r="I4961" s="6">
        <f>1/F4961</f>
        <v>1.9382138837371714E-3</v>
      </c>
      <c r="J4961" s="6">
        <f t="shared" si="462"/>
        <v>2.8533977771463053</v>
      </c>
      <c r="K4961" s="6">
        <f>G4961-J4961</f>
        <v>19.346602222853694</v>
      </c>
      <c r="L4961" s="6">
        <f>J4961+K4961-G4961</f>
        <v>0</v>
      </c>
      <c r="M4961" s="6">
        <v>515.9389314</v>
      </c>
      <c r="N4961" s="6">
        <f t="shared" si="463"/>
        <v>1.9382138837371714E-3</v>
      </c>
      <c r="O4961" s="6">
        <f t="shared" si="464"/>
        <v>22.2</v>
      </c>
      <c r="P4961" s="6">
        <f>O4961-G4961</f>
        <v>0</v>
      </c>
      <c r="Q4961" s="6">
        <f>1/(LN(F4961))</f>
        <v>0.16010276270168947</v>
      </c>
      <c r="R4961" s="6">
        <f t="shared" si="465"/>
        <v>92.330462736250809</v>
      </c>
      <c r="S4961" s="6">
        <f>H4961-R4961</f>
        <v>-92.330462736250809</v>
      </c>
      <c r="T4961" s="6">
        <f>R4961+S4961-H4961</f>
        <v>0</v>
      </c>
      <c r="U4961" s="6">
        <f t="shared" si="466"/>
        <v>92.330462736250809</v>
      </c>
      <c r="V4961" s="6">
        <f t="shared" si="467"/>
        <v>0</v>
      </c>
      <c r="W4961" s="6">
        <f>V4961-H4961</f>
        <v>0</v>
      </c>
      <c r="X4961" s="6">
        <v>31.341000000000001</v>
      </c>
      <c r="Y4961" s="6">
        <v>95069</v>
      </c>
      <c r="Z4961" s="6">
        <f>(X4961/1000)*Y4961</f>
        <v>2979.5575290000002</v>
      </c>
      <c r="AA4961" s="6">
        <f>(P4961/1000)*Z4961</f>
        <v>0</v>
      </c>
      <c r="AB4961" s="6">
        <f>(W4961/100000)*Z4961</f>
        <v>0</v>
      </c>
    </row>
    <row r="4962" spans="1:28" x14ac:dyDescent="0.35">
      <c r="A4962" s="6" t="s">
        <v>5345</v>
      </c>
      <c r="B4962" s="6" t="s">
        <v>5343</v>
      </c>
      <c r="C4962" s="6" t="s">
        <v>5344</v>
      </c>
      <c r="D4962" s="6">
        <v>1991</v>
      </c>
      <c r="E4962" s="9" t="s">
        <v>6001</v>
      </c>
      <c r="F4962" s="6">
        <v>535.03238480000005</v>
      </c>
      <c r="G4962" s="9">
        <v>21.4</v>
      </c>
      <c r="I4962" s="6">
        <f>1/F4962</f>
        <v>1.8690457407990529E-3</v>
      </c>
      <c r="J4962" s="6">
        <f t="shared" si="462"/>
        <v>2.7515698896438092</v>
      </c>
      <c r="K4962" s="6">
        <f>G4962-J4962</f>
        <v>18.648430110356188</v>
      </c>
      <c r="L4962" s="6">
        <f>J4962+K4962-G4962</f>
        <v>0</v>
      </c>
      <c r="M4962" s="6">
        <v>535.03238480000005</v>
      </c>
      <c r="N4962" s="6">
        <f t="shared" si="463"/>
        <v>1.8690457407990529E-3</v>
      </c>
      <c r="O4962" s="6">
        <f t="shared" si="464"/>
        <v>21.4</v>
      </c>
      <c r="P4962" s="6">
        <f>O4962-G4962</f>
        <v>0</v>
      </c>
      <c r="Q4962" s="6">
        <f>1/(LN(F4962))</f>
        <v>0.15917668020851475</v>
      </c>
      <c r="R4962" s="6">
        <f t="shared" si="465"/>
        <v>91.796395592849422</v>
      </c>
      <c r="S4962" s="6">
        <f>H4962-R4962</f>
        <v>-91.796395592849422</v>
      </c>
      <c r="T4962" s="6">
        <f>R4962+S4962-H4962</f>
        <v>0</v>
      </c>
      <c r="U4962" s="6">
        <f t="shared" si="466"/>
        <v>91.796395592849422</v>
      </c>
      <c r="V4962" s="6">
        <f t="shared" si="467"/>
        <v>0</v>
      </c>
      <c r="W4962" s="6">
        <f>V4962-H4962</f>
        <v>0</v>
      </c>
      <c r="X4962" s="6">
        <v>31.206</v>
      </c>
      <c r="Y4962" s="6">
        <v>95246</v>
      </c>
      <c r="Z4962" s="6">
        <f>(X4962/1000)*Y4962</f>
        <v>2972.2466760000002</v>
      </c>
      <c r="AA4962" s="6">
        <f>(P4962/1000)*Z4962</f>
        <v>0</v>
      </c>
      <c r="AB4962" s="6">
        <f>(W4962/100000)*Z4962</f>
        <v>0</v>
      </c>
    </row>
    <row r="4963" spans="1:28" x14ac:dyDescent="0.35">
      <c r="A4963" s="6" t="s">
        <v>5346</v>
      </c>
      <c r="B4963" s="6" t="s">
        <v>5343</v>
      </c>
      <c r="C4963" s="6" t="s">
        <v>5344</v>
      </c>
      <c r="D4963" s="6">
        <v>1992</v>
      </c>
      <c r="E4963" s="9" t="s">
        <v>6001</v>
      </c>
      <c r="F4963" s="6">
        <v>503.57305200000002</v>
      </c>
      <c r="G4963" s="9">
        <v>20.7</v>
      </c>
      <c r="I4963" s="6">
        <f>1/F4963</f>
        <v>1.9858092009260257E-3</v>
      </c>
      <c r="J4963" s="6">
        <f t="shared" si="462"/>
        <v>2.9234666036100756</v>
      </c>
      <c r="K4963" s="6">
        <f>G4963-J4963</f>
        <v>17.776533396389922</v>
      </c>
      <c r="L4963" s="6">
        <f>J4963+K4963-G4963</f>
        <v>0</v>
      </c>
      <c r="M4963" s="6">
        <v>503.57305200000002</v>
      </c>
      <c r="N4963" s="6">
        <f t="shared" si="463"/>
        <v>1.9858092009260257E-3</v>
      </c>
      <c r="O4963" s="6">
        <f t="shared" si="464"/>
        <v>20.7</v>
      </c>
      <c r="P4963" s="6">
        <f>O4963-G4963</f>
        <v>0</v>
      </c>
      <c r="Q4963" s="6">
        <f>1/(LN(F4963))</f>
        <v>0.16072703162580076</v>
      </c>
      <c r="R4963" s="6">
        <f t="shared" si="465"/>
        <v>92.690475503441178</v>
      </c>
      <c r="S4963" s="6">
        <f>H4963-R4963</f>
        <v>-92.690475503441178</v>
      </c>
      <c r="T4963" s="6">
        <f>R4963+S4963-H4963</f>
        <v>0</v>
      </c>
      <c r="U4963" s="6">
        <f t="shared" si="466"/>
        <v>92.690475503441178</v>
      </c>
      <c r="V4963" s="6">
        <f t="shared" si="467"/>
        <v>0</v>
      </c>
      <c r="W4963" s="6">
        <f>V4963-H4963</f>
        <v>0</v>
      </c>
      <c r="X4963" s="6">
        <v>31.007999999999999</v>
      </c>
      <c r="Y4963" s="6">
        <v>95399</v>
      </c>
      <c r="Z4963" s="6">
        <f>(X4963/1000)*Y4963</f>
        <v>2958.132192</v>
      </c>
      <c r="AA4963" s="6">
        <f>(P4963/1000)*Z4963</f>
        <v>0</v>
      </c>
      <c r="AB4963" s="6">
        <f>(W4963/100000)*Z4963</f>
        <v>0</v>
      </c>
    </row>
    <row r="4964" spans="1:28" x14ac:dyDescent="0.35">
      <c r="A4964" s="6" t="s">
        <v>5347</v>
      </c>
      <c r="B4964" s="6" t="s">
        <v>5343</v>
      </c>
      <c r="C4964" s="6" t="s">
        <v>5344</v>
      </c>
      <c r="D4964" s="6">
        <v>1993</v>
      </c>
      <c r="E4964" s="9" t="s">
        <v>6001</v>
      </c>
      <c r="F4964" s="6">
        <v>546.76868999999999</v>
      </c>
      <c r="G4964" s="9">
        <v>20.100000000000001</v>
      </c>
      <c r="I4964" s="6">
        <f>1/F4964</f>
        <v>1.8289269636123458E-3</v>
      </c>
      <c r="J4964" s="6">
        <f t="shared" si="462"/>
        <v>2.6925078683638599</v>
      </c>
      <c r="K4964" s="6">
        <f>G4964-J4964</f>
        <v>17.40749213163614</v>
      </c>
      <c r="L4964" s="6">
        <f>J4964+K4964-G4964</f>
        <v>0</v>
      </c>
      <c r="M4964" s="6">
        <v>546.76868999999999</v>
      </c>
      <c r="N4964" s="6">
        <f t="shared" si="463"/>
        <v>1.8289269636123458E-3</v>
      </c>
      <c r="O4964" s="6">
        <f t="shared" si="464"/>
        <v>20.100000000000001</v>
      </c>
      <c r="P4964" s="6">
        <f>O4964-G4964</f>
        <v>0</v>
      </c>
      <c r="Q4964" s="6">
        <f>1/(LN(F4964))</f>
        <v>0.1586287913372591</v>
      </c>
      <c r="R4964" s="6">
        <f t="shared" si="465"/>
        <v>91.480430820240642</v>
      </c>
      <c r="S4964" s="6">
        <f>H4964-R4964</f>
        <v>-91.480430820240642</v>
      </c>
      <c r="T4964" s="6">
        <f>R4964+S4964-H4964</f>
        <v>0</v>
      </c>
      <c r="U4964" s="6">
        <f t="shared" si="466"/>
        <v>91.480430820240642</v>
      </c>
      <c r="V4964" s="6">
        <f t="shared" si="467"/>
        <v>0</v>
      </c>
      <c r="W4964" s="6">
        <f>V4964-H4964</f>
        <v>0</v>
      </c>
      <c r="X4964" s="6">
        <v>30.695</v>
      </c>
      <c r="Y4964" s="6">
        <v>95557</v>
      </c>
      <c r="Z4964" s="6">
        <f>(X4964/1000)*Y4964</f>
        <v>2933.1221150000001</v>
      </c>
      <c r="AA4964" s="6">
        <f>(P4964/1000)*Z4964</f>
        <v>0</v>
      </c>
      <c r="AB4964" s="6">
        <f>(W4964/100000)*Z4964</f>
        <v>0</v>
      </c>
    </row>
    <row r="4965" spans="1:28" x14ac:dyDescent="0.35">
      <c r="A4965" s="6" t="s">
        <v>5348</v>
      </c>
      <c r="B4965" s="6" t="s">
        <v>5343</v>
      </c>
      <c r="C4965" s="6" t="s">
        <v>5344</v>
      </c>
      <c r="D4965" s="6">
        <v>1994</v>
      </c>
      <c r="E4965" s="9" t="s">
        <v>6001</v>
      </c>
      <c r="F4965" s="6">
        <v>593.02330470000004</v>
      </c>
      <c r="G4965" s="9">
        <v>19.600000000000001</v>
      </c>
      <c r="I4965" s="6">
        <f>1/F4965</f>
        <v>1.6862743707953978E-3</v>
      </c>
      <c r="J4965" s="6">
        <f t="shared" si="462"/>
        <v>2.4824977169231981</v>
      </c>
      <c r="K4965" s="6">
        <f>G4965-J4965</f>
        <v>17.117502283076803</v>
      </c>
      <c r="L4965" s="6">
        <f>J4965+K4965-G4965</f>
        <v>0</v>
      </c>
      <c r="M4965" s="6">
        <v>593.02330470000004</v>
      </c>
      <c r="N4965" s="6">
        <f t="shared" si="463"/>
        <v>1.6862743707953978E-3</v>
      </c>
      <c r="O4965" s="6">
        <f t="shared" si="464"/>
        <v>19.600000000000001</v>
      </c>
      <c r="P4965" s="6">
        <f>O4965-G4965</f>
        <v>0</v>
      </c>
      <c r="Q4965" s="6">
        <f>1/(LN(F4965))</f>
        <v>0.15661133911680078</v>
      </c>
      <c r="R4965" s="6">
        <f t="shared" si="465"/>
        <v>90.316976211963436</v>
      </c>
      <c r="S4965" s="6">
        <f>H4965-R4965</f>
        <v>-90.316976211963436</v>
      </c>
      <c r="T4965" s="6">
        <f>R4965+S4965-H4965</f>
        <v>0</v>
      </c>
      <c r="U4965" s="6">
        <f t="shared" si="466"/>
        <v>90.316976211963436</v>
      </c>
      <c r="V4965" s="6">
        <f t="shared" si="467"/>
        <v>0</v>
      </c>
      <c r="W4965" s="6">
        <f>V4965-H4965</f>
        <v>0</v>
      </c>
      <c r="X4965" s="6">
        <v>30.266999999999999</v>
      </c>
      <c r="Y4965" s="6">
        <v>95739</v>
      </c>
      <c r="Z4965" s="6">
        <f>(X4965/1000)*Y4965</f>
        <v>2897.732313</v>
      </c>
      <c r="AA4965" s="6">
        <f>(P4965/1000)*Z4965</f>
        <v>0</v>
      </c>
      <c r="AB4965" s="6">
        <f>(W4965/100000)*Z4965</f>
        <v>0</v>
      </c>
    </row>
    <row r="4966" spans="1:28" x14ac:dyDescent="0.35">
      <c r="A4966" s="6" t="s">
        <v>5349</v>
      </c>
      <c r="B4966" s="6" t="s">
        <v>5343</v>
      </c>
      <c r="C4966" s="6" t="s">
        <v>5344</v>
      </c>
      <c r="D4966" s="6">
        <v>1995</v>
      </c>
      <c r="E4966" s="9" t="s">
        <v>6001</v>
      </c>
      <c r="F4966" s="6">
        <v>666.08676639999999</v>
      </c>
      <c r="G4966" s="9">
        <v>19.3</v>
      </c>
      <c r="I4966" s="6">
        <f>1/F4966</f>
        <v>1.501305911547682E-3</v>
      </c>
      <c r="J4966" s="6">
        <f t="shared" si="462"/>
        <v>2.2101910355563552</v>
      </c>
      <c r="K4966" s="6">
        <f>G4966-J4966</f>
        <v>17.089808964443645</v>
      </c>
      <c r="L4966" s="6">
        <f>J4966+K4966-G4966</f>
        <v>0</v>
      </c>
      <c r="M4966" s="6">
        <v>666.08676639999999</v>
      </c>
      <c r="N4966" s="6">
        <f t="shared" si="463"/>
        <v>1.501305911547682E-3</v>
      </c>
      <c r="O4966" s="6">
        <f t="shared" si="464"/>
        <v>19.3</v>
      </c>
      <c r="P4966" s="6">
        <f>O4966-G4966</f>
        <v>0</v>
      </c>
      <c r="Q4966" s="6">
        <f>1/(LN(F4966))</f>
        <v>0.15381255309319966</v>
      </c>
      <c r="R4966" s="6">
        <f t="shared" si="465"/>
        <v>88.702930306082791</v>
      </c>
      <c r="S4966" s="6">
        <f>H4966-R4966</f>
        <v>-88.702930306082791</v>
      </c>
      <c r="T4966" s="6">
        <f>R4966+S4966-H4966</f>
        <v>0</v>
      </c>
      <c r="U4966" s="6">
        <f t="shared" si="466"/>
        <v>88.702930306082791</v>
      </c>
      <c r="V4966" s="6">
        <f t="shared" si="467"/>
        <v>0</v>
      </c>
      <c r="W4966" s="6">
        <f>V4966-H4966</f>
        <v>0</v>
      </c>
      <c r="X4966" s="6">
        <v>29.762</v>
      </c>
      <c r="Y4966" s="6">
        <v>95976</v>
      </c>
      <c r="Z4966" s="6">
        <f>(X4966/1000)*Y4966</f>
        <v>2856.4377119999999</v>
      </c>
      <c r="AA4966" s="6">
        <f>(P4966/1000)*Z4966</f>
        <v>0</v>
      </c>
      <c r="AB4966" s="6">
        <f>(W4966/100000)*Z4966</f>
        <v>0</v>
      </c>
    </row>
    <row r="4967" spans="1:28" x14ac:dyDescent="0.35">
      <c r="A4967" s="6" t="s">
        <v>5350</v>
      </c>
      <c r="B4967" s="6" t="s">
        <v>5343</v>
      </c>
      <c r="C4967" s="6" t="s">
        <v>5344</v>
      </c>
      <c r="D4967" s="6">
        <v>1996</v>
      </c>
      <c r="E4967" s="9" t="s">
        <v>6001</v>
      </c>
      <c r="F4967" s="6">
        <v>652.28407559999903</v>
      </c>
      <c r="G4967" s="9">
        <v>19</v>
      </c>
      <c r="I4967" s="6">
        <f>1/F4967</f>
        <v>1.5330743726652484E-3</v>
      </c>
      <c r="J4967" s="6">
        <f t="shared" si="462"/>
        <v>2.2569598968759528</v>
      </c>
      <c r="K4967" s="6">
        <f>G4967-J4967</f>
        <v>16.743040103124049</v>
      </c>
      <c r="L4967" s="6">
        <f>J4967+K4967-G4967</f>
        <v>0</v>
      </c>
      <c r="M4967" s="6">
        <v>652.28407559999903</v>
      </c>
      <c r="N4967" s="6">
        <f t="shared" si="463"/>
        <v>1.5330743726652484E-3</v>
      </c>
      <c r="O4967" s="6">
        <f t="shared" si="464"/>
        <v>19</v>
      </c>
      <c r="P4967" s="6">
        <f>O4967-G4967</f>
        <v>0</v>
      </c>
      <c r="Q4967" s="6">
        <f>1/(LN(F4967))</f>
        <v>0.15430955336855517</v>
      </c>
      <c r="R4967" s="6">
        <f t="shared" si="465"/>
        <v>88.989547879878941</v>
      </c>
      <c r="S4967" s="6">
        <f>H4967-R4967</f>
        <v>-88.989547879878941</v>
      </c>
      <c r="T4967" s="6">
        <f>R4967+S4967-H4967</f>
        <v>0</v>
      </c>
      <c r="U4967" s="6">
        <f t="shared" si="466"/>
        <v>88.989547879878941</v>
      </c>
      <c r="V4967" s="6">
        <f t="shared" si="467"/>
        <v>0</v>
      </c>
      <c r="W4967" s="6">
        <f>V4967-H4967</f>
        <v>0</v>
      </c>
      <c r="X4967" s="6">
        <v>29.248000000000001</v>
      </c>
      <c r="Y4967" s="6">
        <v>96273</v>
      </c>
      <c r="Z4967" s="6">
        <f>(X4967/1000)*Y4967</f>
        <v>2815.792704</v>
      </c>
      <c r="AA4967" s="6">
        <f>(P4967/1000)*Z4967</f>
        <v>0</v>
      </c>
      <c r="AB4967" s="6">
        <f>(W4967/100000)*Z4967</f>
        <v>0</v>
      </c>
    </row>
    <row r="4968" spans="1:28" x14ac:dyDescent="0.35">
      <c r="A4968" s="6" t="s">
        <v>5351</v>
      </c>
      <c r="B4968" s="6" t="s">
        <v>5343</v>
      </c>
      <c r="C4968" s="6" t="s">
        <v>5344</v>
      </c>
      <c r="D4968" s="6">
        <v>1997</v>
      </c>
      <c r="E4968" s="9" t="s">
        <v>6001</v>
      </c>
      <c r="F4968" s="6">
        <v>673.51302199999998</v>
      </c>
      <c r="G4968" s="9">
        <v>18.8</v>
      </c>
      <c r="I4968" s="6">
        <f>1/F4968</f>
        <v>1.4847522873878451E-3</v>
      </c>
      <c r="J4968" s="6">
        <f t="shared" si="462"/>
        <v>2.1858211376943504</v>
      </c>
      <c r="K4968" s="6">
        <f>G4968-J4968</f>
        <v>16.61417886230565</v>
      </c>
      <c r="L4968" s="6">
        <f>J4968+K4968-G4968</f>
        <v>0</v>
      </c>
      <c r="M4968" s="6">
        <v>673.51302199999998</v>
      </c>
      <c r="N4968" s="6">
        <f t="shared" si="463"/>
        <v>1.4847522873878451E-3</v>
      </c>
      <c r="O4968" s="6">
        <f t="shared" si="464"/>
        <v>18.8</v>
      </c>
      <c r="P4968" s="6">
        <f>O4968-G4968</f>
        <v>0</v>
      </c>
      <c r="Q4968" s="6">
        <f>1/(LN(F4968))</f>
        <v>0.15355069088667686</v>
      </c>
      <c r="R4968" s="6">
        <f t="shared" si="465"/>
        <v>88.551915680892122</v>
      </c>
      <c r="S4968" s="6">
        <f>H4968-R4968</f>
        <v>-88.551915680892122</v>
      </c>
      <c r="T4968" s="6">
        <f>R4968+S4968-H4968</f>
        <v>0</v>
      </c>
      <c r="U4968" s="6">
        <f t="shared" si="466"/>
        <v>88.551915680892122</v>
      </c>
      <c r="V4968" s="6">
        <f t="shared" si="467"/>
        <v>0</v>
      </c>
      <c r="W4968" s="6">
        <f>V4968-H4968</f>
        <v>0</v>
      </c>
      <c r="X4968" s="6">
        <v>28.803999999999998</v>
      </c>
      <c r="Y4968" s="6">
        <v>96619</v>
      </c>
      <c r="Z4968" s="6">
        <f>(X4968/1000)*Y4968</f>
        <v>2783.013676</v>
      </c>
      <c r="AA4968" s="6">
        <f>(P4968/1000)*Z4968</f>
        <v>0</v>
      </c>
      <c r="AB4968" s="6">
        <f>(W4968/100000)*Z4968</f>
        <v>0</v>
      </c>
    </row>
    <row r="4969" spans="1:28" x14ac:dyDescent="0.35">
      <c r="A4969" s="6" t="s">
        <v>5352</v>
      </c>
      <c r="B4969" s="6" t="s">
        <v>5343</v>
      </c>
      <c r="C4969" s="6" t="s">
        <v>5344</v>
      </c>
      <c r="D4969" s="6">
        <v>1998</v>
      </c>
      <c r="E4969" s="9" t="s">
        <v>6001</v>
      </c>
      <c r="F4969" s="6">
        <v>658.6605912</v>
      </c>
      <c r="G4969" s="9">
        <v>18.600000000000001</v>
      </c>
      <c r="I4969" s="6">
        <f>1/F4969</f>
        <v>1.5182326274874301E-3</v>
      </c>
      <c r="J4969" s="6">
        <f t="shared" si="462"/>
        <v>2.2351101913018177</v>
      </c>
      <c r="K4969" s="6">
        <f>G4969-J4969</f>
        <v>16.364889808698184</v>
      </c>
      <c r="L4969" s="6">
        <f>J4969+K4969-G4969</f>
        <v>0</v>
      </c>
      <c r="M4969" s="6">
        <v>658.6605912</v>
      </c>
      <c r="N4969" s="6">
        <f t="shared" si="463"/>
        <v>1.5182326274874301E-3</v>
      </c>
      <c r="O4969" s="6">
        <f t="shared" si="464"/>
        <v>18.600000000000001</v>
      </c>
      <c r="P4969" s="6">
        <f>O4969-G4969</f>
        <v>0</v>
      </c>
      <c r="Q4969" s="6">
        <f>1/(LN(F4969))</f>
        <v>0.15407825814703621</v>
      </c>
      <c r="R4969" s="6">
        <f t="shared" si="465"/>
        <v>88.856161082105061</v>
      </c>
      <c r="S4969" s="6">
        <f>H4969-R4969</f>
        <v>-88.856161082105061</v>
      </c>
      <c r="T4969" s="6">
        <f>R4969+S4969-H4969</f>
        <v>0</v>
      </c>
      <c r="U4969" s="6">
        <f t="shared" si="466"/>
        <v>88.856161082105061</v>
      </c>
      <c r="V4969" s="6">
        <f t="shared" si="467"/>
        <v>0</v>
      </c>
      <c r="W4969" s="6">
        <f>V4969-H4969</f>
        <v>0</v>
      </c>
      <c r="X4969" s="6">
        <v>28.481999999999999</v>
      </c>
      <c r="Y4969" s="6">
        <v>97032</v>
      </c>
      <c r="Z4969" s="6">
        <f>(X4969/1000)*Y4969</f>
        <v>2763.6654240000003</v>
      </c>
      <c r="AA4969" s="6">
        <f>(P4969/1000)*Z4969</f>
        <v>0</v>
      </c>
      <c r="AB4969" s="6">
        <f>(W4969/100000)*Z4969</f>
        <v>0</v>
      </c>
    </row>
    <row r="4970" spans="1:28" x14ac:dyDescent="0.35">
      <c r="A4970" s="6" t="s">
        <v>5353</v>
      </c>
      <c r="B4970" s="6" t="s">
        <v>5343</v>
      </c>
      <c r="C4970" s="6" t="s">
        <v>5344</v>
      </c>
      <c r="D4970" s="6">
        <v>1999</v>
      </c>
      <c r="E4970" s="9" t="s">
        <v>6001</v>
      </c>
      <c r="F4970" s="6">
        <v>615.06666539999901</v>
      </c>
      <c r="G4970" s="9">
        <v>18.3</v>
      </c>
      <c r="I4970" s="6">
        <f>1/F4970</f>
        <v>1.6258400206905469E-3</v>
      </c>
      <c r="J4970" s="6">
        <f t="shared" si="462"/>
        <v>2.3935275358201888</v>
      </c>
      <c r="K4970" s="6">
        <f>G4970-J4970</f>
        <v>15.906472464179812</v>
      </c>
      <c r="L4970" s="6">
        <f>J4970+K4970-G4970</f>
        <v>0</v>
      </c>
      <c r="M4970" s="6">
        <v>615.06666539999901</v>
      </c>
      <c r="N4970" s="6">
        <f t="shared" si="463"/>
        <v>1.6258400206905469E-3</v>
      </c>
      <c r="O4970" s="6">
        <f t="shared" si="464"/>
        <v>18.3</v>
      </c>
      <c r="P4970" s="6">
        <f>O4970-G4970</f>
        <v>0</v>
      </c>
      <c r="Q4970" s="6">
        <f>1/(LN(F4970))</f>
        <v>0.15572126157204888</v>
      </c>
      <c r="R4970" s="6">
        <f t="shared" si="465"/>
        <v>89.803672942292735</v>
      </c>
      <c r="S4970" s="6">
        <f>H4970-R4970</f>
        <v>-89.803672942292735</v>
      </c>
      <c r="T4970" s="6">
        <f>R4970+S4970-H4970</f>
        <v>0</v>
      </c>
      <c r="U4970" s="6">
        <f t="shared" si="466"/>
        <v>89.803672942292735</v>
      </c>
      <c r="V4970" s="6">
        <f t="shared" si="467"/>
        <v>0</v>
      </c>
      <c r="W4970" s="6">
        <f>V4970-H4970</f>
        <v>0</v>
      </c>
      <c r="X4970" s="6">
        <v>28.298999999999999</v>
      </c>
      <c r="Y4970" s="6">
        <v>97482</v>
      </c>
      <c r="Z4970" s="6">
        <f>(X4970/1000)*Y4970</f>
        <v>2758.643118</v>
      </c>
      <c r="AA4970" s="6">
        <f>(P4970/1000)*Z4970</f>
        <v>0</v>
      </c>
      <c r="AB4970" s="6">
        <f>(W4970/100000)*Z4970</f>
        <v>0</v>
      </c>
    </row>
    <row r="4971" spans="1:28" x14ac:dyDescent="0.35">
      <c r="A4971" s="6" t="s">
        <v>5354</v>
      </c>
      <c r="B4971" s="6" t="s">
        <v>5343</v>
      </c>
      <c r="C4971" s="6" t="s">
        <v>5344</v>
      </c>
      <c r="D4971" s="6">
        <v>2000</v>
      </c>
      <c r="E4971" s="9" t="s">
        <v>6001</v>
      </c>
      <c r="F4971" s="6">
        <v>671.304847899999</v>
      </c>
      <c r="G4971" s="9">
        <v>18</v>
      </c>
      <c r="H4971" s="9">
        <v>77</v>
      </c>
      <c r="I4971" s="6">
        <f>1/F4971</f>
        <v>1.4896361960266449E-3</v>
      </c>
      <c r="J4971" s="6">
        <f t="shared" si="462"/>
        <v>2.1930111254303104</v>
      </c>
      <c r="K4971" s="6">
        <f>G4971-J4971</f>
        <v>15.80698887456969</v>
      </c>
      <c r="L4971" s="6">
        <f>J4971+K4971-G4971</f>
        <v>0</v>
      </c>
      <c r="M4971" s="6">
        <v>671.304847899999</v>
      </c>
      <c r="N4971" s="6">
        <f t="shared" si="463"/>
        <v>1.4896361960266449E-3</v>
      </c>
      <c r="O4971" s="6">
        <f t="shared" si="464"/>
        <v>18</v>
      </c>
      <c r="P4971" s="6">
        <f>O4971-G4971</f>
        <v>0</v>
      </c>
      <c r="Q4971" s="6">
        <f>1/(LN(F4971))</f>
        <v>0.15362815897290297</v>
      </c>
      <c r="R4971" s="6">
        <f t="shared" si="465"/>
        <v>88.596591138878281</v>
      </c>
      <c r="S4971" s="6">
        <f>H4971-R4971</f>
        <v>-11.596591138878281</v>
      </c>
      <c r="T4971" s="6">
        <f>R4971+S4971-H4971</f>
        <v>0</v>
      </c>
      <c r="U4971" s="6">
        <f t="shared" si="466"/>
        <v>88.596591138878281</v>
      </c>
      <c r="V4971" s="6">
        <f t="shared" si="467"/>
        <v>77</v>
      </c>
      <c r="W4971" s="6">
        <f>V4971-H4971</f>
        <v>0</v>
      </c>
      <c r="X4971" s="6">
        <v>28.248000000000001</v>
      </c>
      <c r="Y4971" s="6">
        <v>97973</v>
      </c>
      <c r="Z4971" s="6">
        <f>(X4971/1000)*Y4971</f>
        <v>2767.5413040000003</v>
      </c>
      <c r="AA4971" s="6">
        <f>(P4971/1000)*Z4971</f>
        <v>0</v>
      </c>
      <c r="AB4971" s="6">
        <f>(W4971/100000)*Z4971</f>
        <v>0</v>
      </c>
    </row>
    <row r="4972" spans="1:28" x14ac:dyDescent="0.35">
      <c r="A4972" s="6" t="s">
        <v>5355</v>
      </c>
      <c r="B4972" s="6" t="s">
        <v>5343</v>
      </c>
      <c r="C4972" s="6" t="s">
        <v>5344</v>
      </c>
      <c r="D4972" s="6">
        <v>2001</v>
      </c>
      <c r="E4972" s="9" t="s">
        <v>6001</v>
      </c>
      <c r="F4972" s="6">
        <v>684.08042560000001</v>
      </c>
      <c r="G4972" s="9">
        <v>17.7</v>
      </c>
      <c r="H4972" s="9">
        <v>73</v>
      </c>
      <c r="I4972" s="6">
        <f>1/F4972</f>
        <v>1.461816421837988E-3</v>
      </c>
      <c r="J4972" s="6">
        <f t="shared" si="462"/>
        <v>2.1520554380850276</v>
      </c>
      <c r="K4972" s="6">
        <f>G4972-J4972</f>
        <v>15.547944561914971</v>
      </c>
      <c r="L4972" s="6">
        <f>J4972+K4972-G4972</f>
        <v>0</v>
      </c>
      <c r="M4972" s="6">
        <v>684.08042560000001</v>
      </c>
      <c r="N4972" s="6">
        <f t="shared" si="463"/>
        <v>1.461816421837988E-3</v>
      </c>
      <c r="O4972" s="6">
        <f t="shared" si="464"/>
        <v>17.7</v>
      </c>
      <c r="P4972" s="6">
        <f>O4972-G4972</f>
        <v>0</v>
      </c>
      <c r="Q4972" s="6">
        <f>1/(LN(F4972))</f>
        <v>0.15318450303246972</v>
      </c>
      <c r="R4972" s="6">
        <f t="shared" si="465"/>
        <v>88.34073697631014</v>
      </c>
      <c r="S4972" s="6">
        <f>H4972-R4972</f>
        <v>-15.34073697631014</v>
      </c>
      <c r="T4972" s="6">
        <f>R4972+S4972-H4972</f>
        <v>0</v>
      </c>
      <c r="U4972" s="6">
        <f t="shared" si="466"/>
        <v>88.34073697631014</v>
      </c>
      <c r="V4972" s="6">
        <f t="shared" si="467"/>
        <v>73</v>
      </c>
      <c r="W4972" s="6">
        <f>V4972-H4972</f>
        <v>0</v>
      </c>
      <c r="X4972" s="6">
        <v>28.302</v>
      </c>
      <c r="Y4972" s="6">
        <v>98487</v>
      </c>
      <c r="Z4972" s="6">
        <f>(X4972/1000)*Y4972</f>
        <v>2787.3790739999999</v>
      </c>
      <c r="AA4972" s="6">
        <f>(P4972/1000)*Z4972</f>
        <v>0</v>
      </c>
      <c r="AB4972" s="6">
        <f>(W4972/100000)*Z4972</f>
        <v>0</v>
      </c>
    </row>
    <row r="4973" spans="1:28" x14ac:dyDescent="0.35">
      <c r="A4973" s="6" t="s">
        <v>5356</v>
      </c>
      <c r="B4973" s="6" t="s">
        <v>5343</v>
      </c>
      <c r="C4973" s="6" t="s">
        <v>5344</v>
      </c>
      <c r="D4973" s="6">
        <v>2002</v>
      </c>
      <c r="E4973" s="9" t="s">
        <v>6001</v>
      </c>
      <c r="F4973" s="6">
        <v>773.176046399999</v>
      </c>
      <c r="G4973" s="9">
        <v>17.399999999999999</v>
      </c>
      <c r="H4973" s="9">
        <v>71</v>
      </c>
      <c r="I4973" s="6">
        <f>1/F4973</f>
        <v>1.2933665038591415E-3</v>
      </c>
      <c r="J4973" s="6">
        <f t="shared" si="462"/>
        <v>1.9040670062848473</v>
      </c>
      <c r="K4973" s="6">
        <f>G4973-J4973</f>
        <v>15.495932993715151</v>
      </c>
      <c r="L4973" s="6">
        <f>J4973+K4973-G4973</f>
        <v>0</v>
      </c>
      <c r="M4973" s="6">
        <v>773.176046399999</v>
      </c>
      <c r="N4973" s="6">
        <f t="shared" si="463"/>
        <v>1.2933665038591415E-3</v>
      </c>
      <c r="O4973" s="6">
        <f t="shared" si="464"/>
        <v>17.399999999999999</v>
      </c>
      <c r="P4973" s="6">
        <f>O4973-G4973</f>
        <v>0</v>
      </c>
      <c r="Q4973" s="6">
        <f>1/(LN(F4973))</f>
        <v>0.15036448123885679</v>
      </c>
      <c r="R4973" s="6">
        <f t="shared" si="465"/>
        <v>86.714444508042519</v>
      </c>
      <c r="S4973" s="6">
        <f>H4973-R4973</f>
        <v>-15.714444508042519</v>
      </c>
      <c r="T4973" s="6">
        <f>R4973+S4973-H4973</f>
        <v>0</v>
      </c>
      <c r="U4973" s="6">
        <f t="shared" si="466"/>
        <v>86.714444508042519</v>
      </c>
      <c r="V4973" s="6">
        <f t="shared" si="467"/>
        <v>71</v>
      </c>
      <c r="W4973" s="6">
        <f>V4973-H4973</f>
        <v>0</v>
      </c>
      <c r="X4973" s="6">
        <v>28.404</v>
      </c>
      <c r="Y4973" s="6">
        <v>99022</v>
      </c>
      <c r="Z4973" s="6">
        <f>(X4973/1000)*Y4973</f>
        <v>2812.6208879999999</v>
      </c>
      <c r="AA4973" s="6">
        <f>(P4973/1000)*Z4973</f>
        <v>0</v>
      </c>
      <c r="AB4973" s="6">
        <f>(W4973/100000)*Z4973</f>
        <v>0</v>
      </c>
    </row>
    <row r="4974" spans="1:28" x14ac:dyDescent="0.35">
      <c r="A4974" s="6" t="s">
        <v>5357</v>
      </c>
      <c r="B4974" s="6" t="s">
        <v>5343</v>
      </c>
      <c r="C4974" s="6" t="s">
        <v>5344</v>
      </c>
      <c r="D4974" s="6">
        <v>2003</v>
      </c>
      <c r="E4974" s="9" t="s">
        <v>6001</v>
      </c>
      <c r="F4974" s="6">
        <v>747.92351140000005</v>
      </c>
      <c r="G4974" s="9">
        <v>17.2</v>
      </c>
      <c r="H4974" s="9">
        <v>69</v>
      </c>
      <c r="I4974" s="6">
        <f>1/F4974</f>
        <v>1.3370351175725854E-3</v>
      </c>
      <c r="J4974" s="6">
        <f t="shared" si="462"/>
        <v>1.9683550223528914</v>
      </c>
      <c r="K4974" s="6">
        <f>G4974-J4974</f>
        <v>15.231644977647107</v>
      </c>
      <c r="L4974" s="6">
        <f>J4974+K4974-G4974</f>
        <v>0</v>
      </c>
      <c r="M4974" s="6">
        <v>747.92351140000005</v>
      </c>
      <c r="N4974" s="6">
        <f t="shared" si="463"/>
        <v>1.3370351175725854E-3</v>
      </c>
      <c r="O4974" s="6">
        <f t="shared" si="464"/>
        <v>17.2</v>
      </c>
      <c r="P4974" s="6">
        <f>O4974-G4974</f>
        <v>0</v>
      </c>
      <c r="Q4974" s="6">
        <f>1/(LN(F4974))</f>
        <v>0.15111902013067741</v>
      </c>
      <c r="R4974" s="6">
        <f t="shared" si="465"/>
        <v>87.149583314261008</v>
      </c>
      <c r="S4974" s="6">
        <f>H4974-R4974</f>
        <v>-18.149583314261008</v>
      </c>
      <c r="T4974" s="6">
        <f>R4974+S4974-H4974</f>
        <v>0</v>
      </c>
      <c r="U4974" s="6">
        <f t="shared" si="466"/>
        <v>87.149583314261008</v>
      </c>
      <c r="V4974" s="6">
        <f t="shared" si="467"/>
        <v>69</v>
      </c>
      <c r="W4974" s="6">
        <f>V4974-H4974</f>
        <v>0</v>
      </c>
      <c r="X4974" s="6">
        <v>28.498000000000001</v>
      </c>
      <c r="Y4974" s="6">
        <v>99589</v>
      </c>
      <c r="Z4974" s="6">
        <f>(X4974/1000)*Y4974</f>
        <v>2838.0873220000003</v>
      </c>
      <c r="AA4974" s="6">
        <f>(P4974/1000)*Z4974</f>
        <v>0</v>
      </c>
      <c r="AB4974" s="6">
        <f>(W4974/100000)*Z4974</f>
        <v>0</v>
      </c>
    </row>
    <row r="4975" spans="1:28" x14ac:dyDescent="0.35">
      <c r="A4975" s="6" t="s">
        <v>5358</v>
      </c>
      <c r="B4975" s="6" t="s">
        <v>5343</v>
      </c>
      <c r="C4975" s="6" t="s">
        <v>5344</v>
      </c>
      <c r="D4975" s="6">
        <v>2004</v>
      </c>
      <c r="E4975" s="9" t="s">
        <v>6001</v>
      </c>
      <c r="F4975" s="6">
        <v>757.0445082</v>
      </c>
      <c r="G4975" s="9">
        <v>17.100000000000001</v>
      </c>
      <c r="H4975" s="9">
        <v>67</v>
      </c>
      <c r="I4975" s="6">
        <f>1/F4975</f>
        <v>1.3209262984783647E-3</v>
      </c>
      <c r="J4975" s="6">
        <f t="shared" si="462"/>
        <v>1.9446399571675805</v>
      </c>
      <c r="K4975" s="6">
        <f>G4975-J4975</f>
        <v>15.15536004283242</v>
      </c>
      <c r="L4975" s="6">
        <f>J4975+K4975-G4975</f>
        <v>0</v>
      </c>
      <c r="M4975" s="6">
        <v>757.0445082</v>
      </c>
      <c r="N4975" s="6">
        <f t="shared" si="463"/>
        <v>1.3209262984783647E-3</v>
      </c>
      <c r="O4975" s="6">
        <f t="shared" si="464"/>
        <v>17.100000000000001</v>
      </c>
      <c r="P4975" s="6">
        <f>O4975-G4975</f>
        <v>0</v>
      </c>
      <c r="Q4975" s="6">
        <f>1/(LN(F4975))</f>
        <v>0.15084271191026336</v>
      </c>
      <c r="R4975" s="6">
        <f t="shared" si="465"/>
        <v>86.990237745089331</v>
      </c>
      <c r="S4975" s="6">
        <f>H4975-R4975</f>
        <v>-19.990237745089331</v>
      </c>
      <c r="T4975" s="6">
        <f>R4975+S4975-H4975</f>
        <v>0</v>
      </c>
      <c r="U4975" s="6">
        <f t="shared" si="466"/>
        <v>86.990237745089331</v>
      </c>
      <c r="V4975" s="6">
        <f t="shared" si="467"/>
        <v>67</v>
      </c>
      <c r="W4975" s="6">
        <f>V4975-H4975</f>
        <v>0</v>
      </c>
      <c r="X4975" s="6">
        <v>28.555</v>
      </c>
      <c r="Y4975" s="6">
        <v>100218</v>
      </c>
      <c r="Z4975" s="6">
        <f>(X4975/1000)*Y4975</f>
        <v>2861.7249900000002</v>
      </c>
      <c r="AA4975" s="6">
        <f>(P4975/1000)*Z4975</f>
        <v>0</v>
      </c>
      <c r="AB4975" s="6">
        <f>(W4975/100000)*Z4975</f>
        <v>0</v>
      </c>
    </row>
    <row r="4976" spans="1:28" x14ac:dyDescent="0.35">
      <c r="A4976" s="6" t="s">
        <v>5359</v>
      </c>
      <c r="B4976" s="6" t="s">
        <v>5343</v>
      </c>
      <c r="C4976" s="6" t="s">
        <v>5344</v>
      </c>
      <c r="D4976" s="6">
        <v>2005</v>
      </c>
      <c r="E4976" s="9" t="s">
        <v>6001</v>
      </c>
      <c r="F4976" s="6">
        <v>747.56563600000004</v>
      </c>
      <c r="G4976" s="9">
        <v>17</v>
      </c>
      <c r="H4976" s="9">
        <v>66</v>
      </c>
      <c r="I4976" s="6">
        <f>1/F4976</f>
        <v>1.3376751844168503E-3</v>
      </c>
      <c r="J4976" s="6">
        <f t="shared" si="462"/>
        <v>1.9692973153196143</v>
      </c>
      <c r="K4976" s="6">
        <f>G4976-J4976</f>
        <v>15.030702684680385</v>
      </c>
      <c r="L4976" s="6">
        <f>J4976+K4976-G4976</f>
        <v>0</v>
      </c>
      <c r="M4976" s="6">
        <v>747.56563600000004</v>
      </c>
      <c r="N4976" s="6">
        <f t="shared" si="463"/>
        <v>1.3376751844168503E-3</v>
      </c>
      <c r="O4976" s="6">
        <f t="shared" si="464"/>
        <v>17</v>
      </c>
      <c r="P4976" s="6">
        <f>O4976-G4976</f>
        <v>0</v>
      </c>
      <c r="Q4976" s="6">
        <f>1/(LN(F4976))</f>
        <v>0.15112995083771613</v>
      </c>
      <c r="R4976" s="6">
        <f t="shared" si="465"/>
        <v>87.155886998356706</v>
      </c>
      <c r="S4976" s="6">
        <f>H4976-R4976</f>
        <v>-21.155886998356706</v>
      </c>
      <c r="T4976" s="6">
        <f>R4976+S4976-H4976</f>
        <v>0</v>
      </c>
      <c r="U4976" s="6">
        <f t="shared" si="466"/>
        <v>87.155886998356706</v>
      </c>
      <c r="V4976" s="6">
        <f t="shared" si="467"/>
        <v>66</v>
      </c>
      <c r="W4976" s="6">
        <f>V4976-H4976</f>
        <v>0</v>
      </c>
      <c r="X4976" s="6">
        <v>28.547000000000001</v>
      </c>
      <c r="Y4976" s="6">
        <v>100905</v>
      </c>
      <c r="Z4976" s="6">
        <f>(X4976/1000)*Y4976</f>
        <v>2880.5350349999999</v>
      </c>
      <c r="AA4976" s="6">
        <f>(P4976/1000)*Z4976</f>
        <v>0</v>
      </c>
      <c r="AB4976" s="6">
        <f>(W4976/100000)*Z4976</f>
        <v>0</v>
      </c>
    </row>
    <row r="4977" spans="1:28" x14ac:dyDescent="0.35">
      <c r="A4977" s="6" t="s">
        <v>5360</v>
      </c>
      <c r="B4977" s="6" t="s">
        <v>5343</v>
      </c>
      <c r="C4977" s="6" t="s">
        <v>5344</v>
      </c>
      <c r="D4977" s="6">
        <v>2006</v>
      </c>
      <c r="E4977" s="9" t="s">
        <v>6001</v>
      </c>
      <c r="F4977" s="6">
        <v>841.83801159999996</v>
      </c>
      <c r="G4977" s="9">
        <v>16.899999999999999</v>
      </c>
      <c r="H4977" s="9">
        <v>64</v>
      </c>
      <c r="I4977" s="6">
        <f>1/F4977</f>
        <v>1.1878769860954566E-3</v>
      </c>
      <c r="J4977" s="6">
        <f t="shared" si="462"/>
        <v>1.7487675535130234</v>
      </c>
      <c r="K4977" s="6">
        <f>G4977-J4977</f>
        <v>15.151232446486976</v>
      </c>
      <c r="L4977" s="6">
        <f>J4977+K4977-G4977</f>
        <v>0</v>
      </c>
      <c r="M4977" s="6">
        <v>841.83801159999996</v>
      </c>
      <c r="N4977" s="6">
        <f t="shared" si="463"/>
        <v>1.1878769860954566E-3</v>
      </c>
      <c r="O4977" s="6">
        <f t="shared" si="464"/>
        <v>16.899999999999999</v>
      </c>
      <c r="P4977" s="6">
        <f>O4977-G4977</f>
        <v>0</v>
      </c>
      <c r="Q4977" s="6">
        <f>1/(LN(F4977))</f>
        <v>0.14846514629947707</v>
      </c>
      <c r="R4977" s="6">
        <f t="shared" si="465"/>
        <v>85.619107545176945</v>
      </c>
      <c r="S4977" s="6">
        <f>H4977-R4977</f>
        <v>-21.619107545176945</v>
      </c>
      <c r="T4977" s="6">
        <f>R4977+S4977-H4977</f>
        <v>0</v>
      </c>
      <c r="U4977" s="6">
        <f t="shared" si="466"/>
        <v>85.619107545176945</v>
      </c>
      <c r="V4977" s="6">
        <f t="shared" si="467"/>
        <v>64</v>
      </c>
      <c r="W4977" s="6">
        <f>V4977-H4977</f>
        <v>0</v>
      </c>
      <c r="X4977" s="6">
        <v>28.457999999999998</v>
      </c>
      <c r="Y4977" s="6">
        <v>101706</v>
      </c>
      <c r="Z4977" s="6">
        <f>(X4977/1000)*Y4977</f>
        <v>2894.3493479999997</v>
      </c>
      <c r="AA4977" s="6">
        <f>(P4977/1000)*Z4977</f>
        <v>0</v>
      </c>
      <c r="AB4977" s="6">
        <f>(W4977/100000)*Z4977</f>
        <v>0</v>
      </c>
    </row>
    <row r="4978" spans="1:28" x14ac:dyDescent="0.35">
      <c r="A4978" s="6" t="s">
        <v>5361</v>
      </c>
      <c r="B4978" s="6" t="s">
        <v>5343</v>
      </c>
      <c r="C4978" s="6" t="s">
        <v>5344</v>
      </c>
      <c r="D4978" s="6">
        <v>2007</v>
      </c>
      <c r="E4978" s="9" t="s">
        <v>6001</v>
      </c>
      <c r="F4978" s="6">
        <v>772.85078799999997</v>
      </c>
      <c r="G4978" s="9">
        <v>16.899999999999999</v>
      </c>
      <c r="H4978" s="9">
        <v>62</v>
      </c>
      <c r="I4978" s="6">
        <f>1/F4978</f>
        <v>1.2939108240904065E-3</v>
      </c>
      <c r="J4978" s="6">
        <f t="shared" si="462"/>
        <v>1.9048683430985907</v>
      </c>
      <c r="K4978" s="6">
        <f>G4978-J4978</f>
        <v>14.995131656901409</v>
      </c>
      <c r="L4978" s="6">
        <f>J4978+K4978-G4978</f>
        <v>0</v>
      </c>
      <c r="M4978" s="6">
        <v>772.85078799999997</v>
      </c>
      <c r="N4978" s="6">
        <f t="shared" si="463"/>
        <v>1.2939108240904065E-3</v>
      </c>
      <c r="O4978" s="6">
        <f t="shared" si="464"/>
        <v>16.899999999999999</v>
      </c>
      <c r="P4978" s="6">
        <f>O4978-G4978</f>
        <v>0</v>
      </c>
      <c r="Q4978" s="6">
        <f>1/(LN(F4978))</f>
        <v>0.15037399515883532</v>
      </c>
      <c r="R4978" s="6">
        <f t="shared" si="465"/>
        <v>86.719931138124537</v>
      </c>
      <c r="S4978" s="6">
        <f>H4978-R4978</f>
        <v>-24.719931138124537</v>
      </c>
      <c r="T4978" s="6">
        <f>R4978+S4978-H4978</f>
        <v>0</v>
      </c>
      <c r="U4978" s="6">
        <f t="shared" si="466"/>
        <v>86.719931138124537</v>
      </c>
      <c r="V4978" s="6">
        <f t="shared" si="467"/>
        <v>62</v>
      </c>
      <c r="W4978" s="6">
        <f>V4978-H4978</f>
        <v>0</v>
      </c>
      <c r="X4978" s="6">
        <v>28.292999999999999</v>
      </c>
      <c r="Y4978" s="6">
        <v>102581</v>
      </c>
      <c r="Z4978" s="6">
        <f>(X4978/1000)*Y4978</f>
        <v>2902.3242329999998</v>
      </c>
      <c r="AA4978" s="6">
        <f>(P4978/1000)*Z4978</f>
        <v>0</v>
      </c>
      <c r="AB4978" s="6">
        <f>(W4978/100000)*Z4978</f>
        <v>0</v>
      </c>
    </row>
    <row r="4979" spans="1:28" x14ac:dyDescent="0.35">
      <c r="A4979" s="6" t="s">
        <v>5362</v>
      </c>
      <c r="B4979" s="6" t="s">
        <v>5343</v>
      </c>
      <c r="C4979" s="6" t="s">
        <v>5344</v>
      </c>
      <c r="D4979" s="6">
        <v>2008</v>
      </c>
      <c r="E4979" s="9" t="s">
        <v>6001</v>
      </c>
      <c r="F4979" s="6">
        <v>825.39781470000003</v>
      </c>
      <c r="G4979" s="9">
        <v>16.899999999999999</v>
      </c>
      <c r="H4979" s="9">
        <v>60</v>
      </c>
      <c r="I4979" s="6">
        <f>1/F4979</f>
        <v>1.2115370094158307E-3</v>
      </c>
      <c r="J4979" s="6">
        <f t="shared" si="462"/>
        <v>1.7835993429847883</v>
      </c>
      <c r="K4979" s="6">
        <f>G4979-J4979</f>
        <v>15.116400657015211</v>
      </c>
      <c r="L4979" s="6">
        <f>J4979+K4979-G4979</f>
        <v>0</v>
      </c>
      <c r="M4979" s="6">
        <v>825.39781470000003</v>
      </c>
      <c r="N4979" s="6">
        <f t="shared" si="463"/>
        <v>1.2115370094158307E-3</v>
      </c>
      <c r="O4979" s="6">
        <f t="shared" si="464"/>
        <v>16.899999999999999</v>
      </c>
      <c r="P4979" s="6">
        <f>O4979-G4979</f>
        <v>0</v>
      </c>
      <c r="Q4979" s="6">
        <f>1/(LN(F4979))</f>
        <v>0.14890113634709265</v>
      </c>
      <c r="R4979" s="6">
        <f t="shared" si="465"/>
        <v>85.870540825686604</v>
      </c>
      <c r="S4979" s="6">
        <f>H4979-R4979</f>
        <v>-25.870540825686604</v>
      </c>
      <c r="T4979" s="6">
        <f>R4979+S4979-H4979</f>
        <v>0</v>
      </c>
      <c r="U4979" s="6">
        <f t="shared" si="466"/>
        <v>85.870540825686604</v>
      </c>
      <c r="V4979" s="6">
        <f t="shared" si="467"/>
        <v>60</v>
      </c>
      <c r="W4979" s="6">
        <f>V4979-H4979</f>
        <v>0</v>
      </c>
      <c r="X4979" s="6">
        <v>28.062999999999999</v>
      </c>
      <c r="Y4979" s="6">
        <v>103379</v>
      </c>
      <c r="Z4979" s="6">
        <f>(X4979/1000)*Y4979</f>
        <v>2901.1248769999997</v>
      </c>
      <c r="AA4979" s="6">
        <f>(P4979/1000)*Z4979</f>
        <v>0</v>
      </c>
      <c r="AB4979" s="6">
        <f>(W4979/100000)*Z4979</f>
        <v>0</v>
      </c>
    </row>
    <row r="4980" spans="1:28" x14ac:dyDescent="0.35">
      <c r="A4980" s="6" t="s">
        <v>5363</v>
      </c>
      <c r="B4980" s="6" t="s">
        <v>5343</v>
      </c>
      <c r="C4980" s="6" t="s">
        <v>5344</v>
      </c>
      <c r="D4980" s="6">
        <v>2009</v>
      </c>
      <c r="E4980" s="9" t="s">
        <v>6001</v>
      </c>
      <c r="F4980" s="6">
        <v>772.51364999999998</v>
      </c>
      <c r="G4980" s="9">
        <v>16.899999999999999</v>
      </c>
      <c r="H4980" s="9">
        <v>61</v>
      </c>
      <c r="I4980" s="6">
        <f>1/F4980</f>
        <v>1.2944755086204626E-3</v>
      </c>
      <c r="J4980" s="6">
        <f t="shared" si="462"/>
        <v>1.9056996598053642</v>
      </c>
      <c r="K4980" s="6">
        <f>G4980-J4980</f>
        <v>14.994300340194634</v>
      </c>
      <c r="L4980" s="6">
        <f>J4980+K4980-G4980</f>
        <v>0</v>
      </c>
      <c r="M4980" s="6">
        <v>772.51364999999998</v>
      </c>
      <c r="N4980" s="6">
        <f t="shared" si="463"/>
        <v>1.2944755086204626E-3</v>
      </c>
      <c r="O4980" s="6">
        <f t="shared" si="464"/>
        <v>16.899999999999999</v>
      </c>
      <c r="P4980" s="6">
        <f>O4980-G4980</f>
        <v>0</v>
      </c>
      <c r="Q4980" s="6">
        <f>1/(LN(F4980))</f>
        <v>0.15038386205974738</v>
      </c>
      <c r="R4980" s="6">
        <f t="shared" si="465"/>
        <v>86.725621330546019</v>
      </c>
      <c r="S4980" s="6">
        <f>H4980-R4980</f>
        <v>-25.725621330546019</v>
      </c>
      <c r="T4980" s="6">
        <f>R4980+S4980-H4980</f>
        <v>0</v>
      </c>
      <c r="U4980" s="6">
        <f t="shared" si="466"/>
        <v>86.725621330546019</v>
      </c>
      <c r="V4980" s="6">
        <f t="shared" si="467"/>
        <v>61</v>
      </c>
      <c r="W4980" s="6">
        <f>V4980-H4980</f>
        <v>0</v>
      </c>
      <c r="X4980" s="6">
        <v>27.77</v>
      </c>
      <c r="Y4980" s="6">
        <v>103890</v>
      </c>
      <c r="Z4980" s="6">
        <f>(X4980/1000)*Y4980</f>
        <v>2885.0252999999998</v>
      </c>
      <c r="AA4980" s="6">
        <f>(P4980/1000)*Z4980</f>
        <v>0</v>
      </c>
      <c r="AB4980" s="6">
        <f>(W4980/100000)*Z4980</f>
        <v>0</v>
      </c>
    </row>
    <row r="4981" spans="1:28" x14ac:dyDescent="0.35">
      <c r="A4981" s="6" t="s">
        <v>5364</v>
      </c>
      <c r="B4981" s="6" t="s">
        <v>5343</v>
      </c>
      <c r="C4981" s="6" t="s">
        <v>5344</v>
      </c>
      <c r="D4981" s="6">
        <v>2010</v>
      </c>
      <c r="E4981" s="9" t="s">
        <v>6001</v>
      </c>
      <c r="F4981" s="6">
        <v>685.41633089999902</v>
      </c>
      <c r="G4981" s="9">
        <v>16.8</v>
      </c>
      <c r="H4981" s="9">
        <v>57</v>
      </c>
      <c r="I4981" s="6">
        <f>1/F4981</f>
        <v>1.4589672800572621E-3</v>
      </c>
      <c r="J4981" s="6">
        <f t="shared" si="462"/>
        <v>2.1478609913874203</v>
      </c>
      <c r="K4981" s="6">
        <f>G4981-J4981</f>
        <v>14.652139008612581</v>
      </c>
      <c r="L4981" s="6">
        <f>J4981+K4981-G4981</f>
        <v>0</v>
      </c>
      <c r="M4981" s="6">
        <v>685.41633089999902</v>
      </c>
      <c r="N4981" s="6">
        <f t="shared" si="463"/>
        <v>1.4589672800572621E-3</v>
      </c>
      <c r="O4981" s="6">
        <f t="shared" si="464"/>
        <v>16.8</v>
      </c>
      <c r="P4981" s="6">
        <f>O4981-G4981</f>
        <v>0</v>
      </c>
      <c r="Q4981" s="6">
        <f>1/(LN(F4981))</f>
        <v>0.15313873684968921</v>
      </c>
      <c r="R4981" s="6">
        <f t="shared" si="465"/>
        <v>88.314343847531518</v>
      </c>
      <c r="S4981" s="6">
        <f>H4981-R4981</f>
        <v>-31.314343847531518</v>
      </c>
      <c r="T4981" s="6">
        <f>R4981+S4981-H4981</f>
        <v>0</v>
      </c>
      <c r="U4981" s="6">
        <f t="shared" si="466"/>
        <v>88.314343847531518</v>
      </c>
      <c r="V4981" s="6">
        <f t="shared" si="467"/>
        <v>57</v>
      </c>
      <c r="W4981" s="6">
        <f>V4981-H4981</f>
        <v>0</v>
      </c>
      <c r="X4981" s="6">
        <v>27.420999999999999</v>
      </c>
      <c r="Y4981" s="6">
        <v>103986</v>
      </c>
      <c r="Z4981" s="6">
        <f>(X4981/1000)*Y4981</f>
        <v>2851.4001060000001</v>
      </c>
      <c r="AA4981" s="6">
        <f>(P4981/1000)*Z4981</f>
        <v>0</v>
      </c>
      <c r="AB4981" s="6">
        <f>(W4981/100000)*Z4981</f>
        <v>0</v>
      </c>
    </row>
    <row r="4982" spans="1:28" x14ac:dyDescent="0.35">
      <c r="A4982" s="6" t="s">
        <v>5365</v>
      </c>
      <c r="B4982" s="6" t="s">
        <v>5343</v>
      </c>
      <c r="C4982" s="6" t="s">
        <v>5344</v>
      </c>
      <c r="D4982" s="6">
        <v>2011</v>
      </c>
      <c r="E4982" s="9" t="s">
        <v>6001</v>
      </c>
      <c r="F4982" s="6">
        <v>693.82213119999994</v>
      </c>
      <c r="G4982" s="9">
        <v>16.8</v>
      </c>
      <c r="H4982" s="9">
        <v>56</v>
      </c>
      <c r="I4982" s="6">
        <f>1/F4982</f>
        <v>1.4412915861741829E-3</v>
      </c>
      <c r="J4982" s="6">
        <f t="shared" si="462"/>
        <v>2.1218392060423223</v>
      </c>
      <c r="K4982" s="6">
        <f>G4982-J4982</f>
        <v>14.678160793957678</v>
      </c>
      <c r="L4982" s="6">
        <f>J4982+K4982-G4982</f>
        <v>0</v>
      </c>
      <c r="M4982" s="6">
        <v>693.82213119999994</v>
      </c>
      <c r="N4982" s="6">
        <f t="shared" si="463"/>
        <v>1.4412915861741829E-3</v>
      </c>
      <c r="O4982" s="6">
        <f t="shared" si="464"/>
        <v>16.8</v>
      </c>
      <c r="P4982" s="6">
        <f>O4982-G4982</f>
        <v>0</v>
      </c>
      <c r="Q4982" s="6">
        <f>1/(LN(F4982))</f>
        <v>0.15285341483145121</v>
      </c>
      <c r="R4982" s="6">
        <f t="shared" si="465"/>
        <v>88.149800066223762</v>
      </c>
      <c r="S4982" s="6">
        <f>H4982-R4982</f>
        <v>-32.149800066223762</v>
      </c>
      <c r="T4982" s="6">
        <f>R4982+S4982-H4982</f>
        <v>0</v>
      </c>
      <c r="U4982" s="6">
        <f t="shared" si="466"/>
        <v>88.149800066223762</v>
      </c>
      <c r="V4982" s="6">
        <f t="shared" si="467"/>
        <v>56</v>
      </c>
      <c r="W4982" s="6">
        <f>V4982-H4982</f>
        <v>0</v>
      </c>
      <c r="X4982" s="6">
        <v>27.027000000000001</v>
      </c>
      <c r="Y4982" s="6">
        <v>103562</v>
      </c>
      <c r="Z4982" s="6">
        <f>(X4982/1000)*Y4982</f>
        <v>2798.970174</v>
      </c>
      <c r="AA4982" s="6">
        <f>(P4982/1000)*Z4982</f>
        <v>0</v>
      </c>
      <c r="AB4982" s="6">
        <f>(W4982/100000)*Z4982</f>
        <v>0</v>
      </c>
    </row>
    <row r="4983" spans="1:28" x14ac:dyDescent="0.35">
      <c r="A4983" s="6" t="s">
        <v>5366</v>
      </c>
      <c r="B4983" s="6" t="s">
        <v>5343</v>
      </c>
      <c r="C4983" s="6" t="s">
        <v>5344</v>
      </c>
      <c r="D4983" s="6">
        <v>2012</v>
      </c>
      <c r="E4983" s="9" t="s">
        <v>6001</v>
      </c>
      <c r="F4983" s="6">
        <v>680.63283749999903</v>
      </c>
      <c r="G4983" s="9">
        <v>16.8</v>
      </c>
      <c r="H4983" s="9">
        <v>56</v>
      </c>
      <c r="I4983" s="6">
        <f>1/F4983</f>
        <v>1.4692209145727581E-3</v>
      </c>
      <c r="J4983" s="6">
        <f t="shared" si="462"/>
        <v>2.1629561767948084</v>
      </c>
      <c r="K4983" s="6">
        <f>G4983-J4983</f>
        <v>14.637043823205193</v>
      </c>
      <c r="L4983" s="6">
        <f>J4983+K4983-G4983</f>
        <v>0</v>
      </c>
      <c r="M4983" s="6">
        <v>680.63283749999903</v>
      </c>
      <c r="N4983" s="6">
        <f t="shared" si="463"/>
        <v>1.4692209145727581E-3</v>
      </c>
      <c r="O4983" s="6">
        <f t="shared" si="464"/>
        <v>16.8</v>
      </c>
      <c r="P4983" s="6">
        <f>O4983-G4983</f>
        <v>0</v>
      </c>
      <c r="Q4983" s="6">
        <f>1/(LN(F4983))</f>
        <v>0.15330315386825361</v>
      </c>
      <c r="R4983" s="6">
        <f t="shared" si="465"/>
        <v>88.409162320052516</v>
      </c>
      <c r="S4983" s="6">
        <f>H4983-R4983</f>
        <v>-32.409162320052516</v>
      </c>
      <c r="T4983" s="6">
        <f>R4983+S4983-H4983</f>
        <v>0</v>
      </c>
      <c r="U4983" s="6">
        <f t="shared" si="466"/>
        <v>88.409162320052516</v>
      </c>
      <c r="V4983" s="6">
        <f t="shared" si="467"/>
        <v>56</v>
      </c>
      <c r="W4983" s="6">
        <f>V4983-H4983</f>
        <v>0</v>
      </c>
      <c r="X4983" s="6">
        <v>26.606000000000002</v>
      </c>
      <c r="Y4983" s="6">
        <v>102737</v>
      </c>
      <c r="Z4983" s="6">
        <f>(X4983/1000)*Y4983</f>
        <v>2733.4206220000001</v>
      </c>
      <c r="AA4983" s="6">
        <f>(P4983/1000)*Z4983</f>
        <v>0</v>
      </c>
      <c r="AB4983" s="6">
        <f>(W4983/100000)*Z4983</f>
        <v>0</v>
      </c>
    </row>
    <row r="4984" spans="1:28" x14ac:dyDescent="0.35">
      <c r="A4984" s="6" t="s">
        <v>5367</v>
      </c>
      <c r="B4984" s="6" t="s">
        <v>5343</v>
      </c>
      <c r="C4984" s="6" t="s">
        <v>5344</v>
      </c>
      <c r="D4984" s="6">
        <v>2013</v>
      </c>
      <c r="E4984" s="9" t="s">
        <v>6001</v>
      </c>
      <c r="F4984" s="6">
        <v>704.33514649999995</v>
      </c>
      <c r="G4984" s="9">
        <v>16.8</v>
      </c>
      <c r="H4984" s="9">
        <v>56</v>
      </c>
      <c r="I4984" s="6">
        <f>1/F4984</f>
        <v>1.4197786451084051E-3</v>
      </c>
      <c r="J4984" s="6">
        <f t="shared" si="462"/>
        <v>2.0901683059770466</v>
      </c>
      <c r="K4984" s="6">
        <f>G4984-J4984</f>
        <v>14.709831694022954</v>
      </c>
      <c r="L4984" s="6">
        <f>J4984+K4984-G4984</f>
        <v>0</v>
      </c>
      <c r="M4984" s="6">
        <v>704.33514649999995</v>
      </c>
      <c r="N4984" s="6">
        <f t="shared" si="463"/>
        <v>1.4197786451084051E-3</v>
      </c>
      <c r="O4984" s="6">
        <f t="shared" si="464"/>
        <v>16.8</v>
      </c>
      <c r="P4984" s="6">
        <f>O4984-G4984</f>
        <v>0</v>
      </c>
      <c r="Q4984" s="6">
        <f>1/(LN(F4984))</f>
        <v>0.15250285466355762</v>
      </c>
      <c r="R4984" s="6">
        <f t="shared" si="465"/>
        <v>87.947633770200369</v>
      </c>
      <c r="S4984" s="6">
        <f>H4984-R4984</f>
        <v>-31.947633770200369</v>
      </c>
      <c r="T4984" s="6">
        <f>R4984+S4984-H4984</f>
        <v>0</v>
      </c>
      <c r="U4984" s="6">
        <f t="shared" si="466"/>
        <v>87.947633770200369</v>
      </c>
      <c r="V4984" s="6">
        <f t="shared" si="467"/>
        <v>56</v>
      </c>
      <c r="W4984" s="6">
        <f>V4984-H4984</f>
        <v>0</v>
      </c>
      <c r="X4984" s="6">
        <v>26.178000000000001</v>
      </c>
      <c r="Y4984" s="6">
        <v>101768</v>
      </c>
      <c r="Z4984" s="6">
        <f>(X4984/1000)*Y4984</f>
        <v>2664.0827039999999</v>
      </c>
      <c r="AA4984" s="6">
        <f>(P4984/1000)*Z4984</f>
        <v>0</v>
      </c>
      <c r="AB4984" s="6">
        <f>(W4984/100000)*Z4984</f>
        <v>0</v>
      </c>
    </row>
    <row r="4985" spans="1:28" x14ac:dyDescent="0.35">
      <c r="A4985" s="6" t="s">
        <v>5368</v>
      </c>
      <c r="B4985" s="6" t="s">
        <v>5343</v>
      </c>
      <c r="C4985" s="6" t="s">
        <v>5344</v>
      </c>
      <c r="D4985" s="6">
        <v>2014</v>
      </c>
      <c r="E4985" s="9" t="s">
        <v>6001</v>
      </c>
      <c r="F4985" s="6">
        <v>731.32507499999997</v>
      </c>
      <c r="G4985" s="9">
        <v>16.8</v>
      </c>
      <c r="H4985" s="9">
        <v>55</v>
      </c>
      <c r="I4985" s="6">
        <f>1/F4985</f>
        <v>1.367380983073772E-3</v>
      </c>
      <c r="J4985" s="6">
        <f t="shared" si="462"/>
        <v>2.0130295682805626</v>
      </c>
      <c r="K4985" s="6">
        <f>G4985-J4985</f>
        <v>14.786970431719439</v>
      </c>
      <c r="L4985" s="6">
        <f>J4985+K4985-G4985</f>
        <v>0</v>
      </c>
      <c r="M4985" s="6">
        <v>731.32507499999997</v>
      </c>
      <c r="N4985" s="6">
        <f t="shared" si="463"/>
        <v>1.367380983073772E-3</v>
      </c>
      <c r="O4985" s="6">
        <f t="shared" si="464"/>
        <v>16.8</v>
      </c>
      <c r="P4985" s="6">
        <f>O4985-G4985</f>
        <v>0</v>
      </c>
      <c r="Q4985" s="6">
        <f>1/(LN(F4985))</f>
        <v>0.15163328625281475</v>
      </c>
      <c r="R4985" s="6">
        <f t="shared" si="465"/>
        <v>87.446158015567008</v>
      </c>
      <c r="S4985" s="6">
        <f>H4985-R4985</f>
        <v>-32.446158015567008</v>
      </c>
      <c r="T4985" s="6">
        <f>R4985+S4985-H4985</f>
        <v>0</v>
      </c>
      <c r="U4985" s="6">
        <f t="shared" si="466"/>
        <v>87.446158015567008</v>
      </c>
      <c r="V4985" s="6">
        <f t="shared" si="467"/>
        <v>55</v>
      </c>
      <c r="W4985" s="6">
        <f>V4985-H4985</f>
        <v>0</v>
      </c>
      <c r="X4985" s="6">
        <v>25.756</v>
      </c>
      <c r="Y4985" s="6">
        <v>101028</v>
      </c>
      <c r="Z4985" s="6">
        <f>(X4985/1000)*Y4985</f>
        <v>2602.0771680000003</v>
      </c>
      <c r="AA4985" s="6">
        <f>(P4985/1000)*Z4985</f>
        <v>0</v>
      </c>
      <c r="AB4985" s="6">
        <f>(W4985/100000)*Z4985</f>
        <v>0</v>
      </c>
    </row>
    <row r="4986" spans="1:28" x14ac:dyDescent="0.35">
      <c r="A4986" s="6" t="s">
        <v>5369</v>
      </c>
      <c r="B4986" s="6" t="s">
        <v>5343</v>
      </c>
      <c r="C4986" s="6" t="s">
        <v>5344</v>
      </c>
      <c r="D4986" s="6">
        <v>2015</v>
      </c>
      <c r="E4986" s="9" t="s">
        <v>6001</v>
      </c>
      <c r="F4986" s="6">
        <v>814.52742139999998</v>
      </c>
      <c r="G4986" s="9">
        <v>16.8</v>
      </c>
      <c r="H4986" s="9">
        <v>54</v>
      </c>
      <c r="I4986" s="6">
        <f>1/F4986</f>
        <v>1.2277057514911063E-3</v>
      </c>
      <c r="J4986" s="6">
        <f t="shared" si="462"/>
        <v>1.8074026255244255</v>
      </c>
      <c r="K4986" s="6">
        <f>G4986-J4986</f>
        <v>14.992597374475576</v>
      </c>
      <c r="L4986" s="6">
        <f>J4986+K4986-G4986</f>
        <v>0</v>
      </c>
      <c r="M4986" s="6">
        <v>814.52742139999998</v>
      </c>
      <c r="N4986" s="6">
        <f t="shared" si="463"/>
        <v>1.2277057514911063E-3</v>
      </c>
      <c r="O4986" s="6">
        <f t="shared" si="464"/>
        <v>16.8</v>
      </c>
      <c r="P4986" s="6">
        <f>O4986-G4986</f>
        <v>0</v>
      </c>
      <c r="Q4986" s="6">
        <f>1/(LN(F4986))</f>
        <v>0.14919565428453091</v>
      </c>
      <c r="R4986" s="6">
        <f t="shared" si="465"/>
        <v>86.040387847617566</v>
      </c>
      <c r="S4986" s="6">
        <f>H4986-R4986</f>
        <v>-32.040387847617566</v>
      </c>
      <c r="T4986" s="6">
        <f>R4986+S4986-H4986</f>
        <v>0</v>
      </c>
      <c r="U4986" s="6">
        <f t="shared" si="466"/>
        <v>86.040387847617566</v>
      </c>
      <c r="V4986" s="6">
        <f t="shared" si="467"/>
        <v>54</v>
      </c>
      <c r="W4986" s="6">
        <f>V4986-H4986</f>
        <v>0</v>
      </c>
      <c r="X4986" s="6">
        <v>25.353999999999999</v>
      </c>
      <c r="Y4986" s="6">
        <v>100781</v>
      </c>
      <c r="Z4986" s="6">
        <f>(X4986/1000)*Y4986</f>
        <v>2555.201474</v>
      </c>
      <c r="AA4986" s="6">
        <f>(P4986/1000)*Z4986</f>
        <v>0</v>
      </c>
      <c r="AB4986" s="6">
        <f>(W4986/100000)*Z4986</f>
        <v>0</v>
      </c>
    </row>
    <row r="4987" spans="1:28" x14ac:dyDescent="0.35">
      <c r="A4987" s="6" t="s">
        <v>5370</v>
      </c>
      <c r="B4987" s="6" t="s">
        <v>5343</v>
      </c>
      <c r="C4987" s="6" t="s">
        <v>5344</v>
      </c>
      <c r="D4987" s="6">
        <v>2016</v>
      </c>
      <c r="E4987" s="9" t="s">
        <v>6001</v>
      </c>
      <c r="F4987" s="6">
        <v>0</v>
      </c>
      <c r="G4987" s="9">
        <v>16.8</v>
      </c>
      <c r="H4987" s="9">
        <v>53</v>
      </c>
      <c r="I4987" s="6" t="e">
        <f>1/F4987</f>
        <v>#DIV/0!</v>
      </c>
      <c r="J4987" s="6" t="e">
        <f t="shared" si="462"/>
        <v>#DIV/0!</v>
      </c>
      <c r="K4987" s="6" t="e">
        <f>G4987-J4987</f>
        <v>#DIV/0!</v>
      </c>
      <c r="L4987" s="6" t="e">
        <f>J4987+K4987-G4987</f>
        <v>#DIV/0!</v>
      </c>
      <c r="M4987" s="6">
        <v>0</v>
      </c>
      <c r="N4987" s="6" t="e">
        <f t="shared" si="463"/>
        <v>#DIV/0!</v>
      </c>
      <c r="O4987" s="6" t="e">
        <f t="shared" si="464"/>
        <v>#DIV/0!</v>
      </c>
      <c r="P4987" s="6" t="e">
        <f>O4987-G4987</f>
        <v>#DIV/0!</v>
      </c>
      <c r="Q4987" s="6" t="e">
        <f>1/(LN(F4987))</f>
        <v>#NUM!</v>
      </c>
      <c r="R4987" s="6" t="e">
        <f t="shared" si="465"/>
        <v>#NUM!</v>
      </c>
      <c r="S4987" s="6" t="e">
        <f>H4987-R4987</f>
        <v>#NUM!</v>
      </c>
      <c r="T4987" s="6" t="e">
        <f>R4987+S4987-H4987</f>
        <v>#NUM!</v>
      </c>
      <c r="U4987" s="6" t="e">
        <f t="shared" si="466"/>
        <v>#NUM!</v>
      </c>
      <c r="V4987" s="6" t="e">
        <f t="shared" si="467"/>
        <v>#NUM!</v>
      </c>
      <c r="W4987" s="6" t="e">
        <f>V4987-H4987</f>
        <v>#NUM!</v>
      </c>
      <c r="X4987" s="6">
        <v>24.977</v>
      </c>
      <c r="Y4987" s="6">
        <v>101133</v>
      </c>
      <c r="Z4987" s="6">
        <f>(X4987/1000)*Y4987</f>
        <v>2525.9989409999998</v>
      </c>
      <c r="AA4987" s="6" t="e">
        <f>(P4987/1000)*Z4987</f>
        <v>#DIV/0!</v>
      </c>
      <c r="AB4987" s="6" t="e">
        <f>(W4987/100000)*Z4987</f>
        <v>#NUM!</v>
      </c>
    </row>
    <row r="4988" spans="1:28" x14ac:dyDescent="0.35">
      <c r="A4988" s="6" t="s">
        <v>5371</v>
      </c>
      <c r="B4988" s="6" t="s">
        <v>5343</v>
      </c>
      <c r="C4988" s="6" t="s">
        <v>5344</v>
      </c>
      <c r="D4988" s="6">
        <v>2017</v>
      </c>
      <c r="E4988" s="9" t="s">
        <v>6001</v>
      </c>
      <c r="F4988" s="6">
        <v>940.05675596895651</v>
      </c>
      <c r="G4988" s="9">
        <v>16.8</v>
      </c>
      <c r="H4988" s="9">
        <v>52</v>
      </c>
      <c r="I4988" s="6">
        <f>1/F4988</f>
        <v>1.0637655584627521E-3</v>
      </c>
      <c r="J4988" s="6">
        <f t="shared" si="462"/>
        <v>1.5660533160921359</v>
      </c>
      <c r="K4988" s="6">
        <f>G4988-J4988</f>
        <v>15.233946683907865</v>
      </c>
      <c r="L4988" s="6">
        <f>J4988+K4988-G4988</f>
        <v>0</v>
      </c>
      <c r="M4988" s="6">
        <v>940.05675596895651</v>
      </c>
      <c r="N4988" s="6">
        <f t="shared" si="463"/>
        <v>1.0637655584627521E-3</v>
      </c>
      <c r="O4988" s="6">
        <f t="shared" si="464"/>
        <v>16.8</v>
      </c>
      <c r="P4988" s="6">
        <f>O4988-G4988</f>
        <v>0</v>
      </c>
      <c r="Q4988" s="6">
        <f>1/(LN(F4988))</f>
        <v>0.14607197304835037</v>
      </c>
      <c r="R4988" s="6">
        <f t="shared" si="465"/>
        <v>84.238976497118429</v>
      </c>
      <c r="S4988" s="6">
        <f>H4988-R4988</f>
        <v>-32.238976497118429</v>
      </c>
      <c r="T4988" s="6">
        <f>R4988+S4988-H4988</f>
        <v>0</v>
      </c>
      <c r="U4988" s="6">
        <f t="shared" si="466"/>
        <v>84.238976497118429</v>
      </c>
      <c r="V4988" s="6">
        <f t="shared" si="467"/>
        <v>52</v>
      </c>
      <c r="W4988" s="6">
        <f>V4988-H4988</f>
        <v>0</v>
      </c>
      <c r="X4988" s="6">
        <v>24.626000000000001</v>
      </c>
      <c r="Y4988" s="6">
        <v>101998</v>
      </c>
      <c r="Z4988" s="6">
        <f>(X4988/1000)*Y4988</f>
        <v>2511.8027480000001</v>
      </c>
      <c r="AA4988" s="6">
        <f>(P4988/1000)*Z4988</f>
        <v>0</v>
      </c>
      <c r="AB4988" s="6">
        <f>(W4988/100000)*Z4988</f>
        <v>0</v>
      </c>
    </row>
    <row r="4989" spans="1:28" x14ac:dyDescent="0.35">
      <c r="A4989" s="6" t="s">
        <v>5372</v>
      </c>
      <c r="B4989" s="6" t="s">
        <v>5343</v>
      </c>
      <c r="C4989" s="6" t="s">
        <v>5344</v>
      </c>
      <c r="D4989" s="6">
        <v>2018</v>
      </c>
      <c r="E4989" s="9" t="s">
        <v>6001</v>
      </c>
      <c r="F4989" s="6">
        <v>0</v>
      </c>
      <c r="G4989" s="9">
        <v>16.8</v>
      </c>
      <c r="I4989" s="6" t="e">
        <f>1/F4989</f>
        <v>#DIV/0!</v>
      </c>
      <c r="J4989" s="6" t="e">
        <f t="shared" si="462"/>
        <v>#DIV/0!</v>
      </c>
      <c r="K4989" s="6" t="e">
        <f>G4989-J4989</f>
        <v>#DIV/0!</v>
      </c>
      <c r="L4989" s="6" t="e">
        <f>J4989+K4989-G4989</f>
        <v>#DIV/0!</v>
      </c>
      <c r="M4989" s="6">
        <v>0</v>
      </c>
      <c r="N4989" s="6" t="e">
        <f t="shared" si="463"/>
        <v>#DIV/0!</v>
      </c>
      <c r="O4989" s="6" t="e">
        <f t="shared" si="464"/>
        <v>#DIV/0!</v>
      </c>
      <c r="P4989" s="6" t="e">
        <f>O4989-G4989</f>
        <v>#DIV/0!</v>
      </c>
      <c r="Q4989" s="6" t="e">
        <f>1/(LN(F4989))</f>
        <v>#NUM!</v>
      </c>
      <c r="R4989" s="6" t="e">
        <f t="shared" si="465"/>
        <v>#NUM!</v>
      </c>
      <c r="S4989" s="6" t="e">
        <f>H4989-R4989</f>
        <v>#NUM!</v>
      </c>
      <c r="T4989" s="6" t="e">
        <f>R4989+S4989-H4989</f>
        <v>#NUM!</v>
      </c>
      <c r="U4989" s="6" t="e">
        <f t="shared" si="466"/>
        <v>#NUM!</v>
      </c>
      <c r="V4989" s="6" t="e">
        <f t="shared" si="467"/>
        <v>#NUM!</v>
      </c>
      <c r="W4989" s="6" t="e">
        <f>V4989-H4989</f>
        <v>#NUM!</v>
      </c>
      <c r="X4989" s="6">
        <v>24.303000000000001</v>
      </c>
      <c r="Y4989" s="6">
        <v>103197</v>
      </c>
      <c r="Z4989" s="6">
        <f>(X4989/1000)*Y4989</f>
        <v>2507.9966910000003</v>
      </c>
      <c r="AA4989" s="6" t="e">
        <f>(P4989/1000)*Z4989</f>
        <v>#DIV/0!</v>
      </c>
      <c r="AB4989" s="6" t="e">
        <f>(W4989/100000)*Z4989</f>
        <v>#NUM!</v>
      </c>
    </row>
    <row r="4990" spans="1:28" x14ac:dyDescent="0.35">
      <c r="A4990" s="6" t="s">
        <v>5373</v>
      </c>
      <c r="B4990" s="6" t="s">
        <v>5374</v>
      </c>
      <c r="C4990" s="6" t="s">
        <v>5375</v>
      </c>
      <c r="D4990" s="6">
        <v>1990</v>
      </c>
      <c r="E4990" s="9" t="s">
        <v>5998</v>
      </c>
      <c r="F4990" s="6">
        <v>1497.2640144</v>
      </c>
      <c r="G4990" s="9">
        <v>30.4</v>
      </c>
      <c r="I4990" s="6">
        <f>1/F4990</f>
        <v>6.6788488228025102E-4</v>
      </c>
      <c r="J4990" s="6">
        <f t="shared" si="462"/>
        <v>0.98324609811045771</v>
      </c>
      <c r="K4990" s="6">
        <f>G4990-J4990</f>
        <v>29.416753901889543</v>
      </c>
      <c r="L4990" s="6">
        <f>J4990+K4990-G4990</f>
        <v>0</v>
      </c>
      <c r="M4990" s="6">
        <v>1497.2640144</v>
      </c>
      <c r="N4990" s="6">
        <f t="shared" si="463"/>
        <v>6.6788488228025102E-4</v>
      </c>
      <c r="O4990" s="6">
        <f t="shared" si="464"/>
        <v>30.4</v>
      </c>
      <c r="P4990" s="6">
        <f>O4990-G4990</f>
        <v>0</v>
      </c>
      <c r="Q4990" s="6">
        <f>1/(LN(F4990))</f>
        <v>0.1367728096711113</v>
      </c>
      <c r="R4990" s="6">
        <f t="shared" si="465"/>
        <v>78.876195473281541</v>
      </c>
      <c r="S4990" s="6">
        <f>H4990-R4990</f>
        <v>-78.876195473281541</v>
      </c>
      <c r="T4990" s="6">
        <f>R4990+S4990-H4990</f>
        <v>0</v>
      </c>
      <c r="U4990" s="6">
        <f t="shared" si="466"/>
        <v>78.876195473281541</v>
      </c>
      <c r="V4990" s="6">
        <f t="shared" si="467"/>
        <v>0</v>
      </c>
      <c r="W4990" s="6">
        <f>V4990-H4990</f>
        <v>0</v>
      </c>
      <c r="X4990" s="6">
        <v>20.72</v>
      </c>
      <c r="Y4990" s="6">
        <v>1221116</v>
      </c>
      <c r="Z4990" s="6">
        <f>(X4990/1000)*Y4990</f>
        <v>25301.523519999999</v>
      </c>
      <c r="AA4990" s="6">
        <f>(P4990/1000)*Z4990</f>
        <v>0</v>
      </c>
      <c r="AB4990" s="6">
        <f>(W4990/100000)*Z4990</f>
        <v>0</v>
      </c>
    </row>
    <row r="4991" spans="1:28" x14ac:dyDescent="0.35">
      <c r="A4991" s="6" t="s">
        <v>5376</v>
      </c>
      <c r="B4991" s="6" t="s">
        <v>5374</v>
      </c>
      <c r="C4991" s="6" t="s">
        <v>5375</v>
      </c>
      <c r="D4991" s="6">
        <v>1991</v>
      </c>
      <c r="E4991" s="9" t="s">
        <v>5998</v>
      </c>
      <c r="F4991" s="6">
        <v>1791.5594696999999</v>
      </c>
      <c r="G4991" s="9">
        <v>29.9</v>
      </c>
      <c r="I4991" s="6">
        <f>1/F4991</f>
        <v>5.5817293085305838E-4</v>
      </c>
      <c r="J4991" s="6">
        <f t="shared" si="462"/>
        <v>0.82173046717032472</v>
      </c>
      <c r="K4991" s="6">
        <f>G4991-J4991</f>
        <v>29.078269532829673</v>
      </c>
      <c r="L4991" s="6">
        <f>J4991+K4991-G4991</f>
        <v>0</v>
      </c>
      <c r="M4991" s="6">
        <v>1791.5594696999999</v>
      </c>
      <c r="N4991" s="6">
        <f t="shared" si="463"/>
        <v>5.5817293085305838E-4</v>
      </c>
      <c r="O4991" s="6">
        <f t="shared" si="464"/>
        <v>29.9</v>
      </c>
      <c r="P4991" s="6">
        <f>O4991-G4991</f>
        <v>0</v>
      </c>
      <c r="Q4991" s="6">
        <f>1/(LN(F4991))</f>
        <v>0.13349634604770921</v>
      </c>
      <c r="R4991" s="6">
        <f t="shared" si="465"/>
        <v>76.986675283983672</v>
      </c>
      <c r="S4991" s="6">
        <f>H4991-R4991</f>
        <v>-76.986675283983672</v>
      </c>
      <c r="T4991" s="6">
        <f>R4991+S4991-H4991</f>
        <v>0</v>
      </c>
      <c r="U4991" s="6">
        <f t="shared" si="466"/>
        <v>76.986675283983672</v>
      </c>
      <c r="V4991" s="6">
        <f t="shared" si="467"/>
        <v>0</v>
      </c>
      <c r="W4991" s="6">
        <f>V4991-H4991</f>
        <v>0</v>
      </c>
      <c r="X4991" s="6">
        <v>19.611999999999998</v>
      </c>
      <c r="Y4991" s="6">
        <v>1229103</v>
      </c>
      <c r="Z4991" s="6">
        <f>(X4991/1000)*Y4991</f>
        <v>24105.168035999995</v>
      </c>
      <c r="AA4991" s="6">
        <f>(P4991/1000)*Z4991</f>
        <v>0</v>
      </c>
      <c r="AB4991" s="6">
        <f>(W4991/100000)*Z4991</f>
        <v>0</v>
      </c>
    </row>
    <row r="4992" spans="1:28" x14ac:dyDescent="0.35">
      <c r="A4992" s="6" t="s">
        <v>5377</v>
      </c>
      <c r="B4992" s="6" t="s">
        <v>5374</v>
      </c>
      <c r="C4992" s="6" t="s">
        <v>5375</v>
      </c>
      <c r="D4992" s="6">
        <v>1992</v>
      </c>
      <c r="E4992" s="9" t="s">
        <v>5998</v>
      </c>
      <c r="F4992" s="6">
        <v>1717.4583918000001</v>
      </c>
      <c r="G4992" s="9">
        <v>29.5</v>
      </c>
      <c r="I4992" s="6">
        <f>1/F4992</f>
        <v>5.8225573601928117E-4</v>
      </c>
      <c r="J4992" s="6">
        <f t="shared" si="462"/>
        <v>0.85718466719712938</v>
      </c>
      <c r="K4992" s="6">
        <f>G4992-J4992</f>
        <v>28.642815332802872</v>
      </c>
      <c r="L4992" s="6">
        <f>J4992+K4992-G4992</f>
        <v>0</v>
      </c>
      <c r="M4992" s="6">
        <v>1717.4583918000001</v>
      </c>
      <c r="N4992" s="6">
        <f t="shared" si="463"/>
        <v>5.8225573601928117E-4</v>
      </c>
      <c r="O4992" s="6">
        <f t="shared" si="464"/>
        <v>29.5</v>
      </c>
      <c r="P4992" s="6">
        <f>O4992-G4992</f>
        <v>0</v>
      </c>
      <c r="Q4992" s="6">
        <f>1/(LN(F4992))</f>
        <v>0.13425340237034392</v>
      </c>
      <c r="R4992" s="6">
        <f t="shared" si="465"/>
        <v>77.423265879965498</v>
      </c>
      <c r="S4992" s="6">
        <f>H4992-R4992</f>
        <v>-77.423265879965498</v>
      </c>
      <c r="T4992" s="6">
        <f>R4992+S4992-H4992</f>
        <v>0</v>
      </c>
      <c r="U4992" s="6">
        <f t="shared" si="466"/>
        <v>77.423265879965498</v>
      </c>
      <c r="V4992" s="6">
        <f t="shared" si="467"/>
        <v>0</v>
      </c>
      <c r="W4992" s="6">
        <f>V4992-H4992</f>
        <v>0</v>
      </c>
      <c r="X4992" s="6">
        <v>18.593</v>
      </c>
      <c r="Y4992" s="6">
        <v>1236683</v>
      </c>
      <c r="Z4992" s="6">
        <f>(X4992/1000)*Y4992</f>
        <v>22993.647018999996</v>
      </c>
      <c r="AA4992" s="6">
        <f>(P4992/1000)*Z4992</f>
        <v>0</v>
      </c>
      <c r="AB4992" s="6">
        <f>(W4992/100000)*Z4992</f>
        <v>0</v>
      </c>
    </row>
    <row r="4993" spans="1:28" x14ac:dyDescent="0.35">
      <c r="A4993" s="6" t="s">
        <v>5378</v>
      </c>
      <c r="B4993" s="6" t="s">
        <v>5374</v>
      </c>
      <c r="C4993" s="6" t="s">
        <v>5375</v>
      </c>
      <c r="D4993" s="6">
        <v>1993</v>
      </c>
      <c r="E4993" s="9" t="s">
        <v>5998</v>
      </c>
      <c r="F4993" s="6">
        <v>1742.8814256000001</v>
      </c>
      <c r="G4993" s="9">
        <v>29.2</v>
      </c>
      <c r="I4993" s="6">
        <f>1/F4993</f>
        <v>5.7376249773029883E-4</v>
      </c>
      <c r="J4993" s="6">
        <f t="shared" si="462"/>
        <v>0.84468110014609366</v>
      </c>
      <c r="K4993" s="6">
        <f>G4993-J4993</f>
        <v>28.355318899853906</v>
      </c>
      <c r="L4993" s="6">
        <f>J4993+K4993-G4993</f>
        <v>0</v>
      </c>
      <c r="M4993" s="6">
        <v>1742.8814256000001</v>
      </c>
      <c r="N4993" s="6">
        <f t="shared" si="463"/>
        <v>5.7376249773029883E-4</v>
      </c>
      <c r="O4993" s="6">
        <f t="shared" si="464"/>
        <v>29.2</v>
      </c>
      <c r="P4993" s="6">
        <f>O4993-G4993</f>
        <v>0</v>
      </c>
      <c r="Q4993" s="6">
        <f>1/(LN(F4993))</f>
        <v>0.13398907561408971</v>
      </c>
      <c r="R4993" s="6">
        <f t="shared" si="465"/>
        <v>77.270829961267467</v>
      </c>
      <c r="S4993" s="6">
        <f>H4993-R4993</f>
        <v>-77.270829961267467</v>
      </c>
      <c r="T4993" s="6">
        <f>R4993+S4993-H4993</f>
        <v>0</v>
      </c>
      <c r="U4993" s="6">
        <f t="shared" si="466"/>
        <v>77.270829961267467</v>
      </c>
      <c r="V4993" s="6">
        <f t="shared" si="467"/>
        <v>0</v>
      </c>
      <c r="W4993" s="6">
        <f>V4993-H4993</f>
        <v>0</v>
      </c>
      <c r="X4993" s="6">
        <v>17.666</v>
      </c>
      <c r="Y4993" s="6">
        <v>1243616</v>
      </c>
      <c r="Z4993" s="6">
        <f>(X4993/1000)*Y4993</f>
        <v>21969.720256000001</v>
      </c>
      <c r="AA4993" s="6">
        <f>(P4993/1000)*Z4993</f>
        <v>0</v>
      </c>
      <c r="AB4993" s="6">
        <f>(W4993/100000)*Z4993</f>
        <v>0</v>
      </c>
    </row>
    <row r="4994" spans="1:28" x14ac:dyDescent="0.35">
      <c r="A4994" s="6" t="s">
        <v>5379</v>
      </c>
      <c r="B4994" s="6" t="s">
        <v>5374</v>
      </c>
      <c r="C4994" s="6" t="s">
        <v>5375</v>
      </c>
      <c r="D4994" s="6">
        <v>1994</v>
      </c>
      <c r="E4994" s="9" t="s">
        <v>5998</v>
      </c>
      <c r="F4994" s="6">
        <v>1701.4807040000001</v>
      </c>
      <c r="G4994" s="9">
        <v>28.9</v>
      </c>
      <c r="I4994" s="6">
        <f>1/F4994</f>
        <v>5.8772338566585348E-4</v>
      </c>
      <c r="J4994" s="6">
        <f t="shared" ref="J4994:J5057" si="468">I4994*1472.179</f>
        <v>0.86523402618617051</v>
      </c>
      <c r="K4994" s="6">
        <f>G4994-J4994</f>
        <v>28.03476597381383</v>
      </c>
      <c r="L4994" s="6">
        <f>J4994+K4994-G4994</f>
        <v>0</v>
      </c>
      <c r="M4994" s="6">
        <v>1701.4807040000001</v>
      </c>
      <c r="N4994" s="6">
        <f t="shared" ref="N4994:N5057" si="469">1/M4994</f>
        <v>5.8772338566585348E-4</v>
      </c>
      <c r="O4994" s="6">
        <f t="shared" ref="O4994:O5057" si="470">1472.179*N4994+K4994</f>
        <v>28.9</v>
      </c>
      <c r="P4994" s="6">
        <f>O4994-G4994</f>
        <v>0</v>
      </c>
      <c r="Q4994" s="6">
        <f>1/(LN(F4994))</f>
        <v>0.13442207772362555</v>
      </c>
      <c r="R4994" s="6">
        <f t="shared" ref="R4994:R5057" si="471">576.695*Q4994</f>
        <v>77.520540112826239</v>
      </c>
      <c r="S4994" s="6">
        <f>H4994-R4994</f>
        <v>-77.520540112826239</v>
      </c>
      <c r="T4994" s="6">
        <f>R4994+S4994-H4994</f>
        <v>0</v>
      </c>
      <c r="U4994" s="6">
        <f t="shared" ref="U4994:U5057" si="472">576.695*(1/(LN(M4994)))</f>
        <v>77.520540112826239</v>
      </c>
      <c r="V4994" s="6">
        <f t="shared" ref="V4994:V5057" si="473">U4994+S4994</f>
        <v>0</v>
      </c>
      <c r="W4994" s="6">
        <f>V4994-H4994</f>
        <v>0</v>
      </c>
      <c r="X4994" s="6">
        <v>16.850999999999999</v>
      </c>
      <c r="Y4994" s="6">
        <v>1249520</v>
      </c>
      <c r="Z4994" s="6">
        <f>(X4994/1000)*Y4994</f>
        <v>21055.661519999998</v>
      </c>
      <c r="AA4994" s="6">
        <f>(P4994/1000)*Z4994</f>
        <v>0</v>
      </c>
      <c r="AB4994" s="6">
        <f>(W4994/100000)*Z4994</f>
        <v>0</v>
      </c>
    </row>
    <row r="4995" spans="1:28" x14ac:dyDescent="0.35">
      <c r="A4995" s="6" t="s">
        <v>5380</v>
      </c>
      <c r="B4995" s="6" t="s">
        <v>5374</v>
      </c>
      <c r="C4995" s="6" t="s">
        <v>5375</v>
      </c>
      <c r="D4995" s="6">
        <v>1995</v>
      </c>
      <c r="E4995" s="9" t="s">
        <v>5998</v>
      </c>
      <c r="F4995" s="6">
        <v>1837.3894605</v>
      </c>
      <c r="G4995" s="9">
        <v>28.7</v>
      </c>
      <c r="I4995" s="6">
        <f>1/F4995</f>
        <v>5.4425042784771106E-4</v>
      </c>
      <c r="J4995" s="6">
        <f t="shared" si="468"/>
        <v>0.80123405061841546</v>
      </c>
      <c r="K4995" s="6">
        <f>G4995-J4995</f>
        <v>27.898765949381584</v>
      </c>
      <c r="L4995" s="6">
        <f>J4995+K4995-G4995</f>
        <v>0</v>
      </c>
      <c r="M4995" s="6">
        <v>1837.3894605</v>
      </c>
      <c r="N4995" s="6">
        <f t="shared" si="469"/>
        <v>5.4425042784771106E-4</v>
      </c>
      <c r="O4995" s="6">
        <f t="shared" si="470"/>
        <v>28.7</v>
      </c>
      <c r="P4995" s="6">
        <f>O4995-G4995</f>
        <v>0</v>
      </c>
      <c r="Q4995" s="6">
        <f>1/(LN(F4995))</f>
        <v>0.13304770524730344</v>
      </c>
      <c r="R4995" s="6">
        <f t="shared" si="471"/>
        <v>76.727946377593668</v>
      </c>
      <c r="S4995" s="6">
        <f>H4995-R4995</f>
        <v>-76.727946377593668</v>
      </c>
      <c r="T4995" s="6">
        <f>R4995+S4995-H4995</f>
        <v>0</v>
      </c>
      <c r="U4995" s="6">
        <f t="shared" si="472"/>
        <v>76.727946377593668</v>
      </c>
      <c r="V4995" s="6">
        <f t="shared" si="473"/>
        <v>0</v>
      </c>
      <c r="W4995" s="6">
        <f>V4995-H4995</f>
        <v>0</v>
      </c>
      <c r="X4995" s="6">
        <v>16.170000000000002</v>
      </c>
      <c r="Y4995" s="6">
        <v>1254200</v>
      </c>
      <c r="Z4995" s="6">
        <f>(X4995/1000)*Y4995</f>
        <v>20280.414000000001</v>
      </c>
      <c r="AA4995" s="6">
        <f>(P4995/1000)*Z4995</f>
        <v>0</v>
      </c>
      <c r="AB4995" s="6">
        <f>(W4995/100000)*Z4995</f>
        <v>0</v>
      </c>
    </row>
    <row r="4996" spans="1:28" x14ac:dyDescent="0.35">
      <c r="A4996" s="6" t="s">
        <v>5381</v>
      </c>
      <c r="B4996" s="6" t="s">
        <v>5374</v>
      </c>
      <c r="C4996" s="6" t="s">
        <v>5375</v>
      </c>
      <c r="D4996" s="6">
        <v>1996</v>
      </c>
      <c r="E4996" s="9" t="s">
        <v>5998</v>
      </c>
      <c r="F4996" s="6">
        <v>2024.9307573000001</v>
      </c>
      <c r="G4996" s="9">
        <v>28.5</v>
      </c>
      <c r="I4996" s="6">
        <f>1/F4996</f>
        <v>4.9384404696058788E-4</v>
      </c>
      <c r="J4996" s="6">
        <f t="shared" si="468"/>
        <v>0.72702683521039135</v>
      </c>
      <c r="K4996" s="6">
        <f>G4996-J4996</f>
        <v>27.772973164789608</v>
      </c>
      <c r="L4996" s="6">
        <f>J4996+K4996-G4996</f>
        <v>0</v>
      </c>
      <c r="M4996" s="6">
        <v>2024.9307573000001</v>
      </c>
      <c r="N4996" s="6">
        <f t="shared" si="469"/>
        <v>4.9384404696058788E-4</v>
      </c>
      <c r="O4996" s="6">
        <f t="shared" si="470"/>
        <v>28.5</v>
      </c>
      <c r="P4996" s="6">
        <f>O4996-G4996</f>
        <v>0</v>
      </c>
      <c r="Q4996" s="6">
        <f>1/(LN(F4996))</f>
        <v>0.13134924544932483</v>
      </c>
      <c r="R4996" s="6">
        <f t="shared" si="471"/>
        <v>75.748453104398394</v>
      </c>
      <c r="S4996" s="6">
        <f>H4996-R4996</f>
        <v>-75.748453104398394</v>
      </c>
      <c r="T4996" s="6">
        <f>R4996+S4996-H4996</f>
        <v>0</v>
      </c>
      <c r="U4996" s="6">
        <f t="shared" si="472"/>
        <v>75.748453104398394</v>
      </c>
      <c r="V4996" s="6">
        <f t="shared" si="473"/>
        <v>0</v>
      </c>
      <c r="W4996" s="6">
        <f>V4996-H4996</f>
        <v>0</v>
      </c>
      <c r="X4996" s="6">
        <v>15.635</v>
      </c>
      <c r="Y4996" s="6">
        <v>1257549</v>
      </c>
      <c r="Z4996" s="6">
        <f>(X4996/1000)*Y4996</f>
        <v>19661.778614999999</v>
      </c>
      <c r="AA4996" s="6">
        <f>(P4996/1000)*Z4996</f>
        <v>0</v>
      </c>
      <c r="AB4996" s="6">
        <f>(W4996/100000)*Z4996</f>
        <v>0</v>
      </c>
    </row>
    <row r="4997" spans="1:28" x14ac:dyDescent="0.35">
      <c r="A4997" s="6" t="s">
        <v>5382</v>
      </c>
      <c r="B4997" s="6" t="s">
        <v>5374</v>
      </c>
      <c r="C4997" s="6" t="s">
        <v>5375</v>
      </c>
      <c r="D4997" s="6">
        <v>1997</v>
      </c>
      <c r="E4997" s="9" t="s">
        <v>5998</v>
      </c>
      <c r="F4997" s="6">
        <v>2005.3866095999999</v>
      </c>
      <c r="G4997" s="9">
        <v>28.4</v>
      </c>
      <c r="I4997" s="6">
        <f>1/F4997</f>
        <v>4.9865696480314232E-4</v>
      </c>
      <c r="J4997" s="6">
        <f t="shared" si="468"/>
        <v>0.73411231178692526</v>
      </c>
      <c r="K4997" s="6">
        <f>G4997-J4997</f>
        <v>27.665887688213072</v>
      </c>
      <c r="L4997" s="6">
        <f>J4997+K4997-G4997</f>
        <v>0</v>
      </c>
      <c r="M4997" s="6">
        <v>2005.3866095999999</v>
      </c>
      <c r="N4997" s="6">
        <f t="shared" si="469"/>
        <v>4.9865696480314232E-4</v>
      </c>
      <c r="O4997" s="6">
        <f t="shared" si="470"/>
        <v>28.4</v>
      </c>
      <c r="P4997" s="6">
        <f>O4997-G4997</f>
        <v>0</v>
      </c>
      <c r="Q4997" s="6">
        <f>1/(LN(F4997))</f>
        <v>0.13151678589215127</v>
      </c>
      <c r="R4997" s="6">
        <f t="shared" si="471"/>
        <v>75.845072840074181</v>
      </c>
      <c r="S4997" s="6">
        <f>H4997-R4997</f>
        <v>-75.845072840074181</v>
      </c>
      <c r="T4997" s="6">
        <f>R4997+S4997-H4997</f>
        <v>0</v>
      </c>
      <c r="U4997" s="6">
        <f t="shared" si="472"/>
        <v>75.845072840074181</v>
      </c>
      <c r="V4997" s="6">
        <f t="shared" si="473"/>
        <v>0</v>
      </c>
      <c r="W4997" s="6">
        <f>V4997-H4997</f>
        <v>0</v>
      </c>
      <c r="X4997" s="6">
        <v>15.236000000000001</v>
      </c>
      <c r="Y4997" s="6">
        <v>1259848</v>
      </c>
      <c r="Z4997" s="6">
        <f>(X4997/1000)*Y4997</f>
        <v>19195.044128000001</v>
      </c>
      <c r="AA4997" s="6">
        <f>(P4997/1000)*Z4997</f>
        <v>0</v>
      </c>
      <c r="AB4997" s="6">
        <f>(W4997/100000)*Z4997</f>
        <v>0</v>
      </c>
    </row>
    <row r="4998" spans="1:28" x14ac:dyDescent="0.35">
      <c r="A4998" s="6" t="s">
        <v>5383</v>
      </c>
      <c r="B4998" s="6" t="s">
        <v>5374</v>
      </c>
      <c r="C4998" s="6" t="s">
        <v>5375</v>
      </c>
      <c r="D4998" s="6">
        <v>1998</v>
      </c>
      <c r="E4998" s="9" t="s">
        <v>5998</v>
      </c>
      <c r="F4998" s="6">
        <v>2162.5879275000002</v>
      </c>
      <c r="G4998" s="9">
        <v>28.3</v>
      </c>
      <c r="I4998" s="6">
        <f>1/F4998</f>
        <v>4.6240894406361654E-4</v>
      </c>
      <c r="J4998" s="6">
        <f t="shared" si="468"/>
        <v>0.68074873686263093</v>
      </c>
      <c r="K4998" s="6">
        <f>G4998-J4998</f>
        <v>27.619251263137368</v>
      </c>
      <c r="L4998" s="6">
        <f>J4998+K4998-G4998</f>
        <v>0</v>
      </c>
      <c r="M4998" s="6">
        <v>2162.5879275000002</v>
      </c>
      <c r="N4998" s="6">
        <f t="shared" si="469"/>
        <v>4.6240894406361654E-4</v>
      </c>
      <c r="O4998" s="6">
        <f t="shared" si="470"/>
        <v>28.3</v>
      </c>
      <c r="P4998" s="6">
        <f>O4998-G4998</f>
        <v>0</v>
      </c>
      <c r="Q4998" s="6">
        <f>1/(LN(F4998))</f>
        <v>0.13022425701143636</v>
      </c>
      <c r="R4998" s="6">
        <f t="shared" si="471"/>
        <v>75.099677897210299</v>
      </c>
      <c r="S4998" s="6">
        <f>H4998-R4998</f>
        <v>-75.099677897210299</v>
      </c>
      <c r="T4998" s="6">
        <f>R4998+S4998-H4998</f>
        <v>0</v>
      </c>
      <c r="U4998" s="6">
        <f t="shared" si="472"/>
        <v>75.099677897210299</v>
      </c>
      <c r="V4998" s="6">
        <f t="shared" si="473"/>
        <v>0</v>
      </c>
      <c r="W4998" s="6">
        <f>V4998-H4998</f>
        <v>0</v>
      </c>
      <c r="X4998" s="6">
        <v>14.96</v>
      </c>
      <c r="Y4998" s="6">
        <v>1261695</v>
      </c>
      <c r="Z4998" s="6">
        <f>(X4998/1000)*Y4998</f>
        <v>18874.957200000001</v>
      </c>
      <c r="AA4998" s="6">
        <f>(P4998/1000)*Z4998</f>
        <v>0</v>
      </c>
      <c r="AB4998" s="6">
        <f>(W4998/100000)*Z4998</f>
        <v>0</v>
      </c>
    </row>
    <row r="4999" spans="1:28" x14ac:dyDescent="0.35">
      <c r="A4999" s="6" t="s">
        <v>5384</v>
      </c>
      <c r="B4999" s="6" t="s">
        <v>5374</v>
      </c>
      <c r="C4999" s="6" t="s">
        <v>5375</v>
      </c>
      <c r="D4999" s="6">
        <v>1999</v>
      </c>
      <c r="E4999" s="9" t="s">
        <v>5998</v>
      </c>
      <c r="F4999" s="6">
        <v>2139.2682570000002</v>
      </c>
      <c r="G4999" s="9">
        <v>28.2</v>
      </c>
      <c r="I4999" s="6">
        <f>1/F4999</f>
        <v>4.6744955744930681E-4</v>
      </c>
      <c r="J4999" s="6">
        <f t="shared" si="468"/>
        <v>0.68816942203616305</v>
      </c>
      <c r="K4999" s="6">
        <f>G4999-J4999</f>
        <v>27.511830577963835</v>
      </c>
      <c r="L4999" s="6">
        <f>J4999+K4999-G4999</f>
        <v>0</v>
      </c>
      <c r="M4999" s="6">
        <v>2139.2682570000002</v>
      </c>
      <c r="N4999" s="6">
        <f t="shared" si="469"/>
        <v>4.6744955744930681E-4</v>
      </c>
      <c r="O4999" s="6">
        <f t="shared" si="470"/>
        <v>28.2</v>
      </c>
      <c r="P4999" s="6">
        <f>O4999-G4999</f>
        <v>0</v>
      </c>
      <c r="Q4999" s="6">
        <f>1/(LN(F4999))</f>
        <v>0.1304083758159065</v>
      </c>
      <c r="R4999" s="6">
        <f t="shared" si="471"/>
        <v>75.2058582911542</v>
      </c>
      <c r="S4999" s="6">
        <f>H4999-R4999</f>
        <v>-75.2058582911542</v>
      </c>
      <c r="T4999" s="6">
        <f>R4999+S4999-H4999</f>
        <v>0</v>
      </c>
      <c r="U4999" s="6">
        <f t="shared" si="472"/>
        <v>75.2058582911542</v>
      </c>
      <c r="V4999" s="6">
        <f t="shared" si="473"/>
        <v>0</v>
      </c>
      <c r="W4999" s="6">
        <f>V4999-H4999</f>
        <v>0</v>
      </c>
      <c r="X4999" s="6">
        <v>14.792999999999999</v>
      </c>
      <c r="Y4999" s="6">
        <v>1263933</v>
      </c>
      <c r="Z4999" s="6">
        <f>(X4999/1000)*Y4999</f>
        <v>18697.360869</v>
      </c>
      <c r="AA4999" s="6">
        <f>(P4999/1000)*Z4999</f>
        <v>0</v>
      </c>
      <c r="AB4999" s="6">
        <f>(W4999/100000)*Z4999</f>
        <v>0</v>
      </c>
    </row>
    <row r="5000" spans="1:28" x14ac:dyDescent="0.35">
      <c r="A5000" s="6" t="s">
        <v>5385</v>
      </c>
      <c r="B5000" s="6" t="s">
        <v>5374</v>
      </c>
      <c r="C5000" s="6" t="s">
        <v>5375</v>
      </c>
      <c r="D5000" s="6">
        <v>2000</v>
      </c>
      <c r="E5000" s="9" t="s">
        <v>5998</v>
      </c>
      <c r="F5000" s="6">
        <v>2311.4319420000002</v>
      </c>
      <c r="G5000" s="9">
        <v>28.2</v>
      </c>
      <c r="H5000" s="9">
        <v>81</v>
      </c>
      <c r="I5000" s="6">
        <f>1/F5000</f>
        <v>4.3263224922587834E-4</v>
      </c>
      <c r="J5000" s="6">
        <f t="shared" si="468"/>
        <v>0.63691211203310438</v>
      </c>
      <c r="K5000" s="6">
        <f>G5000-J5000</f>
        <v>27.563087887966894</v>
      </c>
      <c r="L5000" s="6">
        <f>J5000+K5000-G5000</f>
        <v>0</v>
      </c>
      <c r="M5000" s="6">
        <v>2311.4319420000002</v>
      </c>
      <c r="N5000" s="6">
        <f t="shared" si="469"/>
        <v>4.3263224922587834E-4</v>
      </c>
      <c r="O5000" s="6">
        <f t="shared" si="470"/>
        <v>28.2</v>
      </c>
      <c r="P5000" s="6">
        <f>O5000-G5000</f>
        <v>0</v>
      </c>
      <c r="Q5000" s="6">
        <f>1/(LN(F5000))</f>
        <v>0.12910518167247406</v>
      </c>
      <c r="R5000" s="6">
        <f t="shared" si="471"/>
        <v>74.454312744607435</v>
      </c>
      <c r="S5000" s="6">
        <f>H5000-R5000</f>
        <v>6.5456872553925649</v>
      </c>
      <c r="T5000" s="6">
        <f>R5000+S5000-H5000</f>
        <v>0</v>
      </c>
      <c r="U5000" s="6">
        <f t="shared" si="472"/>
        <v>74.454312744607435</v>
      </c>
      <c r="V5000" s="6">
        <f t="shared" si="473"/>
        <v>81</v>
      </c>
      <c r="W5000" s="6">
        <f>V5000-H5000</f>
        <v>0</v>
      </c>
      <c r="X5000" s="6">
        <v>14.724</v>
      </c>
      <c r="Y5000" s="6">
        <v>1267153</v>
      </c>
      <c r="Z5000" s="6">
        <f>(X5000/1000)*Y5000</f>
        <v>18657.560772000001</v>
      </c>
      <c r="AA5000" s="6">
        <f>(P5000/1000)*Z5000</f>
        <v>0</v>
      </c>
      <c r="AB5000" s="6">
        <f>(W5000/100000)*Z5000</f>
        <v>0</v>
      </c>
    </row>
    <row r="5001" spans="1:28" x14ac:dyDescent="0.35">
      <c r="A5001" s="6" t="s">
        <v>5386</v>
      </c>
      <c r="B5001" s="6" t="s">
        <v>5374</v>
      </c>
      <c r="C5001" s="6" t="s">
        <v>5375</v>
      </c>
      <c r="D5001" s="6">
        <v>2001</v>
      </c>
      <c r="E5001" s="9" t="s">
        <v>5998</v>
      </c>
      <c r="F5001" s="6">
        <v>2615.6669750000001</v>
      </c>
      <c r="G5001" s="9">
        <v>28</v>
      </c>
      <c r="H5001" s="9">
        <v>78</v>
      </c>
      <c r="I5001" s="6">
        <f>1/F5001</f>
        <v>3.8231166641540824E-4</v>
      </c>
      <c r="J5001" s="6">
        <f t="shared" si="468"/>
        <v>0.56283120675176934</v>
      </c>
      <c r="K5001" s="6">
        <f>G5001-J5001</f>
        <v>27.43716879324823</v>
      </c>
      <c r="L5001" s="6">
        <f>J5001+K5001-G5001</f>
        <v>0</v>
      </c>
      <c r="M5001" s="6">
        <v>2615.6669750000001</v>
      </c>
      <c r="N5001" s="6">
        <f t="shared" si="469"/>
        <v>3.8231166641540824E-4</v>
      </c>
      <c r="O5001" s="6">
        <f t="shared" si="470"/>
        <v>28</v>
      </c>
      <c r="P5001" s="6">
        <f>O5001-G5001</f>
        <v>0</v>
      </c>
      <c r="Q5001" s="6">
        <f>1/(LN(F5001))</f>
        <v>0.12707651925695587</v>
      </c>
      <c r="R5001" s="6">
        <f t="shared" si="471"/>
        <v>73.284393272890171</v>
      </c>
      <c r="S5001" s="6">
        <f>H5001-R5001</f>
        <v>4.7156067271098294</v>
      </c>
      <c r="T5001" s="6">
        <f>R5001+S5001-H5001</f>
        <v>0</v>
      </c>
      <c r="U5001" s="6">
        <f t="shared" si="472"/>
        <v>73.284393272890171</v>
      </c>
      <c r="V5001" s="6">
        <f t="shared" si="473"/>
        <v>78</v>
      </c>
      <c r="W5001" s="6">
        <f>V5001-H5001</f>
        <v>0</v>
      </c>
      <c r="X5001" s="6">
        <v>14.739000000000001</v>
      </c>
      <c r="Y5001" s="6">
        <v>1271632</v>
      </c>
      <c r="Z5001" s="6">
        <f>(X5001/1000)*Y5001</f>
        <v>18742.584048000001</v>
      </c>
      <c r="AA5001" s="6">
        <f>(P5001/1000)*Z5001</f>
        <v>0</v>
      </c>
      <c r="AB5001" s="6">
        <f>(W5001/100000)*Z5001</f>
        <v>0</v>
      </c>
    </row>
    <row r="5002" spans="1:28" x14ac:dyDescent="0.35">
      <c r="A5002" s="6" t="s">
        <v>5387</v>
      </c>
      <c r="B5002" s="6" t="s">
        <v>5374</v>
      </c>
      <c r="C5002" s="6" t="s">
        <v>5375</v>
      </c>
      <c r="D5002" s="6">
        <v>2002</v>
      </c>
      <c r="E5002" s="9" t="s">
        <v>5998</v>
      </c>
      <c r="F5002" s="6">
        <v>2681.0260880000001</v>
      </c>
      <c r="G5002" s="9">
        <v>27.8</v>
      </c>
      <c r="H5002" s="9">
        <v>74</v>
      </c>
      <c r="I5002" s="6">
        <f>1/F5002</f>
        <v>3.7299152159536909E-4</v>
      </c>
      <c r="J5002" s="6">
        <f t="shared" si="468"/>
        <v>0.5491102852707489</v>
      </c>
      <c r="K5002" s="6">
        <f>G5002-J5002</f>
        <v>27.250889714729251</v>
      </c>
      <c r="L5002" s="6">
        <f>J5002+K5002-G5002</f>
        <v>0</v>
      </c>
      <c r="M5002" s="6">
        <v>2681.0260880000001</v>
      </c>
      <c r="N5002" s="6">
        <f t="shared" si="469"/>
        <v>3.7299152159536909E-4</v>
      </c>
      <c r="O5002" s="6">
        <f t="shared" si="470"/>
        <v>27.8</v>
      </c>
      <c r="P5002" s="6">
        <f>O5002-G5002</f>
        <v>0</v>
      </c>
      <c r="Q5002" s="6">
        <f>1/(LN(F5002))</f>
        <v>0.12667921423537423</v>
      </c>
      <c r="R5002" s="6">
        <f t="shared" si="471"/>
        <v>73.055269453469151</v>
      </c>
      <c r="S5002" s="6">
        <f>H5002-R5002</f>
        <v>0.94473054653084887</v>
      </c>
      <c r="T5002" s="6">
        <f>R5002+S5002-H5002</f>
        <v>0</v>
      </c>
      <c r="U5002" s="6">
        <f t="shared" si="472"/>
        <v>73.055269453469151</v>
      </c>
      <c r="V5002" s="6">
        <f t="shared" si="473"/>
        <v>74</v>
      </c>
      <c r="W5002" s="6">
        <f>V5002-H5002</f>
        <v>0</v>
      </c>
      <c r="X5002" s="6">
        <v>14.815</v>
      </c>
      <c r="Y5002" s="6">
        <v>1277213</v>
      </c>
      <c r="Z5002" s="6">
        <f>(X5002/1000)*Y5002</f>
        <v>18921.910595000001</v>
      </c>
      <c r="AA5002" s="6">
        <f>(P5002/1000)*Z5002</f>
        <v>0</v>
      </c>
      <c r="AB5002" s="6">
        <f>(W5002/100000)*Z5002</f>
        <v>0</v>
      </c>
    </row>
    <row r="5003" spans="1:28" x14ac:dyDescent="0.35">
      <c r="A5003" s="6" t="s">
        <v>5388</v>
      </c>
      <c r="B5003" s="6" t="s">
        <v>5374</v>
      </c>
      <c r="C5003" s="6" t="s">
        <v>5375</v>
      </c>
      <c r="D5003" s="6">
        <v>2003</v>
      </c>
      <c r="E5003" s="9" t="s">
        <v>5998</v>
      </c>
      <c r="F5003" s="6">
        <v>3029.405456</v>
      </c>
      <c r="G5003" s="9">
        <v>27.3</v>
      </c>
      <c r="H5003" s="9">
        <v>75</v>
      </c>
      <c r="I5003" s="6">
        <f>1/F5003</f>
        <v>3.3009777480244958E-4</v>
      </c>
      <c r="J5003" s="6">
        <f t="shared" si="468"/>
        <v>0.48596301201089548</v>
      </c>
      <c r="K5003" s="6">
        <f>G5003-J5003</f>
        <v>26.814036987989105</v>
      </c>
      <c r="L5003" s="6">
        <f>J5003+K5003-G5003</f>
        <v>0</v>
      </c>
      <c r="M5003" s="6">
        <v>3029.405456</v>
      </c>
      <c r="N5003" s="6">
        <f t="shared" si="469"/>
        <v>3.3009777480244958E-4</v>
      </c>
      <c r="O5003" s="6">
        <f t="shared" si="470"/>
        <v>27.3</v>
      </c>
      <c r="P5003" s="6">
        <f>O5003-G5003</f>
        <v>0</v>
      </c>
      <c r="Q5003" s="6">
        <f>1/(LN(F5003))</f>
        <v>0.12474860567254994</v>
      </c>
      <c r="R5003" s="6">
        <f t="shared" si="471"/>
        <v>71.941897148331194</v>
      </c>
      <c r="S5003" s="6">
        <f>H5003-R5003</f>
        <v>3.0581028516688065</v>
      </c>
      <c r="T5003" s="6">
        <f>R5003+S5003-H5003</f>
        <v>0</v>
      </c>
      <c r="U5003" s="6">
        <f t="shared" si="472"/>
        <v>71.941897148331194</v>
      </c>
      <c r="V5003" s="6">
        <f t="shared" si="473"/>
        <v>75</v>
      </c>
      <c r="W5003" s="6">
        <f>V5003-H5003</f>
        <v>0</v>
      </c>
      <c r="X5003" s="6">
        <v>14.927</v>
      </c>
      <c r="Y5003" s="6">
        <v>1283559</v>
      </c>
      <c r="Z5003" s="6">
        <f>(X5003/1000)*Y5003</f>
        <v>19159.685192999998</v>
      </c>
      <c r="AA5003" s="6">
        <f>(P5003/1000)*Z5003</f>
        <v>0</v>
      </c>
      <c r="AB5003" s="6">
        <f>(W5003/100000)*Z5003</f>
        <v>0</v>
      </c>
    </row>
    <row r="5004" spans="1:28" x14ac:dyDescent="0.35">
      <c r="A5004" s="6" t="s">
        <v>5389</v>
      </c>
      <c r="B5004" s="6" t="s">
        <v>5374</v>
      </c>
      <c r="C5004" s="6" t="s">
        <v>5375</v>
      </c>
      <c r="D5004" s="6">
        <v>2004</v>
      </c>
      <c r="E5004" s="9" t="s">
        <v>5998</v>
      </c>
      <c r="F5004" s="6">
        <v>3292.3220759999999</v>
      </c>
      <c r="G5004" s="9">
        <v>26.8</v>
      </c>
      <c r="H5004" s="9">
        <v>76</v>
      </c>
      <c r="I5004" s="6">
        <f>1/F5004</f>
        <v>3.0373699076699929E-4</v>
      </c>
      <c r="J5004" s="6">
        <f t="shared" si="468"/>
        <v>0.44715521933037028</v>
      </c>
      <c r="K5004" s="6">
        <f>G5004-J5004</f>
        <v>26.352844780669631</v>
      </c>
      <c r="L5004" s="6">
        <f>J5004+K5004-G5004</f>
        <v>0</v>
      </c>
      <c r="M5004" s="6">
        <v>3292.3220759999999</v>
      </c>
      <c r="N5004" s="6">
        <f t="shared" si="469"/>
        <v>3.0373699076699929E-4</v>
      </c>
      <c r="O5004" s="6">
        <f t="shared" si="470"/>
        <v>26.8</v>
      </c>
      <c r="P5004" s="6">
        <f>O5004-G5004</f>
        <v>0</v>
      </c>
      <c r="Q5004" s="6">
        <f>1/(LN(F5004))</f>
        <v>0.12346672244239651</v>
      </c>
      <c r="R5004" s="6">
        <f t="shared" si="471"/>
        <v>71.202641498917856</v>
      </c>
      <c r="S5004" s="6">
        <f>H5004-R5004</f>
        <v>4.7973585010821438</v>
      </c>
      <c r="T5004" s="6">
        <f>R5004+S5004-H5004</f>
        <v>0</v>
      </c>
      <c r="U5004" s="6">
        <f t="shared" si="472"/>
        <v>71.202641498917856</v>
      </c>
      <c r="V5004" s="6">
        <f t="shared" si="473"/>
        <v>76</v>
      </c>
      <c r="W5004" s="6">
        <f>V5004-H5004</f>
        <v>0</v>
      </c>
      <c r="X5004" s="6">
        <v>15.048999999999999</v>
      </c>
      <c r="Y5004" s="6">
        <v>1290123</v>
      </c>
      <c r="Z5004" s="6">
        <f>(X5004/1000)*Y5004</f>
        <v>19415.061027</v>
      </c>
      <c r="AA5004" s="6">
        <f>(P5004/1000)*Z5004</f>
        <v>0</v>
      </c>
      <c r="AB5004" s="6">
        <f>(W5004/100000)*Z5004</f>
        <v>0</v>
      </c>
    </row>
    <row r="5005" spans="1:28" x14ac:dyDescent="0.35">
      <c r="A5005" s="6" t="s">
        <v>5390</v>
      </c>
      <c r="B5005" s="6" t="s">
        <v>5374</v>
      </c>
      <c r="C5005" s="6" t="s">
        <v>5375</v>
      </c>
      <c r="D5005" s="6">
        <v>2005</v>
      </c>
      <c r="E5005" s="9" t="s">
        <v>5998</v>
      </c>
      <c r="F5005" s="6">
        <v>4153.9957759999998</v>
      </c>
      <c r="G5005" s="9">
        <v>26.3</v>
      </c>
      <c r="H5005" s="9">
        <v>76</v>
      </c>
      <c r="I5005" s="6">
        <f>1/F5005</f>
        <v>2.4073206953593206E-4</v>
      </c>
      <c r="J5005" s="6">
        <f t="shared" si="468"/>
        <v>0.35440069739733893</v>
      </c>
      <c r="K5005" s="6">
        <f>G5005-J5005</f>
        <v>25.945599302602663</v>
      </c>
      <c r="L5005" s="6">
        <f>J5005+K5005-G5005</f>
        <v>0</v>
      </c>
      <c r="M5005" s="6">
        <v>4153.9957759999998</v>
      </c>
      <c r="N5005" s="6">
        <f t="shared" si="469"/>
        <v>2.4073206953593206E-4</v>
      </c>
      <c r="O5005" s="6">
        <f t="shared" si="470"/>
        <v>26.3</v>
      </c>
      <c r="P5005" s="6">
        <f>O5005-G5005</f>
        <v>0</v>
      </c>
      <c r="Q5005" s="6">
        <f>1/(LN(F5005))</f>
        <v>0.12002170970566979</v>
      </c>
      <c r="R5005" s="6">
        <f t="shared" si="471"/>
        <v>69.215919878711247</v>
      </c>
      <c r="S5005" s="6">
        <f>H5005-R5005</f>
        <v>6.7840801212887527</v>
      </c>
      <c r="T5005" s="6">
        <f>R5005+S5005-H5005</f>
        <v>0</v>
      </c>
      <c r="U5005" s="6">
        <f t="shared" si="472"/>
        <v>69.215919878711247</v>
      </c>
      <c r="V5005" s="6">
        <f t="shared" si="473"/>
        <v>76</v>
      </c>
      <c r="W5005" s="6">
        <f>V5005-H5005</f>
        <v>0</v>
      </c>
      <c r="X5005" s="6">
        <v>15.161</v>
      </c>
      <c r="Y5005" s="6">
        <v>1296502</v>
      </c>
      <c r="Z5005" s="6">
        <f>(X5005/1000)*Y5005</f>
        <v>19656.266821999998</v>
      </c>
      <c r="AA5005" s="6">
        <f>(P5005/1000)*Z5005</f>
        <v>0</v>
      </c>
      <c r="AB5005" s="6">
        <f>(W5005/100000)*Z5005</f>
        <v>0</v>
      </c>
    </row>
    <row r="5006" spans="1:28" x14ac:dyDescent="0.35">
      <c r="A5006" s="6" t="s">
        <v>5391</v>
      </c>
      <c r="B5006" s="6" t="s">
        <v>5374</v>
      </c>
      <c r="C5006" s="6" t="s">
        <v>5375</v>
      </c>
      <c r="D5006" s="6">
        <v>2006</v>
      </c>
      <c r="E5006" s="9" t="s">
        <v>5998</v>
      </c>
      <c r="F5006" s="6">
        <v>5335.8386399999999</v>
      </c>
      <c r="G5006" s="9">
        <v>25.6</v>
      </c>
      <c r="H5006" s="9">
        <v>73</v>
      </c>
      <c r="I5006" s="6">
        <f>1/F5006</f>
        <v>1.8741196416689241E-4</v>
      </c>
      <c r="J5006" s="6">
        <f t="shared" si="468"/>
        <v>0.27590395799525153</v>
      </c>
      <c r="K5006" s="6">
        <f>G5006-J5006</f>
        <v>25.324096042004751</v>
      </c>
      <c r="L5006" s="6">
        <f>J5006+K5006-G5006</f>
        <v>0</v>
      </c>
      <c r="M5006" s="6">
        <v>5335.8386399999999</v>
      </c>
      <c r="N5006" s="6">
        <f t="shared" si="469"/>
        <v>1.8741196416689241E-4</v>
      </c>
      <c r="O5006" s="6">
        <f t="shared" si="470"/>
        <v>25.6</v>
      </c>
      <c r="P5006" s="6">
        <f>O5006-G5006</f>
        <v>0</v>
      </c>
      <c r="Q5006" s="6">
        <f>1/(LN(F5006))</f>
        <v>0.11652022127393681</v>
      </c>
      <c r="R5006" s="6">
        <f t="shared" si="471"/>
        <v>67.196629007572994</v>
      </c>
      <c r="S5006" s="6">
        <f>H5006-R5006</f>
        <v>5.8033709924270056</v>
      </c>
      <c r="T5006" s="6">
        <f>R5006+S5006-H5006</f>
        <v>0</v>
      </c>
      <c r="U5006" s="6">
        <f t="shared" si="472"/>
        <v>67.196629007572994</v>
      </c>
      <c r="V5006" s="6">
        <f t="shared" si="473"/>
        <v>73</v>
      </c>
      <c r="W5006" s="6">
        <f>V5006-H5006</f>
        <v>0</v>
      </c>
      <c r="X5006" s="6">
        <v>15.246</v>
      </c>
      <c r="Y5006" s="6">
        <v>1302561</v>
      </c>
      <c r="Z5006" s="6">
        <f>(X5006/1000)*Y5006</f>
        <v>19858.845006</v>
      </c>
      <c r="AA5006" s="6">
        <f>(P5006/1000)*Z5006</f>
        <v>0</v>
      </c>
      <c r="AB5006" s="6">
        <f>(W5006/100000)*Z5006</f>
        <v>0</v>
      </c>
    </row>
    <row r="5007" spans="1:28" x14ac:dyDescent="0.35">
      <c r="A5007" s="6" t="s">
        <v>5392</v>
      </c>
      <c r="B5007" s="6" t="s">
        <v>5374</v>
      </c>
      <c r="C5007" s="6" t="s">
        <v>5375</v>
      </c>
      <c r="D5007" s="6">
        <v>2007</v>
      </c>
      <c r="E5007" s="9" t="s">
        <v>5998</v>
      </c>
      <c r="F5007" s="6">
        <v>4849.7435999999998</v>
      </c>
      <c r="G5007" s="9">
        <v>25</v>
      </c>
      <c r="H5007" s="9">
        <v>65</v>
      </c>
      <c r="I5007" s="6">
        <f>1/F5007</f>
        <v>2.0619646778852392E-4</v>
      </c>
      <c r="J5007" s="6">
        <f t="shared" si="468"/>
        <v>0.30355810975244135</v>
      </c>
      <c r="K5007" s="6">
        <f>G5007-J5007</f>
        <v>24.696441890247559</v>
      </c>
      <c r="L5007" s="6">
        <f>J5007+K5007-G5007</f>
        <v>0</v>
      </c>
      <c r="M5007" s="6">
        <v>4849.7435999999998</v>
      </c>
      <c r="N5007" s="6">
        <f t="shared" si="469"/>
        <v>2.0619646778852392E-4</v>
      </c>
      <c r="O5007" s="6">
        <f t="shared" si="470"/>
        <v>25</v>
      </c>
      <c r="P5007" s="6">
        <f>O5007-G5007</f>
        <v>0</v>
      </c>
      <c r="Q5007" s="6">
        <f>1/(LN(F5007))</f>
        <v>0.11783169253871606</v>
      </c>
      <c r="R5007" s="6">
        <f t="shared" si="471"/>
        <v>67.952947928614861</v>
      </c>
      <c r="S5007" s="6">
        <f>H5007-R5007</f>
        <v>-2.9529479286148614</v>
      </c>
      <c r="T5007" s="6">
        <f>R5007+S5007-H5007</f>
        <v>0</v>
      </c>
      <c r="U5007" s="6">
        <f t="shared" si="472"/>
        <v>67.952947928614861</v>
      </c>
      <c r="V5007" s="6">
        <f t="shared" si="473"/>
        <v>65</v>
      </c>
      <c r="W5007" s="6">
        <f>V5007-H5007</f>
        <v>0</v>
      </c>
      <c r="X5007" s="6">
        <v>15.301</v>
      </c>
      <c r="Y5007" s="6">
        <v>1308451</v>
      </c>
      <c r="Z5007" s="6">
        <f>(X5007/1000)*Y5007</f>
        <v>20020.608751</v>
      </c>
      <c r="AA5007" s="6">
        <f>(P5007/1000)*Z5007</f>
        <v>0</v>
      </c>
      <c r="AB5007" s="6">
        <f>(W5007/100000)*Z5007</f>
        <v>0</v>
      </c>
    </row>
    <row r="5008" spans="1:28" x14ac:dyDescent="0.35">
      <c r="A5008" s="6" t="s">
        <v>5393</v>
      </c>
      <c r="B5008" s="6" t="s">
        <v>5374</v>
      </c>
      <c r="C5008" s="6" t="s">
        <v>5375</v>
      </c>
      <c r="D5008" s="6">
        <v>2008</v>
      </c>
      <c r="E5008" s="9" t="s">
        <v>5998</v>
      </c>
      <c r="F5008" s="6">
        <v>5534.0270790000004</v>
      </c>
      <c r="G5008" s="9">
        <v>24.3</v>
      </c>
      <c r="H5008" s="9">
        <v>72</v>
      </c>
      <c r="I5008" s="6">
        <f>1/F5008</f>
        <v>1.8070023614353187E-4</v>
      </c>
      <c r="J5008" s="6">
        <f t="shared" si="468"/>
        <v>0.2660230929455486</v>
      </c>
      <c r="K5008" s="6">
        <f>G5008-J5008</f>
        <v>24.033976907054452</v>
      </c>
      <c r="L5008" s="6">
        <f>J5008+K5008-G5008</f>
        <v>0</v>
      </c>
      <c r="M5008" s="6">
        <v>5534.0270790000004</v>
      </c>
      <c r="N5008" s="6">
        <f t="shared" si="469"/>
        <v>1.8070023614353187E-4</v>
      </c>
      <c r="O5008" s="6">
        <f t="shared" si="470"/>
        <v>24.3</v>
      </c>
      <c r="P5008" s="6">
        <f>O5008-G5008</f>
        <v>0</v>
      </c>
      <c r="Q5008" s="6">
        <f>1/(LN(F5008))</f>
        <v>0.11602716866531312</v>
      </c>
      <c r="R5008" s="6">
        <f t="shared" si="471"/>
        <v>66.912288033442763</v>
      </c>
      <c r="S5008" s="6">
        <f>H5008-R5008</f>
        <v>5.0877119665572366</v>
      </c>
      <c r="T5008" s="6">
        <f>R5008+S5008-H5008</f>
        <v>0</v>
      </c>
      <c r="U5008" s="6">
        <f t="shared" si="472"/>
        <v>66.912288033442763</v>
      </c>
      <c r="V5008" s="6">
        <f t="shared" si="473"/>
        <v>72</v>
      </c>
      <c r="W5008" s="6">
        <f>V5008-H5008</f>
        <v>0</v>
      </c>
      <c r="X5008" s="6">
        <v>15.32</v>
      </c>
      <c r="Y5008" s="6">
        <v>1314443</v>
      </c>
      <c r="Z5008" s="6">
        <f>(X5008/1000)*Y5008</f>
        <v>20137.266759999999</v>
      </c>
      <c r="AA5008" s="6">
        <f>(P5008/1000)*Z5008</f>
        <v>0</v>
      </c>
      <c r="AB5008" s="6">
        <f>(W5008/100000)*Z5008</f>
        <v>0</v>
      </c>
    </row>
    <row r="5009" spans="1:28" x14ac:dyDescent="0.35">
      <c r="A5009" s="6" t="s">
        <v>5394</v>
      </c>
      <c r="B5009" s="6" t="s">
        <v>5374</v>
      </c>
      <c r="C5009" s="6" t="s">
        <v>5375</v>
      </c>
      <c r="D5009" s="6">
        <v>2009</v>
      </c>
      <c r="E5009" s="9" t="s">
        <v>5998</v>
      </c>
      <c r="F5009" s="6">
        <v>5169.2176319999999</v>
      </c>
      <c r="G5009" s="9">
        <v>23.6</v>
      </c>
      <c r="H5009" s="9">
        <v>74</v>
      </c>
      <c r="I5009" s="6">
        <f>1/F5009</f>
        <v>1.9345287259903862E-4</v>
      </c>
      <c r="J5009" s="6">
        <f t="shared" si="468"/>
        <v>0.28479725652998011</v>
      </c>
      <c r="K5009" s="6">
        <f>G5009-J5009</f>
        <v>23.315202743470021</v>
      </c>
      <c r="L5009" s="6">
        <f>J5009+K5009-G5009</f>
        <v>0</v>
      </c>
      <c r="M5009" s="6">
        <v>5169.2176319999999</v>
      </c>
      <c r="N5009" s="6">
        <f t="shared" si="469"/>
        <v>1.9345287259903862E-4</v>
      </c>
      <c r="O5009" s="6">
        <f t="shared" si="470"/>
        <v>23.6</v>
      </c>
      <c r="P5009" s="6">
        <f>O5009-G5009</f>
        <v>0</v>
      </c>
      <c r="Q5009" s="6">
        <f>1/(LN(F5009))</f>
        <v>0.11695254470025868</v>
      </c>
      <c r="R5009" s="6">
        <f t="shared" si="471"/>
        <v>67.445947765915676</v>
      </c>
      <c r="S5009" s="6">
        <f>H5009-R5009</f>
        <v>6.5540522340843239</v>
      </c>
      <c r="T5009" s="6">
        <f>R5009+S5009-H5009</f>
        <v>0</v>
      </c>
      <c r="U5009" s="6">
        <f t="shared" si="472"/>
        <v>67.445947765915676</v>
      </c>
      <c r="V5009" s="6">
        <f t="shared" si="473"/>
        <v>74</v>
      </c>
      <c r="W5009" s="6">
        <f>V5009-H5009</f>
        <v>0</v>
      </c>
      <c r="X5009" s="6">
        <v>15.291</v>
      </c>
      <c r="Y5009" s="6">
        <v>1320930</v>
      </c>
      <c r="Z5009" s="6">
        <f>(X5009/1000)*Y5009</f>
        <v>20198.340630000002</v>
      </c>
      <c r="AA5009" s="6">
        <f>(P5009/1000)*Z5009</f>
        <v>0</v>
      </c>
      <c r="AB5009" s="6">
        <f>(W5009/100000)*Z5009</f>
        <v>0</v>
      </c>
    </row>
    <row r="5010" spans="1:28" x14ac:dyDescent="0.35">
      <c r="A5010" s="6" t="s">
        <v>5395</v>
      </c>
      <c r="B5010" s="6" t="s">
        <v>5374</v>
      </c>
      <c r="C5010" s="6" t="s">
        <v>5375</v>
      </c>
      <c r="D5010" s="6">
        <v>2010</v>
      </c>
      <c r="E5010" s="9" t="s">
        <v>5998</v>
      </c>
      <c r="F5010" s="6">
        <v>5180.1832800000002</v>
      </c>
      <c r="G5010" s="9">
        <v>22.9</v>
      </c>
      <c r="H5010" s="9">
        <v>71</v>
      </c>
      <c r="I5010" s="6">
        <f>1/F5010</f>
        <v>1.9304336274372129E-4</v>
      </c>
      <c r="J5010" s="6">
        <f t="shared" si="468"/>
        <v>0.28419438472068886</v>
      </c>
      <c r="K5010" s="6">
        <f>G5010-J5010</f>
        <v>22.61580561527931</v>
      </c>
      <c r="L5010" s="6">
        <f>J5010+K5010-G5010</f>
        <v>0</v>
      </c>
      <c r="M5010" s="6">
        <v>5180.1832800000002</v>
      </c>
      <c r="N5010" s="6">
        <f t="shared" si="469"/>
        <v>1.9304336274372129E-4</v>
      </c>
      <c r="O5010" s="6">
        <f t="shared" si="470"/>
        <v>22.9</v>
      </c>
      <c r="P5010" s="6">
        <f>O5010-G5010</f>
        <v>0</v>
      </c>
      <c r="Q5010" s="6">
        <f>1/(LN(F5010))</f>
        <v>0.11692356719584596</v>
      </c>
      <c r="R5010" s="6">
        <f t="shared" si="471"/>
        <v>67.429236584008393</v>
      </c>
      <c r="S5010" s="6">
        <f>H5010-R5010</f>
        <v>3.5707634159916068</v>
      </c>
      <c r="T5010" s="6">
        <f>R5010+S5010-H5010</f>
        <v>0</v>
      </c>
      <c r="U5010" s="6">
        <f t="shared" si="472"/>
        <v>67.429236584008393</v>
      </c>
      <c r="V5010" s="6">
        <f t="shared" si="473"/>
        <v>71</v>
      </c>
      <c r="W5010" s="6">
        <f>V5010-H5010</f>
        <v>0</v>
      </c>
      <c r="X5010" s="6">
        <v>15.206</v>
      </c>
      <c r="Y5010" s="6">
        <v>1328147</v>
      </c>
      <c r="Z5010" s="6">
        <f>(X5010/1000)*Y5010</f>
        <v>20195.803281999997</v>
      </c>
      <c r="AA5010" s="6">
        <f>(P5010/1000)*Z5010</f>
        <v>0</v>
      </c>
      <c r="AB5010" s="6">
        <f>(W5010/100000)*Z5010</f>
        <v>0</v>
      </c>
    </row>
    <row r="5011" spans="1:28" x14ac:dyDescent="0.35">
      <c r="A5011" s="6" t="s">
        <v>5396</v>
      </c>
      <c r="B5011" s="6" t="s">
        <v>5374</v>
      </c>
      <c r="C5011" s="6" t="s">
        <v>5375</v>
      </c>
      <c r="D5011" s="6">
        <v>2011</v>
      </c>
      <c r="E5011" s="9" t="s">
        <v>5998</v>
      </c>
      <c r="F5011" s="6">
        <v>4765.176614</v>
      </c>
      <c r="G5011" s="9">
        <v>22.2</v>
      </c>
      <c r="H5011" s="9">
        <v>72</v>
      </c>
      <c r="I5011" s="6">
        <f>1/F5011</f>
        <v>2.0985581039368377E-4</v>
      </c>
      <c r="J5011" s="6">
        <f t="shared" si="468"/>
        <v>0.30894531708956302</v>
      </c>
      <c r="K5011" s="6">
        <f>G5011-J5011</f>
        <v>21.891054682910436</v>
      </c>
      <c r="L5011" s="6">
        <f>J5011+K5011-G5011</f>
        <v>0</v>
      </c>
      <c r="M5011" s="6">
        <v>4765.176614</v>
      </c>
      <c r="N5011" s="6">
        <f t="shared" si="469"/>
        <v>2.0985581039368377E-4</v>
      </c>
      <c r="O5011" s="6">
        <f t="shared" si="470"/>
        <v>22.2</v>
      </c>
      <c r="P5011" s="6">
        <f>O5011-G5011</f>
        <v>0</v>
      </c>
      <c r="Q5011" s="6">
        <f>1/(LN(F5011))</f>
        <v>0.11807644199550842</v>
      </c>
      <c r="R5011" s="6">
        <f t="shared" si="471"/>
        <v>68.09409371659973</v>
      </c>
      <c r="S5011" s="6">
        <f>H5011-R5011</f>
        <v>3.9059062834002702</v>
      </c>
      <c r="T5011" s="6">
        <f>R5011+S5011-H5011</f>
        <v>0</v>
      </c>
      <c r="U5011" s="6">
        <f t="shared" si="472"/>
        <v>68.09409371659973</v>
      </c>
      <c r="V5011" s="6">
        <f t="shared" si="473"/>
        <v>72</v>
      </c>
      <c r="W5011" s="6">
        <f>V5011-H5011</f>
        <v>0</v>
      </c>
      <c r="X5011" s="6">
        <v>15.058999999999999</v>
      </c>
      <c r="Y5011" s="6">
        <v>1336178</v>
      </c>
      <c r="Z5011" s="6">
        <f>(X5011/1000)*Y5011</f>
        <v>20121.504502</v>
      </c>
      <c r="AA5011" s="6">
        <f>(P5011/1000)*Z5011</f>
        <v>0</v>
      </c>
      <c r="AB5011" s="6">
        <f>(W5011/100000)*Z5011</f>
        <v>0</v>
      </c>
    </row>
    <row r="5012" spans="1:28" x14ac:dyDescent="0.35">
      <c r="A5012" s="6" t="s">
        <v>5397</v>
      </c>
      <c r="B5012" s="6" t="s">
        <v>5374</v>
      </c>
      <c r="C5012" s="6" t="s">
        <v>5375</v>
      </c>
      <c r="D5012" s="6">
        <v>2012</v>
      </c>
      <c r="E5012" s="9" t="s">
        <v>5998</v>
      </c>
      <c r="F5012" s="6">
        <v>4927.2905430000001</v>
      </c>
      <c r="G5012" s="9">
        <v>21.5</v>
      </c>
      <c r="H5012" s="9">
        <v>71</v>
      </c>
      <c r="I5012" s="6">
        <f>1/F5012</f>
        <v>2.0295129570158167E-4</v>
      </c>
      <c r="J5012" s="6">
        <f t="shared" si="468"/>
        <v>0.29878063555465884</v>
      </c>
      <c r="K5012" s="6">
        <f>G5012-J5012</f>
        <v>21.20121936444534</v>
      </c>
      <c r="L5012" s="6">
        <f>J5012+K5012-G5012</f>
        <v>0</v>
      </c>
      <c r="M5012" s="6">
        <v>4927.2905430000001</v>
      </c>
      <c r="N5012" s="6">
        <f t="shared" si="469"/>
        <v>2.0295129570158167E-4</v>
      </c>
      <c r="O5012" s="6">
        <f t="shared" si="470"/>
        <v>21.5</v>
      </c>
      <c r="P5012" s="6">
        <f>O5012-G5012</f>
        <v>0</v>
      </c>
      <c r="Q5012" s="6">
        <f>1/(LN(F5012))</f>
        <v>0.11761185094993688</v>
      </c>
      <c r="R5012" s="6">
        <f t="shared" si="471"/>
        <v>67.826166383573863</v>
      </c>
      <c r="S5012" s="6">
        <f>H5012-R5012</f>
        <v>3.1738336164261369</v>
      </c>
      <c r="T5012" s="6">
        <f>R5012+S5012-H5012</f>
        <v>0</v>
      </c>
      <c r="U5012" s="6">
        <f t="shared" si="472"/>
        <v>67.826166383573863</v>
      </c>
      <c r="V5012" s="6">
        <f t="shared" si="473"/>
        <v>71</v>
      </c>
      <c r="W5012" s="6">
        <f>V5012-H5012</f>
        <v>0</v>
      </c>
      <c r="X5012" s="6">
        <v>14.858000000000001</v>
      </c>
      <c r="Y5012" s="6">
        <v>1344817</v>
      </c>
      <c r="Z5012" s="6">
        <f>(X5012/1000)*Y5012</f>
        <v>19981.290986</v>
      </c>
      <c r="AA5012" s="6">
        <f>(P5012/1000)*Z5012</f>
        <v>0</v>
      </c>
      <c r="AB5012" s="6">
        <f>(W5012/100000)*Z5012</f>
        <v>0</v>
      </c>
    </row>
    <row r="5013" spans="1:28" x14ac:dyDescent="0.35">
      <c r="A5013" s="6" t="s">
        <v>5398</v>
      </c>
      <c r="B5013" s="6" t="s">
        <v>5374</v>
      </c>
      <c r="C5013" s="6" t="s">
        <v>5375</v>
      </c>
      <c r="D5013" s="6">
        <v>2013</v>
      </c>
      <c r="E5013" s="9" t="s">
        <v>5998</v>
      </c>
      <c r="F5013" s="6">
        <v>5224.1728899999998</v>
      </c>
      <c r="G5013" s="9">
        <v>20.8</v>
      </c>
      <c r="H5013" s="9">
        <v>70</v>
      </c>
      <c r="I5013" s="6">
        <f>1/F5013</f>
        <v>1.9141786098124329E-4</v>
      </c>
      <c r="J5013" s="6">
        <f t="shared" si="468"/>
        <v>0.28180135516150578</v>
      </c>
      <c r="K5013" s="6">
        <f>G5013-J5013</f>
        <v>20.518198644838495</v>
      </c>
      <c r="L5013" s="6">
        <f>J5013+K5013-G5013</f>
        <v>0</v>
      </c>
      <c r="M5013" s="6">
        <v>5224.1728899999998</v>
      </c>
      <c r="N5013" s="6">
        <f t="shared" si="469"/>
        <v>1.9141786098124329E-4</v>
      </c>
      <c r="O5013" s="6">
        <f t="shared" si="470"/>
        <v>20.8</v>
      </c>
      <c r="P5013" s="6">
        <f>O5013-G5013</f>
        <v>0</v>
      </c>
      <c r="Q5013" s="6">
        <f>1/(LN(F5013))</f>
        <v>0.11680807771798468</v>
      </c>
      <c r="R5013" s="6">
        <f t="shared" si="471"/>
        <v>67.36263437957318</v>
      </c>
      <c r="S5013" s="6">
        <f>H5013-R5013</f>
        <v>2.6373656204268201</v>
      </c>
      <c r="T5013" s="6">
        <f>R5013+S5013-H5013</f>
        <v>0</v>
      </c>
      <c r="U5013" s="6">
        <f t="shared" si="472"/>
        <v>67.36263437957318</v>
      </c>
      <c r="V5013" s="6">
        <f t="shared" si="473"/>
        <v>70</v>
      </c>
      <c r="W5013" s="6">
        <f>V5013-H5013</f>
        <v>0</v>
      </c>
      <c r="X5013" s="6">
        <v>14.611000000000001</v>
      </c>
      <c r="Y5013" s="6">
        <v>1353700</v>
      </c>
      <c r="Z5013" s="6">
        <f>(X5013/1000)*Y5013</f>
        <v>19778.9107</v>
      </c>
      <c r="AA5013" s="6">
        <f>(P5013/1000)*Z5013</f>
        <v>0</v>
      </c>
      <c r="AB5013" s="6">
        <f>(W5013/100000)*Z5013</f>
        <v>0</v>
      </c>
    </row>
    <row r="5014" spans="1:28" x14ac:dyDescent="0.35">
      <c r="A5014" s="6" t="s">
        <v>5399</v>
      </c>
      <c r="B5014" s="6" t="s">
        <v>5374</v>
      </c>
      <c r="C5014" s="6" t="s">
        <v>5375</v>
      </c>
      <c r="D5014" s="6">
        <v>2014</v>
      </c>
      <c r="E5014" s="9" t="s">
        <v>5998</v>
      </c>
      <c r="F5014" s="6">
        <v>5190.4780799999999</v>
      </c>
      <c r="G5014" s="9">
        <v>20.3</v>
      </c>
      <c r="H5014" s="9">
        <v>69</v>
      </c>
      <c r="I5014" s="6">
        <f>1/F5014</f>
        <v>1.9266048032323067E-4</v>
      </c>
      <c r="J5014" s="6">
        <f t="shared" si="468"/>
        <v>0.28363071326177342</v>
      </c>
      <c r="K5014" s="6">
        <f>G5014-J5014</f>
        <v>20.016369286738229</v>
      </c>
      <c r="L5014" s="6">
        <f>J5014+K5014-G5014</f>
        <v>0</v>
      </c>
      <c r="M5014" s="6">
        <v>5190.4780799999999</v>
      </c>
      <c r="N5014" s="6">
        <f t="shared" si="469"/>
        <v>1.9266048032323067E-4</v>
      </c>
      <c r="O5014" s="6">
        <f t="shared" si="470"/>
        <v>20.3</v>
      </c>
      <c r="P5014" s="6">
        <f>O5014-G5014</f>
        <v>0</v>
      </c>
      <c r="Q5014" s="6">
        <f>1/(LN(F5014))</f>
        <v>0.11689643125346522</v>
      </c>
      <c r="R5014" s="6">
        <f t="shared" si="471"/>
        <v>67.413587421717125</v>
      </c>
      <c r="S5014" s="6">
        <f>H5014-R5014</f>
        <v>1.5864125782828751</v>
      </c>
      <c r="T5014" s="6">
        <f>R5014+S5014-H5014</f>
        <v>0</v>
      </c>
      <c r="U5014" s="6">
        <f t="shared" si="472"/>
        <v>67.413587421717125</v>
      </c>
      <c r="V5014" s="6">
        <f t="shared" si="473"/>
        <v>69</v>
      </c>
      <c r="W5014" s="6">
        <f>V5014-H5014</f>
        <v>0</v>
      </c>
      <c r="X5014" s="6">
        <v>14.324999999999999</v>
      </c>
      <c r="Y5014" s="6">
        <v>1362342</v>
      </c>
      <c r="Z5014" s="6">
        <f>(X5014/1000)*Y5014</f>
        <v>19515.549149999999</v>
      </c>
      <c r="AA5014" s="6">
        <f>(P5014/1000)*Z5014</f>
        <v>0</v>
      </c>
      <c r="AB5014" s="6">
        <f>(W5014/100000)*Z5014</f>
        <v>0</v>
      </c>
    </row>
    <row r="5015" spans="1:28" x14ac:dyDescent="0.35">
      <c r="A5015" s="6" t="s">
        <v>5400</v>
      </c>
      <c r="B5015" s="6" t="s">
        <v>5374</v>
      </c>
      <c r="C5015" s="6" t="s">
        <v>5375</v>
      </c>
      <c r="D5015" s="6">
        <v>2015</v>
      </c>
      <c r="E5015" s="9" t="s">
        <v>5998</v>
      </c>
      <c r="F5015" s="6">
        <v>5213.3539950000004</v>
      </c>
      <c r="G5015" s="9">
        <v>19.7</v>
      </c>
      <c r="H5015" s="9">
        <v>68</v>
      </c>
      <c r="I5015" s="6">
        <f>1/F5015</f>
        <v>1.9181509656913292E-4</v>
      </c>
      <c r="J5015" s="6">
        <f t="shared" si="468"/>
        <v>0.28238615705204956</v>
      </c>
      <c r="K5015" s="6">
        <f>G5015-J5015</f>
        <v>19.417613842947951</v>
      </c>
      <c r="L5015" s="6">
        <f>J5015+K5015-G5015</f>
        <v>0</v>
      </c>
      <c r="M5015" s="6">
        <v>5213.3539950000004</v>
      </c>
      <c r="N5015" s="6">
        <f t="shared" si="469"/>
        <v>1.9181509656913292E-4</v>
      </c>
      <c r="O5015" s="6">
        <f t="shared" si="470"/>
        <v>19.7</v>
      </c>
      <c r="P5015" s="6">
        <f>O5015-G5015</f>
        <v>0</v>
      </c>
      <c r="Q5015" s="6">
        <f>1/(LN(F5015))</f>
        <v>0.11683636989598821</v>
      </c>
      <c r="R5015" s="6">
        <f t="shared" si="471"/>
        <v>67.378950337166927</v>
      </c>
      <c r="S5015" s="6">
        <f>H5015-R5015</f>
        <v>0.62104966283307306</v>
      </c>
      <c r="T5015" s="6">
        <f>R5015+S5015-H5015</f>
        <v>0</v>
      </c>
      <c r="U5015" s="6">
        <f t="shared" si="472"/>
        <v>67.378950337166927</v>
      </c>
      <c r="V5015" s="6">
        <f t="shared" si="473"/>
        <v>68</v>
      </c>
      <c r="W5015" s="6">
        <f>V5015-H5015</f>
        <v>0</v>
      </c>
      <c r="X5015" s="6">
        <v>14.007</v>
      </c>
      <c r="Y5015" s="6">
        <v>1370328</v>
      </c>
      <c r="Z5015" s="6">
        <f>(X5015/1000)*Y5015</f>
        <v>19194.184295999999</v>
      </c>
      <c r="AA5015" s="6">
        <f>(P5015/1000)*Z5015</f>
        <v>0</v>
      </c>
      <c r="AB5015" s="6">
        <f>(W5015/100000)*Z5015</f>
        <v>0</v>
      </c>
    </row>
    <row r="5016" spans="1:28" x14ac:dyDescent="0.35">
      <c r="A5016" s="6" t="s">
        <v>5401</v>
      </c>
      <c r="B5016" s="6" t="s">
        <v>5374</v>
      </c>
      <c r="C5016" s="6" t="s">
        <v>5375</v>
      </c>
      <c r="D5016" s="6">
        <v>2016</v>
      </c>
      <c r="E5016" s="9" t="s">
        <v>5998</v>
      </c>
      <c r="F5016" s="6">
        <v>3789.7192409999998</v>
      </c>
      <c r="G5016" s="9">
        <v>19.100000000000001</v>
      </c>
      <c r="H5016" s="9">
        <v>68</v>
      </c>
      <c r="I5016" s="6">
        <f>1/F5016</f>
        <v>2.6387179007385475E-4</v>
      </c>
      <c r="J5016" s="6">
        <f t="shared" si="468"/>
        <v>0.38846650803913746</v>
      </c>
      <c r="K5016" s="6">
        <f>G5016-J5016</f>
        <v>18.711533491960864</v>
      </c>
      <c r="L5016" s="6">
        <f>J5016+K5016-G5016</f>
        <v>0</v>
      </c>
      <c r="M5016" s="6">
        <v>3789.7192409999998</v>
      </c>
      <c r="N5016" s="6">
        <f t="shared" si="469"/>
        <v>2.6387179007385475E-4</v>
      </c>
      <c r="O5016" s="6">
        <f t="shared" si="470"/>
        <v>19.100000000000001</v>
      </c>
      <c r="P5016" s="6">
        <f>O5016-G5016</f>
        <v>0</v>
      </c>
      <c r="Q5016" s="6">
        <f>1/(LN(F5016))</f>
        <v>0.1213585278983334</v>
      </c>
      <c r="R5016" s="6">
        <f t="shared" si="471"/>
        <v>69.986856246329381</v>
      </c>
      <c r="S5016" s="6">
        <f>H5016-R5016</f>
        <v>-1.9868562463293813</v>
      </c>
      <c r="T5016" s="6">
        <f>R5016+S5016-H5016</f>
        <v>0</v>
      </c>
      <c r="U5016" s="6">
        <f t="shared" si="472"/>
        <v>69.986856246329381</v>
      </c>
      <c r="V5016" s="6">
        <f t="shared" si="473"/>
        <v>68</v>
      </c>
      <c r="W5016" s="6">
        <f>V5016-H5016</f>
        <v>0</v>
      </c>
      <c r="X5016" s="6">
        <v>13.662000000000001</v>
      </c>
      <c r="Y5016" s="6">
        <v>1377564</v>
      </c>
      <c r="Z5016" s="6">
        <f>(X5016/1000)*Y5016</f>
        <v>18820.279368</v>
      </c>
      <c r="AA5016" s="6">
        <f>(P5016/1000)*Z5016</f>
        <v>0</v>
      </c>
      <c r="AB5016" s="6">
        <f>(W5016/100000)*Z5016</f>
        <v>0</v>
      </c>
    </row>
    <row r="5017" spans="1:28" x14ac:dyDescent="0.35">
      <c r="A5017" s="6" t="s">
        <v>5402</v>
      </c>
      <c r="B5017" s="6" t="s">
        <v>5374</v>
      </c>
      <c r="C5017" s="6" t="s">
        <v>5375</v>
      </c>
      <c r="D5017" s="6">
        <v>2017</v>
      </c>
      <c r="E5017" s="9" t="s">
        <v>5998</v>
      </c>
      <c r="F5017" s="6">
        <v>3304.5969413013258</v>
      </c>
      <c r="G5017" s="9">
        <v>18.600000000000001</v>
      </c>
      <c r="H5017" s="9">
        <v>67</v>
      </c>
      <c r="I5017" s="6">
        <f>1/F5017</f>
        <v>3.0260876523301731E-4</v>
      </c>
      <c r="J5017" s="6">
        <f t="shared" si="468"/>
        <v>0.44549426939197823</v>
      </c>
      <c r="K5017" s="6">
        <f>G5017-J5017</f>
        <v>18.154505730608022</v>
      </c>
      <c r="L5017" s="6">
        <f>J5017+K5017-G5017</f>
        <v>0</v>
      </c>
      <c r="M5017" s="6">
        <v>3304.5969413013258</v>
      </c>
      <c r="N5017" s="6">
        <f t="shared" si="469"/>
        <v>3.0260876523301731E-4</v>
      </c>
      <c r="O5017" s="6">
        <f t="shared" si="470"/>
        <v>18.600000000000001</v>
      </c>
      <c r="P5017" s="6">
        <f>O5017-G5017</f>
        <v>0</v>
      </c>
      <c r="Q5017" s="6">
        <f>1/(LN(F5017))</f>
        <v>0.12341001939247308</v>
      </c>
      <c r="R5017" s="6">
        <f t="shared" si="471"/>
        <v>71.169941133542267</v>
      </c>
      <c r="S5017" s="6">
        <f>H5017-R5017</f>
        <v>-4.1699411335422667</v>
      </c>
      <c r="T5017" s="6">
        <f>R5017+S5017-H5017</f>
        <v>0</v>
      </c>
      <c r="U5017" s="6">
        <f t="shared" si="472"/>
        <v>71.169941133542267</v>
      </c>
      <c r="V5017" s="6">
        <f t="shared" si="473"/>
        <v>67</v>
      </c>
      <c r="W5017" s="6">
        <f>V5017-H5017</f>
        <v>0</v>
      </c>
      <c r="X5017" s="6">
        <v>13.302</v>
      </c>
      <c r="Y5017" s="10">
        <v>1400000</v>
      </c>
      <c r="Z5017" s="6">
        <f>(X5017/1000)*Y5017</f>
        <v>18622.8</v>
      </c>
      <c r="AA5017" s="6">
        <f>(P5017/1000)*Z5017</f>
        <v>0</v>
      </c>
      <c r="AB5017" s="6">
        <f>(W5017/100000)*Z5017</f>
        <v>0</v>
      </c>
    </row>
    <row r="5018" spans="1:28" x14ac:dyDescent="0.35">
      <c r="A5018" s="6" t="s">
        <v>5403</v>
      </c>
      <c r="B5018" s="6" t="s">
        <v>5374</v>
      </c>
      <c r="C5018" s="6" t="s">
        <v>5375</v>
      </c>
      <c r="D5018" s="6">
        <v>2018</v>
      </c>
      <c r="E5018" s="9" t="s">
        <v>5998</v>
      </c>
      <c r="F5018" s="6">
        <v>0</v>
      </c>
      <c r="G5018" s="9">
        <v>18.100000000000001</v>
      </c>
      <c r="I5018" s="6" t="e">
        <f>1/F5018</f>
        <v>#DIV/0!</v>
      </c>
      <c r="J5018" s="6" t="e">
        <f t="shared" si="468"/>
        <v>#DIV/0!</v>
      </c>
      <c r="K5018" s="6" t="e">
        <f>G5018-J5018</f>
        <v>#DIV/0!</v>
      </c>
      <c r="L5018" s="6" t="e">
        <f>J5018+K5018-G5018</f>
        <v>#DIV/0!</v>
      </c>
      <c r="M5018" s="6">
        <v>0</v>
      </c>
      <c r="N5018" s="6" t="e">
        <f t="shared" si="469"/>
        <v>#DIV/0!</v>
      </c>
      <c r="O5018" s="6" t="e">
        <f t="shared" si="470"/>
        <v>#DIV/0!</v>
      </c>
      <c r="P5018" s="6" t="e">
        <f>O5018-G5018</f>
        <v>#DIV/0!</v>
      </c>
      <c r="Q5018" s="6" t="e">
        <f>1/(LN(F5018))</f>
        <v>#NUM!</v>
      </c>
      <c r="R5018" s="6" t="e">
        <f t="shared" si="471"/>
        <v>#NUM!</v>
      </c>
      <c r="S5018" s="6" t="e">
        <f>H5018-R5018</f>
        <v>#NUM!</v>
      </c>
      <c r="T5018" s="6" t="e">
        <f>R5018+S5018-H5018</f>
        <v>#NUM!</v>
      </c>
      <c r="U5018" s="6" t="e">
        <f t="shared" si="472"/>
        <v>#NUM!</v>
      </c>
      <c r="V5018" s="6" t="e">
        <f t="shared" si="473"/>
        <v>#NUM!</v>
      </c>
      <c r="W5018" s="6" t="e">
        <f>V5018-H5018</f>
        <v>#NUM!</v>
      </c>
      <c r="X5018" s="6">
        <v>12.936999999999999</v>
      </c>
      <c r="Y5018" s="10">
        <v>1400000</v>
      </c>
      <c r="Z5018" s="6">
        <f>(X5018/1000)*Y5018</f>
        <v>18111.8</v>
      </c>
      <c r="AA5018" s="6" t="e">
        <f>(P5018/1000)*Z5018</f>
        <v>#DIV/0!</v>
      </c>
      <c r="AB5018" s="6" t="e">
        <f>(W5018/100000)*Z5018</f>
        <v>#NUM!</v>
      </c>
    </row>
    <row r="5019" spans="1:28" x14ac:dyDescent="0.35">
      <c r="A5019" s="6" t="s">
        <v>5404</v>
      </c>
      <c r="B5019" s="6" t="s">
        <v>5405</v>
      </c>
      <c r="C5019" s="6" t="s">
        <v>5406</v>
      </c>
      <c r="D5019" s="6">
        <v>1990</v>
      </c>
      <c r="E5019" s="9" t="s">
        <v>6000</v>
      </c>
      <c r="F5019" s="6">
        <v>617.84056729999998</v>
      </c>
      <c r="G5019" s="9">
        <v>55.3</v>
      </c>
      <c r="I5019" s="6">
        <f>1/F5019</f>
        <v>1.618540531208657E-3</v>
      </c>
      <c r="J5019" s="6">
        <f t="shared" si="468"/>
        <v>2.3827813806942295</v>
      </c>
      <c r="K5019" s="6">
        <f>G5019-J5019</f>
        <v>52.917218619305771</v>
      </c>
      <c r="L5019" s="6">
        <f>J5019+K5019-G5019</f>
        <v>0</v>
      </c>
      <c r="M5019" s="6">
        <v>617.84056729999998</v>
      </c>
      <c r="N5019" s="6">
        <f t="shared" si="469"/>
        <v>1.618540531208657E-3</v>
      </c>
      <c r="O5019" s="6">
        <f t="shared" si="470"/>
        <v>55.3</v>
      </c>
      <c r="P5019" s="6">
        <f>O5019-G5019</f>
        <v>0</v>
      </c>
      <c r="Q5019" s="6">
        <f>1/(LN(F5019))</f>
        <v>0.1556122222746304</v>
      </c>
      <c r="R5019" s="6">
        <f t="shared" si="471"/>
        <v>89.740790524667986</v>
      </c>
      <c r="S5019" s="6">
        <f>H5019-R5019</f>
        <v>-89.740790524667986</v>
      </c>
      <c r="T5019" s="6">
        <f>R5019+S5019-H5019</f>
        <v>0</v>
      </c>
      <c r="U5019" s="6">
        <f t="shared" si="472"/>
        <v>89.740790524667986</v>
      </c>
      <c r="V5019" s="6">
        <f t="shared" si="473"/>
        <v>0</v>
      </c>
      <c r="W5019" s="6">
        <f>V5019-H5019</f>
        <v>0</v>
      </c>
      <c r="X5019" s="6">
        <v>25.975000000000001</v>
      </c>
      <c r="Y5019" s="6">
        <v>8242496</v>
      </c>
      <c r="Z5019" s="6">
        <f>(X5019/1000)*Y5019</f>
        <v>214098.83360000001</v>
      </c>
      <c r="AA5019" s="6">
        <f>(P5019/1000)*Z5019</f>
        <v>0</v>
      </c>
      <c r="AB5019" s="6">
        <f>(W5019/100000)*Z5019</f>
        <v>0</v>
      </c>
    </row>
    <row r="5020" spans="1:28" x14ac:dyDescent="0.35">
      <c r="A5020" s="6" t="s">
        <v>5407</v>
      </c>
      <c r="B5020" s="6" t="s">
        <v>5405</v>
      </c>
      <c r="C5020" s="6" t="s">
        <v>5406</v>
      </c>
      <c r="D5020" s="6">
        <v>1991</v>
      </c>
      <c r="E5020" s="9" t="s">
        <v>6000</v>
      </c>
      <c r="F5020" s="6">
        <v>595.51473840000006</v>
      </c>
      <c r="G5020" s="9">
        <v>52.9</v>
      </c>
      <c r="I5020" s="6">
        <f>1/F5020</f>
        <v>1.6792195650551843E-3</v>
      </c>
      <c r="J5020" s="6">
        <f t="shared" si="468"/>
        <v>2.4721117800633765</v>
      </c>
      <c r="K5020" s="6">
        <f>G5020-J5020</f>
        <v>50.427888219936619</v>
      </c>
      <c r="L5020" s="6">
        <f>J5020+K5020-G5020</f>
        <v>0</v>
      </c>
      <c r="M5020" s="6">
        <v>595.51473840000006</v>
      </c>
      <c r="N5020" s="6">
        <f t="shared" si="469"/>
        <v>1.6792195650551843E-3</v>
      </c>
      <c r="O5020" s="6">
        <f t="shared" si="470"/>
        <v>52.9</v>
      </c>
      <c r="P5020" s="6">
        <f>O5020-G5020</f>
        <v>0</v>
      </c>
      <c r="Q5020" s="6">
        <f>1/(LN(F5020))</f>
        <v>0.15650857813900715</v>
      </c>
      <c r="R5020" s="6">
        <f t="shared" si="471"/>
        <v>90.257714469874742</v>
      </c>
      <c r="S5020" s="6">
        <f>H5020-R5020</f>
        <v>-90.257714469874742</v>
      </c>
      <c r="T5020" s="6">
        <f>R5020+S5020-H5020</f>
        <v>0</v>
      </c>
      <c r="U5020" s="6">
        <f t="shared" si="472"/>
        <v>90.257714469874742</v>
      </c>
      <c r="V5020" s="6">
        <f t="shared" si="473"/>
        <v>0</v>
      </c>
      <c r="W5020" s="6">
        <f>V5020-H5020</f>
        <v>0</v>
      </c>
      <c r="X5020" s="6">
        <v>24.751000000000001</v>
      </c>
      <c r="Y5020" s="6">
        <v>8427857</v>
      </c>
      <c r="Z5020" s="6">
        <f>(X5020/1000)*Y5020</f>
        <v>208597.88860700003</v>
      </c>
      <c r="AA5020" s="6">
        <f>(P5020/1000)*Z5020</f>
        <v>0</v>
      </c>
      <c r="AB5020" s="6">
        <f>(W5020/100000)*Z5020</f>
        <v>0</v>
      </c>
    </row>
    <row r="5021" spans="1:28" x14ac:dyDescent="0.35">
      <c r="A5021" s="6" t="s">
        <v>5408</v>
      </c>
      <c r="B5021" s="6" t="s">
        <v>5405</v>
      </c>
      <c r="C5021" s="6" t="s">
        <v>5406</v>
      </c>
      <c r="D5021" s="6">
        <v>1992</v>
      </c>
      <c r="E5021" s="9" t="s">
        <v>6000</v>
      </c>
      <c r="F5021" s="6">
        <v>640.05965319999996</v>
      </c>
      <c r="G5021" s="9">
        <v>50.5</v>
      </c>
      <c r="I5021" s="6">
        <f>1/F5021</f>
        <v>1.5623543758780389E-3</v>
      </c>
      <c r="J5021" s="6">
        <f t="shared" si="468"/>
        <v>2.3000653027257556</v>
      </c>
      <c r="K5021" s="6">
        <f>G5021-J5021</f>
        <v>48.199934697274244</v>
      </c>
      <c r="L5021" s="6">
        <f>J5021+K5021-G5021</f>
        <v>0</v>
      </c>
      <c r="M5021" s="6">
        <v>640.05965319999996</v>
      </c>
      <c r="N5021" s="6">
        <f t="shared" si="469"/>
        <v>1.5623543758780389E-3</v>
      </c>
      <c r="O5021" s="6">
        <f t="shared" si="470"/>
        <v>50.5</v>
      </c>
      <c r="P5021" s="6">
        <f>O5021-G5021</f>
        <v>0</v>
      </c>
      <c r="Q5021" s="6">
        <f>1/(LN(F5021))</f>
        <v>0.15476135583487877</v>
      </c>
      <c r="R5021" s="6">
        <f t="shared" si="471"/>
        <v>89.250100103195422</v>
      </c>
      <c r="S5021" s="6">
        <f>H5021-R5021</f>
        <v>-89.250100103195422</v>
      </c>
      <c r="T5021" s="6">
        <f>R5021+S5021-H5021</f>
        <v>0</v>
      </c>
      <c r="U5021" s="6">
        <f t="shared" si="472"/>
        <v>89.250100103195422</v>
      </c>
      <c r="V5021" s="6">
        <f t="shared" si="473"/>
        <v>0</v>
      </c>
      <c r="W5021" s="6">
        <f>V5021-H5021</f>
        <v>0</v>
      </c>
      <c r="X5021" s="6">
        <v>23.556999999999999</v>
      </c>
      <c r="Y5021" s="6">
        <v>8613861</v>
      </c>
      <c r="Z5021" s="6">
        <f>(X5021/1000)*Y5021</f>
        <v>202916.723577</v>
      </c>
      <c r="AA5021" s="6">
        <f>(P5021/1000)*Z5021</f>
        <v>0</v>
      </c>
      <c r="AB5021" s="6">
        <f>(W5021/100000)*Z5021</f>
        <v>0</v>
      </c>
    </row>
    <row r="5022" spans="1:28" x14ac:dyDescent="0.35">
      <c r="A5022" s="6" t="s">
        <v>5409</v>
      </c>
      <c r="B5022" s="6" t="s">
        <v>5405</v>
      </c>
      <c r="C5022" s="6" t="s">
        <v>5406</v>
      </c>
      <c r="D5022" s="6">
        <v>1993</v>
      </c>
      <c r="E5022" s="9" t="s">
        <v>6000</v>
      </c>
      <c r="F5022" s="6">
        <v>662.49267759999998</v>
      </c>
      <c r="G5022" s="9">
        <v>48.1</v>
      </c>
      <c r="I5022" s="6">
        <f>1/F5022</f>
        <v>1.5094506457379749E-3</v>
      </c>
      <c r="J5022" s="6">
        <f t="shared" si="468"/>
        <v>2.2221815421918865</v>
      </c>
      <c r="K5022" s="6">
        <f>G5022-J5022</f>
        <v>45.877818457808118</v>
      </c>
      <c r="L5022" s="6">
        <f>J5022+K5022-G5022</f>
        <v>0</v>
      </c>
      <c r="M5022" s="6">
        <v>662.49267759999998</v>
      </c>
      <c r="N5022" s="6">
        <f t="shared" si="469"/>
        <v>1.5094506457379749E-3</v>
      </c>
      <c r="O5022" s="6">
        <f t="shared" si="470"/>
        <v>48.1</v>
      </c>
      <c r="P5022" s="6">
        <f>O5022-G5022</f>
        <v>0</v>
      </c>
      <c r="Q5022" s="6">
        <f>1/(LN(F5022))</f>
        <v>0.15394066144943538</v>
      </c>
      <c r="R5022" s="6">
        <f t="shared" si="471"/>
        <v>88.776809754582146</v>
      </c>
      <c r="S5022" s="6">
        <f>H5022-R5022</f>
        <v>-88.776809754582146</v>
      </c>
      <c r="T5022" s="6">
        <f>R5022+S5022-H5022</f>
        <v>0</v>
      </c>
      <c r="U5022" s="6">
        <f t="shared" si="472"/>
        <v>88.776809754582146</v>
      </c>
      <c r="V5022" s="6">
        <f t="shared" si="473"/>
        <v>0</v>
      </c>
      <c r="W5022" s="6">
        <f>V5022-H5022</f>
        <v>0</v>
      </c>
      <c r="X5022" s="6">
        <v>22.431999999999999</v>
      </c>
      <c r="Y5022" s="6">
        <v>8795932</v>
      </c>
      <c r="Z5022" s="6">
        <f>(X5022/1000)*Y5022</f>
        <v>197310.34662399997</v>
      </c>
      <c r="AA5022" s="6">
        <f>(P5022/1000)*Z5022</f>
        <v>0</v>
      </c>
      <c r="AB5022" s="6">
        <f>(W5022/100000)*Z5022</f>
        <v>0</v>
      </c>
    </row>
    <row r="5023" spans="1:28" x14ac:dyDescent="0.35">
      <c r="A5023" s="6" t="s">
        <v>5410</v>
      </c>
      <c r="B5023" s="6" t="s">
        <v>5405</v>
      </c>
      <c r="C5023" s="6" t="s">
        <v>5406</v>
      </c>
      <c r="D5023" s="6">
        <v>1994</v>
      </c>
      <c r="E5023" s="9" t="s">
        <v>6000</v>
      </c>
      <c r="F5023" s="6">
        <v>692.17654460000006</v>
      </c>
      <c r="G5023" s="9">
        <v>45.5</v>
      </c>
      <c r="I5023" s="6">
        <f>1/F5023</f>
        <v>1.4447181254572663E-3</v>
      </c>
      <c r="J5023" s="6">
        <f t="shared" si="468"/>
        <v>2.1268836852175532</v>
      </c>
      <c r="K5023" s="6">
        <f>G5023-J5023</f>
        <v>43.37311631478245</v>
      </c>
      <c r="L5023" s="6">
        <f>J5023+K5023-G5023</f>
        <v>0</v>
      </c>
      <c r="M5023" s="6">
        <v>692.17654460000006</v>
      </c>
      <c r="N5023" s="6">
        <f t="shared" si="469"/>
        <v>1.4447181254572663E-3</v>
      </c>
      <c r="O5023" s="6">
        <f t="shared" si="470"/>
        <v>45.5</v>
      </c>
      <c r="P5023" s="6">
        <f>O5023-G5023</f>
        <v>0</v>
      </c>
      <c r="Q5023" s="6">
        <f>1/(LN(F5023))</f>
        <v>0.15290891522715142</v>
      </c>
      <c r="R5023" s="6">
        <f t="shared" si="471"/>
        <v>88.181806866922088</v>
      </c>
      <c r="S5023" s="6">
        <f>H5023-R5023</f>
        <v>-88.181806866922088</v>
      </c>
      <c r="T5023" s="6">
        <f>R5023+S5023-H5023</f>
        <v>0</v>
      </c>
      <c r="U5023" s="6">
        <f t="shared" si="472"/>
        <v>88.181806866922088</v>
      </c>
      <c r="V5023" s="6">
        <f t="shared" si="473"/>
        <v>0</v>
      </c>
      <c r="W5023" s="6">
        <f>V5023-H5023</f>
        <v>0</v>
      </c>
      <c r="X5023" s="6">
        <v>21.401</v>
      </c>
      <c r="Y5023" s="6">
        <v>8967916</v>
      </c>
      <c r="Z5023" s="6">
        <f>(X5023/1000)*Y5023</f>
        <v>191922.37031599999</v>
      </c>
      <c r="AA5023" s="6">
        <f>(P5023/1000)*Z5023</f>
        <v>0</v>
      </c>
      <c r="AB5023" s="6">
        <f>(W5023/100000)*Z5023</f>
        <v>0</v>
      </c>
    </row>
    <row r="5024" spans="1:28" x14ac:dyDescent="0.35">
      <c r="A5024" s="6" t="s">
        <v>5411</v>
      </c>
      <c r="B5024" s="6" t="s">
        <v>5405</v>
      </c>
      <c r="C5024" s="6" t="s">
        <v>5406</v>
      </c>
      <c r="D5024" s="6">
        <v>1995</v>
      </c>
      <c r="E5024" s="9" t="s">
        <v>6000</v>
      </c>
      <c r="F5024" s="6">
        <v>667.07699279999997</v>
      </c>
      <c r="G5024" s="9">
        <v>42.8</v>
      </c>
      <c r="I5024" s="6">
        <f>1/F5024</f>
        <v>1.4990773340909024E-3</v>
      </c>
      <c r="J5024" s="6">
        <f t="shared" si="468"/>
        <v>2.2069101706246106</v>
      </c>
      <c r="K5024" s="6">
        <f>G5024-J5024</f>
        <v>40.593089829375387</v>
      </c>
      <c r="L5024" s="6">
        <f>J5024+K5024-G5024</f>
        <v>0</v>
      </c>
      <c r="M5024" s="6">
        <v>667.07699279999997</v>
      </c>
      <c r="N5024" s="6">
        <f t="shared" si="469"/>
        <v>1.4990773340909024E-3</v>
      </c>
      <c r="O5024" s="6">
        <f t="shared" si="470"/>
        <v>42.8</v>
      </c>
      <c r="P5024" s="6">
        <f>O5024-G5024</f>
        <v>0</v>
      </c>
      <c r="Q5024" s="6">
        <f>1/(LN(F5024))</f>
        <v>0.1537774160334649</v>
      </c>
      <c r="R5024" s="6">
        <f t="shared" si="471"/>
        <v>88.68266693941905</v>
      </c>
      <c r="S5024" s="6">
        <f>H5024-R5024</f>
        <v>-88.68266693941905</v>
      </c>
      <c r="T5024" s="6">
        <f>R5024+S5024-H5024</f>
        <v>0</v>
      </c>
      <c r="U5024" s="6">
        <f t="shared" si="472"/>
        <v>88.68266693941905</v>
      </c>
      <c r="V5024" s="6">
        <f t="shared" si="473"/>
        <v>0</v>
      </c>
      <c r="W5024" s="6">
        <f>V5024-H5024</f>
        <v>0</v>
      </c>
      <c r="X5024" s="6">
        <v>20.478999999999999</v>
      </c>
      <c r="Y5024" s="6">
        <v>9125398</v>
      </c>
      <c r="Z5024" s="6">
        <f>(X5024/1000)*Y5024</f>
        <v>186879.02564199999</v>
      </c>
      <c r="AA5024" s="6">
        <f>(P5024/1000)*Z5024</f>
        <v>0</v>
      </c>
      <c r="AB5024" s="6">
        <f>(W5024/100000)*Z5024</f>
        <v>0</v>
      </c>
    </row>
    <row r="5025" spans="1:28" x14ac:dyDescent="0.35">
      <c r="A5025" s="6" t="s">
        <v>5412</v>
      </c>
      <c r="B5025" s="6" t="s">
        <v>5405</v>
      </c>
      <c r="C5025" s="6" t="s">
        <v>5406</v>
      </c>
      <c r="D5025" s="6">
        <v>1996</v>
      </c>
      <c r="E5025" s="9" t="s">
        <v>6000</v>
      </c>
      <c r="F5025" s="6">
        <v>715.84562069999902</v>
      </c>
      <c r="G5025" s="9">
        <v>40</v>
      </c>
      <c r="I5025" s="6">
        <f>1/F5025</f>
        <v>1.3969492458753006E-3</v>
      </c>
      <c r="J5025" s="6">
        <f t="shared" si="468"/>
        <v>2.0565593438434542</v>
      </c>
      <c r="K5025" s="6">
        <f>G5025-J5025</f>
        <v>37.943440656156547</v>
      </c>
      <c r="L5025" s="6">
        <f>J5025+K5025-G5025</f>
        <v>0</v>
      </c>
      <c r="M5025" s="6">
        <v>715.84562069999902</v>
      </c>
      <c r="N5025" s="6">
        <f t="shared" si="469"/>
        <v>1.3969492458753006E-3</v>
      </c>
      <c r="O5025" s="6">
        <f t="shared" si="470"/>
        <v>40</v>
      </c>
      <c r="P5025" s="6">
        <f>O5025-G5025</f>
        <v>0</v>
      </c>
      <c r="Q5025" s="6">
        <f>1/(LN(F5025))</f>
        <v>0.15212678115338768</v>
      </c>
      <c r="R5025" s="6">
        <f t="shared" si="471"/>
        <v>87.730754057252909</v>
      </c>
      <c r="S5025" s="6">
        <f>H5025-R5025</f>
        <v>-87.730754057252909</v>
      </c>
      <c r="T5025" s="6">
        <f>R5025+S5025-H5025</f>
        <v>0</v>
      </c>
      <c r="U5025" s="6">
        <f t="shared" si="472"/>
        <v>87.730754057252909</v>
      </c>
      <c r="V5025" s="6">
        <f t="shared" si="473"/>
        <v>0</v>
      </c>
      <c r="W5025" s="6">
        <f>V5025-H5025</f>
        <v>0</v>
      </c>
      <c r="X5025" s="6">
        <v>19.667999999999999</v>
      </c>
      <c r="Y5025" s="6">
        <v>9267340</v>
      </c>
      <c r="Z5025" s="6">
        <f>(X5025/1000)*Y5025</f>
        <v>182270.04311999999</v>
      </c>
      <c r="AA5025" s="6">
        <f>(P5025/1000)*Z5025</f>
        <v>0</v>
      </c>
      <c r="AB5025" s="6">
        <f>(W5025/100000)*Z5025</f>
        <v>0</v>
      </c>
    </row>
    <row r="5026" spans="1:28" x14ac:dyDescent="0.35">
      <c r="A5026" s="6" t="s">
        <v>5413</v>
      </c>
      <c r="B5026" s="6" t="s">
        <v>5405</v>
      </c>
      <c r="C5026" s="6" t="s">
        <v>5406</v>
      </c>
      <c r="D5026" s="6">
        <v>1997</v>
      </c>
      <c r="E5026" s="9" t="s">
        <v>6000</v>
      </c>
      <c r="F5026" s="6">
        <v>689.3484684</v>
      </c>
      <c r="G5026" s="9">
        <v>37.299999999999997</v>
      </c>
      <c r="I5026" s="6">
        <f>1/F5026</f>
        <v>1.4506451320926734E-3</v>
      </c>
      <c r="J5026" s="6">
        <f t="shared" si="468"/>
        <v>2.1356092999190599</v>
      </c>
      <c r="K5026" s="6">
        <f>G5026-J5026</f>
        <v>35.164390700080936</v>
      </c>
      <c r="L5026" s="6">
        <f>J5026+K5026-G5026</f>
        <v>0</v>
      </c>
      <c r="M5026" s="6">
        <v>689.3484684</v>
      </c>
      <c r="N5026" s="6">
        <f t="shared" si="469"/>
        <v>1.4506451320926734E-3</v>
      </c>
      <c r="O5026" s="6">
        <f t="shared" si="470"/>
        <v>37.299999999999997</v>
      </c>
      <c r="P5026" s="6">
        <f>O5026-G5026</f>
        <v>0</v>
      </c>
      <c r="Q5026" s="6">
        <f>1/(LN(F5026))</f>
        <v>0.15300470089650312</v>
      </c>
      <c r="R5026" s="6">
        <f t="shared" si="471"/>
        <v>88.237045983508878</v>
      </c>
      <c r="S5026" s="6">
        <f>H5026-R5026</f>
        <v>-88.237045983508878</v>
      </c>
      <c r="T5026" s="6">
        <f>R5026+S5026-H5026</f>
        <v>0</v>
      </c>
      <c r="U5026" s="6">
        <f t="shared" si="472"/>
        <v>88.237045983508878</v>
      </c>
      <c r="V5026" s="6">
        <f t="shared" si="473"/>
        <v>0</v>
      </c>
      <c r="W5026" s="6">
        <f>V5026-H5026</f>
        <v>0</v>
      </c>
      <c r="X5026" s="6">
        <v>18.949000000000002</v>
      </c>
      <c r="Y5026" s="6">
        <v>9395123</v>
      </c>
      <c r="Z5026" s="6">
        <f>(X5026/1000)*Y5026</f>
        <v>178028.185727</v>
      </c>
      <c r="AA5026" s="6">
        <f>(P5026/1000)*Z5026</f>
        <v>0</v>
      </c>
      <c r="AB5026" s="6">
        <f>(W5026/100000)*Z5026</f>
        <v>0</v>
      </c>
    </row>
    <row r="5027" spans="1:28" x14ac:dyDescent="0.35">
      <c r="A5027" s="6" t="s">
        <v>5414</v>
      </c>
      <c r="B5027" s="6" t="s">
        <v>5405</v>
      </c>
      <c r="C5027" s="6" t="s">
        <v>5406</v>
      </c>
      <c r="D5027" s="6">
        <v>1998</v>
      </c>
      <c r="E5027" s="9" t="s">
        <v>6000</v>
      </c>
      <c r="F5027" s="6">
        <v>731.27147500000001</v>
      </c>
      <c r="G5027" s="9">
        <v>34.6</v>
      </c>
      <c r="I5027" s="6">
        <f>1/F5027</f>
        <v>1.3674812079877722E-3</v>
      </c>
      <c r="J5027" s="6">
        <f t="shared" si="468"/>
        <v>2.0131771172942305</v>
      </c>
      <c r="K5027" s="6">
        <f>G5027-J5027</f>
        <v>32.586822882705768</v>
      </c>
      <c r="L5027" s="6">
        <f>J5027+K5027-G5027</f>
        <v>0</v>
      </c>
      <c r="M5027" s="6">
        <v>731.27147500000001</v>
      </c>
      <c r="N5027" s="6">
        <f t="shared" si="469"/>
        <v>1.3674812079877722E-3</v>
      </c>
      <c r="O5027" s="6">
        <f t="shared" si="470"/>
        <v>34.6</v>
      </c>
      <c r="P5027" s="6">
        <f>O5027-G5027</f>
        <v>0</v>
      </c>
      <c r="Q5027" s="6">
        <f>1/(LN(F5027))</f>
        <v>0.15163497150214081</v>
      </c>
      <c r="R5027" s="6">
        <f t="shared" si="471"/>
        <v>87.447129890427107</v>
      </c>
      <c r="S5027" s="6">
        <f>H5027-R5027</f>
        <v>-87.447129890427107</v>
      </c>
      <c r="T5027" s="6">
        <f>R5027+S5027-H5027</f>
        <v>0</v>
      </c>
      <c r="U5027" s="6">
        <f t="shared" si="472"/>
        <v>87.447129890427107</v>
      </c>
      <c r="V5027" s="6">
        <f t="shared" si="473"/>
        <v>0</v>
      </c>
      <c r="W5027" s="6">
        <f>V5027-H5027</f>
        <v>0</v>
      </c>
      <c r="X5027" s="6">
        <v>18.311</v>
      </c>
      <c r="Y5027" s="6">
        <v>9509857</v>
      </c>
      <c r="Z5027" s="6">
        <f>(X5027/1000)*Y5027</f>
        <v>174134.99152700001</v>
      </c>
      <c r="AA5027" s="6">
        <f>(P5027/1000)*Z5027</f>
        <v>0</v>
      </c>
      <c r="AB5027" s="6">
        <f>(W5027/100000)*Z5027</f>
        <v>0</v>
      </c>
    </row>
    <row r="5028" spans="1:28" x14ac:dyDescent="0.35">
      <c r="A5028" s="6" t="s">
        <v>5415</v>
      </c>
      <c r="B5028" s="6" t="s">
        <v>5405</v>
      </c>
      <c r="C5028" s="6" t="s">
        <v>5406</v>
      </c>
      <c r="D5028" s="6">
        <v>1999</v>
      </c>
      <c r="E5028" s="9" t="s">
        <v>6000</v>
      </c>
      <c r="F5028" s="6">
        <v>763.9947224</v>
      </c>
      <c r="G5028" s="9">
        <v>32.1</v>
      </c>
      <c r="I5028" s="6">
        <f>1/F5028</f>
        <v>1.3089095653156047E-3</v>
      </c>
      <c r="J5028" s="6">
        <f t="shared" si="468"/>
        <v>1.9269491749567618</v>
      </c>
      <c r="K5028" s="6">
        <f>G5028-J5028</f>
        <v>30.173050825043241</v>
      </c>
      <c r="L5028" s="6">
        <f>J5028+K5028-G5028</f>
        <v>0</v>
      </c>
      <c r="M5028" s="6">
        <v>763.9947224</v>
      </c>
      <c r="N5028" s="6">
        <f t="shared" si="469"/>
        <v>1.3089095653156047E-3</v>
      </c>
      <c r="O5028" s="6">
        <f t="shared" si="470"/>
        <v>32.1</v>
      </c>
      <c r="P5028" s="6">
        <f>O5028-G5028</f>
        <v>0</v>
      </c>
      <c r="Q5028" s="6">
        <f>1/(LN(F5028))</f>
        <v>0.15063505748941669</v>
      </c>
      <c r="R5028" s="6">
        <f t="shared" si="471"/>
        <v>86.870484478859169</v>
      </c>
      <c r="S5028" s="6">
        <f>H5028-R5028</f>
        <v>-86.870484478859169</v>
      </c>
      <c r="T5028" s="6">
        <f>R5028+S5028-H5028</f>
        <v>0</v>
      </c>
      <c r="U5028" s="6">
        <f t="shared" si="472"/>
        <v>86.870484478859169</v>
      </c>
      <c r="V5028" s="6">
        <f t="shared" si="473"/>
        <v>0</v>
      </c>
      <c r="W5028" s="6">
        <f>V5028-H5028</f>
        <v>0</v>
      </c>
      <c r="X5028" s="6">
        <v>17.759</v>
      </c>
      <c r="Y5028" s="6">
        <v>9613588</v>
      </c>
      <c r="Z5028" s="6">
        <f>(X5028/1000)*Y5028</f>
        <v>170727.70929200001</v>
      </c>
      <c r="AA5028" s="6">
        <f>(P5028/1000)*Z5028</f>
        <v>0</v>
      </c>
      <c r="AB5028" s="6">
        <f>(W5028/100000)*Z5028</f>
        <v>0</v>
      </c>
    </row>
    <row r="5029" spans="1:28" x14ac:dyDescent="0.35">
      <c r="A5029" s="6" t="s">
        <v>5416</v>
      </c>
      <c r="B5029" s="6" t="s">
        <v>5405</v>
      </c>
      <c r="C5029" s="6" t="s">
        <v>5406</v>
      </c>
      <c r="D5029" s="6">
        <v>2000</v>
      </c>
      <c r="E5029" s="9" t="s">
        <v>6000</v>
      </c>
      <c r="F5029" s="6">
        <v>869.01473099999896</v>
      </c>
      <c r="G5029" s="9">
        <v>29.9</v>
      </c>
      <c r="H5029" s="9">
        <v>66</v>
      </c>
      <c r="I5029" s="6">
        <f>1/F5029</f>
        <v>1.1507284794232116E-3</v>
      </c>
      <c r="J5029" s="6">
        <f t="shared" si="468"/>
        <v>1.6940783021087844</v>
      </c>
      <c r="K5029" s="6">
        <f>G5029-J5029</f>
        <v>28.205921697891213</v>
      </c>
      <c r="L5029" s="6">
        <f>J5029+K5029-G5029</f>
        <v>0</v>
      </c>
      <c r="M5029" s="6">
        <v>869.01473099999896</v>
      </c>
      <c r="N5029" s="6">
        <f t="shared" si="469"/>
        <v>1.1507284794232116E-3</v>
      </c>
      <c r="O5029" s="6">
        <f t="shared" si="470"/>
        <v>29.9</v>
      </c>
      <c r="P5029" s="6">
        <f>O5029-G5029</f>
        <v>0</v>
      </c>
      <c r="Q5029" s="6">
        <f>1/(LN(F5029))</f>
        <v>0.14776810878286997</v>
      </c>
      <c r="R5029" s="6">
        <f t="shared" si="471"/>
        <v>85.217129494537204</v>
      </c>
      <c r="S5029" s="6">
        <f>H5029-R5029</f>
        <v>-19.217129494537204</v>
      </c>
      <c r="T5029" s="6">
        <f>R5029+S5029-H5029</f>
        <v>0</v>
      </c>
      <c r="U5029" s="6">
        <f t="shared" si="472"/>
        <v>85.217129494537204</v>
      </c>
      <c r="V5029" s="6">
        <f t="shared" si="473"/>
        <v>66</v>
      </c>
      <c r="W5029" s="6">
        <f>V5029-H5029</f>
        <v>0</v>
      </c>
      <c r="X5029" s="6">
        <v>17.297000000000001</v>
      </c>
      <c r="Y5029" s="6">
        <v>9708350</v>
      </c>
      <c r="Z5029" s="6">
        <f>(X5029/1000)*Y5029</f>
        <v>167925.32994999998</v>
      </c>
      <c r="AA5029" s="6">
        <f>(P5029/1000)*Z5029</f>
        <v>0</v>
      </c>
      <c r="AB5029" s="6">
        <f>(W5029/100000)*Z5029</f>
        <v>0</v>
      </c>
    </row>
    <row r="5030" spans="1:28" x14ac:dyDescent="0.35">
      <c r="A5030" s="6" t="s">
        <v>5417</v>
      </c>
      <c r="B5030" s="6" t="s">
        <v>5405</v>
      </c>
      <c r="C5030" s="6" t="s">
        <v>5406</v>
      </c>
      <c r="D5030" s="6">
        <v>2001</v>
      </c>
      <c r="E5030" s="9" t="s">
        <v>6000</v>
      </c>
      <c r="F5030" s="6">
        <v>889.18318060000001</v>
      </c>
      <c r="G5030" s="9">
        <v>27.8</v>
      </c>
      <c r="H5030" s="9">
        <v>63</v>
      </c>
      <c r="I5030" s="6">
        <f>1/F5030</f>
        <v>1.1246276603266644E-3</v>
      </c>
      <c r="J5030" s="6">
        <f t="shared" si="468"/>
        <v>1.6556532243520485</v>
      </c>
      <c r="K5030" s="6">
        <f>G5030-J5030</f>
        <v>26.144346775647954</v>
      </c>
      <c r="L5030" s="6">
        <f>J5030+K5030-G5030</f>
        <v>0</v>
      </c>
      <c r="M5030" s="6">
        <v>889.18318060000001</v>
      </c>
      <c r="N5030" s="6">
        <f t="shared" si="469"/>
        <v>1.1246276603266644E-3</v>
      </c>
      <c r="O5030" s="6">
        <f t="shared" si="470"/>
        <v>27.8</v>
      </c>
      <c r="P5030" s="6">
        <f>O5030-G5030</f>
        <v>0</v>
      </c>
      <c r="Q5030" s="6">
        <f>1/(LN(F5030))</f>
        <v>0.14726882743265671</v>
      </c>
      <c r="R5030" s="6">
        <f t="shared" si="471"/>
        <v>84.929196436275973</v>
      </c>
      <c r="S5030" s="6">
        <f>H5030-R5030</f>
        <v>-21.929196436275973</v>
      </c>
      <c r="T5030" s="6">
        <f>R5030+S5030-H5030</f>
        <v>0</v>
      </c>
      <c r="U5030" s="6">
        <f t="shared" si="472"/>
        <v>84.929196436275973</v>
      </c>
      <c r="V5030" s="6">
        <f t="shared" si="473"/>
        <v>63</v>
      </c>
      <c r="W5030" s="6">
        <f>V5030-H5030</f>
        <v>0</v>
      </c>
      <c r="X5030" s="6">
        <v>16.934000000000001</v>
      </c>
      <c r="Y5030" s="6">
        <v>9793903</v>
      </c>
      <c r="Z5030" s="6">
        <f>(X5030/1000)*Y5030</f>
        <v>165849.95340200001</v>
      </c>
      <c r="AA5030" s="6">
        <f>(P5030/1000)*Z5030</f>
        <v>0</v>
      </c>
      <c r="AB5030" s="6">
        <f>(W5030/100000)*Z5030</f>
        <v>0</v>
      </c>
    </row>
    <row r="5031" spans="1:28" x14ac:dyDescent="0.35">
      <c r="A5031" s="6" t="s">
        <v>5418</v>
      </c>
      <c r="B5031" s="6" t="s">
        <v>5405</v>
      </c>
      <c r="C5031" s="6" t="s">
        <v>5406</v>
      </c>
      <c r="D5031" s="6">
        <v>2002</v>
      </c>
      <c r="E5031" s="9" t="s">
        <v>6000</v>
      </c>
      <c r="F5031" s="6">
        <v>852.27885449999997</v>
      </c>
      <c r="G5031" s="9">
        <v>26.1</v>
      </c>
      <c r="H5031" s="9">
        <v>60</v>
      </c>
      <c r="I5031" s="6">
        <f>1/F5031</f>
        <v>1.1733248979721108E-3</v>
      </c>
      <c r="J5031" s="6">
        <f t="shared" si="468"/>
        <v>1.7273442749716843</v>
      </c>
      <c r="K5031" s="6">
        <f>G5031-J5031</f>
        <v>24.372655725028316</v>
      </c>
      <c r="L5031" s="6">
        <f>J5031+K5031-G5031</f>
        <v>0</v>
      </c>
      <c r="M5031" s="6">
        <v>852.27885449999997</v>
      </c>
      <c r="N5031" s="6">
        <f t="shared" si="469"/>
        <v>1.1733248979721108E-3</v>
      </c>
      <c r="O5031" s="6">
        <f t="shared" si="470"/>
        <v>26.1</v>
      </c>
      <c r="P5031" s="6">
        <f>O5031-G5031</f>
        <v>0</v>
      </c>
      <c r="Q5031" s="6">
        <f>1/(LN(F5031))</f>
        <v>0.14819395067654426</v>
      </c>
      <c r="R5031" s="6">
        <f t="shared" si="471"/>
        <v>85.462710385409693</v>
      </c>
      <c r="S5031" s="6">
        <f>H5031-R5031</f>
        <v>-25.462710385409693</v>
      </c>
      <c r="T5031" s="6">
        <f>R5031+S5031-H5031</f>
        <v>0</v>
      </c>
      <c r="U5031" s="6">
        <f t="shared" si="472"/>
        <v>85.462710385409693</v>
      </c>
      <c r="V5031" s="6">
        <f t="shared" si="473"/>
        <v>60</v>
      </c>
      <c r="W5031" s="6">
        <f>V5031-H5031</f>
        <v>0</v>
      </c>
      <c r="X5031" s="6">
        <v>16.672000000000001</v>
      </c>
      <c r="Y5031" s="6">
        <v>9871251</v>
      </c>
      <c r="Z5031" s="6">
        <f>(X5031/1000)*Y5031</f>
        <v>164573.49667199998</v>
      </c>
      <c r="AA5031" s="6">
        <f>(P5031/1000)*Z5031</f>
        <v>0</v>
      </c>
      <c r="AB5031" s="6">
        <f>(W5031/100000)*Z5031</f>
        <v>0</v>
      </c>
    </row>
    <row r="5032" spans="1:28" x14ac:dyDescent="0.35">
      <c r="A5032" s="6" t="s">
        <v>5419</v>
      </c>
      <c r="B5032" s="6" t="s">
        <v>5405</v>
      </c>
      <c r="C5032" s="6" t="s">
        <v>5406</v>
      </c>
      <c r="D5032" s="6">
        <v>2003</v>
      </c>
      <c r="E5032" s="9" t="s">
        <v>6000</v>
      </c>
      <c r="F5032" s="6">
        <v>869.90376160000005</v>
      </c>
      <c r="G5032" s="9">
        <v>24.5</v>
      </c>
      <c r="H5032" s="9">
        <v>57</v>
      </c>
      <c r="I5032" s="6">
        <f>1/F5032</f>
        <v>1.1495524495269637E-3</v>
      </c>
      <c r="J5032" s="6">
        <f t="shared" si="468"/>
        <v>1.6923469755921561</v>
      </c>
      <c r="K5032" s="6">
        <f>G5032-J5032</f>
        <v>22.807653024407845</v>
      </c>
      <c r="L5032" s="6">
        <f>J5032+K5032-G5032</f>
        <v>0</v>
      </c>
      <c r="M5032" s="6">
        <v>869.90376160000005</v>
      </c>
      <c r="N5032" s="6">
        <f t="shared" si="469"/>
        <v>1.1495524495269637E-3</v>
      </c>
      <c r="O5032" s="6">
        <f t="shared" si="470"/>
        <v>24.5</v>
      </c>
      <c r="P5032" s="6">
        <f>O5032-G5032</f>
        <v>0</v>
      </c>
      <c r="Q5032" s="6">
        <f>1/(LN(F5032))</f>
        <v>0.14774578522911391</v>
      </c>
      <c r="R5032" s="6">
        <f t="shared" si="471"/>
        <v>85.204255612703861</v>
      </c>
      <c r="S5032" s="6">
        <f>H5032-R5032</f>
        <v>-28.204255612703861</v>
      </c>
      <c r="T5032" s="6">
        <f>R5032+S5032-H5032</f>
        <v>0</v>
      </c>
      <c r="U5032" s="6">
        <f t="shared" si="472"/>
        <v>85.204255612703861</v>
      </c>
      <c r="V5032" s="6">
        <f t="shared" si="473"/>
        <v>57</v>
      </c>
      <c r="W5032" s="6">
        <f>V5032-H5032</f>
        <v>0</v>
      </c>
      <c r="X5032" s="6">
        <v>16.510999999999999</v>
      </c>
      <c r="Y5032" s="6">
        <v>9945277</v>
      </c>
      <c r="Z5032" s="6">
        <f>(X5032/1000)*Y5032</f>
        <v>164206.46854699997</v>
      </c>
      <c r="AA5032" s="6">
        <f>(P5032/1000)*Z5032</f>
        <v>0</v>
      </c>
      <c r="AB5032" s="6">
        <f>(W5032/100000)*Z5032</f>
        <v>0</v>
      </c>
    </row>
    <row r="5033" spans="1:28" x14ac:dyDescent="0.35">
      <c r="A5033" s="6" t="s">
        <v>5420</v>
      </c>
      <c r="B5033" s="6" t="s">
        <v>5405</v>
      </c>
      <c r="C5033" s="6" t="s">
        <v>5406</v>
      </c>
      <c r="D5033" s="6">
        <v>2004</v>
      </c>
      <c r="E5033" s="9" t="s">
        <v>6000</v>
      </c>
      <c r="F5033" s="6">
        <v>917.72955639999998</v>
      </c>
      <c r="G5033" s="9">
        <v>23.2</v>
      </c>
      <c r="H5033" s="9">
        <v>54</v>
      </c>
      <c r="I5033" s="6">
        <f>1/F5033</f>
        <v>1.089645629288354E-3</v>
      </c>
      <c r="J5033" s="6">
        <f t="shared" si="468"/>
        <v>1.6041534128800998</v>
      </c>
      <c r="K5033" s="6">
        <f>G5033-J5033</f>
        <v>21.595846587119901</v>
      </c>
      <c r="L5033" s="6">
        <f>J5033+K5033-G5033</f>
        <v>0</v>
      </c>
      <c r="M5033" s="6">
        <v>917.72955639999998</v>
      </c>
      <c r="N5033" s="6">
        <f t="shared" si="469"/>
        <v>1.089645629288354E-3</v>
      </c>
      <c r="O5033" s="6">
        <f t="shared" si="470"/>
        <v>23.2</v>
      </c>
      <c r="P5033" s="6">
        <f>O5033-G5033</f>
        <v>0</v>
      </c>
      <c r="Q5033" s="6">
        <f>1/(LN(F5033))</f>
        <v>0.14658666902510098</v>
      </c>
      <c r="R5033" s="6">
        <f t="shared" si="471"/>
        <v>84.535799093430612</v>
      </c>
      <c r="S5033" s="6">
        <f>H5033-R5033</f>
        <v>-30.535799093430612</v>
      </c>
      <c r="T5033" s="6">
        <f>R5033+S5033-H5033</f>
        <v>0</v>
      </c>
      <c r="U5033" s="6">
        <f t="shared" si="472"/>
        <v>84.535799093430612</v>
      </c>
      <c r="V5033" s="6">
        <f t="shared" si="473"/>
        <v>54</v>
      </c>
      <c r="W5033" s="6">
        <f>V5033-H5033</f>
        <v>0</v>
      </c>
      <c r="X5033" s="6">
        <v>16.448</v>
      </c>
      <c r="Y5033" s="6">
        <v>10022277</v>
      </c>
      <c r="Z5033" s="6">
        <f>(X5033/1000)*Y5033</f>
        <v>164846.41209600001</v>
      </c>
      <c r="AA5033" s="6">
        <f>(P5033/1000)*Z5033</f>
        <v>0</v>
      </c>
      <c r="AB5033" s="6">
        <f>(W5033/100000)*Z5033</f>
        <v>0</v>
      </c>
    </row>
    <row r="5034" spans="1:28" x14ac:dyDescent="0.35">
      <c r="A5034" s="6" t="s">
        <v>5421</v>
      </c>
      <c r="B5034" s="6" t="s">
        <v>5405</v>
      </c>
      <c r="C5034" s="6" t="s">
        <v>5406</v>
      </c>
      <c r="D5034" s="6">
        <v>2005</v>
      </c>
      <c r="E5034" s="9" t="s">
        <v>6000</v>
      </c>
      <c r="F5034" s="6">
        <v>928.52194399999996</v>
      </c>
      <c r="G5034" s="9">
        <v>22</v>
      </c>
      <c r="H5034" s="9">
        <v>51</v>
      </c>
      <c r="I5034" s="6">
        <f>1/F5034</f>
        <v>1.0769804703721682E-3</v>
      </c>
      <c r="J5034" s="6">
        <f t="shared" si="468"/>
        <v>1.5855080318920283</v>
      </c>
      <c r="K5034" s="6">
        <f>G5034-J5034</f>
        <v>20.414491968107971</v>
      </c>
      <c r="L5034" s="6">
        <f>J5034+K5034-G5034</f>
        <v>0</v>
      </c>
      <c r="M5034" s="6">
        <v>928.52194399999996</v>
      </c>
      <c r="N5034" s="6">
        <f t="shared" si="469"/>
        <v>1.0769804703721682E-3</v>
      </c>
      <c r="O5034" s="6">
        <f t="shared" si="470"/>
        <v>22</v>
      </c>
      <c r="P5034" s="6">
        <f>O5034-G5034</f>
        <v>0</v>
      </c>
      <c r="Q5034" s="6">
        <f>1/(LN(F5034))</f>
        <v>0.14633588092924329</v>
      </c>
      <c r="R5034" s="6">
        <f t="shared" si="471"/>
        <v>84.391170852489964</v>
      </c>
      <c r="S5034" s="6">
        <f>H5034-R5034</f>
        <v>-33.391170852489964</v>
      </c>
      <c r="T5034" s="6">
        <f>R5034+S5034-H5034</f>
        <v>0</v>
      </c>
      <c r="U5034" s="6">
        <f t="shared" si="472"/>
        <v>84.391170852489964</v>
      </c>
      <c r="V5034" s="6">
        <f t="shared" si="473"/>
        <v>51</v>
      </c>
      <c r="W5034" s="6">
        <f>V5034-H5034</f>
        <v>0</v>
      </c>
      <c r="X5034" s="6">
        <v>16.494</v>
      </c>
      <c r="Y5034" s="6">
        <v>10106771</v>
      </c>
      <c r="Z5034" s="6">
        <f>(X5034/1000)*Y5034</f>
        <v>166701.08087399998</v>
      </c>
      <c r="AA5034" s="6">
        <f>(P5034/1000)*Z5034</f>
        <v>0</v>
      </c>
      <c r="AB5034" s="6">
        <f>(W5034/100000)*Z5034</f>
        <v>0</v>
      </c>
    </row>
    <row r="5035" spans="1:28" x14ac:dyDescent="0.35">
      <c r="A5035" s="6" t="s">
        <v>5422</v>
      </c>
      <c r="B5035" s="6" t="s">
        <v>5405</v>
      </c>
      <c r="C5035" s="6" t="s">
        <v>5406</v>
      </c>
      <c r="D5035" s="6">
        <v>2006</v>
      </c>
      <c r="E5035" s="9" t="s">
        <v>6000</v>
      </c>
      <c r="F5035" s="6">
        <v>989.27888580000001</v>
      </c>
      <c r="G5035" s="9">
        <v>21</v>
      </c>
      <c r="H5035" s="9">
        <v>49</v>
      </c>
      <c r="I5035" s="6">
        <f>1/F5035</f>
        <v>1.0108373021540131E-3</v>
      </c>
      <c r="J5035" s="6">
        <f t="shared" si="468"/>
        <v>1.4881334486477928</v>
      </c>
      <c r="K5035" s="6">
        <f>G5035-J5035</f>
        <v>19.511866551352206</v>
      </c>
      <c r="L5035" s="6">
        <f>J5035+K5035-G5035</f>
        <v>0</v>
      </c>
      <c r="M5035" s="6">
        <v>989.27888580000001</v>
      </c>
      <c r="N5035" s="6">
        <f t="shared" si="469"/>
        <v>1.0108373021540131E-3</v>
      </c>
      <c r="O5035" s="6">
        <f t="shared" si="470"/>
        <v>21</v>
      </c>
      <c r="P5035" s="6">
        <f>O5035-G5035</f>
        <v>0</v>
      </c>
      <c r="Q5035" s="6">
        <f>1/(LN(F5035))</f>
        <v>0.14499107427222876</v>
      </c>
      <c r="R5035" s="6">
        <f t="shared" si="471"/>
        <v>83.61562757742297</v>
      </c>
      <c r="S5035" s="6">
        <f>H5035-R5035</f>
        <v>-34.61562757742297</v>
      </c>
      <c r="T5035" s="6">
        <f>R5035+S5035-H5035</f>
        <v>0</v>
      </c>
      <c r="U5035" s="6">
        <f t="shared" si="472"/>
        <v>83.61562757742297</v>
      </c>
      <c r="V5035" s="6">
        <f t="shared" si="473"/>
        <v>49</v>
      </c>
      <c r="W5035" s="6">
        <f>V5035-H5035</f>
        <v>0</v>
      </c>
      <c r="X5035" s="6">
        <v>16.664000000000001</v>
      </c>
      <c r="Y5035" s="6">
        <v>10201214</v>
      </c>
      <c r="Z5035" s="6">
        <f>(X5035/1000)*Y5035</f>
        <v>169993.03009600003</v>
      </c>
      <c r="AA5035" s="6">
        <f>(P5035/1000)*Z5035</f>
        <v>0</v>
      </c>
      <c r="AB5035" s="6">
        <f>(W5035/100000)*Z5035</f>
        <v>0</v>
      </c>
    </row>
    <row r="5036" spans="1:28" x14ac:dyDescent="0.35">
      <c r="A5036" s="6" t="s">
        <v>5423</v>
      </c>
      <c r="B5036" s="6" t="s">
        <v>5405</v>
      </c>
      <c r="C5036" s="6" t="s">
        <v>5406</v>
      </c>
      <c r="D5036" s="6">
        <v>2007</v>
      </c>
      <c r="E5036" s="9" t="s">
        <v>6000</v>
      </c>
      <c r="F5036" s="6">
        <v>1069.2744768</v>
      </c>
      <c r="G5036" s="9">
        <v>20.2</v>
      </c>
      <c r="H5036" s="9">
        <v>47</v>
      </c>
      <c r="I5036" s="6">
        <f>1/F5036</f>
        <v>9.3521356929109859E-4</v>
      </c>
      <c r="J5036" s="6">
        <f t="shared" si="468"/>
        <v>1.3768017772254002</v>
      </c>
      <c r="K5036" s="6">
        <f>G5036-J5036</f>
        <v>18.8231982227746</v>
      </c>
      <c r="L5036" s="6">
        <f>J5036+K5036-G5036</f>
        <v>0</v>
      </c>
      <c r="M5036" s="6">
        <v>1069.2744768</v>
      </c>
      <c r="N5036" s="6">
        <f t="shared" si="469"/>
        <v>9.3521356929109859E-4</v>
      </c>
      <c r="O5036" s="6">
        <f t="shared" si="470"/>
        <v>20.2</v>
      </c>
      <c r="P5036" s="6">
        <f>O5036-G5036</f>
        <v>0</v>
      </c>
      <c r="Q5036" s="6">
        <f>1/(LN(F5036))</f>
        <v>0.14337460971191046</v>
      </c>
      <c r="R5036" s="6">
        <f t="shared" si="471"/>
        <v>82.683420547810215</v>
      </c>
      <c r="S5036" s="6">
        <f>H5036-R5036</f>
        <v>-35.683420547810215</v>
      </c>
      <c r="T5036" s="6">
        <f>R5036+S5036-H5036</f>
        <v>0</v>
      </c>
      <c r="U5036" s="6">
        <f t="shared" si="472"/>
        <v>82.683420547810215</v>
      </c>
      <c r="V5036" s="6">
        <f t="shared" si="473"/>
        <v>47</v>
      </c>
      <c r="W5036" s="6">
        <f>V5036-H5036</f>
        <v>0</v>
      </c>
      <c r="X5036" s="6">
        <v>16.946999999999999</v>
      </c>
      <c r="Y5036" s="6">
        <v>10304726</v>
      </c>
      <c r="Z5036" s="6">
        <f>(X5036/1000)*Y5036</f>
        <v>174634.19152200001</v>
      </c>
      <c r="AA5036" s="6">
        <f>(P5036/1000)*Z5036</f>
        <v>0</v>
      </c>
      <c r="AB5036" s="6">
        <f>(W5036/100000)*Z5036</f>
        <v>0</v>
      </c>
    </row>
    <row r="5037" spans="1:28" x14ac:dyDescent="0.35">
      <c r="A5037" s="6" t="s">
        <v>5424</v>
      </c>
      <c r="B5037" s="6" t="s">
        <v>5405</v>
      </c>
      <c r="C5037" s="6" t="s">
        <v>5406</v>
      </c>
      <c r="D5037" s="6">
        <v>2008</v>
      </c>
      <c r="E5037" s="9" t="s">
        <v>6000</v>
      </c>
      <c r="F5037" s="6">
        <v>1192.8669184</v>
      </c>
      <c r="G5037" s="9">
        <v>19.399999999999999</v>
      </c>
      <c r="H5037" s="9">
        <v>47</v>
      </c>
      <c r="I5037" s="6">
        <f>1/F5037</f>
        <v>8.3831648323461462E-4</v>
      </c>
      <c r="J5037" s="6">
        <f t="shared" si="468"/>
        <v>1.2341519219718518</v>
      </c>
      <c r="K5037" s="6">
        <f>G5037-J5037</f>
        <v>18.165848078028148</v>
      </c>
      <c r="L5037" s="6">
        <f>J5037+K5037-G5037</f>
        <v>0</v>
      </c>
      <c r="M5037" s="6">
        <v>1192.8669184</v>
      </c>
      <c r="N5037" s="6">
        <f t="shared" si="469"/>
        <v>8.3831648323461462E-4</v>
      </c>
      <c r="O5037" s="6">
        <f t="shared" si="470"/>
        <v>19.399999999999999</v>
      </c>
      <c r="P5037" s="6">
        <f>O5037-G5037</f>
        <v>0</v>
      </c>
      <c r="Q5037" s="6">
        <f>1/(LN(F5037))</f>
        <v>0.14116089578204558</v>
      </c>
      <c r="R5037" s="6">
        <f t="shared" si="471"/>
        <v>81.406782793026778</v>
      </c>
      <c r="S5037" s="6">
        <f>H5037-R5037</f>
        <v>-34.406782793026778</v>
      </c>
      <c r="T5037" s="6">
        <f>R5037+S5037-H5037</f>
        <v>0</v>
      </c>
      <c r="U5037" s="6">
        <f t="shared" si="472"/>
        <v>81.406782793026778</v>
      </c>
      <c r="V5037" s="6">
        <f t="shared" si="473"/>
        <v>47</v>
      </c>
      <c r="W5037" s="6">
        <f>V5037-H5037</f>
        <v>0</v>
      </c>
      <c r="X5037" s="6">
        <v>17.315999999999999</v>
      </c>
      <c r="Y5037" s="6">
        <v>10414433</v>
      </c>
      <c r="Z5037" s="6">
        <f>(X5037/1000)*Y5037</f>
        <v>180336.32182799999</v>
      </c>
      <c r="AA5037" s="6">
        <f>(P5037/1000)*Z5037</f>
        <v>0</v>
      </c>
      <c r="AB5037" s="6">
        <f>(W5037/100000)*Z5037</f>
        <v>0</v>
      </c>
    </row>
    <row r="5038" spans="1:28" x14ac:dyDescent="0.35">
      <c r="A5038" s="6" t="s">
        <v>5425</v>
      </c>
      <c r="B5038" s="6" t="s">
        <v>5405</v>
      </c>
      <c r="C5038" s="6" t="s">
        <v>5406</v>
      </c>
      <c r="D5038" s="6">
        <v>2009</v>
      </c>
      <c r="E5038" s="9" t="s">
        <v>6000</v>
      </c>
      <c r="F5038" s="6">
        <v>1194.3453284</v>
      </c>
      <c r="G5038" s="9">
        <v>18.899999999999999</v>
      </c>
      <c r="H5038" s="9">
        <v>46</v>
      </c>
      <c r="I5038" s="6">
        <f>1/F5038</f>
        <v>8.3727878045091538E-4</v>
      </c>
      <c r="J5038" s="6">
        <f t="shared" si="468"/>
        <v>1.2326242377254482</v>
      </c>
      <c r="K5038" s="6">
        <f>G5038-J5038</f>
        <v>17.667375762274549</v>
      </c>
      <c r="L5038" s="6">
        <f>J5038+K5038-G5038</f>
        <v>0</v>
      </c>
      <c r="M5038" s="6">
        <v>1194.3453284</v>
      </c>
      <c r="N5038" s="6">
        <f t="shared" si="469"/>
        <v>8.3727878045091538E-4</v>
      </c>
      <c r="O5038" s="6">
        <f t="shared" si="470"/>
        <v>18.899999999999999</v>
      </c>
      <c r="P5038" s="6">
        <f>O5038-G5038</f>
        <v>0</v>
      </c>
      <c r="Q5038" s="6">
        <f>1/(LN(F5038))</f>
        <v>0.14113621909840293</v>
      </c>
      <c r="R5038" s="6">
        <f t="shared" si="471"/>
        <v>81.39255187295349</v>
      </c>
      <c r="S5038" s="6">
        <f>H5038-R5038</f>
        <v>-35.39255187295349</v>
      </c>
      <c r="T5038" s="6">
        <f>R5038+S5038-H5038</f>
        <v>0</v>
      </c>
      <c r="U5038" s="6">
        <f t="shared" si="472"/>
        <v>81.39255187295349</v>
      </c>
      <c r="V5038" s="6">
        <f t="shared" si="473"/>
        <v>46</v>
      </c>
      <c r="W5038" s="6">
        <f>V5038-H5038</f>
        <v>0</v>
      </c>
      <c r="X5038" s="6">
        <v>17.734000000000002</v>
      </c>
      <c r="Y5038" s="6">
        <v>10525694</v>
      </c>
      <c r="Z5038" s="6">
        <f>(X5038/1000)*Y5038</f>
        <v>186662.65739600002</v>
      </c>
      <c r="AA5038" s="6">
        <f>(P5038/1000)*Z5038</f>
        <v>0</v>
      </c>
      <c r="AB5038" s="6">
        <f>(W5038/100000)*Z5038</f>
        <v>0</v>
      </c>
    </row>
    <row r="5039" spans="1:28" x14ac:dyDescent="0.35">
      <c r="A5039" s="6" t="s">
        <v>5426</v>
      </c>
      <c r="B5039" s="6" t="s">
        <v>5405</v>
      </c>
      <c r="C5039" s="6" t="s">
        <v>5406</v>
      </c>
      <c r="D5039" s="6">
        <v>2010</v>
      </c>
      <c r="E5039" s="9" t="s">
        <v>6000</v>
      </c>
      <c r="F5039" s="6">
        <v>1239.6937161000001</v>
      </c>
      <c r="G5039" s="9">
        <v>18.399999999999999</v>
      </c>
      <c r="H5039" s="9">
        <v>46</v>
      </c>
      <c r="I5039" s="6">
        <f>1/F5039</f>
        <v>8.0665085820224875E-4</v>
      </c>
      <c r="J5039" s="6">
        <f t="shared" si="468"/>
        <v>1.1875344537773285</v>
      </c>
      <c r="K5039" s="6">
        <f>G5039-J5039</f>
        <v>17.212465546222671</v>
      </c>
      <c r="L5039" s="6">
        <f>J5039+K5039-G5039</f>
        <v>0</v>
      </c>
      <c r="M5039" s="6">
        <v>1239.6937161000001</v>
      </c>
      <c r="N5039" s="6">
        <f t="shared" si="469"/>
        <v>8.0665085820224875E-4</v>
      </c>
      <c r="O5039" s="6">
        <f t="shared" si="470"/>
        <v>18.399999999999999</v>
      </c>
      <c r="P5039" s="6">
        <f>O5039-G5039</f>
        <v>0</v>
      </c>
      <c r="Q5039" s="6">
        <f>1/(LN(F5039))</f>
        <v>0.14039778236899961</v>
      </c>
      <c r="R5039" s="6">
        <f t="shared" si="471"/>
        <v>80.966699103290239</v>
      </c>
      <c r="S5039" s="6">
        <f>H5039-R5039</f>
        <v>-34.966699103290239</v>
      </c>
      <c r="T5039" s="6">
        <f>R5039+S5039-H5039</f>
        <v>0</v>
      </c>
      <c r="U5039" s="6">
        <f t="shared" si="472"/>
        <v>80.966699103290239</v>
      </c>
      <c r="V5039" s="6">
        <f t="shared" si="473"/>
        <v>46</v>
      </c>
      <c r="W5039" s="6">
        <f>V5039-H5039</f>
        <v>0</v>
      </c>
      <c r="X5039" s="6">
        <v>18.149000000000001</v>
      </c>
      <c r="Y5039" s="6">
        <v>10635244</v>
      </c>
      <c r="Z5039" s="6">
        <f>(X5039/1000)*Y5039</f>
        <v>193019.04335600001</v>
      </c>
      <c r="AA5039" s="6">
        <f>(P5039/1000)*Z5039</f>
        <v>0</v>
      </c>
      <c r="AB5039" s="6">
        <f>(W5039/100000)*Z5039</f>
        <v>0</v>
      </c>
    </row>
    <row r="5040" spans="1:28" x14ac:dyDescent="0.35">
      <c r="A5040" s="6" t="s">
        <v>5427</v>
      </c>
      <c r="B5040" s="6" t="s">
        <v>5405</v>
      </c>
      <c r="C5040" s="6" t="s">
        <v>5406</v>
      </c>
      <c r="D5040" s="6">
        <v>2011</v>
      </c>
      <c r="E5040" s="9" t="s">
        <v>6000</v>
      </c>
      <c r="F5040" s="6">
        <v>1319.6962877999999</v>
      </c>
      <c r="G5040" s="9">
        <v>18</v>
      </c>
      <c r="H5040" s="9">
        <v>46</v>
      </c>
      <c r="I5040" s="6">
        <f>1/F5040</f>
        <v>7.5775010450855346E-4</v>
      </c>
      <c r="J5040" s="6">
        <f t="shared" si="468"/>
        <v>1.1155437911052979</v>
      </c>
      <c r="K5040" s="6">
        <f>G5040-J5040</f>
        <v>16.884456208894701</v>
      </c>
      <c r="L5040" s="6">
        <f>J5040+K5040-G5040</f>
        <v>0</v>
      </c>
      <c r="M5040" s="6">
        <v>1319.6962877999999</v>
      </c>
      <c r="N5040" s="6">
        <f t="shared" si="469"/>
        <v>7.5775010450855346E-4</v>
      </c>
      <c r="O5040" s="6">
        <f t="shared" si="470"/>
        <v>18</v>
      </c>
      <c r="P5040" s="6">
        <f>O5040-G5040</f>
        <v>0</v>
      </c>
      <c r="Q5040" s="6">
        <f>1/(LN(F5040))</f>
        <v>0.13917580553159981</v>
      </c>
      <c r="R5040" s="6">
        <f t="shared" si="471"/>
        <v>80.261991171045963</v>
      </c>
      <c r="S5040" s="6">
        <f>H5040-R5040</f>
        <v>-34.261991171045963</v>
      </c>
      <c r="T5040" s="6">
        <f>R5040+S5040-H5040</f>
        <v>0</v>
      </c>
      <c r="U5040" s="6">
        <f t="shared" si="472"/>
        <v>80.261991171045963</v>
      </c>
      <c r="V5040" s="6">
        <f t="shared" si="473"/>
        <v>46</v>
      </c>
      <c r="W5040" s="6">
        <f>V5040-H5040</f>
        <v>0</v>
      </c>
      <c r="X5040" s="6">
        <v>18.506</v>
      </c>
      <c r="Y5040" s="6">
        <v>10741880</v>
      </c>
      <c r="Z5040" s="6">
        <f>(X5040/1000)*Y5040</f>
        <v>198789.23128000001</v>
      </c>
      <c r="AA5040" s="6">
        <f>(P5040/1000)*Z5040</f>
        <v>0</v>
      </c>
      <c r="AB5040" s="6">
        <f>(W5040/100000)*Z5040</f>
        <v>0</v>
      </c>
    </row>
    <row r="5041" spans="1:28" x14ac:dyDescent="0.35">
      <c r="A5041" s="6" t="s">
        <v>5428</v>
      </c>
      <c r="B5041" s="6" t="s">
        <v>5405</v>
      </c>
      <c r="C5041" s="6" t="s">
        <v>5406</v>
      </c>
      <c r="D5041" s="6">
        <v>2012</v>
      </c>
      <c r="E5041" s="9" t="s">
        <v>6000</v>
      </c>
      <c r="F5041" s="6">
        <v>1310.685418</v>
      </c>
      <c r="G5041" s="9">
        <v>17.7</v>
      </c>
      <c r="H5041" s="9">
        <v>46</v>
      </c>
      <c r="I5041" s="6">
        <f>1/F5041</f>
        <v>7.6295958302940396E-4</v>
      </c>
      <c r="J5041" s="6">
        <f t="shared" si="468"/>
        <v>1.123213075984645</v>
      </c>
      <c r="K5041" s="6">
        <f>G5041-J5041</f>
        <v>16.576786924015355</v>
      </c>
      <c r="L5041" s="6">
        <f>J5041+K5041-G5041</f>
        <v>0</v>
      </c>
      <c r="M5041" s="6">
        <v>1310.685418</v>
      </c>
      <c r="N5041" s="6">
        <f t="shared" si="469"/>
        <v>7.6295958302940396E-4</v>
      </c>
      <c r="O5041" s="6">
        <f t="shared" si="470"/>
        <v>17.7</v>
      </c>
      <c r="P5041" s="6">
        <f>O5041-G5041</f>
        <v>0</v>
      </c>
      <c r="Q5041" s="6">
        <f>1/(LN(F5041))</f>
        <v>0.1393086432598821</v>
      </c>
      <c r="R5041" s="6">
        <f t="shared" si="471"/>
        <v>80.338598024757715</v>
      </c>
      <c r="S5041" s="6">
        <f>H5041-R5041</f>
        <v>-34.338598024757715</v>
      </c>
      <c r="T5041" s="6">
        <f>R5041+S5041-H5041</f>
        <v>0</v>
      </c>
      <c r="U5041" s="6">
        <f t="shared" si="472"/>
        <v>80.338598024757715</v>
      </c>
      <c r="V5041" s="6">
        <f t="shared" si="473"/>
        <v>46</v>
      </c>
      <c r="W5041" s="6">
        <f>V5041-H5041</f>
        <v>0</v>
      </c>
      <c r="X5041" s="6">
        <v>18.763000000000002</v>
      </c>
      <c r="Y5041" s="6">
        <v>10847002</v>
      </c>
      <c r="Z5041" s="6">
        <f>(X5041/1000)*Y5041</f>
        <v>203522.29852600003</v>
      </c>
      <c r="AA5041" s="6">
        <f>(P5041/1000)*Z5041</f>
        <v>0</v>
      </c>
      <c r="AB5041" s="6">
        <f>(W5041/100000)*Z5041</f>
        <v>0</v>
      </c>
    </row>
    <row r="5042" spans="1:28" x14ac:dyDescent="0.35">
      <c r="A5042" s="6" t="s">
        <v>5429</v>
      </c>
      <c r="B5042" s="6" t="s">
        <v>5405</v>
      </c>
      <c r="C5042" s="6" t="s">
        <v>5406</v>
      </c>
      <c r="D5042" s="6">
        <v>2013</v>
      </c>
      <c r="E5042" s="9" t="s">
        <v>6000</v>
      </c>
      <c r="F5042" s="6">
        <v>1396.527051</v>
      </c>
      <c r="G5042" s="9">
        <v>17.5</v>
      </c>
      <c r="H5042" s="9">
        <v>46</v>
      </c>
      <c r="I5042" s="6">
        <f>1/F5042</f>
        <v>7.160620335165996E-4</v>
      </c>
      <c r="J5042" s="6">
        <f t="shared" si="468"/>
        <v>1.0541714884404341</v>
      </c>
      <c r="K5042" s="6">
        <f>G5042-J5042</f>
        <v>16.445828511559565</v>
      </c>
      <c r="L5042" s="6">
        <f>J5042+K5042-G5042</f>
        <v>0</v>
      </c>
      <c r="M5042" s="6">
        <v>1396.527051</v>
      </c>
      <c r="N5042" s="6">
        <f t="shared" si="469"/>
        <v>7.160620335165996E-4</v>
      </c>
      <c r="O5042" s="6">
        <f t="shared" si="470"/>
        <v>17.5</v>
      </c>
      <c r="P5042" s="6">
        <f>O5042-G5042</f>
        <v>0</v>
      </c>
      <c r="Q5042" s="6">
        <f>1/(LN(F5042))</f>
        <v>0.13808828836337353</v>
      </c>
      <c r="R5042" s="6">
        <f t="shared" si="471"/>
        <v>79.634825457715706</v>
      </c>
      <c r="S5042" s="6">
        <f>H5042-R5042</f>
        <v>-33.634825457715706</v>
      </c>
      <c r="T5042" s="6">
        <f>R5042+S5042-H5042</f>
        <v>0</v>
      </c>
      <c r="U5042" s="6">
        <f t="shared" si="472"/>
        <v>79.634825457715706</v>
      </c>
      <c r="V5042" s="6">
        <f t="shared" si="473"/>
        <v>46</v>
      </c>
      <c r="W5042" s="6">
        <f>V5042-H5042</f>
        <v>0</v>
      </c>
      <c r="X5042" s="6">
        <v>18.891999999999999</v>
      </c>
      <c r="Y5042" s="6">
        <v>10952951</v>
      </c>
      <c r="Z5042" s="6">
        <f>(X5042/1000)*Y5042</f>
        <v>206923.15029199998</v>
      </c>
      <c r="AA5042" s="6">
        <f>(P5042/1000)*Z5042</f>
        <v>0</v>
      </c>
      <c r="AB5042" s="6">
        <f>(W5042/100000)*Z5042</f>
        <v>0</v>
      </c>
    </row>
    <row r="5043" spans="1:28" x14ac:dyDescent="0.35">
      <c r="A5043" s="6" t="s">
        <v>5430</v>
      </c>
      <c r="B5043" s="6" t="s">
        <v>5405</v>
      </c>
      <c r="C5043" s="6" t="s">
        <v>5406</v>
      </c>
      <c r="D5043" s="6">
        <v>2014</v>
      </c>
      <c r="E5043" s="9" t="s">
        <v>6000</v>
      </c>
      <c r="F5043" s="6">
        <v>1412.5061538</v>
      </c>
      <c r="G5043" s="9">
        <v>17.3</v>
      </c>
      <c r="H5043" s="9">
        <v>46</v>
      </c>
      <c r="I5043" s="6">
        <f>1/F5043</f>
        <v>7.0796151741339057E-4</v>
      </c>
      <c r="J5043" s="6">
        <f t="shared" si="468"/>
        <v>1.0422460787441279</v>
      </c>
      <c r="K5043" s="6">
        <f>G5043-J5043</f>
        <v>16.257753921255873</v>
      </c>
      <c r="L5043" s="6">
        <f>J5043+K5043-G5043</f>
        <v>0</v>
      </c>
      <c r="M5043" s="6">
        <v>1412.5061538</v>
      </c>
      <c r="N5043" s="6">
        <f t="shared" si="469"/>
        <v>7.0796151741339057E-4</v>
      </c>
      <c r="O5043" s="6">
        <f t="shared" si="470"/>
        <v>17.3</v>
      </c>
      <c r="P5043" s="6">
        <f>O5043-G5043</f>
        <v>0</v>
      </c>
      <c r="Q5043" s="6">
        <f>1/(LN(F5043))</f>
        <v>0.13787168652784315</v>
      </c>
      <c r="R5043" s="6">
        <f t="shared" si="471"/>
        <v>79.50991226217451</v>
      </c>
      <c r="S5043" s="6">
        <f>H5043-R5043</f>
        <v>-33.50991226217451</v>
      </c>
      <c r="T5043" s="6">
        <f>R5043+S5043-H5043</f>
        <v>0</v>
      </c>
      <c r="U5043" s="6">
        <f t="shared" si="472"/>
        <v>79.50991226217451</v>
      </c>
      <c r="V5043" s="6">
        <f t="shared" si="473"/>
        <v>46</v>
      </c>
      <c r="W5043" s="6">
        <f>V5043-H5043</f>
        <v>0</v>
      </c>
      <c r="X5043" s="6">
        <v>18.873999999999999</v>
      </c>
      <c r="Y5043" s="6">
        <v>11063201</v>
      </c>
      <c r="Z5043" s="6">
        <f>(X5043/1000)*Y5043</f>
        <v>208806.85567399999</v>
      </c>
      <c r="AA5043" s="6">
        <f>(P5043/1000)*Z5043</f>
        <v>0</v>
      </c>
      <c r="AB5043" s="6">
        <f>(W5043/100000)*Z5043</f>
        <v>0</v>
      </c>
    </row>
    <row r="5044" spans="1:28" x14ac:dyDescent="0.35">
      <c r="A5044" s="6" t="s">
        <v>5431</v>
      </c>
      <c r="B5044" s="6" t="s">
        <v>5405</v>
      </c>
      <c r="C5044" s="6" t="s">
        <v>5406</v>
      </c>
      <c r="D5044" s="6">
        <v>2015</v>
      </c>
      <c r="E5044" s="9" t="s">
        <v>6000</v>
      </c>
      <c r="F5044" s="6">
        <v>1377.8314367999999</v>
      </c>
      <c r="G5044" s="9">
        <v>17.2</v>
      </c>
      <c r="H5044" s="9">
        <v>46</v>
      </c>
      <c r="I5044" s="6">
        <f>1/F5044</f>
        <v>7.2577818540886995E-4</v>
      </c>
      <c r="J5044" s="6">
        <f t="shared" si="468"/>
        <v>1.0684754032170449</v>
      </c>
      <c r="K5044" s="6">
        <f>G5044-J5044</f>
        <v>16.131524596782953</v>
      </c>
      <c r="L5044" s="6">
        <f>J5044+K5044-G5044</f>
        <v>0</v>
      </c>
      <c r="M5044" s="6">
        <v>1377.8314367999999</v>
      </c>
      <c r="N5044" s="6">
        <f t="shared" si="469"/>
        <v>7.2577818540886995E-4</v>
      </c>
      <c r="O5044" s="6">
        <f t="shared" si="470"/>
        <v>17.199999999999996</v>
      </c>
      <c r="P5044" s="6">
        <f>O5044-G5044</f>
        <v>0</v>
      </c>
      <c r="Q5044" s="6">
        <f>1/(LN(F5044))</f>
        <v>0.13834576417898276</v>
      </c>
      <c r="R5044" s="6">
        <f t="shared" si="471"/>
        <v>79.783310473198469</v>
      </c>
      <c r="S5044" s="6">
        <f>H5044-R5044</f>
        <v>-33.783310473198469</v>
      </c>
      <c r="T5044" s="6">
        <f>R5044+S5044-H5044</f>
        <v>0</v>
      </c>
      <c r="U5044" s="6">
        <f t="shared" si="472"/>
        <v>79.783310473198469</v>
      </c>
      <c r="V5044" s="6">
        <f t="shared" si="473"/>
        <v>46</v>
      </c>
      <c r="W5044" s="6">
        <f>V5044-H5044</f>
        <v>0</v>
      </c>
      <c r="X5044" s="6">
        <v>18.707000000000001</v>
      </c>
      <c r="Y5044" s="6">
        <v>11179949</v>
      </c>
      <c r="Z5044" s="6">
        <f>(X5044/1000)*Y5044</f>
        <v>209143.30594300001</v>
      </c>
      <c r="AA5044" s="6">
        <f>(P5044/1000)*Z5044</f>
        <v>0</v>
      </c>
      <c r="AB5044" s="6">
        <f>(W5044/100000)*Z5044</f>
        <v>0</v>
      </c>
    </row>
    <row r="5045" spans="1:28" x14ac:dyDescent="0.35">
      <c r="A5045" s="6" t="s">
        <v>5432</v>
      </c>
      <c r="B5045" s="6" t="s">
        <v>5405</v>
      </c>
      <c r="C5045" s="6" t="s">
        <v>5406</v>
      </c>
      <c r="D5045" s="6">
        <v>2016</v>
      </c>
      <c r="E5045" s="9" t="s">
        <v>6000</v>
      </c>
      <c r="F5045" s="6">
        <v>0</v>
      </c>
      <c r="G5045" s="9">
        <v>17.100000000000001</v>
      </c>
      <c r="H5045" s="9">
        <v>45</v>
      </c>
      <c r="I5045" s="6" t="e">
        <f>1/F5045</f>
        <v>#DIV/0!</v>
      </c>
      <c r="J5045" s="6" t="e">
        <f t="shared" si="468"/>
        <v>#DIV/0!</v>
      </c>
      <c r="K5045" s="6" t="e">
        <f>G5045-J5045</f>
        <v>#DIV/0!</v>
      </c>
      <c r="L5045" s="6" t="e">
        <f>J5045+K5045-G5045</f>
        <v>#DIV/0!</v>
      </c>
      <c r="M5045" s="6">
        <v>0</v>
      </c>
      <c r="N5045" s="6" t="e">
        <f t="shared" si="469"/>
        <v>#DIV/0!</v>
      </c>
      <c r="O5045" s="6" t="e">
        <f t="shared" si="470"/>
        <v>#DIV/0!</v>
      </c>
      <c r="P5045" s="6" t="e">
        <f>O5045-G5045</f>
        <v>#DIV/0!</v>
      </c>
      <c r="Q5045" s="6" t="e">
        <f>1/(LN(F5045))</f>
        <v>#NUM!</v>
      </c>
      <c r="R5045" s="6" t="e">
        <f t="shared" si="471"/>
        <v>#NUM!</v>
      </c>
      <c r="S5045" s="6" t="e">
        <f>H5045-R5045</f>
        <v>#NUM!</v>
      </c>
      <c r="T5045" s="6" t="e">
        <f>R5045+S5045-H5045</f>
        <v>#NUM!</v>
      </c>
      <c r="U5045" s="6" t="e">
        <f t="shared" si="472"/>
        <v>#NUM!</v>
      </c>
      <c r="V5045" s="6" t="e">
        <f t="shared" si="473"/>
        <v>#NUM!</v>
      </c>
      <c r="W5045" s="6" t="e">
        <f>V5045-H5045</f>
        <v>#NUM!</v>
      </c>
      <c r="X5045" s="6">
        <v>18.405000000000001</v>
      </c>
      <c r="Y5045" s="6">
        <v>11303946</v>
      </c>
      <c r="Z5045" s="6">
        <f>(X5045/1000)*Y5045</f>
        <v>208049.12613000002</v>
      </c>
      <c r="AA5045" s="6" t="e">
        <f>(P5045/1000)*Z5045</f>
        <v>#DIV/0!</v>
      </c>
      <c r="AB5045" s="6" t="e">
        <f>(W5045/100000)*Z5045</f>
        <v>#NUM!</v>
      </c>
    </row>
    <row r="5046" spans="1:28" x14ac:dyDescent="0.35">
      <c r="A5046" s="6" t="s">
        <v>5433</v>
      </c>
      <c r="B5046" s="6" t="s">
        <v>5405</v>
      </c>
      <c r="C5046" s="6" t="s">
        <v>5406</v>
      </c>
      <c r="D5046" s="6">
        <v>2017</v>
      </c>
      <c r="E5046" s="9" t="s">
        <v>6000</v>
      </c>
      <c r="F5046" s="6">
        <v>1477.5025314141374</v>
      </c>
      <c r="G5046" s="9">
        <v>17.100000000000001</v>
      </c>
      <c r="H5046" s="9">
        <v>43</v>
      </c>
      <c r="I5046" s="6">
        <f>1/F5046</f>
        <v>6.7681779133257165E-4</v>
      </c>
      <c r="J5046" s="6">
        <f t="shared" si="468"/>
        <v>0.9963969392261941</v>
      </c>
      <c r="K5046" s="6">
        <f>G5046-J5046</f>
        <v>16.103603060773807</v>
      </c>
      <c r="L5046" s="6">
        <f>J5046+K5046-G5046</f>
        <v>0</v>
      </c>
      <c r="M5046" s="6">
        <v>1477.5025314141374</v>
      </c>
      <c r="N5046" s="6">
        <f t="shared" si="469"/>
        <v>6.7681779133257165E-4</v>
      </c>
      <c r="O5046" s="6">
        <f t="shared" si="470"/>
        <v>17.100000000000001</v>
      </c>
      <c r="P5046" s="6">
        <f>O5046-G5046</f>
        <v>0</v>
      </c>
      <c r="Q5046" s="6">
        <f>1/(LN(F5046))</f>
        <v>0.13702180573586717</v>
      </c>
      <c r="R5046" s="6">
        <f t="shared" si="471"/>
        <v>79.01979025884593</v>
      </c>
      <c r="S5046" s="6">
        <f>H5046-R5046</f>
        <v>-36.01979025884593</v>
      </c>
      <c r="T5046" s="6">
        <f>R5046+S5046-H5046</f>
        <v>0</v>
      </c>
      <c r="U5046" s="6">
        <f t="shared" si="472"/>
        <v>79.01979025884593</v>
      </c>
      <c r="V5046" s="6">
        <f t="shared" si="473"/>
        <v>43</v>
      </c>
      <c r="W5046" s="6">
        <f>V5046-H5046</f>
        <v>0</v>
      </c>
      <c r="X5046" s="6">
        <v>18.010000000000002</v>
      </c>
      <c r="Y5046" s="10">
        <v>11000000</v>
      </c>
      <c r="Z5046" s="6">
        <f>(X5046/1000)*Y5046</f>
        <v>198110.00000000003</v>
      </c>
      <c r="AA5046" s="6">
        <f>(P5046/1000)*Z5046</f>
        <v>0</v>
      </c>
      <c r="AB5046" s="6">
        <f>(W5046/100000)*Z5046</f>
        <v>0</v>
      </c>
    </row>
    <row r="5047" spans="1:28" x14ac:dyDescent="0.35">
      <c r="A5047" s="6" t="s">
        <v>5434</v>
      </c>
      <c r="B5047" s="6" t="s">
        <v>5405</v>
      </c>
      <c r="C5047" s="6" t="s">
        <v>5406</v>
      </c>
      <c r="D5047" s="6">
        <v>2018</v>
      </c>
      <c r="E5047" s="9" t="s">
        <v>6000</v>
      </c>
      <c r="F5047" s="6">
        <v>0</v>
      </c>
      <c r="G5047" s="9">
        <v>17</v>
      </c>
      <c r="I5047" s="6" t="e">
        <f>1/F5047</f>
        <v>#DIV/0!</v>
      </c>
      <c r="J5047" s="6" t="e">
        <f t="shared" si="468"/>
        <v>#DIV/0!</v>
      </c>
      <c r="K5047" s="6" t="e">
        <f>G5047-J5047</f>
        <v>#DIV/0!</v>
      </c>
      <c r="L5047" s="6" t="e">
        <f>J5047+K5047-G5047</f>
        <v>#DIV/0!</v>
      </c>
      <c r="M5047" s="6">
        <v>0</v>
      </c>
      <c r="N5047" s="6" t="e">
        <f t="shared" si="469"/>
        <v>#DIV/0!</v>
      </c>
      <c r="O5047" s="6" t="e">
        <f t="shared" si="470"/>
        <v>#DIV/0!</v>
      </c>
      <c r="P5047" s="6" t="e">
        <f>O5047-G5047</f>
        <v>#DIV/0!</v>
      </c>
      <c r="Q5047" s="6" t="e">
        <f>1/(LN(F5047))</f>
        <v>#NUM!</v>
      </c>
      <c r="R5047" s="6" t="e">
        <f t="shared" si="471"/>
        <v>#NUM!</v>
      </c>
      <c r="S5047" s="6" t="e">
        <f>H5047-R5047</f>
        <v>#NUM!</v>
      </c>
      <c r="T5047" s="6" t="e">
        <f>R5047+S5047-H5047</f>
        <v>#NUM!</v>
      </c>
      <c r="U5047" s="6" t="e">
        <f t="shared" si="472"/>
        <v>#NUM!</v>
      </c>
      <c r="V5047" s="6" t="e">
        <f t="shared" si="473"/>
        <v>#NUM!</v>
      </c>
      <c r="W5047" s="6" t="e">
        <f>V5047-H5047</f>
        <v>#NUM!</v>
      </c>
      <c r="X5047" s="6">
        <v>17.564</v>
      </c>
      <c r="Y5047" s="10">
        <v>12000000</v>
      </c>
      <c r="Z5047" s="6">
        <f>(X5047/1000)*Y5047</f>
        <v>210768</v>
      </c>
      <c r="AA5047" s="6" t="e">
        <f>(P5047/1000)*Z5047</f>
        <v>#DIV/0!</v>
      </c>
      <c r="AB5047" s="6" t="e">
        <f>(W5047/100000)*Z5047</f>
        <v>#NUM!</v>
      </c>
    </row>
    <row r="5048" spans="1:28" x14ac:dyDescent="0.35">
      <c r="A5048" s="6" t="s">
        <v>5435</v>
      </c>
      <c r="B5048" s="6" t="s">
        <v>5436</v>
      </c>
      <c r="C5048" s="6" t="s">
        <v>5437</v>
      </c>
      <c r="D5048" s="6">
        <v>1990</v>
      </c>
      <c r="E5048" s="9" t="s">
        <v>6001</v>
      </c>
      <c r="F5048" s="6">
        <v>0</v>
      </c>
      <c r="G5048" s="9">
        <v>73.900000000000006</v>
      </c>
      <c r="I5048" s="6" t="e">
        <f>1/F5048</f>
        <v>#DIV/0!</v>
      </c>
      <c r="J5048" s="6" t="e">
        <f t="shared" si="468"/>
        <v>#DIV/0!</v>
      </c>
      <c r="K5048" s="6" t="e">
        <f>G5048-J5048</f>
        <v>#DIV/0!</v>
      </c>
      <c r="L5048" s="6" t="e">
        <f>J5048+K5048-G5048</f>
        <v>#DIV/0!</v>
      </c>
      <c r="M5048" s="6">
        <v>0</v>
      </c>
      <c r="N5048" s="6" t="e">
        <f t="shared" si="469"/>
        <v>#DIV/0!</v>
      </c>
      <c r="O5048" s="6" t="e">
        <f t="shared" si="470"/>
        <v>#DIV/0!</v>
      </c>
      <c r="P5048" s="6" t="e">
        <f>O5048-G5048</f>
        <v>#DIV/0!</v>
      </c>
      <c r="Q5048" s="6" t="e">
        <f>1/(LN(F5048))</f>
        <v>#NUM!</v>
      </c>
      <c r="R5048" s="6" t="e">
        <f t="shared" si="471"/>
        <v>#NUM!</v>
      </c>
      <c r="S5048" s="6" t="e">
        <f>H5048-R5048</f>
        <v>#NUM!</v>
      </c>
      <c r="T5048" s="6" t="e">
        <f>R5048+S5048-H5048</f>
        <v>#NUM!</v>
      </c>
      <c r="U5048" s="6" t="e">
        <f t="shared" si="472"/>
        <v>#NUM!</v>
      </c>
      <c r="V5048" s="6" t="e">
        <f t="shared" si="473"/>
        <v>#NUM!</v>
      </c>
      <c r="W5048" s="6" t="e">
        <f>V5048-H5048</f>
        <v>#NUM!</v>
      </c>
      <c r="X5048" s="6">
        <v>25.864999999999998</v>
      </c>
      <c r="Y5048" s="6">
        <v>53921760</v>
      </c>
      <c r="Z5048" s="6">
        <f>(X5048/1000)*Y5048</f>
        <v>1394686.3223999999</v>
      </c>
      <c r="AA5048" s="6" t="e">
        <f>(P5048/1000)*Z5048</f>
        <v>#DIV/0!</v>
      </c>
      <c r="AB5048" s="6" t="e">
        <f>(W5048/100000)*Z5048</f>
        <v>#NUM!</v>
      </c>
    </row>
    <row r="5049" spans="1:28" x14ac:dyDescent="0.35">
      <c r="A5049" s="6" t="s">
        <v>5438</v>
      </c>
      <c r="B5049" s="6" t="s">
        <v>5436</v>
      </c>
      <c r="C5049" s="6" t="s">
        <v>5437</v>
      </c>
      <c r="D5049" s="6">
        <v>1991</v>
      </c>
      <c r="E5049" s="9" t="s">
        <v>6001</v>
      </c>
      <c r="F5049" s="6">
        <v>0</v>
      </c>
      <c r="G5049" s="9">
        <v>69.7</v>
      </c>
      <c r="I5049" s="6" t="e">
        <f>1/F5049</f>
        <v>#DIV/0!</v>
      </c>
      <c r="J5049" s="6" t="e">
        <f t="shared" si="468"/>
        <v>#DIV/0!</v>
      </c>
      <c r="K5049" s="6" t="e">
        <f>G5049-J5049</f>
        <v>#DIV/0!</v>
      </c>
      <c r="L5049" s="6" t="e">
        <f>J5049+K5049-G5049</f>
        <v>#DIV/0!</v>
      </c>
      <c r="M5049" s="6">
        <v>0</v>
      </c>
      <c r="N5049" s="6" t="e">
        <f t="shared" si="469"/>
        <v>#DIV/0!</v>
      </c>
      <c r="O5049" s="6" t="e">
        <f t="shared" si="470"/>
        <v>#DIV/0!</v>
      </c>
      <c r="P5049" s="6" t="e">
        <f>O5049-G5049</f>
        <v>#DIV/0!</v>
      </c>
      <c r="Q5049" s="6" t="e">
        <f>1/(LN(F5049))</f>
        <v>#NUM!</v>
      </c>
      <c r="R5049" s="6" t="e">
        <f t="shared" si="471"/>
        <v>#NUM!</v>
      </c>
      <c r="S5049" s="6" t="e">
        <f>H5049-R5049</f>
        <v>#NUM!</v>
      </c>
      <c r="T5049" s="6" t="e">
        <f>R5049+S5049-H5049</f>
        <v>#NUM!</v>
      </c>
      <c r="U5049" s="6" t="e">
        <f t="shared" si="472"/>
        <v>#NUM!</v>
      </c>
      <c r="V5049" s="6" t="e">
        <f t="shared" si="473"/>
        <v>#NUM!</v>
      </c>
      <c r="W5049" s="6" t="e">
        <f>V5049-H5049</f>
        <v>#NUM!</v>
      </c>
      <c r="X5049" s="6">
        <v>25.248999999999999</v>
      </c>
      <c r="Y5049" s="6">
        <v>54840590</v>
      </c>
      <c r="Z5049" s="6">
        <f>(X5049/1000)*Y5049</f>
        <v>1384670.0569099998</v>
      </c>
      <c r="AA5049" s="6" t="e">
        <f>(P5049/1000)*Z5049</f>
        <v>#DIV/0!</v>
      </c>
      <c r="AB5049" s="6" t="e">
        <f>(W5049/100000)*Z5049</f>
        <v>#NUM!</v>
      </c>
    </row>
    <row r="5050" spans="1:28" x14ac:dyDescent="0.35">
      <c r="A5050" s="6" t="s">
        <v>5439</v>
      </c>
      <c r="B5050" s="6" t="s">
        <v>5436</v>
      </c>
      <c r="C5050" s="6" t="s">
        <v>5437</v>
      </c>
      <c r="D5050" s="6">
        <v>1992</v>
      </c>
      <c r="E5050" s="9" t="s">
        <v>6001</v>
      </c>
      <c r="F5050" s="6">
        <v>0</v>
      </c>
      <c r="G5050" s="9">
        <v>65.7</v>
      </c>
      <c r="I5050" s="6" t="e">
        <f>1/F5050</f>
        <v>#DIV/0!</v>
      </c>
      <c r="J5050" s="6" t="e">
        <f t="shared" si="468"/>
        <v>#DIV/0!</v>
      </c>
      <c r="K5050" s="6" t="e">
        <f>G5050-J5050</f>
        <v>#DIV/0!</v>
      </c>
      <c r="L5050" s="6" t="e">
        <f>J5050+K5050-G5050</f>
        <v>#DIV/0!</v>
      </c>
      <c r="M5050" s="6">
        <v>0</v>
      </c>
      <c r="N5050" s="6" t="e">
        <f t="shared" si="469"/>
        <v>#DIV/0!</v>
      </c>
      <c r="O5050" s="6" t="e">
        <f t="shared" si="470"/>
        <v>#DIV/0!</v>
      </c>
      <c r="P5050" s="6" t="e">
        <f>O5050-G5050</f>
        <v>#DIV/0!</v>
      </c>
      <c r="Q5050" s="6" t="e">
        <f>1/(LN(F5050))</f>
        <v>#NUM!</v>
      </c>
      <c r="R5050" s="6" t="e">
        <f t="shared" si="471"/>
        <v>#NUM!</v>
      </c>
      <c r="S5050" s="6" t="e">
        <f>H5050-R5050</f>
        <v>#NUM!</v>
      </c>
      <c r="T5050" s="6" t="e">
        <f>R5050+S5050-H5050</f>
        <v>#NUM!</v>
      </c>
      <c r="U5050" s="6" t="e">
        <f t="shared" si="472"/>
        <v>#NUM!</v>
      </c>
      <c r="V5050" s="6" t="e">
        <f t="shared" si="473"/>
        <v>#NUM!</v>
      </c>
      <c r="W5050" s="6" t="e">
        <f>V5050-H5050</f>
        <v>#NUM!</v>
      </c>
      <c r="X5050" s="6">
        <v>24.728000000000002</v>
      </c>
      <c r="Y5050" s="6">
        <v>55748948</v>
      </c>
      <c r="Z5050" s="6">
        <f>(X5050/1000)*Y5050</f>
        <v>1378559.986144</v>
      </c>
      <c r="AA5050" s="6" t="e">
        <f>(P5050/1000)*Z5050</f>
        <v>#DIV/0!</v>
      </c>
      <c r="AB5050" s="6" t="e">
        <f>(W5050/100000)*Z5050</f>
        <v>#NUM!</v>
      </c>
    </row>
    <row r="5051" spans="1:28" x14ac:dyDescent="0.35">
      <c r="A5051" s="6" t="s">
        <v>5440</v>
      </c>
      <c r="B5051" s="6" t="s">
        <v>5436</v>
      </c>
      <c r="C5051" s="6" t="s">
        <v>5437</v>
      </c>
      <c r="D5051" s="6">
        <v>1993</v>
      </c>
      <c r="E5051" s="9" t="s">
        <v>6001</v>
      </c>
      <c r="F5051" s="6">
        <v>0</v>
      </c>
      <c r="G5051" s="9">
        <v>61.8</v>
      </c>
      <c r="I5051" s="6" t="e">
        <f>1/F5051</f>
        <v>#DIV/0!</v>
      </c>
      <c r="J5051" s="6" t="e">
        <f t="shared" si="468"/>
        <v>#DIV/0!</v>
      </c>
      <c r="K5051" s="6" t="e">
        <f>G5051-J5051</f>
        <v>#DIV/0!</v>
      </c>
      <c r="L5051" s="6" t="e">
        <f>J5051+K5051-G5051</f>
        <v>#DIV/0!</v>
      </c>
      <c r="M5051" s="6">
        <v>0</v>
      </c>
      <c r="N5051" s="6" t="e">
        <f t="shared" si="469"/>
        <v>#DIV/0!</v>
      </c>
      <c r="O5051" s="6" t="e">
        <f t="shared" si="470"/>
        <v>#DIV/0!</v>
      </c>
      <c r="P5051" s="6" t="e">
        <f>O5051-G5051</f>
        <v>#DIV/0!</v>
      </c>
      <c r="Q5051" s="6" t="e">
        <f>1/(LN(F5051))</f>
        <v>#NUM!</v>
      </c>
      <c r="R5051" s="6" t="e">
        <f t="shared" si="471"/>
        <v>#NUM!</v>
      </c>
      <c r="S5051" s="6" t="e">
        <f>H5051-R5051</f>
        <v>#NUM!</v>
      </c>
      <c r="T5051" s="6" t="e">
        <f>R5051+S5051-H5051</f>
        <v>#NUM!</v>
      </c>
      <c r="U5051" s="6" t="e">
        <f t="shared" si="472"/>
        <v>#NUM!</v>
      </c>
      <c r="V5051" s="6" t="e">
        <f t="shared" si="473"/>
        <v>#NUM!</v>
      </c>
      <c r="W5051" s="6" t="e">
        <f>V5051-H5051</f>
        <v>#NUM!</v>
      </c>
      <c r="X5051" s="6">
        <v>24.283000000000001</v>
      </c>
      <c r="Y5051" s="6">
        <v>56653804</v>
      </c>
      <c r="Z5051" s="6">
        <f>(X5051/1000)*Y5051</f>
        <v>1375724.3225320003</v>
      </c>
      <c r="AA5051" s="6" t="e">
        <f>(P5051/1000)*Z5051</f>
        <v>#DIV/0!</v>
      </c>
      <c r="AB5051" s="6" t="e">
        <f>(W5051/100000)*Z5051</f>
        <v>#NUM!</v>
      </c>
    </row>
    <row r="5052" spans="1:28" x14ac:dyDescent="0.35">
      <c r="A5052" s="6" t="s">
        <v>5441</v>
      </c>
      <c r="B5052" s="6" t="s">
        <v>5436</v>
      </c>
      <c r="C5052" s="6" t="s">
        <v>5437</v>
      </c>
      <c r="D5052" s="6">
        <v>1994</v>
      </c>
      <c r="E5052" s="9" t="s">
        <v>6001</v>
      </c>
      <c r="F5052" s="6">
        <v>0</v>
      </c>
      <c r="G5052" s="9">
        <v>58.1</v>
      </c>
      <c r="I5052" s="6" t="e">
        <f>1/F5052</f>
        <v>#DIV/0!</v>
      </c>
      <c r="J5052" s="6" t="e">
        <f t="shared" si="468"/>
        <v>#DIV/0!</v>
      </c>
      <c r="K5052" s="6" t="e">
        <f>G5052-J5052</f>
        <v>#DIV/0!</v>
      </c>
      <c r="L5052" s="6" t="e">
        <f>J5052+K5052-G5052</f>
        <v>#DIV/0!</v>
      </c>
      <c r="M5052" s="6">
        <v>0</v>
      </c>
      <c r="N5052" s="6" t="e">
        <f t="shared" si="469"/>
        <v>#DIV/0!</v>
      </c>
      <c r="O5052" s="6" t="e">
        <f t="shared" si="470"/>
        <v>#DIV/0!</v>
      </c>
      <c r="P5052" s="6" t="e">
        <f>O5052-G5052</f>
        <v>#DIV/0!</v>
      </c>
      <c r="Q5052" s="6" t="e">
        <f>1/(LN(F5052))</f>
        <v>#NUM!</v>
      </c>
      <c r="R5052" s="6" t="e">
        <f t="shared" si="471"/>
        <v>#NUM!</v>
      </c>
      <c r="S5052" s="6" t="e">
        <f>H5052-R5052</f>
        <v>#NUM!</v>
      </c>
      <c r="T5052" s="6" t="e">
        <f>R5052+S5052-H5052</f>
        <v>#NUM!</v>
      </c>
      <c r="U5052" s="6" t="e">
        <f t="shared" si="472"/>
        <v>#NUM!</v>
      </c>
      <c r="V5052" s="6" t="e">
        <f t="shared" si="473"/>
        <v>#NUM!</v>
      </c>
      <c r="W5052" s="6" t="e">
        <f>V5052-H5052</f>
        <v>#NUM!</v>
      </c>
      <c r="X5052" s="6">
        <v>23.9</v>
      </c>
      <c r="Y5052" s="6">
        <v>57564204</v>
      </c>
      <c r="Z5052" s="6">
        <f>(X5052/1000)*Y5052</f>
        <v>1375784.4755999998</v>
      </c>
      <c r="AA5052" s="6" t="e">
        <f>(P5052/1000)*Z5052</f>
        <v>#DIV/0!</v>
      </c>
      <c r="AB5052" s="6" t="e">
        <f>(W5052/100000)*Z5052</f>
        <v>#NUM!</v>
      </c>
    </row>
    <row r="5053" spans="1:28" x14ac:dyDescent="0.35">
      <c r="A5053" s="6" t="s">
        <v>5442</v>
      </c>
      <c r="B5053" s="6" t="s">
        <v>5436</v>
      </c>
      <c r="C5053" s="6" t="s">
        <v>5437</v>
      </c>
      <c r="D5053" s="6">
        <v>1995</v>
      </c>
      <c r="E5053" s="9" t="s">
        <v>6001</v>
      </c>
      <c r="F5053" s="6">
        <v>0</v>
      </c>
      <c r="G5053" s="9">
        <v>54.6</v>
      </c>
      <c r="I5053" s="6" t="e">
        <f>1/F5053</f>
        <v>#DIV/0!</v>
      </c>
      <c r="J5053" s="6" t="e">
        <f t="shared" si="468"/>
        <v>#DIV/0!</v>
      </c>
      <c r="K5053" s="6" t="e">
        <f>G5053-J5053</f>
        <v>#DIV/0!</v>
      </c>
      <c r="L5053" s="6" t="e">
        <f>J5053+K5053-G5053</f>
        <v>#DIV/0!</v>
      </c>
      <c r="M5053" s="6">
        <v>0</v>
      </c>
      <c r="N5053" s="6" t="e">
        <f t="shared" si="469"/>
        <v>#DIV/0!</v>
      </c>
      <c r="O5053" s="6" t="e">
        <f t="shared" si="470"/>
        <v>#DIV/0!</v>
      </c>
      <c r="P5053" s="6" t="e">
        <f>O5053-G5053</f>
        <v>#DIV/0!</v>
      </c>
      <c r="Q5053" s="6" t="e">
        <f>1/(LN(F5053))</f>
        <v>#NUM!</v>
      </c>
      <c r="R5053" s="6" t="e">
        <f t="shared" si="471"/>
        <v>#NUM!</v>
      </c>
      <c r="S5053" s="6" t="e">
        <f>H5053-R5053</f>
        <v>#NUM!</v>
      </c>
      <c r="T5053" s="6" t="e">
        <f>R5053+S5053-H5053</f>
        <v>#NUM!</v>
      </c>
      <c r="U5053" s="6" t="e">
        <f t="shared" si="472"/>
        <v>#NUM!</v>
      </c>
      <c r="V5053" s="6" t="e">
        <f t="shared" si="473"/>
        <v>#NUM!</v>
      </c>
      <c r="W5053" s="6" t="e">
        <f>V5053-H5053</f>
        <v>#NUM!</v>
      </c>
      <c r="X5053" s="6">
        <v>23.553000000000001</v>
      </c>
      <c r="Y5053" s="6">
        <v>58486456</v>
      </c>
      <c r="Z5053" s="6">
        <f>(X5053/1000)*Y5053</f>
        <v>1377531.498168</v>
      </c>
      <c r="AA5053" s="6" t="e">
        <f>(P5053/1000)*Z5053</f>
        <v>#DIV/0!</v>
      </c>
      <c r="AB5053" s="6" t="e">
        <f>(W5053/100000)*Z5053</f>
        <v>#NUM!</v>
      </c>
    </row>
    <row r="5054" spans="1:28" x14ac:dyDescent="0.35">
      <c r="A5054" s="6" t="s">
        <v>5443</v>
      </c>
      <c r="B5054" s="6" t="s">
        <v>5436</v>
      </c>
      <c r="C5054" s="6" t="s">
        <v>5437</v>
      </c>
      <c r="D5054" s="6">
        <v>1996</v>
      </c>
      <c r="E5054" s="9" t="s">
        <v>6001</v>
      </c>
      <c r="F5054" s="6">
        <v>0</v>
      </c>
      <c r="G5054" s="9">
        <v>51.2</v>
      </c>
      <c r="I5054" s="6" t="e">
        <f>1/F5054</f>
        <v>#DIV/0!</v>
      </c>
      <c r="J5054" s="6" t="e">
        <f t="shared" si="468"/>
        <v>#DIV/0!</v>
      </c>
      <c r="K5054" s="6" t="e">
        <f>G5054-J5054</f>
        <v>#DIV/0!</v>
      </c>
      <c r="L5054" s="6" t="e">
        <f>J5054+K5054-G5054</f>
        <v>#DIV/0!</v>
      </c>
      <c r="M5054" s="6">
        <v>0</v>
      </c>
      <c r="N5054" s="6" t="e">
        <f t="shared" si="469"/>
        <v>#DIV/0!</v>
      </c>
      <c r="O5054" s="6" t="e">
        <f t="shared" si="470"/>
        <v>#DIV/0!</v>
      </c>
      <c r="P5054" s="6" t="e">
        <f>O5054-G5054</f>
        <v>#DIV/0!</v>
      </c>
      <c r="Q5054" s="6" t="e">
        <f>1/(LN(F5054))</f>
        <v>#NUM!</v>
      </c>
      <c r="R5054" s="6" t="e">
        <f t="shared" si="471"/>
        <v>#NUM!</v>
      </c>
      <c r="S5054" s="6" t="e">
        <f>H5054-R5054</f>
        <v>#NUM!</v>
      </c>
      <c r="T5054" s="6" t="e">
        <f>R5054+S5054-H5054</f>
        <v>#NUM!</v>
      </c>
      <c r="U5054" s="6" t="e">
        <f t="shared" si="472"/>
        <v>#NUM!</v>
      </c>
      <c r="V5054" s="6" t="e">
        <f t="shared" si="473"/>
        <v>#NUM!</v>
      </c>
      <c r="W5054" s="6" t="e">
        <f>V5054-H5054</f>
        <v>#NUM!</v>
      </c>
      <c r="X5054" s="6">
        <v>23.219000000000001</v>
      </c>
      <c r="Y5054" s="6">
        <v>59423282</v>
      </c>
      <c r="Z5054" s="6">
        <f>(X5054/1000)*Y5054</f>
        <v>1379749.1847580001</v>
      </c>
      <c r="AA5054" s="6" t="e">
        <f>(P5054/1000)*Z5054</f>
        <v>#DIV/0!</v>
      </c>
      <c r="AB5054" s="6" t="e">
        <f>(W5054/100000)*Z5054</f>
        <v>#NUM!</v>
      </c>
    </row>
    <row r="5055" spans="1:28" x14ac:dyDescent="0.35">
      <c r="A5055" s="6" t="s">
        <v>5444</v>
      </c>
      <c r="B5055" s="6" t="s">
        <v>5436</v>
      </c>
      <c r="C5055" s="6" t="s">
        <v>5437</v>
      </c>
      <c r="D5055" s="6">
        <v>1997</v>
      </c>
      <c r="E5055" s="9" t="s">
        <v>6001</v>
      </c>
      <c r="F5055" s="6">
        <v>0</v>
      </c>
      <c r="G5055" s="9">
        <v>47.8</v>
      </c>
      <c r="I5055" s="6" t="e">
        <f>1/F5055</f>
        <v>#DIV/0!</v>
      </c>
      <c r="J5055" s="6" t="e">
        <f t="shared" si="468"/>
        <v>#DIV/0!</v>
      </c>
      <c r="K5055" s="6" t="e">
        <f>G5055-J5055</f>
        <v>#DIV/0!</v>
      </c>
      <c r="L5055" s="6" t="e">
        <f>J5055+K5055-G5055</f>
        <v>#DIV/0!</v>
      </c>
      <c r="M5055" s="6">
        <v>0</v>
      </c>
      <c r="N5055" s="6" t="e">
        <f t="shared" si="469"/>
        <v>#DIV/0!</v>
      </c>
      <c r="O5055" s="6" t="e">
        <f t="shared" si="470"/>
        <v>#DIV/0!</v>
      </c>
      <c r="P5055" s="6" t="e">
        <f>O5055-G5055</f>
        <v>#DIV/0!</v>
      </c>
      <c r="Q5055" s="6" t="e">
        <f>1/(LN(F5055))</f>
        <v>#NUM!</v>
      </c>
      <c r="R5055" s="6" t="e">
        <f t="shared" si="471"/>
        <v>#NUM!</v>
      </c>
      <c r="S5055" s="6" t="e">
        <f>H5055-R5055</f>
        <v>#NUM!</v>
      </c>
      <c r="T5055" s="6" t="e">
        <f>R5055+S5055-H5055</f>
        <v>#NUM!</v>
      </c>
      <c r="U5055" s="6" t="e">
        <f t="shared" si="472"/>
        <v>#NUM!</v>
      </c>
      <c r="V5055" s="6" t="e">
        <f t="shared" si="473"/>
        <v>#NUM!</v>
      </c>
      <c r="W5055" s="6" t="e">
        <f>V5055-H5055</f>
        <v>#NUM!</v>
      </c>
      <c r="X5055" s="6">
        <v>22.873999999999999</v>
      </c>
      <c r="Y5055" s="6">
        <v>60372568</v>
      </c>
      <c r="Z5055" s="6">
        <f>(X5055/1000)*Y5055</f>
        <v>1380962.1204319999</v>
      </c>
      <c r="AA5055" s="6" t="e">
        <f>(P5055/1000)*Z5055</f>
        <v>#DIV/0!</v>
      </c>
      <c r="AB5055" s="6" t="e">
        <f>(W5055/100000)*Z5055</f>
        <v>#NUM!</v>
      </c>
    </row>
    <row r="5056" spans="1:28" x14ac:dyDescent="0.35">
      <c r="A5056" s="6" t="s">
        <v>5445</v>
      </c>
      <c r="B5056" s="6" t="s">
        <v>5436</v>
      </c>
      <c r="C5056" s="6" t="s">
        <v>5437</v>
      </c>
      <c r="D5056" s="6">
        <v>1998</v>
      </c>
      <c r="E5056" s="9" t="s">
        <v>6001</v>
      </c>
      <c r="F5056" s="6">
        <v>0</v>
      </c>
      <c r="G5056" s="9">
        <v>44.6</v>
      </c>
      <c r="I5056" s="6" t="e">
        <f>1/F5056</f>
        <v>#DIV/0!</v>
      </c>
      <c r="J5056" s="6" t="e">
        <f t="shared" si="468"/>
        <v>#DIV/0!</v>
      </c>
      <c r="K5056" s="6" t="e">
        <f>G5056-J5056</f>
        <v>#DIV/0!</v>
      </c>
      <c r="L5056" s="6" t="e">
        <f>J5056+K5056-G5056</f>
        <v>#DIV/0!</v>
      </c>
      <c r="M5056" s="6">
        <v>0</v>
      </c>
      <c r="N5056" s="6" t="e">
        <f t="shared" si="469"/>
        <v>#DIV/0!</v>
      </c>
      <c r="O5056" s="6" t="e">
        <f t="shared" si="470"/>
        <v>#DIV/0!</v>
      </c>
      <c r="P5056" s="6" t="e">
        <f>O5056-G5056</f>
        <v>#DIV/0!</v>
      </c>
      <c r="Q5056" s="6" t="e">
        <f>1/(LN(F5056))</f>
        <v>#NUM!</v>
      </c>
      <c r="R5056" s="6" t="e">
        <f t="shared" si="471"/>
        <v>#NUM!</v>
      </c>
      <c r="S5056" s="6" t="e">
        <f>H5056-R5056</f>
        <v>#NUM!</v>
      </c>
      <c r="T5056" s="6" t="e">
        <f>R5056+S5056-H5056</f>
        <v>#NUM!</v>
      </c>
      <c r="U5056" s="6" t="e">
        <f t="shared" si="472"/>
        <v>#NUM!</v>
      </c>
      <c r="V5056" s="6" t="e">
        <f t="shared" si="473"/>
        <v>#NUM!</v>
      </c>
      <c r="W5056" s="6" t="e">
        <f>V5056-H5056</f>
        <v>#NUM!</v>
      </c>
      <c r="X5056" s="6">
        <v>22.506</v>
      </c>
      <c r="Y5056" s="6">
        <v>61329676</v>
      </c>
      <c r="Z5056" s="6">
        <f>(X5056/1000)*Y5056</f>
        <v>1380285.688056</v>
      </c>
      <c r="AA5056" s="6" t="e">
        <f>(P5056/1000)*Z5056</f>
        <v>#DIV/0!</v>
      </c>
      <c r="AB5056" s="6" t="e">
        <f>(W5056/100000)*Z5056</f>
        <v>#NUM!</v>
      </c>
    </row>
    <row r="5057" spans="1:28" x14ac:dyDescent="0.35">
      <c r="A5057" s="6" t="s">
        <v>5446</v>
      </c>
      <c r="B5057" s="6" t="s">
        <v>5436</v>
      </c>
      <c r="C5057" s="6" t="s">
        <v>5437</v>
      </c>
      <c r="D5057" s="6">
        <v>1999</v>
      </c>
      <c r="E5057" s="9" t="s">
        <v>6001</v>
      </c>
      <c r="F5057" s="6">
        <v>0</v>
      </c>
      <c r="G5057" s="9">
        <v>41.6</v>
      </c>
      <c r="I5057" s="6" t="e">
        <f>1/F5057</f>
        <v>#DIV/0!</v>
      </c>
      <c r="J5057" s="6" t="e">
        <f t="shared" si="468"/>
        <v>#DIV/0!</v>
      </c>
      <c r="K5057" s="6" t="e">
        <f>G5057-J5057</f>
        <v>#DIV/0!</v>
      </c>
      <c r="L5057" s="6" t="e">
        <f>J5057+K5057-G5057</f>
        <v>#DIV/0!</v>
      </c>
      <c r="M5057" s="6">
        <v>0</v>
      </c>
      <c r="N5057" s="6" t="e">
        <f t="shared" si="469"/>
        <v>#DIV/0!</v>
      </c>
      <c r="O5057" s="6" t="e">
        <f t="shared" si="470"/>
        <v>#DIV/0!</v>
      </c>
      <c r="P5057" s="6" t="e">
        <f>O5057-G5057</f>
        <v>#DIV/0!</v>
      </c>
      <c r="Q5057" s="6" t="e">
        <f>1/(LN(F5057))</f>
        <v>#NUM!</v>
      </c>
      <c r="R5057" s="6" t="e">
        <f t="shared" si="471"/>
        <v>#NUM!</v>
      </c>
      <c r="S5057" s="6" t="e">
        <f>H5057-R5057</f>
        <v>#NUM!</v>
      </c>
      <c r="T5057" s="6" t="e">
        <f>R5057+S5057-H5057</f>
        <v>#NUM!</v>
      </c>
      <c r="U5057" s="6" t="e">
        <f t="shared" si="472"/>
        <v>#NUM!</v>
      </c>
      <c r="V5057" s="6" t="e">
        <f t="shared" si="473"/>
        <v>#NUM!</v>
      </c>
      <c r="W5057" s="6" t="e">
        <f>V5057-H5057</f>
        <v>#NUM!</v>
      </c>
      <c r="X5057" s="6">
        <v>22.105</v>
      </c>
      <c r="Y5057" s="6">
        <v>62287397</v>
      </c>
      <c r="Z5057" s="6">
        <f>(X5057/1000)*Y5057</f>
        <v>1376862.910685</v>
      </c>
      <c r="AA5057" s="6" t="e">
        <f>(P5057/1000)*Z5057</f>
        <v>#DIV/0!</v>
      </c>
      <c r="AB5057" s="6" t="e">
        <f>(W5057/100000)*Z5057</f>
        <v>#NUM!</v>
      </c>
    </row>
    <row r="5058" spans="1:28" x14ac:dyDescent="0.35">
      <c r="A5058" s="6" t="s">
        <v>5447</v>
      </c>
      <c r="B5058" s="6" t="s">
        <v>5436</v>
      </c>
      <c r="C5058" s="6" t="s">
        <v>5437</v>
      </c>
      <c r="D5058" s="6">
        <v>2000</v>
      </c>
      <c r="E5058" s="9" t="s">
        <v>6001</v>
      </c>
      <c r="F5058" s="6">
        <v>0</v>
      </c>
      <c r="G5058" s="9">
        <v>38.6</v>
      </c>
      <c r="H5058" s="9">
        <v>42</v>
      </c>
      <c r="I5058" s="6" t="e">
        <f>1/F5058</f>
        <v>#DIV/0!</v>
      </c>
      <c r="J5058" s="6" t="e">
        <f t="shared" ref="J5058:J5121" si="474">I5058*1472.179</f>
        <v>#DIV/0!</v>
      </c>
      <c r="K5058" s="6" t="e">
        <f>G5058-J5058</f>
        <v>#DIV/0!</v>
      </c>
      <c r="L5058" s="6" t="e">
        <f>J5058+K5058-G5058</f>
        <v>#DIV/0!</v>
      </c>
      <c r="M5058" s="6">
        <v>0</v>
      </c>
      <c r="N5058" s="6" t="e">
        <f t="shared" ref="N5058:N5121" si="475">1/M5058</f>
        <v>#DIV/0!</v>
      </c>
      <c r="O5058" s="6" t="e">
        <f t="shared" ref="O5058:O5121" si="476">1472.179*N5058+K5058</f>
        <v>#DIV/0!</v>
      </c>
      <c r="P5058" s="6" t="e">
        <f>O5058-G5058</f>
        <v>#DIV/0!</v>
      </c>
      <c r="Q5058" s="6" t="e">
        <f>1/(LN(F5058))</f>
        <v>#NUM!</v>
      </c>
      <c r="R5058" s="6" t="e">
        <f t="shared" ref="R5058:R5121" si="477">576.695*Q5058</f>
        <v>#NUM!</v>
      </c>
      <c r="S5058" s="6" t="e">
        <f>H5058-R5058</f>
        <v>#NUM!</v>
      </c>
      <c r="T5058" s="6" t="e">
        <f>R5058+S5058-H5058</f>
        <v>#NUM!</v>
      </c>
      <c r="U5058" s="6" t="e">
        <f t="shared" ref="U5058:U5121" si="478">576.695*(1/(LN(M5058)))</f>
        <v>#NUM!</v>
      </c>
      <c r="V5058" s="6" t="e">
        <f t="shared" ref="V5058:V5121" si="479">U5058+S5058</f>
        <v>#NUM!</v>
      </c>
      <c r="W5058" s="6" t="e">
        <f>V5058-H5058</f>
        <v>#NUM!</v>
      </c>
      <c r="X5058" s="6">
        <v>21.672000000000001</v>
      </c>
      <c r="Y5058" s="6">
        <v>63240194</v>
      </c>
      <c r="Z5058" s="6">
        <f>(X5058/1000)*Y5058</f>
        <v>1370541.4843679999</v>
      </c>
      <c r="AA5058" s="6" t="e">
        <f>(P5058/1000)*Z5058</f>
        <v>#DIV/0!</v>
      </c>
      <c r="AB5058" s="6" t="e">
        <f>(W5058/100000)*Z5058</f>
        <v>#NUM!</v>
      </c>
    </row>
    <row r="5059" spans="1:28" x14ac:dyDescent="0.35">
      <c r="A5059" s="6" t="s">
        <v>5448</v>
      </c>
      <c r="B5059" s="6" t="s">
        <v>5436</v>
      </c>
      <c r="C5059" s="6" t="s">
        <v>5437</v>
      </c>
      <c r="D5059" s="6">
        <v>2001</v>
      </c>
      <c r="E5059" s="9" t="s">
        <v>6001</v>
      </c>
      <c r="F5059" s="6">
        <v>0</v>
      </c>
      <c r="G5059" s="9">
        <v>35.9</v>
      </c>
      <c r="H5059" s="9">
        <v>41</v>
      </c>
      <c r="I5059" s="6" t="e">
        <f>1/F5059</f>
        <v>#DIV/0!</v>
      </c>
      <c r="J5059" s="6" t="e">
        <f t="shared" si="474"/>
        <v>#DIV/0!</v>
      </c>
      <c r="K5059" s="6" t="e">
        <f>G5059-J5059</f>
        <v>#DIV/0!</v>
      </c>
      <c r="L5059" s="6" t="e">
        <f>J5059+K5059-G5059</f>
        <v>#DIV/0!</v>
      </c>
      <c r="M5059" s="6">
        <v>0</v>
      </c>
      <c r="N5059" s="6" t="e">
        <f t="shared" si="475"/>
        <v>#DIV/0!</v>
      </c>
      <c r="O5059" s="6" t="e">
        <f t="shared" si="476"/>
        <v>#DIV/0!</v>
      </c>
      <c r="P5059" s="6" t="e">
        <f>O5059-G5059</f>
        <v>#DIV/0!</v>
      </c>
      <c r="Q5059" s="6" t="e">
        <f>1/(LN(F5059))</f>
        <v>#NUM!</v>
      </c>
      <c r="R5059" s="6" t="e">
        <f t="shared" si="477"/>
        <v>#NUM!</v>
      </c>
      <c r="S5059" s="6" t="e">
        <f>H5059-R5059</f>
        <v>#NUM!</v>
      </c>
      <c r="T5059" s="6" t="e">
        <f>R5059+S5059-H5059</f>
        <v>#NUM!</v>
      </c>
      <c r="U5059" s="6" t="e">
        <f t="shared" si="478"/>
        <v>#NUM!</v>
      </c>
      <c r="V5059" s="6" t="e">
        <f t="shared" si="479"/>
        <v>#NUM!</v>
      </c>
      <c r="W5059" s="6" t="e">
        <f>V5059-H5059</f>
        <v>#NUM!</v>
      </c>
      <c r="X5059" s="6">
        <v>21.219000000000001</v>
      </c>
      <c r="Y5059" s="6">
        <v>64192243</v>
      </c>
      <c r="Z5059" s="6">
        <f>(X5059/1000)*Y5059</f>
        <v>1362095.2042170002</v>
      </c>
      <c r="AA5059" s="6" t="e">
        <f>(P5059/1000)*Z5059</f>
        <v>#DIV/0!</v>
      </c>
      <c r="AB5059" s="6" t="e">
        <f>(W5059/100000)*Z5059</f>
        <v>#NUM!</v>
      </c>
    </row>
    <row r="5060" spans="1:28" x14ac:dyDescent="0.35">
      <c r="A5060" s="6" t="s">
        <v>5449</v>
      </c>
      <c r="B5060" s="6" t="s">
        <v>5436</v>
      </c>
      <c r="C5060" s="6" t="s">
        <v>5437</v>
      </c>
      <c r="D5060" s="6">
        <v>2002</v>
      </c>
      <c r="E5060" s="9" t="s">
        <v>6001</v>
      </c>
      <c r="F5060" s="6">
        <v>0</v>
      </c>
      <c r="G5060" s="9">
        <v>33.299999999999997</v>
      </c>
      <c r="H5060" s="9">
        <v>39</v>
      </c>
      <c r="I5060" s="6" t="e">
        <f>1/F5060</f>
        <v>#DIV/0!</v>
      </c>
      <c r="J5060" s="6" t="e">
        <f t="shared" si="474"/>
        <v>#DIV/0!</v>
      </c>
      <c r="K5060" s="6" t="e">
        <f>G5060-J5060</f>
        <v>#DIV/0!</v>
      </c>
      <c r="L5060" s="6" t="e">
        <f>J5060+K5060-G5060</f>
        <v>#DIV/0!</v>
      </c>
      <c r="M5060" s="6">
        <v>0</v>
      </c>
      <c r="N5060" s="6" t="e">
        <f t="shared" si="475"/>
        <v>#DIV/0!</v>
      </c>
      <c r="O5060" s="6" t="e">
        <f t="shared" si="476"/>
        <v>#DIV/0!</v>
      </c>
      <c r="P5060" s="6" t="e">
        <f>O5060-G5060</f>
        <v>#DIV/0!</v>
      </c>
      <c r="Q5060" s="6" t="e">
        <f>1/(LN(F5060))</f>
        <v>#NUM!</v>
      </c>
      <c r="R5060" s="6" t="e">
        <f t="shared" si="477"/>
        <v>#NUM!</v>
      </c>
      <c r="S5060" s="6" t="e">
        <f>H5060-R5060</f>
        <v>#NUM!</v>
      </c>
      <c r="T5060" s="6" t="e">
        <f>R5060+S5060-H5060</f>
        <v>#NUM!</v>
      </c>
      <c r="U5060" s="6" t="e">
        <f t="shared" si="478"/>
        <v>#NUM!</v>
      </c>
      <c r="V5060" s="6" t="e">
        <f t="shared" si="479"/>
        <v>#NUM!</v>
      </c>
      <c r="W5060" s="6" t="e">
        <f>V5060-H5060</f>
        <v>#NUM!</v>
      </c>
      <c r="X5060" s="6">
        <v>20.763999999999999</v>
      </c>
      <c r="Y5060" s="6">
        <v>65145367</v>
      </c>
      <c r="Z5060" s="6">
        <f>(X5060/1000)*Y5060</f>
        <v>1352678.4003879998</v>
      </c>
      <c r="AA5060" s="6" t="e">
        <f>(P5060/1000)*Z5060</f>
        <v>#DIV/0!</v>
      </c>
      <c r="AB5060" s="6" t="e">
        <f>(W5060/100000)*Z5060</f>
        <v>#NUM!</v>
      </c>
    </row>
    <row r="5061" spans="1:28" x14ac:dyDescent="0.35">
      <c r="A5061" s="6" t="s">
        <v>5450</v>
      </c>
      <c r="B5061" s="6" t="s">
        <v>5436</v>
      </c>
      <c r="C5061" s="6" t="s">
        <v>5437</v>
      </c>
      <c r="D5061" s="6">
        <v>2003</v>
      </c>
      <c r="E5061" s="9" t="s">
        <v>6001</v>
      </c>
      <c r="F5061" s="6">
        <v>0</v>
      </c>
      <c r="G5061" s="9">
        <v>30.8</v>
      </c>
      <c r="H5061" s="9">
        <v>38</v>
      </c>
      <c r="I5061" s="6" t="e">
        <f>1/F5061</f>
        <v>#DIV/0!</v>
      </c>
      <c r="J5061" s="6" t="e">
        <f t="shared" si="474"/>
        <v>#DIV/0!</v>
      </c>
      <c r="K5061" s="6" t="e">
        <f>G5061-J5061</f>
        <v>#DIV/0!</v>
      </c>
      <c r="L5061" s="6" t="e">
        <f>J5061+K5061-G5061</f>
        <v>#DIV/0!</v>
      </c>
      <c r="M5061" s="6">
        <v>0</v>
      </c>
      <c r="N5061" s="6" t="e">
        <f t="shared" si="475"/>
        <v>#DIV/0!</v>
      </c>
      <c r="O5061" s="6" t="e">
        <f t="shared" si="476"/>
        <v>#DIV/0!</v>
      </c>
      <c r="P5061" s="6" t="e">
        <f>O5061-G5061</f>
        <v>#DIV/0!</v>
      </c>
      <c r="Q5061" s="6" t="e">
        <f>1/(LN(F5061))</f>
        <v>#NUM!</v>
      </c>
      <c r="R5061" s="6" t="e">
        <f t="shared" si="477"/>
        <v>#NUM!</v>
      </c>
      <c r="S5061" s="6" t="e">
        <f>H5061-R5061</f>
        <v>#NUM!</v>
      </c>
      <c r="T5061" s="6" t="e">
        <f>R5061+S5061-H5061</f>
        <v>#NUM!</v>
      </c>
      <c r="U5061" s="6" t="e">
        <f t="shared" si="478"/>
        <v>#NUM!</v>
      </c>
      <c r="V5061" s="6" t="e">
        <f t="shared" si="479"/>
        <v>#NUM!</v>
      </c>
      <c r="W5061" s="6" t="e">
        <f>V5061-H5061</f>
        <v>#NUM!</v>
      </c>
      <c r="X5061" s="6">
        <v>20.324999999999999</v>
      </c>
      <c r="Y5061" s="6">
        <v>66089402</v>
      </c>
      <c r="Z5061" s="6">
        <f>(X5061/1000)*Y5061</f>
        <v>1343267.09565</v>
      </c>
      <c r="AA5061" s="6" t="e">
        <f>(P5061/1000)*Z5061</f>
        <v>#DIV/0!</v>
      </c>
      <c r="AB5061" s="6" t="e">
        <f>(W5061/100000)*Z5061</f>
        <v>#NUM!</v>
      </c>
    </row>
    <row r="5062" spans="1:28" x14ac:dyDescent="0.35">
      <c r="A5062" s="6" t="s">
        <v>5451</v>
      </c>
      <c r="B5062" s="6" t="s">
        <v>5436</v>
      </c>
      <c r="C5062" s="6" t="s">
        <v>5437</v>
      </c>
      <c r="D5062" s="6">
        <v>2004</v>
      </c>
      <c r="E5062" s="9" t="s">
        <v>6001</v>
      </c>
      <c r="F5062" s="6">
        <v>0</v>
      </c>
      <c r="G5062" s="9">
        <v>28.6</v>
      </c>
      <c r="H5062" s="9">
        <v>35</v>
      </c>
      <c r="I5062" s="6" t="e">
        <f>1/F5062</f>
        <v>#DIV/0!</v>
      </c>
      <c r="J5062" s="6" t="e">
        <f t="shared" si="474"/>
        <v>#DIV/0!</v>
      </c>
      <c r="K5062" s="6" t="e">
        <f>G5062-J5062</f>
        <v>#DIV/0!</v>
      </c>
      <c r="L5062" s="6" t="e">
        <f>J5062+K5062-G5062</f>
        <v>#DIV/0!</v>
      </c>
      <c r="M5062" s="6">
        <v>0</v>
      </c>
      <c r="N5062" s="6" t="e">
        <f t="shared" si="475"/>
        <v>#DIV/0!</v>
      </c>
      <c r="O5062" s="6" t="e">
        <f t="shared" si="476"/>
        <v>#DIV/0!</v>
      </c>
      <c r="P5062" s="6" t="e">
        <f>O5062-G5062</f>
        <v>#DIV/0!</v>
      </c>
      <c r="Q5062" s="6" t="e">
        <f>1/(LN(F5062))</f>
        <v>#NUM!</v>
      </c>
      <c r="R5062" s="6" t="e">
        <f t="shared" si="477"/>
        <v>#NUM!</v>
      </c>
      <c r="S5062" s="6" t="e">
        <f>H5062-R5062</f>
        <v>#NUM!</v>
      </c>
      <c r="T5062" s="6" t="e">
        <f>R5062+S5062-H5062</f>
        <v>#NUM!</v>
      </c>
      <c r="U5062" s="6" t="e">
        <f t="shared" si="478"/>
        <v>#NUM!</v>
      </c>
      <c r="V5062" s="6" t="e">
        <f t="shared" si="479"/>
        <v>#NUM!</v>
      </c>
      <c r="W5062" s="6" t="e">
        <f>V5062-H5062</f>
        <v>#NUM!</v>
      </c>
      <c r="X5062" s="6">
        <v>19.91</v>
      </c>
      <c r="Y5062" s="6">
        <v>67010930</v>
      </c>
      <c r="Z5062" s="6">
        <f>(X5062/1000)*Y5062</f>
        <v>1334187.6163000001</v>
      </c>
      <c r="AA5062" s="6" t="e">
        <f>(P5062/1000)*Z5062</f>
        <v>#DIV/0!</v>
      </c>
      <c r="AB5062" s="6" t="e">
        <f>(W5062/100000)*Z5062</f>
        <v>#NUM!</v>
      </c>
    </row>
    <row r="5063" spans="1:28" x14ac:dyDescent="0.35">
      <c r="A5063" s="6" t="s">
        <v>5452</v>
      </c>
      <c r="B5063" s="6" t="s">
        <v>5436</v>
      </c>
      <c r="C5063" s="6" t="s">
        <v>5437</v>
      </c>
      <c r="D5063" s="6">
        <v>2005</v>
      </c>
      <c r="E5063" s="9" t="s">
        <v>6001</v>
      </c>
      <c r="F5063" s="6">
        <v>0</v>
      </c>
      <c r="G5063" s="9">
        <v>26.5</v>
      </c>
      <c r="H5063" s="9">
        <v>33</v>
      </c>
      <c r="I5063" s="6" t="e">
        <f>1/F5063</f>
        <v>#DIV/0!</v>
      </c>
      <c r="J5063" s="6" t="e">
        <f t="shared" si="474"/>
        <v>#DIV/0!</v>
      </c>
      <c r="K5063" s="6" t="e">
        <f>G5063-J5063</f>
        <v>#DIV/0!</v>
      </c>
      <c r="L5063" s="6" t="e">
        <f>J5063+K5063-G5063</f>
        <v>#DIV/0!</v>
      </c>
      <c r="M5063" s="6">
        <v>0</v>
      </c>
      <c r="N5063" s="6" t="e">
        <f t="shared" si="475"/>
        <v>#DIV/0!</v>
      </c>
      <c r="O5063" s="6" t="e">
        <f t="shared" si="476"/>
        <v>#DIV/0!</v>
      </c>
      <c r="P5063" s="6" t="e">
        <f>O5063-G5063</f>
        <v>#DIV/0!</v>
      </c>
      <c r="Q5063" s="6" t="e">
        <f>1/(LN(F5063))</f>
        <v>#NUM!</v>
      </c>
      <c r="R5063" s="6" t="e">
        <f t="shared" si="477"/>
        <v>#NUM!</v>
      </c>
      <c r="S5063" s="6" t="e">
        <f>H5063-R5063</f>
        <v>#NUM!</v>
      </c>
      <c r="T5063" s="6" t="e">
        <f>R5063+S5063-H5063</f>
        <v>#NUM!</v>
      </c>
      <c r="U5063" s="6" t="e">
        <f t="shared" si="478"/>
        <v>#NUM!</v>
      </c>
      <c r="V5063" s="6" t="e">
        <f t="shared" si="479"/>
        <v>#NUM!</v>
      </c>
      <c r="W5063" s="6" t="e">
        <f>V5063-H5063</f>
        <v>#NUM!</v>
      </c>
      <c r="X5063" s="6">
        <v>19.521000000000001</v>
      </c>
      <c r="Y5063" s="6">
        <v>67903469</v>
      </c>
      <c r="Z5063" s="6">
        <f>(X5063/1000)*Y5063</f>
        <v>1325543.6183490001</v>
      </c>
      <c r="AA5063" s="6" t="e">
        <f>(P5063/1000)*Z5063</f>
        <v>#DIV/0!</v>
      </c>
      <c r="AB5063" s="6" t="e">
        <f>(W5063/100000)*Z5063</f>
        <v>#NUM!</v>
      </c>
    </row>
    <row r="5064" spans="1:28" x14ac:dyDescent="0.35">
      <c r="A5064" s="6" t="s">
        <v>5453</v>
      </c>
      <c r="B5064" s="6" t="s">
        <v>5436</v>
      </c>
      <c r="C5064" s="6" t="s">
        <v>5437</v>
      </c>
      <c r="D5064" s="6">
        <v>2006</v>
      </c>
      <c r="E5064" s="9" t="s">
        <v>6001</v>
      </c>
      <c r="F5064" s="6">
        <v>0</v>
      </c>
      <c r="G5064" s="9">
        <v>24.5</v>
      </c>
      <c r="H5064" s="9">
        <v>30</v>
      </c>
      <c r="I5064" s="6" t="e">
        <f>1/F5064</f>
        <v>#DIV/0!</v>
      </c>
      <c r="J5064" s="6" t="e">
        <f t="shared" si="474"/>
        <v>#DIV/0!</v>
      </c>
      <c r="K5064" s="6" t="e">
        <f>G5064-J5064</f>
        <v>#DIV/0!</v>
      </c>
      <c r="L5064" s="6" t="e">
        <f>J5064+K5064-G5064</f>
        <v>#DIV/0!</v>
      </c>
      <c r="M5064" s="6">
        <v>0</v>
      </c>
      <c r="N5064" s="6" t="e">
        <f t="shared" si="475"/>
        <v>#DIV/0!</v>
      </c>
      <c r="O5064" s="6" t="e">
        <f t="shared" si="476"/>
        <v>#DIV/0!</v>
      </c>
      <c r="P5064" s="6" t="e">
        <f>O5064-G5064</f>
        <v>#DIV/0!</v>
      </c>
      <c r="Q5064" s="6" t="e">
        <f>1/(LN(F5064))</f>
        <v>#NUM!</v>
      </c>
      <c r="R5064" s="6" t="e">
        <f t="shared" si="477"/>
        <v>#NUM!</v>
      </c>
      <c r="S5064" s="6" t="e">
        <f>H5064-R5064</f>
        <v>#NUM!</v>
      </c>
      <c r="T5064" s="6" t="e">
        <f>R5064+S5064-H5064</f>
        <v>#NUM!</v>
      </c>
      <c r="U5064" s="6" t="e">
        <f t="shared" si="478"/>
        <v>#NUM!</v>
      </c>
      <c r="V5064" s="6" t="e">
        <f t="shared" si="479"/>
        <v>#NUM!</v>
      </c>
      <c r="W5064" s="6" t="e">
        <f>V5064-H5064</f>
        <v>#NUM!</v>
      </c>
      <c r="X5064" s="6">
        <v>19.161000000000001</v>
      </c>
      <c r="Y5064" s="6">
        <v>68756810</v>
      </c>
      <c r="Z5064" s="6">
        <f>(X5064/1000)*Y5064</f>
        <v>1317449.2364100001</v>
      </c>
      <c r="AA5064" s="6" t="e">
        <f>(P5064/1000)*Z5064</f>
        <v>#DIV/0!</v>
      </c>
      <c r="AB5064" s="6" t="e">
        <f>(W5064/100000)*Z5064</f>
        <v>#NUM!</v>
      </c>
    </row>
    <row r="5065" spans="1:28" x14ac:dyDescent="0.35">
      <c r="A5065" s="6" t="s">
        <v>5454</v>
      </c>
      <c r="B5065" s="6" t="s">
        <v>5436</v>
      </c>
      <c r="C5065" s="6" t="s">
        <v>5437</v>
      </c>
      <c r="D5065" s="6">
        <v>2007</v>
      </c>
      <c r="E5065" s="9" t="s">
        <v>6001</v>
      </c>
      <c r="F5065" s="6">
        <v>0</v>
      </c>
      <c r="G5065" s="9">
        <v>22.7</v>
      </c>
      <c r="H5065" s="9">
        <v>28</v>
      </c>
      <c r="I5065" s="6" t="e">
        <f>1/F5065</f>
        <v>#DIV/0!</v>
      </c>
      <c r="J5065" s="6" t="e">
        <f t="shared" si="474"/>
        <v>#DIV/0!</v>
      </c>
      <c r="K5065" s="6" t="e">
        <f>G5065-J5065</f>
        <v>#DIV/0!</v>
      </c>
      <c r="L5065" s="6" t="e">
        <f>J5065+K5065-G5065</f>
        <v>#DIV/0!</v>
      </c>
      <c r="M5065" s="6">
        <v>0</v>
      </c>
      <c r="N5065" s="6" t="e">
        <f t="shared" si="475"/>
        <v>#DIV/0!</v>
      </c>
      <c r="O5065" s="6" t="e">
        <f t="shared" si="476"/>
        <v>#DIV/0!</v>
      </c>
      <c r="P5065" s="6" t="e">
        <f>O5065-G5065</f>
        <v>#DIV/0!</v>
      </c>
      <c r="Q5065" s="6" t="e">
        <f>1/(LN(F5065))</f>
        <v>#NUM!</v>
      </c>
      <c r="R5065" s="6" t="e">
        <f t="shared" si="477"/>
        <v>#NUM!</v>
      </c>
      <c r="S5065" s="6" t="e">
        <f>H5065-R5065</f>
        <v>#NUM!</v>
      </c>
      <c r="T5065" s="6" t="e">
        <f>R5065+S5065-H5065</f>
        <v>#NUM!</v>
      </c>
      <c r="U5065" s="6" t="e">
        <f t="shared" si="478"/>
        <v>#NUM!</v>
      </c>
      <c r="V5065" s="6" t="e">
        <f t="shared" si="479"/>
        <v>#NUM!</v>
      </c>
      <c r="W5065" s="6" t="e">
        <f>V5065-H5065</f>
        <v>#NUM!</v>
      </c>
      <c r="X5065" s="6">
        <v>18.824000000000002</v>
      </c>
      <c r="Y5065" s="6">
        <v>69581848</v>
      </c>
      <c r="Z5065" s="6">
        <f>(X5065/1000)*Y5065</f>
        <v>1309808.7067520001</v>
      </c>
      <c r="AA5065" s="6" t="e">
        <f>(P5065/1000)*Z5065</f>
        <v>#DIV/0!</v>
      </c>
      <c r="AB5065" s="6" t="e">
        <f>(W5065/100000)*Z5065</f>
        <v>#NUM!</v>
      </c>
    </row>
    <row r="5066" spans="1:28" x14ac:dyDescent="0.35">
      <c r="A5066" s="6" t="s">
        <v>5455</v>
      </c>
      <c r="B5066" s="6" t="s">
        <v>5436</v>
      </c>
      <c r="C5066" s="6" t="s">
        <v>5437</v>
      </c>
      <c r="D5066" s="6">
        <v>2008</v>
      </c>
      <c r="E5066" s="9" t="s">
        <v>6001</v>
      </c>
      <c r="F5066" s="6">
        <v>0</v>
      </c>
      <c r="G5066" s="9">
        <v>21.1</v>
      </c>
      <c r="H5066" s="9">
        <v>27</v>
      </c>
      <c r="I5066" s="6" t="e">
        <f>1/F5066</f>
        <v>#DIV/0!</v>
      </c>
      <c r="J5066" s="6" t="e">
        <f t="shared" si="474"/>
        <v>#DIV/0!</v>
      </c>
      <c r="K5066" s="6" t="e">
        <f>G5066-J5066</f>
        <v>#DIV/0!</v>
      </c>
      <c r="L5066" s="6" t="e">
        <f>J5066+K5066-G5066</f>
        <v>#DIV/0!</v>
      </c>
      <c r="M5066" s="6">
        <v>0</v>
      </c>
      <c r="N5066" s="6" t="e">
        <f t="shared" si="475"/>
        <v>#DIV/0!</v>
      </c>
      <c r="O5066" s="6" t="e">
        <f t="shared" si="476"/>
        <v>#DIV/0!</v>
      </c>
      <c r="P5066" s="6" t="e">
        <f>O5066-G5066</f>
        <v>#DIV/0!</v>
      </c>
      <c r="Q5066" s="6" t="e">
        <f>1/(LN(F5066))</f>
        <v>#NUM!</v>
      </c>
      <c r="R5066" s="6" t="e">
        <f t="shared" si="477"/>
        <v>#NUM!</v>
      </c>
      <c r="S5066" s="6" t="e">
        <f>H5066-R5066</f>
        <v>#NUM!</v>
      </c>
      <c r="T5066" s="6" t="e">
        <f>R5066+S5066-H5066</f>
        <v>#NUM!</v>
      </c>
      <c r="U5066" s="6" t="e">
        <f t="shared" si="478"/>
        <v>#NUM!</v>
      </c>
      <c r="V5066" s="6" t="e">
        <f t="shared" si="479"/>
        <v>#NUM!</v>
      </c>
      <c r="W5066" s="6" t="e">
        <f>V5066-H5066</f>
        <v>#NUM!</v>
      </c>
      <c r="X5066" s="6">
        <v>18.504999999999999</v>
      </c>
      <c r="Y5066" s="6">
        <v>70418604</v>
      </c>
      <c r="Z5066" s="6">
        <f>(X5066/1000)*Y5066</f>
        <v>1303096.2670200001</v>
      </c>
      <c r="AA5066" s="6" t="e">
        <f>(P5066/1000)*Z5066</f>
        <v>#DIV/0!</v>
      </c>
      <c r="AB5066" s="6" t="e">
        <f>(W5066/100000)*Z5066</f>
        <v>#NUM!</v>
      </c>
    </row>
    <row r="5067" spans="1:28" x14ac:dyDescent="0.35">
      <c r="A5067" s="6" t="s">
        <v>5456</v>
      </c>
      <c r="B5067" s="6" t="s">
        <v>5436</v>
      </c>
      <c r="C5067" s="6" t="s">
        <v>5437</v>
      </c>
      <c r="D5067" s="6">
        <v>2009</v>
      </c>
      <c r="E5067" s="9" t="s">
        <v>6001</v>
      </c>
      <c r="F5067" s="6">
        <v>3460.726435</v>
      </c>
      <c r="G5067" s="9">
        <v>19.600000000000001</v>
      </c>
      <c r="H5067" s="9">
        <v>25</v>
      </c>
      <c r="I5067" s="6">
        <f>1/F5067</f>
        <v>2.8895667391866527E-4</v>
      </c>
      <c r="J5067" s="6">
        <f t="shared" si="474"/>
        <v>0.42539594725290675</v>
      </c>
      <c r="K5067" s="6">
        <f>G5067-J5067</f>
        <v>19.174604052747096</v>
      </c>
      <c r="L5067" s="6">
        <f>J5067+K5067-G5067</f>
        <v>0</v>
      </c>
      <c r="M5067" s="6">
        <v>3460.726435</v>
      </c>
      <c r="N5067" s="6">
        <f t="shared" si="475"/>
        <v>2.8895667391866527E-4</v>
      </c>
      <c r="O5067" s="6">
        <f t="shared" si="476"/>
        <v>19.600000000000001</v>
      </c>
      <c r="P5067" s="6">
        <f>O5067-G5067</f>
        <v>0</v>
      </c>
      <c r="Q5067" s="6">
        <f>1/(LN(F5067))</f>
        <v>0.12271092286066139</v>
      </c>
      <c r="R5067" s="6">
        <f t="shared" si="477"/>
        <v>70.766775659129124</v>
      </c>
      <c r="S5067" s="6">
        <f>H5067-R5067</f>
        <v>-45.766775659129124</v>
      </c>
      <c r="T5067" s="6">
        <f>R5067+S5067-H5067</f>
        <v>0</v>
      </c>
      <c r="U5067" s="6">
        <f t="shared" si="478"/>
        <v>70.766775659129124</v>
      </c>
      <c r="V5067" s="6">
        <f t="shared" si="479"/>
        <v>25</v>
      </c>
      <c r="W5067" s="6">
        <f>V5067-H5067</f>
        <v>0</v>
      </c>
      <c r="X5067" s="6">
        <v>18.202999999999999</v>
      </c>
      <c r="Y5067" s="6">
        <v>71321399</v>
      </c>
      <c r="Z5067" s="6">
        <f>(X5067/1000)*Y5067</f>
        <v>1298263.425997</v>
      </c>
      <c r="AA5067" s="6">
        <f>(P5067/1000)*Z5067</f>
        <v>0</v>
      </c>
      <c r="AB5067" s="6">
        <f>(W5067/100000)*Z5067</f>
        <v>0</v>
      </c>
    </row>
    <row r="5068" spans="1:28" x14ac:dyDescent="0.35">
      <c r="A5068" s="6" t="s">
        <v>5457</v>
      </c>
      <c r="B5068" s="6" t="s">
        <v>5436</v>
      </c>
      <c r="C5068" s="6" t="s">
        <v>5437</v>
      </c>
      <c r="D5068" s="6">
        <v>2010</v>
      </c>
      <c r="E5068" s="9" t="s">
        <v>6001</v>
      </c>
      <c r="F5068" s="6">
        <v>3781.2277770000001</v>
      </c>
      <c r="G5068" s="9">
        <v>18.2</v>
      </c>
      <c r="H5068" s="9">
        <v>24</v>
      </c>
      <c r="I5068" s="6">
        <f>1/F5068</f>
        <v>2.6446436421595135E-4</v>
      </c>
      <c r="J5068" s="6">
        <f t="shared" si="474"/>
        <v>0.38933888324707505</v>
      </c>
      <c r="K5068" s="6">
        <f>G5068-J5068</f>
        <v>17.810661116752925</v>
      </c>
      <c r="L5068" s="6">
        <f>J5068+K5068-G5068</f>
        <v>0</v>
      </c>
      <c r="M5068" s="6">
        <v>3781.2277770000001</v>
      </c>
      <c r="N5068" s="6">
        <f t="shared" si="475"/>
        <v>2.6446436421595135E-4</v>
      </c>
      <c r="O5068" s="6">
        <f t="shared" si="476"/>
        <v>18.2</v>
      </c>
      <c r="P5068" s="6">
        <f>O5068-G5068</f>
        <v>0</v>
      </c>
      <c r="Q5068" s="6">
        <f>1/(LN(F5068))</f>
        <v>0.12139157408762656</v>
      </c>
      <c r="R5068" s="6">
        <f t="shared" si="477"/>
        <v>70.00591381846381</v>
      </c>
      <c r="S5068" s="6">
        <f>H5068-R5068</f>
        <v>-46.00591381846381</v>
      </c>
      <c r="T5068" s="6">
        <f>R5068+S5068-H5068</f>
        <v>0</v>
      </c>
      <c r="U5068" s="6">
        <f t="shared" si="478"/>
        <v>70.00591381846381</v>
      </c>
      <c r="V5068" s="6">
        <f t="shared" si="479"/>
        <v>24</v>
      </c>
      <c r="W5068" s="6">
        <f>V5068-H5068</f>
        <v>0</v>
      </c>
      <c r="X5068" s="6">
        <v>17.917999999999999</v>
      </c>
      <c r="Y5068" s="6">
        <v>72326988</v>
      </c>
      <c r="Z5068" s="6">
        <f>(X5068/1000)*Y5068</f>
        <v>1295954.970984</v>
      </c>
      <c r="AA5068" s="6">
        <f>(P5068/1000)*Z5068</f>
        <v>0</v>
      </c>
      <c r="AB5068" s="6">
        <f>(W5068/100000)*Z5068</f>
        <v>0</v>
      </c>
    </row>
    <row r="5069" spans="1:28" x14ac:dyDescent="0.35">
      <c r="A5069" s="6" t="s">
        <v>5458</v>
      </c>
      <c r="B5069" s="6" t="s">
        <v>5436</v>
      </c>
      <c r="C5069" s="6" t="s">
        <v>5437</v>
      </c>
      <c r="D5069" s="6">
        <v>2011</v>
      </c>
      <c r="E5069" s="9" t="s">
        <v>6001</v>
      </c>
      <c r="F5069" s="6">
        <v>4023.115785</v>
      </c>
      <c r="G5069" s="9">
        <v>17</v>
      </c>
      <c r="H5069" s="9">
        <v>23</v>
      </c>
      <c r="I5069" s="6">
        <f>1/F5069</f>
        <v>2.4856356452092516E-4</v>
      </c>
      <c r="J5069" s="6">
        <f t="shared" si="474"/>
        <v>0.3659300598528511</v>
      </c>
      <c r="K5069" s="6">
        <f>G5069-J5069</f>
        <v>16.63406994014715</v>
      </c>
      <c r="L5069" s="6">
        <f>J5069+K5069-G5069</f>
        <v>0</v>
      </c>
      <c r="M5069" s="6">
        <v>4023.115785</v>
      </c>
      <c r="N5069" s="6">
        <f t="shared" si="475"/>
        <v>2.4856356452092516E-4</v>
      </c>
      <c r="O5069" s="6">
        <f t="shared" si="476"/>
        <v>17</v>
      </c>
      <c r="P5069" s="6">
        <f>O5069-G5069</f>
        <v>0</v>
      </c>
      <c r="Q5069" s="6">
        <f>1/(LN(F5069))</f>
        <v>0.12048465745339404</v>
      </c>
      <c r="R5069" s="6">
        <f t="shared" si="477"/>
        <v>69.482899530085078</v>
      </c>
      <c r="S5069" s="6">
        <f>H5069-R5069</f>
        <v>-46.482899530085078</v>
      </c>
      <c r="T5069" s="6">
        <f>R5069+S5069-H5069</f>
        <v>0</v>
      </c>
      <c r="U5069" s="6">
        <f t="shared" si="478"/>
        <v>69.482899530085078</v>
      </c>
      <c r="V5069" s="6">
        <f t="shared" si="479"/>
        <v>23</v>
      </c>
      <c r="W5069" s="6">
        <f>V5069-H5069</f>
        <v>0</v>
      </c>
      <c r="X5069" s="6">
        <v>17.651</v>
      </c>
      <c r="Y5069" s="6">
        <v>73443863</v>
      </c>
      <c r="Z5069" s="6">
        <f>(X5069/1000)*Y5069</f>
        <v>1296357.6258129999</v>
      </c>
      <c r="AA5069" s="6">
        <f>(P5069/1000)*Z5069</f>
        <v>0</v>
      </c>
      <c r="AB5069" s="6">
        <f>(W5069/100000)*Z5069</f>
        <v>0</v>
      </c>
    </row>
    <row r="5070" spans="1:28" x14ac:dyDescent="0.35">
      <c r="A5070" s="6" t="s">
        <v>5459</v>
      </c>
      <c r="B5070" s="6" t="s">
        <v>5436</v>
      </c>
      <c r="C5070" s="6" t="s">
        <v>5437</v>
      </c>
      <c r="D5070" s="6">
        <v>2012</v>
      </c>
      <c r="E5070" s="9" t="s">
        <v>6001</v>
      </c>
      <c r="F5070" s="6">
        <v>4198.1039099999998</v>
      </c>
      <c r="G5070" s="9">
        <v>15.8</v>
      </c>
      <c r="H5070" s="9">
        <v>22</v>
      </c>
      <c r="I5070" s="6">
        <f>1/F5070</f>
        <v>2.3820277473789352E-4</v>
      </c>
      <c r="J5070" s="6">
        <f t="shared" si="474"/>
        <v>0.35067712271085738</v>
      </c>
      <c r="K5070" s="6">
        <f>G5070-J5070</f>
        <v>15.449322877289143</v>
      </c>
      <c r="L5070" s="6">
        <f>J5070+K5070-G5070</f>
        <v>0</v>
      </c>
      <c r="M5070" s="6">
        <v>4198.1039099999998</v>
      </c>
      <c r="N5070" s="6">
        <f t="shared" si="475"/>
        <v>2.3820277473789352E-4</v>
      </c>
      <c r="O5070" s="6">
        <f t="shared" si="476"/>
        <v>15.8</v>
      </c>
      <c r="P5070" s="6">
        <f>O5070-G5070</f>
        <v>0</v>
      </c>
      <c r="Q5070" s="6">
        <f>1/(LN(F5070))</f>
        <v>0.11986975069397388</v>
      </c>
      <c r="R5070" s="6">
        <f t="shared" si="477"/>
        <v>69.128285876461277</v>
      </c>
      <c r="S5070" s="6">
        <f>H5070-R5070</f>
        <v>-47.128285876461277</v>
      </c>
      <c r="T5070" s="6">
        <f>R5070+S5070-H5070</f>
        <v>0</v>
      </c>
      <c r="U5070" s="6">
        <f t="shared" si="478"/>
        <v>69.128285876461277</v>
      </c>
      <c r="V5070" s="6">
        <f t="shared" si="479"/>
        <v>22</v>
      </c>
      <c r="W5070" s="6">
        <f>V5070-H5070</f>
        <v>0</v>
      </c>
      <c r="X5070" s="6">
        <v>17.402000000000001</v>
      </c>
      <c r="Y5070" s="6">
        <v>74653016</v>
      </c>
      <c r="Z5070" s="6">
        <f>(X5070/1000)*Y5070</f>
        <v>1299111.784432</v>
      </c>
      <c r="AA5070" s="6">
        <f>(P5070/1000)*Z5070</f>
        <v>0</v>
      </c>
      <c r="AB5070" s="6">
        <f>(W5070/100000)*Z5070</f>
        <v>0</v>
      </c>
    </row>
    <row r="5071" spans="1:28" x14ac:dyDescent="0.35">
      <c r="A5071" s="6" t="s">
        <v>5460</v>
      </c>
      <c r="B5071" s="6" t="s">
        <v>5436</v>
      </c>
      <c r="C5071" s="6" t="s">
        <v>5437</v>
      </c>
      <c r="D5071" s="6">
        <v>2013</v>
      </c>
      <c r="E5071" s="9" t="s">
        <v>6001</v>
      </c>
      <c r="F5071" s="6">
        <v>4452.3768719999998</v>
      </c>
      <c r="G5071" s="9">
        <v>14.8</v>
      </c>
      <c r="H5071" s="9">
        <v>20</v>
      </c>
      <c r="I5071" s="6">
        <f>1/F5071</f>
        <v>2.2459913631498176E-4</v>
      </c>
      <c r="J5071" s="6">
        <f t="shared" si="474"/>
        <v>0.33065013190105352</v>
      </c>
      <c r="K5071" s="6">
        <f>G5071-J5071</f>
        <v>14.469349868098947</v>
      </c>
      <c r="L5071" s="6">
        <f>J5071+K5071-G5071</f>
        <v>0</v>
      </c>
      <c r="M5071" s="6">
        <v>4452.3768719999998</v>
      </c>
      <c r="N5071" s="6">
        <f t="shared" si="475"/>
        <v>2.2459913631498176E-4</v>
      </c>
      <c r="O5071" s="6">
        <f t="shared" si="476"/>
        <v>14.8</v>
      </c>
      <c r="P5071" s="6">
        <f>O5071-G5071</f>
        <v>0</v>
      </c>
      <c r="Q5071" s="6">
        <f>1/(LN(F5071))</f>
        <v>0.11903070873595763</v>
      </c>
      <c r="R5071" s="6">
        <f t="shared" si="477"/>
        <v>68.644414574483093</v>
      </c>
      <c r="S5071" s="6">
        <f>H5071-R5071</f>
        <v>-48.644414574483093</v>
      </c>
      <c r="T5071" s="6">
        <f>R5071+S5071-H5071</f>
        <v>0</v>
      </c>
      <c r="U5071" s="6">
        <f t="shared" si="478"/>
        <v>68.644414574483093</v>
      </c>
      <c r="V5071" s="6">
        <f t="shared" si="479"/>
        <v>20</v>
      </c>
      <c r="W5071" s="6">
        <f>V5071-H5071</f>
        <v>0</v>
      </c>
      <c r="X5071" s="6">
        <v>17.166</v>
      </c>
      <c r="Y5071" s="6">
        <v>75928564</v>
      </c>
      <c r="Z5071" s="6">
        <f>(X5071/1000)*Y5071</f>
        <v>1303389.7296240001</v>
      </c>
      <c r="AA5071" s="6">
        <f>(P5071/1000)*Z5071</f>
        <v>0</v>
      </c>
      <c r="AB5071" s="6">
        <f>(W5071/100000)*Z5071</f>
        <v>0</v>
      </c>
    </row>
    <row r="5072" spans="1:28" x14ac:dyDescent="0.35">
      <c r="A5072" s="6" t="s">
        <v>5461</v>
      </c>
      <c r="B5072" s="6" t="s">
        <v>5436</v>
      </c>
      <c r="C5072" s="6" t="s">
        <v>5437</v>
      </c>
      <c r="D5072" s="6">
        <v>2014</v>
      </c>
      <c r="E5072" s="9" t="s">
        <v>6001</v>
      </c>
      <c r="F5072" s="6">
        <v>4507.7995199999996</v>
      </c>
      <c r="G5072" s="9">
        <v>13.8</v>
      </c>
      <c r="H5072" s="9">
        <v>19</v>
      </c>
      <c r="I5072" s="6">
        <f>1/F5072</f>
        <v>2.2183772715783954E-4</v>
      </c>
      <c r="J5072" s="6">
        <f t="shared" si="474"/>
        <v>0.32658484332950105</v>
      </c>
      <c r="K5072" s="6">
        <f>G5072-J5072</f>
        <v>13.4734151566705</v>
      </c>
      <c r="L5072" s="6">
        <f>J5072+K5072-G5072</f>
        <v>0</v>
      </c>
      <c r="M5072" s="6">
        <v>4507.7995199999996</v>
      </c>
      <c r="N5072" s="6">
        <f t="shared" si="475"/>
        <v>2.2183772715783954E-4</v>
      </c>
      <c r="O5072" s="6">
        <f t="shared" si="476"/>
        <v>13.8</v>
      </c>
      <c r="P5072" s="6">
        <f>O5072-G5072</f>
        <v>0</v>
      </c>
      <c r="Q5072" s="6">
        <f>1/(LN(F5072))</f>
        <v>0.11885568971789165</v>
      </c>
      <c r="R5072" s="6">
        <f t="shared" si="477"/>
        <v>68.543481981859529</v>
      </c>
      <c r="S5072" s="6">
        <f>H5072-R5072</f>
        <v>-49.543481981859529</v>
      </c>
      <c r="T5072" s="6">
        <f>R5072+S5072-H5072</f>
        <v>0</v>
      </c>
      <c r="U5072" s="6">
        <f t="shared" si="478"/>
        <v>68.543481981859529</v>
      </c>
      <c r="V5072" s="6">
        <f t="shared" si="479"/>
        <v>19</v>
      </c>
      <c r="W5072" s="6">
        <f>V5072-H5072</f>
        <v>0</v>
      </c>
      <c r="X5072" s="6">
        <v>16.940000000000001</v>
      </c>
      <c r="Y5072" s="6">
        <v>77231907</v>
      </c>
      <c r="Z5072" s="6">
        <f>(X5072/1000)*Y5072</f>
        <v>1308308.5045799999</v>
      </c>
      <c r="AA5072" s="6">
        <f>(P5072/1000)*Z5072</f>
        <v>0</v>
      </c>
      <c r="AB5072" s="6">
        <f>(W5072/100000)*Z5072</f>
        <v>0</v>
      </c>
    </row>
    <row r="5073" spans="1:28" x14ac:dyDescent="0.35">
      <c r="A5073" s="6" t="s">
        <v>5462</v>
      </c>
      <c r="B5073" s="6" t="s">
        <v>5436</v>
      </c>
      <c r="C5073" s="6" t="s">
        <v>5437</v>
      </c>
      <c r="D5073" s="6">
        <v>2015</v>
      </c>
      <c r="E5073" s="9" t="s">
        <v>6001</v>
      </c>
      <c r="F5073" s="6">
        <v>4768.2370199999996</v>
      </c>
      <c r="G5073" s="9">
        <v>13</v>
      </c>
      <c r="H5073" s="9">
        <v>19</v>
      </c>
      <c r="I5073" s="6">
        <f>1/F5073</f>
        <v>2.0972111826773245E-4</v>
      </c>
      <c r="J5073" s="6">
        <f t="shared" si="474"/>
        <v>0.30874702617027211</v>
      </c>
      <c r="K5073" s="6">
        <f>G5073-J5073</f>
        <v>12.691252973829728</v>
      </c>
      <c r="L5073" s="6">
        <f>J5073+K5073-G5073</f>
        <v>0</v>
      </c>
      <c r="M5073" s="6">
        <v>4768.2370199999996</v>
      </c>
      <c r="N5073" s="6">
        <f t="shared" si="475"/>
        <v>2.0972111826773245E-4</v>
      </c>
      <c r="O5073" s="6">
        <f t="shared" si="476"/>
        <v>13</v>
      </c>
      <c r="P5073" s="6">
        <f>O5073-G5073</f>
        <v>0</v>
      </c>
      <c r="Q5073" s="6">
        <f>1/(LN(F5073))</f>
        <v>0.1180674913529819</v>
      </c>
      <c r="R5073" s="6">
        <f t="shared" si="477"/>
        <v>68.088931925807898</v>
      </c>
      <c r="S5073" s="6">
        <f>H5073-R5073</f>
        <v>-49.088931925807898</v>
      </c>
      <c r="T5073" s="6">
        <f>R5073+S5073-H5073</f>
        <v>0</v>
      </c>
      <c r="U5073" s="6">
        <f t="shared" si="478"/>
        <v>68.088931925807898</v>
      </c>
      <c r="V5073" s="6">
        <f t="shared" si="479"/>
        <v>19</v>
      </c>
      <c r="W5073" s="6">
        <f>V5073-H5073</f>
        <v>0</v>
      </c>
      <c r="X5073" s="6">
        <v>16.718</v>
      </c>
      <c r="Y5073" s="6">
        <v>78529409</v>
      </c>
      <c r="Z5073" s="6">
        <f>(X5073/1000)*Y5073</f>
        <v>1312854.6596619999</v>
      </c>
      <c r="AA5073" s="6">
        <f>(P5073/1000)*Z5073</f>
        <v>0</v>
      </c>
      <c r="AB5073" s="6">
        <f>(W5073/100000)*Z5073</f>
        <v>0</v>
      </c>
    </row>
    <row r="5074" spans="1:28" x14ac:dyDescent="0.35">
      <c r="A5074" s="6" t="s">
        <v>5463</v>
      </c>
      <c r="B5074" s="6" t="s">
        <v>5436</v>
      </c>
      <c r="C5074" s="6" t="s">
        <v>5437</v>
      </c>
      <c r="D5074" s="6">
        <v>2016</v>
      </c>
      <c r="E5074" s="9" t="s">
        <v>6001</v>
      </c>
      <c r="F5074" s="6">
        <v>0</v>
      </c>
      <c r="G5074" s="9">
        <v>12.1</v>
      </c>
      <c r="H5074" s="9">
        <v>18</v>
      </c>
      <c r="I5074" s="6" t="e">
        <f>1/F5074</f>
        <v>#DIV/0!</v>
      </c>
      <c r="J5074" s="6" t="e">
        <f t="shared" si="474"/>
        <v>#DIV/0!</v>
      </c>
      <c r="K5074" s="6" t="e">
        <f>G5074-J5074</f>
        <v>#DIV/0!</v>
      </c>
      <c r="L5074" s="6" t="e">
        <f>J5074+K5074-G5074</f>
        <v>#DIV/0!</v>
      </c>
      <c r="M5074" s="6">
        <v>0</v>
      </c>
      <c r="N5074" s="6" t="e">
        <f t="shared" si="475"/>
        <v>#DIV/0!</v>
      </c>
      <c r="O5074" s="6" t="e">
        <f t="shared" si="476"/>
        <v>#DIV/0!</v>
      </c>
      <c r="P5074" s="6" t="e">
        <f>O5074-G5074</f>
        <v>#DIV/0!</v>
      </c>
      <c r="Q5074" s="6" t="e">
        <f>1/(LN(F5074))</f>
        <v>#NUM!</v>
      </c>
      <c r="R5074" s="6" t="e">
        <f t="shared" si="477"/>
        <v>#NUM!</v>
      </c>
      <c r="S5074" s="6" t="e">
        <f>H5074-R5074</f>
        <v>#NUM!</v>
      </c>
      <c r="T5074" s="6" t="e">
        <f>R5074+S5074-H5074</f>
        <v>#NUM!</v>
      </c>
      <c r="U5074" s="6" t="e">
        <f t="shared" si="478"/>
        <v>#NUM!</v>
      </c>
      <c r="V5074" s="6" t="e">
        <f t="shared" si="479"/>
        <v>#NUM!</v>
      </c>
      <c r="W5074" s="6" t="e">
        <f>V5074-H5074</f>
        <v>#NUM!</v>
      </c>
      <c r="X5074" s="6">
        <v>16.494</v>
      </c>
      <c r="Y5074" s="6">
        <v>79821724</v>
      </c>
      <c r="Z5074" s="6">
        <f>(X5074/1000)*Y5074</f>
        <v>1316579.5156559998</v>
      </c>
      <c r="AA5074" s="6" t="e">
        <f>(P5074/1000)*Z5074</f>
        <v>#DIV/0!</v>
      </c>
      <c r="AB5074" s="6" t="e">
        <f>(W5074/100000)*Z5074</f>
        <v>#NUM!</v>
      </c>
    </row>
    <row r="5075" spans="1:28" x14ac:dyDescent="0.35">
      <c r="A5075" s="6" t="s">
        <v>5464</v>
      </c>
      <c r="B5075" s="6" t="s">
        <v>5436</v>
      </c>
      <c r="C5075" s="6" t="s">
        <v>5437</v>
      </c>
      <c r="D5075" s="6">
        <v>2017</v>
      </c>
      <c r="E5075" s="9" t="s">
        <v>6001</v>
      </c>
      <c r="F5075" s="6">
        <v>4664.6013577770527</v>
      </c>
      <c r="G5075" s="9">
        <v>11.4</v>
      </c>
      <c r="H5075" s="9">
        <v>17</v>
      </c>
      <c r="I5075" s="6">
        <f>1/F5075</f>
        <v>2.1438059188761131E-4</v>
      </c>
      <c r="J5075" s="6">
        <f t="shared" si="474"/>
        <v>0.31560660538451174</v>
      </c>
      <c r="K5075" s="6">
        <f>G5075-J5075</f>
        <v>11.084393394615489</v>
      </c>
      <c r="L5075" s="6">
        <f>J5075+K5075-G5075</f>
        <v>0</v>
      </c>
      <c r="M5075" s="6">
        <v>4664.6013577770527</v>
      </c>
      <c r="N5075" s="6">
        <f t="shared" si="475"/>
        <v>2.1438059188761131E-4</v>
      </c>
      <c r="O5075" s="6">
        <f t="shared" si="476"/>
        <v>11.4</v>
      </c>
      <c r="P5075" s="6">
        <f>O5075-G5075</f>
        <v>0</v>
      </c>
      <c r="Q5075" s="6">
        <f>1/(LN(F5075))</f>
        <v>0.11837460788379865</v>
      </c>
      <c r="R5075" s="6">
        <f t="shared" si="477"/>
        <v>68.26604449354727</v>
      </c>
      <c r="S5075" s="6">
        <f>H5075-R5075</f>
        <v>-51.26604449354727</v>
      </c>
      <c r="T5075" s="6">
        <f>R5075+S5075-H5075</f>
        <v>0</v>
      </c>
      <c r="U5075" s="6">
        <f t="shared" si="478"/>
        <v>68.26604449354727</v>
      </c>
      <c r="V5075" s="6">
        <f t="shared" si="479"/>
        <v>17</v>
      </c>
      <c r="W5075" s="6">
        <f>V5075-H5075</f>
        <v>0</v>
      </c>
      <c r="X5075" s="6">
        <v>16.263999999999999</v>
      </c>
      <c r="Y5075" s="10">
        <v>81000000</v>
      </c>
      <c r="Z5075" s="6">
        <f>(X5075/1000)*Y5075</f>
        <v>1317384</v>
      </c>
      <c r="AA5075" s="6">
        <f>(P5075/1000)*Z5075</f>
        <v>0</v>
      </c>
      <c r="AB5075" s="6">
        <f>(W5075/100000)*Z5075</f>
        <v>0</v>
      </c>
    </row>
    <row r="5076" spans="1:28" x14ac:dyDescent="0.35">
      <c r="A5076" s="6" t="s">
        <v>5465</v>
      </c>
      <c r="B5076" s="6" t="s">
        <v>5436</v>
      </c>
      <c r="C5076" s="6" t="s">
        <v>5437</v>
      </c>
      <c r="D5076" s="6">
        <v>2018</v>
      </c>
      <c r="E5076" s="9" t="s">
        <v>6001</v>
      </c>
      <c r="F5076" s="6">
        <v>4816.8531949829467</v>
      </c>
      <c r="G5076" s="9">
        <v>10.7</v>
      </c>
      <c r="I5076" s="6">
        <f>1/F5076</f>
        <v>2.0760441714137405E-4</v>
      </c>
      <c r="J5076" s="6">
        <f t="shared" si="474"/>
        <v>0.30563086322277094</v>
      </c>
      <c r="K5076" s="6">
        <f>G5076-J5076</f>
        <v>10.394369136777229</v>
      </c>
      <c r="L5076" s="6">
        <f>J5076+K5076-G5076</f>
        <v>0</v>
      </c>
      <c r="M5076" s="6">
        <v>4816.8531949829467</v>
      </c>
      <c r="N5076" s="6">
        <f t="shared" si="475"/>
        <v>2.0760441714137405E-4</v>
      </c>
      <c r="O5076" s="6">
        <f t="shared" si="476"/>
        <v>10.7</v>
      </c>
      <c r="P5076" s="6">
        <f>O5076-G5076</f>
        <v>0</v>
      </c>
      <c r="Q5076" s="6">
        <f>1/(LN(F5076))</f>
        <v>0.1179262508911756</v>
      </c>
      <c r="R5076" s="6">
        <f t="shared" si="477"/>
        <v>68.007479257686526</v>
      </c>
      <c r="S5076" s="6">
        <f>H5076-R5076</f>
        <v>-68.007479257686526</v>
      </c>
      <c r="T5076" s="6">
        <f>R5076+S5076-H5076</f>
        <v>0</v>
      </c>
      <c r="U5076" s="6">
        <f t="shared" si="478"/>
        <v>68.007479257686526</v>
      </c>
      <c r="V5076" s="6">
        <f t="shared" si="479"/>
        <v>0</v>
      </c>
      <c r="W5076" s="6">
        <f>V5076-H5076</f>
        <v>0</v>
      </c>
      <c r="X5076" s="6">
        <v>16.027000000000001</v>
      </c>
      <c r="Y5076" s="10">
        <v>82000000</v>
      </c>
      <c r="Z5076" s="6">
        <f>(X5076/1000)*Y5076</f>
        <v>1314214</v>
      </c>
      <c r="AA5076" s="6">
        <f>(P5076/1000)*Z5076</f>
        <v>0</v>
      </c>
      <c r="AB5076" s="6">
        <f>(W5076/100000)*Z5076</f>
        <v>0</v>
      </c>
    </row>
    <row r="5077" spans="1:28" x14ac:dyDescent="0.35">
      <c r="A5077" s="6" t="s">
        <v>5466</v>
      </c>
      <c r="B5077" s="6" t="s">
        <v>5467</v>
      </c>
      <c r="C5077" s="6" t="s">
        <v>5468</v>
      </c>
      <c r="D5077" s="6">
        <v>1990</v>
      </c>
      <c r="E5077" s="9" t="s">
        <v>6001</v>
      </c>
      <c r="F5077" s="6">
        <v>0</v>
      </c>
      <c r="G5077" s="9">
        <v>53.1</v>
      </c>
      <c r="I5077" s="6" t="e">
        <f>1/F5077</f>
        <v>#DIV/0!</v>
      </c>
      <c r="J5077" s="6" t="e">
        <f t="shared" si="474"/>
        <v>#DIV/0!</v>
      </c>
      <c r="K5077" s="6" t="e">
        <f>G5077-J5077</f>
        <v>#DIV/0!</v>
      </c>
      <c r="L5077" s="6" t="e">
        <f>J5077+K5077-G5077</f>
        <v>#DIV/0!</v>
      </c>
      <c r="M5077" s="6">
        <v>0</v>
      </c>
      <c r="N5077" s="6" t="e">
        <f t="shared" si="475"/>
        <v>#DIV/0!</v>
      </c>
      <c r="O5077" s="6" t="e">
        <f t="shared" si="476"/>
        <v>#DIV/0!</v>
      </c>
      <c r="P5077" s="6" t="e">
        <f>O5077-G5077</f>
        <v>#DIV/0!</v>
      </c>
      <c r="Q5077" s="6" t="e">
        <f>1/(LN(F5077))</f>
        <v>#NUM!</v>
      </c>
      <c r="R5077" s="6" t="e">
        <f t="shared" si="477"/>
        <v>#NUM!</v>
      </c>
      <c r="S5077" s="6" t="e">
        <f>H5077-R5077</f>
        <v>#NUM!</v>
      </c>
      <c r="T5077" s="6" t="e">
        <f>R5077+S5077-H5077</f>
        <v>#NUM!</v>
      </c>
      <c r="U5077" s="6" t="e">
        <f t="shared" si="478"/>
        <v>#NUM!</v>
      </c>
      <c r="V5077" s="6" t="e">
        <f t="shared" si="479"/>
        <v>#NUM!</v>
      </c>
      <c r="W5077" s="6" t="e">
        <f>V5077-H5077</f>
        <v>#NUM!</v>
      </c>
      <c r="Y5077" s="6">
        <v>8913</v>
      </c>
      <c r="Z5077" s="6">
        <f>(X5077/1000)*Y5077</f>
        <v>0</v>
      </c>
      <c r="AA5077" s="6" t="e">
        <f>(P5077/1000)*Z5077</f>
        <v>#DIV/0!</v>
      </c>
      <c r="AB5077" s="6" t="e">
        <f>(W5077/100000)*Z5077</f>
        <v>#NUM!</v>
      </c>
    </row>
    <row r="5078" spans="1:28" x14ac:dyDescent="0.35">
      <c r="A5078" s="6" t="s">
        <v>5469</v>
      </c>
      <c r="B5078" s="6" t="s">
        <v>5467</v>
      </c>
      <c r="C5078" s="6" t="s">
        <v>5468</v>
      </c>
      <c r="D5078" s="6">
        <v>1991</v>
      </c>
      <c r="E5078" s="9" t="s">
        <v>6001</v>
      </c>
      <c r="F5078" s="6">
        <v>0</v>
      </c>
      <c r="G5078" s="9">
        <v>52.3</v>
      </c>
      <c r="I5078" s="6" t="e">
        <f>1/F5078</f>
        <v>#DIV/0!</v>
      </c>
      <c r="J5078" s="6" t="e">
        <f t="shared" si="474"/>
        <v>#DIV/0!</v>
      </c>
      <c r="K5078" s="6" t="e">
        <f>G5078-J5078</f>
        <v>#DIV/0!</v>
      </c>
      <c r="L5078" s="6" t="e">
        <f>J5078+K5078-G5078</f>
        <v>#DIV/0!</v>
      </c>
      <c r="M5078" s="6">
        <v>0</v>
      </c>
      <c r="N5078" s="6" t="e">
        <f t="shared" si="475"/>
        <v>#DIV/0!</v>
      </c>
      <c r="O5078" s="6" t="e">
        <f t="shared" si="476"/>
        <v>#DIV/0!</v>
      </c>
      <c r="P5078" s="6" t="e">
        <f>O5078-G5078</f>
        <v>#DIV/0!</v>
      </c>
      <c r="Q5078" s="6" t="e">
        <f>1/(LN(F5078))</f>
        <v>#NUM!</v>
      </c>
      <c r="R5078" s="6" t="e">
        <f t="shared" si="477"/>
        <v>#NUM!</v>
      </c>
      <c r="S5078" s="6" t="e">
        <f>H5078-R5078</f>
        <v>#NUM!</v>
      </c>
      <c r="T5078" s="6" t="e">
        <f>R5078+S5078-H5078</f>
        <v>#NUM!</v>
      </c>
      <c r="U5078" s="6" t="e">
        <f t="shared" si="478"/>
        <v>#NUM!</v>
      </c>
      <c r="V5078" s="6" t="e">
        <f t="shared" si="479"/>
        <v>#NUM!</v>
      </c>
      <c r="W5078" s="6" t="e">
        <f>V5078-H5078</f>
        <v>#NUM!</v>
      </c>
      <c r="Y5078" s="6">
        <v>9026</v>
      </c>
      <c r="Z5078" s="6">
        <f>(X5078/1000)*Y5078</f>
        <v>0</v>
      </c>
      <c r="AA5078" s="6" t="e">
        <f>(P5078/1000)*Z5078</f>
        <v>#DIV/0!</v>
      </c>
      <c r="AB5078" s="6" t="e">
        <f>(W5078/100000)*Z5078</f>
        <v>#NUM!</v>
      </c>
    </row>
    <row r="5079" spans="1:28" x14ac:dyDescent="0.35">
      <c r="A5079" s="6" t="s">
        <v>5470</v>
      </c>
      <c r="B5079" s="6" t="s">
        <v>5467</v>
      </c>
      <c r="C5079" s="6" t="s">
        <v>5468</v>
      </c>
      <c r="D5079" s="6">
        <v>1992</v>
      </c>
      <c r="E5079" s="9" t="s">
        <v>6001</v>
      </c>
      <c r="F5079" s="6">
        <v>0</v>
      </c>
      <c r="G5079" s="9">
        <v>51.4</v>
      </c>
      <c r="I5079" s="6" t="e">
        <f>1/F5079</f>
        <v>#DIV/0!</v>
      </c>
      <c r="J5079" s="6" t="e">
        <f t="shared" si="474"/>
        <v>#DIV/0!</v>
      </c>
      <c r="K5079" s="6" t="e">
        <f>G5079-J5079</f>
        <v>#DIV/0!</v>
      </c>
      <c r="L5079" s="6" t="e">
        <f>J5079+K5079-G5079</f>
        <v>#DIV/0!</v>
      </c>
      <c r="M5079" s="6">
        <v>0</v>
      </c>
      <c r="N5079" s="6" t="e">
        <f t="shared" si="475"/>
        <v>#DIV/0!</v>
      </c>
      <c r="O5079" s="6" t="e">
        <f t="shared" si="476"/>
        <v>#DIV/0!</v>
      </c>
      <c r="P5079" s="6" t="e">
        <f>O5079-G5079</f>
        <v>#DIV/0!</v>
      </c>
      <c r="Q5079" s="6" t="e">
        <f>1/(LN(F5079))</f>
        <v>#NUM!</v>
      </c>
      <c r="R5079" s="6" t="e">
        <f t="shared" si="477"/>
        <v>#NUM!</v>
      </c>
      <c r="S5079" s="6" t="e">
        <f>H5079-R5079</f>
        <v>#NUM!</v>
      </c>
      <c r="T5079" s="6" t="e">
        <f>R5079+S5079-H5079</f>
        <v>#NUM!</v>
      </c>
      <c r="U5079" s="6" t="e">
        <f t="shared" si="478"/>
        <v>#NUM!</v>
      </c>
      <c r="V5079" s="6" t="e">
        <f t="shared" si="479"/>
        <v>#NUM!</v>
      </c>
      <c r="W5079" s="6" t="e">
        <f>V5079-H5079</f>
        <v>#NUM!</v>
      </c>
      <c r="Y5079" s="6">
        <v>9112</v>
      </c>
      <c r="Z5079" s="6">
        <f>(X5079/1000)*Y5079</f>
        <v>0</v>
      </c>
      <c r="AA5079" s="6" t="e">
        <f>(P5079/1000)*Z5079</f>
        <v>#DIV/0!</v>
      </c>
      <c r="AB5079" s="6" t="e">
        <f>(W5079/100000)*Z5079</f>
        <v>#NUM!</v>
      </c>
    </row>
    <row r="5080" spans="1:28" x14ac:dyDescent="0.35">
      <c r="A5080" s="6" t="s">
        <v>5471</v>
      </c>
      <c r="B5080" s="6" t="s">
        <v>5467</v>
      </c>
      <c r="C5080" s="6" t="s">
        <v>5468</v>
      </c>
      <c r="D5080" s="6">
        <v>1993</v>
      </c>
      <c r="E5080" s="9" t="s">
        <v>6001</v>
      </c>
      <c r="F5080" s="6">
        <v>0</v>
      </c>
      <c r="G5080" s="9">
        <v>50.4</v>
      </c>
      <c r="I5080" s="6" t="e">
        <f>1/F5080</f>
        <v>#DIV/0!</v>
      </c>
      <c r="J5080" s="6" t="e">
        <f t="shared" si="474"/>
        <v>#DIV/0!</v>
      </c>
      <c r="K5080" s="6" t="e">
        <f>G5080-J5080</f>
        <v>#DIV/0!</v>
      </c>
      <c r="L5080" s="6" t="e">
        <f>J5080+K5080-G5080</f>
        <v>#DIV/0!</v>
      </c>
      <c r="M5080" s="6">
        <v>0</v>
      </c>
      <c r="N5080" s="6" t="e">
        <f t="shared" si="475"/>
        <v>#DIV/0!</v>
      </c>
      <c r="O5080" s="6" t="e">
        <f t="shared" si="476"/>
        <v>#DIV/0!</v>
      </c>
      <c r="P5080" s="6" t="e">
        <f>O5080-G5080</f>
        <v>#DIV/0!</v>
      </c>
      <c r="Q5080" s="6" t="e">
        <f>1/(LN(F5080))</f>
        <v>#NUM!</v>
      </c>
      <c r="R5080" s="6" t="e">
        <f t="shared" si="477"/>
        <v>#NUM!</v>
      </c>
      <c r="S5080" s="6" t="e">
        <f>H5080-R5080</f>
        <v>#NUM!</v>
      </c>
      <c r="T5080" s="6" t="e">
        <f>R5080+S5080-H5080</f>
        <v>#NUM!</v>
      </c>
      <c r="U5080" s="6" t="e">
        <f t="shared" si="478"/>
        <v>#NUM!</v>
      </c>
      <c r="V5080" s="6" t="e">
        <f t="shared" si="479"/>
        <v>#NUM!</v>
      </c>
      <c r="W5080" s="6" t="e">
        <f>V5080-H5080</f>
        <v>#NUM!</v>
      </c>
      <c r="Y5080" s="6">
        <v>9194</v>
      </c>
      <c r="Z5080" s="6">
        <f>(X5080/1000)*Y5080</f>
        <v>0</v>
      </c>
      <c r="AA5080" s="6" t="e">
        <f>(P5080/1000)*Z5080</f>
        <v>#DIV/0!</v>
      </c>
      <c r="AB5080" s="6" t="e">
        <f>(W5080/100000)*Z5080</f>
        <v>#NUM!</v>
      </c>
    </row>
    <row r="5081" spans="1:28" x14ac:dyDescent="0.35">
      <c r="A5081" s="6" t="s">
        <v>5472</v>
      </c>
      <c r="B5081" s="6" t="s">
        <v>5467</v>
      </c>
      <c r="C5081" s="6" t="s">
        <v>5468</v>
      </c>
      <c r="D5081" s="6">
        <v>1994</v>
      </c>
      <c r="E5081" s="9" t="s">
        <v>6001</v>
      </c>
      <c r="F5081" s="6">
        <v>0</v>
      </c>
      <c r="G5081" s="9">
        <v>49.2</v>
      </c>
      <c r="I5081" s="6" t="e">
        <f>1/F5081</f>
        <v>#DIV/0!</v>
      </c>
      <c r="J5081" s="6" t="e">
        <f t="shared" si="474"/>
        <v>#DIV/0!</v>
      </c>
      <c r="K5081" s="6" t="e">
        <f>G5081-J5081</f>
        <v>#DIV/0!</v>
      </c>
      <c r="L5081" s="6" t="e">
        <f>J5081+K5081-G5081</f>
        <v>#DIV/0!</v>
      </c>
      <c r="M5081" s="6">
        <v>0</v>
      </c>
      <c r="N5081" s="6" t="e">
        <f t="shared" si="475"/>
        <v>#DIV/0!</v>
      </c>
      <c r="O5081" s="6" t="e">
        <f t="shared" si="476"/>
        <v>#DIV/0!</v>
      </c>
      <c r="P5081" s="6" t="e">
        <f>O5081-G5081</f>
        <v>#DIV/0!</v>
      </c>
      <c r="Q5081" s="6" t="e">
        <f>1/(LN(F5081))</f>
        <v>#NUM!</v>
      </c>
      <c r="R5081" s="6" t="e">
        <f t="shared" si="477"/>
        <v>#NUM!</v>
      </c>
      <c r="S5081" s="6" t="e">
        <f>H5081-R5081</f>
        <v>#NUM!</v>
      </c>
      <c r="T5081" s="6" t="e">
        <f>R5081+S5081-H5081</f>
        <v>#NUM!</v>
      </c>
      <c r="U5081" s="6" t="e">
        <f t="shared" si="478"/>
        <v>#NUM!</v>
      </c>
      <c r="V5081" s="6" t="e">
        <f t="shared" si="479"/>
        <v>#NUM!</v>
      </c>
      <c r="W5081" s="6" t="e">
        <f>V5081-H5081</f>
        <v>#NUM!</v>
      </c>
      <c r="Y5081" s="6">
        <v>9252</v>
      </c>
      <c r="Z5081" s="6">
        <f>(X5081/1000)*Y5081</f>
        <v>0</v>
      </c>
      <c r="AA5081" s="6" t="e">
        <f>(P5081/1000)*Z5081</f>
        <v>#DIV/0!</v>
      </c>
      <c r="AB5081" s="6" t="e">
        <f>(W5081/100000)*Z5081</f>
        <v>#NUM!</v>
      </c>
    </row>
    <row r="5082" spans="1:28" x14ac:dyDescent="0.35">
      <c r="A5082" s="6" t="s">
        <v>5473</v>
      </c>
      <c r="B5082" s="6" t="s">
        <v>5467</v>
      </c>
      <c r="C5082" s="6" t="s">
        <v>5468</v>
      </c>
      <c r="D5082" s="6">
        <v>1995</v>
      </c>
      <c r="E5082" s="9" t="s">
        <v>6001</v>
      </c>
      <c r="F5082" s="6">
        <v>0</v>
      </c>
      <c r="G5082" s="9">
        <v>47.9</v>
      </c>
      <c r="I5082" s="6" t="e">
        <f>1/F5082</f>
        <v>#DIV/0!</v>
      </c>
      <c r="J5082" s="6" t="e">
        <f t="shared" si="474"/>
        <v>#DIV/0!</v>
      </c>
      <c r="K5082" s="6" t="e">
        <f>G5082-J5082</f>
        <v>#DIV/0!</v>
      </c>
      <c r="L5082" s="6" t="e">
        <f>J5082+K5082-G5082</f>
        <v>#DIV/0!</v>
      </c>
      <c r="M5082" s="6">
        <v>0</v>
      </c>
      <c r="N5082" s="6" t="e">
        <f t="shared" si="475"/>
        <v>#DIV/0!</v>
      </c>
      <c r="O5082" s="6" t="e">
        <f t="shared" si="476"/>
        <v>#DIV/0!</v>
      </c>
      <c r="P5082" s="6" t="e">
        <f>O5082-G5082</f>
        <v>#DIV/0!</v>
      </c>
      <c r="Q5082" s="6" t="e">
        <f>1/(LN(F5082))</f>
        <v>#NUM!</v>
      </c>
      <c r="R5082" s="6" t="e">
        <f t="shared" si="477"/>
        <v>#NUM!</v>
      </c>
      <c r="S5082" s="6" t="e">
        <f>H5082-R5082</f>
        <v>#NUM!</v>
      </c>
      <c r="T5082" s="6" t="e">
        <f>R5082+S5082-H5082</f>
        <v>#NUM!</v>
      </c>
      <c r="U5082" s="6" t="e">
        <f t="shared" si="478"/>
        <v>#NUM!</v>
      </c>
      <c r="V5082" s="6" t="e">
        <f t="shared" si="479"/>
        <v>#NUM!</v>
      </c>
      <c r="W5082" s="6" t="e">
        <f>V5082-H5082</f>
        <v>#NUM!</v>
      </c>
      <c r="Y5082" s="6">
        <v>9298</v>
      </c>
      <c r="Z5082" s="6">
        <f>(X5082/1000)*Y5082</f>
        <v>0</v>
      </c>
      <c r="AA5082" s="6" t="e">
        <f>(P5082/1000)*Z5082</f>
        <v>#DIV/0!</v>
      </c>
      <c r="AB5082" s="6" t="e">
        <f>(W5082/100000)*Z5082</f>
        <v>#NUM!</v>
      </c>
    </row>
    <row r="5083" spans="1:28" x14ac:dyDescent="0.35">
      <c r="A5083" s="6" t="s">
        <v>5474</v>
      </c>
      <c r="B5083" s="6" t="s">
        <v>5467</v>
      </c>
      <c r="C5083" s="6" t="s">
        <v>5468</v>
      </c>
      <c r="D5083" s="6">
        <v>1996</v>
      </c>
      <c r="E5083" s="9" t="s">
        <v>6001</v>
      </c>
      <c r="F5083" s="6">
        <v>0</v>
      </c>
      <c r="G5083" s="9">
        <v>46.6</v>
      </c>
      <c r="I5083" s="6" t="e">
        <f>1/F5083</f>
        <v>#DIV/0!</v>
      </c>
      <c r="J5083" s="6" t="e">
        <f t="shared" si="474"/>
        <v>#DIV/0!</v>
      </c>
      <c r="K5083" s="6" t="e">
        <f>G5083-J5083</f>
        <v>#DIV/0!</v>
      </c>
      <c r="L5083" s="6" t="e">
        <f>J5083+K5083-G5083</f>
        <v>#DIV/0!</v>
      </c>
      <c r="M5083" s="6">
        <v>0</v>
      </c>
      <c r="N5083" s="6" t="e">
        <f t="shared" si="475"/>
        <v>#DIV/0!</v>
      </c>
      <c r="O5083" s="6" t="e">
        <f t="shared" si="476"/>
        <v>#DIV/0!</v>
      </c>
      <c r="P5083" s="6" t="e">
        <f>O5083-G5083</f>
        <v>#DIV/0!</v>
      </c>
      <c r="Q5083" s="6" t="e">
        <f>1/(LN(F5083))</f>
        <v>#NUM!</v>
      </c>
      <c r="R5083" s="6" t="e">
        <f t="shared" si="477"/>
        <v>#NUM!</v>
      </c>
      <c r="S5083" s="6" t="e">
        <f>H5083-R5083</f>
        <v>#NUM!</v>
      </c>
      <c r="T5083" s="6" t="e">
        <f>R5083+S5083-H5083</f>
        <v>#NUM!</v>
      </c>
      <c r="U5083" s="6" t="e">
        <f t="shared" si="478"/>
        <v>#NUM!</v>
      </c>
      <c r="V5083" s="6" t="e">
        <f t="shared" si="479"/>
        <v>#NUM!</v>
      </c>
      <c r="W5083" s="6" t="e">
        <f>V5083-H5083</f>
        <v>#NUM!</v>
      </c>
      <c r="Y5083" s="6">
        <v>9323</v>
      </c>
      <c r="Z5083" s="6">
        <f>(X5083/1000)*Y5083</f>
        <v>0</v>
      </c>
      <c r="AA5083" s="6" t="e">
        <f>(P5083/1000)*Z5083</f>
        <v>#DIV/0!</v>
      </c>
      <c r="AB5083" s="6" t="e">
        <f>(W5083/100000)*Z5083</f>
        <v>#NUM!</v>
      </c>
    </row>
    <row r="5084" spans="1:28" x14ac:dyDescent="0.35">
      <c r="A5084" s="6" t="s">
        <v>5475</v>
      </c>
      <c r="B5084" s="6" t="s">
        <v>5467</v>
      </c>
      <c r="C5084" s="6" t="s">
        <v>5468</v>
      </c>
      <c r="D5084" s="6">
        <v>1997</v>
      </c>
      <c r="E5084" s="9" t="s">
        <v>6001</v>
      </c>
      <c r="F5084" s="6">
        <v>0</v>
      </c>
      <c r="G5084" s="9">
        <v>45.2</v>
      </c>
      <c r="I5084" s="6" t="e">
        <f>1/F5084</f>
        <v>#DIV/0!</v>
      </c>
      <c r="J5084" s="6" t="e">
        <f t="shared" si="474"/>
        <v>#DIV/0!</v>
      </c>
      <c r="K5084" s="6" t="e">
        <f>G5084-J5084</f>
        <v>#DIV/0!</v>
      </c>
      <c r="L5084" s="6" t="e">
        <f>J5084+K5084-G5084</f>
        <v>#DIV/0!</v>
      </c>
      <c r="M5084" s="6">
        <v>0</v>
      </c>
      <c r="N5084" s="6" t="e">
        <f t="shared" si="475"/>
        <v>#DIV/0!</v>
      </c>
      <c r="O5084" s="6" t="e">
        <f t="shared" si="476"/>
        <v>#DIV/0!</v>
      </c>
      <c r="P5084" s="6" t="e">
        <f>O5084-G5084</f>
        <v>#DIV/0!</v>
      </c>
      <c r="Q5084" s="6" t="e">
        <f>1/(LN(F5084))</f>
        <v>#NUM!</v>
      </c>
      <c r="R5084" s="6" t="e">
        <f t="shared" si="477"/>
        <v>#NUM!</v>
      </c>
      <c r="S5084" s="6" t="e">
        <f>H5084-R5084</f>
        <v>#NUM!</v>
      </c>
      <c r="T5084" s="6" t="e">
        <f>R5084+S5084-H5084</f>
        <v>#NUM!</v>
      </c>
      <c r="U5084" s="6" t="e">
        <f t="shared" si="478"/>
        <v>#NUM!</v>
      </c>
      <c r="V5084" s="6" t="e">
        <f t="shared" si="479"/>
        <v>#NUM!</v>
      </c>
      <c r="W5084" s="6" t="e">
        <f>V5084-H5084</f>
        <v>#NUM!</v>
      </c>
      <c r="Y5084" s="6">
        <v>9323</v>
      </c>
      <c r="Z5084" s="6">
        <f>(X5084/1000)*Y5084</f>
        <v>0</v>
      </c>
      <c r="AA5084" s="6" t="e">
        <f>(P5084/1000)*Z5084</f>
        <v>#DIV/0!</v>
      </c>
      <c r="AB5084" s="6" t="e">
        <f>(W5084/100000)*Z5084</f>
        <v>#NUM!</v>
      </c>
    </row>
    <row r="5085" spans="1:28" x14ac:dyDescent="0.35">
      <c r="A5085" s="6" t="s">
        <v>5476</v>
      </c>
      <c r="B5085" s="6" t="s">
        <v>5467</v>
      </c>
      <c r="C5085" s="6" t="s">
        <v>5468</v>
      </c>
      <c r="D5085" s="6">
        <v>1998</v>
      </c>
      <c r="E5085" s="9" t="s">
        <v>6001</v>
      </c>
      <c r="F5085" s="6">
        <v>0</v>
      </c>
      <c r="G5085" s="9">
        <v>43.8</v>
      </c>
      <c r="I5085" s="6" t="e">
        <f>1/F5085</f>
        <v>#DIV/0!</v>
      </c>
      <c r="J5085" s="6" t="e">
        <f t="shared" si="474"/>
        <v>#DIV/0!</v>
      </c>
      <c r="K5085" s="6" t="e">
        <f>G5085-J5085</f>
        <v>#DIV/0!</v>
      </c>
      <c r="L5085" s="6" t="e">
        <f>J5085+K5085-G5085</f>
        <v>#DIV/0!</v>
      </c>
      <c r="M5085" s="6">
        <v>0</v>
      </c>
      <c r="N5085" s="6" t="e">
        <f t="shared" si="475"/>
        <v>#DIV/0!</v>
      </c>
      <c r="O5085" s="6" t="e">
        <f t="shared" si="476"/>
        <v>#DIV/0!</v>
      </c>
      <c r="P5085" s="6" t="e">
        <f>O5085-G5085</f>
        <v>#DIV/0!</v>
      </c>
      <c r="Q5085" s="6" t="e">
        <f>1/(LN(F5085))</f>
        <v>#NUM!</v>
      </c>
      <c r="R5085" s="6" t="e">
        <f t="shared" si="477"/>
        <v>#NUM!</v>
      </c>
      <c r="S5085" s="6" t="e">
        <f>H5085-R5085</f>
        <v>#NUM!</v>
      </c>
      <c r="T5085" s="6" t="e">
        <f>R5085+S5085-H5085</f>
        <v>#NUM!</v>
      </c>
      <c r="U5085" s="6" t="e">
        <f t="shared" si="478"/>
        <v>#NUM!</v>
      </c>
      <c r="V5085" s="6" t="e">
        <f t="shared" si="479"/>
        <v>#NUM!</v>
      </c>
      <c r="W5085" s="6" t="e">
        <f>V5085-H5085</f>
        <v>#NUM!</v>
      </c>
      <c r="Y5085" s="6">
        <v>9332</v>
      </c>
      <c r="Z5085" s="6">
        <f>(X5085/1000)*Y5085</f>
        <v>0</v>
      </c>
      <c r="AA5085" s="6" t="e">
        <f>(P5085/1000)*Z5085</f>
        <v>#DIV/0!</v>
      </c>
      <c r="AB5085" s="6" t="e">
        <f>(W5085/100000)*Z5085</f>
        <v>#NUM!</v>
      </c>
    </row>
    <row r="5086" spans="1:28" x14ac:dyDescent="0.35">
      <c r="A5086" s="6" t="s">
        <v>5477</v>
      </c>
      <c r="B5086" s="6" t="s">
        <v>5467</v>
      </c>
      <c r="C5086" s="6" t="s">
        <v>5468</v>
      </c>
      <c r="D5086" s="6">
        <v>1999</v>
      </c>
      <c r="E5086" s="9" t="s">
        <v>6001</v>
      </c>
      <c r="F5086" s="6">
        <v>0</v>
      </c>
      <c r="G5086" s="9">
        <v>42.4</v>
      </c>
      <c r="I5086" s="6" t="e">
        <f>1/F5086</f>
        <v>#DIV/0!</v>
      </c>
      <c r="J5086" s="6" t="e">
        <f t="shared" si="474"/>
        <v>#DIV/0!</v>
      </c>
      <c r="K5086" s="6" t="e">
        <f>G5086-J5086</f>
        <v>#DIV/0!</v>
      </c>
      <c r="L5086" s="6" t="e">
        <f>J5086+K5086-G5086</f>
        <v>#DIV/0!</v>
      </c>
      <c r="M5086" s="6">
        <v>0</v>
      </c>
      <c r="N5086" s="6" t="e">
        <f t="shared" si="475"/>
        <v>#DIV/0!</v>
      </c>
      <c r="O5086" s="6" t="e">
        <f t="shared" si="476"/>
        <v>#DIV/0!</v>
      </c>
      <c r="P5086" s="6" t="e">
        <f>O5086-G5086</f>
        <v>#DIV/0!</v>
      </c>
      <c r="Q5086" s="6" t="e">
        <f>1/(LN(F5086))</f>
        <v>#NUM!</v>
      </c>
      <c r="R5086" s="6" t="e">
        <f t="shared" si="477"/>
        <v>#NUM!</v>
      </c>
      <c r="S5086" s="6" t="e">
        <f>H5086-R5086</f>
        <v>#NUM!</v>
      </c>
      <c r="T5086" s="6" t="e">
        <f>R5086+S5086-H5086</f>
        <v>#NUM!</v>
      </c>
      <c r="U5086" s="6" t="e">
        <f t="shared" si="478"/>
        <v>#NUM!</v>
      </c>
      <c r="V5086" s="6" t="e">
        <f t="shared" si="479"/>
        <v>#NUM!</v>
      </c>
      <c r="W5086" s="6" t="e">
        <f>V5086-H5086</f>
        <v>#NUM!</v>
      </c>
      <c r="Y5086" s="6">
        <v>9346</v>
      </c>
      <c r="Z5086" s="6">
        <f>(X5086/1000)*Y5086</f>
        <v>0</v>
      </c>
      <c r="AA5086" s="6" t="e">
        <f>(P5086/1000)*Z5086</f>
        <v>#DIV/0!</v>
      </c>
      <c r="AB5086" s="6" t="e">
        <f>(W5086/100000)*Z5086</f>
        <v>#NUM!</v>
      </c>
    </row>
    <row r="5087" spans="1:28" x14ac:dyDescent="0.35">
      <c r="A5087" s="6" t="s">
        <v>5478</v>
      </c>
      <c r="B5087" s="6" t="s">
        <v>5467</v>
      </c>
      <c r="C5087" s="6" t="s">
        <v>5468</v>
      </c>
      <c r="D5087" s="6">
        <v>2000</v>
      </c>
      <c r="E5087" s="9" t="s">
        <v>6001</v>
      </c>
      <c r="F5087" s="6">
        <v>0</v>
      </c>
      <c r="G5087" s="9">
        <v>41.1</v>
      </c>
      <c r="I5087" s="6" t="e">
        <f>1/F5087</f>
        <v>#DIV/0!</v>
      </c>
      <c r="J5087" s="6" t="e">
        <f t="shared" si="474"/>
        <v>#DIV/0!</v>
      </c>
      <c r="K5087" s="6" t="e">
        <f>G5087-J5087</f>
        <v>#DIV/0!</v>
      </c>
      <c r="L5087" s="6" t="e">
        <f>J5087+K5087-G5087</f>
        <v>#DIV/0!</v>
      </c>
      <c r="M5087" s="6">
        <v>0</v>
      </c>
      <c r="N5087" s="6" t="e">
        <f t="shared" si="475"/>
        <v>#DIV/0!</v>
      </c>
      <c r="O5087" s="6" t="e">
        <f t="shared" si="476"/>
        <v>#DIV/0!</v>
      </c>
      <c r="P5087" s="6" t="e">
        <f>O5087-G5087</f>
        <v>#DIV/0!</v>
      </c>
      <c r="Q5087" s="6" t="e">
        <f>1/(LN(F5087))</f>
        <v>#NUM!</v>
      </c>
      <c r="R5087" s="6" t="e">
        <f t="shared" si="477"/>
        <v>#NUM!</v>
      </c>
      <c r="S5087" s="6" t="e">
        <f>H5087-R5087</f>
        <v>#NUM!</v>
      </c>
      <c r="T5087" s="6" t="e">
        <f>R5087+S5087-H5087</f>
        <v>#NUM!</v>
      </c>
      <c r="U5087" s="6" t="e">
        <f t="shared" si="478"/>
        <v>#NUM!</v>
      </c>
      <c r="V5087" s="6" t="e">
        <f t="shared" si="479"/>
        <v>#NUM!</v>
      </c>
      <c r="W5087" s="6" t="e">
        <f>V5087-H5087</f>
        <v>#NUM!</v>
      </c>
      <c r="Y5087" s="6">
        <v>9394</v>
      </c>
      <c r="Z5087" s="6">
        <f>(X5087/1000)*Y5087</f>
        <v>0</v>
      </c>
      <c r="AA5087" s="6" t="e">
        <f>(P5087/1000)*Z5087</f>
        <v>#DIV/0!</v>
      </c>
      <c r="AB5087" s="6" t="e">
        <f>(W5087/100000)*Z5087</f>
        <v>#NUM!</v>
      </c>
    </row>
    <row r="5088" spans="1:28" x14ac:dyDescent="0.35">
      <c r="A5088" s="6" t="s">
        <v>5479</v>
      </c>
      <c r="B5088" s="6" t="s">
        <v>5467</v>
      </c>
      <c r="C5088" s="6" t="s">
        <v>5468</v>
      </c>
      <c r="D5088" s="6">
        <v>2001</v>
      </c>
      <c r="E5088" s="9" t="s">
        <v>6001</v>
      </c>
      <c r="F5088" s="6">
        <v>0</v>
      </c>
      <c r="G5088" s="9">
        <v>39.9</v>
      </c>
      <c r="I5088" s="6" t="e">
        <f>1/F5088</f>
        <v>#DIV/0!</v>
      </c>
      <c r="J5088" s="6" t="e">
        <f t="shared" si="474"/>
        <v>#DIV/0!</v>
      </c>
      <c r="K5088" s="6" t="e">
        <f>G5088-J5088</f>
        <v>#DIV/0!</v>
      </c>
      <c r="L5088" s="6" t="e">
        <f>J5088+K5088-G5088</f>
        <v>#DIV/0!</v>
      </c>
      <c r="M5088" s="6">
        <v>0</v>
      </c>
      <c r="N5088" s="6" t="e">
        <f t="shared" si="475"/>
        <v>#DIV/0!</v>
      </c>
      <c r="O5088" s="6" t="e">
        <f t="shared" si="476"/>
        <v>#DIV/0!</v>
      </c>
      <c r="P5088" s="6" t="e">
        <f>O5088-G5088</f>
        <v>#DIV/0!</v>
      </c>
      <c r="Q5088" s="6" t="e">
        <f>1/(LN(F5088))</f>
        <v>#NUM!</v>
      </c>
      <c r="R5088" s="6" t="e">
        <f t="shared" si="477"/>
        <v>#NUM!</v>
      </c>
      <c r="S5088" s="6" t="e">
        <f>H5088-R5088</f>
        <v>#NUM!</v>
      </c>
      <c r="T5088" s="6" t="e">
        <f>R5088+S5088-H5088</f>
        <v>#NUM!</v>
      </c>
      <c r="U5088" s="6" t="e">
        <f t="shared" si="478"/>
        <v>#NUM!</v>
      </c>
      <c r="V5088" s="6" t="e">
        <f t="shared" si="479"/>
        <v>#NUM!</v>
      </c>
      <c r="W5088" s="6" t="e">
        <f>V5088-H5088</f>
        <v>#NUM!</v>
      </c>
      <c r="Y5088" s="6">
        <v>9484</v>
      </c>
      <c r="Z5088" s="6">
        <f>(X5088/1000)*Y5088</f>
        <v>0</v>
      </c>
      <c r="AA5088" s="6" t="e">
        <f>(P5088/1000)*Z5088</f>
        <v>#DIV/0!</v>
      </c>
      <c r="AB5088" s="6" t="e">
        <f>(W5088/100000)*Z5088</f>
        <v>#NUM!</v>
      </c>
    </row>
    <row r="5089" spans="1:28" x14ac:dyDescent="0.35">
      <c r="A5089" s="6" t="s">
        <v>5480</v>
      </c>
      <c r="B5089" s="6" t="s">
        <v>5467</v>
      </c>
      <c r="C5089" s="6" t="s">
        <v>5468</v>
      </c>
      <c r="D5089" s="6">
        <v>2002</v>
      </c>
      <c r="E5089" s="9" t="s">
        <v>6001</v>
      </c>
      <c r="F5089" s="6">
        <v>0</v>
      </c>
      <c r="G5089" s="9">
        <v>38.9</v>
      </c>
      <c r="I5089" s="6" t="e">
        <f>1/F5089</f>
        <v>#DIV/0!</v>
      </c>
      <c r="J5089" s="6" t="e">
        <f t="shared" si="474"/>
        <v>#DIV/0!</v>
      </c>
      <c r="K5089" s="6" t="e">
        <f>G5089-J5089</f>
        <v>#DIV/0!</v>
      </c>
      <c r="L5089" s="6" t="e">
        <f>J5089+K5089-G5089</f>
        <v>#DIV/0!</v>
      </c>
      <c r="M5089" s="6">
        <v>0</v>
      </c>
      <c r="N5089" s="6" t="e">
        <f t="shared" si="475"/>
        <v>#DIV/0!</v>
      </c>
      <c r="O5089" s="6" t="e">
        <f t="shared" si="476"/>
        <v>#DIV/0!</v>
      </c>
      <c r="P5089" s="6" t="e">
        <f>O5089-G5089</f>
        <v>#DIV/0!</v>
      </c>
      <c r="Q5089" s="6" t="e">
        <f>1/(LN(F5089))</f>
        <v>#NUM!</v>
      </c>
      <c r="R5089" s="6" t="e">
        <f t="shared" si="477"/>
        <v>#NUM!</v>
      </c>
      <c r="S5089" s="6" t="e">
        <f>H5089-R5089</f>
        <v>#NUM!</v>
      </c>
      <c r="T5089" s="6" t="e">
        <f>R5089+S5089-H5089</f>
        <v>#NUM!</v>
      </c>
      <c r="U5089" s="6" t="e">
        <f t="shared" si="478"/>
        <v>#NUM!</v>
      </c>
      <c r="V5089" s="6" t="e">
        <f t="shared" si="479"/>
        <v>#NUM!</v>
      </c>
      <c r="W5089" s="6" t="e">
        <f>V5089-H5089</f>
        <v>#NUM!</v>
      </c>
      <c r="Y5089" s="6">
        <v>9596</v>
      </c>
      <c r="Z5089" s="6">
        <f>(X5089/1000)*Y5089</f>
        <v>0</v>
      </c>
      <c r="AA5089" s="6" t="e">
        <f>(P5089/1000)*Z5089</f>
        <v>#DIV/0!</v>
      </c>
      <c r="AB5089" s="6" t="e">
        <f>(W5089/100000)*Z5089</f>
        <v>#NUM!</v>
      </c>
    </row>
    <row r="5090" spans="1:28" x14ac:dyDescent="0.35">
      <c r="A5090" s="6" t="s">
        <v>5481</v>
      </c>
      <c r="B5090" s="6" t="s">
        <v>5467</v>
      </c>
      <c r="C5090" s="6" t="s">
        <v>5468</v>
      </c>
      <c r="D5090" s="6">
        <v>2003</v>
      </c>
      <c r="E5090" s="9" t="s">
        <v>6001</v>
      </c>
      <c r="F5090" s="6">
        <v>0</v>
      </c>
      <c r="G5090" s="9">
        <v>37.9</v>
      </c>
      <c r="I5090" s="6" t="e">
        <f>1/F5090</f>
        <v>#DIV/0!</v>
      </c>
      <c r="J5090" s="6" t="e">
        <f t="shared" si="474"/>
        <v>#DIV/0!</v>
      </c>
      <c r="K5090" s="6" t="e">
        <f>G5090-J5090</f>
        <v>#DIV/0!</v>
      </c>
      <c r="L5090" s="6" t="e">
        <f>J5090+K5090-G5090</f>
        <v>#DIV/0!</v>
      </c>
      <c r="M5090" s="6">
        <v>0</v>
      </c>
      <c r="N5090" s="6" t="e">
        <f t="shared" si="475"/>
        <v>#DIV/0!</v>
      </c>
      <c r="O5090" s="6" t="e">
        <f t="shared" si="476"/>
        <v>#DIV/0!</v>
      </c>
      <c r="P5090" s="6" t="e">
        <f>O5090-G5090</f>
        <v>#DIV/0!</v>
      </c>
      <c r="Q5090" s="6" t="e">
        <f>1/(LN(F5090))</f>
        <v>#NUM!</v>
      </c>
      <c r="R5090" s="6" t="e">
        <f t="shared" si="477"/>
        <v>#NUM!</v>
      </c>
      <c r="S5090" s="6" t="e">
        <f>H5090-R5090</f>
        <v>#NUM!</v>
      </c>
      <c r="T5090" s="6" t="e">
        <f>R5090+S5090-H5090</f>
        <v>#NUM!</v>
      </c>
      <c r="U5090" s="6" t="e">
        <f t="shared" si="478"/>
        <v>#NUM!</v>
      </c>
      <c r="V5090" s="6" t="e">
        <f t="shared" si="479"/>
        <v>#NUM!</v>
      </c>
      <c r="W5090" s="6" t="e">
        <f>V5090-H5090</f>
        <v>#NUM!</v>
      </c>
      <c r="Y5090" s="6">
        <v>9726</v>
      </c>
      <c r="Z5090" s="6">
        <f>(X5090/1000)*Y5090</f>
        <v>0</v>
      </c>
      <c r="AA5090" s="6" t="e">
        <f>(P5090/1000)*Z5090</f>
        <v>#DIV/0!</v>
      </c>
      <c r="AB5090" s="6" t="e">
        <f>(W5090/100000)*Z5090</f>
        <v>#NUM!</v>
      </c>
    </row>
    <row r="5091" spans="1:28" x14ac:dyDescent="0.35">
      <c r="A5091" s="6" t="s">
        <v>5482</v>
      </c>
      <c r="B5091" s="6" t="s">
        <v>5467</v>
      </c>
      <c r="C5091" s="6" t="s">
        <v>5468</v>
      </c>
      <c r="D5091" s="6">
        <v>2004</v>
      </c>
      <c r="E5091" s="9" t="s">
        <v>6001</v>
      </c>
      <c r="F5091" s="6">
        <v>0</v>
      </c>
      <c r="G5091" s="9">
        <v>37.1</v>
      </c>
      <c r="I5091" s="6" t="e">
        <f>1/F5091</f>
        <v>#DIV/0!</v>
      </c>
      <c r="J5091" s="6" t="e">
        <f t="shared" si="474"/>
        <v>#DIV/0!</v>
      </c>
      <c r="K5091" s="6" t="e">
        <f>G5091-J5091</f>
        <v>#DIV/0!</v>
      </c>
      <c r="L5091" s="6" t="e">
        <f>J5091+K5091-G5091</f>
        <v>#DIV/0!</v>
      </c>
      <c r="M5091" s="6">
        <v>0</v>
      </c>
      <c r="N5091" s="6" t="e">
        <f t="shared" si="475"/>
        <v>#DIV/0!</v>
      </c>
      <c r="O5091" s="6" t="e">
        <f t="shared" si="476"/>
        <v>#DIV/0!</v>
      </c>
      <c r="P5091" s="6" t="e">
        <f>O5091-G5091</f>
        <v>#DIV/0!</v>
      </c>
      <c r="Q5091" s="6" t="e">
        <f>1/(LN(F5091))</f>
        <v>#NUM!</v>
      </c>
      <c r="R5091" s="6" t="e">
        <f t="shared" si="477"/>
        <v>#NUM!</v>
      </c>
      <c r="S5091" s="6" t="e">
        <f>H5091-R5091</f>
        <v>#NUM!</v>
      </c>
      <c r="T5091" s="6" t="e">
        <f>R5091+S5091-H5091</f>
        <v>#NUM!</v>
      </c>
      <c r="U5091" s="6" t="e">
        <f t="shared" si="478"/>
        <v>#NUM!</v>
      </c>
      <c r="V5091" s="6" t="e">
        <f t="shared" si="479"/>
        <v>#NUM!</v>
      </c>
      <c r="W5091" s="6" t="e">
        <f>V5091-H5091</f>
        <v>#NUM!</v>
      </c>
      <c r="Y5091" s="6">
        <v>9869</v>
      </c>
      <c r="Z5091" s="6">
        <f>(X5091/1000)*Y5091</f>
        <v>0</v>
      </c>
      <c r="AA5091" s="6" t="e">
        <f>(P5091/1000)*Z5091</f>
        <v>#DIV/0!</v>
      </c>
      <c r="AB5091" s="6" t="e">
        <f>(W5091/100000)*Z5091</f>
        <v>#NUM!</v>
      </c>
    </row>
    <row r="5092" spans="1:28" x14ac:dyDescent="0.35">
      <c r="A5092" s="6" t="s">
        <v>5483</v>
      </c>
      <c r="B5092" s="6" t="s">
        <v>5467</v>
      </c>
      <c r="C5092" s="6" t="s">
        <v>5468</v>
      </c>
      <c r="D5092" s="6">
        <v>2005</v>
      </c>
      <c r="E5092" s="9" t="s">
        <v>6001</v>
      </c>
      <c r="F5092" s="6">
        <v>0</v>
      </c>
      <c r="G5092" s="9">
        <v>36.299999999999997</v>
      </c>
      <c r="I5092" s="6" t="e">
        <f>1/F5092</f>
        <v>#DIV/0!</v>
      </c>
      <c r="J5092" s="6" t="e">
        <f t="shared" si="474"/>
        <v>#DIV/0!</v>
      </c>
      <c r="K5092" s="6" t="e">
        <f>G5092-J5092</f>
        <v>#DIV/0!</v>
      </c>
      <c r="L5092" s="6" t="e">
        <f>J5092+K5092-G5092</f>
        <v>#DIV/0!</v>
      </c>
      <c r="M5092" s="6">
        <v>0</v>
      </c>
      <c r="N5092" s="6" t="e">
        <f t="shared" si="475"/>
        <v>#DIV/0!</v>
      </c>
      <c r="O5092" s="6" t="e">
        <f t="shared" si="476"/>
        <v>#DIV/0!</v>
      </c>
      <c r="P5092" s="6" t="e">
        <f>O5092-G5092</f>
        <v>#DIV/0!</v>
      </c>
      <c r="Q5092" s="6" t="e">
        <f>1/(LN(F5092))</f>
        <v>#NUM!</v>
      </c>
      <c r="R5092" s="6" t="e">
        <f t="shared" si="477"/>
        <v>#NUM!</v>
      </c>
      <c r="S5092" s="6" t="e">
        <f>H5092-R5092</f>
        <v>#NUM!</v>
      </c>
      <c r="T5092" s="6" t="e">
        <f>R5092+S5092-H5092</f>
        <v>#NUM!</v>
      </c>
      <c r="U5092" s="6" t="e">
        <f t="shared" si="478"/>
        <v>#NUM!</v>
      </c>
      <c r="V5092" s="6" t="e">
        <f t="shared" si="479"/>
        <v>#NUM!</v>
      </c>
      <c r="W5092" s="6" t="e">
        <f>V5092-H5092</f>
        <v>#NUM!</v>
      </c>
      <c r="Y5092" s="6">
        <v>10000</v>
      </c>
      <c r="Z5092" s="6">
        <f>(X5092/1000)*Y5092</f>
        <v>0</v>
      </c>
      <c r="AA5092" s="6" t="e">
        <f>(P5092/1000)*Z5092</f>
        <v>#DIV/0!</v>
      </c>
      <c r="AB5092" s="6" t="e">
        <f>(W5092/100000)*Z5092</f>
        <v>#NUM!</v>
      </c>
    </row>
    <row r="5093" spans="1:28" x14ac:dyDescent="0.35">
      <c r="A5093" s="6" t="s">
        <v>5484</v>
      </c>
      <c r="B5093" s="6" t="s">
        <v>5467</v>
      </c>
      <c r="C5093" s="6" t="s">
        <v>5468</v>
      </c>
      <c r="D5093" s="6">
        <v>2006</v>
      </c>
      <c r="E5093" s="9" t="s">
        <v>6001</v>
      </c>
      <c r="F5093" s="6">
        <v>1580.9899287000001</v>
      </c>
      <c r="G5093" s="9">
        <v>35.5</v>
      </c>
      <c r="I5093" s="6">
        <f>1/F5093</f>
        <v>6.3251509819690606E-4</v>
      </c>
      <c r="J5093" s="6">
        <f t="shared" si="474"/>
        <v>0.93117544474842306</v>
      </c>
      <c r="K5093" s="6">
        <f>G5093-J5093</f>
        <v>34.568824555251574</v>
      </c>
      <c r="L5093" s="6">
        <f>J5093+K5093-G5093</f>
        <v>0</v>
      </c>
      <c r="M5093" s="6">
        <v>1580.9899287000001</v>
      </c>
      <c r="N5093" s="6">
        <f t="shared" si="475"/>
        <v>6.3251509819690606E-4</v>
      </c>
      <c r="O5093" s="6">
        <f t="shared" si="476"/>
        <v>35.5</v>
      </c>
      <c r="P5093" s="6">
        <f>O5093-G5093</f>
        <v>0</v>
      </c>
      <c r="Q5093" s="6">
        <f>1/(LN(F5093))</f>
        <v>0.13576245920698771</v>
      </c>
      <c r="R5093" s="6">
        <f t="shared" si="477"/>
        <v>78.293531412373781</v>
      </c>
      <c r="S5093" s="6">
        <f>H5093-R5093</f>
        <v>-78.293531412373781</v>
      </c>
      <c r="T5093" s="6">
        <f>R5093+S5093-H5093</f>
        <v>0</v>
      </c>
      <c r="U5093" s="6">
        <f t="shared" si="478"/>
        <v>78.293531412373781</v>
      </c>
      <c r="V5093" s="6">
        <f t="shared" si="479"/>
        <v>0</v>
      </c>
      <c r="W5093" s="6">
        <f>V5093-H5093</f>
        <v>0</v>
      </c>
      <c r="Y5093" s="6">
        <v>10120</v>
      </c>
      <c r="Z5093" s="6">
        <f>(X5093/1000)*Y5093</f>
        <v>0</v>
      </c>
      <c r="AA5093" s="6">
        <f>(P5093/1000)*Z5093</f>
        <v>0</v>
      </c>
      <c r="AB5093" s="6">
        <f>(W5093/100000)*Z5093</f>
        <v>0</v>
      </c>
    </row>
    <row r="5094" spans="1:28" x14ac:dyDescent="0.35">
      <c r="A5094" s="6" t="s">
        <v>5485</v>
      </c>
      <c r="B5094" s="6" t="s">
        <v>5467</v>
      </c>
      <c r="C5094" s="6" t="s">
        <v>5468</v>
      </c>
      <c r="D5094" s="6">
        <v>2007</v>
      </c>
      <c r="E5094" s="9" t="s">
        <v>6001</v>
      </c>
      <c r="F5094" s="6">
        <v>1599.3272655999999</v>
      </c>
      <c r="G5094" s="9">
        <v>34.700000000000003</v>
      </c>
      <c r="I5094" s="6">
        <f>1/F5094</f>
        <v>6.2526289741258328E-4</v>
      </c>
      <c r="J5094" s="6">
        <f t="shared" si="474"/>
        <v>0.92049890704995951</v>
      </c>
      <c r="K5094" s="6">
        <f>G5094-J5094</f>
        <v>33.779501092950042</v>
      </c>
      <c r="L5094" s="6">
        <f>J5094+K5094-G5094</f>
        <v>0</v>
      </c>
      <c r="M5094" s="6">
        <v>1599.3272655999999</v>
      </c>
      <c r="N5094" s="6">
        <f t="shared" si="475"/>
        <v>6.2526289741258328E-4</v>
      </c>
      <c r="O5094" s="6">
        <f t="shared" si="476"/>
        <v>34.700000000000003</v>
      </c>
      <c r="P5094" s="6">
        <f>O5094-G5094</f>
        <v>0</v>
      </c>
      <c r="Q5094" s="6">
        <f>1/(LN(F5094))</f>
        <v>0.1355502419832316</v>
      </c>
      <c r="R5094" s="6">
        <f t="shared" si="477"/>
        <v>78.17114680051975</v>
      </c>
      <c r="S5094" s="6">
        <f>H5094-R5094</f>
        <v>-78.17114680051975</v>
      </c>
      <c r="T5094" s="6">
        <f>R5094+S5094-H5094</f>
        <v>0</v>
      </c>
      <c r="U5094" s="6">
        <f t="shared" si="478"/>
        <v>78.17114680051975</v>
      </c>
      <c r="V5094" s="6">
        <f t="shared" si="479"/>
        <v>0</v>
      </c>
      <c r="W5094" s="6">
        <f>V5094-H5094</f>
        <v>0</v>
      </c>
      <c r="Y5094" s="6">
        <v>10221</v>
      </c>
      <c r="Z5094" s="6">
        <f>(X5094/1000)*Y5094</f>
        <v>0</v>
      </c>
      <c r="AA5094" s="6">
        <f>(P5094/1000)*Z5094</f>
        <v>0</v>
      </c>
      <c r="AB5094" s="6">
        <f>(W5094/100000)*Z5094</f>
        <v>0</v>
      </c>
    </row>
    <row r="5095" spans="1:28" x14ac:dyDescent="0.35">
      <c r="A5095" s="6" t="s">
        <v>5486</v>
      </c>
      <c r="B5095" s="6" t="s">
        <v>5467</v>
      </c>
      <c r="C5095" s="6" t="s">
        <v>5468</v>
      </c>
      <c r="D5095" s="6">
        <v>2008</v>
      </c>
      <c r="E5095" s="9" t="s">
        <v>6001</v>
      </c>
      <c r="F5095" s="6">
        <v>1834.9118040000001</v>
      </c>
      <c r="G5095" s="9">
        <v>33.799999999999997</v>
      </c>
      <c r="I5095" s="6">
        <f>1/F5095</f>
        <v>5.4498532181223029E-4</v>
      </c>
      <c r="J5095" s="6">
        <f t="shared" si="474"/>
        <v>0.8023159460802074</v>
      </c>
      <c r="K5095" s="6">
        <f>G5095-J5095</f>
        <v>32.997684053919791</v>
      </c>
      <c r="L5095" s="6">
        <f>J5095+K5095-G5095</f>
        <v>0</v>
      </c>
      <c r="M5095" s="6">
        <v>1834.9118040000001</v>
      </c>
      <c r="N5095" s="6">
        <f t="shared" si="475"/>
        <v>5.4498532181223029E-4</v>
      </c>
      <c r="O5095" s="6">
        <f t="shared" si="476"/>
        <v>33.799999999999997</v>
      </c>
      <c r="P5095" s="6">
        <f>O5095-G5095</f>
        <v>0</v>
      </c>
      <c r="Q5095" s="6">
        <f>1/(LN(F5095))</f>
        <v>0.1330715957676338</v>
      </c>
      <c r="R5095" s="6">
        <f t="shared" si="477"/>
        <v>76.741723921215581</v>
      </c>
      <c r="S5095" s="6">
        <f>H5095-R5095</f>
        <v>-76.741723921215581</v>
      </c>
      <c r="T5095" s="6">
        <f>R5095+S5095-H5095</f>
        <v>0</v>
      </c>
      <c r="U5095" s="6">
        <f t="shared" si="478"/>
        <v>76.741723921215581</v>
      </c>
      <c r="V5095" s="6">
        <f t="shared" si="479"/>
        <v>0</v>
      </c>
      <c r="W5095" s="6">
        <f>V5095-H5095</f>
        <v>0</v>
      </c>
      <c r="Y5095" s="6">
        <v>10314</v>
      </c>
      <c r="Z5095" s="6">
        <f>(X5095/1000)*Y5095</f>
        <v>0</v>
      </c>
      <c r="AA5095" s="6">
        <f>(P5095/1000)*Z5095</f>
        <v>0</v>
      </c>
      <c r="AB5095" s="6">
        <f>(W5095/100000)*Z5095</f>
        <v>0</v>
      </c>
    </row>
    <row r="5096" spans="1:28" x14ac:dyDescent="0.35">
      <c r="A5096" s="6" t="s">
        <v>5487</v>
      </c>
      <c r="B5096" s="6" t="s">
        <v>5467</v>
      </c>
      <c r="C5096" s="6" t="s">
        <v>5468</v>
      </c>
      <c r="D5096" s="6">
        <v>2009</v>
      </c>
      <c r="E5096" s="9" t="s">
        <v>6001</v>
      </c>
      <c r="F5096" s="6">
        <v>1847.4329339999999</v>
      </c>
      <c r="G5096" s="9">
        <v>32.799999999999997</v>
      </c>
      <c r="I5096" s="6">
        <f>1/F5096</f>
        <v>5.4129163857376597E-4</v>
      </c>
      <c r="J5096" s="6">
        <f t="shared" si="474"/>
        <v>0.79687818318388826</v>
      </c>
      <c r="K5096" s="6">
        <f>G5096-J5096</f>
        <v>32.003121816816112</v>
      </c>
      <c r="L5096" s="6">
        <f>J5096+K5096-G5096</f>
        <v>0</v>
      </c>
      <c r="M5096" s="6">
        <v>1847.4329339999999</v>
      </c>
      <c r="N5096" s="6">
        <f t="shared" si="475"/>
        <v>5.4129163857376597E-4</v>
      </c>
      <c r="O5096" s="6">
        <f t="shared" si="476"/>
        <v>32.799999999999997</v>
      </c>
      <c r="P5096" s="6">
        <f>O5096-G5096</f>
        <v>0</v>
      </c>
      <c r="Q5096" s="6">
        <f>1/(LN(F5096))</f>
        <v>0.13295127831401718</v>
      </c>
      <c r="R5096" s="6">
        <f t="shared" si="477"/>
        <v>76.672337447302141</v>
      </c>
      <c r="S5096" s="6">
        <f>H5096-R5096</f>
        <v>-76.672337447302141</v>
      </c>
      <c r="T5096" s="6">
        <f>R5096+S5096-H5096</f>
        <v>0</v>
      </c>
      <c r="U5096" s="6">
        <f t="shared" si="478"/>
        <v>76.672337447302141</v>
      </c>
      <c r="V5096" s="6">
        <f t="shared" si="479"/>
        <v>0</v>
      </c>
      <c r="W5096" s="6">
        <f>V5096-H5096</f>
        <v>0</v>
      </c>
      <c r="Y5096" s="6">
        <v>10424</v>
      </c>
      <c r="Z5096" s="6">
        <f>(X5096/1000)*Y5096</f>
        <v>0</v>
      </c>
      <c r="AA5096" s="6">
        <f>(P5096/1000)*Z5096</f>
        <v>0</v>
      </c>
      <c r="AB5096" s="6">
        <f>(W5096/100000)*Z5096</f>
        <v>0</v>
      </c>
    </row>
    <row r="5097" spans="1:28" x14ac:dyDescent="0.35">
      <c r="A5097" s="6" t="s">
        <v>5488</v>
      </c>
      <c r="B5097" s="6" t="s">
        <v>5467</v>
      </c>
      <c r="C5097" s="6" t="s">
        <v>5468</v>
      </c>
      <c r="D5097" s="6">
        <v>2010</v>
      </c>
      <c r="E5097" s="9" t="s">
        <v>6001</v>
      </c>
      <c r="F5097" s="6">
        <v>1658.0277454</v>
      </c>
      <c r="G5097" s="9">
        <v>31.8</v>
      </c>
      <c r="I5097" s="6">
        <f>1/F5097</f>
        <v>6.0312621593600025E-4</v>
      </c>
      <c r="J5097" s="6">
        <f t="shared" si="474"/>
        <v>0.88790974945044499</v>
      </c>
      <c r="K5097" s="6">
        <f>G5097-J5097</f>
        <v>30.912090250549557</v>
      </c>
      <c r="L5097" s="6">
        <f>J5097+K5097-G5097</f>
        <v>0</v>
      </c>
      <c r="M5097" s="6">
        <v>1658.0277454</v>
      </c>
      <c r="N5097" s="6">
        <f t="shared" si="475"/>
        <v>6.0312621593600025E-4</v>
      </c>
      <c r="O5097" s="6">
        <f t="shared" si="476"/>
        <v>31.8</v>
      </c>
      <c r="P5097" s="6">
        <f>O5097-G5097</f>
        <v>0</v>
      </c>
      <c r="Q5097" s="6">
        <f>1/(LN(F5097))</f>
        <v>0.13489116314260718</v>
      </c>
      <c r="R5097" s="6">
        <f t="shared" si="477"/>
        <v>77.791059328525861</v>
      </c>
      <c r="S5097" s="6">
        <f>H5097-R5097</f>
        <v>-77.791059328525861</v>
      </c>
      <c r="T5097" s="6">
        <f>R5097+S5097-H5097</f>
        <v>0</v>
      </c>
      <c r="U5097" s="6">
        <f t="shared" si="478"/>
        <v>77.791059328525861</v>
      </c>
      <c r="V5097" s="6">
        <f t="shared" si="479"/>
        <v>0</v>
      </c>
      <c r="W5097" s="6">
        <f>V5097-H5097</f>
        <v>0</v>
      </c>
      <c r="Y5097" s="6">
        <v>10530</v>
      </c>
      <c r="Z5097" s="6">
        <f>(X5097/1000)*Y5097</f>
        <v>0</v>
      </c>
      <c r="AA5097" s="6">
        <f>(P5097/1000)*Z5097</f>
        <v>0</v>
      </c>
      <c r="AB5097" s="6">
        <f>(W5097/100000)*Z5097</f>
        <v>0</v>
      </c>
    </row>
    <row r="5098" spans="1:28" x14ac:dyDescent="0.35">
      <c r="A5098" s="6" t="s">
        <v>5489</v>
      </c>
      <c r="B5098" s="6" t="s">
        <v>5467</v>
      </c>
      <c r="C5098" s="6" t="s">
        <v>5468</v>
      </c>
      <c r="D5098" s="6">
        <v>2011</v>
      </c>
      <c r="E5098" s="9" t="s">
        <v>6001</v>
      </c>
      <c r="F5098" s="6">
        <v>1542.3711037999999</v>
      </c>
      <c r="G5098" s="9">
        <v>30.9</v>
      </c>
      <c r="I5098" s="6">
        <f>1/F5098</f>
        <v>6.4835239556567217E-4</v>
      </c>
      <c r="J5098" s="6">
        <f t="shared" si="474"/>
        <v>0.95449078135147569</v>
      </c>
      <c r="K5098" s="6">
        <f>G5098-J5098</f>
        <v>29.945509218648525</v>
      </c>
      <c r="L5098" s="6">
        <f>J5098+K5098-G5098</f>
        <v>0</v>
      </c>
      <c r="M5098" s="6">
        <v>1542.3711037999999</v>
      </c>
      <c r="N5098" s="6">
        <f t="shared" si="475"/>
        <v>6.4835239556567217E-4</v>
      </c>
      <c r="O5098" s="6">
        <f t="shared" si="476"/>
        <v>30.9</v>
      </c>
      <c r="P5098" s="6">
        <f>O5098-G5098</f>
        <v>0</v>
      </c>
      <c r="Q5098" s="6">
        <f>1/(LN(F5098))</f>
        <v>0.13621980949922011</v>
      </c>
      <c r="R5098" s="6">
        <f t="shared" si="477"/>
        <v>78.55728303915275</v>
      </c>
      <c r="S5098" s="6">
        <f>H5098-R5098</f>
        <v>-78.55728303915275</v>
      </c>
      <c r="T5098" s="6">
        <f>R5098+S5098-H5098</f>
        <v>0</v>
      </c>
      <c r="U5098" s="6">
        <f t="shared" si="478"/>
        <v>78.55728303915275</v>
      </c>
      <c r="V5098" s="6">
        <f t="shared" si="479"/>
        <v>0</v>
      </c>
      <c r="W5098" s="6">
        <f>V5098-H5098</f>
        <v>0</v>
      </c>
      <c r="Y5098" s="6">
        <v>10633</v>
      </c>
      <c r="Z5098" s="6">
        <f>(X5098/1000)*Y5098</f>
        <v>0</v>
      </c>
      <c r="AA5098" s="6">
        <f>(P5098/1000)*Z5098</f>
        <v>0</v>
      </c>
      <c r="AB5098" s="6">
        <f>(W5098/100000)*Z5098</f>
        <v>0</v>
      </c>
    </row>
    <row r="5099" spans="1:28" x14ac:dyDescent="0.35">
      <c r="A5099" s="6" t="s">
        <v>5490</v>
      </c>
      <c r="B5099" s="6" t="s">
        <v>5467</v>
      </c>
      <c r="C5099" s="6" t="s">
        <v>5468</v>
      </c>
      <c r="D5099" s="6">
        <v>2012</v>
      </c>
      <c r="E5099" s="9" t="s">
        <v>6001</v>
      </c>
      <c r="F5099" s="6">
        <v>1851.2615496000001</v>
      </c>
      <c r="G5099" s="9">
        <v>30</v>
      </c>
      <c r="I5099" s="6">
        <f>1/F5099</f>
        <v>5.4017218702352937E-4</v>
      </c>
      <c r="J5099" s="6">
        <f t="shared" si="474"/>
        <v>0.79523015012011244</v>
      </c>
      <c r="K5099" s="6">
        <f>G5099-J5099</f>
        <v>29.204769849879888</v>
      </c>
      <c r="L5099" s="6">
        <f>J5099+K5099-G5099</f>
        <v>0</v>
      </c>
      <c r="M5099" s="6">
        <v>1851.2615496000001</v>
      </c>
      <c r="N5099" s="6">
        <f t="shared" si="475"/>
        <v>5.4017218702352937E-4</v>
      </c>
      <c r="O5099" s="6">
        <f t="shared" si="476"/>
        <v>30</v>
      </c>
      <c r="P5099" s="6">
        <f>O5099-G5099</f>
        <v>0</v>
      </c>
      <c r="Q5099" s="6">
        <f>1/(LN(F5099))</f>
        <v>0.13291469450083923</v>
      </c>
      <c r="R5099" s="6">
        <f t="shared" si="477"/>
        <v>76.65123974516149</v>
      </c>
      <c r="S5099" s="6">
        <f>H5099-R5099</f>
        <v>-76.65123974516149</v>
      </c>
      <c r="T5099" s="6">
        <f>R5099+S5099-H5099</f>
        <v>0</v>
      </c>
      <c r="U5099" s="6">
        <f t="shared" si="478"/>
        <v>76.65123974516149</v>
      </c>
      <c r="V5099" s="6">
        <f t="shared" si="479"/>
        <v>0</v>
      </c>
      <c r="W5099" s="6">
        <f>V5099-H5099</f>
        <v>0</v>
      </c>
      <c r="Y5099" s="6">
        <v>10739</v>
      </c>
      <c r="Z5099" s="6">
        <f>(X5099/1000)*Y5099</f>
        <v>0</v>
      </c>
      <c r="AA5099" s="6">
        <f>(P5099/1000)*Z5099</f>
        <v>0</v>
      </c>
      <c r="AB5099" s="6">
        <f>(W5099/100000)*Z5099</f>
        <v>0</v>
      </c>
    </row>
    <row r="5100" spans="1:28" x14ac:dyDescent="0.35">
      <c r="A5100" s="6" t="s">
        <v>5491</v>
      </c>
      <c r="B5100" s="6" t="s">
        <v>5467</v>
      </c>
      <c r="C5100" s="6" t="s">
        <v>5468</v>
      </c>
      <c r="D5100" s="6">
        <v>2013</v>
      </c>
      <c r="E5100" s="9" t="s">
        <v>6001</v>
      </c>
      <c r="F5100" s="6">
        <v>2674.6532843999998</v>
      </c>
      <c r="G5100" s="9">
        <v>29</v>
      </c>
      <c r="I5100" s="6">
        <f>1/F5100</f>
        <v>3.7388023555521449E-4</v>
      </c>
      <c r="J5100" s="6">
        <f t="shared" si="474"/>
        <v>0.55041863129944013</v>
      </c>
      <c r="K5100" s="6">
        <f>G5100-J5100</f>
        <v>28.44958136870056</v>
      </c>
      <c r="L5100" s="6">
        <f>J5100+K5100-G5100</f>
        <v>0</v>
      </c>
      <c r="M5100" s="6">
        <v>2674.6532843999998</v>
      </c>
      <c r="N5100" s="6">
        <f t="shared" si="475"/>
        <v>3.7388023555521449E-4</v>
      </c>
      <c r="O5100" s="6">
        <f t="shared" si="476"/>
        <v>29</v>
      </c>
      <c r="P5100" s="6">
        <f>O5100-G5100</f>
        <v>0</v>
      </c>
      <c r="Q5100" s="6">
        <f>1/(LN(F5100))</f>
        <v>0.12671741638807754</v>
      </c>
      <c r="R5100" s="6">
        <f t="shared" si="477"/>
        <v>73.077300443922383</v>
      </c>
      <c r="S5100" s="6">
        <f>H5100-R5100</f>
        <v>-73.077300443922383</v>
      </c>
      <c r="T5100" s="6">
        <f>R5100+S5100-H5100</f>
        <v>0</v>
      </c>
      <c r="U5100" s="6">
        <f t="shared" si="478"/>
        <v>73.077300443922383</v>
      </c>
      <c r="V5100" s="6">
        <f t="shared" si="479"/>
        <v>0</v>
      </c>
      <c r="W5100" s="6">
        <f>V5100-H5100</f>
        <v>0</v>
      </c>
      <c r="Y5100" s="6">
        <v>10857</v>
      </c>
      <c r="Z5100" s="6">
        <f>(X5100/1000)*Y5100</f>
        <v>0</v>
      </c>
      <c r="AA5100" s="6">
        <f>(P5100/1000)*Z5100</f>
        <v>0</v>
      </c>
      <c r="AB5100" s="6">
        <f>(W5100/100000)*Z5100</f>
        <v>0</v>
      </c>
    </row>
    <row r="5101" spans="1:28" x14ac:dyDescent="0.35">
      <c r="A5101" s="6" t="s">
        <v>5492</v>
      </c>
      <c r="B5101" s="6" t="s">
        <v>5467</v>
      </c>
      <c r="C5101" s="6" t="s">
        <v>5468</v>
      </c>
      <c r="D5101" s="6">
        <v>2014</v>
      </c>
      <c r="E5101" s="9" t="s">
        <v>6001</v>
      </c>
      <c r="F5101" s="6">
        <v>2372.3973191999999</v>
      </c>
      <c r="G5101" s="9">
        <v>28.2</v>
      </c>
      <c r="I5101" s="6">
        <f>1/F5101</f>
        <v>4.2151455487953918E-4</v>
      </c>
      <c r="J5101" s="6">
        <f t="shared" si="474"/>
        <v>0.62054487588800511</v>
      </c>
      <c r="K5101" s="6">
        <f>G5101-J5101</f>
        <v>27.579455124111995</v>
      </c>
      <c r="L5101" s="6">
        <f>J5101+K5101-G5101</f>
        <v>0</v>
      </c>
      <c r="M5101" s="6">
        <v>2372.3973191999999</v>
      </c>
      <c r="N5101" s="6">
        <f t="shared" si="475"/>
        <v>4.2151455487953918E-4</v>
      </c>
      <c r="O5101" s="6">
        <f t="shared" si="476"/>
        <v>28.2</v>
      </c>
      <c r="P5101" s="6">
        <f>O5101-G5101</f>
        <v>0</v>
      </c>
      <c r="Q5101" s="6">
        <f>1/(LN(F5101))</f>
        <v>0.12867270088071509</v>
      </c>
      <c r="R5101" s="6">
        <f t="shared" si="477"/>
        <v>74.204903234403986</v>
      </c>
      <c r="S5101" s="6">
        <f>H5101-R5101</f>
        <v>-74.204903234403986</v>
      </c>
      <c r="T5101" s="6">
        <f>R5101+S5101-H5101</f>
        <v>0</v>
      </c>
      <c r="U5101" s="6">
        <f t="shared" si="478"/>
        <v>74.204903234403986</v>
      </c>
      <c r="V5101" s="6">
        <f t="shared" si="479"/>
        <v>0</v>
      </c>
      <c r="W5101" s="6">
        <f>V5101-H5101</f>
        <v>0</v>
      </c>
      <c r="Y5101" s="6">
        <v>10972</v>
      </c>
      <c r="Z5101" s="6">
        <f>(X5101/1000)*Y5101</f>
        <v>0</v>
      </c>
      <c r="AA5101" s="6">
        <f>(P5101/1000)*Z5101</f>
        <v>0</v>
      </c>
      <c r="AB5101" s="6">
        <f>(W5101/100000)*Z5101</f>
        <v>0</v>
      </c>
    </row>
    <row r="5102" spans="1:28" x14ac:dyDescent="0.35">
      <c r="A5102" s="6" t="s">
        <v>5493</v>
      </c>
      <c r="B5102" s="6" t="s">
        <v>5467</v>
      </c>
      <c r="C5102" s="6" t="s">
        <v>5468</v>
      </c>
      <c r="D5102" s="6">
        <v>2015</v>
      </c>
      <c r="E5102" s="9" t="s">
        <v>6001</v>
      </c>
      <c r="F5102" s="6">
        <v>0</v>
      </c>
      <c r="G5102" s="9">
        <v>27.2</v>
      </c>
      <c r="I5102" s="6" t="e">
        <f>1/F5102</f>
        <v>#DIV/0!</v>
      </c>
      <c r="J5102" s="6" t="e">
        <f t="shared" si="474"/>
        <v>#DIV/0!</v>
      </c>
      <c r="K5102" s="6" t="e">
        <f>G5102-J5102</f>
        <v>#DIV/0!</v>
      </c>
      <c r="L5102" s="6" t="e">
        <f>J5102+K5102-G5102</f>
        <v>#DIV/0!</v>
      </c>
      <c r="M5102" s="6">
        <v>0</v>
      </c>
      <c r="N5102" s="6" t="e">
        <f t="shared" si="475"/>
        <v>#DIV/0!</v>
      </c>
      <c r="O5102" s="6" t="e">
        <f t="shared" si="476"/>
        <v>#DIV/0!</v>
      </c>
      <c r="P5102" s="6" t="e">
        <f>O5102-G5102</f>
        <v>#DIV/0!</v>
      </c>
      <c r="Q5102" s="6" t="e">
        <f>1/(LN(F5102))</f>
        <v>#NUM!</v>
      </c>
      <c r="R5102" s="6" t="e">
        <f t="shared" si="477"/>
        <v>#NUM!</v>
      </c>
      <c r="S5102" s="6" t="e">
        <f>H5102-R5102</f>
        <v>#NUM!</v>
      </c>
      <c r="T5102" s="6" t="e">
        <f>R5102+S5102-H5102</f>
        <v>#NUM!</v>
      </c>
      <c r="U5102" s="6" t="e">
        <f t="shared" si="478"/>
        <v>#NUM!</v>
      </c>
      <c r="V5102" s="6" t="e">
        <f t="shared" si="479"/>
        <v>#NUM!</v>
      </c>
      <c r="W5102" s="6" t="e">
        <f>V5102-H5102</f>
        <v>#NUM!</v>
      </c>
      <c r="Y5102" s="6">
        <v>11099</v>
      </c>
      <c r="Z5102" s="6">
        <f>(X5102/1000)*Y5102</f>
        <v>0</v>
      </c>
      <c r="AA5102" s="6" t="e">
        <f>(P5102/1000)*Z5102</f>
        <v>#DIV/0!</v>
      </c>
      <c r="AB5102" s="6" t="e">
        <f>(W5102/100000)*Z5102</f>
        <v>#NUM!</v>
      </c>
    </row>
    <row r="5103" spans="1:28" x14ac:dyDescent="0.35">
      <c r="A5103" s="6" t="s">
        <v>5494</v>
      </c>
      <c r="B5103" s="6" t="s">
        <v>5467</v>
      </c>
      <c r="C5103" s="6" t="s">
        <v>5468</v>
      </c>
      <c r="D5103" s="6">
        <v>2016</v>
      </c>
      <c r="E5103" s="9" t="s">
        <v>6001</v>
      </c>
      <c r="F5103" s="6">
        <v>0</v>
      </c>
      <c r="G5103" s="9">
        <v>26.4</v>
      </c>
      <c r="I5103" s="6" t="e">
        <f>1/F5103</f>
        <v>#DIV/0!</v>
      </c>
      <c r="J5103" s="6" t="e">
        <f t="shared" si="474"/>
        <v>#DIV/0!</v>
      </c>
      <c r="K5103" s="6" t="e">
        <f>G5103-J5103</f>
        <v>#DIV/0!</v>
      </c>
      <c r="L5103" s="6" t="e">
        <f>J5103+K5103-G5103</f>
        <v>#DIV/0!</v>
      </c>
      <c r="M5103" s="6">
        <v>0</v>
      </c>
      <c r="N5103" s="6" t="e">
        <f t="shared" si="475"/>
        <v>#DIV/0!</v>
      </c>
      <c r="O5103" s="6" t="e">
        <f t="shared" si="476"/>
        <v>#DIV/0!</v>
      </c>
      <c r="P5103" s="6" t="e">
        <f>O5103-G5103</f>
        <v>#DIV/0!</v>
      </c>
      <c r="Q5103" s="6" t="e">
        <f>1/(LN(F5103))</f>
        <v>#NUM!</v>
      </c>
      <c r="R5103" s="6" t="e">
        <f t="shared" si="477"/>
        <v>#NUM!</v>
      </c>
      <c r="S5103" s="6" t="e">
        <f>H5103-R5103</f>
        <v>#NUM!</v>
      </c>
      <c r="T5103" s="6" t="e">
        <f>R5103+S5103-H5103</f>
        <v>#NUM!</v>
      </c>
      <c r="U5103" s="6" t="e">
        <f t="shared" si="478"/>
        <v>#NUM!</v>
      </c>
      <c r="V5103" s="6" t="e">
        <f t="shared" si="479"/>
        <v>#NUM!</v>
      </c>
      <c r="W5103" s="6" t="e">
        <f>V5103-H5103</f>
        <v>#NUM!</v>
      </c>
      <c r="Y5103" s="6">
        <v>11225</v>
      </c>
      <c r="Z5103" s="6">
        <f>(X5103/1000)*Y5103</f>
        <v>0</v>
      </c>
      <c r="AA5103" s="6" t="e">
        <f>(P5103/1000)*Z5103</f>
        <v>#DIV/0!</v>
      </c>
      <c r="AB5103" s="6" t="e">
        <f>(W5103/100000)*Z5103</f>
        <v>#NUM!</v>
      </c>
    </row>
    <row r="5104" spans="1:28" x14ac:dyDescent="0.35">
      <c r="A5104" s="6" t="s">
        <v>5495</v>
      </c>
      <c r="B5104" s="6" t="s">
        <v>5467</v>
      </c>
      <c r="C5104" s="6" t="s">
        <v>5468</v>
      </c>
      <c r="D5104" s="6">
        <v>2017</v>
      </c>
      <c r="E5104" s="9" t="s">
        <v>6001</v>
      </c>
      <c r="F5104" s="6">
        <v>0</v>
      </c>
      <c r="G5104" s="9">
        <v>25.5</v>
      </c>
      <c r="I5104" s="6" t="e">
        <f>1/F5104</f>
        <v>#DIV/0!</v>
      </c>
      <c r="J5104" s="6" t="e">
        <f t="shared" si="474"/>
        <v>#DIV/0!</v>
      </c>
      <c r="K5104" s="6" t="e">
        <f>G5104-J5104</f>
        <v>#DIV/0!</v>
      </c>
      <c r="L5104" s="6" t="e">
        <f>J5104+K5104-G5104</f>
        <v>#DIV/0!</v>
      </c>
      <c r="M5104" s="6">
        <v>0</v>
      </c>
      <c r="N5104" s="6" t="e">
        <f t="shared" si="475"/>
        <v>#DIV/0!</v>
      </c>
      <c r="O5104" s="6" t="e">
        <f t="shared" si="476"/>
        <v>#DIV/0!</v>
      </c>
      <c r="P5104" s="6" t="e">
        <f>O5104-G5104</f>
        <v>#DIV/0!</v>
      </c>
      <c r="Q5104" s="6" t="e">
        <f>1/(LN(F5104))</f>
        <v>#NUM!</v>
      </c>
      <c r="R5104" s="6" t="e">
        <f t="shared" si="477"/>
        <v>#NUM!</v>
      </c>
      <c r="S5104" s="6" t="e">
        <f>H5104-R5104</f>
        <v>#NUM!</v>
      </c>
      <c r="T5104" s="6" t="e">
        <f>R5104+S5104-H5104</f>
        <v>#NUM!</v>
      </c>
      <c r="U5104" s="6" t="e">
        <f t="shared" si="478"/>
        <v>#NUM!</v>
      </c>
      <c r="V5104" s="6" t="e">
        <f t="shared" si="479"/>
        <v>#NUM!</v>
      </c>
      <c r="W5104" s="6" t="e">
        <f>V5104-H5104</f>
        <v>#NUM!</v>
      </c>
      <c r="Y5104" s="6">
        <v>11370</v>
      </c>
      <c r="Z5104" s="6">
        <f>(X5104/1000)*Y5104</f>
        <v>0</v>
      </c>
      <c r="AA5104" s="6" t="e">
        <f>(P5104/1000)*Z5104</f>
        <v>#DIV/0!</v>
      </c>
      <c r="AB5104" s="6" t="e">
        <f>(W5104/100000)*Z5104</f>
        <v>#NUM!</v>
      </c>
    </row>
    <row r="5105" spans="1:28" x14ac:dyDescent="0.35">
      <c r="A5105" s="6" t="s">
        <v>5496</v>
      </c>
      <c r="B5105" s="6" t="s">
        <v>5467</v>
      </c>
      <c r="C5105" s="6" t="s">
        <v>5468</v>
      </c>
      <c r="D5105" s="6">
        <v>2018</v>
      </c>
      <c r="E5105" s="9" t="s">
        <v>6001</v>
      </c>
      <c r="F5105" s="6">
        <v>0</v>
      </c>
      <c r="G5105" s="9">
        <v>24.7</v>
      </c>
      <c r="I5105" s="6" t="e">
        <f>1/F5105</f>
        <v>#DIV/0!</v>
      </c>
      <c r="J5105" s="6" t="e">
        <f t="shared" si="474"/>
        <v>#DIV/0!</v>
      </c>
      <c r="K5105" s="6" t="e">
        <f>G5105-J5105</f>
        <v>#DIV/0!</v>
      </c>
      <c r="L5105" s="6" t="e">
        <f>J5105+K5105-G5105</f>
        <v>#DIV/0!</v>
      </c>
      <c r="M5105" s="6">
        <v>0</v>
      </c>
      <c r="N5105" s="6" t="e">
        <f t="shared" si="475"/>
        <v>#DIV/0!</v>
      </c>
      <c r="O5105" s="6" t="e">
        <f t="shared" si="476"/>
        <v>#DIV/0!</v>
      </c>
      <c r="P5105" s="6" t="e">
        <f>O5105-G5105</f>
        <v>#DIV/0!</v>
      </c>
      <c r="Q5105" s="6" t="e">
        <f>1/(LN(F5105))</f>
        <v>#NUM!</v>
      </c>
      <c r="R5105" s="6" t="e">
        <f t="shared" si="477"/>
        <v>#NUM!</v>
      </c>
      <c r="S5105" s="6" t="e">
        <f>H5105-R5105</f>
        <v>#NUM!</v>
      </c>
      <c r="T5105" s="6" t="e">
        <f>R5105+S5105-H5105</f>
        <v>#NUM!</v>
      </c>
      <c r="U5105" s="6" t="e">
        <f t="shared" si="478"/>
        <v>#NUM!</v>
      </c>
      <c r="V5105" s="6" t="e">
        <f t="shared" si="479"/>
        <v>#NUM!</v>
      </c>
      <c r="W5105" s="6" t="e">
        <f>V5105-H5105</f>
        <v>#NUM!</v>
      </c>
      <c r="Y5105" s="6">
        <v>11508</v>
      </c>
      <c r="Z5105" s="6">
        <f>(X5105/1000)*Y5105</f>
        <v>0</v>
      </c>
      <c r="AA5105" s="6" t="e">
        <f>(P5105/1000)*Z5105</f>
        <v>#DIV/0!</v>
      </c>
      <c r="AB5105" s="6" t="e">
        <f>(W5105/100000)*Z5105</f>
        <v>#NUM!</v>
      </c>
    </row>
    <row r="5106" spans="1:28" x14ac:dyDescent="0.35">
      <c r="A5106" s="6" t="s">
        <v>5497</v>
      </c>
      <c r="B5106" s="6" t="s">
        <v>5498</v>
      </c>
      <c r="C5106" s="6" t="s">
        <v>5499</v>
      </c>
      <c r="D5106" s="6">
        <v>1990</v>
      </c>
      <c r="E5106" s="9" t="s">
        <v>5999</v>
      </c>
      <c r="F5106" s="6">
        <v>58.737546600000002</v>
      </c>
      <c r="G5106" s="9">
        <v>165.1</v>
      </c>
      <c r="I5106" s="6">
        <f>1/F5106</f>
        <v>1.702488540779468E-2</v>
      </c>
      <c r="J5106" s="6">
        <f t="shared" si="474"/>
        <v>25.063678774761765</v>
      </c>
      <c r="K5106" s="6">
        <f>G5106-J5106</f>
        <v>140.03632122523823</v>
      </c>
      <c r="L5106" s="6">
        <f>J5106+K5106-G5106</f>
        <v>0</v>
      </c>
      <c r="M5106" s="6">
        <v>58.737546600000002</v>
      </c>
      <c r="N5106" s="6">
        <f t="shared" si="475"/>
        <v>1.702488540779468E-2</v>
      </c>
      <c r="O5106" s="6">
        <f t="shared" si="476"/>
        <v>165.1</v>
      </c>
      <c r="P5106" s="6">
        <f>O5106-G5106</f>
        <v>0</v>
      </c>
      <c r="Q5106" s="6">
        <f>1/(LN(F5106))</f>
        <v>0.24551450174684425</v>
      </c>
      <c r="R5106" s="6">
        <f t="shared" si="477"/>
        <v>141.58698558489635</v>
      </c>
      <c r="S5106" s="6">
        <f>H5106-R5106</f>
        <v>-141.58698558489635</v>
      </c>
      <c r="T5106" s="6">
        <f>R5106+S5106-H5106</f>
        <v>0</v>
      </c>
      <c r="U5106" s="6">
        <f t="shared" si="478"/>
        <v>141.58698558489635</v>
      </c>
      <c r="V5106" s="6">
        <f t="shared" si="479"/>
        <v>0</v>
      </c>
      <c r="W5106" s="6">
        <f>V5106-H5106</f>
        <v>0</v>
      </c>
      <c r="X5106" s="6">
        <v>43.985999999999997</v>
      </c>
      <c r="Y5106" s="6">
        <v>25203845</v>
      </c>
      <c r="Z5106" s="6">
        <f>(X5106/1000)*Y5106</f>
        <v>1108616.32617</v>
      </c>
      <c r="AA5106" s="6">
        <f>(P5106/1000)*Z5106</f>
        <v>0</v>
      </c>
      <c r="AB5106" s="6">
        <f>(W5106/100000)*Z5106</f>
        <v>0</v>
      </c>
    </row>
    <row r="5107" spans="1:28" x14ac:dyDescent="0.35">
      <c r="A5107" s="6" t="s">
        <v>5500</v>
      </c>
      <c r="B5107" s="6" t="s">
        <v>5498</v>
      </c>
      <c r="C5107" s="6" t="s">
        <v>5499</v>
      </c>
      <c r="D5107" s="6">
        <v>1991</v>
      </c>
      <c r="E5107" s="9" t="s">
        <v>5999</v>
      </c>
      <c r="F5107" s="6">
        <v>62.477109929999997</v>
      </c>
      <c r="G5107" s="9">
        <v>163.1</v>
      </c>
      <c r="I5107" s="6">
        <f>1/F5107</f>
        <v>1.6005862004827214E-2</v>
      </c>
      <c r="J5107" s="6">
        <f t="shared" si="474"/>
        <v>23.563493920404525</v>
      </c>
      <c r="K5107" s="6">
        <f>G5107-J5107</f>
        <v>139.53650607959548</v>
      </c>
      <c r="L5107" s="6">
        <f>J5107+K5107-G5107</f>
        <v>0</v>
      </c>
      <c r="M5107" s="6">
        <v>62.477109929999997</v>
      </c>
      <c r="N5107" s="6">
        <f t="shared" si="475"/>
        <v>1.6005862004827214E-2</v>
      </c>
      <c r="O5107" s="6">
        <f t="shared" si="476"/>
        <v>163.10000000000002</v>
      </c>
      <c r="P5107" s="6">
        <f>O5107-G5107</f>
        <v>0</v>
      </c>
      <c r="Q5107" s="6">
        <f>1/(LN(F5107))</f>
        <v>0.24184965171006112</v>
      </c>
      <c r="R5107" s="6">
        <f t="shared" si="477"/>
        <v>139.4734848929337</v>
      </c>
      <c r="S5107" s="6">
        <f>H5107-R5107</f>
        <v>-139.4734848929337</v>
      </c>
      <c r="T5107" s="6">
        <f>R5107+S5107-H5107</f>
        <v>0</v>
      </c>
      <c r="U5107" s="6">
        <f t="shared" si="478"/>
        <v>139.4734848929337</v>
      </c>
      <c r="V5107" s="6">
        <f t="shared" si="479"/>
        <v>0</v>
      </c>
      <c r="W5107" s="6">
        <f>V5107-H5107</f>
        <v>0</v>
      </c>
      <c r="X5107" s="6">
        <v>43.642000000000003</v>
      </c>
      <c r="Y5107" s="6">
        <v>26056594</v>
      </c>
      <c r="Z5107" s="6">
        <f>(X5107/1000)*Y5107</f>
        <v>1137161.8753480001</v>
      </c>
      <c r="AA5107" s="6">
        <f>(P5107/1000)*Z5107</f>
        <v>0</v>
      </c>
      <c r="AB5107" s="6">
        <f>(W5107/100000)*Z5107</f>
        <v>0</v>
      </c>
    </row>
    <row r="5108" spans="1:28" x14ac:dyDescent="0.35">
      <c r="A5108" s="6" t="s">
        <v>5501</v>
      </c>
      <c r="B5108" s="6" t="s">
        <v>5498</v>
      </c>
      <c r="C5108" s="6" t="s">
        <v>5499</v>
      </c>
      <c r="D5108" s="6">
        <v>1992</v>
      </c>
      <c r="E5108" s="9" t="s">
        <v>5999</v>
      </c>
      <c r="F5108" s="6">
        <v>62.717728989999998</v>
      </c>
      <c r="G5108" s="9">
        <v>161.30000000000001</v>
      </c>
      <c r="I5108" s="6">
        <f>1/F5108</f>
        <v>1.5944454879089204E-2</v>
      </c>
      <c r="J5108" s="6">
        <f t="shared" si="474"/>
        <v>23.473091639442668</v>
      </c>
      <c r="K5108" s="6">
        <f>G5108-J5108</f>
        <v>137.82690836055735</v>
      </c>
      <c r="L5108" s="6">
        <f>J5108+K5108-G5108</f>
        <v>0</v>
      </c>
      <c r="M5108" s="6">
        <v>62.717728989999998</v>
      </c>
      <c r="N5108" s="6">
        <f t="shared" si="475"/>
        <v>1.5944454879089204E-2</v>
      </c>
      <c r="O5108" s="6">
        <f t="shared" si="476"/>
        <v>161.30000000000001</v>
      </c>
      <c r="P5108" s="6">
        <f>O5108-G5108</f>
        <v>0</v>
      </c>
      <c r="Q5108" s="6">
        <f>1/(LN(F5108))</f>
        <v>0.24162502494189889</v>
      </c>
      <c r="R5108" s="6">
        <f t="shared" si="477"/>
        <v>139.34394375886839</v>
      </c>
      <c r="S5108" s="6">
        <f>H5108-R5108</f>
        <v>-139.34394375886839</v>
      </c>
      <c r="T5108" s="6">
        <f>R5108+S5108-H5108</f>
        <v>0</v>
      </c>
      <c r="U5108" s="6">
        <f t="shared" si="478"/>
        <v>139.34394375886839</v>
      </c>
      <c r="V5108" s="6">
        <f t="shared" si="479"/>
        <v>0</v>
      </c>
      <c r="W5108" s="6">
        <f>V5108-H5108</f>
        <v>0</v>
      </c>
      <c r="X5108" s="6">
        <v>43.284999999999997</v>
      </c>
      <c r="Y5108" s="6">
        <v>26961197</v>
      </c>
      <c r="Z5108" s="6">
        <f>(X5108/1000)*Y5108</f>
        <v>1167015.412145</v>
      </c>
      <c r="AA5108" s="6">
        <f>(P5108/1000)*Z5108</f>
        <v>0</v>
      </c>
      <c r="AB5108" s="6">
        <f>(W5108/100000)*Z5108</f>
        <v>0</v>
      </c>
    </row>
    <row r="5109" spans="1:28" x14ac:dyDescent="0.35">
      <c r="A5109" s="6" t="s">
        <v>5502</v>
      </c>
      <c r="B5109" s="6" t="s">
        <v>5498</v>
      </c>
      <c r="C5109" s="6" t="s">
        <v>5499</v>
      </c>
      <c r="D5109" s="6">
        <v>1993</v>
      </c>
      <c r="E5109" s="9" t="s">
        <v>5999</v>
      </c>
      <c r="F5109" s="6">
        <v>46.06409103</v>
      </c>
      <c r="G5109" s="9">
        <v>159.5</v>
      </c>
      <c r="I5109" s="6">
        <f>1/F5109</f>
        <v>2.1708883810357474E-2</v>
      </c>
      <c r="J5109" s="6">
        <f t="shared" si="474"/>
        <v>31.959362859048259</v>
      </c>
      <c r="K5109" s="6">
        <f>G5109-J5109</f>
        <v>127.54063714095174</v>
      </c>
      <c r="L5109" s="6">
        <f>J5109+K5109-G5109</f>
        <v>0</v>
      </c>
      <c r="M5109" s="6">
        <v>46.06409103</v>
      </c>
      <c r="N5109" s="6">
        <f t="shared" si="475"/>
        <v>2.1708883810357474E-2</v>
      </c>
      <c r="O5109" s="6">
        <f t="shared" si="476"/>
        <v>159.5</v>
      </c>
      <c r="P5109" s="6">
        <f>O5109-G5109</f>
        <v>0</v>
      </c>
      <c r="Q5109" s="6">
        <f>1/(LN(F5109))</f>
        <v>0.26109430770304748</v>
      </c>
      <c r="R5109" s="6">
        <f t="shared" si="477"/>
        <v>150.57178178080898</v>
      </c>
      <c r="S5109" s="6">
        <f>H5109-R5109</f>
        <v>-150.57178178080898</v>
      </c>
      <c r="T5109" s="6">
        <f>R5109+S5109-H5109</f>
        <v>0</v>
      </c>
      <c r="U5109" s="6">
        <f t="shared" si="478"/>
        <v>150.57178178080898</v>
      </c>
      <c r="V5109" s="6">
        <f t="shared" si="479"/>
        <v>0</v>
      </c>
      <c r="W5109" s="6">
        <f>V5109-H5109</f>
        <v>0</v>
      </c>
      <c r="X5109" s="6">
        <v>42.93</v>
      </c>
      <c r="Y5109" s="6">
        <v>27887203</v>
      </c>
      <c r="Z5109" s="6">
        <f>(X5109/1000)*Y5109</f>
        <v>1197197.62479</v>
      </c>
      <c r="AA5109" s="6">
        <f>(P5109/1000)*Z5109</f>
        <v>0</v>
      </c>
      <c r="AB5109" s="6">
        <f>(W5109/100000)*Z5109</f>
        <v>0</v>
      </c>
    </row>
    <row r="5110" spans="1:28" x14ac:dyDescent="0.35">
      <c r="A5110" s="6" t="s">
        <v>5503</v>
      </c>
      <c r="B5110" s="6" t="s">
        <v>5498</v>
      </c>
      <c r="C5110" s="6" t="s">
        <v>5499</v>
      </c>
      <c r="D5110" s="6">
        <v>1994</v>
      </c>
      <c r="E5110" s="9" t="s">
        <v>5999</v>
      </c>
      <c r="F5110" s="6">
        <v>50.273851700000002</v>
      </c>
      <c r="G5110" s="9">
        <v>157.4</v>
      </c>
      <c r="I5110" s="6">
        <f>1/F5110</f>
        <v>1.9891056009937666E-2</v>
      </c>
      <c r="J5110" s="6">
        <f t="shared" si="474"/>
        <v>29.283194945654024</v>
      </c>
      <c r="K5110" s="6">
        <f>G5110-J5110</f>
        <v>128.11680505434597</v>
      </c>
      <c r="L5110" s="6">
        <f>J5110+K5110-G5110</f>
        <v>0</v>
      </c>
      <c r="M5110" s="6">
        <v>50.273851700000002</v>
      </c>
      <c r="N5110" s="6">
        <f t="shared" si="475"/>
        <v>1.9891056009937666E-2</v>
      </c>
      <c r="O5110" s="6">
        <f t="shared" si="476"/>
        <v>157.4</v>
      </c>
      <c r="P5110" s="6">
        <f>O5110-G5110</f>
        <v>0</v>
      </c>
      <c r="Q5110" s="6">
        <f>1/(LN(F5110))</f>
        <v>0.2552658084829057</v>
      </c>
      <c r="R5110" s="6">
        <f t="shared" si="477"/>
        <v>147.21051542304932</v>
      </c>
      <c r="S5110" s="6">
        <f>H5110-R5110</f>
        <v>-147.21051542304932</v>
      </c>
      <c r="T5110" s="6">
        <f>R5110+S5110-H5110</f>
        <v>0</v>
      </c>
      <c r="U5110" s="6">
        <f t="shared" si="478"/>
        <v>147.21051542304932</v>
      </c>
      <c r="V5110" s="6">
        <f t="shared" si="479"/>
        <v>0</v>
      </c>
      <c r="W5110" s="6">
        <f>V5110-H5110</f>
        <v>0</v>
      </c>
      <c r="X5110" s="6">
        <v>42.591999999999999</v>
      </c>
      <c r="Y5110" s="6">
        <v>28792639</v>
      </c>
      <c r="Z5110" s="6">
        <f>(X5110/1000)*Y5110</f>
        <v>1226336.0802879999</v>
      </c>
      <c r="AA5110" s="6">
        <f>(P5110/1000)*Z5110</f>
        <v>0</v>
      </c>
      <c r="AB5110" s="6">
        <f>(W5110/100000)*Z5110</f>
        <v>0</v>
      </c>
    </row>
    <row r="5111" spans="1:28" x14ac:dyDescent="0.35">
      <c r="A5111" s="6" t="s">
        <v>5504</v>
      </c>
      <c r="B5111" s="6" t="s">
        <v>5498</v>
      </c>
      <c r="C5111" s="6" t="s">
        <v>5499</v>
      </c>
      <c r="D5111" s="6">
        <v>1995</v>
      </c>
      <c r="E5111" s="9" t="s">
        <v>5999</v>
      </c>
      <c r="F5111" s="6">
        <v>52.580921320000002</v>
      </c>
      <c r="G5111" s="9">
        <v>155</v>
      </c>
      <c r="I5111" s="6">
        <f>1/F5111</f>
        <v>1.9018305021970657E-2</v>
      </c>
      <c r="J5111" s="6">
        <f t="shared" si="474"/>
        <v>27.998349268939741</v>
      </c>
      <c r="K5111" s="6">
        <f>G5111-J5111</f>
        <v>127.00165073106027</v>
      </c>
      <c r="L5111" s="6">
        <f>J5111+K5111-G5111</f>
        <v>0</v>
      </c>
      <c r="M5111" s="6">
        <v>52.580921320000002</v>
      </c>
      <c r="N5111" s="6">
        <f t="shared" si="475"/>
        <v>1.9018305021970657E-2</v>
      </c>
      <c r="O5111" s="6">
        <f t="shared" si="476"/>
        <v>155</v>
      </c>
      <c r="P5111" s="6">
        <f>O5111-G5111</f>
        <v>0</v>
      </c>
      <c r="Q5111" s="6">
        <f>1/(LN(F5111))</f>
        <v>0.25237527142056121</v>
      </c>
      <c r="R5111" s="6">
        <f t="shared" si="477"/>
        <v>145.54355715188055</v>
      </c>
      <c r="S5111" s="6">
        <f>H5111-R5111</f>
        <v>-145.54355715188055</v>
      </c>
      <c r="T5111" s="6">
        <f>R5111+S5111-H5111</f>
        <v>0</v>
      </c>
      <c r="U5111" s="6">
        <f t="shared" si="478"/>
        <v>145.54355715188055</v>
      </c>
      <c r="V5111" s="6">
        <f t="shared" si="479"/>
        <v>0</v>
      </c>
      <c r="W5111" s="6">
        <f>V5111-H5111</f>
        <v>0</v>
      </c>
      <c r="X5111" s="6">
        <v>42.289000000000001</v>
      </c>
      <c r="Y5111" s="6">
        <v>29649135</v>
      </c>
      <c r="Z5111" s="6">
        <f>(X5111/1000)*Y5111</f>
        <v>1253832.2700149999</v>
      </c>
      <c r="AA5111" s="6">
        <f>(P5111/1000)*Z5111</f>
        <v>0</v>
      </c>
      <c r="AB5111" s="6">
        <f>(W5111/100000)*Z5111</f>
        <v>0</v>
      </c>
    </row>
    <row r="5112" spans="1:28" x14ac:dyDescent="0.35">
      <c r="A5112" s="6" t="s">
        <v>5505</v>
      </c>
      <c r="B5112" s="6" t="s">
        <v>5498</v>
      </c>
      <c r="C5112" s="6" t="s">
        <v>5499</v>
      </c>
      <c r="D5112" s="6">
        <v>1996</v>
      </c>
      <c r="E5112" s="9" t="s">
        <v>5999</v>
      </c>
      <c r="F5112" s="6">
        <v>58.076545799999998</v>
      </c>
      <c r="G5112" s="9">
        <v>151.80000000000001</v>
      </c>
      <c r="I5112" s="6">
        <f>1/F5112</f>
        <v>1.7218654901476595E-2</v>
      </c>
      <c r="J5112" s="6">
        <f t="shared" si="474"/>
        <v>25.348942154200913</v>
      </c>
      <c r="K5112" s="6">
        <f>G5112-J5112</f>
        <v>126.4510578457991</v>
      </c>
      <c r="L5112" s="6">
        <f>J5112+K5112-G5112</f>
        <v>0</v>
      </c>
      <c r="M5112" s="6">
        <v>58.076545799999998</v>
      </c>
      <c r="N5112" s="6">
        <f t="shared" si="475"/>
        <v>1.7218654901476595E-2</v>
      </c>
      <c r="O5112" s="6">
        <f t="shared" si="476"/>
        <v>151.80000000000001</v>
      </c>
      <c r="P5112" s="6">
        <f>O5112-G5112</f>
        <v>0</v>
      </c>
      <c r="Q5112" s="6">
        <f>1/(LN(F5112))</f>
        <v>0.2461985772926375</v>
      </c>
      <c r="R5112" s="6">
        <f t="shared" si="477"/>
        <v>141.98148853177759</v>
      </c>
      <c r="S5112" s="6">
        <f>H5112-R5112</f>
        <v>-141.98148853177759</v>
      </c>
      <c r="T5112" s="6">
        <f>R5112+S5112-H5112</f>
        <v>0</v>
      </c>
      <c r="U5112" s="6">
        <f t="shared" si="478"/>
        <v>141.98148853177759</v>
      </c>
      <c r="V5112" s="6">
        <f t="shared" si="479"/>
        <v>0</v>
      </c>
      <c r="W5112" s="6">
        <f>V5112-H5112</f>
        <v>0</v>
      </c>
      <c r="X5112" s="6">
        <v>42.040999999999997</v>
      </c>
      <c r="Y5112" s="6">
        <v>30444526</v>
      </c>
      <c r="Z5112" s="6">
        <f>(X5112/1000)*Y5112</f>
        <v>1279918.3175659999</v>
      </c>
      <c r="AA5112" s="6">
        <f>(P5112/1000)*Z5112</f>
        <v>0</v>
      </c>
      <c r="AB5112" s="6">
        <f>(W5112/100000)*Z5112</f>
        <v>0</v>
      </c>
    </row>
    <row r="5113" spans="1:28" x14ac:dyDescent="0.35">
      <c r="A5113" s="6" t="s">
        <v>5506</v>
      </c>
      <c r="B5113" s="6" t="s">
        <v>5498</v>
      </c>
      <c r="C5113" s="6" t="s">
        <v>5499</v>
      </c>
      <c r="D5113" s="6">
        <v>1997</v>
      </c>
      <c r="E5113" s="9" t="s">
        <v>5999</v>
      </c>
      <c r="F5113" s="6">
        <v>59.967623680000003</v>
      </c>
      <c r="G5113" s="9">
        <v>147.6</v>
      </c>
      <c r="I5113" s="6">
        <f>1/F5113</f>
        <v>1.6675664944407548E-2</v>
      </c>
      <c r="J5113" s="6">
        <f t="shared" si="474"/>
        <v>24.549563742192962</v>
      </c>
      <c r="K5113" s="6">
        <f>G5113-J5113</f>
        <v>123.05043625780704</v>
      </c>
      <c r="L5113" s="6">
        <f>J5113+K5113-G5113</f>
        <v>0</v>
      </c>
      <c r="M5113" s="6">
        <v>59.967623680000003</v>
      </c>
      <c r="N5113" s="6">
        <f t="shared" si="475"/>
        <v>1.6675664944407548E-2</v>
      </c>
      <c r="O5113" s="6">
        <f t="shared" si="476"/>
        <v>147.6</v>
      </c>
      <c r="P5113" s="6">
        <f>O5113-G5113</f>
        <v>0</v>
      </c>
      <c r="Q5113" s="6">
        <f>1/(LN(F5113))</f>
        <v>0.24427153860684514</v>
      </c>
      <c r="R5113" s="6">
        <f t="shared" si="477"/>
        <v>140.87017495687456</v>
      </c>
      <c r="S5113" s="6">
        <f>H5113-R5113</f>
        <v>-140.87017495687456</v>
      </c>
      <c r="T5113" s="6">
        <f>R5113+S5113-H5113</f>
        <v>0</v>
      </c>
      <c r="U5113" s="6">
        <f t="shared" si="478"/>
        <v>140.87017495687456</v>
      </c>
      <c r="V5113" s="6">
        <f t="shared" si="479"/>
        <v>0</v>
      </c>
      <c r="W5113" s="6">
        <f>V5113-H5113</f>
        <v>0</v>
      </c>
      <c r="X5113" s="6">
        <v>41.853999999999999</v>
      </c>
      <c r="Y5113" s="6">
        <v>31192857</v>
      </c>
      <c r="Z5113" s="6">
        <f>(X5113/1000)*Y5113</f>
        <v>1305545.8368780001</v>
      </c>
      <c r="AA5113" s="6">
        <f>(P5113/1000)*Z5113</f>
        <v>0</v>
      </c>
      <c r="AB5113" s="6">
        <f>(W5113/100000)*Z5113</f>
        <v>0</v>
      </c>
    </row>
    <row r="5114" spans="1:28" x14ac:dyDescent="0.35">
      <c r="A5114" s="6" t="s">
        <v>5507</v>
      </c>
      <c r="B5114" s="6" t="s">
        <v>5498</v>
      </c>
      <c r="C5114" s="6" t="s">
        <v>5499</v>
      </c>
      <c r="D5114" s="6">
        <v>1998</v>
      </c>
      <c r="E5114" s="9" t="s">
        <v>5999</v>
      </c>
      <c r="F5114" s="6">
        <v>49.826111879999999</v>
      </c>
      <c r="G5114" s="9">
        <v>142.4</v>
      </c>
      <c r="I5114" s="6">
        <f>1/F5114</f>
        <v>2.0069797988821119E-2</v>
      </c>
      <c r="J5114" s="6">
        <f t="shared" si="474"/>
        <v>29.546335133384687</v>
      </c>
      <c r="K5114" s="6">
        <f>G5114-J5114</f>
        <v>112.85366486661532</v>
      </c>
      <c r="L5114" s="6">
        <f>J5114+K5114-G5114</f>
        <v>0</v>
      </c>
      <c r="M5114" s="6">
        <v>49.826111879999999</v>
      </c>
      <c r="N5114" s="6">
        <f t="shared" si="475"/>
        <v>2.0069797988821119E-2</v>
      </c>
      <c r="O5114" s="6">
        <f t="shared" si="476"/>
        <v>142.4</v>
      </c>
      <c r="P5114" s="6">
        <f>O5114-G5114</f>
        <v>0</v>
      </c>
      <c r="Q5114" s="6">
        <f>1/(LN(F5114))</f>
        <v>0.25585006406465027</v>
      </c>
      <c r="R5114" s="6">
        <f t="shared" si="477"/>
        <v>147.5474526957635</v>
      </c>
      <c r="S5114" s="6">
        <f>H5114-R5114</f>
        <v>-147.5474526957635</v>
      </c>
      <c r="T5114" s="6">
        <f>R5114+S5114-H5114</f>
        <v>0</v>
      </c>
      <c r="U5114" s="6">
        <f t="shared" si="478"/>
        <v>147.5474526957635</v>
      </c>
      <c r="V5114" s="6">
        <f t="shared" si="479"/>
        <v>0</v>
      </c>
      <c r="W5114" s="6">
        <f>V5114-H5114</f>
        <v>0</v>
      </c>
      <c r="X5114" s="6">
        <v>41.73</v>
      </c>
      <c r="Y5114" s="6">
        <v>31924196</v>
      </c>
      <c r="Z5114" s="6">
        <f>(X5114/1000)*Y5114</f>
        <v>1332196.6990799999</v>
      </c>
      <c r="AA5114" s="6">
        <f>(P5114/1000)*Z5114</f>
        <v>0</v>
      </c>
      <c r="AB5114" s="6">
        <f>(W5114/100000)*Z5114</f>
        <v>0</v>
      </c>
    </row>
    <row r="5115" spans="1:28" x14ac:dyDescent="0.35">
      <c r="A5115" s="6" t="s">
        <v>5508</v>
      </c>
      <c r="B5115" s="6" t="s">
        <v>5498</v>
      </c>
      <c r="C5115" s="6" t="s">
        <v>5499</v>
      </c>
      <c r="D5115" s="6">
        <v>1999</v>
      </c>
      <c r="E5115" s="9" t="s">
        <v>5999</v>
      </c>
      <c r="F5115" s="6">
        <v>48.890928950000003</v>
      </c>
      <c r="G5115" s="9">
        <v>136.1</v>
      </c>
      <c r="I5115" s="6">
        <f>1/F5115</f>
        <v>2.0453691952195971E-2</v>
      </c>
      <c r="J5115" s="6">
        <f t="shared" si="474"/>
        <v>30.111495764491913</v>
      </c>
      <c r="K5115" s="6">
        <f>G5115-J5115</f>
        <v>105.98850423550809</v>
      </c>
      <c r="L5115" s="6">
        <f>J5115+K5115-G5115</f>
        <v>0</v>
      </c>
      <c r="M5115" s="6">
        <v>48.890928950000003</v>
      </c>
      <c r="N5115" s="6">
        <f t="shared" si="475"/>
        <v>2.0453691952195971E-2</v>
      </c>
      <c r="O5115" s="6">
        <f t="shared" si="476"/>
        <v>136.1</v>
      </c>
      <c r="P5115" s="6">
        <f>O5115-G5115</f>
        <v>0</v>
      </c>
      <c r="Q5115" s="6">
        <f>1/(LN(F5115))</f>
        <v>0.25709638223345394</v>
      </c>
      <c r="R5115" s="6">
        <f t="shared" si="477"/>
        <v>148.26619815212172</v>
      </c>
      <c r="S5115" s="6">
        <f>H5115-R5115</f>
        <v>-148.26619815212172</v>
      </c>
      <c r="T5115" s="6">
        <f>R5115+S5115-H5115</f>
        <v>0</v>
      </c>
      <c r="U5115" s="6">
        <f t="shared" si="478"/>
        <v>148.26619815212172</v>
      </c>
      <c r="V5115" s="6">
        <f t="shared" si="479"/>
        <v>0</v>
      </c>
      <c r="W5115" s="6">
        <f>V5115-H5115</f>
        <v>0</v>
      </c>
      <c r="X5115" s="6">
        <v>41.662999999999997</v>
      </c>
      <c r="Y5115" s="6">
        <v>32682239</v>
      </c>
      <c r="Z5115" s="6">
        <f>(X5115/1000)*Y5115</f>
        <v>1361640.1234569999</v>
      </c>
      <c r="AA5115" s="6">
        <f>(P5115/1000)*Z5115</f>
        <v>0</v>
      </c>
      <c r="AB5115" s="6">
        <f>(W5115/100000)*Z5115</f>
        <v>0</v>
      </c>
    </row>
    <row r="5116" spans="1:28" x14ac:dyDescent="0.35">
      <c r="A5116" s="6" t="s">
        <v>5509</v>
      </c>
      <c r="B5116" s="6" t="s">
        <v>5498</v>
      </c>
      <c r="C5116" s="6" t="s">
        <v>5499</v>
      </c>
      <c r="D5116" s="6">
        <v>2000</v>
      </c>
      <c r="E5116" s="9" t="s">
        <v>5999</v>
      </c>
      <c r="F5116" s="6">
        <v>49.492880640000003</v>
      </c>
      <c r="G5116" s="9">
        <v>128.80000000000001</v>
      </c>
      <c r="H5116" s="9">
        <v>854</v>
      </c>
      <c r="I5116" s="6">
        <f>1/F5116</f>
        <v>2.0204926184712774E-2</v>
      </c>
      <c r="J5116" s="6">
        <f t="shared" si="474"/>
        <v>29.745268025684268</v>
      </c>
      <c r="K5116" s="6">
        <f>G5116-J5116</f>
        <v>99.054731974315743</v>
      </c>
      <c r="L5116" s="6">
        <f>J5116+K5116-G5116</f>
        <v>0</v>
      </c>
      <c r="M5116" s="6">
        <v>49.492880640000003</v>
      </c>
      <c r="N5116" s="6">
        <f t="shared" si="475"/>
        <v>2.0204926184712774E-2</v>
      </c>
      <c r="O5116" s="6">
        <f t="shared" si="476"/>
        <v>128.80000000000001</v>
      </c>
      <c r="P5116" s="6">
        <f>O5116-G5116</f>
        <v>0</v>
      </c>
      <c r="Q5116" s="6">
        <f>1/(LN(F5116))</f>
        <v>0.25629007386061847</v>
      </c>
      <c r="R5116" s="6">
        <f t="shared" si="477"/>
        <v>147.80120414504938</v>
      </c>
      <c r="S5116" s="6">
        <f>H5116-R5116</f>
        <v>706.19879585495062</v>
      </c>
      <c r="T5116" s="6">
        <f>R5116+S5116-H5116</f>
        <v>0</v>
      </c>
      <c r="U5116" s="6">
        <f t="shared" si="478"/>
        <v>147.80120414504938</v>
      </c>
      <c r="V5116" s="6">
        <f t="shared" si="479"/>
        <v>854</v>
      </c>
      <c r="W5116" s="6">
        <f>V5116-H5116</f>
        <v>0</v>
      </c>
      <c r="X5116" s="6">
        <v>41.648000000000003</v>
      </c>
      <c r="Y5116" s="6">
        <v>33499180</v>
      </c>
      <c r="Z5116" s="6">
        <f>(X5116/1000)*Y5116</f>
        <v>1395173.8486400002</v>
      </c>
      <c r="AA5116" s="6">
        <f>(P5116/1000)*Z5116</f>
        <v>0</v>
      </c>
      <c r="AB5116" s="6">
        <f>(W5116/100000)*Z5116</f>
        <v>0</v>
      </c>
    </row>
    <row r="5117" spans="1:28" x14ac:dyDescent="0.35">
      <c r="A5117" s="6" t="s">
        <v>5510</v>
      </c>
      <c r="B5117" s="6" t="s">
        <v>5498</v>
      </c>
      <c r="C5117" s="6" t="s">
        <v>5499</v>
      </c>
      <c r="D5117" s="6">
        <v>2001</v>
      </c>
      <c r="E5117" s="9" t="s">
        <v>5999</v>
      </c>
      <c r="F5117" s="6">
        <v>55.13974116</v>
      </c>
      <c r="G5117" s="9">
        <v>121.1</v>
      </c>
      <c r="H5117" s="9">
        <v>819</v>
      </c>
      <c r="I5117" s="6">
        <f>1/F5117</f>
        <v>1.8135739830520452E-2</v>
      </c>
      <c r="J5117" s="6">
        <f t="shared" si="474"/>
        <v>26.699055327955772</v>
      </c>
      <c r="K5117" s="6">
        <f>G5117-J5117</f>
        <v>94.400944672044218</v>
      </c>
      <c r="L5117" s="6">
        <f>J5117+K5117-G5117</f>
        <v>0</v>
      </c>
      <c r="M5117" s="6">
        <v>55.13974116</v>
      </c>
      <c r="N5117" s="6">
        <f t="shared" si="475"/>
        <v>1.8135739830520452E-2</v>
      </c>
      <c r="O5117" s="6">
        <f t="shared" si="476"/>
        <v>121.1</v>
      </c>
      <c r="P5117" s="6">
        <f>O5117-G5117</f>
        <v>0</v>
      </c>
      <c r="Q5117" s="6">
        <f>1/(LN(F5117))</f>
        <v>0.24938459915154951</v>
      </c>
      <c r="R5117" s="6">
        <f t="shared" si="477"/>
        <v>143.81885140770285</v>
      </c>
      <c r="S5117" s="6">
        <f>H5117-R5117</f>
        <v>675.18114859229718</v>
      </c>
      <c r="T5117" s="6">
        <f>R5117+S5117-H5117</f>
        <v>0</v>
      </c>
      <c r="U5117" s="6">
        <f t="shared" si="478"/>
        <v>143.81885140770285</v>
      </c>
      <c r="V5117" s="6">
        <f t="shared" si="479"/>
        <v>819</v>
      </c>
      <c r="W5117" s="6">
        <f>V5117-H5117</f>
        <v>0</v>
      </c>
      <c r="X5117" s="6">
        <v>41.673000000000002</v>
      </c>
      <c r="Y5117" s="6">
        <v>34385856</v>
      </c>
      <c r="Z5117" s="6">
        <f>(X5117/1000)*Y5117</f>
        <v>1432961.777088</v>
      </c>
      <c r="AA5117" s="6">
        <f>(P5117/1000)*Z5117</f>
        <v>0</v>
      </c>
      <c r="AB5117" s="6">
        <f>(W5117/100000)*Z5117</f>
        <v>0</v>
      </c>
    </row>
    <row r="5118" spans="1:28" x14ac:dyDescent="0.35">
      <c r="A5118" s="6" t="s">
        <v>5511</v>
      </c>
      <c r="B5118" s="6" t="s">
        <v>5498</v>
      </c>
      <c r="C5118" s="6" t="s">
        <v>5499</v>
      </c>
      <c r="D5118" s="6">
        <v>2002</v>
      </c>
      <c r="E5118" s="9" t="s">
        <v>5999</v>
      </c>
      <c r="F5118" s="6">
        <v>56.175618149999998</v>
      </c>
      <c r="G5118" s="9">
        <v>113.3</v>
      </c>
      <c r="H5118" s="9">
        <v>788</v>
      </c>
      <c r="I5118" s="6">
        <f>1/F5118</f>
        <v>1.7801317242825927E-2</v>
      </c>
      <c r="J5118" s="6">
        <f t="shared" si="474"/>
        <v>26.206725417226231</v>
      </c>
      <c r="K5118" s="6">
        <f>G5118-J5118</f>
        <v>87.093274582773773</v>
      </c>
      <c r="L5118" s="6">
        <f>J5118+K5118-G5118</f>
        <v>0</v>
      </c>
      <c r="M5118" s="6">
        <v>56.175618149999998</v>
      </c>
      <c r="N5118" s="6">
        <f t="shared" si="475"/>
        <v>1.7801317242825927E-2</v>
      </c>
      <c r="O5118" s="6">
        <f t="shared" si="476"/>
        <v>113.30000000000001</v>
      </c>
      <c r="P5118" s="6">
        <f>O5118-G5118</f>
        <v>0</v>
      </c>
      <c r="Q5118" s="6">
        <f>1/(LN(F5118))</f>
        <v>0.24823241011103936</v>
      </c>
      <c r="R5118" s="6">
        <f t="shared" si="477"/>
        <v>143.15438974898586</v>
      </c>
      <c r="S5118" s="6">
        <f>H5118-R5118</f>
        <v>644.84561025101414</v>
      </c>
      <c r="T5118" s="6">
        <f>R5118+S5118-H5118</f>
        <v>0</v>
      </c>
      <c r="U5118" s="6">
        <f t="shared" si="478"/>
        <v>143.15438974898586</v>
      </c>
      <c r="V5118" s="6">
        <f t="shared" si="479"/>
        <v>788</v>
      </c>
      <c r="W5118" s="6">
        <f>V5118-H5118</f>
        <v>0</v>
      </c>
      <c r="X5118" s="6">
        <v>41.718000000000004</v>
      </c>
      <c r="Y5118" s="6">
        <v>35334788</v>
      </c>
      <c r="Z5118" s="6">
        <f>(X5118/1000)*Y5118</f>
        <v>1474096.6857840002</v>
      </c>
      <c r="AA5118" s="6">
        <f>(P5118/1000)*Z5118</f>
        <v>0</v>
      </c>
      <c r="AB5118" s="6">
        <f>(W5118/100000)*Z5118</f>
        <v>0</v>
      </c>
    </row>
    <row r="5119" spans="1:28" x14ac:dyDescent="0.35">
      <c r="A5119" s="6" t="s">
        <v>5512</v>
      </c>
      <c r="B5119" s="6" t="s">
        <v>5498</v>
      </c>
      <c r="C5119" s="6" t="s">
        <v>5499</v>
      </c>
      <c r="D5119" s="6">
        <v>2003</v>
      </c>
      <c r="E5119" s="9" t="s">
        <v>5999</v>
      </c>
      <c r="F5119" s="6">
        <v>58.681438700000001</v>
      </c>
      <c r="G5119" s="9">
        <v>106.1</v>
      </c>
      <c r="H5119" s="9">
        <v>763</v>
      </c>
      <c r="I5119" s="6">
        <f>1/F5119</f>
        <v>1.7041163648225277E-2</v>
      </c>
      <c r="J5119" s="6">
        <f t="shared" si="474"/>
        <v>25.087643258480643</v>
      </c>
      <c r="K5119" s="6">
        <f>G5119-J5119</f>
        <v>81.012356741519355</v>
      </c>
      <c r="L5119" s="6">
        <f>J5119+K5119-G5119</f>
        <v>0</v>
      </c>
      <c r="M5119" s="6">
        <v>58.681438700000001</v>
      </c>
      <c r="N5119" s="6">
        <f t="shared" si="475"/>
        <v>1.7041163648225277E-2</v>
      </c>
      <c r="O5119" s="6">
        <f t="shared" si="476"/>
        <v>106.1</v>
      </c>
      <c r="P5119" s="6">
        <f>O5119-G5119</f>
        <v>0</v>
      </c>
      <c r="Q5119" s="6">
        <f>1/(LN(F5119))</f>
        <v>0.24557212157143174</v>
      </c>
      <c r="R5119" s="6">
        <f t="shared" si="477"/>
        <v>141.62021464963684</v>
      </c>
      <c r="S5119" s="6">
        <f>H5119-R5119</f>
        <v>621.37978535036314</v>
      </c>
      <c r="T5119" s="6">
        <f>R5119+S5119-H5119</f>
        <v>0</v>
      </c>
      <c r="U5119" s="6">
        <f t="shared" si="478"/>
        <v>141.62021464963684</v>
      </c>
      <c r="V5119" s="6">
        <f t="shared" si="479"/>
        <v>763</v>
      </c>
      <c r="W5119" s="6">
        <f>V5119-H5119</f>
        <v>0</v>
      </c>
      <c r="X5119" s="6">
        <v>41.755000000000003</v>
      </c>
      <c r="Y5119" s="6">
        <v>36337782</v>
      </c>
      <c r="Z5119" s="6">
        <f>(X5119/1000)*Y5119</f>
        <v>1517284.0874099999</v>
      </c>
      <c r="AA5119" s="6">
        <f>(P5119/1000)*Z5119</f>
        <v>0</v>
      </c>
      <c r="AB5119" s="6">
        <f>(W5119/100000)*Z5119</f>
        <v>0</v>
      </c>
    </row>
    <row r="5120" spans="1:28" x14ac:dyDescent="0.35">
      <c r="A5120" s="6" t="s">
        <v>5513</v>
      </c>
      <c r="B5120" s="6" t="s">
        <v>5498</v>
      </c>
      <c r="C5120" s="6" t="s">
        <v>5499</v>
      </c>
      <c r="D5120" s="6">
        <v>2004</v>
      </c>
      <c r="E5120" s="9" t="s">
        <v>5999</v>
      </c>
      <c r="F5120" s="6">
        <v>63.15836212</v>
      </c>
      <c r="G5120" s="9">
        <v>99.6</v>
      </c>
      <c r="H5120" s="9">
        <v>741</v>
      </c>
      <c r="I5120" s="6">
        <f>1/F5120</f>
        <v>1.5833216163839304E-2</v>
      </c>
      <c r="J5120" s="6">
        <f t="shared" si="474"/>
        <v>23.309328338864784</v>
      </c>
      <c r="K5120" s="6">
        <f>G5120-J5120</f>
        <v>76.290671661135207</v>
      </c>
      <c r="L5120" s="6">
        <f>J5120+K5120-G5120</f>
        <v>0</v>
      </c>
      <c r="M5120" s="6">
        <v>63.15836212</v>
      </c>
      <c r="N5120" s="6">
        <f t="shared" si="475"/>
        <v>1.5833216163839304E-2</v>
      </c>
      <c r="O5120" s="6">
        <f t="shared" si="476"/>
        <v>99.6</v>
      </c>
      <c r="P5120" s="6">
        <f>O5120-G5120</f>
        <v>0</v>
      </c>
      <c r="Q5120" s="6">
        <f>1/(LN(F5120))</f>
        <v>0.24121697300461514</v>
      </c>
      <c r="R5120" s="6">
        <f t="shared" si="477"/>
        <v>139.10862224689654</v>
      </c>
      <c r="S5120" s="6">
        <f>H5120-R5120</f>
        <v>601.89137775310348</v>
      </c>
      <c r="T5120" s="6">
        <f>R5120+S5120-H5120</f>
        <v>0</v>
      </c>
      <c r="U5120" s="6">
        <f t="shared" si="478"/>
        <v>139.10862224689654</v>
      </c>
      <c r="V5120" s="6">
        <f t="shared" si="479"/>
        <v>741</v>
      </c>
      <c r="W5120" s="6">
        <f>V5120-H5120</f>
        <v>0</v>
      </c>
      <c r="X5120" s="6">
        <v>41.764000000000003</v>
      </c>
      <c r="Y5120" s="6">
        <v>37379767</v>
      </c>
      <c r="Z5120" s="6">
        <f>(X5120/1000)*Y5120</f>
        <v>1561128.5889880001</v>
      </c>
      <c r="AA5120" s="6">
        <f>(P5120/1000)*Z5120</f>
        <v>0</v>
      </c>
      <c r="AB5120" s="6">
        <f>(W5120/100000)*Z5120</f>
        <v>0</v>
      </c>
    </row>
    <row r="5121" spans="1:28" x14ac:dyDescent="0.35">
      <c r="A5121" s="6" t="s">
        <v>5514</v>
      </c>
      <c r="B5121" s="6" t="s">
        <v>5498</v>
      </c>
      <c r="C5121" s="6" t="s">
        <v>5499</v>
      </c>
      <c r="D5121" s="6">
        <v>2005</v>
      </c>
      <c r="E5121" s="9" t="s">
        <v>5999</v>
      </c>
      <c r="F5121" s="6">
        <v>56.183893920000003</v>
      </c>
      <c r="G5121" s="9">
        <v>93.7</v>
      </c>
      <c r="H5121" s="9">
        <v>721</v>
      </c>
      <c r="I5121" s="6">
        <f>1/F5121</f>
        <v>1.7798695146048361E-2</v>
      </c>
      <c r="J5121" s="6">
        <f t="shared" si="474"/>
        <v>26.202865221414331</v>
      </c>
      <c r="K5121" s="6">
        <f>G5121-J5121</f>
        <v>67.497134778585675</v>
      </c>
      <c r="L5121" s="6">
        <f>J5121+K5121-G5121</f>
        <v>0</v>
      </c>
      <c r="M5121" s="6">
        <v>56.183893920000003</v>
      </c>
      <c r="N5121" s="6">
        <f t="shared" si="475"/>
        <v>1.7798695146048361E-2</v>
      </c>
      <c r="O5121" s="6">
        <f t="shared" si="476"/>
        <v>93.7</v>
      </c>
      <c r="P5121" s="6">
        <f>O5121-G5121</f>
        <v>0</v>
      </c>
      <c r="Q5121" s="6">
        <f>1/(LN(F5121))</f>
        <v>0.24822333337613769</v>
      </c>
      <c r="R5121" s="6">
        <f t="shared" si="477"/>
        <v>143.14915524135174</v>
      </c>
      <c r="S5121" s="6">
        <f>H5121-R5121</f>
        <v>577.85084475864824</v>
      </c>
      <c r="T5121" s="6">
        <f>R5121+S5121-H5121</f>
        <v>0</v>
      </c>
      <c r="U5121" s="6">
        <f t="shared" si="478"/>
        <v>143.14915524135174</v>
      </c>
      <c r="V5121" s="6">
        <f t="shared" si="479"/>
        <v>721</v>
      </c>
      <c r="W5121" s="6">
        <f>V5121-H5121</f>
        <v>0</v>
      </c>
      <c r="X5121" s="6">
        <v>41.716000000000001</v>
      </c>
      <c r="Y5121" s="6">
        <v>38450320</v>
      </c>
      <c r="Z5121" s="6">
        <f>(X5121/1000)*Y5121</f>
        <v>1603993.5491200001</v>
      </c>
      <c r="AA5121" s="6">
        <f>(P5121/1000)*Z5121</f>
        <v>0</v>
      </c>
      <c r="AB5121" s="6">
        <f>(W5121/100000)*Z5121</f>
        <v>0</v>
      </c>
    </row>
    <row r="5122" spans="1:28" x14ac:dyDescent="0.35">
      <c r="A5122" s="6" t="s">
        <v>5515</v>
      </c>
      <c r="B5122" s="6" t="s">
        <v>5498</v>
      </c>
      <c r="C5122" s="6" t="s">
        <v>5499</v>
      </c>
      <c r="D5122" s="6">
        <v>2006</v>
      </c>
      <c r="E5122" s="9" t="s">
        <v>5999</v>
      </c>
      <c r="F5122" s="6">
        <v>60.174152159999998</v>
      </c>
      <c r="G5122" s="9">
        <v>88.6</v>
      </c>
      <c r="H5122" s="9">
        <v>703</v>
      </c>
      <c r="I5122" s="6">
        <f>1/F5122</f>
        <v>1.6618431072216042E-2</v>
      </c>
      <c r="J5122" s="6">
        <f t="shared" ref="J5122:J5185" si="480">I5122*1472.179</f>
        <v>24.465305237463941</v>
      </c>
      <c r="K5122" s="6">
        <f>G5122-J5122</f>
        <v>64.134694762536057</v>
      </c>
      <c r="L5122" s="6">
        <f>J5122+K5122-G5122</f>
        <v>0</v>
      </c>
      <c r="M5122" s="6">
        <v>60.174152159999998</v>
      </c>
      <c r="N5122" s="6">
        <f t="shared" ref="N5122:N5185" si="481">1/M5122</f>
        <v>1.6618431072216042E-2</v>
      </c>
      <c r="O5122" s="6">
        <f t="shared" ref="O5122:O5185" si="482">1472.179*N5122+K5122</f>
        <v>88.6</v>
      </c>
      <c r="P5122" s="6">
        <f>O5122-G5122</f>
        <v>0</v>
      </c>
      <c r="Q5122" s="6">
        <f>1/(LN(F5122))</f>
        <v>0.24406656521753628</v>
      </c>
      <c r="R5122" s="6">
        <f t="shared" ref="R5122:R5185" si="483">576.695*Q5122</f>
        <v>140.75196782812711</v>
      </c>
      <c r="S5122" s="6">
        <f>H5122-R5122</f>
        <v>562.24803217187286</v>
      </c>
      <c r="T5122" s="6">
        <f>R5122+S5122-H5122</f>
        <v>0</v>
      </c>
      <c r="U5122" s="6">
        <f t="shared" ref="U5122:U5185" si="484">576.695*(1/(LN(M5122)))</f>
        <v>140.75196782812711</v>
      </c>
      <c r="V5122" s="6">
        <f t="shared" ref="V5122:V5185" si="485">U5122+S5122</f>
        <v>703</v>
      </c>
      <c r="W5122" s="6">
        <f>V5122-H5122</f>
        <v>0</v>
      </c>
      <c r="X5122" s="6">
        <v>41.587000000000003</v>
      </c>
      <c r="Y5122" s="6">
        <v>39548663</v>
      </c>
      <c r="Z5122" s="6">
        <f>(X5122/1000)*Y5122</f>
        <v>1644710.2481810001</v>
      </c>
      <c r="AA5122" s="6">
        <f>(P5122/1000)*Z5122</f>
        <v>0</v>
      </c>
      <c r="AB5122" s="6">
        <f>(W5122/100000)*Z5122</f>
        <v>0</v>
      </c>
    </row>
    <row r="5123" spans="1:28" x14ac:dyDescent="0.35">
      <c r="A5123" s="6" t="s">
        <v>5516</v>
      </c>
      <c r="B5123" s="6" t="s">
        <v>5498</v>
      </c>
      <c r="C5123" s="6" t="s">
        <v>5499</v>
      </c>
      <c r="D5123" s="6">
        <v>2007</v>
      </c>
      <c r="E5123" s="9" t="s">
        <v>5999</v>
      </c>
      <c r="F5123" s="6">
        <v>70.063633199999998</v>
      </c>
      <c r="G5123" s="9">
        <v>83.8</v>
      </c>
      <c r="H5123" s="9">
        <v>685</v>
      </c>
      <c r="I5123" s="6">
        <f>1/F5123</f>
        <v>1.4272739712847206E-2</v>
      </c>
      <c r="J5123" s="6">
        <f t="shared" si="480"/>
        <v>21.01202767771969</v>
      </c>
      <c r="K5123" s="6">
        <f>G5123-J5123</f>
        <v>62.787972322280311</v>
      </c>
      <c r="L5123" s="6">
        <f>J5123+K5123-G5123</f>
        <v>0</v>
      </c>
      <c r="M5123" s="6">
        <v>70.063633199999998</v>
      </c>
      <c r="N5123" s="6">
        <f t="shared" si="481"/>
        <v>1.4272739712847206E-2</v>
      </c>
      <c r="O5123" s="6">
        <f t="shared" si="482"/>
        <v>83.8</v>
      </c>
      <c r="P5123" s="6">
        <f>O5123-G5123</f>
        <v>0</v>
      </c>
      <c r="Q5123" s="6">
        <f>1/(LN(F5123))</f>
        <v>0.23532712574645012</v>
      </c>
      <c r="R5123" s="6">
        <f t="shared" si="483"/>
        <v>135.71197678234907</v>
      </c>
      <c r="S5123" s="6">
        <f>H5123-R5123</f>
        <v>549.2880232176509</v>
      </c>
      <c r="T5123" s="6">
        <f>R5123+S5123-H5123</f>
        <v>0</v>
      </c>
      <c r="U5123" s="6">
        <f t="shared" si="484"/>
        <v>135.71197678234907</v>
      </c>
      <c r="V5123" s="6">
        <f t="shared" si="485"/>
        <v>685</v>
      </c>
      <c r="W5123" s="6">
        <f>V5123-H5123</f>
        <v>0</v>
      </c>
      <c r="X5123" s="6">
        <v>41.371000000000002</v>
      </c>
      <c r="Y5123" s="6">
        <v>40681414</v>
      </c>
      <c r="Z5123" s="6">
        <f>(X5123/1000)*Y5123</f>
        <v>1683030.7785940003</v>
      </c>
      <c r="AA5123" s="6">
        <f>(P5123/1000)*Z5123</f>
        <v>0</v>
      </c>
      <c r="AB5123" s="6">
        <f>(W5123/100000)*Z5123</f>
        <v>0</v>
      </c>
    </row>
    <row r="5124" spans="1:28" x14ac:dyDescent="0.35">
      <c r="A5124" s="6" t="s">
        <v>5517</v>
      </c>
      <c r="B5124" s="6" t="s">
        <v>5498</v>
      </c>
      <c r="C5124" s="6" t="s">
        <v>5499</v>
      </c>
      <c r="D5124" s="6">
        <v>2008</v>
      </c>
      <c r="E5124" s="9" t="s">
        <v>5999</v>
      </c>
      <c r="F5124" s="6">
        <v>78.027964649999902</v>
      </c>
      <c r="G5124" s="9">
        <v>79.7</v>
      </c>
      <c r="H5124" s="9">
        <v>666</v>
      </c>
      <c r="I5124" s="6">
        <f>1/F5124</f>
        <v>1.2815918042788539E-2</v>
      </c>
      <c r="J5124" s="6">
        <f t="shared" si="480"/>
        <v>18.86732540831439</v>
      </c>
      <c r="K5124" s="6">
        <f>G5124-J5124</f>
        <v>60.832674591685617</v>
      </c>
      <c r="L5124" s="6">
        <f>J5124+K5124-G5124</f>
        <v>0</v>
      </c>
      <c r="M5124" s="6">
        <v>78.027964649999902</v>
      </c>
      <c r="N5124" s="6">
        <f t="shared" si="481"/>
        <v>1.2815918042788539E-2</v>
      </c>
      <c r="O5124" s="6">
        <f t="shared" si="482"/>
        <v>79.7</v>
      </c>
      <c r="P5124" s="6">
        <f>O5124-G5124</f>
        <v>0</v>
      </c>
      <c r="Q5124" s="6">
        <f>1/(LN(F5124))</f>
        <v>0.229512177552611</v>
      </c>
      <c r="R5124" s="6">
        <f t="shared" si="483"/>
        <v>132.35852523370301</v>
      </c>
      <c r="S5124" s="6">
        <f>H5124-R5124</f>
        <v>533.64147476629705</v>
      </c>
      <c r="T5124" s="6">
        <f>R5124+S5124-H5124</f>
        <v>0</v>
      </c>
      <c r="U5124" s="6">
        <f t="shared" si="484"/>
        <v>132.35852523370301</v>
      </c>
      <c r="V5124" s="6">
        <f t="shared" si="485"/>
        <v>666</v>
      </c>
      <c r="W5124" s="6">
        <f>V5124-H5124</f>
        <v>0</v>
      </c>
      <c r="X5124" s="6">
        <v>41.070999999999998</v>
      </c>
      <c r="Y5124" s="6">
        <v>41853944</v>
      </c>
      <c r="Z5124" s="6">
        <f>(X5124/1000)*Y5124</f>
        <v>1718983.3340239997</v>
      </c>
      <c r="AA5124" s="6">
        <f>(P5124/1000)*Z5124</f>
        <v>0</v>
      </c>
      <c r="AB5124" s="6">
        <f>(W5124/100000)*Z5124</f>
        <v>0</v>
      </c>
    </row>
    <row r="5125" spans="1:28" x14ac:dyDescent="0.35">
      <c r="A5125" s="6" t="s">
        <v>5518</v>
      </c>
      <c r="B5125" s="6" t="s">
        <v>5498</v>
      </c>
      <c r="C5125" s="6" t="s">
        <v>5499</v>
      </c>
      <c r="D5125" s="6">
        <v>2009</v>
      </c>
      <c r="E5125" s="9" t="s">
        <v>5999</v>
      </c>
      <c r="F5125" s="6">
        <v>81.904488779999994</v>
      </c>
      <c r="G5125" s="9">
        <v>75.5</v>
      </c>
      <c r="H5125" s="9">
        <v>656</v>
      </c>
      <c r="I5125" s="6">
        <f>1/F5125</f>
        <v>1.220934303962333E-2</v>
      </c>
      <c r="J5125" s="6">
        <f t="shared" si="480"/>
        <v>17.974338426729634</v>
      </c>
      <c r="K5125" s="6">
        <f>G5125-J5125</f>
        <v>57.525661573270369</v>
      </c>
      <c r="L5125" s="6">
        <f>J5125+K5125-G5125</f>
        <v>0</v>
      </c>
      <c r="M5125" s="6">
        <v>81.904488779999994</v>
      </c>
      <c r="N5125" s="6">
        <f t="shared" si="481"/>
        <v>1.220934303962333E-2</v>
      </c>
      <c r="O5125" s="6">
        <f t="shared" si="482"/>
        <v>75.5</v>
      </c>
      <c r="P5125" s="6">
        <f>O5125-G5125</f>
        <v>0</v>
      </c>
      <c r="Q5125" s="6">
        <f>1/(LN(F5125))</f>
        <v>0.22698621920962464</v>
      </c>
      <c r="R5125" s="6">
        <f t="shared" si="483"/>
        <v>130.90181768709451</v>
      </c>
      <c r="S5125" s="6">
        <f>H5125-R5125</f>
        <v>525.09818231290546</v>
      </c>
      <c r="T5125" s="6">
        <f>R5125+S5125-H5125</f>
        <v>0</v>
      </c>
      <c r="U5125" s="6">
        <f t="shared" si="484"/>
        <v>130.90181768709451</v>
      </c>
      <c r="V5125" s="6">
        <f t="shared" si="485"/>
        <v>656</v>
      </c>
      <c r="W5125" s="6">
        <f>V5125-H5125</f>
        <v>0</v>
      </c>
      <c r="X5125" s="6">
        <v>40.692999999999998</v>
      </c>
      <c r="Y5125" s="6">
        <v>43073834</v>
      </c>
      <c r="Z5125" s="6">
        <f>(X5125/1000)*Y5125</f>
        <v>1752803.5269619999</v>
      </c>
      <c r="AA5125" s="6">
        <f>(P5125/1000)*Z5125</f>
        <v>0</v>
      </c>
      <c r="AB5125" s="6">
        <f>(W5125/100000)*Z5125</f>
        <v>0</v>
      </c>
    </row>
    <row r="5126" spans="1:28" x14ac:dyDescent="0.35">
      <c r="A5126" s="6" t="s">
        <v>5519</v>
      </c>
      <c r="B5126" s="6" t="s">
        <v>5498</v>
      </c>
      <c r="C5126" s="6" t="s">
        <v>5499</v>
      </c>
      <c r="D5126" s="6">
        <v>2010</v>
      </c>
      <c r="E5126" s="9" t="s">
        <v>5999</v>
      </c>
      <c r="F5126" s="6">
        <v>78.8008028</v>
      </c>
      <c r="G5126" s="9">
        <v>71.900000000000006</v>
      </c>
      <c r="H5126" s="9">
        <v>644</v>
      </c>
      <c r="I5126" s="6">
        <f>1/F5126</f>
        <v>1.2690226044245327E-2</v>
      </c>
      <c r="J5126" s="6">
        <f t="shared" si="480"/>
        <v>18.682284287591042</v>
      </c>
      <c r="K5126" s="6">
        <f>G5126-J5126</f>
        <v>53.21771571240896</v>
      </c>
      <c r="L5126" s="6">
        <f>J5126+K5126-G5126</f>
        <v>0</v>
      </c>
      <c r="M5126" s="6">
        <v>78.8008028</v>
      </c>
      <c r="N5126" s="6">
        <f t="shared" si="481"/>
        <v>1.2690226044245327E-2</v>
      </c>
      <c r="O5126" s="6">
        <f t="shared" si="482"/>
        <v>71.900000000000006</v>
      </c>
      <c r="P5126" s="6">
        <f>O5126-G5126</f>
        <v>0</v>
      </c>
      <c r="Q5126" s="6">
        <f>1/(LN(F5126))</f>
        <v>0.22899418142270614</v>
      </c>
      <c r="R5126" s="6">
        <f t="shared" si="483"/>
        <v>132.05979945556751</v>
      </c>
      <c r="S5126" s="6">
        <f>H5126-R5126</f>
        <v>511.94020054443251</v>
      </c>
      <c r="T5126" s="6">
        <f>R5126+S5126-H5126</f>
        <v>0</v>
      </c>
      <c r="U5126" s="6">
        <f t="shared" si="484"/>
        <v>132.05979945556751</v>
      </c>
      <c r="V5126" s="6">
        <f t="shared" si="485"/>
        <v>644</v>
      </c>
      <c r="W5126" s="6">
        <f>V5126-H5126</f>
        <v>0</v>
      </c>
      <c r="X5126" s="6">
        <v>40.249000000000002</v>
      </c>
      <c r="Y5126" s="6">
        <v>44346525</v>
      </c>
      <c r="Z5126" s="6">
        <f>(X5126/1000)*Y5126</f>
        <v>1784903.2847249999</v>
      </c>
      <c r="AA5126" s="6">
        <f>(P5126/1000)*Z5126</f>
        <v>0</v>
      </c>
      <c r="AB5126" s="6">
        <f>(W5126/100000)*Z5126</f>
        <v>0</v>
      </c>
    </row>
    <row r="5127" spans="1:28" x14ac:dyDescent="0.35">
      <c r="A5127" s="6" t="s">
        <v>5520</v>
      </c>
      <c r="B5127" s="6" t="s">
        <v>5498</v>
      </c>
      <c r="C5127" s="6" t="s">
        <v>5499</v>
      </c>
      <c r="D5127" s="6">
        <v>2011</v>
      </c>
      <c r="E5127" s="9" t="s">
        <v>5999</v>
      </c>
      <c r="F5127" s="6">
        <v>82.075192319999999</v>
      </c>
      <c r="G5127" s="9">
        <v>68.400000000000006</v>
      </c>
      <c r="H5127" s="9">
        <v>628</v>
      </c>
      <c r="I5127" s="6">
        <f>1/F5127</f>
        <v>1.2183949519132847E-2</v>
      </c>
      <c r="J5127" s="6">
        <f t="shared" si="480"/>
        <v>17.936954619127476</v>
      </c>
      <c r="K5127" s="6">
        <f>G5127-J5127</f>
        <v>50.463045380872529</v>
      </c>
      <c r="L5127" s="6">
        <f>J5127+K5127-G5127</f>
        <v>0</v>
      </c>
      <c r="M5127" s="6">
        <v>82.075192319999999</v>
      </c>
      <c r="N5127" s="6">
        <f t="shared" si="481"/>
        <v>1.2183949519132847E-2</v>
      </c>
      <c r="O5127" s="6">
        <f t="shared" si="482"/>
        <v>68.400000000000006</v>
      </c>
      <c r="P5127" s="6">
        <f>O5127-G5127</f>
        <v>0</v>
      </c>
      <c r="Q5127" s="6">
        <f>1/(LN(F5127))</f>
        <v>0.22687899905452269</v>
      </c>
      <c r="R5127" s="6">
        <f t="shared" si="483"/>
        <v>130.83998435974797</v>
      </c>
      <c r="S5127" s="6">
        <f>H5127-R5127</f>
        <v>497.16001564025203</v>
      </c>
      <c r="T5127" s="6">
        <f>R5127+S5127-H5127</f>
        <v>0</v>
      </c>
      <c r="U5127" s="6">
        <f t="shared" si="484"/>
        <v>130.83998435974797</v>
      </c>
      <c r="V5127" s="6">
        <f t="shared" si="485"/>
        <v>628</v>
      </c>
      <c r="W5127" s="6">
        <f>V5127-H5127</f>
        <v>0</v>
      </c>
      <c r="X5127" s="6">
        <v>39.762999999999998</v>
      </c>
      <c r="Y5127" s="6">
        <v>45673338</v>
      </c>
      <c r="Z5127" s="6">
        <f>(X5127/1000)*Y5127</f>
        <v>1816108.9388939999</v>
      </c>
      <c r="AA5127" s="6">
        <f>(P5127/1000)*Z5127</f>
        <v>0</v>
      </c>
      <c r="AB5127" s="6">
        <f>(W5127/100000)*Z5127</f>
        <v>0</v>
      </c>
    </row>
    <row r="5128" spans="1:28" x14ac:dyDescent="0.35">
      <c r="A5128" s="6" t="s">
        <v>5521</v>
      </c>
      <c r="B5128" s="6" t="s">
        <v>5498</v>
      </c>
      <c r="C5128" s="6" t="s">
        <v>5499</v>
      </c>
      <c r="D5128" s="6">
        <v>2012</v>
      </c>
      <c r="E5128" s="9" t="s">
        <v>5999</v>
      </c>
      <c r="F5128" s="6">
        <v>90.591652589999995</v>
      </c>
      <c r="G5128" s="9">
        <v>65.3</v>
      </c>
      <c r="H5128" s="9">
        <v>615</v>
      </c>
      <c r="I5128" s="6">
        <f>1/F5128</f>
        <v>1.1038544627569643E-2</v>
      </c>
      <c r="J5128" s="6">
        <f t="shared" si="480"/>
        <v>16.250713591270852</v>
      </c>
      <c r="K5128" s="6">
        <f>G5128-J5128</f>
        <v>49.049286408729145</v>
      </c>
      <c r="L5128" s="6">
        <f>J5128+K5128-G5128</f>
        <v>0</v>
      </c>
      <c r="M5128" s="6">
        <v>90.591652589999995</v>
      </c>
      <c r="N5128" s="6">
        <f t="shared" si="481"/>
        <v>1.1038544627569643E-2</v>
      </c>
      <c r="O5128" s="6">
        <f t="shared" si="482"/>
        <v>65.3</v>
      </c>
      <c r="P5128" s="6">
        <f>O5128-G5128</f>
        <v>0</v>
      </c>
      <c r="Q5128" s="6">
        <f>1/(LN(F5128))</f>
        <v>0.2219084892804376</v>
      </c>
      <c r="R5128" s="6">
        <f t="shared" si="483"/>
        <v>127.97351622558197</v>
      </c>
      <c r="S5128" s="6">
        <f>H5128-R5128</f>
        <v>487.02648377441801</v>
      </c>
      <c r="T5128" s="6">
        <f>R5128+S5128-H5128</f>
        <v>0</v>
      </c>
      <c r="U5128" s="6">
        <f t="shared" si="484"/>
        <v>127.97351622558197</v>
      </c>
      <c r="V5128" s="6">
        <f t="shared" si="485"/>
        <v>615</v>
      </c>
      <c r="W5128" s="6">
        <f>V5128-H5128</f>
        <v>0</v>
      </c>
      <c r="X5128" s="6">
        <v>39.262</v>
      </c>
      <c r="Y5128" s="6">
        <v>47052481</v>
      </c>
      <c r="Z5128" s="6">
        <f>(X5128/1000)*Y5128</f>
        <v>1847374.509022</v>
      </c>
      <c r="AA5128" s="6">
        <f>(P5128/1000)*Z5128</f>
        <v>0</v>
      </c>
      <c r="AB5128" s="6">
        <f>(W5128/100000)*Z5128</f>
        <v>0</v>
      </c>
    </row>
    <row r="5129" spans="1:28" x14ac:dyDescent="0.35">
      <c r="A5129" s="6" t="s">
        <v>5522</v>
      </c>
      <c r="B5129" s="6" t="s">
        <v>5498</v>
      </c>
      <c r="C5129" s="6" t="s">
        <v>5499</v>
      </c>
      <c r="D5129" s="6">
        <v>2013</v>
      </c>
      <c r="E5129" s="9" t="s">
        <v>5999</v>
      </c>
      <c r="F5129" s="6">
        <v>95.521631940000006</v>
      </c>
      <c r="G5129" s="9">
        <v>62.6</v>
      </c>
      <c r="H5129" s="9">
        <v>593</v>
      </c>
      <c r="I5129" s="6">
        <f>1/F5129</f>
        <v>1.0468832867387881E-2</v>
      </c>
      <c r="J5129" s="6">
        <f t="shared" si="480"/>
        <v>15.411995901878225</v>
      </c>
      <c r="K5129" s="6">
        <f>G5129-J5129</f>
        <v>47.18800409812178</v>
      </c>
      <c r="L5129" s="6">
        <f>J5129+K5129-G5129</f>
        <v>0</v>
      </c>
      <c r="M5129" s="6">
        <v>95.521631940000006</v>
      </c>
      <c r="N5129" s="6">
        <f t="shared" si="481"/>
        <v>1.0468832867387881E-2</v>
      </c>
      <c r="O5129" s="6">
        <f t="shared" si="482"/>
        <v>62.600000000000009</v>
      </c>
      <c r="P5129" s="6">
        <f>O5129-G5129</f>
        <v>0</v>
      </c>
      <c r="Q5129" s="6">
        <f>1/(LN(F5129))</f>
        <v>0.21932937815440007</v>
      </c>
      <c r="R5129" s="6">
        <f t="shared" si="483"/>
        <v>126.48615573475176</v>
      </c>
      <c r="S5129" s="6">
        <f>H5129-R5129</f>
        <v>466.51384426524822</v>
      </c>
      <c r="T5129" s="6">
        <f>R5129+S5129-H5129</f>
        <v>0</v>
      </c>
      <c r="U5129" s="6">
        <f t="shared" si="484"/>
        <v>126.48615573475176</v>
      </c>
      <c r="V5129" s="6">
        <f t="shared" si="485"/>
        <v>593</v>
      </c>
      <c r="W5129" s="6">
        <f>V5129-H5129</f>
        <v>0</v>
      </c>
      <c r="X5129" s="6">
        <v>38.770000000000003</v>
      </c>
      <c r="Y5129" s="6">
        <v>48482266</v>
      </c>
      <c r="Z5129" s="6">
        <f>(X5129/1000)*Y5129</f>
        <v>1879657.4528200002</v>
      </c>
      <c r="AA5129" s="6">
        <f>(P5129/1000)*Z5129</f>
        <v>0</v>
      </c>
      <c r="AB5129" s="6">
        <f>(W5129/100000)*Z5129</f>
        <v>0</v>
      </c>
    </row>
    <row r="5130" spans="1:28" x14ac:dyDescent="0.35">
      <c r="A5130" s="6" t="s">
        <v>5523</v>
      </c>
      <c r="B5130" s="6" t="s">
        <v>5498</v>
      </c>
      <c r="C5130" s="6" t="s">
        <v>5499</v>
      </c>
      <c r="D5130" s="6">
        <v>2014</v>
      </c>
      <c r="E5130" s="9" t="s">
        <v>5999</v>
      </c>
      <c r="F5130" s="6">
        <v>107.32184624</v>
      </c>
      <c r="G5130" s="9">
        <v>59.9</v>
      </c>
      <c r="H5130" s="9">
        <v>574</v>
      </c>
      <c r="I5130" s="6">
        <f>1/F5130</f>
        <v>9.317767398109569E-3</v>
      </c>
      <c r="J5130" s="6">
        <f t="shared" si="480"/>
        <v>13.717421490381549</v>
      </c>
      <c r="K5130" s="6">
        <f>G5130-J5130</f>
        <v>46.182578509618452</v>
      </c>
      <c r="L5130" s="6">
        <f>J5130+K5130-G5130</f>
        <v>0</v>
      </c>
      <c r="M5130" s="6">
        <v>107.32184624</v>
      </c>
      <c r="N5130" s="6">
        <f t="shared" si="481"/>
        <v>9.317767398109569E-3</v>
      </c>
      <c r="O5130" s="6">
        <f t="shared" si="482"/>
        <v>59.9</v>
      </c>
      <c r="P5130" s="6">
        <f>O5130-G5130</f>
        <v>0</v>
      </c>
      <c r="Q5130" s="6">
        <f>1/(LN(F5130))</f>
        <v>0.21386567163300146</v>
      </c>
      <c r="R5130" s="6">
        <f t="shared" si="483"/>
        <v>123.33526350239379</v>
      </c>
      <c r="S5130" s="6">
        <f>H5130-R5130</f>
        <v>450.66473649760621</v>
      </c>
      <c r="T5130" s="6">
        <f>R5130+S5130-H5130</f>
        <v>0</v>
      </c>
      <c r="U5130" s="6">
        <f t="shared" si="484"/>
        <v>123.33526350239379</v>
      </c>
      <c r="V5130" s="6">
        <f t="shared" si="485"/>
        <v>574</v>
      </c>
      <c r="W5130" s="6">
        <f>V5130-H5130</f>
        <v>0</v>
      </c>
      <c r="X5130" s="6">
        <v>38.302</v>
      </c>
      <c r="Y5130" s="6">
        <v>49959822</v>
      </c>
      <c r="Z5130" s="6">
        <f>(X5130/1000)*Y5130</f>
        <v>1913561.1022440002</v>
      </c>
      <c r="AA5130" s="6">
        <f>(P5130/1000)*Z5130</f>
        <v>0</v>
      </c>
      <c r="AB5130" s="6">
        <f>(W5130/100000)*Z5130</f>
        <v>0</v>
      </c>
    </row>
    <row r="5131" spans="1:28" x14ac:dyDescent="0.35">
      <c r="A5131" s="6" t="s">
        <v>5524</v>
      </c>
      <c r="B5131" s="6" t="s">
        <v>5498</v>
      </c>
      <c r="C5131" s="6" t="s">
        <v>5499</v>
      </c>
      <c r="D5131" s="6">
        <v>2015</v>
      </c>
      <c r="E5131" s="9" t="s">
        <v>5999</v>
      </c>
      <c r="F5131" s="6">
        <v>103.07021088</v>
      </c>
      <c r="G5131" s="9">
        <v>57.9</v>
      </c>
      <c r="H5131" s="9">
        <v>556</v>
      </c>
      <c r="I5131" s="6">
        <f>1/F5131</f>
        <v>9.7021243234308979E-3</v>
      </c>
      <c r="J5131" s="6">
        <f t="shared" si="480"/>
        <v>14.283263684344176</v>
      </c>
      <c r="K5131" s="6">
        <f>G5131-J5131</f>
        <v>43.616736315655821</v>
      </c>
      <c r="L5131" s="6">
        <f>J5131+K5131-G5131</f>
        <v>0</v>
      </c>
      <c r="M5131" s="6">
        <v>103.07021088</v>
      </c>
      <c r="N5131" s="6">
        <f t="shared" si="481"/>
        <v>9.7021243234308979E-3</v>
      </c>
      <c r="O5131" s="6">
        <f t="shared" si="482"/>
        <v>57.9</v>
      </c>
      <c r="P5131" s="6">
        <f>O5131-G5131</f>
        <v>0</v>
      </c>
      <c r="Q5131" s="6">
        <f>1/(LN(F5131))</f>
        <v>0.21573062802735637</v>
      </c>
      <c r="R5131" s="6">
        <f t="shared" si="483"/>
        <v>124.4107745302363</v>
      </c>
      <c r="S5131" s="6">
        <f>H5131-R5131</f>
        <v>431.58922546976373</v>
      </c>
      <c r="T5131" s="6">
        <f>R5131+S5131-H5131</f>
        <v>0</v>
      </c>
      <c r="U5131" s="6">
        <f t="shared" si="484"/>
        <v>124.4107745302363</v>
      </c>
      <c r="V5131" s="6">
        <f t="shared" si="485"/>
        <v>556</v>
      </c>
      <c r="W5131" s="6">
        <f>V5131-H5131</f>
        <v>0</v>
      </c>
      <c r="X5131" s="6">
        <v>37.866</v>
      </c>
      <c r="Y5131" s="6">
        <v>51482633</v>
      </c>
      <c r="Z5131" s="6">
        <f>(X5131/1000)*Y5131</f>
        <v>1949441.3811779998</v>
      </c>
      <c r="AA5131" s="6">
        <f>(P5131/1000)*Z5131</f>
        <v>0</v>
      </c>
      <c r="AB5131" s="6">
        <f>(W5131/100000)*Z5131</f>
        <v>0</v>
      </c>
    </row>
    <row r="5132" spans="1:28" x14ac:dyDescent="0.35">
      <c r="A5132" s="6" t="s">
        <v>5525</v>
      </c>
      <c r="B5132" s="6" t="s">
        <v>5498</v>
      </c>
      <c r="C5132" s="6" t="s">
        <v>5499</v>
      </c>
      <c r="D5132" s="6">
        <v>2016</v>
      </c>
      <c r="E5132" s="9" t="s">
        <v>5999</v>
      </c>
      <c r="F5132" s="6">
        <v>117.84096157</v>
      </c>
      <c r="G5132" s="9">
        <v>55.8</v>
      </c>
      <c r="H5132" s="9">
        <v>539</v>
      </c>
      <c r="I5132" s="6">
        <f>1/F5132</f>
        <v>8.4860135786144191E-3</v>
      </c>
      <c r="J5132" s="6">
        <f t="shared" si="480"/>
        <v>12.492930984150998</v>
      </c>
      <c r="K5132" s="6">
        <f>G5132-J5132</f>
        <v>43.307069015848995</v>
      </c>
      <c r="L5132" s="6">
        <f>J5132+K5132-G5132</f>
        <v>0</v>
      </c>
      <c r="M5132" s="6">
        <v>117.84096157</v>
      </c>
      <c r="N5132" s="6">
        <f t="shared" si="481"/>
        <v>8.4860135786144191E-3</v>
      </c>
      <c r="O5132" s="6">
        <f t="shared" si="482"/>
        <v>55.8</v>
      </c>
      <c r="P5132" s="6">
        <f>O5132-G5132</f>
        <v>0</v>
      </c>
      <c r="Q5132" s="6">
        <f>1/(LN(F5132))</f>
        <v>0.20967279601189587</v>
      </c>
      <c r="R5132" s="6">
        <f t="shared" si="483"/>
        <v>120.9172530960803</v>
      </c>
      <c r="S5132" s="6">
        <f>H5132-R5132</f>
        <v>418.08274690391971</v>
      </c>
      <c r="T5132" s="6">
        <f>R5132+S5132-H5132</f>
        <v>0</v>
      </c>
      <c r="U5132" s="6">
        <f t="shared" si="484"/>
        <v>120.9172530960803</v>
      </c>
      <c r="V5132" s="6">
        <f t="shared" si="485"/>
        <v>539</v>
      </c>
      <c r="W5132" s="6">
        <f>V5132-H5132</f>
        <v>0</v>
      </c>
      <c r="X5132" s="6">
        <v>37.460999999999999</v>
      </c>
      <c r="Y5132" s="6">
        <v>53050790</v>
      </c>
      <c r="Z5132" s="6">
        <f>(X5132/1000)*Y5132</f>
        <v>1987335.6441900001</v>
      </c>
      <c r="AA5132" s="6">
        <f>(P5132/1000)*Z5132</f>
        <v>0</v>
      </c>
      <c r="AB5132" s="6">
        <f>(W5132/100000)*Z5132</f>
        <v>0</v>
      </c>
    </row>
    <row r="5133" spans="1:28" x14ac:dyDescent="0.35">
      <c r="A5133" s="6" t="s">
        <v>5526</v>
      </c>
      <c r="B5133" s="6" t="s">
        <v>5498</v>
      </c>
      <c r="C5133" s="6" t="s">
        <v>5499</v>
      </c>
      <c r="D5133" s="6">
        <v>2017</v>
      </c>
      <c r="E5133" s="9" t="s">
        <v>5999</v>
      </c>
      <c r="F5133" s="6">
        <v>127.30614908535688</v>
      </c>
      <c r="G5133" s="9">
        <v>53.8</v>
      </c>
      <c r="H5133" s="9">
        <v>524</v>
      </c>
      <c r="I5133" s="6">
        <f>1/F5133</f>
        <v>7.8550801134477394E-3</v>
      </c>
      <c r="J5133" s="6">
        <f t="shared" si="480"/>
        <v>11.56408398633538</v>
      </c>
      <c r="K5133" s="6">
        <f>G5133-J5133</f>
        <v>42.235916013664621</v>
      </c>
      <c r="L5133" s="6">
        <f>J5133+K5133-G5133</f>
        <v>0</v>
      </c>
      <c r="M5133" s="6">
        <v>127.30614908535688</v>
      </c>
      <c r="N5133" s="6">
        <f t="shared" si="481"/>
        <v>7.8550801134477394E-3</v>
      </c>
      <c r="O5133" s="6">
        <f t="shared" si="482"/>
        <v>53.8</v>
      </c>
      <c r="P5133" s="6">
        <f>O5133-G5133</f>
        <v>0</v>
      </c>
      <c r="Q5133" s="6">
        <f>1/(LN(F5133))</f>
        <v>0.20633043189208411</v>
      </c>
      <c r="R5133" s="6">
        <f t="shared" si="483"/>
        <v>118.98972842000546</v>
      </c>
      <c r="S5133" s="6">
        <f>H5133-R5133</f>
        <v>405.01027157999454</v>
      </c>
      <c r="T5133" s="6">
        <f>R5133+S5133-H5133</f>
        <v>0</v>
      </c>
      <c r="U5133" s="6">
        <f t="shared" si="484"/>
        <v>118.98972842000546</v>
      </c>
      <c r="V5133" s="6">
        <f t="shared" si="485"/>
        <v>524</v>
      </c>
      <c r="W5133" s="6">
        <f>V5133-H5133</f>
        <v>0</v>
      </c>
      <c r="X5133" s="6">
        <v>37.075000000000003</v>
      </c>
      <c r="Y5133" s="10">
        <v>55000000</v>
      </c>
      <c r="Z5133" s="6">
        <f>(X5133/1000)*Y5133</f>
        <v>2039125.0000000002</v>
      </c>
      <c r="AA5133" s="6">
        <f>(P5133/1000)*Z5133</f>
        <v>0</v>
      </c>
      <c r="AB5133" s="6">
        <f>(W5133/100000)*Z5133</f>
        <v>0</v>
      </c>
    </row>
    <row r="5134" spans="1:28" x14ac:dyDescent="0.35">
      <c r="A5134" s="6" t="s">
        <v>5527</v>
      </c>
      <c r="B5134" s="6" t="s">
        <v>5498</v>
      </c>
      <c r="C5134" s="6" t="s">
        <v>5499</v>
      </c>
      <c r="D5134" s="6">
        <v>2018</v>
      </c>
      <c r="E5134" s="9" t="s">
        <v>5999</v>
      </c>
      <c r="F5134" s="6">
        <v>0</v>
      </c>
      <c r="G5134" s="9">
        <v>51.8</v>
      </c>
      <c r="I5134" s="6" t="e">
        <f>1/F5134</f>
        <v>#DIV/0!</v>
      </c>
      <c r="J5134" s="6" t="e">
        <f t="shared" si="480"/>
        <v>#DIV/0!</v>
      </c>
      <c r="K5134" s="6" t="e">
        <f>G5134-J5134</f>
        <v>#DIV/0!</v>
      </c>
      <c r="L5134" s="6" t="e">
        <f>J5134+K5134-G5134</f>
        <v>#DIV/0!</v>
      </c>
      <c r="M5134" s="6">
        <v>0</v>
      </c>
      <c r="N5134" s="6" t="e">
        <f t="shared" si="481"/>
        <v>#DIV/0!</v>
      </c>
      <c r="O5134" s="6" t="e">
        <f t="shared" si="482"/>
        <v>#DIV/0!</v>
      </c>
      <c r="P5134" s="6" t="e">
        <f>O5134-G5134</f>
        <v>#DIV/0!</v>
      </c>
      <c r="Q5134" s="6" t="e">
        <f>1/(LN(F5134))</f>
        <v>#NUM!</v>
      </c>
      <c r="R5134" s="6" t="e">
        <f t="shared" si="483"/>
        <v>#NUM!</v>
      </c>
      <c r="S5134" s="6" t="e">
        <f>H5134-R5134</f>
        <v>#NUM!</v>
      </c>
      <c r="T5134" s="6" t="e">
        <f>R5134+S5134-H5134</f>
        <v>#NUM!</v>
      </c>
      <c r="U5134" s="6" t="e">
        <f t="shared" si="484"/>
        <v>#NUM!</v>
      </c>
      <c r="V5134" s="6" t="e">
        <f t="shared" si="485"/>
        <v>#NUM!</v>
      </c>
      <c r="W5134" s="6" t="e">
        <f>V5134-H5134</f>
        <v>#NUM!</v>
      </c>
      <c r="X5134" s="6">
        <v>36.700000000000003</v>
      </c>
      <c r="Y5134" s="10">
        <v>56000000</v>
      </c>
      <c r="Z5134" s="6">
        <f>(X5134/1000)*Y5134</f>
        <v>2055200.0000000002</v>
      </c>
      <c r="AA5134" s="6" t="e">
        <f>(P5134/1000)*Z5134</f>
        <v>#DIV/0!</v>
      </c>
      <c r="AB5134" s="6" t="e">
        <f>(W5134/100000)*Z5134</f>
        <v>#NUM!</v>
      </c>
    </row>
    <row r="5135" spans="1:28" x14ac:dyDescent="0.35">
      <c r="A5135" s="6" t="s">
        <v>5528</v>
      </c>
      <c r="B5135" s="6" t="s">
        <v>5529</v>
      </c>
      <c r="C5135" s="6" t="s">
        <v>5530</v>
      </c>
      <c r="D5135" s="6">
        <v>1990</v>
      </c>
      <c r="E5135" s="9" t="s">
        <v>5999</v>
      </c>
      <c r="F5135" s="6">
        <v>15.635271250000001</v>
      </c>
      <c r="G5135" s="9">
        <v>182.1</v>
      </c>
      <c r="I5135" s="6">
        <f>1/F5135</f>
        <v>6.3957956597650967E-2</v>
      </c>
      <c r="J5135" s="6">
        <f t="shared" si="480"/>
        <v>94.157560585973215</v>
      </c>
      <c r="K5135" s="6">
        <f>G5135-J5135</f>
        <v>87.942439414026779</v>
      </c>
      <c r="L5135" s="6">
        <f>J5135+K5135-G5135</f>
        <v>0</v>
      </c>
      <c r="M5135" s="6">
        <v>15.635271250000001</v>
      </c>
      <c r="N5135" s="6">
        <f t="shared" si="481"/>
        <v>6.3957956597650967E-2</v>
      </c>
      <c r="O5135" s="6">
        <f t="shared" si="482"/>
        <v>182.1</v>
      </c>
      <c r="P5135" s="6">
        <f>O5135-G5135</f>
        <v>0</v>
      </c>
      <c r="Q5135" s="6">
        <f>1/(LN(F5135))</f>
        <v>0.36369861036838574</v>
      </c>
      <c r="R5135" s="6">
        <f t="shared" si="483"/>
        <v>209.74317010639624</v>
      </c>
      <c r="S5135" s="6">
        <f>H5135-R5135</f>
        <v>-209.74317010639624</v>
      </c>
      <c r="T5135" s="6">
        <f>R5135+S5135-H5135</f>
        <v>0</v>
      </c>
      <c r="U5135" s="6">
        <f t="shared" si="484"/>
        <v>209.74317010639624</v>
      </c>
      <c r="V5135" s="6">
        <f t="shared" si="485"/>
        <v>0</v>
      </c>
      <c r="W5135" s="6">
        <f>V5135-H5135</f>
        <v>0</v>
      </c>
      <c r="X5135" s="6">
        <v>49.854999999999997</v>
      </c>
      <c r="Y5135" s="6">
        <v>17354392</v>
      </c>
      <c r="Z5135" s="6">
        <f>(X5135/1000)*Y5135</f>
        <v>865203.21315999993</v>
      </c>
      <c r="AA5135" s="6">
        <f>(P5135/1000)*Z5135</f>
        <v>0</v>
      </c>
      <c r="AB5135" s="6">
        <f>(W5135/100000)*Z5135</f>
        <v>0</v>
      </c>
    </row>
    <row r="5136" spans="1:28" x14ac:dyDescent="0.35">
      <c r="A5136" s="6" t="s">
        <v>5531</v>
      </c>
      <c r="B5136" s="6" t="s">
        <v>5529</v>
      </c>
      <c r="C5136" s="6" t="s">
        <v>5530</v>
      </c>
      <c r="D5136" s="6">
        <v>1991</v>
      </c>
      <c r="E5136" s="9" t="s">
        <v>5999</v>
      </c>
      <c r="F5136" s="6">
        <v>19.2054486</v>
      </c>
      <c r="G5136" s="9">
        <v>177.9</v>
      </c>
      <c r="I5136" s="6">
        <f>1/F5136</f>
        <v>5.2068557253070358E-2</v>
      </c>
      <c r="J5136" s="6">
        <f t="shared" si="480"/>
        <v>76.654236548267875</v>
      </c>
      <c r="K5136" s="6">
        <f>G5136-J5136</f>
        <v>101.24576345173213</v>
      </c>
      <c r="L5136" s="6">
        <f>J5136+K5136-G5136</f>
        <v>0</v>
      </c>
      <c r="M5136" s="6">
        <v>19.2054486</v>
      </c>
      <c r="N5136" s="6">
        <f t="shared" si="481"/>
        <v>5.2068557253070358E-2</v>
      </c>
      <c r="O5136" s="6">
        <f t="shared" si="482"/>
        <v>177.9</v>
      </c>
      <c r="P5136" s="6">
        <f>O5136-G5136</f>
        <v>0</v>
      </c>
      <c r="Q5136" s="6">
        <f>1/(LN(F5136))</f>
        <v>0.33838725756198812</v>
      </c>
      <c r="R5136" s="6">
        <f t="shared" si="483"/>
        <v>195.14623949971076</v>
      </c>
      <c r="S5136" s="6">
        <f>H5136-R5136</f>
        <v>-195.14623949971076</v>
      </c>
      <c r="T5136" s="6">
        <f>R5136+S5136-H5136</f>
        <v>0</v>
      </c>
      <c r="U5136" s="6">
        <f t="shared" si="484"/>
        <v>195.14623949971076</v>
      </c>
      <c r="V5136" s="6">
        <f t="shared" si="485"/>
        <v>0</v>
      </c>
      <c r="W5136" s="6">
        <f>V5136-H5136</f>
        <v>0</v>
      </c>
      <c r="X5136" s="6">
        <v>49.862000000000002</v>
      </c>
      <c r="Y5136" s="6">
        <v>17953531</v>
      </c>
      <c r="Z5136" s="6">
        <f>(X5136/1000)*Y5136</f>
        <v>895198.96272200008</v>
      </c>
      <c r="AA5136" s="6">
        <f>(P5136/1000)*Z5136</f>
        <v>0</v>
      </c>
      <c r="AB5136" s="6">
        <f>(W5136/100000)*Z5136</f>
        <v>0</v>
      </c>
    </row>
    <row r="5137" spans="1:28" x14ac:dyDescent="0.35">
      <c r="A5137" s="6" t="s">
        <v>5532</v>
      </c>
      <c r="B5137" s="6" t="s">
        <v>5529</v>
      </c>
      <c r="C5137" s="6" t="s">
        <v>5530</v>
      </c>
      <c r="D5137" s="6">
        <v>1992</v>
      </c>
      <c r="E5137" s="9" t="s">
        <v>5999</v>
      </c>
      <c r="F5137" s="6">
        <v>18.09572472</v>
      </c>
      <c r="G5137" s="9">
        <v>173.8</v>
      </c>
      <c r="I5137" s="6">
        <f>1/F5137</f>
        <v>5.526167177459141E-2</v>
      </c>
      <c r="J5137" s="6">
        <f t="shared" si="480"/>
        <v>81.35507269144621</v>
      </c>
      <c r="K5137" s="6">
        <f>G5137-J5137</f>
        <v>92.444927308553801</v>
      </c>
      <c r="L5137" s="6">
        <f>J5137+K5137-G5137</f>
        <v>0</v>
      </c>
      <c r="M5137" s="6">
        <v>18.09572472</v>
      </c>
      <c r="N5137" s="6">
        <f t="shared" si="481"/>
        <v>5.526167177459141E-2</v>
      </c>
      <c r="O5137" s="6">
        <f t="shared" si="482"/>
        <v>173.8</v>
      </c>
      <c r="P5137" s="6">
        <f>O5137-G5137</f>
        <v>0</v>
      </c>
      <c r="Q5137" s="6">
        <f>1/(LN(F5137))</f>
        <v>0.34534253872527987</v>
      </c>
      <c r="R5137" s="6">
        <f t="shared" si="483"/>
        <v>199.1573153701753</v>
      </c>
      <c r="S5137" s="6">
        <f>H5137-R5137</f>
        <v>-199.1573153701753</v>
      </c>
      <c r="T5137" s="6">
        <f>R5137+S5137-H5137</f>
        <v>0</v>
      </c>
      <c r="U5137" s="6">
        <f t="shared" si="484"/>
        <v>199.1573153701753</v>
      </c>
      <c r="V5137" s="6">
        <f t="shared" si="485"/>
        <v>0</v>
      </c>
      <c r="W5137" s="6">
        <f>V5137-H5137</f>
        <v>0</v>
      </c>
      <c r="X5137" s="6">
        <v>49.844000000000001</v>
      </c>
      <c r="Y5137" s="6">
        <v>18561674</v>
      </c>
      <c r="Z5137" s="6">
        <f>(X5137/1000)*Y5137</f>
        <v>925188.07885599998</v>
      </c>
      <c r="AA5137" s="6">
        <f>(P5137/1000)*Z5137</f>
        <v>0</v>
      </c>
      <c r="AB5137" s="6">
        <f>(W5137/100000)*Z5137</f>
        <v>0</v>
      </c>
    </row>
    <row r="5138" spans="1:28" x14ac:dyDescent="0.35">
      <c r="A5138" s="6" t="s">
        <v>5533</v>
      </c>
      <c r="B5138" s="6" t="s">
        <v>5529</v>
      </c>
      <c r="C5138" s="6" t="s">
        <v>5530</v>
      </c>
      <c r="D5138" s="6">
        <v>1993</v>
      </c>
      <c r="E5138" s="9" t="s">
        <v>5999</v>
      </c>
      <c r="F5138" s="6">
        <v>23.035764499999999</v>
      </c>
      <c r="G5138" s="9">
        <v>170.1</v>
      </c>
      <c r="I5138" s="6">
        <f>1/F5138</f>
        <v>4.3410758084456019E-2</v>
      </c>
      <c r="J5138" s="6">
        <f t="shared" si="480"/>
        <v>63.908406426016384</v>
      </c>
      <c r="K5138" s="6">
        <f>G5138-J5138</f>
        <v>106.19159357398361</v>
      </c>
      <c r="L5138" s="6">
        <f>J5138+K5138-G5138</f>
        <v>0</v>
      </c>
      <c r="M5138" s="6">
        <v>23.035764499999999</v>
      </c>
      <c r="N5138" s="6">
        <f t="shared" si="481"/>
        <v>4.3410758084456019E-2</v>
      </c>
      <c r="O5138" s="6">
        <f t="shared" si="482"/>
        <v>170.1</v>
      </c>
      <c r="P5138" s="6">
        <f>O5138-G5138</f>
        <v>0</v>
      </c>
      <c r="Q5138" s="6">
        <f>1/(LN(F5138))</f>
        <v>0.31877102432450966</v>
      </c>
      <c r="R5138" s="6">
        <f t="shared" si="483"/>
        <v>183.8336558728231</v>
      </c>
      <c r="S5138" s="6">
        <f>H5138-R5138</f>
        <v>-183.8336558728231</v>
      </c>
      <c r="T5138" s="6">
        <f>R5138+S5138-H5138</f>
        <v>0</v>
      </c>
      <c r="U5138" s="6">
        <f t="shared" si="484"/>
        <v>183.8336558728231</v>
      </c>
      <c r="V5138" s="6">
        <f t="shared" si="485"/>
        <v>0</v>
      </c>
      <c r="W5138" s="6">
        <f>V5138-H5138</f>
        <v>0</v>
      </c>
      <c r="X5138" s="6">
        <v>49.795999999999999</v>
      </c>
      <c r="Y5138" s="6">
        <v>19175988</v>
      </c>
      <c r="Z5138" s="6">
        <f>(X5138/1000)*Y5138</f>
        <v>954887.49844800006</v>
      </c>
      <c r="AA5138" s="6">
        <f>(P5138/1000)*Z5138</f>
        <v>0</v>
      </c>
      <c r="AB5138" s="6">
        <f>(W5138/100000)*Z5138</f>
        <v>0</v>
      </c>
    </row>
    <row r="5139" spans="1:28" x14ac:dyDescent="0.35">
      <c r="A5139" s="6" t="s">
        <v>5534</v>
      </c>
      <c r="B5139" s="6" t="s">
        <v>5529</v>
      </c>
      <c r="C5139" s="6" t="s">
        <v>5530</v>
      </c>
      <c r="D5139" s="6">
        <v>1994</v>
      </c>
      <c r="E5139" s="9" t="s">
        <v>5999</v>
      </c>
      <c r="F5139" s="6">
        <v>25.889679309999899</v>
      </c>
      <c r="G5139" s="9">
        <v>167.2</v>
      </c>
      <c r="I5139" s="6">
        <f>1/F5139</f>
        <v>3.8625430157945201E-2</v>
      </c>
      <c r="J5139" s="6">
        <f t="shared" si="480"/>
        <v>56.863547144493609</v>
      </c>
      <c r="K5139" s="6">
        <f>G5139-J5139</f>
        <v>110.33645285550638</v>
      </c>
      <c r="L5139" s="6">
        <f>J5139+K5139-G5139</f>
        <v>0</v>
      </c>
      <c r="M5139" s="6">
        <v>25.889679309999899</v>
      </c>
      <c r="N5139" s="6">
        <f t="shared" si="481"/>
        <v>3.8625430157945201E-2</v>
      </c>
      <c r="O5139" s="6">
        <f t="shared" si="482"/>
        <v>167.2</v>
      </c>
      <c r="P5139" s="6">
        <f>O5139-G5139</f>
        <v>0</v>
      </c>
      <c r="Q5139" s="6">
        <f>1/(LN(F5139))</f>
        <v>0.30732877018736265</v>
      </c>
      <c r="R5139" s="6">
        <f t="shared" si="483"/>
        <v>177.23496512320114</v>
      </c>
      <c r="S5139" s="6">
        <f>H5139-R5139</f>
        <v>-177.23496512320114</v>
      </c>
      <c r="T5139" s="6">
        <f>R5139+S5139-H5139</f>
        <v>0</v>
      </c>
      <c r="U5139" s="6">
        <f t="shared" si="484"/>
        <v>177.23496512320114</v>
      </c>
      <c r="V5139" s="6">
        <f t="shared" si="485"/>
        <v>0</v>
      </c>
      <c r="W5139" s="6">
        <f>V5139-H5139</f>
        <v>0</v>
      </c>
      <c r="X5139" s="6">
        <v>49.716000000000001</v>
      </c>
      <c r="Y5139" s="6">
        <v>19793541</v>
      </c>
      <c r="Z5139" s="6">
        <f>(X5139/1000)*Y5139</f>
        <v>984055.68435600004</v>
      </c>
      <c r="AA5139" s="6">
        <f>(P5139/1000)*Z5139</f>
        <v>0</v>
      </c>
      <c r="AB5139" s="6">
        <f>(W5139/100000)*Z5139</f>
        <v>0</v>
      </c>
    </row>
    <row r="5140" spans="1:28" x14ac:dyDescent="0.35">
      <c r="A5140" s="6" t="s">
        <v>5535</v>
      </c>
      <c r="B5140" s="6" t="s">
        <v>5529</v>
      </c>
      <c r="C5140" s="6" t="s">
        <v>5530</v>
      </c>
      <c r="D5140" s="6">
        <v>1995</v>
      </c>
      <c r="E5140" s="9" t="s">
        <v>5999</v>
      </c>
      <c r="F5140" s="6">
        <v>34.189905279999998</v>
      </c>
      <c r="G5140" s="9">
        <v>165.1</v>
      </c>
      <c r="I5140" s="6">
        <f>1/F5140</f>
        <v>2.9248399251488071E-2</v>
      </c>
      <c r="J5140" s="6">
        <f t="shared" si="480"/>
        <v>43.058879161656456</v>
      </c>
      <c r="K5140" s="6">
        <f>G5140-J5140</f>
        <v>122.04112083834355</v>
      </c>
      <c r="L5140" s="6">
        <f>J5140+K5140-G5140</f>
        <v>0</v>
      </c>
      <c r="M5140" s="6">
        <v>34.189905279999998</v>
      </c>
      <c r="N5140" s="6">
        <f t="shared" si="481"/>
        <v>2.9248399251488071E-2</v>
      </c>
      <c r="O5140" s="6">
        <f t="shared" si="482"/>
        <v>165.1</v>
      </c>
      <c r="P5140" s="6">
        <f>O5140-G5140</f>
        <v>0</v>
      </c>
      <c r="Q5140" s="6">
        <f>1/(LN(F5140))</f>
        <v>0.28313128440663143</v>
      </c>
      <c r="R5140" s="6">
        <f t="shared" si="483"/>
        <v>163.28039606088234</v>
      </c>
      <c r="S5140" s="6">
        <f>H5140-R5140</f>
        <v>-163.28039606088234</v>
      </c>
      <c r="T5140" s="6">
        <f>R5140+S5140-H5140</f>
        <v>0</v>
      </c>
      <c r="U5140" s="6">
        <f t="shared" si="484"/>
        <v>163.28039606088234</v>
      </c>
      <c r="V5140" s="6">
        <f t="shared" si="485"/>
        <v>0</v>
      </c>
      <c r="W5140" s="6">
        <f>V5140-H5140</f>
        <v>0</v>
      </c>
      <c r="X5140" s="6">
        <v>49.603000000000002</v>
      </c>
      <c r="Y5140" s="6">
        <v>20413152</v>
      </c>
      <c r="Z5140" s="6">
        <f>(X5140/1000)*Y5140</f>
        <v>1012553.578656</v>
      </c>
      <c r="AA5140" s="6">
        <f>(P5140/1000)*Z5140</f>
        <v>0</v>
      </c>
      <c r="AB5140" s="6">
        <f>(W5140/100000)*Z5140</f>
        <v>0</v>
      </c>
    </row>
    <row r="5141" spans="1:28" x14ac:dyDescent="0.35">
      <c r="A5141" s="6" t="s">
        <v>5536</v>
      </c>
      <c r="B5141" s="6" t="s">
        <v>5529</v>
      </c>
      <c r="C5141" s="6" t="s">
        <v>5530</v>
      </c>
      <c r="D5141" s="6">
        <v>1996</v>
      </c>
      <c r="E5141" s="9" t="s">
        <v>5999</v>
      </c>
      <c r="F5141" s="6">
        <v>38.685070090000004</v>
      </c>
      <c r="G5141" s="9">
        <v>162.9</v>
      </c>
      <c r="I5141" s="6">
        <f>1/F5141</f>
        <v>2.5849765753907669E-2</v>
      </c>
      <c r="J5141" s="6">
        <f t="shared" si="480"/>
        <v>38.055482297822039</v>
      </c>
      <c r="K5141" s="6">
        <f>G5141-J5141</f>
        <v>124.84451770217797</v>
      </c>
      <c r="L5141" s="6">
        <f>J5141+K5141-G5141</f>
        <v>0</v>
      </c>
      <c r="M5141" s="6">
        <v>38.685070090000004</v>
      </c>
      <c r="N5141" s="6">
        <f t="shared" si="481"/>
        <v>2.5849765753907669E-2</v>
      </c>
      <c r="O5141" s="6">
        <f t="shared" si="482"/>
        <v>162.9</v>
      </c>
      <c r="P5141" s="6">
        <f>O5141-G5141</f>
        <v>0</v>
      </c>
      <c r="Q5141" s="6">
        <f>1/(LN(F5141))</f>
        <v>0.27356385039388237</v>
      </c>
      <c r="R5141" s="6">
        <f t="shared" si="483"/>
        <v>157.76290470290002</v>
      </c>
      <c r="S5141" s="6">
        <f>H5141-R5141</f>
        <v>-157.76290470290002</v>
      </c>
      <c r="T5141" s="6">
        <f>R5141+S5141-H5141</f>
        <v>0</v>
      </c>
      <c r="U5141" s="6">
        <f t="shared" si="484"/>
        <v>157.76290470290002</v>
      </c>
      <c r="V5141" s="6">
        <f t="shared" si="485"/>
        <v>0</v>
      </c>
      <c r="W5141" s="6">
        <f>V5141-H5141</f>
        <v>0</v>
      </c>
      <c r="X5141" s="6">
        <v>49.454999999999998</v>
      </c>
      <c r="Y5141" s="6">
        <v>21032821</v>
      </c>
      <c r="Z5141" s="6">
        <f>(X5141/1000)*Y5141</f>
        <v>1040178.1625549999</v>
      </c>
      <c r="AA5141" s="6">
        <f>(P5141/1000)*Z5141</f>
        <v>0</v>
      </c>
      <c r="AB5141" s="6">
        <f>(W5141/100000)*Z5141</f>
        <v>0</v>
      </c>
    </row>
    <row r="5142" spans="1:28" x14ac:dyDescent="0.35">
      <c r="A5142" s="6" t="s">
        <v>5537</v>
      </c>
      <c r="B5142" s="6" t="s">
        <v>5529</v>
      </c>
      <c r="C5142" s="6" t="s">
        <v>5530</v>
      </c>
      <c r="D5142" s="6">
        <v>1997</v>
      </c>
      <c r="E5142" s="9" t="s">
        <v>5999</v>
      </c>
      <c r="F5142" s="6">
        <v>40.780639379999997</v>
      </c>
      <c r="G5142" s="9">
        <v>160.30000000000001</v>
      </c>
      <c r="I5142" s="6">
        <f>1/F5142</f>
        <v>2.4521439957864634E-2</v>
      </c>
      <c r="J5142" s="6">
        <f t="shared" si="480"/>
        <v>36.099948955729204</v>
      </c>
      <c r="K5142" s="6">
        <f>G5142-J5142</f>
        <v>124.20005104427081</v>
      </c>
      <c r="L5142" s="6">
        <f>J5142+K5142-G5142</f>
        <v>0</v>
      </c>
      <c r="M5142" s="6">
        <v>40.780639379999997</v>
      </c>
      <c r="N5142" s="6">
        <f t="shared" si="481"/>
        <v>2.4521439957864634E-2</v>
      </c>
      <c r="O5142" s="6">
        <f t="shared" si="482"/>
        <v>160.30000000000001</v>
      </c>
      <c r="P5142" s="6">
        <f>O5142-G5142</f>
        <v>0</v>
      </c>
      <c r="Q5142" s="6">
        <f>1/(LN(F5142))</f>
        <v>0.26967207610656685</v>
      </c>
      <c r="R5142" s="6">
        <f t="shared" si="483"/>
        <v>155.51853793027658</v>
      </c>
      <c r="S5142" s="6">
        <f>H5142-R5142</f>
        <v>-155.51853793027658</v>
      </c>
      <c r="T5142" s="6">
        <f>R5142+S5142-H5142</f>
        <v>0</v>
      </c>
      <c r="U5142" s="6">
        <f t="shared" si="484"/>
        <v>155.51853793027658</v>
      </c>
      <c r="V5142" s="6">
        <f t="shared" si="485"/>
        <v>0</v>
      </c>
      <c r="W5142" s="6">
        <f>V5142-H5142</f>
        <v>0</v>
      </c>
      <c r="X5142" s="6">
        <v>49.276000000000003</v>
      </c>
      <c r="Y5142" s="6">
        <v>21655398</v>
      </c>
      <c r="Z5142" s="6">
        <f>(X5142/1000)*Y5142</f>
        <v>1067091.391848</v>
      </c>
      <c r="AA5142" s="6">
        <f>(P5142/1000)*Z5142</f>
        <v>0</v>
      </c>
      <c r="AB5142" s="6">
        <f>(W5142/100000)*Z5142</f>
        <v>0</v>
      </c>
    </row>
    <row r="5143" spans="1:28" x14ac:dyDescent="0.35">
      <c r="A5143" s="6" t="s">
        <v>5538</v>
      </c>
      <c r="B5143" s="6" t="s">
        <v>5529</v>
      </c>
      <c r="C5143" s="6" t="s">
        <v>5530</v>
      </c>
      <c r="D5143" s="6">
        <v>1998</v>
      </c>
      <c r="E5143" s="9" t="s">
        <v>5999</v>
      </c>
      <c r="F5143" s="6">
        <v>40.604324660000003</v>
      </c>
      <c r="G5143" s="9">
        <v>156.80000000000001</v>
      </c>
      <c r="I5143" s="6">
        <f>1/F5143</f>
        <v>2.4627918537581703E-2</v>
      </c>
      <c r="J5143" s="6">
        <f t="shared" si="480"/>
        <v>36.256704484738499</v>
      </c>
      <c r="K5143" s="6">
        <f>G5143-J5143</f>
        <v>120.54329551526152</v>
      </c>
      <c r="L5143" s="6">
        <f>J5143+K5143-G5143</f>
        <v>0</v>
      </c>
      <c r="M5143" s="6">
        <v>40.604324660000003</v>
      </c>
      <c r="N5143" s="6">
        <f t="shared" si="481"/>
        <v>2.4627918537581703E-2</v>
      </c>
      <c r="O5143" s="6">
        <f t="shared" si="482"/>
        <v>156.80000000000001</v>
      </c>
      <c r="P5143" s="6">
        <f>O5143-G5143</f>
        <v>0</v>
      </c>
      <c r="Q5143" s="6">
        <f>1/(LN(F5143))</f>
        <v>0.2699875437178994</v>
      </c>
      <c r="R5143" s="6">
        <f t="shared" si="483"/>
        <v>155.70046652439402</v>
      </c>
      <c r="S5143" s="6">
        <f>H5143-R5143</f>
        <v>-155.70046652439402</v>
      </c>
      <c r="T5143" s="6">
        <f>R5143+S5143-H5143</f>
        <v>0</v>
      </c>
      <c r="U5143" s="6">
        <f t="shared" si="484"/>
        <v>155.70046652439402</v>
      </c>
      <c r="V5143" s="6">
        <f t="shared" si="485"/>
        <v>0</v>
      </c>
      <c r="W5143" s="6">
        <f>V5143-H5143</f>
        <v>0</v>
      </c>
      <c r="X5143" s="6">
        <v>49.07</v>
      </c>
      <c r="Y5143" s="6">
        <v>22290780</v>
      </c>
      <c r="Z5143" s="6">
        <f>(X5143/1000)*Y5143</f>
        <v>1093808.5746000002</v>
      </c>
      <c r="AA5143" s="6">
        <f>(P5143/1000)*Z5143</f>
        <v>0</v>
      </c>
      <c r="AB5143" s="6">
        <f>(W5143/100000)*Z5143</f>
        <v>0</v>
      </c>
    </row>
    <row r="5144" spans="1:28" x14ac:dyDescent="0.35">
      <c r="A5144" s="6" t="s">
        <v>5539</v>
      </c>
      <c r="B5144" s="6" t="s">
        <v>5529</v>
      </c>
      <c r="C5144" s="6" t="s">
        <v>5530</v>
      </c>
      <c r="D5144" s="6">
        <v>1999</v>
      </c>
      <c r="E5144" s="9" t="s">
        <v>5999</v>
      </c>
      <c r="F5144" s="6">
        <v>45.372359279999998</v>
      </c>
      <c r="G5144" s="9">
        <v>152.19999999999999</v>
      </c>
      <c r="I5144" s="6">
        <f>1/F5144</f>
        <v>2.2039850161391036E-2</v>
      </c>
      <c r="J5144" s="6">
        <f t="shared" si="480"/>
        <v>32.446604570746494</v>
      </c>
      <c r="K5144" s="6">
        <f>G5144-J5144</f>
        <v>119.75339542925349</v>
      </c>
      <c r="L5144" s="6">
        <f>J5144+K5144-G5144</f>
        <v>0</v>
      </c>
      <c r="M5144" s="6">
        <v>45.372359279999998</v>
      </c>
      <c r="N5144" s="6">
        <f t="shared" si="481"/>
        <v>2.2039850161391036E-2</v>
      </c>
      <c r="O5144" s="6">
        <f t="shared" si="482"/>
        <v>152.19999999999999</v>
      </c>
      <c r="P5144" s="6">
        <f>O5144-G5144</f>
        <v>0</v>
      </c>
      <c r="Q5144" s="6">
        <f>1/(LN(F5144))</f>
        <v>0.26212985639950798</v>
      </c>
      <c r="R5144" s="6">
        <f t="shared" si="483"/>
        <v>151.16897753631426</v>
      </c>
      <c r="S5144" s="6">
        <f>H5144-R5144</f>
        <v>-151.16897753631426</v>
      </c>
      <c r="T5144" s="6">
        <f>R5144+S5144-H5144</f>
        <v>0</v>
      </c>
      <c r="U5144" s="6">
        <f t="shared" si="484"/>
        <v>151.16897753631426</v>
      </c>
      <c r="V5144" s="6">
        <f t="shared" si="485"/>
        <v>0</v>
      </c>
      <c r="W5144" s="6">
        <f>V5144-H5144</f>
        <v>0</v>
      </c>
      <c r="X5144" s="6">
        <v>48.837000000000003</v>
      </c>
      <c r="Y5144" s="6">
        <v>22952410</v>
      </c>
      <c r="Z5144" s="6">
        <f>(X5144/1000)*Y5144</f>
        <v>1120926.8471700002</v>
      </c>
      <c r="AA5144" s="6">
        <f>(P5144/1000)*Z5144</f>
        <v>0</v>
      </c>
      <c r="AB5144" s="6">
        <f>(W5144/100000)*Z5144</f>
        <v>0</v>
      </c>
    </row>
    <row r="5145" spans="1:28" x14ac:dyDescent="0.35">
      <c r="A5145" s="6" t="s">
        <v>5540</v>
      </c>
      <c r="B5145" s="6" t="s">
        <v>5529</v>
      </c>
      <c r="C5145" s="6" t="s">
        <v>5530</v>
      </c>
      <c r="D5145" s="6">
        <v>2000</v>
      </c>
      <c r="E5145" s="9" t="s">
        <v>5999</v>
      </c>
      <c r="F5145" s="6">
        <v>45.123941369999997</v>
      </c>
      <c r="G5145" s="9">
        <v>146.30000000000001</v>
      </c>
      <c r="H5145" s="9">
        <v>578</v>
      </c>
      <c r="I5145" s="6">
        <f>1/F5145</f>
        <v>2.2161184720110368E-2</v>
      </c>
      <c r="J5145" s="6">
        <f t="shared" si="480"/>
        <v>32.62523076006736</v>
      </c>
      <c r="K5145" s="6">
        <f>G5145-J5145</f>
        <v>113.67476923993266</v>
      </c>
      <c r="L5145" s="6">
        <f>J5145+K5145-G5145</f>
        <v>0</v>
      </c>
      <c r="M5145" s="6">
        <v>45.123941369999997</v>
      </c>
      <c r="N5145" s="6">
        <f t="shared" si="481"/>
        <v>2.2161184720110368E-2</v>
      </c>
      <c r="O5145" s="6">
        <f t="shared" si="482"/>
        <v>146.30000000000001</v>
      </c>
      <c r="P5145" s="6">
        <f>O5145-G5145</f>
        <v>0</v>
      </c>
      <c r="Q5145" s="6">
        <f>1/(LN(F5145))</f>
        <v>0.26250763869304866</v>
      </c>
      <c r="R5145" s="6">
        <f t="shared" si="483"/>
        <v>151.38684269608771</v>
      </c>
      <c r="S5145" s="6">
        <f>H5145-R5145</f>
        <v>426.61315730391232</v>
      </c>
      <c r="T5145" s="6">
        <f>R5145+S5145-H5145</f>
        <v>0</v>
      </c>
      <c r="U5145" s="6">
        <f t="shared" si="484"/>
        <v>151.38684269608771</v>
      </c>
      <c r="V5145" s="6">
        <f t="shared" si="485"/>
        <v>578</v>
      </c>
      <c r="W5145" s="6">
        <f>V5145-H5145</f>
        <v>0</v>
      </c>
      <c r="X5145" s="6">
        <v>48.584000000000003</v>
      </c>
      <c r="Y5145" s="6">
        <v>23650172</v>
      </c>
      <c r="Z5145" s="6">
        <f>(X5145/1000)*Y5145</f>
        <v>1149019.9564480002</v>
      </c>
      <c r="AA5145" s="6">
        <f>(P5145/1000)*Z5145</f>
        <v>0</v>
      </c>
      <c r="AB5145" s="6">
        <f>(W5145/100000)*Z5145</f>
        <v>0</v>
      </c>
    </row>
    <row r="5146" spans="1:28" x14ac:dyDescent="0.35">
      <c r="A5146" s="6" t="s">
        <v>5541</v>
      </c>
      <c r="B5146" s="6" t="s">
        <v>5529</v>
      </c>
      <c r="C5146" s="6" t="s">
        <v>5530</v>
      </c>
      <c r="D5146" s="6">
        <v>2001</v>
      </c>
      <c r="E5146" s="9" t="s">
        <v>5999</v>
      </c>
      <c r="F5146" s="6">
        <v>45.469699519999999</v>
      </c>
      <c r="G5146" s="9">
        <v>139.30000000000001</v>
      </c>
      <c r="H5146" s="9">
        <v>550</v>
      </c>
      <c r="I5146" s="6">
        <f>1/F5146</f>
        <v>2.1992667876772457E-2</v>
      </c>
      <c r="J5146" s="6">
        <f t="shared" si="480"/>
        <v>32.377143802159004</v>
      </c>
      <c r="K5146" s="6">
        <f>G5146-J5146</f>
        <v>106.92285619784101</v>
      </c>
      <c r="L5146" s="6">
        <f>J5146+K5146-G5146</f>
        <v>0</v>
      </c>
      <c r="M5146" s="6">
        <v>45.469699519999999</v>
      </c>
      <c r="N5146" s="6">
        <f t="shared" si="481"/>
        <v>2.1992667876772457E-2</v>
      </c>
      <c r="O5146" s="6">
        <f t="shared" si="482"/>
        <v>139.30000000000001</v>
      </c>
      <c r="P5146" s="6">
        <f>O5146-G5146</f>
        <v>0</v>
      </c>
      <c r="Q5146" s="6">
        <f>1/(LN(F5146))</f>
        <v>0.26198268457159313</v>
      </c>
      <c r="R5146" s="6">
        <f t="shared" si="483"/>
        <v>151.08410427901492</v>
      </c>
      <c r="S5146" s="6">
        <f>H5146-R5146</f>
        <v>398.91589572098508</v>
      </c>
      <c r="T5146" s="6">
        <f>R5146+S5146-H5146</f>
        <v>0</v>
      </c>
      <c r="U5146" s="6">
        <f t="shared" si="484"/>
        <v>151.08410427901492</v>
      </c>
      <c r="V5146" s="6">
        <f t="shared" si="485"/>
        <v>550</v>
      </c>
      <c r="W5146" s="6">
        <f>V5146-H5146</f>
        <v>0</v>
      </c>
      <c r="X5146" s="6">
        <v>48.317999999999998</v>
      </c>
      <c r="Y5146" s="6">
        <v>24388968</v>
      </c>
      <c r="Z5146" s="6">
        <f>(X5146/1000)*Y5146</f>
        <v>1178426.155824</v>
      </c>
      <c r="AA5146" s="6">
        <f>(P5146/1000)*Z5146</f>
        <v>0</v>
      </c>
      <c r="AB5146" s="6">
        <f>(W5146/100000)*Z5146</f>
        <v>0</v>
      </c>
    </row>
    <row r="5147" spans="1:28" x14ac:dyDescent="0.35">
      <c r="A5147" s="6" t="s">
        <v>5542</v>
      </c>
      <c r="B5147" s="6" t="s">
        <v>5529</v>
      </c>
      <c r="C5147" s="6" t="s">
        <v>5530</v>
      </c>
      <c r="D5147" s="6">
        <v>2002</v>
      </c>
      <c r="E5147" s="9" t="s">
        <v>5999</v>
      </c>
      <c r="F5147" s="6">
        <v>48.361790399999997</v>
      </c>
      <c r="G5147" s="9">
        <v>131.69999999999999</v>
      </c>
      <c r="H5147" s="9">
        <v>537</v>
      </c>
      <c r="I5147" s="6">
        <f>1/F5147</f>
        <v>2.0677480956122752E-2</v>
      </c>
      <c r="J5147" s="6">
        <f t="shared" si="480"/>
        <v>30.440953236503837</v>
      </c>
      <c r="K5147" s="6">
        <f>G5147-J5147</f>
        <v>101.25904676349614</v>
      </c>
      <c r="L5147" s="6">
        <f>J5147+K5147-G5147</f>
        <v>0</v>
      </c>
      <c r="M5147" s="6">
        <v>48.361790399999997</v>
      </c>
      <c r="N5147" s="6">
        <f t="shared" si="481"/>
        <v>2.0677480956122752E-2</v>
      </c>
      <c r="O5147" s="6">
        <f t="shared" si="482"/>
        <v>131.69999999999999</v>
      </c>
      <c r="P5147" s="6">
        <f>O5147-G5147</f>
        <v>0</v>
      </c>
      <c r="Q5147" s="6">
        <f>1/(LN(F5147))</f>
        <v>0.257817673345273</v>
      </c>
      <c r="R5147" s="6">
        <f t="shared" si="483"/>
        <v>148.68216312985223</v>
      </c>
      <c r="S5147" s="6">
        <f>H5147-R5147</f>
        <v>388.31783687014774</v>
      </c>
      <c r="T5147" s="6">
        <f>R5147+S5147-H5147</f>
        <v>0</v>
      </c>
      <c r="U5147" s="6">
        <f t="shared" si="484"/>
        <v>148.68216312985223</v>
      </c>
      <c r="V5147" s="6">
        <f t="shared" si="485"/>
        <v>537</v>
      </c>
      <c r="W5147" s="6">
        <f>V5147-H5147</f>
        <v>0</v>
      </c>
      <c r="X5147" s="6">
        <v>48.04</v>
      </c>
      <c r="Y5147" s="6">
        <v>25167257</v>
      </c>
      <c r="Z5147" s="6">
        <f>(X5147/1000)*Y5147</f>
        <v>1209035.0262799999</v>
      </c>
      <c r="AA5147" s="6">
        <f>(P5147/1000)*Z5147</f>
        <v>0</v>
      </c>
      <c r="AB5147" s="6">
        <f>(W5147/100000)*Z5147</f>
        <v>0</v>
      </c>
    </row>
    <row r="5148" spans="1:28" x14ac:dyDescent="0.35">
      <c r="A5148" s="6" t="s">
        <v>5543</v>
      </c>
      <c r="B5148" s="6" t="s">
        <v>5529</v>
      </c>
      <c r="C5148" s="6" t="s">
        <v>5530</v>
      </c>
      <c r="D5148" s="6">
        <v>2003</v>
      </c>
      <c r="E5148" s="9" t="s">
        <v>5999</v>
      </c>
      <c r="F5148" s="6">
        <v>50.437782179999999</v>
      </c>
      <c r="G5148" s="9">
        <v>123.6</v>
      </c>
      <c r="H5148" s="9">
        <v>520</v>
      </c>
      <c r="I5148" s="6">
        <f>1/F5148</f>
        <v>1.9826407046036377E-2</v>
      </c>
      <c r="J5148" s="6">
        <f t="shared" si="480"/>
        <v>29.18802009862679</v>
      </c>
      <c r="K5148" s="6">
        <f>G5148-J5148</f>
        <v>94.411979901373201</v>
      </c>
      <c r="L5148" s="6">
        <f>J5148+K5148-G5148</f>
        <v>0</v>
      </c>
      <c r="M5148" s="6">
        <v>50.437782179999999</v>
      </c>
      <c r="N5148" s="6">
        <f t="shared" si="481"/>
        <v>1.9826407046036377E-2</v>
      </c>
      <c r="O5148" s="6">
        <f t="shared" si="482"/>
        <v>123.6</v>
      </c>
      <c r="P5148" s="6">
        <f>O5148-G5148</f>
        <v>0</v>
      </c>
      <c r="Q5148" s="6">
        <f>1/(LN(F5148))</f>
        <v>0.25505385771620537</v>
      </c>
      <c r="R5148" s="6">
        <f t="shared" si="483"/>
        <v>147.08828447564707</v>
      </c>
      <c r="S5148" s="6">
        <f>H5148-R5148</f>
        <v>372.91171552435293</v>
      </c>
      <c r="T5148" s="6">
        <f>R5148+S5148-H5148</f>
        <v>0</v>
      </c>
      <c r="U5148" s="6">
        <f t="shared" si="484"/>
        <v>147.08828447564707</v>
      </c>
      <c r="V5148" s="6">
        <f t="shared" si="485"/>
        <v>520</v>
      </c>
      <c r="W5148" s="6">
        <f>V5148-H5148</f>
        <v>0</v>
      </c>
      <c r="X5148" s="6">
        <v>47.747999999999998</v>
      </c>
      <c r="Y5148" s="6">
        <v>25980552</v>
      </c>
      <c r="Z5148" s="6">
        <f>(X5148/1000)*Y5148</f>
        <v>1240519.396896</v>
      </c>
      <c r="AA5148" s="6">
        <f>(P5148/1000)*Z5148</f>
        <v>0</v>
      </c>
      <c r="AB5148" s="6">
        <f>(W5148/100000)*Z5148</f>
        <v>0</v>
      </c>
    </row>
    <row r="5149" spans="1:28" x14ac:dyDescent="0.35">
      <c r="A5149" s="6" t="s">
        <v>5544</v>
      </c>
      <c r="B5149" s="6" t="s">
        <v>5529</v>
      </c>
      <c r="C5149" s="6" t="s">
        <v>5530</v>
      </c>
      <c r="D5149" s="6">
        <v>2004</v>
      </c>
      <c r="E5149" s="9" t="s">
        <v>5999</v>
      </c>
      <c r="F5149" s="6">
        <v>53.479894860000002</v>
      </c>
      <c r="G5149" s="9">
        <v>115.4</v>
      </c>
      <c r="H5149" s="9">
        <v>512</v>
      </c>
      <c r="I5149" s="6">
        <f>1/F5149</f>
        <v>1.8698615668894004E-2</v>
      </c>
      <c r="J5149" s="6">
        <f t="shared" si="480"/>
        <v>27.527709316816708</v>
      </c>
      <c r="K5149" s="6">
        <f>G5149-J5149</f>
        <v>87.872290683183294</v>
      </c>
      <c r="L5149" s="6">
        <f>J5149+K5149-G5149</f>
        <v>0</v>
      </c>
      <c r="M5149" s="6">
        <v>53.479894860000002</v>
      </c>
      <c r="N5149" s="6">
        <f t="shared" si="481"/>
        <v>1.8698615668894004E-2</v>
      </c>
      <c r="O5149" s="6">
        <f t="shared" si="482"/>
        <v>115.4</v>
      </c>
      <c r="P5149" s="6">
        <f>O5149-G5149</f>
        <v>0</v>
      </c>
      <c r="Q5149" s="6">
        <f>1/(LN(F5149))</f>
        <v>0.25130011457075091</v>
      </c>
      <c r="R5149" s="6">
        <f t="shared" si="483"/>
        <v>144.92351957237921</v>
      </c>
      <c r="S5149" s="6">
        <f>H5149-R5149</f>
        <v>367.07648042762082</v>
      </c>
      <c r="T5149" s="6">
        <f>R5149+S5149-H5149</f>
        <v>0</v>
      </c>
      <c r="U5149" s="6">
        <f t="shared" si="484"/>
        <v>144.92351957237921</v>
      </c>
      <c r="V5149" s="6">
        <f t="shared" si="485"/>
        <v>512</v>
      </c>
      <c r="W5149" s="6">
        <f>V5149-H5149</f>
        <v>0</v>
      </c>
      <c r="X5149" s="6">
        <v>47.438000000000002</v>
      </c>
      <c r="Y5149" s="6">
        <v>26821297</v>
      </c>
      <c r="Z5149" s="6">
        <f>(X5149/1000)*Y5149</f>
        <v>1272348.6870860001</v>
      </c>
      <c r="AA5149" s="6">
        <f>(P5149/1000)*Z5149</f>
        <v>0</v>
      </c>
      <c r="AB5149" s="6">
        <f>(W5149/100000)*Z5149</f>
        <v>0</v>
      </c>
    </row>
    <row r="5150" spans="1:28" x14ac:dyDescent="0.35">
      <c r="A5150" s="6" t="s">
        <v>5545</v>
      </c>
      <c r="B5150" s="6" t="s">
        <v>5529</v>
      </c>
      <c r="C5150" s="6" t="s">
        <v>5530</v>
      </c>
      <c r="D5150" s="6">
        <v>2005</v>
      </c>
      <c r="E5150" s="9" t="s">
        <v>5999</v>
      </c>
      <c r="F5150" s="6">
        <v>56.429772</v>
      </c>
      <c r="G5150" s="9">
        <v>107.4</v>
      </c>
      <c r="H5150" s="9">
        <v>491</v>
      </c>
      <c r="I5150" s="6">
        <f>1/F5150</f>
        <v>1.7721141953222847E-2</v>
      </c>
      <c r="J5150" s="6">
        <f t="shared" si="480"/>
        <v>26.088693039553661</v>
      </c>
      <c r="K5150" s="6">
        <f>G5150-J5150</f>
        <v>81.311306960446345</v>
      </c>
      <c r="L5150" s="6">
        <f>J5150+K5150-G5150</f>
        <v>0</v>
      </c>
      <c r="M5150" s="6">
        <v>56.429772</v>
      </c>
      <c r="N5150" s="6">
        <f t="shared" si="481"/>
        <v>1.7721141953222847E-2</v>
      </c>
      <c r="O5150" s="6">
        <f t="shared" si="482"/>
        <v>107.4</v>
      </c>
      <c r="P5150" s="6">
        <f>O5150-G5150</f>
        <v>0</v>
      </c>
      <c r="Q5150" s="6">
        <f>1/(LN(F5150))</f>
        <v>0.24795456750550518</v>
      </c>
      <c r="R5150" s="6">
        <f t="shared" si="483"/>
        <v>142.99415930758732</v>
      </c>
      <c r="S5150" s="6">
        <f>H5150-R5150</f>
        <v>348.00584069241268</v>
      </c>
      <c r="T5150" s="6">
        <f>R5150+S5150-H5150</f>
        <v>0</v>
      </c>
      <c r="U5150" s="6">
        <f t="shared" si="484"/>
        <v>142.99415930758732</v>
      </c>
      <c r="V5150" s="6">
        <f t="shared" si="485"/>
        <v>491</v>
      </c>
      <c r="W5150" s="6">
        <f>V5150-H5150</f>
        <v>0</v>
      </c>
      <c r="X5150" s="6">
        <v>47.100999999999999</v>
      </c>
      <c r="Y5150" s="6">
        <v>27684585</v>
      </c>
      <c r="Z5150" s="6">
        <f>(X5150/1000)*Y5150</f>
        <v>1303971.638085</v>
      </c>
      <c r="AA5150" s="6">
        <f>(P5150/1000)*Z5150</f>
        <v>0</v>
      </c>
      <c r="AB5150" s="6">
        <f>(W5150/100000)*Z5150</f>
        <v>0</v>
      </c>
    </row>
    <row r="5151" spans="1:28" x14ac:dyDescent="0.35">
      <c r="A5151" s="6" t="s">
        <v>5546</v>
      </c>
      <c r="B5151" s="6" t="s">
        <v>5529</v>
      </c>
      <c r="C5151" s="6" t="s">
        <v>5530</v>
      </c>
      <c r="D5151" s="6">
        <v>2006</v>
      </c>
      <c r="E5151" s="9" t="s">
        <v>5999</v>
      </c>
      <c r="F5151" s="6">
        <v>60.628164589999997</v>
      </c>
      <c r="G5151" s="9">
        <v>100.2</v>
      </c>
      <c r="H5151" s="9">
        <v>473</v>
      </c>
      <c r="I5151" s="6">
        <f>1/F5151</f>
        <v>1.6493984384362181E-2</v>
      </c>
      <c r="J5151" s="6">
        <f t="shared" si="480"/>
        <v>24.282097436985932</v>
      </c>
      <c r="K5151" s="6">
        <f>G5151-J5151</f>
        <v>75.917902563014067</v>
      </c>
      <c r="L5151" s="6">
        <f>J5151+K5151-G5151</f>
        <v>0</v>
      </c>
      <c r="M5151" s="6">
        <v>60.628164589999997</v>
      </c>
      <c r="N5151" s="6">
        <f t="shared" si="481"/>
        <v>1.6493984384362181E-2</v>
      </c>
      <c r="O5151" s="6">
        <f t="shared" si="482"/>
        <v>100.2</v>
      </c>
      <c r="P5151" s="6">
        <f>O5151-G5151</f>
        <v>0</v>
      </c>
      <c r="Q5151" s="6">
        <f>1/(LN(F5151))</f>
        <v>0.24361962947461599</v>
      </c>
      <c r="R5151" s="6">
        <f t="shared" si="483"/>
        <v>140.49422221986367</v>
      </c>
      <c r="S5151" s="6">
        <f>H5151-R5151</f>
        <v>332.50577778013633</v>
      </c>
      <c r="T5151" s="6">
        <f>R5151+S5151-H5151</f>
        <v>0</v>
      </c>
      <c r="U5151" s="6">
        <f t="shared" si="484"/>
        <v>140.49422221986367</v>
      </c>
      <c r="V5151" s="6">
        <f t="shared" si="485"/>
        <v>473</v>
      </c>
      <c r="W5151" s="6">
        <f>V5151-H5151</f>
        <v>0</v>
      </c>
      <c r="X5151" s="6">
        <v>46.728000000000002</v>
      </c>
      <c r="Y5151" s="6">
        <v>28571475</v>
      </c>
      <c r="Z5151" s="6">
        <f>(X5151/1000)*Y5151</f>
        <v>1335087.8838</v>
      </c>
      <c r="AA5151" s="6">
        <f>(P5151/1000)*Z5151</f>
        <v>0</v>
      </c>
      <c r="AB5151" s="6">
        <f>(W5151/100000)*Z5151</f>
        <v>0</v>
      </c>
    </row>
    <row r="5152" spans="1:28" x14ac:dyDescent="0.35">
      <c r="A5152" s="6" t="s">
        <v>5547</v>
      </c>
      <c r="B5152" s="6" t="s">
        <v>5529</v>
      </c>
      <c r="C5152" s="6" t="s">
        <v>5530</v>
      </c>
      <c r="D5152" s="6">
        <v>2007</v>
      </c>
      <c r="E5152" s="9" t="s">
        <v>5999</v>
      </c>
      <c r="F5152" s="6">
        <v>64.024037430000007</v>
      </c>
      <c r="G5152" s="9">
        <v>93.5</v>
      </c>
      <c r="H5152" s="9">
        <v>465</v>
      </c>
      <c r="I5152" s="6">
        <f>1/F5152</f>
        <v>1.5619133690113488E-2</v>
      </c>
      <c r="J5152" s="6">
        <f t="shared" si="480"/>
        <v>22.994160616777584</v>
      </c>
      <c r="K5152" s="6">
        <f>G5152-J5152</f>
        <v>70.505839383222423</v>
      </c>
      <c r="L5152" s="6">
        <f>J5152+K5152-G5152</f>
        <v>0</v>
      </c>
      <c r="M5152" s="6">
        <v>64.024037430000007</v>
      </c>
      <c r="N5152" s="6">
        <f t="shared" si="481"/>
        <v>1.5619133690113488E-2</v>
      </c>
      <c r="O5152" s="6">
        <f t="shared" si="482"/>
        <v>93.5</v>
      </c>
      <c r="P5152" s="6">
        <f>O5152-G5152</f>
        <v>0</v>
      </c>
      <c r="Q5152" s="6">
        <f>1/(LN(F5152))</f>
        <v>0.24042746477836369</v>
      </c>
      <c r="R5152" s="6">
        <f t="shared" si="483"/>
        <v>138.65331680035845</v>
      </c>
      <c r="S5152" s="6">
        <f>H5152-R5152</f>
        <v>326.34668319964157</v>
      </c>
      <c r="T5152" s="6">
        <f>R5152+S5152-H5152</f>
        <v>0</v>
      </c>
      <c r="U5152" s="6">
        <f t="shared" si="484"/>
        <v>138.65331680035845</v>
      </c>
      <c r="V5152" s="6">
        <f t="shared" si="485"/>
        <v>465</v>
      </c>
      <c r="W5152" s="6">
        <f>V5152-H5152</f>
        <v>0</v>
      </c>
      <c r="X5152" s="6">
        <v>46.308</v>
      </c>
      <c r="Y5152" s="6">
        <v>29486338</v>
      </c>
      <c r="Z5152" s="6">
        <f>(X5152/1000)*Y5152</f>
        <v>1365453.3401039999</v>
      </c>
      <c r="AA5152" s="6">
        <f>(P5152/1000)*Z5152</f>
        <v>0</v>
      </c>
      <c r="AB5152" s="6">
        <f>(W5152/100000)*Z5152</f>
        <v>0</v>
      </c>
    </row>
    <row r="5153" spans="1:30" x14ac:dyDescent="0.35">
      <c r="A5153" s="6" t="s">
        <v>5548</v>
      </c>
      <c r="B5153" s="6" t="s">
        <v>5529</v>
      </c>
      <c r="C5153" s="6" t="s">
        <v>5530</v>
      </c>
      <c r="D5153" s="6">
        <v>2008</v>
      </c>
      <c r="E5153" s="9" t="s">
        <v>5999</v>
      </c>
      <c r="F5153" s="6">
        <v>62.204803179999999</v>
      </c>
      <c r="G5153" s="9">
        <v>87.5</v>
      </c>
      <c r="H5153" s="9">
        <v>455</v>
      </c>
      <c r="I5153" s="6">
        <f>1/F5153</f>
        <v>1.6075929009956559E-2</v>
      </c>
      <c r="J5153" s="6">
        <f t="shared" si="480"/>
        <v>23.666645093948837</v>
      </c>
      <c r="K5153" s="6">
        <f>G5153-J5153</f>
        <v>63.833354906051163</v>
      </c>
      <c r="L5153" s="6">
        <f>J5153+K5153-G5153</f>
        <v>0</v>
      </c>
      <c r="M5153" s="6">
        <v>62.204803179999999</v>
      </c>
      <c r="N5153" s="6">
        <f t="shared" si="481"/>
        <v>1.6075929009956559E-2</v>
      </c>
      <c r="O5153" s="6">
        <f t="shared" si="482"/>
        <v>87.5</v>
      </c>
      <c r="P5153" s="6">
        <f>O5153-G5153</f>
        <v>0</v>
      </c>
      <c r="Q5153" s="6">
        <f>1/(LN(F5153))</f>
        <v>0.24210541346441883</v>
      </c>
      <c r="R5153" s="6">
        <f t="shared" si="483"/>
        <v>139.62098141786302</v>
      </c>
      <c r="S5153" s="6">
        <f>H5153-R5153</f>
        <v>315.37901858213695</v>
      </c>
      <c r="T5153" s="6">
        <f>R5153+S5153-H5153</f>
        <v>0</v>
      </c>
      <c r="U5153" s="6">
        <f t="shared" si="484"/>
        <v>139.62098141786302</v>
      </c>
      <c r="V5153" s="6">
        <f t="shared" si="485"/>
        <v>455</v>
      </c>
      <c r="W5153" s="6">
        <f>V5153-H5153</f>
        <v>0</v>
      </c>
      <c r="X5153" s="6">
        <v>45.834000000000003</v>
      </c>
      <c r="Y5153" s="6">
        <v>30431736</v>
      </c>
      <c r="Z5153" s="6">
        <f>(X5153/1000)*Y5153</f>
        <v>1394808.1878239999</v>
      </c>
      <c r="AA5153" s="6">
        <f>(P5153/1000)*Z5153</f>
        <v>0</v>
      </c>
      <c r="AB5153" s="6">
        <f>(W5153/100000)*Z5153</f>
        <v>0</v>
      </c>
    </row>
    <row r="5154" spans="1:30" x14ac:dyDescent="0.35">
      <c r="A5154" s="6" t="s">
        <v>5549</v>
      </c>
      <c r="B5154" s="6" t="s">
        <v>5529</v>
      </c>
      <c r="C5154" s="6" t="s">
        <v>5530</v>
      </c>
      <c r="D5154" s="6">
        <v>2009</v>
      </c>
      <c r="E5154" s="9" t="s">
        <v>5999</v>
      </c>
      <c r="F5154" s="6">
        <v>60.592476720000001</v>
      </c>
      <c r="G5154" s="9">
        <v>82.1</v>
      </c>
      <c r="H5154" s="9">
        <v>442</v>
      </c>
      <c r="I5154" s="6">
        <f>1/F5154</f>
        <v>1.6503699042061538E-2</v>
      </c>
      <c r="J5154" s="6">
        <f t="shared" si="480"/>
        <v>24.296399152043115</v>
      </c>
      <c r="K5154" s="6">
        <f>G5154-J5154</f>
        <v>57.803600847956879</v>
      </c>
      <c r="L5154" s="6">
        <f>J5154+K5154-G5154</f>
        <v>0</v>
      </c>
      <c r="M5154" s="6">
        <v>60.592476720000001</v>
      </c>
      <c r="N5154" s="6">
        <f t="shared" si="481"/>
        <v>1.6503699042061538E-2</v>
      </c>
      <c r="O5154" s="6">
        <f t="shared" si="482"/>
        <v>82.1</v>
      </c>
      <c r="P5154" s="6">
        <f>O5154-G5154</f>
        <v>0</v>
      </c>
      <c r="Q5154" s="6">
        <f>1/(LN(F5154))</f>
        <v>0.24365458058018091</v>
      </c>
      <c r="R5154" s="6">
        <f t="shared" si="483"/>
        <v>140.51437834768745</v>
      </c>
      <c r="S5154" s="6">
        <f>H5154-R5154</f>
        <v>301.48562165231255</v>
      </c>
      <c r="T5154" s="6">
        <f>R5154+S5154-H5154</f>
        <v>0</v>
      </c>
      <c r="U5154" s="6">
        <f t="shared" si="484"/>
        <v>140.51437834768745</v>
      </c>
      <c r="V5154" s="6">
        <f t="shared" si="485"/>
        <v>442</v>
      </c>
      <c r="W5154" s="6">
        <f>V5154-H5154</f>
        <v>0</v>
      </c>
      <c r="X5154" s="6">
        <v>45.298999999999999</v>
      </c>
      <c r="Y5154" s="6">
        <v>31411096</v>
      </c>
      <c r="Z5154" s="6">
        <f>(X5154/1000)*Y5154</f>
        <v>1422891.237704</v>
      </c>
      <c r="AA5154" s="6">
        <f>(P5154/1000)*Z5154</f>
        <v>0</v>
      </c>
      <c r="AB5154" s="6">
        <f>(W5154/100000)*Z5154</f>
        <v>0</v>
      </c>
    </row>
    <row r="5155" spans="1:30" x14ac:dyDescent="0.35">
      <c r="A5155" s="6" t="s">
        <v>5550</v>
      </c>
      <c r="B5155" s="6" t="s">
        <v>5529</v>
      </c>
      <c r="C5155" s="6" t="s">
        <v>5530</v>
      </c>
      <c r="D5155" s="6">
        <v>2010</v>
      </c>
      <c r="E5155" s="9" t="s">
        <v>5999</v>
      </c>
      <c r="F5155" s="6">
        <v>60.44463348</v>
      </c>
      <c r="G5155" s="9">
        <v>77</v>
      </c>
      <c r="H5155" s="9">
        <v>430</v>
      </c>
      <c r="I5155" s="6">
        <f>1/F5155</f>
        <v>1.6544065906709177E-2</v>
      </c>
      <c r="J5155" s="6">
        <f t="shared" si="480"/>
        <v>24.355826402473209</v>
      </c>
      <c r="K5155" s="6">
        <f>G5155-J5155</f>
        <v>52.644173597526787</v>
      </c>
      <c r="L5155" s="6">
        <f>J5155+K5155-G5155</f>
        <v>0</v>
      </c>
      <c r="M5155" s="6">
        <v>60.44463348</v>
      </c>
      <c r="N5155" s="6">
        <f t="shared" si="481"/>
        <v>1.6544065906709177E-2</v>
      </c>
      <c r="O5155" s="6">
        <f t="shared" si="482"/>
        <v>77</v>
      </c>
      <c r="P5155" s="6">
        <f>O5155-G5155</f>
        <v>0</v>
      </c>
      <c r="Q5155" s="6">
        <f>1/(LN(F5155))</f>
        <v>0.24379969844554514</v>
      </c>
      <c r="R5155" s="6">
        <f t="shared" si="483"/>
        <v>140.59806709505366</v>
      </c>
      <c r="S5155" s="6">
        <f>H5155-R5155</f>
        <v>289.40193290494631</v>
      </c>
      <c r="T5155" s="6">
        <f>R5155+S5155-H5155</f>
        <v>0</v>
      </c>
      <c r="U5155" s="6">
        <f t="shared" si="484"/>
        <v>140.59806709505366</v>
      </c>
      <c r="V5155" s="6">
        <f t="shared" si="485"/>
        <v>430</v>
      </c>
      <c r="W5155" s="6">
        <f>V5155-H5155</f>
        <v>0</v>
      </c>
      <c r="X5155" s="6">
        <v>44.692999999999998</v>
      </c>
      <c r="Y5155" s="6">
        <v>32428167</v>
      </c>
      <c r="Z5155" s="6">
        <f>(X5155/1000)*Y5155</f>
        <v>1449312.0677309998</v>
      </c>
      <c r="AA5155" s="6">
        <f>(P5155/1000)*Z5155</f>
        <v>0</v>
      </c>
      <c r="AB5155" s="6">
        <f>(W5155/100000)*Z5155</f>
        <v>0</v>
      </c>
    </row>
    <row r="5156" spans="1:30" x14ac:dyDescent="0.35">
      <c r="A5156" s="6" t="s">
        <v>5551</v>
      </c>
      <c r="B5156" s="6" t="s">
        <v>5529</v>
      </c>
      <c r="C5156" s="6" t="s">
        <v>5530</v>
      </c>
      <c r="D5156" s="6">
        <v>2011</v>
      </c>
      <c r="E5156" s="9" t="s">
        <v>5999</v>
      </c>
      <c r="F5156" s="6">
        <v>64.511716199999995</v>
      </c>
      <c r="G5156" s="9">
        <v>72.5</v>
      </c>
      <c r="H5156" s="9">
        <v>419</v>
      </c>
      <c r="I5156" s="6">
        <f>1/F5156</f>
        <v>1.5501060255470309E-2</v>
      </c>
      <c r="J5156" s="6">
        <f t="shared" si="480"/>
        <v>22.820335385838025</v>
      </c>
      <c r="K5156" s="6">
        <f>G5156-J5156</f>
        <v>49.679664614161979</v>
      </c>
      <c r="L5156" s="6">
        <f>J5156+K5156-G5156</f>
        <v>0</v>
      </c>
      <c r="M5156" s="6">
        <v>64.511716199999995</v>
      </c>
      <c r="N5156" s="6">
        <f t="shared" si="481"/>
        <v>1.5501060255470309E-2</v>
      </c>
      <c r="O5156" s="6">
        <f t="shared" si="482"/>
        <v>72.5</v>
      </c>
      <c r="P5156" s="6">
        <f>O5156-G5156</f>
        <v>0</v>
      </c>
      <c r="Q5156" s="6">
        <f>1/(LN(F5156))</f>
        <v>0.23998962166891491</v>
      </c>
      <c r="R5156" s="6">
        <f t="shared" si="483"/>
        <v>138.4008148683549</v>
      </c>
      <c r="S5156" s="6">
        <f>H5156-R5156</f>
        <v>280.59918513164507</v>
      </c>
      <c r="T5156" s="6">
        <f>R5156+S5156-H5156</f>
        <v>0</v>
      </c>
      <c r="U5156" s="6">
        <f t="shared" si="484"/>
        <v>138.4008148683549</v>
      </c>
      <c r="V5156" s="6">
        <f t="shared" si="485"/>
        <v>419</v>
      </c>
      <c r="W5156" s="6">
        <f>V5156-H5156</f>
        <v>0</v>
      </c>
      <c r="X5156" s="6">
        <v>44.006999999999998</v>
      </c>
      <c r="Y5156" s="6">
        <v>33476919</v>
      </c>
      <c r="Z5156" s="6">
        <f>(X5156/1000)*Y5156</f>
        <v>1473218.774433</v>
      </c>
      <c r="AA5156" s="6">
        <f>(P5156/1000)*Z5156</f>
        <v>0</v>
      </c>
      <c r="AB5156" s="6">
        <f>(W5156/100000)*Z5156</f>
        <v>0</v>
      </c>
    </row>
    <row r="5157" spans="1:30" x14ac:dyDescent="0.35">
      <c r="A5157" s="6" t="s">
        <v>5552</v>
      </c>
      <c r="B5157" s="6" t="s">
        <v>5529</v>
      </c>
      <c r="C5157" s="6" t="s">
        <v>5530</v>
      </c>
      <c r="D5157" s="6">
        <v>2012</v>
      </c>
      <c r="E5157" s="9" t="s">
        <v>5999</v>
      </c>
      <c r="F5157" s="6">
        <v>71.723528439999995</v>
      </c>
      <c r="G5157" s="9">
        <v>67.599999999999994</v>
      </c>
      <c r="H5157" s="9">
        <v>412</v>
      </c>
      <c r="I5157" s="6">
        <f>1/F5157</f>
        <v>1.3942426171023441E-2</v>
      </c>
      <c r="J5157" s="6">
        <f t="shared" si="480"/>
        <v>20.525747018031119</v>
      </c>
      <c r="K5157" s="6">
        <f>G5157-J5157</f>
        <v>47.074252981968876</v>
      </c>
      <c r="L5157" s="6">
        <f>J5157+K5157-G5157</f>
        <v>0</v>
      </c>
      <c r="M5157" s="6">
        <v>71.723528439999995</v>
      </c>
      <c r="N5157" s="6">
        <f t="shared" si="481"/>
        <v>1.3942426171023441E-2</v>
      </c>
      <c r="O5157" s="6">
        <f t="shared" si="482"/>
        <v>67.599999999999994</v>
      </c>
      <c r="P5157" s="6">
        <f>O5157-G5157</f>
        <v>0</v>
      </c>
      <c r="Q5157" s="6">
        <f>1/(LN(F5157))</f>
        <v>0.23403753734592747</v>
      </c>
      <c r="R5157" s="6">
        <f t="shared" si="483"/>
        <v>134.96827759970967</v>
      </c>
      <c r="S5157" s="6">
        <f>H5157-R5157</f>
        <v>277.03172240029033</v>
      </c>
      <c r="T5157" s="6">
        <f>R5157+S5157-H5157</f>
        <v>0</v>
      </c>
      <c r="U5157" s="6">
        <f t="shared" si="484"/>
        <v>134.96827759970967</v>
      </c>
      <c r="V5157" s="6">
        <f t="shared" si="485"/>
        <v>412</v>
      </c>
      <c r="W5157" s="6">
        <f>V5157-H5157</f>
        <v>0</v>
      </c>
      <c r="X5157" s="6">
        <v>43.247999999999998</v>
      </c>
      <c r="Y5157" s="6">
        <v>34559168</v>
      </c>
      <c r="Z5157" s="6">
        <f>(X5157/1000)*Y5157</f>
        <v>1494614.8976639998</v>
      </c>
      <c r="AA5157" s="6">
        <f>(P5157/1000)*Z5157</f>
        <v>0</v>
      </c>
      <c r="AB5157" s="6">
        <f>(W5157/100000)*Z5157</f>
        <v>0</v>
      </c>
    </row>
    <row r="5158" spans="1:30" x14ac:dyDescent="0.35">
      <c r="A5158" s="6" t="s">
        <v>5553</v>
      </c>
      <c r="B5158" s="6" t="s">
        <v>5529</v>
      </c>
      <c r="C5158" s="6" t="s">
        <v>5530</v>
      </c>
      <c r="D5158" s="6">
        <v>2013</v>
      </c>
      <c r="E5158" s="9" t="s">
        <v>5999</v>
      </c>
      <c r="F5158" s="6">
        <v>72.863128649999894</v>
      </c>
      <c r="G5158" s="9">
        <v>63.3</v>
      </c>
      <c r="H5158" s="9">
        <v>401</v>
      </c>
      <c r="I5158" s="6">
        <f>1/F5158</f>
        <v>1.3724362630700754E-2</v>
      </c>
      <c r="J5158" s="6">
        <f t="shared" si="480"/>
        <v>20.204718453302405</v>
      </c>
      <c r="K5158" s="6">
        <f>G5158-J5158</f>
        <v>43.095281546697592</v>
      </c>
      <c r="L5158" s="6">
        <f>J5158+K5158-G5158</f>
        <v>0</v>
      </c>
      <c r="M5158" s="6">
        <v>72.863128649999894</v>
      </c>
      <c r="N5158" s="6">
        <f t="shared" si="481"/>
        <v>1.3724362630700754E-2</v>
      </c>
      <c r="O5158" s="6">
        <f t="shared" si="482"/>
        <v>63.3</v>
      </c>
      <c r="P5158" s="6">
        <f>O5158-G5158</f>
        <v>0</v>
      </c>
      <c r="Q5158" s="6">
        <f>1/(LN(F5158))</f>
        <v>0.23317726686674389</v>
      </c>
      <c r="R5158" s="6">
        <f t="shared" si="483"/>
        <v>134.47216391571689</v>
      </c>
      <c r="S5158" s="6">
        <f>H5158-R5158</f>
        <v>266.52783608428308</v>
      </c>
      <c r="T5158" s="6">
        <f>R5158+S5158-H5158</f>
        <v>0</v>
      </c>
      <c r="U5158" s="6">
        <f t="shared" si="484"/>
        <v>134.47216391571689</v>
      </c>
      <c r="V5158" s="6">
        <f t="shared" si="485"/>
        <v>401</v>
      </c>
      <c r="W5158" s="6">
        <f>V5158-H5158</f>
        <v>0</v>
      </c>
      <c r="X5158" s="6">
        <v>42.427999999999997</v>
      </c>
      <c r="Y5158" s="6">
        <v>35695246</v>
      </c>
      <c r="Z5158" s="6">
        <f>(X5158/1000)*Y5158</f>
        <v>1514477.897288</v>
      </c>
      <c r="AA5158" s="6">
        <f>(P5158/1000)*Z5158</f>
        <v>0</v>
      </c>
      <c r="AB5158" s="6">
        <f>(W5158/100000)*Z5158</f>
        <v>0</v>
      </c>
    </row>
    <row r="5159" spans="1:30" x14ac:dyDescent="0.35">
      <c r="A5159" s="6" t="s">
        <v>5554</v>
      </c>
      <c r="B5159" s="6" t="s">
        <v>5529</v>
      </c>
      <c r="C5159" s="6" t="s">
        <v>5530</v>
      </c>
      <c r="D5159" s="6">
        <v>2014</v>
      </c>
      <c r="E5159" s="9" t="s">
        <v>5999</v>
      </c>
      <c r="F5159" s="6">
        <v>76.020346239999995</v>
      </c>
      <c r="G5159" s="9">
        <v>59.4</v>
      </c>
      <c r="H5159" s="9">
        <v>394</v>
      </c>
      <c r="I5159" s="6">
        <f>1/F5159</f>
        <v>1.3154373131147687E-2</v>
      </c>
      <c r="J5159" s="6">
        <f t="shared" si="480"/>
        <v>19.365591881839872</v>
      </c>
      <c r="K5159" s="6">
        <f>G5159-J5159</f>
        <v>40.03440811816013</v>
      </c>
      <c r="L5159" s="6">
        <f>J5159+K5159-G5159</f>
        <v>0</v>
      </c>
      <c r="M5159" s="6">
        <v>76.020346239999995</v>
      </c>
      <c r="N5159" s="6">
        <f t="shared" si="481"/>
        <v>1.3154373131147687E-2</v>
      </c>
      <c r="O5159" s="6">
        <f t="shared" si="482"/>
        <v>59.400000000000006</v>
      </c>
      <c r="P5159" s="6">
        <f>O5159-G5159</f>
        <v>0</v>
      </c>
      <c r="Q5159" s="6">
        <f>1/(LN(F5159))</f>
        <v>0.230893503790744</v>
      </c>
      <c r="R5159" s="6">
        <f t="shared" si="483"/>
        <v>133.15512916860311</v>
      </c>
      <c r="S5159" s="6">
        <f>H5159-R5159</f>
        <v>260.84487083139686</v>
      </c>
      <c r="T5159" s="6">
        <f>R5159+S5159-H5159</f>
        <v>0</v>
      </c>
      <c r="U5159" s="6">
        <f t="shared" si="484"/>
        <v>133.15512916860311</v>
      </c>
      <c r="V5159" s="6">
        <f t="shared" si="485"/>
        <v>394</v>
      </c>
      <c r="W5159" s="6">
        <f>V5159-H5159</f>
        <v>0</v>
      </c>
      <c r="X5159" s="6">
        <v>41.564</v>
      </c>
      <c r="Y5159" s="6">
        <v>36912148</v>
      </c>
      <c r="Z5159" s="6">
        <f>(X5159/1000)*Y5159</f>
        <v>1534216.519472</v>
      </c>
      <c r="AA5159" s="6">
        <f>(P5159/1000)*Z5159</f>
        <v>0</v>
      </c>
      <c r="AB5159" s="6">
        <f>(W5159/100000)*Z5159</f>
        <v>0</v>
      </c>
      <c r="AD5159" s="10"/>
    </row>
    <row r="5160" spans="1:30" x14ac:dyDescent="0.35">
      <c r="A5160" s="6" t="s">
        <v>5555</v>
      </c>
      <c r="B5160" s="6" t="s">
        <v>5529</v>
      </c>
      <c r="C5160" s="6" t="s">
        <v>5530</v>
      </c>
      <c r="D5160" s="6">
        <v>2015</v>
      </c>
      <c r="E5160" s="9" t="s">
        <v>5999</v>
      </c>
      <c r="F5160" s="6">
        <v>85.048470639999906</v>
      </c>
      <c r="G5160" s="9">
        <v>56.1</v>
      </c>
      <c r="H5160" s="9">
        <v>387</v>
      </c>
      <c r="I5160" s="6">
        <f>1/F5160</f>
        <v>1.1758000966682652E-2</v>
      </c>
      <c r="J5160" s="6">
        <f t="shared" si="480"/>
        <v>17.309882105129901</v>
      </c>
      <c r="K5160" s="6">
        <f>G5160-J5160</f>
        <v>38.7901178948701</v>
      </c>
      <c r="L5160" s="6">
        <f>J5160+K5160-G5160</f>
        <v>0</v>
      </c>
      <c r="M5160" s="6">
        <v>85.048470639999906</v>
      </c>
      <c r="N5160" s="6">
        <f t="shared" si="481"/>
        <v>1.1758000966682652E-2</v>
      </c>
      <c r="O5160" s="6">
        <f t="shared" si="482"/>
        <v>56.1</v>
      </c>
      <c r="P5160" s="6">
        <f>O5160-G5160</f>
        <v>0</v>
      </c>
      <c r="Q5160" s="6">
        <f>1/(LN(F5160))</f>
        <v>0.22506193687012704</v>
      </c>
      <c r="R5160" s="6">
        <f t="shared" si="483"/>
        <v>129.79209368331792</v>
      </c>
      <c r="S5160" s="6">
        <f>H5160-R5160</f>
        <v>257.20790631668206</v>
      </c>
      <c r="T5160" s="6">
        <f>R5160+S5160-H5160</f>
        <v>0</v>
      </c>
      <c r="U5160" s="6">
        <f t="shared" si="484"/>
        <v>129.79209368331792</v>
      </c>
      <c r="V5160" s="6">
        <f t="shared" si="485"/>
        <v>387</v>
      </c>
      <c r="W5160" s="6">
        <f>V5160-H5160</f>
        <v>0</v>
      </c>
      <c r="X5160" s="6">
        <v>40.68</v>
      </c>
      <c r="Y5160" s="6">
        <v>38225453</v>
      </c>
      <c r="Z5160" s="6">
        <f>(X5160/1000)*Y5160</f>
        <v>1555011.4280400001</v>
      </c>
      <c r="AA5160" s="6">
        <f>(P5160/1000)*Z5160</f>
        <v>0</v>
      </c>
      <c r="AB5160" s="6">
        <f>(W5160/100000)*Z5160</f>
        <v>0</v>
      </c>
      <c r="AD5160" s="10"/>
    </row>
    <row r="5161" spans="1:30" x14ac:dyDescent="0.35">
      <c r="A5161" s="6" t="s">
        <v>5556</v>
      </c>
      <c r="B5161" s="6" t="s">
        <v>5529</v>
      </c>
      <c r="C5161" s="6" t="s">
        <v>5530</v>
      </c>
      <c r="D5161" s="6">
        <v>2016</v>
      </c>
      <c r="E5161" s="9" t="s">
        <v>5999</v>
      </c>
      <c r="F5161" s="6">
        <v>92.233809389999905</v>
      </c>
      <c r="G5161" s="9">
        <v>52.8</v>
      </c>
      <c r="H5161" s="9">
        <v>381</v>
      </c>
      <c r="I5161" s="6">
        <f>1/F5161</f>
        <v>1.0842011260443735E-2</v>
      </c>
      <c r="J5161" s="6">
        <f t="shared" si="480"/>
        <v>15.961381295388797</v>
      </c>
      <c r="K5161" s="6">
        <f>G5161-J5161</f>
        <v>36.8386187046112</v>
      </c>
      <c r="L5161" s="6">
        <f>J5161+K5161-G5161</f>
        <v>0</v>
      </c>
      <c r="M5161" s="6">
        <v>92.233809389999905</v>
      </c>
      <c r="N5161" s="6">
        <f t="shared" si="481"/>
        <v>1.0842011260443735E-2</v>
      </c>
      <c r="O5161" s="6">
        <f t="shared" si="482"/>
        <v>52.8</v>
      </c>
      <c r="P5161" s="6">
        <f>O5161-G5161</f>
        <v>0</v>
      </c>
      <c r="Q5161" s="6">
        <f>1/(LN(F5161))</f>
        <v>0.22102736012363081</v>
      </c>
      <c r="R5161" s="6">
        <f t="shared" si="483"/>
        <v>127.46537344649728</v>
      </c>
      <c r="S5161" s="6">
        <f>H5161-R5161</f>
        <v>253.53462655350273</v>
      </c>
      <c r="T5161" s="6">
        <f>R5161+S5161-H5161</f>
        <v>0</v>
      </c>
      <c r="U5161" s="6">
        <f t="shared" si="484"/>
        <v>127.46537344649728</v>
      </c>
      <c r="V5161" s="6">
        <f t="shared" si="485"/>
        <v>381</v>
      </c>
      <c r="W5161" s="6">
        <f>V5161-H5161</f>
        <v>0</v>
      </c>
      <c r="X5161" s="6">
        <v>39.799999999999997</v>
      </c>
      <c r="Y5161" s="6">
        <v>39647506</v>
      </c>
      <c r="Z5161" s="6">
        <f>(X5161/1000)*Y5161</f>
        <v>1577970.7387999997</v>
      </c>
      <c r="AA5161" s="6">
        <f>(P5161/1000)*Z5161</f>
        <v>0</v>
      </c>
      <c r="AB5161" s="6">
        <f>(W5161/100000)*Z5161</f>
        <v>0</v>
      </c>
      <c r="AD5161" s="10"/>
    </row>
    <row r="5162" spans="1:30" x14ac:dyDescent="0.35">
      <c r="A5162" s="6" t="s">
        <v>5557</v>
      </c>
      <c r="B5162" s="6" t="s">
        <v>5529</v>
      </c>
      <c r="C5162" s="6" t="s">
        <v>5530</v>
      </c>
      <c r="D5162" s="6">
        <v>2017</v>
      </c>
      <c r="E5162" s="9" t="s">
        <v>5999</v>
      </c>
      <c r="F5162" s="6">
        <v>107.10259352777996</v>
      </c>
      <c r="G5162" s="9">
        <v>50.2</v>
      </c>
      <c r="H5162" s="9">
        <v>375</v>
      </c>
      <c r="I5162" s="6">
        <f>1/F5162</f>
        <v>9.3368420601376272E-3</v>
      </c>
      <c r="J5162" s="6">
        <f t="shared" si="480"/>
        <v>13.745502807251352</v>
      </c>
      <c r="K5162" s="6">
        <f>G5162-J5162</f>
        <v>36.454497192748647</v>
      </c>
      <c r="L5162" s="6">
        <f>J5162+K5162-G5162</f>
        <v>0</v>
      </c>
      <c r="M5162" s="6">
        <v>107.10259352777996</v>
      </c>
      <c r="N5162" s="6">
        <f t="shared" si="481"/>
        <v>9.3368420601376272E-3</v>
      </c>
      <c r="O5162" s="6">
        <f t="shared" si="482"/>
        <v>50.2</v>
      </c>
      <c r="P5162" s="6">
        <f>O5162-G5162</f>
        <v>0</v>
      </c>
      <c r="Q5162" s="6">
        <f>1/(LN(F5162))</f>
        <v>0.21395924946582953</v>
      </c>
      <c r="R5162" s="6">
        <f t="shared" si="483"/>
        <v>123.38922937069657</v>
      </c>
      <c r="S5162" s="6">
        <f>H5162-R5162</f>
        <v>251.61077062930343</v>
      </c>
      <c r="T5162" s="6">
        <f>R5162+S5162-H5162</f>
        <v>0</v>
      </c>
      <c r="U5162" s="6">
        <f t="shared" si="484"/>
        <v>123.38922937069657</v>
      </c>
      <c r="V5162" s="6">
        <f t="shared" si="485"/>
        <v>375</v>
      </c>
      <c r="W5162" s="6">
        <f>V5162-H5162</f>
        <v>0</v>
      </c>
      <c r="X5162" s="6">
        <v>38.947000000000003</v>
      </c>
      <c r="Y5162" s="10">
        <v>41000000</v>
      </c>
      <c r="Z5162" s="6">
        <f>(X5162/1000)*Y5162</f>
        <v>1596827</v>
      </c>
      <c r="AA5162" s="6">
        <f>(P5162/1000)*Z5162</f>
        <v>0</v>
      </c>
      <c r="AB5162" s="6">
        <f>(W5162/100000)*Z5162</f>
        <v>0</v>
      </c>
      <c r="AD5162" s="10"/>
    </row>
    <row r="5163" spans="1:30" x14ac:dyDescent="0.35">
      <c r="A5163" s="6" t="s">
        <v>5558</v>
      </c>
      <c r="B5163" s="6" t="s">
        <v>5529</v>
      </c>
      <c r="C5163" s="6" t="s">
        <v>5530</v>
      </c>
      <c r="D5163" s="6">
        <v>2018</v>
      </c>
      <c r="E5163" s="9" t="s">
        <v>5999</v>
      </c>
      <c r="F5163" s="6">
        <v>111.87667734620342</v>
      </c>
      <c r="G5163" s="9">
        <v>48</v>
      </c>
      <c r="I5163" s="6">
        <f>1/F5163</f>
        <v>8.9384134720545075E-3</v>
      </c>
      <c r="J5163" s="6">
        <f t="shared" si="480"/>
        <v>13.158944606875734</v>
      </c>
      <c r="K5163" s="6">
        <f>G5163-J5163</f>
        <v>34.841055393124265</v>
      </c>
      <c r="L5163" s="6">
        <f>J5163+K5163-G5163</f>
        <v>0</v>
      </c>
      <c r="M5163" s="6">
        <v>111.87667734620342</v>
      </c>
      <c r="N5163" s="6">
        <f t="shared" si="481"/>
        <v>8.9384134720545075E-3</v>
      </c>
      <c r="O5163" s="6">
        <f t="shared" si="482"/>
        <v>48</v>
      </c>
      <c r="P5163" s="6">
        <f>O5163-G5163</f>
        <v>0</v>
      </c>
      <c r="Q5163" s="6">
        <f>1/(LN(F5163))</f>
        <v>0.21198130326208517</v>
      </c>
      <c r="R5163" s="6">
        <f t="shared" si="483"/>
        <v>122.24855768472821</v>
      </c>
      <c r="S5163" s="6">
        <f>H5163-R5163</f>
        <v>-122.24855768472821</v>
      </c>
      <c r="T5163" s="6">
        <f>R5163+S5163-H5163</f>
        <v>0</v>
      </c>
      <c r="U5163" s="6">
        <f t="shared" si="484"/>
        <v>122.24855768472821</v>
      </c>
      <c r="V5163" s="6">
        <f t="shared" si="485"/>
        <v>0</v>
      </c>
      <c r="W5163" s="6">
        <f>V5163-H5163</f>
        <v>0</v>
      </c>
      <c r="X5163" s="6">
        <v>38.134999999999998</v>
      </c>
      <c r="Y5163" s="10">
        <v>43000000</v>
      </c>
      <c r="Z5163" s="6">
        <f>(X5163/1000)*Y5163</f>
        <v>1639804.9999999998</v>
      </c>
      <c r="AA5163" s="6">
        <f>(P5163/1000)*Z5163</f>
        <v>0</v>
      </c>
      <c r="AB5163" s="6">
        <f>(W5163/100000)*Z5163</f>
        <v>0</v>
      </c>
      <c r="AD5163" s="10"/>
    </row>
    <row r="5164" spans="1:30" x14ac:dyDescent="0.35">
      <c r="A5164" s="6" t="s">
        <v>5559</v>
      </c>
      <c r="B5164" s="6" t="s">
        <v>5560</v>
      </c>
      <c r="C5164" s="6" t="s">
        <v>5561</v>
      </c>
      <c r="D5164" s="6">
        <v>1990</v>
      </c>
      <c r="E5164" s="9" t="s">
        <v>6000</v>
      </c>
      <c r="F5164" s="6">
        <v>0</v>
      </c>
      <c r="G5164" s="9">
        <v>19.399999999999999</v>
      </c>
      <c r="I5164" s="6" t="e">
        <f>1/F5164</f>
        <v>#DIV/0!</v>
      </c>
      <c r="J5164" s="6" t="e">
        <f t="shared" si="480"/>
        <v>#DIV/0!</v>
      </c>
      <c r="K5164" s="6" t="e">
        <f>G5164-J5164</f>
        <v>#DIV/0!</v>
      </c>
      <c r="L5164" s="6" t="e">
        <f>J5164+K5164-G5164</f>
        <v>#DIV/0!</v>
      </c>
      <c r="M5164" s="6">
        <v>0</v>
      </c>
      <c r="N5164" s="6" t="e">
        <f t="shared" si="481"/>
        <v>#DIV/0!</v>
      </c>
      <c r="O5164" s="6" t="e">
        <f t="shared" si="482"/>
        <v>#DIV/0!</v>
      </c>
      <c r="P5164" s="6" t="e">
        <f>O5164-G5164</f>
        <v>#DIV/0!</v>
      </c>
      <c r="Q5164" s="6" t="e">
        <f>1/(LN(F5164))</f>
        <v>#NUM!</v>
      </c>
      <c r="R5164" s="6" t="e">
        <f t="shared" si="483"/>
        <v>#NUM!</v>
      </c>
      <c r="S5164" s="6" t="e">
        <f>H5164-R5164</f>
        <v>#NUM!</v>
      </c>
      <c r="T5164" s="6" t="e">
        <f>R5164+S5164-H5164</f>
        <v>#NUM!</v>
      </c>
      <c r="U5164" s="6" t="e">
        <f t="shared" si="484"/>
        <v>#NUM!</v>
      </c>
      <c r="V5164" s="6" t="e">
        <f t="shared" si="485"/>
        <v>#NUM!</v>
      </c>
      <c r="W5164" s="6" t="e">
        <f>V5164-H5164</f>
        <v>#NUM!</v>
      </c>
      <c r="X5164" s="6">
        <v>12.6</v>
      </c>
      <c r="Y5164" s="6">
        <v>51891400</v>
      </c>
      <c r="Z5164" s="6">
        <f>(X5164/1000)*Y5164</f>
        <v>653831.64</v>
      </c>
      <c r="AA5164" s="6" t="e">
        <f>(P5164/1000)*Z5164</f>
        <v>#DIV/0!</v>
      </c>
      <c r="AB5164" s="6" t="e">
        <f>(W5164/100000)*Z5164</f>
        <v>#NUM!</v>
      </c>
      <c r="AD5164" s="10"/>
    </row>
    <row r="5165" spans="1:30" x14ac:dyDescent="0.35">
      <c r="A5165" s="6" t="s">
        <v>5562</v>
      </c>
      <c r="B5165" s="6" t="s">
        <v>5560</v>
      </c>
      <c r="C5165" s="6" t="s">
        <v>5561</v>
      </c>
      <c r="D5165" s="6">
        <v>1991</v>
      </c>
      <c r="E5165" s="9" t="s">
        <v>6000</v>
      </c>
      <c r="F5165" s="6">
        <v>961.88736219999998</v>
      </c>
      <c r="G5165" s="9">
        <v>19.3</v>
      </c>
      <c r="I5165" s="6">
        <f>1/F5165</f>
        <v>1.0396227659263866E-3</v>
      </c>
      <c r="J5165" s="6">
        <f t="shared" si="480"/>
        <v>1.5305108039187421</v>
      </c>
      <c r="K5165" s="6">
        <f>G5165-J5165</f>
        <v>17.76948919608126</v>
      </c>
      <c r="L5165" s="6">
        <f>J5165+K5165-G5165</f>
        <v>0</v>
      </c>
      <c r="M5165" s="6">
        <v>961.88736219999998</v>
      </c>
      <c r="N5165" s="6">
        <f t="shared" si="481"/>
        <v>1.0396227659263866E-3</v>
      </c>
      <c r="O5165" s="6">
        <f t="shared" si="482"/>
        <v>19.3</v>
      </c>
      <c r="P5165" s="6">
        <f>O5165-G5165</f>
        <v>0</v>
      </c>
      <c r="Q5165" s="6">
        <f>1/(LN(F5165))</f>
        <v>0.14558377394073982</v>
      </c>
      <c r="R5165" s="6">
        <f t="shared" si="483"/>
        <v>83.957434512754958</v>
      </c>
      <c r="S5165" s="6">
        <f>H5165-R5165</f>
        <v>-83.957434512754958</v>
      </c>
      <c r="T5165" s="6">
        <f>R5165+S5165-H5165</f>
        <v>0</v>
      </c>
      <c r="U5165" s="6">
        <f t="shared" si="484"/>
        <v>83.957434512754958</v>
      </c>
      <c r="V5165" s="6">
        <f t="shared" si="485"/>
        <v>0</v>
      </c>
      <c r="W5165" s="6">
        <f>V5165-H5165</f>
        <v>0</v>
      </c>
      <c r="X5165" s="6">
        <v>12.1</v>
      </c>
      <c r="Y5165" s="6">
        <v>52000500</v>
      </c>
      <c r="Z5165" s="6">
        <f>(X5165/1000)*Y5165</f>
        <v>629206.04999999993</v>
      </c>
      <c r="AA5165" s="6">
        <f>(P5165/1000)*Z5165</f>
        <v>0</v>
      </c>
      <c r="AB5165" s="6">
        <f>(W5165/100000)*Z5165</f>
        <v>0</v>
      </c>
    </row>
    <row r="5166" spans="1:30" x14ac:dyDescent="0.35">
      <c r="A5166" s="6" t="s">
        <v>5563</v>
      </c>
      <c r="B5166" s="6" t="s">
        <v>5560</v>
      </c>
      <c r="C5166" s="6" t="s">
        <v>5561</v>
      </c>
      <c r="D5166" s="6">
        <v>1992</v>
      </c>
      <c r="E5166" s="9" t="s">
        <v>6000</v>
      </c>
      <c r="F5166" s="6">
        <v>1435.8836799999999</v>
      </c>
      <c r="G5166" s="9">
        <v>19.399999999999999</v>
      </c>
      <c r="I5166" s="6">
        <f>1/F5166</f>
        <v>6.9643524327820208E-4</v>
      </c>
      <c r="J5166" s="6">
        <f t="shared" si="480"/>
        <v>1.0252773400140602</v>
      </c>
      <c r="K5166" s="6">
        <f>G5166-J5166</f>
        <v>18.374722659985938</v>
      </c>
      <c r="L5166" s="6">
        <f>J5166+K5166-G5166</f>
        <v>0</v>
      </c>
      <c r="M5166" s="6">
        <v>1435.8836799999999</v>
      </c>
      <c r="N5166" s="6">
        <f t="shared" si="481"/>
        <v>6.9643524327820208E-4</v>
      </c>
      <c r="O5166" s="6">
        <f t="shared" si="482"/>
        <v>19.399999999999999</v>
      </c>
      <c r="P5166" s="6">
        <f>O5166-G5166</f>
        <v>0</v>
      </c>
      <c r="Q5166" s="6">
        <f>1/(LN(F5166))</f>
        <v>0.13756036633954224</v>
      </c>
      <c r="R5166" s="6">
        <f t="shared" si="483"/>
        <v>79.330375466182318</v>
      </c>
      <c r="S5166" s="6">
        <f>H5166-R5166</f>
        <v>-79.330375466182318</v>
      </c>
      <c r="T5166" s="6">
        <f>R5166+S5166-H5166</f>
        <v>0</v>
      </c>
      <c r="U5166" s="6">
        <f t="shared" si="484"/>
        <v>79.330375466182318</v>
      </c>
      <c r="V5166" s="6">
        <f t="shared" si="485"/>
        <v>0</v>
      </c>
      <c r="W5166" s="6">
        <f>V5166-H5166</f>
        <v>0</v>
      </c>
      <c r="X5166" s="6">
        <v>11.4</v>
      </c>
      <c r="Y5166" s="6">
        <v>52150400</v>
      </c>
      <c r="Z5166" s="6">
        <f>(X5166/1000)*Y5166</f>
        <v>594514.56000000006</v>
      </c>
      <c r="AA5166" s="6">
        <f>(P5166/1000)*Z5166</f>
        <v>0</v>
      </c>
      <c r="AB5166" s="6">
        <f>(W5166/100000)*Z5166</f>
        <v>0</v>
      </c>
      <c r="AD5166" s="10"/>
    </row>
    <row r="5167" spans="1:30" x14ac:dyDescent="0.35">
      <c r="A5167" s="6" t="s">
        <v>5564</v>
      </c>
      <c r="B5167" s="6" t="s">
        <v>5560</v>
      </c>
      <c r="C5167" s="6" t="s">
        <v>5561</v>
      </c>
      <c r="D5167" s="6">
        <v>1993</v>
      </c>
      <c r="E5167" s="9" t="s">
        <v>6000</v>
      </c>
      <c r="F5167" s="6">
        <v>1186.1688320000001</v>
      </c>
      <c r="G5167" s="9">
        <v>19.7</v>
      </c>
      <c r="I5167" s="6">
        <f>1/F5167</f>
        <v>8.4305030871018526E-4</v>
      </c>
      <c r="J5167" s="6">
        <f t="shared" si="480"/>
        <v>1.241120960426652</v>
      </c>
      <c r="K5167" s="6">
        <f>G5167-J5167</f>
        <v>18.458879039573347</v>
      </c>
      <c r="L5167" s="6">
        <f>J5167+K5167-G5167</f>
        <v>0</v>
      </c>
      <c r="M5167" s="6">
        <v>1186.1688320000001</v>
      </c>
      <c r="N5167" s="6">
        <f t="shared" si="481"/>
        <v>8.4305030871018526E-4</v>
      </c>
      <c r="O5167" s="6">
        <f t="shared" si="482"/>
        <v>19.7</v>
      </c>
      <c r="P5167" s="6">
        <f>O5167-G5167</f>
        <v>0</v>
      </c>
      <c r="Q5167" s="6">
        <f>1/(LN(F5167))</f>
        <v>0.14127318940033359</v>
      </c>
      <c r="R5167" s="6">
        <f t="shared" si="483"/>
        <v>81.471541961225384</v>
      </c>
      <c r="S5167" s="6">
        <f>H5167-R5167</f>
        <v>-81.471541961225384</v>
      </c>
      <c r="T5167" s="6">
        <f>R5167+S5167-H5167</f>
        <v>0</v>
      </c>
      <c r="U5167" s="6">
        <f t="shared" si="484"/>
        <v>81.471541961225384</v>
      </c>
      <c r="V5167" s="6">
        <f t="shared" si="485"/>
        <v>0</v>
      </c>
      <c r="W5167" s="6">
        <f>V5167-H5167</f>
        <v>0</v>
      </c>
      <c r="X5167" s="6">
        <v>10.7</v>
      </c>
      <c r="Y5167" s="6">
        <v>52179200</v>
      </c>
      <c r="Z5167" s="6">
        <f>(X5167/1000)*Y5167</f>
        <v>558317.43999999994</v>
      </c>
      <c r="AA5167" s="6">
        <f>(P5167/1000)*Z5167</f>
        <v>0</v>
      </c>
      <c r="AB5167" s="6">
        <f>(W5167/100000)*Z5167</f>
        <v>0</v>
      </c>
      <c r="AD5167" s="10"/>
    </row>
    <row r="5168" spans="1:30" x14ac:dyDescent="0.35">
      <c r="A5168" s="6" t="s">
        <v>5565</v>
      </c>
      <c r="B5168" s="6" t="s">
        <v>5560</v>
      </c>
      <c r="C5168" s="6" t="s">
        <v>5561</v>
      </c>
      <c r="D5168" s="6">
        <v>1994</v>
      </c>
      <c r="E5168" s="9" t="s">
        <v>6000</v>
      </c>
      <c r="F5168" s="6">
        <v>877.29399569999998</v>
      </c>
      <c r="G5168" s="9">
        <v>20</v>
      </c>
      <c r="I5168" s="6">
        <f>1/F5168</f>
        <v>1.1398687383037335E-3</v>
      </c>
      <c r="J5168" s="6">
        <f t="shared" si="480"/>
        <v>1.6780908192872521</v>
      </c>
      <c r="K5168" s="6">
        <f>G5168-J5168</f>
        <v>18.321909180712748</v>
      </c>
      <c r="L5168" s="6">
        <f>J5168+K5168-G5168</f>
        <v>0</v>
      </c>
      <c r="M5168" s="6">
        <v>877.29399569999998</v>
      </c>
      <c r="N5168" s="6">
        <f t="shared" si="481"/>
        <v>1.1398687383037335E-3</v>
      </c>
      <c r="O5168" s="6">
        <f t="shared" si="482"/>
        <v>20</v>
      </c>
      <c r="P5168" s="6">
        <f>O5168-G5168</f>
        <v>0</v>
      </c>
      <c r="Q5168" s="6">
        <f>1/(LN(F5168))</f>
        <v>0.14756135315621932</v>
      </c>
      <c r="R5168" s="6">
        <f t="shared" si="483"/>
        <v>85.097894558425907</v>
      </c>
      <c r="S5168" s="6">
        <f>H5168-R5168</f>
        <v>-85.097894558425907</v>
      </c>
      <c r="T5168" s="6">
        <f>R5168+S5168-H5168</f>
        <v>0</v>
      </c>
      <c r="U5168" s="6">
        <f t="shared" si="484"/>
        <v>85.097894558425907</v>
      </c>
      <c r="V5168" s="6">
        <f t="shared" si="485"/>
        <v>0</v>
      </c>
      <c r="W5168" s="6">
        <f>V5168-H5168</f>
        <v>0</v>
      </c>
      <c r="X5168" s="6">
        <v>10</v>
      </c>
      <c r="Y5168" s="6">
        <v>51921400</v>
      </c>
      <c r="Z5168" s="6">
        <f>(X5168/1000)*Y5168</f>
        <v>519214</v>
      </c>
      <c r="AA5168" s="6">
        <f>(P5168/1000)*Z5168</f>
        <v>0</v>
      </c>
      <c r="AB5168" s="6">
        <f>(W5168/100000)*Z5168</f>
        <v>0</v>
      </c>
      <c r="AD5168" s="10"/>
    </row>
    <row r="5169" spans="1:30" x14ac:dyDescent="0.35">
      <c r="A5169" s="6" t="s">
        <v>5566</v>
      </c>
      <c r="B5169" s="6" t="s">
        <v>5560</v>
      </c>
      <c r="C5169" s="6" t="s">
        <v>5561</v>
      </c>
      <c r="D5169" s="6">
        <v>1995</v>
      </c>
      <c r="E5169" s="9" t="s">
        <v>6000</v>
      </c>
      <c r="F5169" s="6">
        <v>701.21183069999995</v>
      </c>
      <c r="G5169" s="9">
        <v>20.2</v>
      </c>
      <c r="I5169" s="6">
        <f>1/F5169</f>
        <v>1.4261025787339159E-3</v>
      </c>
      <c r="J5169" s="6">
        <f t="shared" si="480"/>
        <v>2.0994782682579176</v>
      </c>
      <c r="K5169" s="6">
        <f>G5169-J5169</f>
        <v>18.100521731742081</v>
      </c>
      <c r="L5169" s="6">
        <f>J5169+K5169-G5169</f>
        <v>0</v>
      </c>
      <c r="M5169" s="6">
        <v>701.21183069999995</v>
      </c>
      <c r="N5169" s="6">
        <f t="shared" si="481"/>
        <v>1.4261025787339159E-3</v>
      </c>
      <c r="O5169" s="6">
        <f t="shared" si="482"/>
        <v>20.2</v>
      </c>
      <c r="P5169" s="6">
        <f>O5169-G5169</f>
        <v>0</v>
      </c>
      <c r="Q5169" s="6">
        <f>1/(LN(F5169))</f>
        <v>0.15260628588158573</v>
      </c>
      <c r="R5169" s="6">
        <f t="shared" si="483"/>
        <v>88.007282036481087</v>
      </c>
      <c r="S5169" s="6">
        <f>H5169-R5169</f>
        <v>-88.007282036481087</v>
      </c>
      <c r="T5169" s="6">
        <f>R5169+S5169-H5169</f>
        <v>0</v>
      </c>
      <c r="U5169" s="6">
        <f t="shared" si="484"/>
        <v>88.007282036481087</v>
      </c>
      <c r="V5169" s="6">
        <f t="shared" si="485"/>
        <v>0</v>
      </c>
      <c r="W5169" s="6">
        <f>V5169-H5169</f>
        <v>0</v>
      </c>
      <c r="X5169" s="6">
        <v>9.6</v>
      </c>
      <c r="Y5169" s="6">
        <v>51512800</v>
      </c>
      <c r="Z5169" s="6">
        <f>(X5169/1000)*Y5169</f>
        <v>494522.87999999995</v>
      </c>
      <c r="AA5169" s="6">
        <f>(P5169/1000)*Z5169</f>
        <v>0</v>
      </c>
      <c r="AB5169" s="6">
        <f>(W5169/100000)*Z5169</f>
        <v>0</v>
      </c>
      <c r="AD5169" s="10"/>
    </row>
    <row r="5170" spans="1:30" x14ac:dyDescent="0.35">
      <c r="A5170" s="6" t="s">
        <v>5567</v>
      </c>
      <c r="B5170" s="6" t="s">
        <v>5560</v>
      </c>
      <c r="C5170" s="6" t="s">
        <v>5561</v>
      </c>
      <c r="D5170" s="6">
        <v>1996</v>
      </c>
      <c r="E5170" s="9" t="s">
        <v>6000</v>
      </c>
      <c r="F5170" s="6">
        <v>618.26070389999995</v>
      </c>
      <c r="G5170" s="9">
        <v>20.3</v>
      </c>
      <c r="I5170" s="6">
        <f>1/F5170</f>
        <v>1.6174406584341873E-3</v>
      </c>
      <c r="J5170" s="6">
        <f t="shared" si="480"/>
        <v>2.3811621710929836</v>
      </c>
      <c r="K5170" s="6">
        <f>G5170-J5170</f>
        <v>17.918837828907016</v>
      </c>
      <c r="L5170" s="6">
        <f>J5170+K5170-G5170</f>
        <v>0</v>
      </c>
      <c r="M5170" s="6">
        <v>618.26070389999995</v>
      </c>
      <c r="N5170" s="6">
        <f t="shared" si="481"/>
        <v>1.6174406584341873E-3</v>
      </c>
      <c r="O5170" s="6">
        <f t="shared" si="482"/>
        <v>20.3</v>
      </c>
      <c r="P5170" s="6">
        <f>O5170-G5170</f>
        <v>0</v>
      </c>
      <c r="Q5170" s="6">
        <f>1/(LN(F5170))</f>
        <v>0.15559576310399617</v>
      </c>
      <c r="R5170" s="6">
        <f t="shared" si="483"/>
        <v>89.731298603259077</v>
      </c>
      <c r="S5170" s="6">
        <f>H5170-R5170</f>
        <v>-89.731298603259077</v>
      </c>
      <c r="T5170" s="6">
        <f>R5170+S5170-H5170</f>
        <v>0</v>
      </c>
      <c r="U5170" s="6">
        <f t="shared" si="484"/>
        <v>89.731298603259077</v>
      </c>
      <c r="V5170" s="6">
        <f t="shared" si="485"/>
        <v>0</v>
      </c>
      <c r="W5170" s="6">
        <f>V5170-H5170</f>
        <v>0</v>
      </c>
      <c r="X5170" s="6">
        <v>9.1999999999999993</v>
      </c>
      <c r="Y5170" s="6">
        <v>51057800</v>
      </c>
      <c r="Z5170" s="6">
        <f>(X5170/1000)*Y5170</f>
        <v>469731.76</v>
      </c>
      <c r="AA5170" s="6">
        <f>(P5170/1000)*Z5170</f>
        <v>0</v>
      </c>
      <c r="AB5170" s="6">
        <f>(W5170/100000)*Z5170</f>
        <v>0</v>
      </c>
      <c r="AD5170" s="10"/>
    </row>
    <row r="5171" spans="1:30" x14ac:dyDescent="0.35">
      <c r="A5171" s="6" t="s">
        <v>5568</v>
      </c>
      <c r="B5171" s="6" t="s">
        <v>5560</v>
      </c>
      <c r="C5171" s="6" t="s">
        <v>5561</v>
      </c>
      <c r="D5171" s="6">
        <v>1997</v>
      </c>
      <c r="E5171" s="9" t="s">
        <v>6000</v>
      </c>
      <c r="F5171" s="6">
        <v>626.16496359999996</v>
      </c>
      <c r="G5171" s="9">
        <v>20.100000000000001</v>
      </c>
      <c r="I5171" s="6">
        <f>1/F5171</f>
        <v>1.5970232416881269E-3</v>
      </c>
      <c r="J5171" s="6">
        <f t="shared" si="480"/>
        <v>2.3511040789251849</v>
      </c>
      <c r="K5171" s="6">
        <f>G5171-J5171</f>
        <v>17.748895921074816</v>
      </c>
      <c r="L5171" s="6">
        <f>J5171+K5171-G5171</f>
        <v>0</v>
      </c>
      <c r="M5171" s="6">
        <v>626.16496359999996</v>
      </c>
      <c r="N5171" s="6">
        <f t="shared" si="481"/>
        <v>1.5970232416881269E-3</v>
      </c>
      <c r="O5171" s="6">
        <f t="shared" si="482"/>
        <v>20.100000000000001</v>
      </c>
      <c r="P5171" s="6">
        <f>O5171-G5171</f>
        <v>0</v>
      </c>
      <c r="Q5171" s="6">
        <f>1/(LN(F5171))</f>
        <v>0.15528881424911398</v>
      </c>
      <c r="R5171" s="6">
        <f t="shared" si="483"/>
        <v>89.554282733392796</v>
      </c>
      <c r="S5171" s="6">
        <f>H5171-R5171</f>
        <v>-89.554282733392796</v>
      </c>
      <c r="T5171" s="6">
        <f>R5171+S5171-H5171</f>
        <v>0</v>
      </c>
      <c r="U5171" s="6">
        <f t="shared" si="484"/>
        <v>89.554282733392796</v>
      </c>
      <c r="V5171" s="6">
        <f t="shared" si="485"/>
        <v>0</v>
      </c>
      <c r="W5171" s="6">
        <f>V5171-H5171</f>
        <v>0</v>
      </c>
      <c r="X5171" s="6">
        <v>8.6999999999999993</v>
      </c>
      <c r="Y5171" s="6">
        <v>50594600</v>
      </c>
      <c r="Z5171" s="6">
        <f>(X5171/1000)*Y5171</f>
        <v>440173.01999999996</v>
      </c>
      <c r="AA5171" s="6">
        <f>(P5171/1000)*Z5171</f>
        <v>0</v>
      </c>
      <c r="AB5171" s="6">
        <f>(W5171/100000)*Z5171</f>
        <v>0</v>
      </c>
      <c r="AD5171" s="10"/>
    </row>
    <row r="5172" spans="1:30" x14ac:dyDescent="0.35">
      <c r="A5172" s="6" t="s">
        <v>5569</v>
      </c>
      <c r="B5172" s="6" t="s">
        <v>5560</v>
      </c>
      <c r="C5172" s="6" t="s">
        <v>5561</v>
      </c>
      <c r="D5172" s="6">
        <v>1998</v>
      </c>
      <c r="E5172" s="9" t="s">
        <v>6000</v>
      </c>
      <c r="F5172" s="6">
        <v>580.13935379999998</v>
      </c>
      <c r="G5172" s="9">
        <v>19.7</v>
      </c>
      <c r="I5172" s="6">
        <f>1/F5172</f>
        <v>1.7237237802432289E-3</v>
      </c>
      <c r="J5172" s="6">
        <f t="shared" si="480"/>
        <v>2.5376299510746967</v>
      </c>
      <c r="K5172" s="6">
        <f>G5172-J5172</f>
        <v>17.162370048925304</v>
      </c>
      <c r="L5172" s="6">
        <f>J5172+K5172-G5172</f>
        <v>0</v>
      </c>
      <c r="M5172" s="6">
        <v>580.13935379999998</v>
      </c>
      <c r="N5172" s="6">
        <f t="shared" si="481"/>
        <v>1.7237237802432289E-3</v>
      </c>
      <c r="O5172" s="6">
        <f t="shared" si="482"/>
        <v>19.7</v>
      </c>
      <c r="P5172" s="6">
        <f>O5172-G5172</f>
        <v>0</v>
      </c>
      <c r="Q5172" s="6">
        <f>1/(LN(F5172))</f>
        <v>0.15715194560268564</v>
      </c>
      <c r="R5172" s="6">
        <f t="shared" si="483"/>
        <v>90.628741269340807</v>
      </c>
      <c r="S5172" s="6">
        <f>H5172-R5172</f>
        <v>-90.628741269340807</v>
      </c>
      <c r="T5172" s="6">
        <f>R5172+S5172-H5172</f>
        <v>0</v>
      </c>
      <c r="U5172" s="6">
        <f t="shared" si="484"/>
        <v>90.628741269340807</v>
      </c>
      <c r="V5172" s="6">
        <f t="shared" si="485"/>
        <v>0</v>
      </c>
      <c r="W5172" s="6">
        <f>V5172-H5172</f>
        <v>0</v>
      </c>
      <c r="X5172" s="6">
        <v>8.4</v>
      </c>
      <c r="Y5172" s="6">
        <v>50144500</v>
      </c>
      <c r="Z5172" s="6">
        <f>(X5172/1000)*Y5172</f>
        <v>421213.80000000005</v>
      </c>
      <c r="AA5172" s="6">
        <f>(P5172/1000)*Z5172</f>
        <v>0</v>
      </c>
      <c r="AB5172" s="6">
        <f>(W5172/100000)*Z5172</f>
        <v>0</v>
      </c>
      <c r="AD5172" s="10"/>
    </row>
    <row r="5173" spans="1:30" x14ac:dyDescent="0.35">
      <c r="A5173" s="6" t="s">
        <v>5570</v>
      </c>
      <c r="B5173" s="6" t="s">
        <v>5560</v>
      </c>
      <c r="C5173" s="6" t="s">
        <v>5561</v>
      </c>
      <c r="D5173" s="6">
        <v>1999</v>
      </c>
      <c r="E5173" s="9" t="s">
        <v>6000</v>
      </c>
      <c r="F5173" s="6">
        <v>523.45123599999999</v>
      </c>
      <c r="G5173" s="9">
        <v>19.100000000000001</v>
      </c>
      <c r="I5173" s="6">
        <f>1/F5173</f>
        <v>1.9103976287105377E-3</v>
      </c>
      <c r="J5173" s="6">
        <f t="shared" si="480"/>
        <v>2.8124472706374508</v>
      </c>
      <c r="K5173" s="6">
        <f>G5173-J5173</f>
        <v>16.287552729362552</v>
      </c>
      <c r="L5173" s="6">
        <f>J5173+K5173-G5173</f>
        <v>0</v>
      </c>
      <c r="M5173" s="6">
        <v>523.45123599999999</v>
      </c>
      <c r="N5173" s="6">
        <f t="shared" si="481"/>
        <v>1.9103976287105377E-3</v>
      </c>
      <c r="O5173" s="6">
        <f t="shared" si="482"/>
        <v>19.100000000000001</v>
      </c>
      <c r="P5173" s="6">
        <f>O5173-G5173</f>
        <v>0</v>
      </c>
      <c r="Q5173" s="6">
        <f>1/(LN(F5173))</f>
        <v>0.15973308279792425</v>
      </c>
      <c r="R5173" s="6">
        <f t="shared" si="483"/>
        <v>92.117270184148936</v>
      </c>
      <c r="S5173" s="6">
        <f>H5173-R5173</f>
        <v>-92.117270184148936</v>
      </c>
      <c r="T5173" s="6">
        <f>R5173+S5173-H5173</f>
        <v>0</v>
      </c>
      <c r="U5173" s="6">
        <f t="shared" si="484"/>
        <v>92.117270184148936</v>
      </c>
      <c r="V5173" s="6">
        <f t="shared" si="485"/>
        <v>0</v>
      </c>
      <c r="W5173" s="6">
        <f>V5173-H5173</f>
        <v>0</v>
      </c>
      <c r="X5173" s="6">
        <v>7.8</v>
      </c>
      <c r="Y5173" s="6">
        <v>49674000</v>
      </c>
      <c r="Z5173" s="6">
        <f>(X5173/1000)*Y5173</f>
        <v>387457.19999999995</v>
      </c>
      <c r="AA5173" s="6">
        <f>(P5173/1000)*Z5173</f>
        <v>0</v>
      </c>
      <c r="AB5173" s="6">
        <f>(W5173/100000)*Z5173</f>
        <v>0</v>
      </c>
      <c r="AD5173" s="10"/>
    </row>
    <row r="5174" spans="1:30" x14ac:dyDescent="0.35">
      <c r="A5174" s="6" t="s">
        <v>5571</v>
      </c>
      <c r="B5174" s="6" t="s">
        <v>5560</v>
      </c>
      <c r="C5174" s="6" t="s">
        <v>5561</v>
      </c>
      <c r="D5174" s="6">
        <v>2000</v>
      </c>
      <c r="E5174" s="9" t="s">
        <v>6000</v>
      </c>
      <c r="F5174" s="6">
        <v>586.8494316</v>
      </c>
      <c r="G5174" s="9">
        <v>18.3</v>
      </c>
      <c r="H5174" s="9">
        <v>35</v>
      </c>
      <c r="I5174" s="6">
        <f>1/F5174</f>
        <v>1.7040146009404432E-3</v>
      </c>
      <c r="J5174" s="6">
        <f t="shared" si="480"/>
        <v>2.508614511197901</v>
      </c>
      <c r="K5174" s="6">
        <f>G5174-J5174</f>
        <v>15.791385488802099</v>
      </c>
      <c r="L5174" s="6">
        <f>J5174+K5174-G5174</f>
        <v>0</v>
      </c>
      <c r="M5174" s="6">
        <v>586.8494316</v>
      </c>
      <c r="N5174" s="6">
        <f t="shared" si="481"/>
        <v>1.7040146009404432E-3</v>
      </c>
      <c r="O5174" s="6">
        <f t="shared" si="482"/>
        <v>18.3</v>
      </c>
      <c r="P5174" s="6">
        <f>O5174-G5174</f>
        <v>0</v>
      </c>
      <c r="Q5174" s="6">
        <f>1/(LN(F5174))</f>
        <v>0.15686844694042162</v>
      </c>
      <c r="R5174" s="6">
        <f t="shared" si="483"/>
        <v>90.465249008306458</v>
      </c>
      <c r="S5174" s="6">
        <f>H5174-R5174</f>
        <v>-55.465249008306458</v>
      </c>
      <c r="T5174" s="6">
        <f>R5174+S5174-H5174</f>
        <v>0</v>
      </c>
      <c r="U5174" s="6">
        <f t="shared" si="484"/>
        <v>90.465249008306458</v>
      </c>
      <c r="V5174" s="6">
        <f t="shared" si="485"/>
        <v>35</v>
      </c>
      <c r="W5174" s="6">
        <f>V5174-H5174</f>
        <v>0</v>
      </c>
      <c r="X5174" s="6">
        <v>7.8</v>
      </c>
      <c r="Y5174" s="6">
        <v>49176500</v>
      </c>
      <c r="Z5174" s="6">
        <f>(X5174/1000)*Y5174</f>
        <v>383576.69999999995</v>
      </c>
      <c r="AA5174" s="6">
        <f>(P5174/1000)*Z5174</f>
        <v>0</v>
      </c>
      <c r="AB5174" s="6">
        <f>(W5174/100000)*Z5174</f>
        <v>0</v>
      </c>
      <c r="AD5174" s="10"/>
    </row>
    <row r="5175" spans="1:30" x14ac:dyDescent="0.35">
      <c r="A5175" s="6" t="s">
        <v>5572</v>
      </c>
      <c r="B5175" s="6" t="s">
        <v>5560</v>
      </c>
      <c r="C5175" s="6" t="s">
        <v>5561</v>
      </c>
      <c r="D5175" s="6">
        <v>2001</v>
      </c>
      <c r="E5175" s="9" t="s">
        <v>6000</v>
      </c>
      <c r="F5175" s="6">
        <v>679.22322210000004</v>
      </c>
      <c r="G5175" s="9">
        <v>17.5</v>
      </c>
      <c r="H5175" s="9">
        <v>33</v>
      </c>
      <c r="I5175" s="6">
        <f>1/F5175</f>
        <v>1.4722700394551188E-3</v>
      </c>
      <c r="J5175" s="6">
        <f t="shared" si="480"/>
        <v>2.1674450344149974</v>
      </c>
      <c r="K5175" s="6">
        <f>G5175-J5175</f>
        <v>15.332554965585002</v>
      </c>
      <c r="L5175" s="6">
        <f>J5175+K5175-G5175</f>
        <v>0</v>
      </c>
      <c r="M5175" s="6">
        <v>679.22322210000004</v>
      </c>
      <c r="N5175" s="6">
        <f t="shared" si="481"/>
        <v>1.4722700394551188E-3</v>
      </c>
      <c r="O5175" s="6">
        <f t="shared" si="482"/>
        <v>17.5</v>
      </c>
      <c r="P5175" s="6">
        <f>O5175-G5175</f>
        <v>0</v>
      </c>
      <c r="Q5175" s="6">
        <f>1/(LN(F5175))</f>
        <v>0.15335189303241914</v>
      </c>
      <c r="R5175" s="6">
        <f t="shared" si="483"/>
        <v>88.437269952330965</v>
      </c>
      <c r="S5175" s="6">
        <f>H5175-R5175</f>
        <v>-55.437269952330965</v>
      </c>
      <c r="T5175" s="6">
        <f>R5175+S5175-H5175</f>
        <v>0</v>
      </c>
      <c r="U5175" s="6">
        <f t="shared" si="484"/>
        <v>88.437269952330965</v>
      </c>
      <c r="V5175" s="6">
        <f t="shared" si="485"/>
        <v>33</v>
      </c>
      <c r="W5175" s="6">
        <f>V5175-H5175</f>
        <v>0</v>
      </c>
      <c r="X5175" s="6">
        <v>7.7</v>
      </c>
      <c r="Y5175" s="6">
        <v>48662400</v>
      </c>
      <c r="Z5175" s="6">
        <f>(X5175/1000)*Y5175</f>
        <v>374700.48000000004</v>
      </c>
      <c r="AA5175" s="6">
        <f>(P5175/1000)*Z5175</f>
        <v>0</v>
      </c>
      <c r="AB5175" s="6">
        <f>(W5175/100000)*Z5175</f>
        <v>0</v>
      </c>
      <c r="AD5175" s="10"/>
    </row>
    <row r="5176" spans="1:30" x14ac:dyDescent="0.35">
      <c r="A5176" s="6" t="s">
        <v>5573</v>
      </c>
      <c r="B5176" s="6" t="s">
        <v>5560</v>
      </c>
      <c r="C5176" s="6" t="s">
        <v>5561</v>
      </c>
      <c r="D5176" s="6">
        <v>2002</v>
      </c>
      <c r="E5176" s="9" t="s">
        <v>6000</v>
      </c>
      <c r="F5176" s="6">
        <v>772.32541670000001</v>
      </c>
      <c r="G5176" s="9">
        <v>16.7</v>
      </c>
      <c r="H5176" s="9">
        <v>33</v>
      </c>
      <c r="I5176" s="6">
        <f>1/F5176</f>
        <v>1.2947910017940499E-3</v>
      </c>
      <c r="J5176" s="6">
        <f t="shared" si="480"/>
        <v>1.9061641222301628</v>
      </c>
      <c r="K5176" s="6">
        <f>G5176-J5176</f>
        <v>14.793835877769837</v>
      </c>
      <c r="L5176" s="6">
        <f>J5176+K5176-G5176</f>
        <v>0</v>
      </c>
      <c r="M5176" s="6">
        <v>772.32541670000001</v>
      </c>
      <c r="N5176" s="6">
        <f t="shared" si="481"/>
        <v>1.2947910017940499E-3</v>
      </c>
      <c r="O5176" s="6">
        <f t="shared" si="482"/>
        <v>16.7</v>
      </c>
      <c r="P5176" s="6">
        <f>O5176-G5176</f>
        <v>0</v>
      </c>
      <c r="Q5176" s="6">
        <f>1/(LN(F5176))</f>
        <v>0.15038937345546252</v>
      </c>
      <c r="R5176" s="6">
        <f t="shared" si="483"/>
        <v>86.728799724897968</v>
      </c>
      <c r="S5176" s="6">
        <f>H5176-R5176</f>
        <v>-53.728799724897968</v>
      </c>
      <c r="T5176" s="6">
        <f>R5176+S5176-H5176</f>
        <v>0</v>
      </c>
      <c r="U5176" s="6">
        <f t="shared" si="484"/>
        <v>86.728799724897968</v>
      </c>
      <c r="V5176" s="6">
        <f t="shared" si="485"/>
        <v>33</v>
      </c>
      <c r="W5176" s="6">
        <f>V5176-H5176</f>
        <v>0</v>
      </c>
      <c r="X5176" s="6">
        <v>8.1</v>
      </c>
      <c r="Y5176" s="6">
        <v>48202470</v>
      </c>
      <c r="Z5176" s="6">
        <f>(X5176/1000)*Y5176</f>
        <v>390440.00699999998</v>
      </c>
      <c r="AA5176" s="6">
        <f>(P5176/1000)*Z5176</f>
        <v>0</v>
      </c>
      <c r="AB5176" s="6">
        <f>(W5176/100000)*Z5176</f>
        <v>0</v>
      </c>
    </row>
    <row r="5177" spans="1:30" x14ac:dyDescent="0.35">
      <c r="A5177" s="6" t="s">
        <v>5574</v>
      </c>
      <c r="B5177" s="6" t="s">
        <v>5560</v>
      </c>
      <c r="C5177" s="6" t="s">
        <v>5561</v>
      </c>
      <c r="D5177" s="6">
        <v>2003</v>
      </c>
      <c r="E5177" s="9" t="s">
        <v>6000</v>
      </c>
      <c r="F5177" s="6">
        <v>860.94834319999995</v>
      </c>
      <c r="G5177" s="9">
        <v>15.9</v>
      </c>
      <c r="H5177" s="9">
        <v>32</v>
      </c>
      <c r="I5177" s="6">
        <f>1/F5177</f>
        <v>1.1615098721058786E-3</v>
      </c>
      <c r="J5177" s="6">
        <f t="shared" si="480"/>
        <v>1.7099504420069604</v>
      </c>
      <c r="K5177" s="6">
        <f>G5177-J5177</f>
        <v>14.19004955799304</v>
      </c>
      <c r="L5177" s="6">
        <f>J5177+K5177-G5177</f>
        <v>0</v>
      </c>
      <c r="M5177" s="6">
        <v>860.94834319999995</v>
      </c>
      <c r="N5177" s="6">
        <f t="shared" si="481"/>
        <v>1.1615098721058786E-3</v>
      </c>
      <c r="O5177" s="6">
        <f t="shared" si="482"/>
        <v>15.9</v>
      </c>
      <c r="P5177" s="6">
        <f>O5177-G5177</f>
        <v>0</v>
      </c>
      <c r="Q5177" s="6">
        <f>1/(LN(F5177))</f>
        <v>0.14797201746472188</v>
      </c>
      <c r="R5177" s="6">
        <f t="shared" si="483"/>
        <v>85.334722611817796</v>
      </c>
      <c r="S5177" s="6">
        <f>H5177-R5177</f>
        <v>-53.334722611817796</v>
      </c>
      <c r="T5177" s="6">
        <f>R5177+S5177-H5177</f>
        <v>0</v>
      </c>
      <c r="U5177" s="6">
        <f t="shared" si="484"/>
        <v>85.334722611817796</v>
      </c>
      <c r="V5177" s="6">
        <f t="shared" si="485"/>
        <v>32</v>
      </c>
      <c r="W5177" s="6">
        <f>V5177-H5177</f>
        <v>0</v>
      </c>
      <c r="X5177" s="6">
        <v>8.5</v>
      </c>
      <c r="Y5177" s="6">
        <v>47812949</v>
      </c>
      <c r="Z5177" s="6">
        <f>(X5177/1000)*Y5177</f>
        <v>406410.06650000002</v>
      </c>
      <c r="AA5177" s="6">
        <f>(P5177/1000)*Z5177</f>
        <v>0</v>
      </c>
      <c r="AB5177" s="6">
        <f>(W5177/100000)*Z5177</f>
        <v>0</v>
      </c>
      <c r="AD5177" s="10"/>
    </row>
    <row r="5178" spans="1:30" x14ac:dyDescent="0.35">
      <c r="A5178" s="6" t="s">
        <v>5575</v>
      </c>
      <c r="B5178" s="6" t="s">
        <v>5560</v>
      </c>
      <c r="C5178" s="6" t="s">
        <v>5561</v>
      </c>
      <c r="D5178" s="6">
        <v>2004</v>
      </c>
      <c r="E5178" s="9" t="s">
        <v>6000</v>
      </c>
      <c r="F5178" s="6">
        <v>944.89842599999997</v>
      </c>
      <c r="G5178" s="9">
        <v>15.2</v>
      </c>
      <c r="H5178" s="9">
        <v>33</v>
      </c>
      <c r="I5178" s="6">
        <f>1/F5178</f>
        <v>1.0583148119245572E-3</v>
      </c>
      <c r="J5178" s="6">
        <f t="shared" si="480"/>
        <v>1.5580288415042827</v>
      </c>
      <c r="K5178" s="6">
        <f>G5178-J5178</f>
        <v>13.641971158495716</v>
      </c>
      <c r="L5178" s="6">
        <f>J5178+K5178-G5178</f>
        <v>0</v>
      </c>
      <c r="M5178" s="6">
        <v>944.89842599999997</v>
      </c>
      <c r="N5178" s="6">
        <f t="shared" si="481"/>
        <v>1.0583148119245572E-3</v>
      </c>
      <c r="O5178" s="6">
        <f t="shared" si="482"/>
        <v>15.2</v>
      </c>
      <c r="P5178" s="6">
        <f>O5178-G5178</f>
        <v>0</v>
      </c>
      <c r="Q5178" s="6">
        <f>1/(LN(F5178))</f>
        <v>0.14596244303779052</v>
      </c>
      <c r="R5178" s="6">
        <f t="shared" si="483"/>
        <v>84.175811087678611</v>
      </c>
      <c r="S5178" s="6">
        <f>H5178-R5178</f>
        <v>-51.175811087678611</v>
      </c>
      <c r="T5178" s="6">
        <f>R5178+S5178-H5178</f>
        <v>0</v>
      </c>
      <c r="U5178" s="6">
        <f t="shared" si="484"/>
        <v>84.175811087678611</v>
      </c>
      <c r="V5178" s="6">
        <f t="shared" si="485"/>
        <v>33</v>
      </c>
      <c r="W5178" s="6">
        <f>V5178-H5178</f>
        <v>0</v>
      </c>
      <c r="X5178" s="6">
        <v>9</v>
      </c>
      <c r="Y5178" s="6">
        <v>47451626</v>
      </c>
      <c r="Z5178" s="6">
        <f>(X5178/1000)*Y5178</f>
        <v>427064.63399999996</v>
      </c>
      <c r="AA5178" s="6">
        <f>(P5178/1000)*Z5178</f>
        <v>0</v>
      </c>
      <c r="AB5178" s="6">
        <f>(W5178/100000)*Z5178</f>
        <v>0</v>
      </c>
      <c r="AD5178" s="10"/>
    </row>
    <row r="5179" spans="1:30" x14ac:dyDescent="0.35">
      <c r="A5179" s="6" t="s">
        <v>5576</v>
      </c>
      <c r="B5179" s="6" t="s">
        <v>5560</v>
      </c>
      <c r="C5179" s="6" t="s">
        <v>5561</v>
      </c>
      <c r="D5179" s="6">
        <v>2005</v>
      </c>
      <c r="E5179" s="9" t="s">
        <v>6000</v>
      </c>
      <c r="F5179" s="6">
        <v>1105.0635126</v>
      </c>
      <c r="G5179" s="9">
        <v>14.5</v>
      </c>
      <c r="H5179" s="9">
        <v>33</v>
      </c>
      <c r="I5179" s="6">
        <f>1/F5179</f>
        <v>9.0492536274878359E-4</v>
      </c>
      <c r="J5179" s="6">
        <f t="shared" si="480"/>
        <v>1.3322121156061415</v>
      </c>
      <c r="K5179" s="6">
        <f>G5179-J5179</f>
        <v>13.167787884393858</v>
      </c>
      <c r="L5179" s="6">
        <f>J5179+K5179-G5179</f>
        <v>0</v>
      </c>
      <c r="M5179" s="6">
        <v>1105.0635126</v>
      </c>
      <c r="N5179" s="6">
        <f t="shared" si="481"/>
        <v>9.0492536274878359E-4</v>
      </c>
      <c r="O5179" s="6">
        <f t="shared" si="482"/>
        <v>14.5</v>
      </c>
      <c r="P5179" s="6">
        <f>O5179-G5179</f>
        <v>0</v>
      </c>
      <c r="Q5179" s="6">
        <f>1/(LN(F5179))</f>
        <v>0.14270102610462415</v>
      </c>
      <c r="R5179" s="6">
        <f t="shared" si="483"/>
        <v>82.294968249406239</v>
      </c>
      <c r="S5179" s="6">
        <f>H5179-R5179</f>
        <v>-49.294968249406239</v>
      </c>
      <c r="T5179" s="6">
        <f>R5179+S5179-H5179</f>
        <v>0</v>
      </c>
      <c r="U5179" s="6">
        <f t="shared" si="484"/>
        <v>82.294968249406239</v>
      </c>
      <c r="V5179" s="6">
        <f t="shared" si="485"/>
        <v>33</v>
      </c>
      <c r="W5179" s="6">
        <f>V5179-H5179</f>
        <v>0</v>
      </c>
      <c r="X5179" s="6">
        <v>9</v>
      </c>
      <c r="Y5179" s="6">
        <v>47105171</v>
      </c>
      <c r="Z5179" s="6">
        <f>(X5179/1000)*Y5179</f>
        <v>423946.53899999999</v>
      </c>
      <c r="AA5179" s="6">
        <f>(P5179/1000)*Z5179</f>
        <v>0</v>
      </c>
      <c r="AB5179" s="6">
        <f>(W5179/100000)*Z5179</f>
        <v>0</v>
      </c>
    </row>
    <row r="5180" spans="1:30" x14ac:dyDescent="0.35">
      <c r="A5180" s="6" t="s">
        <v>5577</v>
      </c>
      <c r="B5180" s="6" t="s">
        <v>5560</v>
      </c>
      <c r="C5180" s="6" t="s">
        <v>5561</v>
      </c>
      <c r="D5180" s="6">
        <v>2006</v>
      </c>
      <c r="E5180" s="9" t="s">
        <v>6000</v>
      </c>
      <c r="F5180" s="6">
        <v>1236.8087264999999</v>
      </c>
      <c r="G5180" s="9">
        <v>13.9</v>
      </c>
      <c r="H5180" s="9">
        <v>31</v>
      </c>
      <c r="I5180" s="6">
        <f>1/F5180</f>
        <v>8.0853245823213392E-4</v>
      </c>
      <c r="J5180" s="6">
        <f t="shared" si="480"/>
        <v>1.1903045058277248</v>
      </c>
      <c r="K5180" s="6">
        <f>G5180-J5180</f>
        <v>12.709695494172276</v>
      </c>
      <c r="L5180" s="6">
        <f>J5180+K5180-G5180</f>
        <v>0</v>
      </c>
      <c r="M5180" s="6">
        <v>1236.8087264999999</v>
      </c>
      <c r="N5180" s="6">
        <f t="shared" si="481"/>
        <v>8.0853245823213392E-4</v>
      </c>
      <c r="O5180" s="6">
        <f t="shared" si="482"/>
        <v>13.900000000000002</v>
      </c>
      <c r="P5180" s="6">
        <f>O5180-G5180</f>
        <v>0</v>
      </c>
      <c r="Q5180" s="6">
        <f>1/(LN(F5180))</f>
        <v>0.1404437231385138</v>
      </c>
      <c r="R5180" s="6">
        <f t="shared" si="483"/>
        <v>80.993192915365228</v>
      </c>
      <c r="S5180" s="6">
        <f>H5180-R5180</f>
        <v>-49.993192915365228</v>
      </c>
      <c r="T5180" s="6">
        <f>R5180+S5180-H5180</f>
        <v>0</v>
      </c>
      <c r="U5180" s="6">
        <f t="shared" si="484"/>
        <v>80.993192915365228</v>
      </c>
      <c r="V5180" s="6">
        <f t="shared" si="485"/>
        <v>31</v>
      </c>
      <c r="W5180" s="6">
        <f>V5180-H5180</f>
        <v>0</v>
      </c>
      <c r="X5180" s="6">
        <v>9.8000000000000007</v>
      </c>
      <c r="Y5180" s="6">
        <v>46787786</v>
      </c>
      <c r="Z5180" s="6">
        <f>(X5180/1000)*Y5180</f>
        <v>458520.30280000006</v>
      </c>
      <c r="AA5180" s="6">
        <f>(P5180/1000)*Z5180</f>
        <v>0</v>
      </c>
      <c r="AB5180" s="6">
        <f>(W5180/100000)*Z5180</f>
        <v>0</v>
      </c>
      <c r="AD5180" s="10"/>
    </row>
    <row r="5181" spans="1:30" x14ac:dyDescent="0.35">
      <c r="A5181" s="6" t="s">
        <v>5578</v>
      </c>
      <c r="B5181" s="6" t="s">
        <v>5560</v>
      </c>
      <c r="C5181" s="6" t="s">
        <v>5561</v>
      </c>
      <c r="D5181" s="6">
        <v>2007</v>
      </c>
      <c r="E5181" s="9" t="s">
        <v>6000</v>
      </c>
      <c r="F5181" s="6">
        <v>1294.7678877000001</v>
      </c>
      <c r="G5181" s="9">
        <v>13.4</v>
      </c>
      <c r="H5181" s="9">
        <v>33</v>
      </c>
      <c r="I5181" s="6">
        <f>1/F5181</f>
        <v>7.7233920419232834E-4</v>
      </c>
      <c r="J5181" s="6">
        <f t="shared" si="480"/>
        <v>1.1370215572886577</v>
      </c>
      <c r="K5181" s="6">
        <f>G5181-J5181</f>
        <v>12.262978442711344</v>
      </c>
      <c r="L5181" s="6">
        <f>J5181+K5181-G5181</f>
        <v>0</v>
      </c>
      <c r="M5181" s="6">
        <v>1294.7678877000001</v>
      </c>
      <c r="N5181" s="6">
        <f t="shared" si="481"/>
        <v>7.7233920419232834E-4</v>
      </c>
      <c r="O5181" s="6">
        <f t="shared" si="482"/>
        <v>13.400000000000002</v>
      </c>
      <c r="P5181" s="6">
        <f>O5181-G5181</f>
        <v>0</v>
      </c>
      <c r="Q5181" s="6">
        <f>1/(LN(F5181))</f>
        <v>0.13954617617191656</v>
      </c>
      <c r="R5181" s="6">
        <f t="shared" si="483"/>
        <v>80.475582067463421</v>
      </c>
      <c r="S5181" s="6">
        <f>H5181-R5181</f>
        <v>-47.475582067463421</v>
      </c>
      <c r="T5181" s="6">
        <f>R5181+S5181-H5181</f>
        <v>0</v>
      </c>
      <c r="U5181" s="6">
        <f t="shared" si="484"/>
        <v>80.475582067463421</v>
      </c>
      <c r="V5181" s="6">
        <f t="shared" si="485"/>
        <v>33</v>
      </c>
      <c r="W5181" s="6">
        <f>V5181-H5181</f>
        <v>0</v>
      </c>
      <c r="X5181" s="6">
        <v>10.199999999999999</v>
      </c>
      <c r="Y5181" s="6">
        <v>46509355</v>
      </c>
      <c r="Z5181" s="6">
        <f>(X5181/1000)*Y5181</f>
        <v>474395.42099999997</v>
      </c>
      <c r="AA5181" s="6">
        <f>(P5181/1000)*Z5181</f>
        <v>0</v>
      </c>
      <c r="AB5181" s="6">
        <f>(W5181/100000)*Z5181</f>
        <v>0</v>
      </c>
      <c r="AD5181" s="10"/>
    </row>
    <row r="5182" spans="1:30" x14ac:dyDescent="0.35">
      <c r="A5182" s="6" t="s">
        <v>5579</v>
      </c>
      <c r="B5182" s="6" t="s">
        <v>5560</v>
      </c>
      <c r="C5182" s="6" t="s">
        <v>5561</v>
      </c>
      <c r="D5182" s="6">
        <v>2008</v>
      </c>
      <c r="E5182" s="9" t="s">
        <v>6000</v>
      </c>
      <c r="F5182" s="6">
        <v>1370.9910508</v>
      </c>
      <c r="G5182" s="9">
        <v>12.9</v>
      </c>
      <c r="H5182" s="9">
        <v>33</v>
      </c>
      <c r="I5182" s="6">
        <f>1/F5182</f>
        <v>7.2939936363295766E-4</v>
      </c>
      <c r="J5182" s="6">
        <f t="shared" si="480"/>
        <v>1.073806425753804</v>
      </c>
      <c r="K5182" s="6">
        <f>G5182-J5182</f>
        <v>11.826193574246197</v>
      </c>
      <c r="L5182" s="6">
        <f>J5182+K5182-G5182</f>
        <v>0</v>
      </c>
      <c r="M5182" s="6">
        <v>1370.9910508</v>
      </c>
      <c r="N5182" s="6">
        <f t="shared" si="481"/>
        <v>7.2939936363295766E-4</v>
      </c>
      <c r="O5182" s="6">
        <f t="shared" si="482"/>
        <v>12.900000000000002</v>
      </c>
      <c r="P5182" s="6">
        <f>O5182-G5182</f>
        <v>0</v>
      </c>
      <c r="Q5182" s="6">
        <f>1/(LN(F5182))</f>
        <v>0.13844108673362299</v>
      </c>
      <c r="R5182" s="6">
        <f t="shared" si="483"/>
        <v>79.838282513846721</v>
      </c>
      <c r="S5182" s="6">
        <f>H5182-R5182</f>
        <v>-46.838282513846721</v>
      </c>
      <c r="T5182" s="6">
        <f>R5182+S5182-H5182</f>
        <v>0</v>
      </c>
      <c r="U5182" s="6">
        <f t="shared" si="484"/>
        <v>79.838282513846721</v>
      </c>
      <c r="V5182" s="6">
        <f t="shared" si="485"/>
        <v>33</v>
      </c>
      <c r="W5182" s="6">
        <f>V5182-H5182</f>
        <v>0</v>
      </c>
      <c r="X5182" s="6">
        <v>11</v>
      </c>
      <c r="Y5182" s="6">
        <v>46258189</v>
      </c>
      <c r="Z5182" s="6">
        <f>(X5182/1000)*Y5182</f>
        <v>508840.07899999997</v>
      </c>
      <c r="AA5182" s="6">
        <f>(P5182/1000)*Z5182</f>
        <v>0</v>
      </c>
      <c r="AB5182" s="6">
        <f>(W5182/100000)*Z5182</f>
        <v>0</v>
      </c>
    </row>
    <row r="5183" spans="1:30" x14ac:dyDescent="0.35">
      <c r="A5183" s="6" t="s">
        <v>5580</v>
      </c>
      <c r="B5183" s="6" t="s">
        <v>5560</v>
      </c>
      <c r="C5183" s="6" t="s">
        <v>5561</v>
      </c>
      <c r="D5183" s="6">
        <v>2009</v>
      </c>
      <c r="E5183" s="9" t="s">
        <v>6000</v>
      </c>
      <c r="F5183" s="6">
        <v>1153.9418410999999</v>
      </c>
      <c r="G5183" s="9">
        <v>12.3</v>
      </c>
      <c r="H5183" s="9">
        <v>27</v>
      </c>
      <c r="I5183" s="6">
        <f>1/F5183</f>
        <v>8.6659480086686668E-4</v>
      </c>
      <c r="J5183" s="6">
        <f t="shared" si="480"/>
        <v>1.2757826673453829</v>
      </c>
      <c r="K5183" s="6">
        <f>G5183-J5183</f>
        <v>11.024217332654619</v>
      </c>
      <c r="L5183" s="6">
        <f>J5183+K5183-G5183</f>
        <v>0</v>
      </c>
      <c r="M5183" s="6">
        <v>1153.9418410999999</v>
      </c>
      <c r="N5183" s="6">
        <f t="shared" si="481"/>
        <v>8.6659480086686668E-4</v>
      </c>
      <c r="O5183" s="6">
        <f t="shared" si="482"/>
        <v>12.3</v>
      </c>
      <c r="P5183" s="6">
        <f>O5183-G5183</f>
        <v>0</v>
      </c>
      <c r="Q5183" s="6">
        <f>1/(LN(F5183))</f>
        <v>0.14182508076908096</v>
      </c>
      <c r="R5183" s="6">
        <f t="shared" si="483"/>
        <v>81.789814954125148</v>
      </c>
      <c r="S5183" s="6">
        <f>H5183-R5183</f>
        <v>-54.789814954125148</v>
      </c>
      <c r="T5183" s="6">
        <f>R5183+S5183-H5183</f>
        <v>0</v>
      </c>
      <c r="U5183" s="6">
        <f t="shared" si="484"/>
        <v>81.789814954125148</v>
      </c>
      <c r="V5183" s="6">
        <f t="shared" si="485"/>
        <v>27</v>
      </c>
      <c r="W5183" s="6">
        <f>V5183-H5183</f>
        <v>0</v>
      </c>
      <c r="X5183" s="6">
        <v>11.1</v>
      </c>
      <c r="Y5183" s="6">
        <v>46053331</v>
      </c>
      <c r="Z5183" s="6">
        <f>(X5183/1000)*Y5183</f>
        <v>511191.97410000005</v>
      </c>
      <c r="AA5183" s="6">
        <f>(P5183/1000)*Z5183</f>
        <v>0</v>
      </c>
      <c r="AB5183" s="6">
        <f>(W5183/100000)*Z5183</f>
        <v>0</v>
      </c>
    </row>
    <row r="5184" spans="1:30" x14ac:dyDescent="0.35">
      <c r="A5184" s="6" t="s">
        <v>5581</v>
      </c>
      <c r="B5184" s="6" t="s">
        <v>5560</v>
      </c>
      <c r="C5184" s="6" t="s">
        <v>5561</v>
      </c>
      <c r="D5184" s="6">
        <v>2010</v>
      </c>
      <c r="E5184" s="9" t="s">
        <v>6000</v>
      </c>
      <c r="F5184" s="6">
        <v>1235.2781571999999</v>
      </c>
      <c r="G5184" s="9">
        <v>11.7</v>
      </c>
      <c r="H5184" s="9">
        <v>25</v>
      </c>
      <c r="I5184" s="6">
        <f>1/F5184</f>
        <v>8.0953426899953932E-4</v>
      </c>
      <c r="J5184" s="6">
        <f t="shared" si="480"/>
        <v>1.1917793506014729</v>
      </c>
      <c r="K5184" s="6">
        <f>G5184-J5184</f>
        <v>10.508220649398526</v>
      </c>
      <c r="L5184" s="6">
        <f>J5184+K5184-G5184</f>
        <v>0</v>
      </c>
      <c r="M5184" s="6">
        <v>1235.2781571999999</v>
      </c>
      <c r="N5184" s="6">
        <f t="shared" si="481"/>
        <v>8.0953426899953932E-4</v>
      </c>
      <c r="O5184" s="6">
        <f t="shared" si="482"/>
        <v>11.7</v>
      </c>
      <c r="P5184" s="6">
        <f>O5184-G5184</f>
        <v>0</v>
      </c>
      <c r="Q5184" s="6">
        <f>1/(LN(F5184))</f>
        <v>0.14046815179154412</v>
      </c>
      <c r="R5184" s="6">
        <f t="shared" si="483"/>
        <v>81.007280797424542</v>
      </c>
      <c r="S5184" s="6">
        <f>H5184-R5184</f>
        <v>-56.007280797424542</v>
      </c>
      <c r="T5184" s="6">
        <f>R5184+S5184-H5184</f>
        <v>0</v>
      </c>
      <c r="U5184" s="6">
        <f t="shared" si="484"/>
        <v>81.007280797424542</v>
      </c>
      <c r="V5184" s="6">
        <f t="shared" si="485"/>
        <v>25</v>
      </c>
      <c r="W5184" s="6">
        <f>V5184-H5184</f>
        <v>0</v>
      </c>
      <c r="X5184" s="6">
        <v>10.8</v>
      </c>
      <c r="Y5184" s="6">
        <v>45870741</v>
      </c>
      <c r="Z5184" s="6">
        <f>(X5184/1000)*Y5184</f>
        <v>495404.00280000002</v>
      </c>
      <c r="AA5184" s="6">
        <f>(P5184/1000)*Z5184</f>
        <v>0</v>
      </c>
      <c r="AB5184" s="6">
        <f>(W5184/100000)*Z5184</f>
        <v>0</v>
      </c>
    </row>
    <row r="5185" spans="1:30" x14ac:dyDescent="0.35">
      <c r="A5185" s="6" t="s">
        <v>5582</v>
      </c>
      <c r="B5185" s="6" t="s">
        <v>5560</v>
      </c>
      <c r="C5185" s="6" t="s">
        <v>5561</v>
      </c>
      <c r="D5185" s="6">
        <v>2011</v>
      </c>
      <c r="E5185" s="9" t="s">
        <v>6000</v>
      </c>
      <c r="F5185" s="6">
        <v>1344.2045595</v>
      </c>
      <c r="G5185" s="9">
        <v>11.2</v>
      </c>
      <c r="H5185" s="9">
        <v>23</v>
      </c>
      <c r="I5185" s="6">
        <f>1/F5185</f>
        <v>7.4393439073883758E-4</v>
      </c>
      <c r="J5185" s="6">
        <f t="shared" si="480"/>
        <v>1.0952045874235112</v>
      </c>
      <c r="K5185" s="6">
        <f>G5185-J5185</f>
        <v>10.104795412576488</v>
      </c>
      <c r="L5185" s="6">
        <f>J5185+K5185-G5185</f>
        <v>0</v>
      </c>
      <c r="M5185" s="6">
        <v>1344.2045595</v>
      </c>
      <c r="N5185" s="6">
        <f t="shared" si="481"/>
        <v>7.4393439073883758E-4</v>
      </c>
      <c r="O5185" s="6">
        <f t="shared" si="482"/>
        <v>11.2</v>
      </c>
      <c r="P5185" s="6">
        <f>O5185-G5185</f>
        <v>0</v>
      </c>
      <c r="Q5185" s="6">
        <f>1/(LN(F5185))</f>
        <v>0.13882029408914331</v>
      </c>
      <c r="R5185" s="6">
        <f t="shared" si="483"/>
        <v>80.056969499738514</v>
      </c>
      <c r="S5185" s="6">
        <f>H5185-R5185</f>
        <v>-57.056969499738514</v>
      </c>
      <c r="T5185" s="6">
        <f>R5185+S5185-H5185</f>
        <v>0</v>
      </c>
      <c r="U5185" s="6">
        <f t="shared" si="484"/>
        <v>80.056969499738514</v>
      </c>
      <c r="V5185" s="6">
        <f t="shared" si="485"/>
        <v>23</v>
      </c>
      <c r="W5185" s="6">
        <f>V5185-H5185</f>
        <v>0</v>
      </c>
      <c r="X5185" s="6">
        <v>11</v>
      </c>
      <c r="Y5185" s="6">
        <v>45706086</v>
      </c>
      <c r="Z5185" s="6">
        <f>(X5185/1000)*Y5185</f>
        <v>502766.946</v>
      </c>
      <c r="AA5185" s="6">
        <f>(P5185/1000)*Z5185</f>
        <v>0</v>
      </c>
      <c r="AB5185" s="6">
        <f>(W5185/100000)*Z5185</f>
        <v>0</v>
      </c>
      <c r="AD5185" s="10"/>
    </row>
    <row r="5186" spans="1:30" x14ac:dyDescent="0.35">
      <c r="A5186" s="6" t="s">
        <v>5583</v>
      </c>
      <c r="B5186" s="6" t="s">
        <v>5560</v>
      </c>
      <c r="C5186" s="6" t="s">
        <v>5561</v>
      </c>
      <c r="D5186" s="6">
        <v>2012</v>
      </c>
      <c r="E5186" s="9" t="s">
        <v>6000</v>
      </c>
      <c r="F5186" s="6">
        <v>1404.9907244999999</v>
      </c>
      <c r="G5186" s="9">
        <v>10.7</v>
      </c>
      <c r="H5186" s="9">
        <v>24</v>
      </c>
      <c r="I5186" s="6">
        <f>1/F5186</f>
        <v>7.117484710483582E-4</v>
      </c>
      <c r="J5186" s="6">
        <f t="shared" ref="J5186:J5249" si="486">I5186*1472.179</f>
        <v>1.0478211523595009</v>
      </c>
      <c r="K5186" s="6">
        <f>G5186-J5186</f>
        <v>9.6521788476404993</v>
      </c>
      <c r="L5186" s="6">
        <f>J5186+K5186-G5186</f>
        <v>0</v>
      </c>
      <c r="M5186" s="6">
        <v>1404.9907244999999</v>
      </c>
      <c r="N5186" s="6">
        <f t="shared" ref="N5186:N5249" si="487">1/M5186</f>
        <v>7.117484710483582E-4</v>
      </c>
      <c r="O5186" s="6">
        <f t="shared" ref="O5186:O5249" si="488">1472.179*N5186+K5186</f>
        <v>10.7</v>
      </c>
      <c r="P5186" s="6">
        <f>O5186-G5186</f>
        <v>0</v>
      </c>
      <c r="Q5186" s="6">
        <f>1/(LN(F5186))</f>
        <v>0.13797316901520804</v>
      </c>
      <c r="R5186" s="6">
        <f t="shared" ref="R5186:R5249" si="489">576.695*Q5186</f>
        <v>79.568436705225409</v>
      </c>
      <c r="S5186" s="6">
        <f>H5186-R5186</f>
        <v>-55.568436705225409</v>
      </c>
      <c r="T5186" s="6">
        <f>R5186+S5186-H5186</f>
        <v>0</v>
      </c>
      <c r="U5186" s="6">
        <f t="shared" ref="U5186:U5249" si="490">576.695*(1/(LN(M5186)))</f>
        <v>79.568436705225409</v>
      </c>
      <c r="V5186" s="6">
        <f t="shared" ref="V5186:V5249" si="491">U5186+S5186</f>
        <v>24</v>
      </c>
      <c r="W5186" s="6">
        <f>V5186-H5186</f>
        <v>0</v>
      </c>
      <c r="X5186" s="6">
        <v>11.4</v>
      </c>
      <c r="Y5186" s="6">
        <v>45593342</v>
      </c>
      <c r="Z5186" s="6">
        <f>(X5186/1000)*Y5186</f>
        <v>519764.09880000004</v>
      </c>
      <c r="AA5186" s="6">
        <f>(P5186/1000)*Z5186</f>
        <v>0</v>
      </c>
      <c r="AB5186" s="6">
        <f>(W5186/100000)*Z5186</f>
        <v>0</v>
      </c>
      <c r="AD5186" s="10"/>
    </row>
    <row r="5187" spans="1:30" x14ac:dyDescent="0.35">
      <c r="A5187" s="6" t="s">
        <v>5584</v>
      </c>
      <c r="B5187" s="6" t="s">
        <v>5560</v>
      </c>
      <c r="C5187" s="6" t="s">
        <v>5561</v>
      </c>
      <c r="D5187" s="6">
        <v>2013</v>
      </c>
      <c r="E5187" s="9" t="s">
        <v>6000</v>
      </c>
      <c r="F5187" s="6">
        <v>1365.4722964</v>
      </c>
      <c r="G5187" s="9">
        <v>10.199999999999999</v>
      </c>
      <c r="H5187" s="9">
        <v>23</v>
      </c>
      <c r="I5187" s="6">
        <f>1/F5187</f>
        <v>7.3234733698841813E-4</v>
      </c>
      <c r="J5187" s="6">
        <f t="shared" si="486"/>
        <v>1.0781463702202725</v>
      </c>
      <c r="K5187" s="6">
        <f>G5187-J5187</f>
        <v>9.1218536297797268</v>
      </c>
      <c r="L5187" s="6">
        <f>J5187+K5187-G5187</f>
        <v>0</v>
      </c>
      <c r="M5187" s="6">
        <v>1365.4722964</v>
      </c>
      <c r="N5187" s="6">
        <f t="shared" si="487"/>
        <v>7.3234733698841813E-4</v>
      </c>
      <c r="O5187" s="6">
        <f t="shared" si="488"/>
        <v>10.199999999999999</v>
      </c>
      <c r="P5187" s="6">
        <f>O5187-G5187</f>
        <v>0</v>
      </c>
      <c r="Q5187" s="6">
        <f>1/(LN(F5187))</f>
        <v>0.13851843571421152</v>
      </c>
      <c r="R5187" s="6">
        <f t="shared" si="489"/>
        <v>79.882889284207224</v>
      </c>
      <c r="S5187" s="6">
        <f>H5187-R5187</f>
        <v>-56.882889284207224</v>
      </c>
      <c r="T5187" s="6">
        <f>R5187+S5187-H5187</f>
        <v>0</v>
      </c>
      <c r="U5187" s="6">
        <f t="shared" si="490"/>
        <v>79.882889284207224</v>
      </c>
      <c r="V5187" s="6">
        <f t="shared" si="491"/>
        <v>23</v>
      </c>
      <c r="W5187" s="6">
        <f>V5187-H5187</f>
        <v>0</v>
      </c>
      <c r="X5187" s="6">
        <v>11.1</v>
      </c>
      <c r="Y5187" s="6">
        <v>45489648</v>
      </c>
      <c r="Z5187" s="6">
        <f>(X5187/1000)*Y5187</f>
        <v>504935.09280000004</v>
      </c>
      <c r="AA5187" s="6">
        <f>(P5187/1000)*Z5187</f>
        <v>0</v>
      </c>
      <c r="AB5187" s="6">
        <f>(W5187/100000)*Z5187</f>
        <v>0</v>
      </c>
      <c r="AD5187" s="10"/>
    </row>
    <row r="5188" spans="1:30" x14ac:dyDescent="0.35">
      <c r="A5188" s="6" t="s">
        <v>5585</v>
      </c>
      <c r="B5188" s="6" t="s">
        <v>5560</v>
      </c>
      <c r="C5188" s="6" t="s">
        <v>5561</v>
      </c>
      <c r="D5188" s="6">
        <v>2014</v>
      </c>
      <c r="E5188" s="9" t="s">
        <v>6000</v>
      </c>
      <c r="F5188" s="6">
        <v>1248.9416168</v>
      </c>
      <c r="G5188" s="9">
        <v>9.8000000000000007</v>
      </c>
      <c r="H5188" s="9">
        <v>24</v>
      </c>
      <c r="I5188" s="6">
        <f>1/F5188</f>
        <v>8.0067793926362181E-4</v>
      </c>
      <c r="J5188" s="6">
        <f t="shared" si="486"/>
        <v>1.1787412479471795</v>
      </c>
      <c r="K5188" s="6">
        <f>G5188-J5188</f>
        <v>8.621258752052821</v>
      </c>
      <c r="L5188" s="6">
        <f>J5188+K5188-G5188</f>
        <v>0</v>
      </c>
      <c r="M5188" s="6">
        <v>1248.9416168</v>
      </c>
      <c r="N5188" s="6">
        <f t="shared" si="487"/>
        <v>8.0067793926362181E-4</v>
      </c>
      <c r="O5188" s="6">
        <f t="shared" si="488"/>
        <v>9.8000000000000007</v>
      </c>
      <c r="P5188" s="6">
        <f>O5188-G5188</f>
        <v>0</v>
      </c>
      <c r="Q5188" s="6">
        <f>1/(LN(F5188))</f>
        <v>0.14025143616738905</v>
      </c>
      <c r="R5188" s="6">
        <f t="shared" si="489"/>
        <v>80.882301980552441</v>
      </c>
      <c r="S5188" s="6">
        <f>H5188-R5188</f>
        <v>-56.882301980552441</v>
      </c>
      <c r="T5188" s="6">
        <f>R5188+S5188-H5188</f>
        <v>0</v>
      </c>
      <c r="U5188" s="6">
        <f t="shared" si="490"/>
        <v>80.882301980552441</v>
      </c>
      <c r="V5188" s="6">
        <f t="shared" si="491"/>
        <v>24</v>
      </c>
      <c r="W5188" s="6">
        <f>V5188-H5188</f>
        <v>0</v>
      </c>
      <c r="X5188" s="6">
        <v>10.8</v>
      </c>
      <c r="Y5188" s="6">
        <v>45272156</v>
      </c>
      <c r="Z5188" s="6">
        <f>(X5188/1000)*Y5188</f>
        <v>488939.28480000002</v>
      </c>
      <c r="AA5188" s="6">
        <f>(P5188/1000)*Z5188</f>
        <v>0</v>
      </c>
      <c r="AB5188" s="6">
        <f>(W5188/100000)*Z5188</f>
        <v>0</v>
      </c>
      <c r="AD5188" s="10"/>
    </row>
    <row r="5189" spans="1:30" x14ac:dyDescent="0.35">
      <c r="A5189" s="6" t="s">
        <v>5586</v>
      </c>
      <c r="B5189" s="6" t="s">
        <v>5560</v>
      </c>
      <c r="C5189" s="6" t="s">
        <v>5561</v>
      </c>
      <c r="D5189" s="6">
        <v>2015</v>
      </c>
      <c r="E5189" s="9" t="s">
        <v>6000</v>
      </c>
      <c r="F5189" s="6">
        <v>1180.4937104999999</v>
      </c>
      <c r="G5189" s="9">
        <v>9.5</v>
      </c>
      <c r="H5189" s="9">
        <v>21</v>
      </c>
      <c r="I5189" s="6">
        <f>1/F5189</f>
        <v>8.4710320021649961E-4</v>
      </c>
      <c r="J5189" s="6">
        <f t="shared" si="486"/>
        <v>1.2470875421915262</v>
      </c>
      <c r="K5189" s="6">
        <f>G5189-J5189</f>
        <v>8.252912457808474</v>
      </c>
      <c r="L5189" s="6">
        <f>J5189+K5189-G5189</f>
        <v>0</v>
      </c>
      <c r="M5189" s="6">
        <v>1180.4937104999999</v>
      </c>
      <c r="N5189" s="6">
        <f t="shared" si="487"/>
        <v>8.4710320021649961E-4</v>
      </c>
      <c r="O5189" s="6">
        <f t="shared" si="488"/>
        <v>9.5</v>
      </c>
      <c r="P5189" s="6">
        <f>O5189-G5189</f>
        <v>0</v>
      </c>
      <c r="Q5189" s="6">
        <f>1/(LN(F5189))</f>
        <v>0.14136897131241108</v>
      </c>
      <c r="R5189" s="6">
        <f t="shared" si="489"/>
        <v>81.526778911010908</v>
      </c>
      <c r="S5189" s="6">
        <f>H5189-R5189</f>
        <v>-60.526778911010908</v>
      </c>
      <c r="T5189" s="6">
        <f>R5189+S5189-H5189</f>
        <v>0</v>
      </c>
      <c r="U5189" s="6">
        <f t="shared" si="490"/>
        <v>81.526778911010908</v>
      </c>
      <c r="V5189" s="6">
        <f t="shared" si="491"/>
        <v>21</v>
      </c>
      <c r="W5189" s="6">
        <f>V5189-H5189</f>
        <v>0</v>
      </c>
      <c r="X5189" s="6">
        <v>10.7</v>
      </c>
      <c r="Y5189" s="6">
        <v>45154036</v>
      </c>
      <c r="Z5189" s="6">
        <f>(X5189/1000)*Y5189</f>
        <v>483148.18519999995</v>
      </c>
      <c r="AA5189" s="6">
        <f>(P5189/1000)*Z5189</f>
        <v>0</v>
      </c>
      <c r="AB5189" s="6">
        <f>(W5189/100000)*Z5189</f>
        <v>0</v>
      </c>
      <c r="AD5189" s="10"/>
    </row>
    <row r="5190" spans="1:30" x14ac:dyDescent="0.35">
      <c r="A5190" s="6" t="s">
        <v>5587</v>
      </c>
      <c r="B5190" s="6" t="s">
        <v>5560</v>
      </c>
      <c r="C5190" s="6" t="s">
        <v>5561</v>
      </c>
      <c r="D5190" s="6">
        <v>2016</v>
      </c>
      <c r="E5190" s="9" t="s">
        <v>6000</v>
      </c>
      <c r="F5190" s="6">
        <v>1115.2673118</v>
      </c>
      <c r="G5190" s="9">
        <v>9.1999999999999993</v>
      </c>
      <c r="H5190" s="9">
        <v>20</v>
      </c>
      <c r="I5190" s="6">
        <f>1/F5190</f>
        <v>8.9664602326238461E-4</v>
      </c>
      <c r="J5190" s="6">
        <f t="shared" si="486"/>
        <v>1.3200234458803941</v>
      </c>
      <c r="K5190" s="6">
        <f>G5190-J5190</f>
        <v>7.8799765541196054</v>
      </c>
      <c r="L5190" s="6">
        <f>J5190+K5190-G5190</f>
        <v>0</v>
      </c>
      <c r="M5190" s="6">
        <v>1115.2673118</v>
      </c>
      <c r="N5190" s="6">
        <f t="shared" si="487"/>
        <v>8.9664602326238461E-4</v>
      </c>
      <c r="O5190" s="6">
        <f t="shared" si="488"/>
        <v>9.1999999999999993</v>
      </c>
      <c r="P5190" s="6">
        <f>O5190-G5190</f>
        <v>0</v>
      </c>
      <c r="Q5190" s="6">
        <f>1/(LN(F5190))</f>
        <v>0.14251410333423523</v>
      </c>
      <c r="R5190" s="6">
        <f t="shared" si="489"/>
        <v>82.187170822336796</v>
      </c>
      <c r="S5190" s="6">
        <f>H5190-R5190</f>
        <v>-62.187170822336796</v>
      </c>
      <c r="T5190" s="6">
        <f>R5190+S5190-H5190</f>
        <v>0</v>
      </c>
      <c r="U5190" s="6">
        <f t="shared" si="490"/>
        <v>82.187170822336796</v>
      </c>
      <c r="V5190" s="6">
        <f t="shared" si="491"/>
        <v>20</v>
      </c>
      <c r="W5190" s="6">
        <f>V5190-H5190</f>
        <v>0</v>
      </c>
      <c r="X5190" s="6">
        <v>10.3</v>
      </c>
      <c r="Y5190" s="6">
        <v>45004674</v>
      </c>
      <c r="Z5190" s="6">
        <f>(X5190/1000)*Y5190</f>
        <v>463548.1422</v>
      </c>
      <c r="AA5190" s="6">
        <f>(P5190/1000)*Z5190</f>
        <v>0</v>
      </c>
      <c r="AB5190" s="6">
        <f>(W5190/100000)*Z5190</f>
        <v>0</v>
      </c>
      <c r="AD5190" s="10"/>
    </row>
    <row r="5191" spans="1:30" x14ac:dyDescent="0.35">
      <c r="A5191" s="6" t="s">
        <v>5588</v>
      </c>
      <c r="B5191" s="6" t="s">
        <v>5560</v>
      </c>
      <c r="C5191" s="6" t="s">
        <v>5561</v>
      </c>
      <c r="D5191" s="6">
        <v>2017</v>
      </c>
      <c r="E5191" s="9" t="s">
        <v>6000</v>
      </c>
      <c r="F5191" s="6">
        <v>1200.8573801756422</v>
      </c>
      <c r="G5191" s="9">
        <v>8.9</v>
      </c>
      <c r="H5191" s="9">
        <v>19</v>
      </c>
      <c r="I5191" s="6">
        <f>1/F5191</f>
        <v>8.3273835553538918E-4</v>
      </c>
      <c r="J5191" s="6">
        <f t="shared" si="486"/>
        <v>1.2259399195137337</v>
      </c>
      <c r="K5191" s="6">
        <f>G5191-J5191</f>
        <v>7.6740600804862664</v>
      </c>
      <c r="L5191" s="6">
        <f>J5191+K5191-G5191</f>
        <v>0</v>
      </c>
      <c r="M5191" s="6">
        <v>1200.8573801756422</v>
      </c>
      <c r="N5191" s="6">
        <f t="shared" si="487"/>
        <v>8.3273835553538918E-4</v>
      </c>
      <c r="O5191" s="6">
        <f t="shared" si="488"/>
        <v>8.9</v>
      </c>
      <c r="P5191" s="6">
        <f>O5191-G5191</f>
        <v>0</v>
      </c>
      <c r="Q5191" s="6">
        <f>1/(LN(F5191))</f>
        <v>0.14102798840853059</v>
      </c>
      <c r="R5191" s="6">
        <f t="shared" si="489"/>
        <v>81.33013577525756</v>
      </c>
      <c r="S5191" s="6">
        <f>H5191-R5191</f>
        <v>-62.33013577525756</v>
      </c>
      <c r="T5191" s="6">
        <f>R5191+S5191-H5191</f>
        <v>0</v>
      </c>
      <c r="U5191" s="6">
        <f t="shared" si="490"/>
        <v>81.33013577525756</v>
      </c>
      <c r="V5191" s="6">
        <f t="shared" si="491"/>
        <v>19</v>
      </c>
      <c r="W5191" s="6">
        <f>V5191-H5191</f>
        <v>0</v>
      </c>
      <c r="X5191" s="6">
        <v>9.4</v>
      </c>
      <c r="Y5191" s="10">
        <v>45000000</v>
      </c>
      <c r="Z5191" s="6">
        <f>(X5191/1000)*Y5191</f>
        <v>423000</v>
      </c>
      <c r="AA5191" s="6">
        <f>(P5191/1000)*Z5191</f>
        <v>0</v>
      </c>
      <c r="AB5191" s="6">
        <f>(W5191/100000)*Z5191</f>
        <v>0</v>
      </c>
      <c r="AD5191" s="10"/>
    </row>
    <row r="5192" spans="1:30" x14ac:dyDescent="0.35">
      <c r="A5192" s="6" t="s">
        <v>5589</v>
      </c>
      <c r="B5192" s="6" t="s">
        <v>5560</v>
      </c>
      <c r="C5192" s="6" t="s">
        <v>5561</v>
      </c>
      <c r="D5192" s="6">
        <v>2018</v>
      </c>
      <c r="E5192" s="9" t="s">
        <v>6000</v>
      </c>
      <c r="F5192" s="6">
        <v>1226.5886502852782</v>
      </c>
      <c r="G5192" s="9">
        <v>8.6</v>
      </c>
      <c r="I5192" s="6">
        <f>1/F5192</f>
        <v>8.1526924268166142E-4</v>
      </c>
      <c r="J5192" s="6">
        <f t="shared" si="486"/>
        <v>1.2002222584218456</v>
      </c>
      <c r="K5192" s="6">
        <f>G5192-J5192</f>
        <v>7.3997777415781538</v>
      </c>
      <c r="L5192" s="6">
        <f>J5192+K5192-G5192</f>
        <v>0</v>
      </c>
      <c r="M5192" s="6">
        <v>1226.5886502852782</v>
      </c>
      <c r="N5192" s="6">
        <f t="shared" si="487"/>
        <v>8.1526924268166142E-4</v>
      </c>
      <c r="O5192" s="6">
        <f t="shared" si="488"/>
        <v>8.6</v>
      </c>
      <c r="P5192" s="6">
        <f>O5192-G5192</f>
        <v>0</v>
      </c>
      <c r="Q5192" s="6">
        <f>1/(LN(F5192))</f>
        <v>0.14060757946469141</v>
      </c>
      <c r="R5192" s="6">
        <f t="shared" si="489"/>
        <v>81.087688039390216</v>
      </c>
      <c r="S5192" s="6">
        <f>H5192-R5192</f>
        <v>-81.087688039390216</v>
      </c>
      <c r="T5192" s="6">
        <f>R5192+S5192-H5192</f>
        <v>0</v>
      </c>
      <c r="U5192" s="6">
        <f t="shared" si="490"/>
        <v>81.087688039390216</v>
      </c>
      <c r="V5192" s="6">
        <f t="shared" si="491"/>
        <v>0</v>
      </c>
      <c r="W5192" s="6">
        <f>V5192-H5192</f>
        <v>0</v>
      </c>
      <c r="X5192" s="6">
        <v>8.6999999999999993</v>
      </c>
      <c r="Y5192" s="10">
        <v>45000000</v>
      </c>
      <c r="Z5192" s="6">
        <f>(X5192/1000)*Y5192</f>
        <v>391500</v>
      </c>
      <c r="AA5192" s="6">
        <f>(P5192/1000)*Z5192</f>
        <v>0</v>
      </c>
      <c r="AB5192" s="6">
        <f>(W5192/100000)*Z5192</f>
        <v>0</v>
      </c>
      <c r="AD5192" s="10"/>
    </row>
    <row r="5193" spans="1:30" x14ac:dyDescent="0.35">
      <c r="A5193" s="6" t="s">
        <v>5590</v>
      </c>
      <c r="B5193" s="6" t="s">
        <v>5591</v>
      </c>
      <c r="C5193" s="6" t="s">
        <v>5592</v>
      </c>
      <c r="D5193" s="6">
        <v>1990</v>
      </c>
      <c r="E5193" s="9" t="s">
        <v>5998</v>
      </c>
      <c r="F5193" s="6">
        <v>1484.9917214</v>
      </c>
      <c r="G5193" s="9">
        <v>22.9</v>
      </c>
      <c r="I5193" s="6">
        <f>1/F5193</f>
        <v>6.7340442750565225E-4</v>
      </c>
      <c r="J5193" s="6">
        <f t="shared" si="486"/>
        <v>0.99137185668084371</v>
      </c>
      <c r="K5193" s="6">
        <f>G5193-J5193</f>
        <v>21.908628143319156</v>
      </c>
      <c r="L5193" s="6">
        <f>J5193+K5193-G5193</f>
        <v>0</v>
      </c>
      <c r="M5193" s="6">
        <v>1484.9917214</v>
      </c>
      <c r="N5193" s="6">
        <f t="shared" si="487"/>
        <v>6.7340442750565225E-4</v>
      </c>
      <c r="O5193" s="6">
        <f t="shared" si="488"/>
        <v>22.9</v>
      </c>
      <c r="P5193" s="6">
        <f>O5193-G5193</f>
        <v>0</v>
      </c>
      <c r="Q5193" s="6">
        <f>1/(LN(F5193))</f>
        <v>0.13692694491964316</v>
      </c>
      <c r="R5193" s="6">
        <f t="shared" si="489"/>
        <v>78.965084500433619</v>
      </c>
      <c r="S5193" s="6">
        <f>H5193-R5193</f>
        <v>-78.965084500433619</v>
      </c>
      <c r="T5193" s="6">
        <f>R5193+S5193-H5193</f>
        <v>0</v>
      </c>
      <c r="U5193" s="6">
        <f t="shared" si="490"/>
        <v>78.965084500433619</v>
      </c>
      <c r="V5193" s="6">
        <f t="shared" si="491"/>
        <v>0</v>
      </c>
      <c r="W5193" s="6">
        <f>V5193-H5193</f>
        <v>0</v>
      </c>
      <c r="X5193" s="6">
        <v>18.294</v>
      </c>
      <c r="Y5193" s="6">
        <v>3109601</v>
      </c>
      <c r="Z5193" s="6">
        <f>(X5193/1000)*Y5193</f>
        <v>56887.040694000003</v>
      </c>
      <c r="AA5193" s="6">
        <f>(P5193/1000)*Z5193</f>
        <v>0</v>
      </c>
      <c r="AB5193" s="6">
        <f>(W5193/100000)*Z5193</f>
        <v>0</v>
      </c>
      <c r="AD5193" s="10"/>
    </row>
    <row r="5194" spans="1:30" x14ac:dyDescent="0.35">
      <c r="A5194" s="6" t="s">
        <v>5593</v>
      </c>
      <c r="B5194" s="6" t="s">
        <v>5591</v>
      </c>
      <c r="C5194" s="6" t="s">
        <v>5592</v>
      </c>
      <c r="D5194" s="6">
        <v>1991</v>
      </c>
      <c r="E5194" s="9" t="s">
        <v>5998</v>
      </c>
      <c r="F5194" s="6">
        <v>1627.8330572</v>
      </c>
      <c r="G5194" s="9">
        <v>22.2</v>
      </c>
      <c r="I5194" s="6">
        <f>1/F5194</f>
        <v>6.1431360886605784E-4</v>
      </c>
      <c r="J5194" s="6">
        <f t="shared" si="486"/>
        <v>0.90437959438682425</v>
      </c>
      <c r="K5194" s="6">
        <f>G5194-J5194</f>
        <v>21.295620405613175</v>
      </c>
      <c r="L5194" s="6">
        <f>J5194+K5194-G5194</f>
        <v>0</v>
      </c>
      <c r="M5194" s="6">
        <v>1627.8330572</v>
      </c>
      <c r="N5194" s="6">
        <f t="shared" si="487"/>
        <v>6.1431360886605784E-4</v>
      </c>
      <c r="O5194" s="6">
        <f t="shared" si="488"/>
        <v>22.2</v>
      </c>
      <c r="P5194" s="6">
        <f>O5194-G5194</f>
        <v>0</v>
      </c>
      <c r="Q5194" s="6">
        <f>1/(LN(F5194))</f>
        <v>0.13522641302629701</v>
      </c>
      <c r="R5194" s="6">
        <f t="shared" si="489"/>
        <v>77.984396260200356</v>
      </c>
      <c r="S5194" s="6">
        <f>H5194-R5194</f>
        <v>-77.984396260200356</v>
      </c>
      <c r="T5194" s="6">
        <f>R5194+S5194-H5194</f>
        <v>0</v>
      </c>
      <c r="U5194" s="6">
        <f t="shared" si="490"/>
        <v>77.984396260200356</v>
      </c>
      <c r="V5194" s="6">
        <f t="shared" si="491"/>
        <v>0</v>
      </c>
      <c r="W5194" s="6">
        <f>V5194-H5194</f>
        <v>0</v>
      </c>
      <c r="X5194" s="6">
        <v>18.257999999999999</v>
      </c>
      <c r="Y5194" s="6">
        <v>3131660</v>
      </c>
      <c r="Z5194" s="6">
        <f>(X5194/1000)*Y5194</f>
        <v>57177.848279999998</v>
      </c>
      <c r="AA5194" s="6">
        <f>(P5194/1000)*Z5194</f>
        <v>0</v>
      </c>
      <c r="AB5194" s="6">
        <f>(W5194/100000)*Z5194</f>
        <v>0</v>
      </c>
      <c r="AD5194" s="10"/>
    </row>
    <row r="5195" spans="1:30" x14ac:dyDescent="0.35">
      <c r="A5195" s="6" t="s">
        <v>5594</v>
      </c>
      <c r="B5195" s="6" t="s">
        <v>5591</v>
      </c>
      <c r="C5195" s="6" t="s">
        <v>5592</v>
      </c>
      <c r="D5195" s="6">
        <v>1992</v>
      </c>
      <c r="E5195" s="9" t="s">
        <v>5998</v>
      </c>
      <c r="F5195" s="6">
        <v>1831.3814445</v>
      </c>
      <c r="G5195" s="9">
        <v>21.7</v>
      </c>
      <c r="I5195" s="6">
        <f>1/F5195</f>
        <v>5.4603589165064291E-4</v>
      </c>
      <c r="J5195" s="6">
        <f t="shared" si="486"/>
        <v>0.80386257293435193</v>
      </c>
      <c r="K5195" s="6">
        <f>G5195-J5195</f>
        <v>20.896137427065646</v>
      </c>
      <c r="L5195" s="6">
        <f>J5195+K5195-G5195</f>
        <v>0</v>
      </c>
      <c r="M5195" s="6">
        <v>1831.3814445</v>
      </c>
      <c r="N5195" s="6">
        <f t="shared" si="487"/>
        <v>5.4603589165064291E-4</v>
      </c>
      <c r="O5195" s="6">
        <f t="shared" si="488"/>
        <v>21.7</v>
      </c>
      <c r="P5195" s="6">
        <f>O5195-G5195</f>
        <v>0</v>
      </c>
      <c r="Q5195" s="6">
        <f>1/(LN(F5195))</f>
        <v>0.13310570751025558</v>
      </c>
      <c r="R5195" s="6">
        <f t="shared" si="489"/>
        <v>76.761395992626845</v>
      </c>
      <c r="S5195" s="6">
        <f>H5195-R5195</f>
        <v>-76.761395992626845</v>
      </c>
      <c r="T5195" s="6">
        <f>R5195+S5195-H5195</f>
        <v>0</v>
      </c>
      <c r="U5195" s="6">
        <f t="shared" si="490"/>
        <v>76.761395992626845</v>
      </c>
      <c r="V5195" s="6">
        <f t="shared" si="491"/>
        <v>0</v>
      </c>
      <c r="W5195" s="6">
        <f>V5195-H5195</f>
        <v>0</v>
      </c>
      <c r="X5195" s="6">
        <v>18.169</v>
      </c>
      <c r="Y5195" s="6">
        <v>3154464</v>
      </c>
      <c r="Z5195" s="6">
        <f>(X5195/1000)*Y5195</f>
        <v>57313.456416000001</v>
      </c>
      <c r="AA5195" s="6">
        <f>(P5195/1000)*Z5195</f>
        <v>0</v>
      </c>
      <c r="AB5195" s="6">
        <f>(W5195/100000)*Z5195</f>
        <v>0</v>
      </c>
      <c r="AD5195" s="10"/>
    </row>
    <row r="5196" spans="1:30" x14ac:dyDescent="0.35">
      <c r="A5196" s="6" t="s">
        <v>5595</v>
      </c>
      <c r="B5196" s="6" t="s">
        <v>5591</v>
      </c>
      <c r="C5196" s="6" t="s">
        <v>5592</v>
      </c>
      <c r="D5196" s="6">
        <v>1993</v>
      </c>
      <c r="E5196" s="9" t="s">
        <v>5998</v>
      </c>
      <c r="F5196" s="6">
        <v>2099.4657897000002</v>
      </c>
      <c r="G5196" s="9">
        <v>21.3</v>
      </c>
      <c r="I5196" s="6">
        <f>1/F5196</f>
        <v>4.7631164313608246E-4</v>
      </c>
      <c r="J5196" s="6">
        <f t="shared" si="486"/>
        <v>0.70121599848043481</v>
      </c>
      <c r="K5196" s="6">
        <f>G5196-J5196</f>
        <v>20.598784001519565</v>
      </c>
      <c r="L5196" s="6">
        <f>J5196+K5196-G5196</f>
        <v>0</v>
      </c>
      <c r="M5196" s="6">
        <v>2099.4657897000002</v>
      </c>
      <c r="N5196" s="6">
        <f t="shared" si="487"/>
        <v>4.7631164313608246E-4</v>
      </c>
      <c r="O5196" s="6">
        <f t="shared" si="488"/>
        <v>21.3</v>
      </c>
      <c r="P5196" s="6">
        <f>O5196-G5196</f>
        <v>0</v>
      </c>
      <c r="Q5196" s="6">
        <f>1/(LN(F5196))</f>
        <v>0.13072855458613078</v>
      </c>
      <c r="R5196" s="6">
        <f t="shared" si="489"/>
        <v>75.390503787048701</v>
      </c>
      <c r="S5196" s="6">
        <f>H5196-R5196</f>
        <v>-75.390503787048701</v>
      </c>
      <c r="T5196" s="6">
        <f>R5196+S5196-H5196</f>
        <v>0</v>
      </c>
      <c r="U5196" s="6">
        <f t="shared" si="490"/>
        <v>75.390503787048701</v>
      </c>
      <c r="V5196" s="6">
        <f t="shared" si="491"/>
        <v>0</v>
      </c>
      <c r="W5196" s="6">
        <f>V5196-H5196</f>
        <v>0</v>
      </c>
      <c r="X5196" s="6">
        <v>18.029</v>
      </c>
      <c r="Y5196" s="6">
        <v>3177745</v>
      </c>
      <c r="Z5196" s="6">
        <f>(X5196/1000)*Y5196</f>
        <v>57291.564605</v>
      </c>
      <c r="AA5196" s="6">
        <f>(P5196/1000)*Z5196</f>
        <v>0</v>
      </c>
      <c r="AB5196" s="6">
        <f>(W5196/100000)*Z5196</f>
        <v>0</v>
      </c>
    </row>
    <row r="5197" spans="1:30" x14ac:dyDescent="0.35">
      <c r="A5197" s="6" t="s">
        <v>5596</v>
      </c>
      <c r="B5197" s="6" t="s">
        <v>5591</v>
      </c>
      <c r="C5197" s="6" t="s">
        <v>5592</v>
      </c>
      <c r="D5197" s="6">
        <v>1994</v>
      </c>
      <c r="E5197" s="9" t="s">
        <v>5998</v>
      </c>
      <c r="F5197" s="6">
        <v>2225.1765426000002</v>
      </c>
      <c r="G5197" s="9">
        <v>20.9</v>
      </c>
      <c r="I5197" s="6">
        <f>1/F5197</f>
        <v>4.4940254440735443E-4</v>
      </c>
      <c r="J5197" s="6">
        <f t="shared" si="486"/>
        <v>0.66160098842307469</v>
      </c>
      <c r="K5197" s="6">
        <f>G5197-J5197</f>
        <v>20.238399011576924</v>
      </c>
      <c r="L5197" s="6">
        <f>J5197+K5197-G5197</f>
        <v>0</v>
      </c>
      <c r="M5197" s="6">
        <v>2225.1765426000002</v>
      </c>
      <c r="N5197" s="6">
        <f t="shared" si="487"/>
        <v>4.4940254440735443E-4</v>
      </c>
      <c r="O5197" s="6">
        <f t="shared" si="488"/>
        <v>20.9</v>
      </c>
      <c r="P5197" s="6">
        <f>O5197-G5197</f>
        <v>0</v>
      </c>
      <c r="Q5197" s="6">
        <f>1/(LN(F5197))</f>
        <v>0.12974221522663787</v>
      </c>
      <c r="R5197" s="6">
        <f t="shared" si="489"/>
        <v>74.821686810125939</v>
      </c>
      <c r="S5197" s="6">
        <f>H5197-R5197</f>
        <v>-74.821686810125939</v>
      </c>
      <c r="T5197" s="6">
        <f>R5197+S5197-H5197</f>
        <v>0</v>
      </c>
      <c r="U5197" s="6">
        <f t="shared" si="490"/>
        <v>74.821686810125939</v>
      </c>
      <c r="V5197" s="6">
        <f t="shared" si="491"/>
        <v>0</v>
      </c>
      <c r="W5197" s="6">
        <f>V5197-H5197</f>
        <v>0</v>
      </c>
      <c r="X5197" s="6">
        <v>17.837</v>
      </c>
      <c r="Y5197" s="6">
        <v>3201151</v>
      </c>
      <c r="Z5197" s="6">
        <f>(X5197/1000)*Y5197</f>
        <v>57098.930386999993</v>
      </c>
      <c r="AA5197" s="6">
        <f>(P5197/1000)*Z5197</f>
        <v>0</v>
      </c>
      <c r="AB5197" s="6">
        <f>(W5197/100000)*Z5197</f>
        <v>0</v>
      </c>
    </row>
    <row r="5198" spans="1:30" x14ac:dyDescent="0.35">
      <c r="A5198" s="6" t="s">
        <v>5597</v>
      </c>
      <c r="B5198" s="6" t="s">
        <v>5591</v>
      </c>
      <c r="C5198" s="6" t="s">
        <v>5592</v>
      </c>
      <c r="D5198" s="6">
        <v>1995</v>
      </c>
      <c r="E5198" s="9" t="s">
        <v>5998</v>
      </c>
      <c r="F5198" s="6">
        <v>2009.0729659000001</v>
      </c>
      <c r="G5198" s="9">
        <v>20.5</v>
      </c>
      <c r="I5198" s="6">
        <f>1/F5198</f>
        <v>4.9774200189490483E-4</v>
      </c>
      <c r="J5198" s="6">
        <f t="shared" si="486"/>
        <v>0.73276532260763916</v>
      </c>
      <c r="K5198" s="6">
        <f>G5198-J5198</f>
        <v>19.767234677392359</v>
      </c>
      <c r="L5198" s="6">
        <f>J5198+K5198-G5198</f>
        <v>0</v>
      </c>
      <c r="M5198" s="6">
        <v>2009.0729659000001</v>
      </c>
      <c r="N5198" s="6">
        <f t="shared" si="487"/>
        <v>4.9774200189490483E-4</v>
      </c>
      <c r="O5198" s="6">
        <f t="shared" si="488"/>
        <v>20.5</v>
      </c>
      <c r="P5198" s="6">
        <f>O5198-G5198</f>
        <v>0</v>
      </c>
      <c r="Q5198" s="6">
        <f>1/(LN(F5198))</f>
        <v>0.13148502754979047</v>
      </c>
      <c r="R5198" s="6">
        <f t="shared" si="489"/>
        <v>75.82675796282642</v>
      </c>
      <c r="S5198" s="6">
        <f>H5198-R5198</f>
        <v>-75.82675796282642</v>
      </c>
      <c r="T5198" s="6">
        <f>R5198+S5198-H5198</f>
        <v>0</v>
      </c>
      <c r="U5198" s="6">
        <f t="shared" si="490"/>
        <v>75.82675796282642</v>
      </c>
      <c r="V5198" s="6">
        <f t="shared" si="491"/>
        <v>0</v>
      </c>
      <c r="W5198" s="6">
        <f>V5198-H5198</f>
        <v>0</v>
      </c>
      <c r="X5198" s="6">
        <v>17.603999999999999</v>
      </c>
      <c r="Y5198" s="6">
        <v>3224281</v>
      </c>
      <c r="Z5198" s="6">
        <f>(X5198/1000)*Y5198</f>
        <v>56760.242723999996</v>
      </c>
      <c r="AA5198" s="6">
        <f>(P5198/1000)*Z5198</f>
        <v>0</v>
      </c>
      <c r="AB5198" s="6">
        <f>(W5198/100000)*Z5198</f>
        <v>0</v>
      </c>
      <c r="AD5198" s="10"/>
    </row>
    <row r="5199" spans="1:30" x14ac:dyDescent="0.35">
      <c r="A5199" s="6" t="s">
        <v>5598</v>
      </c>
      <c r="B5199" s="6" t="s">
        <v>5591</v>
      </c>
      <c r="C5199" s="6" t="s">
        <v>5592</v>
      </c>
      <c r="D5199" s="6">
        <v>1996</v>
      </c>
      <c r="E5199" s="9" t="s">
        <v>5998</v>
      </c>
      <c r="F5199" s="6">
        <v>2114.4837732999899</v>
      </c>
      <c r="G5199" s="9">
        <v>19.899999999999999</v>
      </c>
      <c r="I5199" s="6">
        <f>1/F5199</f>
        <v>4.7292867064160069E-4</v>
      </c>
      <c r="J5199" s="6">
        <f t="shared" si="486"/>
        <v>0.69623565741648108</v>
      </c>
      <c r="K5199" s="6">
        <f>G5199-J5199</f>
        <v>19.203764342583518</v>
      </c>
      <c r="L5199" s="6">
        <f>J5199+K5199-G5199</f>
        <v>0</v>
      </c>
      <c r="M5199" s="6">
        <v>2114.4837732999899</v>
      </c>
      <c r="N5199" s="6">
        <f t="shared" si="487"/>
        <v>4.7292867064160069E-4</v>
      </c>
      <c r="O5199" s="6">
        <f t="shared" si="488"/>
        <v>19.899999999999999</v>
      </c>
      <c r="P5199" s="6">
        <f>O5199-G5199</f>
        <v>0</v>
      </c>
      <c r="Q5199" s="6">
        <f>1/(LN(F5199))</f>
        <v>0.13060685459215698</v>
      </c>
      <c r="R5199" s="6">
        <f t="shared" si="489"/>
        <v>75.320320009023973</v>
      </c>
      <c r="S5199" s="6">
        <f>H5199-R5199</f>
        <v>-75.320320009023973</v>
      </c>
      <c r="T5199" s="6">
        <f>R5199+S5199-H5199</f>
        <v>0</v>
      </c>
      <c r="U5199" s="6">
        <f t="shared" si="490"/>
        <v>75.320320009023973</v>
      </c>
      <c r="V5199" s="6">
        <f t="shared" si="491"/>
        <v>0</v>
      </c>
      <c r="W5199" s="6">
        <f>V5199-H5199</f>
        <v>0</v>
      </c>
      <c r="X5199" s="6">
        <v>17.344000000000001</v>
      </c>
      <c r="Y5199" s="6">
        <v>3247381</v>
      </c>
      <c r="Z5199" s="6">
        <f>(X5199/1000)*Y5199</f>
        <v>56322.576064000008</v>
      </c>
      <c r="AA5199" s="6">
        <f>(P5199/1000)*Z5199</f>
        <v>0</v>
      </c>
      <c r="AB5199" s="6">
        <f>(W5199/100000)*Z5199</f>
        <v>0</v>
      </c>
      <c r="AD5199" s="10"/>
    </row>
    <row r="5200" spans="1:30" x14ac:dyDescent="0.35">
      <c r="A5200" s="6" t="s">
        <v>5599</v>
      </c>
      <c r="B5200" s="6" t="s">
        <v>5591</v>
      </c>
      <c r="C5200" s="6" t="s">
        <v>5592</v>
      </c>
      <c r="D5200" s="6">
        <v>1997</v>
      </c>
      <c r="E5200" s="9" t="s">
        <v>5998</v>
      </c>
      <c r="F5200" s="6">
        <v>2400.1493999999998</v>
      </c>
      <c r="G5200" s="9">
        <v>19.100000000000001</v>
      </c>
      <c r="I5200" s="6">
        <f>1/F5200</f>
        <v>4.1664073078117556E-4</v>
      </c>
      <c r="J5200" s="6">
        <f t="shared" si="486"/>
        <v>0.61336973440070031</v>
      </c>
      <c r="K5200" s="6">
        <f>G5200-J5200</f>
        <v>18.486630265599302</v>
      </c>
      <c r="L5200" s="6">
        <f>J5200+K5200-G5200</f>
        <v>0</v>
      </c>
      <c r="M5200" s="6">
        <v>2400.1493999999998</v>
      </c>
      <c r="N5200" s="6">
        <f t="shared" si="487"/>
        <v>4.1664073078117556E-4</v>
      </c>
      <c r="O5200" s="6">
        <f t="shared" si="488"/>
        <v>19.100000000000001</v>
      </c>
      <c r="P5200" s="6">
        <f>O5200-G5200</f>
        <v>0</v>
      </c>
      <c r="Q5200" s="6">
        <f>1/(LN(F5200))</f>
        <v>0.1284804343602374</v>
      </c>
      <c r="R5200" s="6">
        <f t="shared" si="489"/>
        <v>74.094024093377115</v>
      </c>
      <c r="S5200" s="6">
        <f>H5200-R5200</f>
        <v>-74.094024093377115</v>
      </c>
      <c r="T5200" s="6">
        <f>R5200+S5200-H5200</f>
        <v>0</v>
      </c>
      <c r="U5200" s="6">
        <f t="shared" si="490"/>
        <v>74.094024093377115</v>
      </c>
      <c r="V5200" s="6">
        <f t="shared" si="491"/>
        <v>0</v>
      </c>
      <c r="W5200" s="6">
        <f>V5200-H5200</f>
        <v>0</v>
      </c>
      <c r="X5200" s="6">
        <v>17.074999999999999</v>
      </c>
      <c r="Y5200" s="6">
        <v>3270164</v>
      </c>
      <c r="Z5200" s="6">
        <f>(X5200/1000)*Y5200</f>
        <v>55838.050300000003</v>
      </c>
      <c r="AA5200" s="6">
        <f>(P5200/1000)*Z5200</f>
        <v>0</v>
      </c>
      <c r="AB5200" s="6">
        <f>(W5200/100000)*Z5200</f>
        <v>0</v>
      </c>
      <c r="AD5200" s="10"/>
    </row>
    <row r="5201" spans="1:30" x14ac:dyDescent="0.35">
      <c r="A5201" s="6" t="s">
        <v>5600</v>
      </c>
      <c r="B5201" s="6" t="s">
        <v>5591</v>
      </c>
      <c r="C5201" s="6" t="s">
        <v>5592</v>
      </c>
      <c r="D5201" s="6">
        <v>1998</v>
      </c>
      <c r="E5201" s="9" t="s">
        <v>5998</v>
      </c>
      <c r="F5201" s="6">
        <v>2500.240276</v>
      </c>
      <c r="G5201" s="9">
        <v>18.3</v>
      </c>
      <c r="I5201" s="6">
        <f>1/F5201</f>
        <v>3.9996155953452852E-4</v>
      </c>
      <c r="J5201" s="6">
        <f t="shared" si="486"/>
        <v>0.58881500875398274</v>
      </c>
      <c r="K5201" s="6">
        <f>G5201-J5201</f>
        <v>17.711184991246018</v>
      </c>
      <c r="L5201" s="6">
        <f>J5201+K5201-G5201</f>
        <v>0</v>
      </c>
      <c r="M5201" s="6">
        <v>2500.240276</v>
      </c>
      <c r="N5201" s="6">
        <f t="shared" si="487"/>
        <v>3.9996155953452852E-4</v>
      </c>
      <c r="O5201" s="6">
        <f t="shared" si="488"/>
        <v>18.3</v>
      </c>
      <c r="P5201" s="6">
        <f>O5201-G5201</f>
        <v>0</v>
      </c>
      <c r="Q5201" s="6">
        <f>1/(LN(F5201))</f>
        <v>0.12780953938368617</v>
      </c>
      <c r="R5201" s="6">
        <f t="shared" si="489"/>
        <v>73.707122314874894</v>
      </c>
      <c r="S5201" s="6">
        <f>H5201-R5201</f>
        <v>-73.707122314874894</v>
      </c>
      <c r="T5201" s="6">
        <f>R5201+S5201-H5201</f>
        <v>0</v>
      </c>
      <c r="U5201" s="6">
        <f t="shared" si="490"/>
        <v>73.707122314874894</v>
      </c>
      <c r="V5201" s="6">
        <f t="shared" si="491"/>
        <v>0</v>
      </c>
      <c r="W5201" s="6">
        <f>V5201-H5201</f>
        <v>0</v>
      </c>
      <c r="X5201" s="6">
        <v>16.814</v>
      </c>
      <c r="Y5201" s="6">
        <v>3291053</v>
      </c>
      <c r="Z5201" s="6">
        <f>(X5201/1000)*Y5201</f>
        <v>55335.765141999997</v>
      </c>
      <c r="AA5201" s="6">
        <f>(P5201/1000)*Z5201</f>
        <v>0</v>
      </c>
      <c r="AB5201" s="6">
        <f>(W5201/100000)*Z5201</f>
        <v>0</v>
      </c>
      <c r="AD5201" s="10"/>
    </row>
    <row r="5202" spans="1:30" x14ac:dyDescent="0.35">
      <c r="A5202" s="6" t="s">
        <v>5601</v>
      </c>
      <c r="B5202" s="6" t="s">
        <v>5591</v>
      </c>
      <c r="C5202" s="6" t="s">
        <v>5592</v>
      </c>
      <c r="D5202" s="6">
        <v>1999</v>
      </c>
      <c r="E5202" s="9" t="s">
        <v>5998</v>
      </c>
      <c r="F5202" s="6">
        <v>2221.7964336</v>
      </c>
      <c r="G5202" s="9">
        <v>17.600000000000001</v>
      </c>
      <c r="I5202" s="6">
        <f>1/F5202</f>
        <v>4.5008623871975955E-4</v>
      </c>
      <c r="J5202" s="6">
        <f t="shared" si="486"/>
        <v>0.66260750883221697</v>
      </c>
      <c r="K5202" s="6">
        <f>G5202-J5202</f>
        <v>16.937392491167785</v>
      </c>
      <c r="L5202" s="6">
        <f>J5202+K5202-G5202</f>
        <v>0</v>
      </c>
      <c r="M5202" s="6">
        <v>2221.7964336</v>
      </c>
      <c r="N5202" s="6">
        <f t="shared" si="487"/>
        <v>4.5008623871975955E-4</v>
      </c>
      <c r="O5202" s="6">
        <f t="shared" si="488"/>
        <v>17.600000000000001</v>
      </c>
      <c r="P5202" s="6">
        <f>O5202-G5202</f>
        <v>0</v>
      </c>
      <c r="Q5202" s="6">
        <f>1/(LN(F5202))</f>
        <v>0.12976780960449841</v>
      </c>
      <c r="R5202" s="6">
        <f t="shared" si="489"/>
        <v>74.836446959866223</v>
      </c>
      <c r="S5202" s="6">
        <f>H5202-R5202</f>
        <v>-74.836446959866223</v>
      </c>
      <c r="T5202" s="6">
        <f>R5202+S5202-H5202</f>
        <v>0</v>
      </c>
      <c r="U5202" s="6">
        <f t="shared" si="490"/>
        <v>74.836446959866223</v>
      </c>
      <c r="V5202" s="6">
        <f t="shared" si="491"/>
        <v>0</v>
      </c>
      <c r="W5202" s="6">
        <f>V5202-H5202</f>
        <v>0</v>
      </c>
      <c r="X5202" s="6">
        <v>16.565999999999999</v>
      </c>
      <c r="Y5202" s="6">
        <v>3308012</v>
      </c>
      <c r="Z5202" s="6">
        <f>(X5202/1000)*Y5202</f>
        <v>54800.52679199999</v>
      </c>
      <c r="AA5202" s="6">
        <f>(P5202/1000)*Z5202</f>
        <v>0</v>
      </c>
      <c r="AB5202" s="6">
        <f>(W5202/100000)*Z5202</f>
        <v>0</v>
      </c>
      <c r="AD5202" s="10"/>
    </row>
    <row r="5203" spans="1:30" x14ac:dyDescent="0.35">
      <c r="A5203" s="6" t="s">
        <v>5602</v>
      </c>
      <c r="B5203" s="6" t="s">
        <v>5591</v>
      </c>
      <c r="C5203" s="6" t="s">
        <v>5592</v>
      </c>
      <c r="D5203" s="6">
        <v>2000</v>
      </c>
      <c r="E5203" s="9" t="s">
        <v>5998</v>
      </c>
      <c r="F5203" s="6">
        <v>2221.6318999999999</v>
      </c>
      <c r="G5203" s="9">
        <v>17</v>
      </c>
      <c r="H5203" s="9">
        <v>26</v>
      </c>
      <c r="I5203" s="6">
        <f>1/F5203</f>
        <v>4.5011957201370763E-4</v>
      </c>
      <c r="J5203" s="6">
        <f t="shared" si="486"/>
        <v>0.66265658140756811</v>
      </c>
      <c r="K5203" s="6">
        <f>G5203-J5203</f>
        <v>16.337343418592432</v>
      </c>
      <c r="L5203" s="6">
        <f>J5203+K5203-G5203</f>
        <v>0</v>
      </c>
      <c r="M5203" s="6">
        <v>2221.6318999999999</v>
      </c>
      <c r="N5203" s="6">
        <f t="shared" si="487"/>
        <v>4.5011957201370763E-4</v>
      </c>
      <c r="O5203" s="6">
        <f t="shared" si="488"/>
        <v>17</v>
      </c>
      <c r="P5203" s="6">
        <f>O5203-G5203</f>
        <v>0</v>
      </c>
      <c r="Q5203" s="6">
        <f>1/(LN(F5203))</f>
        <v>0.129769056713856</v>
      </c>
      <c r="R5203" s="6">
        <f t="shared" si="489"/>
        <v>74.837166161597196</v>
      </c>
      <c r="S5203" s="6">
        <f>H5203-R5203</f>
        <v>-48.837166161597196</v>
      </c>
      <c r="T5203" s="6">
        <f>R5203+S5203-H5203</f>
        <v>0</v>
      </c>
      <c r="U5203" s="6">
        <f t="shared" si="490"/>
        <v>74.837166161597196</v>
      </c>
      <c r="V5203" s="6">
        <f t="shared" si="491"/>
        <v>26</v>
      </c>
      <c r="W5203" s="6">
        <f>V5203-H5203</f>
        <v>0</v>
      </c>
      <c r="X5203" s="6">
        <v>16.329000000000001</v>
      </c>
      <c r="Y5203" s="6">
        <v>3319736</v>
      </c>
      <c r="Z5203" s="6">
        <f>(X5203/1000)*Y5203</f>
        <v>54207.969144000002</v>
      </c>
      <c r="AA5203" s="6">
        <f>(P5203/1000)*Z5203</f>
        <v>0</v>
      </c>
      <c r="AB5203" s="6">
        <f>(W5203/100000)*Z5203</f>
        <v>0</v>
      </c>
    </row>
    <row r="5204" spans="1:30" x14ac:dyDescent="0.35">
      <c r="A5204" s="6" t="s">
        <v>5603</v>
      </c>
      <c r="B5204" s="6" t="s">
        <v>5591</v>
      </c>
      <c r="C5204" s="6" t="s">
        <v>5592</v>
      </c>
      <c r="D5204" s="6">
        <v>2001</v>
      </c>
      <c r="E5204" s="9" t="s">
        <v>5998</v>
      </c>
      <c r="F5204" s="6">
        <v>2147.2333330000001</v>
      </c>
      <c r="G5204" s="9">
        <v>16.5</v>
      </c>
      <c r="H5204" s="9">
        <v>25</v>
      </c>
      <c r="I5204" s="6">
        <f>1/F5204</f>
        <v>4.6571557204863861E-4</v>
      </c>
      <c r="J5204" s="6">
        <f t="shared" si="486"/>
        <v>0.68561668514299279</v>
      </c>
      <c r="K5204" s="6">
        <f>G5204-J5204</f>
        <v>15.814383314857007</v>
      </c>
      <c r="L5204" s="6">
        <f>J5204+K5204-G5204</f>
        <v>0</v>
      </c>
      <c r="M5204" s="6">
        <v>2147.2333330000001</v>
      </c>
      <c r="N5204" s="6">
        <f t="shared" si="487"/>
        <v>4.6571557204863861E-4</v>
      </c>
      <c r="O5204" s="6">
        <f t="shared" si="488"/>
        <v>16.5</v>
      </c>
      <c r="P5204" s="6">
        <f>O5204-G5204</f>
        <v>0</v>
      </c>
      <c r="Q5204" s="6">
        <f>1/(LN(F5204))</f>
        <v>0.13034520478343414</v>
      </c>
      <c r="R5204" s="6">
        <f t="shared" si="489"/>
        <v>75.16942787258256</v>
      </c>
      <c r="S5204" s="6">
        <f>H5204-R5204</f>
        <v>-50.16942787258256</v>
      </c>
      <c r="T5204" s="6">
        <f>R5204+S5204-H5204</f>
        <v>0</v>
      </c>
      <c r="U5204" s="6">
        <f t="shared" si="490"/>
        <v>75.16942787258256</v>
      </c>
      <c r="V5204" s="6">
        <f t="shared" si="491"/>
        <v>25</v>
      </c>
      <c r="W5204" s="6">
        <f>V5204-H5204</f>
        <v>0</v>
      </c>
      <c r="X5204" s="6">
        <v>16.094999999999999</v>
      </c>
      <c r="Y5204" s="6">
        <v>3325473</v>
      </c>
      <c r="Z5204" s="6">
        <f>(X5204/1000)*Y5204</f>
        <v>53523.487934999997</v>
      </c>
      <c r="AA5204" s="6">
        <f>(P5204/1000)*Z5204</f>
        <v>0</v>
      </c>
      <c r="AB5204" s="6">
        <f>(W5204/100000)*Z5204</f>
        <v>0</v>
      </c>
    </row>
    <row r="5205" spans="1:30" x14ac:dyDescent="0.35">
      <c r="A5205" s="6" t="s">
        <v>5604</v>
      </c>
      <c r="B5205" s="6" t="s">
        <v>5591</v>
      </c>
      <c r="C5205" s="6" t="s">
        <v>5592</v>
      </c>
      <c r="D5205" s="6">
        <v>2002</v>
      </c>
      <c r="E5205" s="9" t="s">
        <v>5998</v>
      </c>
      <c r="F5205" s="6">
        <v>1974.4944777999999</v>
      </c>
      <c r="G5205" s="9">
        <v>16.2</v>
      </c>
      <c r="H5205" s="9">
        <v>25</v>
      </c>
      <c r="I5205" s="6">
        <f>1/F5205</f>
        <v>5.0645874741276015E-4</v>
      </c>
      <c r="J5205" s="6">
        <f t="shared" si="486"/>
        <v>0.74559793230736982</v>
      </c>
      <c r="K5205" s="6">
        <f>G5205-J5205</f>
        <v>15.45440206769263</v>
      </c>
      <c r="L5205" s="6">
        <f>J5205+K5205-G5205</f>
        <v>0</v>
      </c>
      <c r="M5205" s="6">
        <v>1974.4944777999999</v>
      </c>
      <c r="N5205" s="6">
        <f t="shared" si="487"/>
        <v>5.0645874741276015E-4</v>
      </c>
      <c r="O5205" s="6">
        <f t="shared" si="488"/>
        <v>16.2</v>
      </c>
      <c r="P5205" s="6">
        <f>O5205-G5205</f>
        <v>0</v>
      </c>
      <c r="Q5205" s="6">
        <f>1/(LN(F5205))</f>
        <v>0.13178585664349071</v>
      </c>
      <c r="R5205" s="6">
        <f t="shared" si="489"/>
        <v>76.000244597017883</v>
      </c>
      <c r="S5205" s="6">
        <f>H5205-R5205</f>
        <v>-51.000244597017883</v>
      </c>
      <c r="T5205" s="6">
        <f>R5205+S5205-H5205</f>
        <v>0</v>
      </c>
      <c r="U5205" s="6">
        <f t="shared" si="490"/>
        <v>76.000244597017883</v>
      </c>
      <c r="V5205" s="6">
        <f t="shared" si="491"/>
        <v>25</v>
      </c>
      <c r="W5205" s="6">
        <f>V5205-H5205</f>
        <v>0</v>
      </c>
      <c r="X5205" s="6">
        <v>15.853</v>
      </c>
      <c r="Y5205" s="6">
        <v>3326040</v>
      </c>
      <c r="Z5205" s="6">
        <f>(X5205/1000)*Y5205</f>
        <v>52727.712119999997</v>
      </c>
      <c r="AA5205" s="6">
        <f>(P5205/1000)*Z5205</f>
        <v>0</v>
      </c>
      <c r="AB5205" s="6">
        <f>(W5205/100000)*Z5205</f>
        <v>0</v>
      </c>
      <c r="AD5205" s="10"/>
    </row>
    <row r="5206" spans="1:30" x14ac:dyDescent="0.35">
      <c r="A5206" s="6" t="s">
        <v>5605</v>
      </c>
      <c r="B5206" s="6" t="s">
        <v>5591</v>
      </c>
      <c r="C5206" s="6" t="s">
        <v>5592</v>
      </c>
      <c r="D5206" s="6">
        <v>2003</v>
      </c>
      <c r="E5206" s="9" t="s">
        <v>5998</v>
      </c>
      <c r="F5206" s="6">
        <v>1999.8563879999999</v>
      </c>
      <c r="G5206" s="9">
        <v>15.7</v>
      </c>
      <c r="H5206" s="9">
        <v>23</v>
      </c>
      <c r="I5206" s="6">
        <f>1/F5206</f>
        <v>5.0003590557823601E-4</v>
      </c>
      <c r="J5206" s="6">
        <f t="shared" si="486"/>
        <v>0.73614235943826201</v>
      </c>
      <c r="K5206" s="6">
        <f>G5206-J5206</f>
        <v>14.963857640561738</v>
      </c>
      <c r="L5206" s="6">
        <f>J5206+K5206-G5206</f>
        <v>0</v>
      </c>
      <c r="M5206" s="6">
        <v>1999.8563879999999</v>
      </c>
      <c r="N5206" s="6">
        <f t="shared" si="487"/>
        <v>5.0003590557823601E-4</v>
      </c>
      <c r="O5206" s="6">
        <f t="shared" si="488"/>
        <v>15.7</v>
      </c>
      <c r="P5206" s="6">
        <f>O5206-G5206</f>
        <v>0</v>
      </c>
      <c r="Q5206" s="6">
        <f>1/(LN(F5206))</f>
        <v>0.13156456786380102</v>
      </c>
      <c r="R5206" s="6">
        <f t="shared" si="489"/>
        <v>75.872628464214742</v>
      </c>
      <c r="S5206" s="6">
        <f>H5206-R5206</f>
        <v>-52.872628464214742</v>
      </c>
      <c r="T5206" s="6">
        <f>R5206+S5206-H5206</f>
        <v>0</v>
      </c>
      <c r="U5206" s="6">
        <f t="shared" si="490"/>
        <v>75.872628464214742</v>
      </c>
      <c r="V5206" s="6">
        <f t="shared" si="491"/>
        <v>23</v>
      </c>
      <c r="W5206" s="6">
        <f>V5206-H5206</f>
        <v>0</v>
      </c>
      <c r="X5206" s="6">
        <v>15.6</v>
      </c>
      <c r="Y5206" s="6">
        <v>3323668</v>
      </c>
      <c r="Z5206" s="6">
        <f>(X5206/1000)*Y5206</f>
        <v>51849.220799999996</v>
      </c>
      <c r="AA5206" s="6">
        <f>(P5206/1000)*Z5206</f>
        <v>0</v>
      </c>
      <c r="AB5206" s="6">
        <f>(W5206/100000)*Z5206</f>
        <v>0</v>
      </c>
      <c r="AD5206" s="10"/>
    </row>
    <row r="5207" spans="1:30" x14ac:dyDescent="0.35">
      <c r="A5207" s="6" t="s">
        <v>5606</v>
      </c>
      <c r="B5207" s="6" t="s">
        <v>5591</v>
      </c>
      <c r="C5207" s="6" t="s">
        <v>5592</v>
      </c>
      <c r="D5207" s="6">
        <v>2004</v>
      </c>
      <c r="E5207" s="9" t="s">
        <v>5998</v>
      </c>
      <c r="F5207" s="6">
        <v>2162.9975039999999</v>
      </c>
      <c r="G5207" s="9">
        <v>15.1</v>
      </c>
      <c r="H5207" s="9">
        <v>23</v>
      </c>
      <c r="I5207" s="6">
        <f>1/F5207</f>
        <v>4.6232138416744099E-4</v>
      </c>
      <c r="J5207" s="6">
        <f t="shared" si="486"/>
        <v>0.68061983302223916</v>
      </c>
      <c r="K5207" s="6">
        <f>G5207-J5207</f>
        <v>14.41938016697776</v>
      </c>
      <c r="L5207" s="6">
        <f>J5207+K5207-G5207</f>
        <v>0</v>
      </c>
      <c r="M5207" s="6">
        <v>2162.9975039999999</v>
      </c>
      <c r="N5207" s="6">
        <f t="shared" si="487"/>
        <v>4.6232138416744099E-4</v>
      </c>
      <c r="O5207" s="6">
        <f t="shared" si="488"/>
        <v>15.1</v>
      </c>
      <c r="P5207" s="6">
        <f>O5207-G5207</f>
        <v>0</v>
      </c>
      <c r="Q5207" s="6">
        <f>1/(LN(F5207))</f>
        <v>0.13022104562033196</v>
      </c>
      <c r="R5207" s="6">
        <f t="shared" si="489"/>
        <v>75.097825904017341</v>
      </c>
      <c r="S5207" s="6">
        <f>H5207-R5207</f>
        <v>-52.097825904017341</v>
      </c>
      <c r="T5207" s="6">
        <f>R5207+S5207-H5207</f>
        <v>0</v>
      </c>
      <c r="U5207" s="6">
        <f t="shared" si="490"/>
        <v>75.097825904017341</v>
      </c>
      <c r="V5207" s="6">
        <f t="shared" si="491"/>
        <v>23</v>
      </c>
      <c r="W5207" s="6">
        <f>V5207-H5207</f>
        <v>0</v>
      </c>
      <c r="X5207" s="6">
        <v>15.34</v>
      </c>
      <c r="Y5207" s="6">
        <v>3321476</v>
      </c>
      <c r="Z5207" s="6">
        <f>(X5207/1000)*Y5207</f>
        <v>50951.44184</v>
      </c>
      <c r="AA5207" s="6">
        <f>(P5207/1000)*Z5207</f>
        <v>0</v>
      </c>
      <c r="AB5207" s="6">
        <f>(W5207/100000)*Z5207</f>
        <v>0</v>
      </c>
      <c r="AD5207" s="10"/>
    </row>
    <row r="5208" spans="1:30" x14ac:dyDescent="0.35">
      <c r="A5208" s="6" t="s">
        <v>5607</v>
      </c>
      <c r="B5208" s="6" t="s">
        <v>5591</v>
      </c>
      <c r="C5208" s="6" t="s">
        <v>5592</v>
      </c>
      <c r="D5208" s="6">
        <v>2005</v>
      </c>
      <c r="E5208" s="9" t="s">
        <v>5998</v>
      </c>
      <c r="F5208" s="6">
        <v>2391.3132492</v>
      </c>
      <c r="G5208" s="9">
        <v>14.3</v>
      </c>
      <c r="H5208" s="9">
        <v>22</v>
      </c>
      <c r="I5208" s="6">
        <f>1/F5208</f>
        <v>4.1818026155065389E-4</v>
      </c>
      <c r="J5208" s="6">
        <f t="shared" si="486"/>
        <v>0.61563619926938018</v>
      </c>
      <c r="K5208" s="6">
        <f>G5208-J5208</f>
        <v>13.684363800730621</v>
      </c>
      <c r="L5208" s="6">
        <f>J5208+K5208-G5208</f>
        <v>0</v>
      </c>
      <c r="M5208" s="6">
        <v>2391.3132492</v>
      </c>
      <c r="N5208" s="6">
        <f t="shared" si="487"/>
        <v>4.1818026155065389E-4</v>
      </c>
      <c r="O5208" s="6">
        <f t="shared" si="488"/>
        <v>14.3</v>
      </c>
      <c r="P5208" s="6">
        <f>O5208-G5208</f>
        <v>0</v>
      </c>
      <c r="Q5208" s="6">
        <f>1/(LN(F5208))</f>
        <v>0.12854134670839754</v>
      </c>
      <c r="R5208" s="6">
        <f t="shared" si="489"/>
        <v>74.129151939999318</v>
      </c>
      <c r="S5208" s="6">
        <f>H5208-R5208</f>
        <v>-52.129151939999318</v>
      </c>
      <c r="T5208" s="6">
        <f>R5208+S5208-H5208</f>
        <v>0</v>
      </c>
      <c r="U5208" s="6">
        <f t="shared" si="490"/>
        <v>74.129151939999318</v>
      </c>
      <c r="V5208" s="6">
        <f t="shared" si="491"/>
        <v>22</v>
      </c>
      <c r="W5208" s="6">
        <f>V5208-H5208</f>
        <v>0</v>
      </c>
      <c r="X5208" s="6">
        <v>15.087</v>
      </c>
      <c r="Y5208" s="6">
        <v>3321803</v>
      </c>
      <c r="Z5208" s="6">
        <f>(X5208/1000)*Y5208</f>
        <v>50116.041860999998</v>
      </c>
      <c r="AA5208" s="6">
        <f>(P5208/1000)*Z5208</f>
        <v>0</v>
      </c>
      <c r="AB5208" s="6">
        <f>(W5208/100000)*Z5208</f>
        <v>0</v>
      </c>
      <c r="AD5208" s="10"/>
    </row>
    <row r="5209" spans="1:30" x14ac:dyDescent="0.35">
      <c r="A5209" s="6" t="s">
        <v>5608</v>
      </c>
      <c r="B5209" s="6" t="s">
        <v>5591</v>
      </c>
      <c r="C5209" s="6" t="s">
        <v>5592</v>
      </c>
      <c r="D5209" s="6">
        <v>2006</v>
      </c>
      <c r="E5209" s="9" t="s">
        <v>5998</v>
      </c>
      <c r="F5209" s="6">
        <v>2582.9227151999999</v>
      </c>
      <c r="G5209" s="9">
        <v>13.5</v>
      </c>
      <c r="H5209" s="9">
        <v>20</v>
      </c>
      <c r="I5209" s="6">
        <f>1/F5209</f>
        <v>3.871583126026937E-4</v>
      </c>
      <c r="J5209" s="6">
        <f t="shared" si="486"/>
        <v>0.56996633748912107</v>
      </c>
      <c r="K5209" s="6">
        <f>G5209-J5209</f>
        <v>12.93003366251088</v>
      </c>
      <c r="L5209" s="6">
        <f>J5209+K5209-G5209</f>
        <v>0</v>
      </c>
      <c r="M5209" s="6">
        <v>2582.9227151999999</v>
      </c>
      <c r="N5209" s="6">
        <f t="shared" si="487"/>
        <v>3.871583126026937E-4</v>
      </c>
      <c r="O5209" s="6">
        <f t="shared" si="488"/>
        <v>13.5</v>
      </c>
      <c r="P5209" s="6">
        <f>O5209-G5209</f>
        <v>0</v>
      </c>
      <c r="Q5209" s="6">
        <f>1/(LN(F5209))</f>
        <v>0.127280275908037</v>
      </c>
      <c r="R5209" s="6">
        <f t="shared" si="489"/>
        <v>73.401898714785403</v>
      </c>
      <c r="S5209" s="6">
        <f>H5209-R5209</f>
        <v>-53.401898714785403</v>
      </c>
      <c r="T5209" s="6">
        <f>R5209+S5209-H5209</f>
        <v>0</v>
      </c>
      <c r="U5209" s="6">
        <f t="shared" si="490"/>
        <v>73.401898714785403</v>
      </c>
      <c r="V5209" s="6">
        <f t="shared" si="491"/>
        <v>20</v>
      </c>
      <c r="W5209" s="6">
        <f>V5209-H5209</f>
        <v>0</v>
      </c>
      <c r="X5209" s="6">
        <v>14.856</v>
      </c>
      <c r="Y5209" s="6">
        <v>3325401</v>
      </c>
      <c r="Z5209" s="6">
        <f>(X5209/1000)*Y5209</f>
        <v>49402.157255999999</v>
      </c>
      <c r="AA5209" s="6">
        <f>(P5209/1000)*Z5209</f>
        <v>0</v>
      </c>
      <c r="AB5209" s="6">
        <f>(W5209/100000)*Z5209</f>
        <v>0</v>
      </c>
      <c r="AD5209" s="10"/>
    </row>
    <row r="5210" spans="1:30" x14ac:dyDescent="0.35">
      <c r="A5210" s="6" t="s">
        <v>5609</v>
      </c>
      <c r="B5210" s="6" t="s">
        <v>5591</v>
      </c>
      <c r="C5210" s="6" t="s">
        <v>5592</v>
      </c>
      <c r="D5210" s="6">
        <v>2007</v>
      </c>
      <c r="E5210" s="9" t="s">
        <v>5998</v>
      </c>
      <c r="F5210" s="6">
        <v>2661.3123900000001</v>
      </c>
      <c r="G5210" s="9">
        <v>12.6</v>
      </c>
      <c r="H5210" s="9">
        <v>20</v>
      </c>
      <c r="I5210" s="6">
        <f>1/F5210</f>
        <v>3.7575446000159341E-4</v>
      </c>
      <c r="J5210" s="6">
        <f t="shared" si="486"/>
        <v>0.55317782517068581</v>
      </c>
      <c r="K5210" s="6">
        <f>G5210-J5210</f>
        <v>12.046822174829314</v>
      </c>
      <c r="L5210" s="6">
        <f>J5210+K5210-G5210</f>
        <v>0</v>
      </c>
      <c r="M5210" s="6">
        <v>2661.3123900000001</v>
      </c>
      <c r="N5210" s="6">
        <f t="shared" si="487"/>
        <v>3.7575446000159341E-4</v>
      </c>
      <c r="O5210" s="6">
        <f t="shared" si="488"/>
        <v>12.6</v>
      </c>
      <c r="P5210" s="6">
        <f>O5210-G5210</f>
        <v>0</v>
      </c>
      <c r="Q5210" s="6">
        <f>1/(LN(F5210))</f>
        <v>0.1267977598813409</v>
      </c>
      <c r="R5210" s="6">
        <f t="shared" si="489"/>
        <v>73.123634134769901</v>
      </c>
      <c r="S5210" s="6">
        <f>H5210-R5210</f>
        <v>-53.123634134769901</v>
      </c>
      <c r="T5210" s="6">
        <f>R5210+S5210-H5210</f>
        <v>0</v>
      </c>
      <c r="U5210" s="6">
        <f t="shared" si="490"/>
        <v>73.123634134769901</v>
      </c>
      <c r="V5210" s="6">
        <f t="shared" si="491"/>
        <v>20</v>
      </c>
      <c r="W5210" s="6">
        <f>V5210-H5210</f>
        <v>0</v>
      </c>
      <c r="X5210" s="6">
        <v>14.661</v>
      </c>
      <c r="Y5210" s="6">
        <v>3331749</v>
      </c>
      <c r="Z5210" s="6">
        <f>(X5210/1000)*Y5210</f>
        <v>48846.772088999998</v>
      </c>
      <c r="AA5210" s="6">
        <f>(P5210/1000)*Z5210</f>
        <v>0</v>
      </c>
      <c r="AB5210" s="6">
        <f>(W5210/100000)*Z5210</f>
        <v>0</v>
      </c>
    </row>
    <row r="5211" spans="1:30" x14ac:dyDescent="0.35">
      <c r="A5211" s="6" t="s">
        <v>5610</v>
      </c>
      <c r="B5211" s="6" t="s">
        <v>5591</v>
      </c>
      <c r="C5211" s="6" t="s">
        <v>5592</v>
      </c>
      <c r="D5211" s="6">
        <v>2008</v>
      </c>
      <c r="E5211" s="9" t="s">
        <v>5998</v>
      </c>
      <c r="F5211" s="6">
        <v>2845.0558510000001</v>
      </c>
      <c r="G5211" s="9">
        <v>11.9</v>
      </c>
      <c r="H5211" s="9">
        <v>19</v>
      </c>
      <c r="I5211" s="6">
        <f>1/F5211</f>
        <v>3.5148694871790055E-4</v>
      </c>
      <c r="J5211" s="6">
        <f t="shared" si="486"/>
        <v>0.51745170467657009</v>
      </c>
      <c r="K5211" s="6">
        <f>G5211-J5211</f>
        <v>11.38254829532343</v>
      </c>
      <c r="L5211" s="6">
        <f>J5211+K5211-G5211</f>
        <v>0</v>
      </c>
      <c r="M5211" s="6">
        <v>2845.0558510000001</v>
      </c>
      <c r="N5211" s="6">
        <f t="shared" si="487"/>
        <v>3.5148694871790055E-4</v>
      </c>
      <c r="O5211" s="6">
        <f t="shared" si="488"/>
        <v>11.9</v>
      </c>
      <c r="P5211" s="6">
        <f>O5211-G5211</f>
        <v>0</v>
      </c>
      <c r="Q5211" s="6">
        <f>1/(LN(F5211))</f>
        <v>0.12573337167489346</v>
      </c>
      <c r="R5211" s="6">
        <f t="shared" si="489"/>
        <v>72.509806778052692</v>
      </c>
      <c r="S5211" s="6">
        <f>H5211-R5211</f>
        <v>-53.509806778052692</v>
      </c>
      <c r="T5211" s="6">
        <f>R5211+S5211-H5211</f>
        <v>0</v>
      </c>
      <c r="U5211" s="6">
        <f t="shared" si="490"/>
        <v>72.509806778052692</v>
      </c>
      <c r="V5211" s="6">
        <f t="shared" si="491"/>
        <v>19</v>
      </c>
      <c r="W5211" s="6">
        <f>V5211-H5211</f>
        <v>0</v>
      </c>
      <c r="X5211" s="6">
        <v>14.51</v>
      </c>
      <c r="Y5211" s="6">
        <v>3340221</v>
      </c>
      <c r="Z5211" s="6">
        <f>(X5211/1000)*Y5211</f>
        <v>48466.60671</v>
      </c>
      <c r="AA5211" s="6">
        <f>(P5211/1000)*Z5211</f>
        <v>0</v>
      </c>
      <c r="AB5211" s="6">
        <f>(W5211/100000)*Z5211</f>
        <v>0</v>
      </c>
      <c r="AD5211" s="10"/>
    </row>
    <row r="5212" spans="1:30" x14ac:dyDescent="0.35">
      <c r="A5212" s="6" t="s">
        <v>5611</v>
      </c>
      <c r="B5212" s="6" t="s">
        <v>5591</v>
      </c>
      <c r="C5212" s="6" t="s">
        <v>5592</v>
      </c>
      <c r="D5212" s="6">
        <v>2009</v>
      </c>
      <c r="E5212" s="9" t="s">
        <v>5998</v>
      </c>
      <c r="F5212" s="6">
        <v>3260.8549549999998</v>
      </c>
      <c r="G5212" s="9">
        <v>11.2</v>
      </c>
      <c r="H5212" s="9">
        <v>19</v>
      </c>
      <c r="I5212" s="6">
        <f>1/F5212</f>
        <v>3.0666804068260069E-4</v>
      </c>
      <c r="J5212" s="6">
        <f t="shared" si="486"/>
        <v>0.45147024946407044</v>
      </c>
      <c r="K5212" s="6">
        <f>G5212-J5212</f>
        <v>10.748529750535928</v>
      </c>
      <c r="L5212" s="6">
        <f>J5212+K5212-G5212</f>
        <v>0</v>
      </c>
      <c r="M5212" s="6">
        <v>3260.8549549999998</v>
      </c>
      <c r="N5212" s="6">
        <f t="shared" si="487"/>
        <v>3.0666804068260069E-4</v>
      </c>
      <c r="O5212" s="6">
        <f t="shared" si="488"/>
        <v>11.2</v>
      </c>
      <c r="P5212" s="6">
        <f>O5212-G5212</f>
        <v>0</v>
      </c>
      <c r="Q5212" s="6">
        <f>1/(LN(F5212))</f>
        <v>0.12361329529725891</v>
      </c>
      <c r="R5212" s="6">
        <f t="shared" si="489"/>
        <v>71.287169331452731</v>
      </c>
      <c r="S5212" s="6">
        <f>H5212-R5212</f>
        <v>-52.287169331452731</v>
      </c>
      <c r="T5212" s="6">
        <f>R5212+S5212-H5212</f>
        <v>0</v>
      </c>
      <c r="U5212" s="6">
        <f t="shared" si="490"/>
        <v>71.287169331452731</v>
      </c>
      <c r="V5212" s="6">
        <f t="shared" si="491"/>
        <v>19</v>
      </c>
      <c r="W5212" s="6">
        <f>V5212-H5212</f>
        <v>0</v>
      </c>
      <c r="X5212" s="6">
        <v>14.401999999999999</v>
      </c>
      <c r="Y5212" s="6">
        <v>3349676</v>
      </c>
      <c r="Z5212" s="6">
        <f>(X5212/1000)*Y5212</f>
        <v>48242.033752000003</v>
      </c>
      <c r="AA5212" s="6">
        <f>(P5212/1000)*Z5212</f>
        <v>0</v>
      </c>
      <c r="AB5212" s="6">
        <f>(W5212/100000)*Z5212</f>
        <v>0</v>
      </c>
      <c r="AD5212" s="10"/>
    </row>
    <row r="5213" spans="1:30" x14ac:dyDescent="0.35">
      <c r="A5213" s="6" t="s">
        <v>5612</v>
      </c>
      <c r="B5213" s="6" t="s">
        <v>5591</v>
      </c>
      <c r="C5213" s="6" t="s">
        <v>5592</v>
      </c>
      <c r="D5213" s="6">
        <v>2010</v>
      </c>
      <c r="E5213" s="9" t="s">
        <v>5998</v>
      </c>
      <c r="F5213" s="6">
        <v>3586.8131819999999</v>
      </c>
      <c r="G5213" s="9">
        <v>10.7</v>
      </c>
      <c r="H5213" s="9">
        <v>17</v>
      </c>
      <c r="I5213" s="6">
        <f>1/F5213</f>
        <v>2.7879901998196686E-4</v>
      </c>
      <c r="J5213" s="6">
        <f t="shared" si="486"/>
        <v>0.410442062438032</v>
      </c>
      <c r="K5213" s="6">
        <f>G5213-J5213</f>
        <v>10.289557937561968</v>
      </c>
      <c r="L5213" s="6">
        <f>J5213+K5213-G5213</f>
        <v>0</v>
      </c>
      <c r="M5213" s="6">
        <v>3586.8131819999999</v>
      </c>
      <c r="N5213" s="6">
        <f t="shared" si="487"/>
        <v>2.7879901998196686E-4</v>
      </c>
      <c r="O5213" s="6">
        <f t="shared" si="488"/>
        <v>10.7</v>
      </c>
      <c r="P5213" s="6">
        <f>O5213-G5213</f>
        <v>0</v>
      </c>
      <c r="Q5213" s="6">
        <f>1/(LN(F5213))</f>
        <v>0.12217442034492715</v>
      </c>
      <c r="R5213" s="6">
        <f t="shared" si="489"/>
        <v>70.457377340817771</v>
      </c>
      <c r="S5213" s="6">
        <f>H5213-R5213</f>
        <v>-53.457377340817771</v>
      </c>
      <c r="T5213" s="6">
        <f>R5213+S5213-H5213</f>
        <v>0</v>
      </c>
      <c r="U5213" s="6">
        <f t="shared" si="490"/>
        <v>70.457377340817771</v>
      </c>
      <c r="V5213" s="6">
        <f t="shared" si="491"/>
        <v>17</v>
      </c>
      <c r="W5213" s="6">
        <f>V5213-H5213</f>
        <v>0</v>
      </c>
      <c r="X5213" s="6">
        <v>14.332000000000001</v>
      </c>
      <c r="Y5213" s="6">
        <v>3359275</v>
      </c>
      <c r="Z5213" s="6">
        <f>(X5213/1000)*Y5213</f>
        <v>48145.129300000001</v>
      </c>
      <c r="AA5213" s="6">
        <f>(P5213/1000)*Z5213</f>
        <v>0</v>
      </c>
      <c r="AB5213" s="6">
        <f>(W5213/100000)*Z5213</f>
        <v>0</v>
      </c>
      <c r="AD5213" s="10"/>
    </row>
    <row r="5214" spans="1:30" x14ac:dyDescent="0.35">
      <c r="A5214" s="6" t="s">
        <v>5613</v>
      </c>
      <c r="B5214" s="6" t="s">
        <v>5591</v>
      </c>
      <c r="C5214" s="6" t="s">
        <v>5592</v>
      </c>
      <c r="D5214" s="6">
        <v>2011</v>
      </c>
      <c r="E5214" s="9" t="s">
        <v>5998</v>
      </c>
      <c r="F5214" s="6">
        <v>3774.9849800000002</v>
      </c>
      <c r="G5214" s="9">
        <v>10.3</v>
      </c>
      <c r="H5214" s="9">
        <v>17</v>
      </c>
      <c r="I5214" s="6">
        <f>1/F5214</f>
        <v>2.6490171624470938E-4</v>
      </c>
      <c r="J5214" s="6">
        <f t="shared" si="486"/>
        <v>0.38998274371942004</v>
      </c>
      <c r="K5214" s="6">
        <f>G5214-J5214</f>
        <v>9.9100172562805806</v>
      </c>
      <c r="L5214" s="6">
        <f>J5214+K5214-G5214</f>
        <v>0</v>
      </c>
      <c r="M5214" s="6">
        <v>3774.9849800000002</v>
      </c>
      <c r="N5214" s="6">
        <f t="shared" si="487"/>
        <v>2.6490171624470938E-4</v>
      </c>
      <c r="O5214" s="6">
        <f t="shared" si="488"/>
        <v>10.3</v>
      </c>
      <c r="P5214" s="6">
        <f>O5214-G5214</f>
        <v>0</v>
      </c>
      <c r="Q5214" s="6">
        <f>1/(LN(F5214))</f>
        <v>0.12141592803349982</v>
      </c>
      <c r="R5214" s="6">
        <f t="shared" si="489"/>
        <v>70.019958617279187</v>
      </c>
      <c r="S5214" s="6">
        <f>H5214-R5214</f>
        <v>-53.019958617279187</v>
      </c>
      <c r="T5214" s="6">
        <f>R5214+S5214-H5214</f>
        <v>0</v>
      </c>
      <c r="U5214" s="6">
        <f t="shared" si="490"/>
        <v>70.019958617279187</v>
      </c>
      <c r="V5214" s="6">
        <f t="shared" si="491"/>
        <v>17</v>
      </c>
      <c r="W5214" s="6">
        <f>V5214-H5214</f>
        <v>0</v>
      </c>
      <c r="X5214" s="6">
        <v>14.291</v>
      </c>
      <c r="Y5214" s="6">
        <v>3368934</v>
      </c>
      <c r="Z5214" s="6">
        <f>(X5214/1000)*Y5214</f>
        <v>48145.435793999997</v>
      </c>
      <c r="AA5214" s="6">
        <f>(P5214/1000)*Z5214</f>
        <v>0</v>
      </c>
      <c r="AB5214" s="6">
        <f>(W5214/100000)*Z5214</f>
        <v>0</v>
      </c>
      <c r="AD5214" s="10"/>
    </row>
    <row r="5215" spans="1:30" x14ac:dyDescent="0.35">
      <c r="A5215" s="6" t="s">
        <v>5614</v>
      </c>
      <c r="B5215" s="6" t="s">
        <v>5591</v>
      </c>
      <c r="C5215" s="6" t="s">
        <v>5592</v>
      </c>
      <c r="D5215" s="6">
        <v>2012</v>
      </c>
      <c r="E5215" s="9" t="s">
        <v>5998</v>
      </c>
      <c r="F5215" s="6">
        <v>3890.447658</v>
      </c>
      <c r="G5215" s="9">
        <v>9.9</v>
      </c>
      <c r="H5215" s="9">
        <v>17</v>
      </c>
      <c r="I5215" s="6">
        <f>1/F5215</f>
        <v>2.5703982880830728E-4</v>
      </c>
      <c r="J5215" s="6">
        <f t="shared" si="486"/>
        <v>0.37840863813518505</v>
      </c>
      <c r="K5215" s="6">
        <f>G5215-J5215</f>
        <v>9.5215913618648145</v>
      </c>
      <c r="L5215" s="6">
        <f>J5215+K5215-G5215</f>
        <v>0</v>
      </c>
      <c r="M5215" s="6">
        <v>3890.447658</v>
      </c>
      <c r="N5215" s="6">
        <f t="shared" si="487"/>
        <v>2.5703982880830728E-4</v>
      </c>
      <c r="O5215" s="6">
        <f t="shared" si="488"/>
        <v>9.9</v>
      </c>
      <c r="P5215" s="6">
        <f>O5215-G5215</f>
        <v>0</v>
      </c>
      <c r="Q5215" s="6">
        <f>1/(LN(F5215))</f>
        <v>0.1209734075518282</v>
      </c>
      <c r="R5215" s="6">
        <f t="shared" si="489"/>
        <v>69.764759268101571</v>
      </c>
      <c r="S5215" s="6">
        <f>H5215-R5215</f>
        <v>-52.764759268101571</v>
      </c>
      <c r="T5215" s="6">
        <f>R5215+S5215-H5215</f>
        <v>0</v>
      </c>
      <c r="U5215" s="6">
        <f t="shared" si="490"/>
        <v>69.764759268101571</v>
      </c>
      <c r="V5215" s="6">
        <f t="shared" si="491"/>
        <v>17</v>
      </c>
      <c r="W5215" s="6">
        <f>V5215-H5215</f>
        <v>0</v>
      </c>
      <c r="X5215" s="6">
        <v>14.263</v>
      </c>
      <c r="Y5215" s="6">
        <v>3378974</v>
      </c>
      <c r="Z5215" s="6">
        <f>(X5215/1000)*Y5215</f>
        <v>48194.306162000001</v>
      </c>
      <c r="AA5215" s="6">
        <f>(P5215/1000)*Z5215</f>
        <v>0</v>
      </c>
      <c r="AB5215" s="6">
        <f>(W5215/100000)*Z5215</f>
        <v>0</v>
      </c>
    </row>
    <row r="5216" spans="1:30" x14ac:dyDescent="0.35">
      <c r="A5216" s="6" t="s">
        <v>5615</v>
      </c>
      <c r="B5216" s="6" t="s">
        <v>5591</v>
      </c>
      <c r="C5216" s="6" t="s">
        <v>5592</v>
      </c>
      <c r="D5216" s="6">
        <v>2013</v>
      </c>
      <c r="E5216" s="9" t="s">
        <v>5998</v>
      </c>
      <c r="F5216" s="6">
        <v>4211.3163100000002</v>
      </c>
      <c r="G5216" s="9">
        <v>9.6</v>
      </c>
      <c r="H5216" s="9">
        <v>18</v>
      </c>
      <c r="I5216" s="6">
        <f>1/F5216</f>
        <v>2.374554477481175E-4</v>
      </c>
      <c r="J5216" s="6">
        <f t="shared" si="486"/>
        <v>0.3495769236103759</v>
      </c>
      <c r="K5216" s="6">
        <f>G5216-J5216</f>
        <v>9.2504230763896231</v>
      </c>
      <c r="L5216" s="6">
        <f>J5216+K5216-G5216</f>
        <v>0</v>
      </c>
      <c r="M5216" s="6">
        <v>4211.3163100000002</v>
      </c>
      <c r="N5216" s="6">
        <f t="shared" si="487"/>
        <v>2.374554477481175E-4</v>
      </c>
      <c r="O5216" s="6">
        <f t="shared" si="488"/>
        <v>9.6</v>
      </c>
      <c r="P5216" s="6">
        <f>O5216-G5216</f>
        <v>0</v>
      </c>
      <c r="Q5216" s="6">
        <f>1/(LN(F5216))</f>
        <v>0.11982461691863083</v>
      </c>
      <c r="R5216" s="6">
        <f t="shared" si="489"/>
        <v>69.10225745388982</v>
      </c>
      <c r="S5216" s="6">
        <f>H5216-R5216</f>
        <v>-51.10225745388982</v>
      </c>
      <c r="T5216" s="6">
        <f>R5216+S5216-H5216</f>
        <v>0</v>
      </c>
      <c r="U5216" s="6">
        <f t="shared" si="490"/>
        <v>69.10225745388982</v>
      </c>
      <c r="V5216" s="6">
        <f t="shared" si="491"/>
        <v>18</v>
      </c>
      <c r="W5216" s="6">
        <f>V5216-H5216</f>
        <v>0</v>
      </c>
      <c r="X5216" s="6">
        <v>14.233000000000001</v>
      </c>
      <c r="Y5216" s="6">
        <v>3389439</v>
      </c>
      <c r="Z5216" s="6">
        <f>(X5216/1000)*Y5216</f>
        <v>48241.885287000005</v>
      </c>
      <c r="AA5216" s="6">
        <f>(P5216/1000)*Z5216</f>
        <v>0</v>
      </c>
      <c r="AB5216" s="6">
        <f>(W5216/100000)*Z5216</f>
        <v>0</v>
      </c>
      <c r="AD5216" s="10"/>
    </row>
    <row r="5217" spans="1:30" x14ac:dyDescent="0.35">
      <c r="A5217" s="6" t="s">
        <v>5616</v>
      </c>
      <c r="B5217" s="6" t="s">
        <v>5591</v>
      </c>
      <c r="C5217" s="6" t="s">
        <v>5592</v>
      </c>
      <c r="D5217" s="6">
        <v>2014</v>
      </c>
      <c r="E5217" s="9" t="s">
        <v>5998</v>
      </c>
      <c r="F5217" s="6">
        <v>4031.2739940000001</v>
      </c>
      <c r="G5217" s="9">
        <v>9.1999999999999993</v>
      </c>
      <c r="H5217" s="9">
        <v>17</v>
      </c>
      <c r="I5217" s="6">
        <f>1/F5217</f>
        <v>2.4806053904754757E-4</v>
      </c>
      <c r="J5217" s="6">
        <f t="shared" si="486"/>
        <v>0.36518951631447955</v>
      </c>
      <c r="K5217" s="6">
        <f>G5217-J5217</f>
        <v>8.8348104836855192</v>
      </c>
      <c r="L5217" s="6">
        <f>J5217+K5217-G5217</f>
        <v>0</v>
      </c>
      <c r="M5217" s="6">
        <v>4031.2739940000001</v>
      </c>
      <c r="N5217" s="6">
        <f t="shared" si="487"/>
        <v>2.4806053904754757E-4</v>
      </c>
      <c r="O5217" s="6">
        <f t="shared" si="488"/>
        <v>9.1999999999999993</v>
      </c>
      <c r="P5217" s="6">
        <f>O5217-G5217</f>
        <v>0</v>
      </c>
      <c r="Q5217" s="6">
        <f>1/(LN(F5217))</f>
        <v>0.12045525728382137</v>
      </c>
      <c r="R5217" s="6">
        <f t="shared" si="489"/>
        <v>69.465944599293366</v>
      </c>
      <c r="S5217" s="6">
        <f>H5217-R5217</f>
        <v>-52.465944599293366</v>
      </c>
      <c r="T5217" s="6">
        <f>R5217+S5217-H5217</f>
        <v>0</v>
      </c>
      <c r="U5217" s="6">
        <f t="shared" si="490"/>
        <v>69.465944599293366</v>
      </c>
      <c r="V5217" s="6">
        <f t="shared" si="491"/>
        <v>17</v>
      </c>
      <c r="W5217" s="6">
        <f>V5217-H5217</f>
        <v>0</v>
      </c>
      <c r="X5217" s="6">
        <v>14.192</v>
      </c>
      <c r="Y5217" s="6">
        <v>3400434</v>
      </c>
      <c r="Z5217" s="6">
        <f>(X5217/1000)*Y5217</f>
        <v>48258.959327999997</v>
      </c>
      <c r="AA5217" s="6">
        <f>(P5217/1000)*Z5217</f>
        <v>0</v>
      </c>
      <c r="AB5217" s="6">
        <f>(W5217/100000)*Z5217</f>
        <v>0</v>
      </c>
    </row>
    <row r="5218" spans="1:30" x14ac:dyDescent="0.35">
      <c r="A5218" s="6" t="s">
        <v>5617</v>
      </c>
      <c r="B5218" s="6" t="s">
        <v>5591</v>
      </c>
      <c r="C5218" s="6" t="s">
        <v>5592</v>
      </c>
      <c r="D5218" s="6">
        <v>2015</v>
      </c>
      <c r="E5218" s="9" t="s">
        <v>5998</v>
      </c>
      <c r="F5218" s="6">
        <v>4930.1500230000001</v>
      </c>
      <c r="G5218" s="9">
        <v>8.8000000000000007</v>
      </c>
      <c r="H5218" s="9">
        <v>18</v>
      </c>
      <c r="I5218" s="6">
        <f>1/F5218</f>
        <v>2.0283358423878127E-4</v>
      </c>
      <c r="J5218" s="6">
        <f t="shared" si="486"/>
        <v>0.2986073432110648</v>
      </c>
      <c r="K5218" s="6">
        <f>G5218-J5218</f>
        <v>8.5013926567889353</v>
      </c>
      <c r="L5218" s="6">
        <f>J5218+K5218-G5218</f>
        <v>0</v>
      </c>
      <c r="M5218" s="6">
        <v>4930.1500230000001</v>
      </c>
      <c r="N5218" s="6">
        <f t="shared" si="487"/>
        <v>2.0283358423878127E-4</v>
      </c>
      <c r="O5218" s="6">
        <f t="shared" si="488"/>
        <v>8.8000000000000007</v>
      </c>
      <c r="P5218" s="6">
        <f>O5218-G5218</f>
        <v>0</v>
      </c>
      <c r="Q5218" s="6">
        <f>1/(LN(F5218))</f>
        <v>0.11760382631210764</v>
      </c>
      <c r="R5218" s="6">
        <f t="shared" si="489"/>
        <v>67.821538615060916</v>
      </c>
      <c r="S5218" s="6">
        <f>H5218-R5218</f>
        <v>-49.821538615060916</v>
      </c>
      <c r="T5218" s="6">
        <f>R5218+S5218-H5218</f>
        <v>0</v>
      </c>
      <c r="U5218" s="6">
        <f t="shared" si="490"/>
        <v>67.821538615060916</v>
      </c>
      <c r="V5218" s="6">
        <f t="shared" si="491"/>
        <v>18</v>
      </c>
      <c r="W5218" s="6">
        <f>V5218-H5218</f>
        <v>0</v>
      </c>
      <c r="X5218" s="6">
        <v>14.134</v>
      </c>
      <c r="Y5218" s="6">
        <v>3412009</v>
      </c>
      <c r="Z5218" s="6">
        <f>(X5218/1000)*Y5218</f>
        <v>48225.335206000003</v>
      </c>
      <c r="AA5218" s="6">
        <f>(P5218/1000)*Z5218</f>
        <v>0</v>
      </c>
      <c r="AB5218" s="6">
        <f>(W5218/100000)*Z5218</f>
        <v>0</v>
      </c>
      <c r="AD5218" s="10"/>
    </row>
    <row r="5219" spans="1:30" x14ac:dyDescent="0.35">
      <c r="A5219" s="6" t="s">
        <v>5618</v>
      </c>
      <c r="B5219" s="6" t="s">
        <v>5591</v>
      </c>
      <c r="C5219" s="6" t="s">
        <v>5592</v>
      </c>
      <c r="D5219" s="6">
        <v>2016</v>
      </c>
      <c r="E5219" s="9" t="s">
        <v>5998</v>
      </c>
      <c r="F5219" s="6">
        <v>5128.4752339999995</v>
      </c>
      <c r="G5219" s="9">
        <v>8.4</v>
      </c>
      <c r="H5219" s="9">
        <v>18</v>
      </c>
      <c r="I5219" s="6">
        <f>1/F5219</f>
        <v>1.9498972976808961E-4</v>
      </c>
      <c r="J5219" s="6">
        <f t="shared" si="486"/>
        <v>0.28705978538025639</v>
      </c>
      <c r="K5219" s="6">
        <f>G5219-J5219</f>
        <v>8.1129402146197442</v>
      </c>
      <c r="L5219" s="6">
        <f>J5219+K5219-G5219</f>
        <v>0</v>
      </c>
      <c r="M5219" s="6">
        <v>5128.4752339999995</v>
      </c>
      <c r="N5219" s="6">
        <f t="shared" si="487"/>
        <v>1.9498972976808961E-4</v>
      </c>
      <c r="O5219" s="6">
        <f t="shared" si="488"/>
        <v>8.4</v>
      </c>
      <c r="P5219" s="6">
        <f>O5219-G5219</f>
        <v>0</v>
      </c>
      <c r="Q5219" s="6">
        <f>1/(LN(F5219))</f>
        <v>0.11706087759938179</v>
      </c>
      <c r="R5219" s="6">
        <f t="shared" si="489"/>
        <v>67.508422807175492</v>
      </c>
      <c r="S5219" s="6">
        <f>H5219-R5219</f>
        <v>-49.508422807175492</v>
      </c>
      <c r="T5219" s="6">
        <f>R5219+S5219-H5219</f>
        <v>0</v>
      </c>
      <c r="U5219" s="6">
        <f t="shared" si="490"/>
        <v>67.508422807175492</v>
      </c>
      <c r="V5219" s="6">
        <f t="shared" si="491"/>
        <v>18</v>
      </c>
      <c r="W5219" s="6">
        <f>V5219-H5219</f>
        <v>0</v>
      </c>
      <c r="X5219" s="6">
        <v>14.057</v>
      </c>
      <c r="Y5219" s="6">
        <v>3424132</v>
      </c>
      <c r="Z5219" s="6">
        <f>(X5219/1000)*Y5219</f>
        <v>48133.023523999997</v>
      </c>
      <c r="AA5219" s="6">
        <f>(P5219/1000)*Z5219</f>
        <v>0</v>
      </c>
      <c r="AB5219" s="6">
        <f>(W5219/100000)*Z5219</f>
        <v>0</v>
      </c>
      <c r="AD5219" s="10"/>
    </row>
    <row r="5220" spans="1:30" x14ac:dyDescent="0.35">
      <c r="A5220" s="6" t="s">
        <v>5619</v>
      </c>
      <c r="B5220" s="6" t="s">
        <v>5591</v>
      </c>
      <c r="C5220" s="6" t="s">
        <v>5592</v>
      </c>
      <c r="D5220" s="6">
        <v>2017</v>
      </c>
      <c r="E5220" s="9" t="s">
        <v>5998</v>
      </c>
      <c r="F5220" s="6">
        <v>0</v>
      </c>
      <c r="G5220" s="9">
        <v>8</v>
      </c>
      <c r="H5220" s="9">
        <v>17</v>
      </c>
      <c r="I5220" s="6" t="e">
        <f>1/F5220</f>
        <v>#DIV/0!</v>
      </c>
      <c r="J5220" s="6" t="e">
        <f t="shared" si="486"/>
        <v>#DIV/0!</v>
      </c>
      <c r="K5220" s="6" t="e">
        <f>G5220-J5220</f>
        <v>#DIV/0!</v>
      </c>
      <c r="L5220" s="6" t="e">
        <f>J5220+K5220-G5220</f>
        <v>#DIV/0!</v>
      </c>
      <c r="M5220" s="6">
        <v>0</v>
      </c>
      <c r="N5220" s="6" t="e">
        <f t="shared" si="487"/>
        <v>#DIV/0!</v>
      </c>
      <c r="O5220" s="6" t="e">
        <f t="shared" si="488"/>
        <v>#DIV/0!</v>
      </c>
      <c r="P5220" s="6" t="e">
        <f>O5220-G5220</f>
        <v>#DIV/0!</v>
      </c>
      <c r="Q5220" s="6" t="e">
        <f>1/(LN(F5220))</f>
        <v>#NUM!</v>
      </c>
      <c r="R5220" s="6" t="e">
        <f t="shared" si="489"/>
        <v>#NUM!</v>
      </c>
      <c r="S5220" s="6" t="e">
        <f>H5220-R5220</f>
        <v>#NUM!</v>
      </c>
      <c r="T5220" s="6" t="e">
        <f>R5220+S5220-H5220</f>
        <v>#NUM!</v>
      </c>
      <c r="U5220" s="6" t="e">
        <f t="shared" si="490"/>
        <v>#NUM!</v>
      </c>
      <c r="V5220" s="6" t="e">
        <f t="shared" si="491"/>
        <v>#NUM!</v>
      </c>
      <c r="W5220" s="6" t="e">
        <f>V5220-H5220</f>
        <v>#NUM!</v>
      </c>
      <c r="X5220" s="6">
        <v>13.962999999999999</v>
      </c>
      <c r="Y5220" s="10">
        <v>3400000</v>
      </c>
      <c r="Z5220" s="6">
        <f>(X5220/1000)*Y5220</f>
        <v>47474.2</v>
      </c>
      <c r="AA5220" s="6" t="e">
        <f>(P5220/1000)*Z5220</f>
        <v>#DIV/0!</v>
      </c>
      <c r="AB5220" s="6" t="e">
        <f>(W5220/100000)*Z5220</f>
        <v>#NUM!</v>
      </c>
      <c r="AD5220" s="10"/>
    </row>
    <row r="5221" spans="1:30" x14ac:dyDescent="0.35">
      <c r="A5221" s="6" t="s">
        <v>5620</v>
      </c>
      <c r="B5221" s="6" t="s">
        <v>5591</v>
      </c>
      <c r="C5221" s="6" t="s">
        <v>5592</v>
      </c>
      <c r="D5221" s="6">
        <v>2018</v>
      </c>
      <c r="E5221" s="9" t="s">
        <v>5998</v>
      </c>
      <c r="F5221" s="6">
        <v>0</v>
      </c>
      <c r="G5221" s="9">
        <v>7.5</v>
      </c>
      <c r="I5221" s="6" t="e">
        <f>1/F5221</f>
        <v>#DIV/0!</v>
      </c>
      <c r="J5221" s="6" t="e">
        <f t="shared" si="486"/>
        <v>#DIV/0!</v>
      </c>
      <c r="K5221" s="6" t="e">
        <f>G5221-J5221</f>
        <v>#DIV/0!</v>
      </c>
      <c r="L5221" s="6" t="e">
        <f>J5221+K5221-G5221</f>
        <v>#DIV/0!</v>
      </c>
      <c r="M5221" s="6">
        <v>0</v>
      </c>
      <c r="N5221" s="6" t="e">
        <f t="shared" si="487"/>
        <v>#DIV/0!</v>
      </c>
      <c r="O5221" s="6" t="e">
        <f t="shared" si="488"/>
        <v>#DIV/0!</v>
      </c>
      <c r="P5221" s="6" t="e">
        <f>O5221-G5221</f>
        <v>#DIV/0!</v>
      </c>
      <c r="Q5221" s="6" t="e">
        <f>1/(LN(F5221))</f>
        <v>#NUM!</v>
      </c>
      <c r="R5221" s="6" t="e">
        <f t="shared" si="489"/>
        <v>#NUM!</v>
      </c>
      <c r="S5221" s="6" t="e">
        <f>H5221-R5221</f>
        <v>#NUM!</v>
      </c>
      <c r="T5221" s="6" t="e">
        <f>R5221+S5221-H5221</f>
        <v>#NUM!</v>
      </c>
      <c r="U5221" s="6" t="e">
        <f t="shared" si="490"/>
        <v>#NUM!</v>
      </c>
      <c r="V5221" s="6" t="e">
        <f t="shared" si="491"/>
        <v>#NUM!</v>
      </c>
      <c r="W5221" s="6" t="e">
        <f>V5221-H5221</f>
        <v>#NUM!</v>
      </c>
      <c r="X5221" s="6">
        <v>13.856999999999999</v>
      </c>
      <c r="Y5221" s="10">
        <v>3400000</v>
      </c>
      <c r="Z5221" s="6">
        <f>(X5221/1000)*Y5221</f>
        <v>47113.799999999996</v>
      </c>
      <c r="AA5221" s="6" t="e">
        <f>(P5221/1000)*Z5221</f>
        <v>#DIV/0!</v>
      </c>
      <c r="AB5221" s="6" t="e">
        <f>(W5221/100000)*Z5221</f>
        <v>#NUM!</v>
      </c>
      <c r="AD5221" s="10"/>
    </row>
    <row r="5222" spans="1:30" x14ac:dyDescent="0.35">
      <c r="A5222" s="6" t="s">
        <v>5621</v>
      </c>
      <c r="B5222" s="6" t="s">
        <v>5622</v>
      </c>
      <c r="C5222" s="6" t="s">
        <v>5623</v>
      </c>
      <c r="D5222" s="6">
        <v>1990</v>
      </c>
      <c r="E5222" s="9" t="s">
        <v>5998</v>
      </c>
      <c r="F5222" s="6">
        <v>11657.97169</v>
      </c>
      <c r="G5222" s="9">
        <v>11.2</v>
      </c>
      <c r="I5222" s="6">
        <f>1/F5222</f>
        <v>8.5778214820832175E-5</v>
      </c>
      <c r="J5222" s="6">
        <f t="shared" si="486"/>
        <v>0.1262808865167179</v>
      </c>
      <c r="K5222" s="6">
        <f>G5222-J5222</f>
        <v>11.073719113483282</v>
      </c>
      <c r="L5222" s="6">
        <f>J5222+K5222-G5222</f>
        <v>0</v>
      </c>
      <c r="M5222" s="6">
        <v>11657.97169</v>
      </c>
      <c r="N5222" s="6">
        <f t="shared" si="487"/>
        <v>8.5778214820832175E-5</v>
      </c>
      <c r="O5222" s="6">
        <f t="shared" si="488"/>
        <v>11.2</v>
      </c>
      <c r="P5222" s="6">
        <f>O5222-G5222</f>
        <v>0</v>
      </c>
      <c r="Q5222" s="6">
        <f>1/(LN(F5222))</f>
        <v>0.10679487188579473</v>
      </c>
      <c r="R5222" s="6">
        <f t="shared" si="489"/>
        <v>61.588068642178399</v>
      </c>
      <c r="S5222" s="6">
        <f>H5222-R5222</f>
        <v>-61.588068642178399</v>
      </c>
      <c r="T5222" s="6">
        <f>R5222+S5222-H5222</f>
        <v>0</v>
      </c>
      <c r="U5222" s="6">
        <f t="shared" si="490"/>
        <v>61.588068642178399</v>
      </c>
      <c r="V5222" s="6">
        <f t="shared" si="491"/>
        <v>0</v>
      </c>
      <c r="W5222" s="6">
        <f>V5222-H5222</f>
        <v>0</v>
      </c>
      <c r="X5222" s="6">
        <v>16.7</v>
      </c>
      <c r="Y5222" s="6">
        <v>249623000</v>
      </c>
      <c r="Z5222" s="6">
        <f>(X5222/1000)*Y5222</f>
        <v>4168704.1</v>
      </c>
      <c r="AA5222" s="6">
        <f>(P5222/1000)*Z5222</f>
        <v>0</v>
      </c>
      <c r="AB5222" s="6">
        <f>(W5222/100000)*Z5222</f>
        <v>0</v>
      </c>
      <c r="AD5222" s="10"/>
    </row>
    <row r="5223" spans="1:30" x14ac:dyDescent="0.35">
      <c r="A5223" s="6" t="s">
        <v>5624</v>
      </c>
      <c r="B5223" s="6" t="s">
        <v>5622</v>
      </c>
      <c r="C5223" s="6" t="s">
        <v>5623</v>
      </c>
      <c r="D5223" s="6">
        <v>1991</v>
      </c>
      <c r="E5223" s="9" t="s">
        <v>5998</v>
      </c>
      <c r="F5223" s="6">
        <v>11504.990717999999</v>
      </c>
      <c r="G5223" s="9">
        <v>10.9</v>
      </c>
      <c r="I5223" s="6">
        <f>1/F5223</f>
        <v>8.69188011108485E-5</v>
      </c>
      <c r="J5223" s="6">
        <f t="shared" si="486"/>
        <v>0.12796003370056785</v>
      </c>
      <c r="K5223" s="6">
        <f>G5223-J5223</f>
        <v>10.772039966299433</v>
      </c>
      <c r="L5223" s="6">
        <f>J5223+K5223-G5223</f>
        <v>0</v>
      </c>
      <c r="M5223" s="6">
        <v>11504.990717999999</v>
      </c>
      <c r="N5223" s="6">
        <f t="shared" si="487"/>
        <v>8.69188011108485E-5</v>
      </c>
      <c r="O5223" s="6">
        <f t="shared" si="488"/>
        <v>10.9</v>
      </c>
      <c r="P5223" s="6">
        <f>O5223-G5223</f>
        <v>0</v>
      </c>
      <c r="Q5223" s="6">
        <f>1/(LN(F5223))</f>
        <v>0.10694573862630377</v>
      </c>
      <c r="R5223" s="6">
        <f t="shared" si="489"/>
        <v>61.675072737096258</v>
      </c>
      <c r="S5223" s="6">
        <f>H5223-R5223</f>
        <v>-61.675072737096258</v>
      </c>
      <c r="T5223" s="6">
        <f>R5223+S5223-H5223</f>
        <v>0</v>
      </c>
      <c r="U5223" s="6">
        <f t="shared" si="490"/>
        <v>61.675072737096258</v>
      </c>
      <c r="V5223" s="6">
        <f t="shared" si="491"/>
        <v>0</v>
      </c>
      <c r="W5223" s="6">
        <f>V5223-H5223</f>
        <v>0</v>
      </c>
      <c r="X5223" s="6">
        <v>16.2</v>
      </c>
      <c r="Y5223" s="6">
        <v>252981000</v>
      </c>
      <c r="Z5223" s="6">
        <f>(X5223/1000)*Y5223</f>
        <v>4098292.1999999997</v>
      </c>
      <c r="AA5223" s="6">
        <f>(P5223/1000)*Z5223</f>
        <v>0</v>
      </c>
      <c r="AB5223" s="6">
        <f>(W5223/100000)*Z5223</f>
        <v>0</v>
      </c>
      <c r="AD5223" s="10"/>
    </row>
    <row r="5224" spans="1:30" x14ac:dyDescent="0.35">
      <c r="A5224" s="6" t="s">
        <v>5625</v>
      </c>
      <c r="B5224" s="6" t="s">
        <v>5622</v>
      </c>
      <c r="C5224" s="6" t="s">
        <v>5623</v>
      </c>
      <c r="D5224" s="6">
        <v>1992</v>
      </c>
      <c r="E5224" s="9" t="s">
        <v>5998</v>
      </c>
      <c r="F5224" s="6">
        <v>11659.115916000001</v>
      </c>
      <c r="G5224" s="9">
        <v>10.5</v>
      </c>
      <c r="I5224" s="6">
        <f>1/F5224</f>
        <v>8.5769796544151613E-5</v>
      </c>
      <c r="J5224" s="6">
        <f t="shared" si="486"/>
        <v>0.12626849330657258</v>
      </c>
      <c r="K5224" s="6">
        <f>G5224-J5224</f>
        <v>10.373731506693428</v>
      </c>
      <c r="L5224" s="6">
        <f>J5224+K5224-G5224</f>
        <v>0</v>
      </c>
      <c r="M5224" s="6">
        <v>11659.115916000001</v>
      </c>
      <c r="N5224" s="6">
        <f t="shared" si="487"/>
        <v>8.5769796544151613E-5</v>
      </c>
      <c r="O5224" s="6">
        <f t="shared" si="488"/>
        <v>10.5</v>
      </c>
      <c r="P5224" s="6">
        <f>O5224-G5224</f>
        <v>0</v>
      </c>
      <c r="Q5224" s="6">
        <f>1/(LN(F5224))</f>
        <v>0.10679375254134614</v>
      </c>
      <c r="R5224" s="6">
        <f t="shared" si="489"/>
        <v>61.58742312183162</v>
      </c>
      <c r="S5224" s="6">
        <f>H5224-R5224</f>
        <v>-61.58742312183162</v>
      </c>
      <c r="T5224" s="6">
        <f>R5224+S5224-H5224</f>
        <v>0</v>
      </c>
      <c r="U5224" s="6">
        <f t="shared" si="490"/>
        <v>61.58742312183162</v>
      </c>
      <c r="V5224" s="6">
        <f t="shared" si="491"/>
        <v>0</v>
      </c>
      <c r="W5224" s="6">
        <f>V5224-H5224</f>
        <v>0</v>
      </c>
      <c r="X5224" s="6">
        <v>15.8</v>
      </c>
      <c r="Y5224" s="6">
        <v>256514000</v>
      </c>
      <c r="Z5224" s="6">
        <f>(X5224/1000)*Y5224</f>
        <v>4052921.2</v>
      </c>
      <c r="AA5224" s="6">
        <f>(P5224/1000)*Z5224</f>
        <v>0</v>
      </c>
      <c r="AB5224" s="6">
        <f>(W5224/100000)*Z5224</f>
        <v>0</v>
      </c>
      <c r="AD5224" s="10"/>
    </row>
    <row r="5225" spans="1:30" x14ac:dyDescent="0.35">
      <c r="A5225" s="6" t="s">
        <v>5626</v>
      </c>
      <c r="B5225" s="6" t="s">
        <v>5622</v>
      </c>
      <c r="C5225" s="6" t="s">
        <v>5623</v>
      </c>
      <c r="D5225" s="6">
        <v>1993</v>
      </c>
      <c r="E5225" s="9" t="s">
        <v>5998</v>
      </c>
      <c r="F5225" s="6">
        <v>11915.127640000001</v>
      </c>
      <c r="G5225" s="9">
        <v>10.1</v>
      </c>
      <c r="I5225" s="6">
        <f>1/F5225</f>
        <v>8.3926923001892401E-5</v>
      </c>
      <c r="J5225" s="6">
        <f t="shared" si="486"/>
        <v>0.12355545357800296</v>
      </c>
      <c r="K5225" s="6">
        <f>G5225-J5225</f>
        <v>9.9764445464219964</v>
      </c>
      <c r="L5225" s="6">
        <f>J5225+K5225-G5225</f>
        <v>0</v>
      </c>
      <c r="M5225" s="6">
        <v>11915.127640000001</v>
      </c>
      <c r="N5225" s="6">
        <f t="shared" si="487"/>
        <v>8.3926923001892401E-5</v>
      </c>
      <c r="O5225" s="6">
        <f t="shared" si="488"/>
        <v>10.1</v>
      </c>
      <c r="P5225" s="6">
        <f>O5225-G5225</f>
        <v>0</v>
      </c>
      <c r="Q5225" s="6">
        <f>1/(LN(F5225))</f>
        <v>0.10654660595035423</v>
      </c>
      <c r="R5225" s="6">
        <f t="shared" si="489"/>
        <v>61.444894918539539</v>
      </c>
      <c r="S5225" s="6">
        <f>H5225-R5225</f>
        <v>-61.444894918539539</v>
      </c>
      <c r="T5225" s="6">
        <f>R5225+S5225-H5225</f>
        <v>0</v>
      </c>
      <c r="U5225" s="6">
        <f t="shared" si="490"/>
        <v>61.444894918539539</v>
      </c>
      <c r="V5225" s="6">
        <f t="shared" si="491"/>
        <v>0</v>
      </c>
      <c r="W5225" s="6">
        <f>V5225-H5225</f>
        <v>0</v>
      </c>
      <c r="X5225" s="6">
        <v>15.4</v>
      </c>
      <c r="Y5225" s="6">
        <v>259919000</v>
      </c>
      <c r="Z5225" s="6">
        <f>(X5225/1000)*Y5225</f>
        <v>4002752.6</v>
      </c>
      <c r="AA5225" s="6">
        <f>(P5225/1000)*Z5225</f>
        <v>0</v>
      </c>
      <c r="AB5225" s="6">
        <f>(W5225/100000)*Z5225</f>
        <v>0</v>
      </c>
      <c r="AD5225" s="10"/>
    </row>
    <row r="5226" spans="1:30" x14ac:dyDescent="0.35">
      <c r="A5226" s="6" t="s">
        <v>5627</v>
      </c>
      <c r="B5226" s="6" t="s">
        <v>5622</v>
      </c>
      <c r="C5226" s="6" t="s">
        <v>5623</v>
      </c>
      <c r="D5226" s="6">
        <v>1994</v>
      </c>
      <c r="E5226" s="9" t="s">
        <v>5998</v>
      </c>
      <c r="F5226" s="6">
        <v>12384.0064</v>
      </c>
      <c r="G5226" s="9">
        <v>9.8000000000000007</v>
      </c>
      <c r="I5226" s="6">
        <f>1/F5226</f>
        <v>8.0749312274257216E-5</v>
      </c>
      <c r="J5226" s="6">
        <f t="shared" si="486"/>
        <v>0.11887744179460372</v>
      </c>
      <c r="K5226" s="6">
        <f>G5226-J5226</f>
        <v>9.6811225582053968</v>
      </c>
      <c r="L5226" s="6">
        <f>J5226+K5226-G5226</f>
        <v>0</v>
      </c>
      <c r="M5226" s="6">
        <v>12384.0064</v>
      </c>
      <c r="N5226" s="6">
        <f t="shared" si="487"/>
        <v>8.0749312274257216E-5</v>
      </c>
      <c r="O5226" s="6">
        <f t="shared" si="488"/>
        <v>9.8000000000000007</v>
      </c>
      <c r="P5226" s="6">
        <f>O5226-G5226</f>
        <v>0</v>
      </c>
      <c r="Q5226" s="6">
        <f>1/(LN(F5226))</f>
        <v>0.10611024026959097</v>
      </c>
      <c r="R5226" s="6">
        <f t="shared" si="489"/>
        <v>61.193245012271767</v>
      </c>
      <c r="S5226" s="6">
        <f>H5226-R5226</f>
        <v>-61.193245012271767</v>
      </c>
      <c r="T5226" s="6">
        <f>R5226+S5226-H5226</f>
        <v>0</v>
      </c>
      <c r="U5226" s="6">
        <f t="shared" si="490"/>
        <v>61.193245012271767</v>
      </c>
      <c r="V5226" s="6">
        <f t="shared" si="491"/>
        <v>0</v>
      </c>
      <c r="W5226" s="6">
        <f>V5226-H5226</f>
        <v>0</v>
      </c>
      <c r="X5226" s="6">
        <v>15</v>
      </c>
      <c r="Y5226" s="6">
        <v>263126000</v>
      </c>
      <c r="Z5226" s="6">
        <f>(X5226/1000)*Y5226</f>
        <v>3946890</v>
      </c>
      <c r="AA5226" s="6">
        <f>(P5226/1000)*Z5226</f>
        <v>0</v>
      </c>
      <c r="AB5226" s="6">
        <f>(W5226/100000)*Z5226</f>
        <v>0</v>
      </c>
      <c r="AD5226" s="10"/>
    </row>
    <row r="5227" spans="1:30" x14ac:dyDescent="0.35">
      <c r="A5227" s="6" t="s">
        <v>5628</v>
      </c>
      <c r="B5227" s="6" t="s">
        <v>5622</v>
      </c>
      <c r="C5227" s="6" t="s">
        <v>5623</v>
      </c>
      <c r="D5227" s="6">
        <v>1995</v>
      </c>
      <c r="E5227" s="9" t="s">
        <v>5998</v>
      </c>
      <c r="F5227" s="6">
        <v>12684.844295999999</v>
      </c>
      <c r="G5227" s="9">
        <v>9.5</v>
      </c>
      <c r="I5227" s="6">
        <f>1/F5227</f>
        <v>7.8834235301992393E-5</v>
      </c>
      <c r="J5227" s="6">
        <f t="shared" si="486"/>
        <v>0.11605810569265186</v>
      </c>
      <c r="K5227" s="6">
        <f>G5227-J5227</f>
        <v>9.3839418943073483</v>
      </c>
      <c r="L5227" s="6">
        <f>J5227+K5227-G5227</f>
        <v>0</v>
      </c>
      <c r="M5227" s="6">
        <v>12684.844295999999</v>
      </c>
      <c r="N5227" s="6">
        <f t="shared" si="487"/>
        <v>7.8834235301992393E-5</v>
      </c>
      <c r="O5227" s="6">
        <f t="shared" si="488"/>
        <v>9.5</v>
      </c>
      <c r="P5227" s="6">
        <f>O5227-G5227</f>
        <v>0</v>
      </c>
      <c r="Q5227" s="6">
        <f>1/(LN(F5227))</f>
        <v>0.10584067814212379</v>
      </c>
      <c r="R5227" s="6">
        <f t="shared" si="489"/>
        <v>61.037789881172088</v>
      </c>
      <c r="S5227" s="6">
        <f>H5227-R5227</f>
        <v>-61.037789881172088</v>
      </c>
      <c r="T5227" s="6">
        <f>R5227+S5227-H5227</f>
        <v>0</v>
      </c>
      <c r="U5227" s="6">
        <f t="shared" si="490"/>
        <v>61.037789881172088</v>
      </c>
      <c r="V5227" s="6">
        <f t="shared" si="491"/>
        <v>0</v>
      </c>
      <c r="W5227" s="6">
        <f>V5227-H5227</f>
        <v>0</v>
      </c>
      <c r="X5227" s="6">
        <v>14.6</v>
      </c>
      <c r="Y5227" s="6">
        <v>266278000</v>
      </c>
      <c r="Z5227" s="6">
        <f>(X5227/1000)*Y5227</f>
        <v>3887658.8</v>
      </c>
      <c r="AA5227" s="6">
        <f>(P5227/1000)*Z5227</f>
        <v>0</v>
      </c>
      <c r="AB5227" s="6">
        <f>(W5227/100000)*Z5227</f>
        <v>0</v>
      </c>
    </row>
    <row r="5228" spans="1:30" x14ac:dyDescent="0.35">
      <c r="A5228" s="6" t="s">
        <v>5629</v>
      </c>
      <c r="B5228" s="6" t="s">
        <v>5622</v>
      </c>
      <c r="C5228" s="6" t="s">
        <v>5623</v>
      </c>
      <c r="D5228" s="6">
        <v>1996</v>
      </c>
      <c r="E5228" s="9" t="s">
        <v>5998</v>
      </c>
      <c r="F5228" s="6">
        <v>13188.225759000001</v>
      </c>
      <c r="G5228" s="9">
        <v>9.1999999999999993</v>
      </c>
      <c r="I5228" s="6">
        <f>1/F5228</f>
        <v>7.5825210932378308E-5</v>
      </c>
      <c r="J5228" s="6">
        <f t="shared" si="486"/>
        <v>0.11162828320521777</v>
      </c>
      <c r="K5228" s="6">
        <f>G5228-J5228</f>
        <v>9.0883717167947822</v>
      </c>
      <c r="L5228" s="6">
        <f>J5228+K5228-G5228</f>
        <v>0</v>
      </c>
      <c r="M5228" s="6">
        <v>13188.225759000001</v>
      </c>
      <c r="N5228" s="6">
        <f t="shared" si="487"/>
        <v>7.5825210932378308E-5</v>
      </c>
      <c r="O5228" s="6">
        <f t="shared" si="488"/>
        <v>9.1999999999999993</v>
      </c>
      <c r="P5228" s="6">
        <f>O5228-G5228</f>
        <v>0</v>
      </c>
      <c r="Q5228" s="6">
        <f>1/(LN(F5228))</f>
        <v>0.1054065138318407</v>
      </c>
      <c r="R5228" s="6">
        <f t="shared" si="489"/>
        <v>60.787409494253382</v>
      </c>
      <c r="S5228" s="6">
        <f>H5228-R5228</f>
        <v>-60.787409494253382</v>
      </c>
      <c r="T5228" s="6">
        <f>R5228+S5228-H5228</f>
        <v>0</v>
      </c>
      <c r="U5228" s="6">
        <f t="shared" si="490"/>
        <v>60.787409494253382</v>
      </c>
      <c r="V5228" s="6">
        <f t="shared" si="491"/>
        <v>0</v>
      </c>
      <c r="W5228" s="6">
        <f>V5228-H5228</f>
        <v>0</v>
      </c>
      <c r="X5228" s="6">
        <v>14.4</v>
      </c>
      <c r="Y5228" s="6">
        <v>269394000</v>
      </c>
      <c r="Z5228" s="6">
        <f>(X5228/1000)*Y5228</f>
        <v>3879273.6</v>
      </c>
      <c r="AA5228" s="6">
        <f>(P5228/1000)*Z5228</f>
        <v>0</v>
      </c>
      <c r="AB5228" s="6">
        <f>(W5228/100000)*Z5228</f>
        <v>0</v>
      </c>
      <c r="AD5228" s="10"/>
    </row>
    <row r="5229" spans="1:30" x14ac:dyDescent="0.35">
      <c r="A5229" s="6" t="s">
        <v>5630</v>
      </c>
      <c r="B5229" s="6" t="s">
        <v>5622</v>
      </c>
      <c r="C5229" s="6" t="s">
        <v>5623</v>
      </c>
      <c r="D5229" s="6">
        <v>1997</v>
      </c>
      <c r="E5229" s="9" t="s">
        <v>5998</v>
      </c>
      <c r="F5229" s="6">
        <v>13715.486257</v>
      </c>
      <c r="G5229" s="9">
        <v>8.9</v>
      </c>
      <c r="I5229" s="6">
        <f>1/F5229</f>
        <v>7.2910284131532557E-5</v>
      </c>
      <c r="J5229" s="6">
        <f t="shared" si="486"/>
        <v>0.10733698918247547</v>
      </c>
      <c r="K5229" s="6">
        <f>G5229-J5229</f>
        <v>8.7926630108175257</v>
      </c>
      <c r="L5229" s="6">
        <f>J5229+K5229-G5229</f>
        <v>0</v>
      </c>
      <c r="M5229" s="6">
        <v>13715.486257</v>
      </c>
      <c r="N5229" s="6">
        <f t="shared" si="487"/>
        <v>7.2910284131532557E-5</v>
      </c>
      <c r="O5229" s="6">
        <f t="shared" si="488"/>
        <v>8.9</v>
      </c>
      <c r="P5229" s="6">
        <f>O5229-G5229</f>
        <v>0</v>
      </c>
      <c r="Q5229" s="6">
        <f>1/(LN(F5229))</f>
        <v>0.10497276061842037</v>
      </c>
      <c r="R5229" s="6">
        <f t="shared" si="489"/>
        <v>60.537266184839943</v>
      </c>
      <c r="S5229" s="6">
        <f>H5229-R5229</f>
        <v>-60.537266184839943</v>
      </c>
      <c r="T5229" s="6">
        <f>R5229+S5229-H5229</f>
        <v>0</v>
      </c>
      <c r="U5229" s="6">
        <f t="shared" si="490"/>
        <v>60.537266184839943</v>
      </c>
      <c r="V5229" s="6">
        <f t="shared" si="491"/>
        <v>0</v>
      </c>
      <c r="W5229" s="6">
        <f>V5229-H5229</f>
        <v>0</v>
      </c>
      <c r="X5229" s="6">
        <v>14.2</v>
      </c>
      <c r="Y5229" s="6">
        <v>272657000</v>
      </c>
      <c r="Z5229" s="6">
        <f>(X5229/1000)*Y5229</f>
        <v>3871729.4</v>
      </c>
      <c r="AA5229" s="6">
        <f>(P5229/1000)*Z5229</f>
        <v>0</v>
      </c>
      <c r="AB5229" s="6">
        <f>(W5229/100000)*Z5229</f>
        <v>0</v>
      </c>
    </row>
    <row r="5230" spans="1:30" x14ac:dyDescent="0.35">
      <c r="A5230" s="6" t="s">
        <v>5631</v>
      </c>
      <c r="B5230" s="6" t="s">
        <v>5622</v>
      </c>
      <c r="C5230" s="6" t="s">
        <v>5623</v>
      </c>
      <c r="D5230" s="6">
        <v>1998</v>
      </c>
      <c r="E5230" s="9" t="s">
        <v>5998</v>
      </c>
      <c r="F5230" s="6">
        <v>14306.658380999999</v>
      </c>
      <c r="G5230" s="9">
        <v>8.8000000000000007</v>
      </c>
      <c r="I5230" s="6">
        <f>1/F5230</f>
        <v>6.9897524171546092E-5</v>
      </c>
      <c r="J5230" s="6">
        <f t="shared" si="486"/>
        <v>0.10290166723734256</v>
      </c>
      <c r="K5230" s="6">
        <f>G5230-J5230</f>
        <v>8.6970983327626588</v>
      </c>
      <c r="L5230" s="6">
        <f>J5230+K5230-G5230</f>
        <v>0</v>
      </c>
      <c r="M5230" s="6">
        <v>14306.658380999999</v>
      </c>
      <c r="N5230" s="6">
        <f t="shared" si="487"/>
        <v>6.9897524171546092E-5</v>
      </c>
      <c r="O5230" s="6">
        <f t="shared" si="488"/>
        <v>8.8000000000000007</v>
      </c>
      <c r="P5230" s="6">
        <f>O5230-G5230</f>
        <v>0</v>
      </c>
      <c r="Q5230" s="6">
        <f>1/(LN(F5230))</f>
        <v>0.10450980360764547</v>
      </c>
      <c r="R5230" s="6">
        <f t="shared" si="489"/>
        <v>60.27028119151111</v>
      </c>
      <c r="S5230" s="6">
        <f>H5230-R5230</f>
        <v>-60.27028119151111</v>
      </c>
      <c r="T5230" s="6">
        <f>R5230+S5230-H5230</f>
        <v>0</v>
      </c>
      <c r="U5230" s="6">
        <f t="shared" si="490"/>
        <v>60.27028119151111</v>
      </c>
      <c r="V5230" s="6">
        <f t="shared" si="491"/>
        <v>0</v>
      </c>
      <c r="W5230" s="6">
        <f>V5230-H5230</f>
        <v>0</v>
      </c>
      <c r="X5230" s="6">
        <v>14.3</v>
      </c>
      <c r="Y5230" s="6">
        <v>275854000</v>
      </c>
      <c r="Z5230" s="6">
        <f>(X5230/1000)*Y5230</f>
        <v>3944712.2</v>
      </c>
      <c r="AA5230" s="6">
        <f>(P5230/1000)*Z5230</f>
        <v>0</v>
      </c>
      <c r="AB5230" s="6">
        <f>(W5230/100000)*Z5230</f>
        <v>0</v>
      </c>
      <c r="AD5230" s="10"/>
    </row>
    <row r="5231" spans="1:30" x14ac:dyDescent="0.35">
      <c r="A5231" s="6" t="s">
        <v>5632</v>
      </c>
      <c r="B5231" s="6" t="s">
        <v>5622</v>
      </c>
      <c r="C5231" s="6" t="s">
        <v>5623</v>
      </c>
      <c r="D5231" s="6">
        <v>1999</v>
      </c>
      <c r="E5231" s="9" t="s">
        <v>5998</v>
      </c>
      <c r="F5231" s="6">
        <v>14789.511945</v>
      </c>
      <c r="G5231" s="9">
        <v>8.6</v>
      </c>
      <c r="I5231" s="6">
        <f>1/F5231</f>
        <v>6.7615483439808675E-5</v>
      </c>
      <c r="J5231" s="6">
        <f t="shared" si="486"/>
        <v>9.9542094794934102E-2</v>
      </c>
      <c r="K5231" s="6">
        <f>G5231-J5231</f>
        <v>8.5004579052050655</v>
      </c>
      <c r="L5231" s="6">
        <f>J5231+K5231-G5231</f>
        <v>0</v>
      </c>
      <c r="M5231" s="6">
        <v>14789.511945</v>
      </c>
      <c r="N5231" s="6">
        <f t="shared" si="487"/>
        <v>6.7615483439808675E-5</v>
      </c>
      <c r="O5231" s="6">
        <f t="shared" si="488"/>
        <v>8.6</v>
      </c>
      <c r="P5231" s="6">
        <f>O5231-G5231</f>
        <v>0</v>
      </c>
      <c r="Q5231" s="6">
        <f>1/(LN(F5231))</f>
        <v>0.10414851058510817</v>
      </c>
      <c r="R5231" s="6">
        <f t="shared" si="489"/>
        <v>60.061925311878959</v>
      </c>
      <c r="S5231" s="6">
        <f>H5231-R5231</f>
        <v>-60.061925311878959</v>
      </c>
      <c r="T5231" s="6">
        <f>R5231+S5231-H5231</f>
        <v>0</v>
      </c>
      <c r="U5231" s="6">
        <f t="shared" si="490"/>
        <v>60.061925311878959</v>
      </c>
      <c r="V5231" s="6">
        <f t="shared" si="491"/>
        <v>0</v>
      </c>
      <c r="W5231" s="6">
        <f>V5231-H5231</f>
        <v>0</v>
      </c>
      <c r="X5231" s="6">
        <v>14.2</v>
      </c>
      <c r="Y5231" s="6">
        <v>279040000</v>
      </c>
      <c r="Z5231" s="6">
        <f>(X5231/1000)*Y5231</f>
        <v>3962367.9999999995</v>
      </c>
      <c r="AA5231" s="6">
        <f>(P5231/1000)*Z5231</f>
        <v>0</v>
      </c>
      <c r="AB5231" s="6">
        <f>(W5231/100000)*Z5231</f>
        <v>0</v>
      </c>
      <c r="AD5231" s="10"/>
    </row>
    <row r="5232" spans="1:30" x14ac:dyDescent="0.35">
      <c r="A5232" s="6" t="s">
        <v>5633</v>
      </c>
      <c r="B5232" s="6" t="s">
        <v>5622</v>
      </c>
      <c r="C5232" s="6" t="s">
        <v>5623</v>
      </c>
      <c r="D5232" s="6">
        <v>2000</v>
      </c>
      <c r="E5232" s="9" t="s">
        <v>5998</v>
      </c>
      <c r="F5232" s="6">
        <v>15439.746592</v>
      </c>
      <c r="G5232" s="9">
        <v>8.4</v>
      </c>
      <c r="H5232" s="9">
        <v>12</v>
      </c>
      <c r="I5232" s="6">
        <f>1/F5232</f>
        <v>6.4767902377241301E-5</v>
      </c>
      <c r="J5232" s="6">
        <f t="shared" si="486"/>
        <v>9.534994575382473E-2</v>
      </c>
      <c r="K5232" s="6">
        <f>G5232-J5232</f>
        <v>8.3046500542461761</v>
      </c>
      <c r="L5232" s="6">
        <f>J5232+K5232-G5232</f>
        <v>0</v>
      </c>
      <c r="M5232" s="6">
        <v>15439.746592</v>
      </c>
      <c r="N5232" s="6">
        <f t="shared" si="487"/>
        <v>6.4767902377241301E-5</v>
      </c>
      <c r="O5232" s="6">
        <f t="shared" si="488"/>
        <v>8.4</v>
      </c>
      <c r="P5232" s="6">
        <f>O5232-G5232</f>
        <v>0</v>
      </c>
      <c r="Q5232" s="6">
        <f>1/(LN(F5232))</f>
        <v>0.10368388414206831</v>
      </c>
      <c r="R5232" s="6">
        <f t="shared" si="489"/>
        <v>59.793977565310087</v>
      </c>
      <c r="S5232" s="6">
        <f>H5232-R5232</f>
        <v>-47.793977565310087</v>
      </c>
      <c r="T5232" s="6">
        <f>R5232+S5232-H5232</f>
        <v>0</v>
      </c>
      <c r="U5232" s="6">
        <f t="shared" si="490"/>
        <v>59.793977565310087</v>
      </c>
      <c r="V5232" s="6">
        <f t="shared" si="491"/>
        <v>12</v>
      </c>
      <c r="W5232" s="6">
        <f>V5232-H5232</f>
        <v>0</v>
      </c>
      <c r="X5232" s="6">
        <v>14.4</v>
      </c>
      <c r="Y5232" s="6">
        <v>282162411</v>
      </c>
      <c r="Z5232" s="6">
        <f>(X5232/1000)*Y5232</f>
        <v>4063138.7183999997</v>
      </c>
      <c r="AA5232" s="6">
        <f>(P5232/1000)*Z5232</f>
        <v>0</v>
      </c>
      <c r="AB5232" s="6">
        <f>(W5232/100000)*Z5232</f>
        <v>0</v>
      </c>
      <c r="AD5232" s="10"/>
    </row>
    <row r="5233" spans="1:30" x14ac:dyDescent="0.35">
      <c r="A5233" s="6" t="s">
        <v>5634</v>
      </c>
      <c r="B5233" s="6" t="s">
        <v>5622</v>
      </c>
      <c r="C5233" s="6" t="s">
        <v>5623</v>
      </c>
      <c r="D5233" s="6">
        <v>2001</v>
      </c>
      <c r="E5233" s="9" t="s">
        <v>5998</v>
      </c>
      <c r="F5233" s="6">
        <v>15042.22818</v>
      </c>
      <c r="G5233" s="9">
        <v>8.3000000000000007</v>
      </c>
      <c r="H5233" s="9">
        <v>13</v>
      </c>
      <c r="I5233" s="6">
        <f>1/F5233</f>
        <v>6.6479512744633819E-5</v>
      </c>
      <c r="J5233" s="6">
        <f t="shared" si="486"/>
        <v>9.7869742592882281E-2</v>
      </c>
      <c r="K5233" s="6">
        <f>G5233-J5233</f>
        <v>8.2021302574071182</v>
      </c>
      <c r="L5233" s="6">
        <f>J5233+K5233-G5233</f>
        <v>0</v>
      </c>
      <c r="M5233" s="6">
        <v>15042.22818</v>
      </c>
      <c r="N5233" s="6">
        <f t="shared" si="487"/>
        <v>6.6479512744633819E-5</v>
      </c>
      <c r="O5233" s="6">
        <f t="shared" si="488"/>
        <v>8.3000000000000007</v>
      </c>
      <c r="P5233" s="6">
        <f>O5233-G5233</f>
        <v>0</v>
      </c>
      <c r="Q5233" s="6">
        <f>1/(LN(F5233))</f>
        <v>0.10396505312187326</v>
      </c>
      <c r="R5233" s="6">
        <f t="shared" si="489"/>
        <v>59.956126310118705</v>
      </c>
      <c r="S5233" s="6">
        <f>H5233-R5233</f>
        <v>-46.956126310118705</v>
      </c>
      <c r="T5233" s="6">
        <f>R5233+S5233-H5233</f>
        <v>0</v>
      </c>
      <c r="U5233" s="6">
        <f t="shared" si="490"/>
        <v>59.956126310118705</v>
      </c>
      <c r="V5233" s="6">
        <f t="shared" si="491"/>
        <v>13</v>
      </c>
      <c r="W5233" s="6">
        <f>V5233-H5233</f>
        <v>0</v>
      </c>
      <c r="X5233" s="6">
        <v>14.1</v>
      </c>
      <c r="Y5233" s="6">
        <v>284968955</v>
      </c>
      <c r="Z5233" s="6">
        <f>(X5233/1000)*Y5233</f>
        <v>4018062.2654999997</v>
      </c>
      <c r="AA5233" s="6">
        <f>(P5233/1000)*Z5233</f>
        <v>0</v>
      </c>
      <c r="AB5233" s="6">
        <f>(W5233/100000)*Z5233</f>
        <v>0</v>
      </c>
      <c r="AD5233" s="10"/>
    </row>
    <row r="5234" spans="1:30" x14ac:dyDescent="0.35">
      <c r="A5234" s="6" t="s">
        <v>5635</v>
      </c>
      <c r="B5234" s="6" t="s">
        <v>5622</v>
      </c>
      <c r="C5234" s="6" t="s">
        <v>5623</v>
      </c>
      <c r="D5234" s="6">
        <v>2002</v>
      </c>
      <c r="E5234" s="9" t="s">
        <v>5998</v>
      </c>
      <c r="F5234" s="6">
        <v>14125.873020999999</v>
      </c>
      <c r="G5234" s="9">
        <v>8.1999999999999993</v>
      </c>
      <c r="H5234" s="9">
        <v>13</v>
      </c>
      <c r="I5234" s="6">
        <f>1/F5234</f>
        <v>7.0792084745018331E-5</v>
      </c>
      <c r="J5234" s="6">
        <f t="shared" si="486"/>
        <v>0.10421862052783634</v>
      </c>
      <c r="K5234" s="6">
        <f>G5234-J5234</f>
        <v>8.0957813794721627</v>
      </c>
      <c r="L5234" s="6">
        <f>J5234+K5234-G5234</f>
        <v>0</v>
      </c>
      <c r="M5234" s="6">
        <v>14125.873020999999</v>
      </c>
      <c r="N5234" s="6">
        <f t="shared" si="487"/>
        <v>7.0792084745018331E-5</v>
      </c>
      <c r="O5234" s="6">
        <f t="shared" si="488"/>
        <v>8.1999999999999993</v>
      </c>
      <c r="P5234" s="6">
        <f>O5234-G5234</f>
        <v>0</v>
      </c>
      <c r="Q5234" s="6">
        <f>1/(LN(F5234))</f>
        <v>0.10464888698391717</v>
      </c>
      <c r="R5234" s="6">
        <f t="shared" si="489"/>
        <v>60.350489879190114</v>
      </c>
      <c r="S5234" s="6">
        <f>H5234-R5234</f>
        <v>-47.350489879190114</v>
      </c>
      <c r="T5234" s="6">
        <f>R5234+S5234-H5234</f>
        <v>0</v>
      </c>
      <c r="U5234" s="6">
        <f t="shared" si="490"/>
        <v>60.350489879190114</v>
      </c>
      <c r="V5234" s="6">
        <f t="shared" si="491"/>
        <v>13</v>
      </c>
      <c r="W5234" s="6">
        <f>V5234-H5234</f>
        <v>0</v>
      </c>
      <c r="X5234" s="6">
        <v>14</v>
      </c>
      <c r="Y5234" s="6">
        <v>287625193</v>
      </c>
      <c r="Z5234" s="6">
        <f>(X5234/1000)*Y5234</f>
        <v>4026752.702</v>
      </c>
      <c r="AA5234" s="6">
        <f>(P5234/1000)*Z5234</f>
        <v>0</v>
      </c>
      <c r="AB5234" s="6">
        <f>(W5234/100000)*Z5234</f>
        <v>0</v>
      </c>
      <c r="AD5234" s="10"/>
    </row>
    <row r="5235" spans="1:30" x14ac:dyDescent="0.35">
      <c r="A5235" s="6" t="s">
        <v>5636</v>
      </c>
      <c r="B5235" s="6" t="s">
        <v>5622</v>
      </c>
      <c r="C5235" s="6" t="s">
        <v>5623</v>
      </c>
      <c r="D5235" s="6">
        <v>2003</v>
      </c>
      <c r="E5235" s="9" t="s">
        <v>5998</v>
      </c>
      <c r="F5235" s="6">
        <v>14129.813796</v>
      </c>
      <c r="G5235" s="9">
        <v>8.1</v>
      </c>
      <c r="H5235" s="9">
        <v>13</v>
      </c>
      <c r="I5235" s="6">
        <f>1/F5235</f>
        <v>7.0772340983225792E-5</v>
      </c>
      <c r="J5235" s="6">
        <f t="shared" si="486"/>
        <v>0.10418955417634437</v>
      </c>
      <c r="K5235" s="6">
        <f>G5235-J5235</f>
        <v>7.995810445823655</v>
      </c>
      <c r="L5235" s="6">
        <f>J5235+K5235-G5235</f>
        <v>0</v>
      </c>
      <c r="M5235" s="6">
        <v>14129.813796</v>
      </c>
      <c r="N5235" s="6">
        <f t="shared" si="487"/>
        <v>7.0772340983225792E-5</v>
      </c>
      <c r="O5235" s="6">
        <f t="shared" si="488"/>
        <v>8.1</v>
      </c>
      <c r="P5235" s="6">
        <f>O5235-G5235</f>
        <v>0</v>
      </c>
      <c r="Q5235" s="6">
        <f>1/(LN(F5235))</f>
        <v>0.10464583232784258</v>
      </c>
      <c r="R5235" s="6">
        <f t="shared" si="489"/>
        <v>60.348728274305181</v>
      </c>
      <c r="S5235" s="6">
        <f>H5235-R5235</f>
        <v>-47.348728274305181</v>
      </c>
      <c r="T5235" s="6">
        <f>R5235+S5235-H5235</f>
        <v>0</v>
      </c>
      <c r="U5235" s="6">
        <f t="shared" si="490"/>
        <v>60.348728274305181</v>
      </c>
      <c r="V5235" s="6">
        <f t="shared" si="491"/>
        <v>13</v>
      </c>
      <c r="W5235" s="6">
        <f>V5235-H5235</f>
        <v>0</v>
      </c>
      <c r="X5235" s="6">
        <v>14.1</v>
      </c>
      <c r="Y5235" s="6">
        <v>290107933</v>
      </c>
      <c r="Z5235" s="6">
        <f>(X5235/1000)*Y5235</f>
        <v>4090521.8552999999</v>
      </c>
      <c r="AA5235" s="6">
        <f>(P5235/1000)*Z5235</f>
        <v>0</v>
      </c>
      <c r="AB5235" s="6">
        <f>(W5235/100000)*Z5235</f>
        <v>0</v>
      </c>
      <c r="AD5235" s="10"/>
    </row>
    <row r="5236" spans="1:30" x14ac:dyDescent="0.35">
      <c r="A5236" s="6" t="s">
        <v>5637</v>
      </c>
      <c r="B5236" s="6" t="s">
        <v>5622</v>
      </c>
      <c r="C5236" s="6" t="s">
        <v>5623</v>
      </c>
      <c r="D5236" s="6">
        <v>2004</v>
      </c>
      <c r="E5236" s="9" t="s">
        <v>5998</v>
      </c>
      <c r="F5236" s="6">
        <v>14616.594069000001</v>
      </c>
      <c r="G5236" s="9">
        <v>8.1</v>
      </c>
      <c r="H5236" s="9">
        <v>13</v>
      </c>
      <c r="I5236" s="6">
        <f>1/F5236</f>
        <v>6.8415391115012015E-5</v>
      </c>
      <c r="J5236" s="6">
        <f t="shared" si="486"/>
        <v>0.10071970207630727</v>
      </c>
      <c r="K5236" s="6">
        <f>G5236-J5236</f>
        <v>7.9992802979236926</v>
      </c>
      <c r="L5236" s="6">
        <f>J5236+K5236-G5236</f>
        <v>0</v>
      </c>
      <c r="M5236" s="6">
        <v>14616.594069000001</v>
      </c>
      <c r="N5236" s="6">
        <f t="shared" si="487"/>
        <v>6.8415391115012015E-5</v>
      </c>
      <c r="O5236" s="6">
        <f t="shared" si="488"/>
        <v>8.1</v>
      </c>
      <c r="P5236" s="6">
        <f>O5236-G5236</f>
        <v>0</v>
      </c>
      <c r="Q5236" s="6">
        <f>1/(LN(F5236))</f>
        <v>0.10427623554740342</v>
      </c>
      <c r="R5236" s="6">
        <f t="shared" si="489"/>
        <v>60.135583659009825</v>
      </c>
      <c r="S5236" s="6">
        <f>H5236-R5236</f>
        <v>-47.135583659009825</v>
      </c>
      <c r="T5236" s="6">
        <f>R5236+S5236-H5236</f>
        <v>0</v>
      </c>
      <c r="U5236" s="6">
        <f t="shared" si="490"/>
        <v>60.135583659009825</v>
      </c>
      <c r="V5236" s="6">
        <f t="shared" si="491"/>
        <v>13</v>
      </c>
      <c r="W5236" s="6">
        <f>V5236-H5236</f>
        <v>0</v>
      </c>
      <c r="X5236" s="6">
        <v>14</v>
      </c>
      <c r="Y5236" s="6">
        <v>292805298</v>
      </c>
      <c r="Z5236" s="6">
        <f>(X5236/1000)*Y5236</f>
        <v>4099274.1720000003</v>
      </c>
      <c r="AA5236" s="6">
        <f>(P5236/1000)*Z5236</f>
        <v>0</v>
      </c>
      <c r="AB5236" s="6">
        <f>(W5236/100000)*Z5236</f>
        <v>0</v>
      </c>
      <c r="AD5236" s="10"/>
    </row>
    <row r="5237" spans="1:30" x14ac:dyDescent="0.35">
      <c r="A5237" s="6" t="s">
        <v>5638</v>
      </c>
      <c r="B5237" s="6" t="s">
        <v>5622</v>
      </c>
      <c r="C5237" s="6" t="s">
        <v>5623</v>
      </c>
      <c r="D5237" s="6">
        <v>2005</v>
      </c>
      <c r="E5237" s="9" t="s">
        <v>5998</v>
      </c>
      <c r="F5237" s="6">
        <v>15665.438630000001</v>
      </c>
      <c r="G5237" s="9">
        <v>8</v>
      </c>
      <c r="H5237" s="9">
        <v>13</v>
      </c>
      <c r="I5237" s="6">
        <f>1/F5237</f>
        <v>6.3834790944503536E-5</v>
      </c>
      <c r="J5237" s="6">
        <f t="shared" si="486"/>
        <v>9.3976238697888279E-2</v>
      </c>
      <c r="K5237" s="6">
        <f>G5237-J5237</f>
        <v>7.9060237613021114</v>
      </c>
      <c r="L5237" s="6">
        <f>J5237+K5237-G5237</f>
        <v>0</v>
      </c>
      <c r="M5237" s="6">
        <v>15665.438630000001</v>
      </c>
      <c r="N5237" s="6">
        <f t="shared" si="487"/>
        <v>6.3834790944503536E-5</v>
      </c>
      <c r="O5237" s="6">
        <f t="shared" si="488"/>
        <v>8</v>
      </c>
      <c r="P5237" s="6">
        <f>O5237-G5237</f>
        <v>0</v>
      </c>
      <c r="Q5237" s="6">
        <f>1/(LN(F5237))</f>
        <v>0.10352811170500209</v>
      </c>
      <c r="R5237" s="6">
        <f t="shared" si="489"/>
        <v>59.704144379716183</v>
      </c>
      <c r="S5237" s="6">
        <f>H5237-R5237</f>
        <v>-46.704144379716183</v>
      </c>
      <c r="T5237" s="6">
        <f>R5237+S5237-H5237</f>
        <v>0</v>
      </c>
      <c r="U5237" s="6">
        <f t="shared" si="490"/>
        <v>59.704144379716183</v>
      </c>
      <c r="V5237" s="6">
        <f t="shared" si="491"/>
        <v>13</v>
      </c>
      <c r="W5237" s="6">
        <f>V5237-H5237</f>
        <v>0</v>
      </c>
      <c r="X5237" s="6">
        <v>14</v>
      </c>
      <c r="Y5237" s="6">
        <v>295516599</v>
      </c>
      <c r="Z5237" s="6">
        <f>(X5237/1000)*Y5237</f>
        <v>4137232.3859999999</v>
      </c>
      <c r="AA5237" s="6">
        <f>(P5237/1000)*Z5237</f>
        <v>0</v>
      </c>
      <c r="AB5237" s="6">
        <f>(W5237/100000)*Z5237</f>
        <v>0</v>
      </c>
      <c r="AD5237" s="10"/>
    </row>
    <row r="5238" spans="1:30" x14ac:dyDescent="0.35">
      <c r="A5238" s="6" t="s">
        <v>5639</v>
      </c>
      <c r="B5238" s="6" t="s">
        <v>5622</v>
      </c>
      <c r="C5238" s="6" t="s">
        <v>5623</v>
      </c>
      <c r="D5238" s="6">
        <v>2006</v>
      </c>
      <c r="E5238" s="9" t="s">
        <v>5998</v>
      </c>
      <c r="F5238" s="6">
        <v>16412.596794000001</v>
      </c>
      <c r="G5238" s="9">
        <v>7.9</v>
      </c>
      <c r="H5238" s="9">
        <v>14</v>
      </c>
      <c r="I5238" s="6">
        <f>1/F5238</f>
        <v>6.0928810507644517E-5</v>
      </c>
      <c r="J5238" s="6">
        <f t="shared" si="486"/>
        <v>8.9698115324333597E-2</v>
      </c>
      <c r="K5238" s="6">
        <f>G5238-J5238</f>
        <v>7.8103018846756669</v>
      </c>
      <c r="L5238" s="6">
        <f>J5238+K5238-G5238</f>
        <v>0</v>
      </c>
      <c r="M5238" s="6">
        <v>16412.596794000001</v>
      </c>
      <c r="N5238" s="6">
        <f t="shared" si="487"/>
        <v>6.0928810507644517E-5</v>
      </c>
      <c r="O5238" s="6">
        <f t="shared" si="488"/>
        <v>7.9</v>
      </c>
      <c r="P5238" s="6">
        <f>O5238-G5238</f>
        <v>0</v>
      </c>
      <c r="Q5238" s="6">
        <f>1/(LN(F5238))</f>
        <v>0.10303113035471935</v>
      </c>
      <c r="R5238" s="6">
        <f t="shared" si="489"/>
        <v>59.417537719914883</v>
      </c>
      <c r="S5238" s="6">
        <f>H5238-R5238</f>
        <v>-45.417537719914883</v>
      </c>
      <c r="T5238" s="6">
        <f>R5238+S5238-H5238</f>
        <v>0</v>
      </c>
      <c r="U5238" s="6">
        <f t="shared" si="490"/>
        <v>59.417537719914883</v>
      </c>
      <c r="V5238" s="6">
        <f t="shared" si="491"/>
        <v>14</v>
      </c>
      <c r="W5238" s="6">
        <f>V5238-H5238</f>
        <v>0</v>
      </c>
      <c r="X5238" s="6">
        <v>14.3</v>
      </c>
      <c r="Y5238" s="6">
        <v>298379912</v>
      </c>
      <c r="Z5238" s="6">
        <f>(X5238/1000)*Y5238</f>
        <v>4266832.7416000003</v>
      </c>
      <c r="AA5238" s="6">
        <f>(P5238/1000)*Z5238</f>
        <v>0</v>
      </c>
      <c r="AB5238" s="6">
        <f>(W5238/100000)*Z5238</f>
        <v>0</v>
      </c>
      <c r="AD5238" s="10"/>
    </row>
    <row r="5239" spans="1:30" x14ac:dyDescent="0.35">
      <c r="A5239" s="6" t="s">
        <v>5640</v>
      </c>
      <c r="B5239" s="6" t="s">
        <v>5622</v>
      </c>
      <c r="C5239" s="6" t="s">
        <v>5623</v>
      </c>
      <c r="D5239" s="6">
        <v>2007</v>
      </c>
      <c r="E5239" s="9" t="s">
        <v>5998</v>
      </c>
      <c r="F5239" s="6">
        <v>16651.997520000001</v>
      </c>
      <c r="G5239" s="9">
        <v>7.7</v>
      </c>
      <c r="H5239" s="9">
        <v>14</v>
      </c>
      <c r="I5239" s="6">
        <f>1/F5239</f>
        <v>6.0052855448659711E-5</v>
      </c>
      <c r="J5239" s="6">
        <f t="shared" si="486"/>
        <v>8.8408552681552413E-2</v>
      </c>
      <c r="K5239" s="6">
        <f>G5239-J5239</f>
        <v>7.6115914473184478</v>
      </c>
      <c r="L5239" s="6">
        <f>J5239+K5239-G5239</f>
        <v>0</v>
      </c>
      <c r="M5239" s="6">
        <v>16651.997520000001</v>
      </c>
      <c r="N5239" s="6">
        <f t="shared" si="487"/>
        <v>6.0052855448659711E-5</v>
      </c>
      <c r="O5239" s="6">
        <f t="shared" si="488"/>
        <v>7.7</v>
      </c>
      <c r="P5239" s="6">
        <f>O5239-G5239</f>
        <v>0</v>
      </c>
      <c r="Q5239" s="6">
        <f>1/(LN(F5239))</f>
        <v>0.1028776371001139</v>
      </c>
      <c r="R5239" s="6">
        <f t="shared" si="489"/>
        <v>59.329018927450193</v>
      </c>
      <c r="S5239" s="6">
        <f>H5239-R5239</f>
        <v>-45.329018927450193</v>
      </c>
      <c r="T5239" s="6">
        <f>R5239+S5239-H5239</f>
        <v>0</v>
      </c>
      <c r="U5239" s="6">
        <f t="shared" si="490"/>
        <v>59.329018927450193</v>
      </c>
      <c r="V5239" s="6">
        <f t="shared" si="491"/>
        <v>14</v>
      </c>
      <c r="W5239" s="6">
        <f>V5239-H5239</f>
        <v>0</v>
      </c>
      <c r="X5239" s="6">
        <v>14.3</v>
      </c>
      <c r="Y5239" s="6">
        <v>301231207</v>
      </c>
      <c r="Z5239" s="6">
        <f>(X5239/1000)*Y5239</f>
        <v>4307606.2600999996</v>
      </c>
      <c r="AA5239" s="6">
        <f>(P5239/1000)*Z5239</f>
        <v>0</v>
      </c>
      <c r="AB5239" s="6">
        <f>(W5239/100000)*Z5239</f>
        <v>0</v>
      </c>
      <c r="AD5239" s="10"/>
    </row>
    <row r="5240" spans="1:30" x14ac:dyDescent="0.35">
      <c r="A5240" s="6" t="s">
        <v>5641</v>
      </c>
      <c r="B5240" s="6" t="s">
        <v>5622</v>
      </c>
      <c r="C5240" s="6" t="s">
        <v>5623</v>
      </c>
      <c r="D5240" s="6">
        <v>2008</v>
      </c>
      <c r="E5240" s="9" t="s">
        <v>5998</v>
      </c>
      <c r="F5240" s="6">
        <v>16004.171259999999</v>
      </c>
      <c r="G5240" s="9">
        <v>7.6</v>
      </c>
      <c r="H5240" s="9">
        <v>14</v>
      </c>
      <c r="I5240" s="6">
        <f>1/F5240</f>
        <v>6.2483710262420673E-5</v>
      </c>
      <c r="J5240" s="6">
        <f t="shared" si="486"/>
        <v>9.1987206090420215E-2</v>
      </c>
      <c r="K5240" s="6">
        <f>G5240-J5240</f>
        <v>7.5080127939095798</v>
      </c>
      <c r="L5240" s="6">
        <f>J5240+K5240-G5240</f>
        <v>0</v>
      </c>
      <c r="M5240" s="6">
        <v>16004.171259999999</v>
      </c>
      <c r="N5240" s="6">
        <f t="shared" si="487"/>
        <v>6.2483710262420673E-5</v>
      </c>
      <c r="O5240" s="6">
        <f t="shared" si="488"/>
        <v>7.6</v>
      </c>
      <c r="P5240" s="6">
        <f>O5240-G5240</f>
        <v>0</v>
      </c>
      <c r="Q5240" s="6">
        <f>1/(LN(F5240))</f>
        <v>0.10329933242664463</v>
      </c>
      <c r="R5240" s="6">
        <f t="shared" si="489"/>
        <v>59.572208513783828</v>
      </c>
      <c r="S5240" s="6">
        <f>H5240-R5240</f>
        <v>-45.572208513783828</v>
      </c>
      <c r="T5240" s="6">
        <f>R5240+S5240-H5240</f>
        <v>0</v>
      </c>
      <c r="U5240" s="6">
        <f t="shared" si="490"/>
        <v>59.572208513783828</v>
      </c>
      <c r="V5240" s="6">
        <f t="shared" si="491"/>
        <v>14</v>
      </c>
      <c r="W5240" s="6">
        <f>V5240-H5240</f>
        <v>0</v>
      </c>
      <c r="X5240" s="6">
        <v>14</v>
      </c>
      <c r="Y5240" s="6">
        <v>304093966</v>
      </c>
      <c r="Z5240" s="6">
        <f>(X5240/1000)*Y5240</f>
        <v>4257315.5240000002</v>
      </c>
      <c r="AA5240" s="6">
        <f>(P5240/1000)*Z5240</f>
        <v>0</v>
      </c>
      <c r="AB5240" s="6">
        <f>(W5240/100000)*Z5240</f>
        <v>0</v>
      </c>
    </row>
    <row r="5241" spans="1:30" x14ac:dyDescent="0.35">
      <c r="A5241" s="6" t="s">
        <v>5642</v>
      </c>
      <c r="B5241" s="6" t="s">
        <v>5622</v>
      </c>
      <c r="C5241" s="6" t="s">
        <v>5623</v>
      </c>
      <c r="D5241" s="6">
        <v>2009</v>
      </c>
      <c r="E5241" s="9" t="s">
        <v>5998</v>
      </c>
      <c r="F5241" s="6">
        <v>14437.58943</v>
      </c>
      <c r="G5241" s="9">
        <v>7.5</v>
      </c>
      <c r="H5241" s="9">
        <v>15</v>
      </c>
      <c r="I5241" s="6">
        <f>1/F5241</f>
        <v>6.9263640225292097E-5</v>
      </c>
      <c r="J5241" s="6">
        <f t="shared" si="486"/>
        <v>0.1019684766032303</v>
      </c>
      <c r="K5241" s="6">
        <f>G5241-J5241</f>
        <v>7.3980315233967699</v>
      </c>
      <c r="L5241" s="6">
        <f>J5241+K5241-G5241</f>
        <v>0</v>
      </c>
      <c r="M5241" s="6">
        <v>14437.58943</v>
      </c>
      <c r="N5241" s="6">
        <f t="shared" si="487"/>
        <v>6.9263640225292097E-5</v>
      </c>
      <c r="O5241" s="6">
        <f t="shared" si="488"/>
        <v>7.5</v>
      </c>
      <c r="P5241" s="6">
        <f>O5241-G5241</f>
        <v>0</v>
      </c>
      <c r="Q5241" s="6">
        <f>1/(LN(F5241))</f>
        <v>0.10441039466206004</v>
      </c>
      <c r="R5241" s="6">
        <f t="shared" si="489"/>
        <v>60.212952549636718</v>
      </c>
      <c r="S5241" s="6">
        <f>H5241-R5241</f>
        <v>-45.212952549636718</v>
      </c>
      <c r="T5241" s="6">
        <f>R5241+S5241-H5241</f>
        <v>0</v>
      </c>
      <c r="U5241" s="6">
        <f t="shared" si="490"/>
        <v>60.212952549636718</v>
      </c>
      <c r="V5241" s="6">
        <f t="shared" si="491"/>
        <v>15</v>
      </c>
      <c r="W5241" s="6">
        <f>V5241-H5241</f>
        <v>0</v>
      </c>
      <c r="X5241" s="6">
        <v>13.5</v>
      </c>
      <c r="Y5241" s="6">
        <v>306771529</v>
      </c>
      <c r="Z5241" s="6">
        <f>(X5241/1000)*Y5241</f>
        <v>4141415.6414999999</v>
      </c>
      <c r="AA5241" s="6">
        <f>(P5241/1000)*Z5241</f>
        <v>0</v>
      </c>
      <c r="AB5241" s="6">
        <f>(W5241/100000)*Z5241</f>
        <v>0</v>
      </c>
      <c r="AD5241" s="10"/>
    </row>
    <row r="5242" spans="1:30" x14ac:dyDescent="0.35">
      <c r="A5242" s="6" t="s">
        <v>5643</v>
      </c>
      <c r="B5242" s="6" t="s">
        <v>5622</v>
      </c>
      <c r="C5242" s="6" t="s">
        <v>5623</v>
      </c>
      <c r="D5242" s="6">
        <v>2010</v>
      </c>
      <c r="E5242" s="9" t="s">
        <v>5998</v>
      </c>
      <c r="F5242" s="6">
        <v>14985.940744</v>
      </c>
      <c r="G5242" s="9">
        <v>7.3</v>
      </c>
      <c r="H5242" s="9">
        <v>15</v>
      </c>
      <c r="I5242" s="6">
        <f>1/F5242</f>
        <v>6.6729210870553811E-5</v>
      </c>
      <c r="J5242" s="6">
        <f t="shared" si="486"/>
        <v>9.8237342930201046E-2</v>
      </c>
      <c r="K5242" s="6">
        <f>G5242-J5242</f>
        <v>7.201762657069799</v>
      </c>
      <c r="L5242" s="6">
        <f>J5242+K5242-G5242</f>
        <v>0</v>
      </c>
      <c r="M5242" s="6">
        <v>14985.940744</v>
      </c>
      <c r="N5242" s="6">
        <f t="shared" si="487"/>
        <v>6.6729210870553811E-5</v>
      </c>
      <c r="O5242" s="6">
        <f t="shared" si="488"/>
        <v>7.3</v>
      </c>
      <c r="P5242" s="6">
        <f>O5242-G5242</f>
        <v>0</v>
      </c>
      <c r="Q5242" s="6">
        <f>1/(LN(F5242))</f>
        <v>0.10400559064268593</v>
      </c>
      <c r="R5242" s="6">
        <f t="shared" si="489"/>
        <v>59.979504095683765</v>
      </c>
      <c r="S5242" s="6">
        <f>H5242-R5242</f>
        <v>-44.979504095683765</v>
      </c>
      <c r="T5242" s="6">
        <f>R5242+S5242-H5242</f>
        <v>0</v>
      </c>
      <c r="U5242" s="6">
        <f t="shared" si="490"/>
        <v>59.979504095683765</v>
      </c>
      <c r="V5242" s="6">
        <f t="shared" si="491"/>
        <v>15</v>
      </c>
      <c r="W5242" s="6">
        <f>V5242-H5242</f>
        <v>0</v>
      </c>
      <c r="X5242" s="6">
        <v>13</v>
      </c>
      <c r="Y5242" s="6">
        <v>309321666</v>
      </c>
      <c r="Z5242" s="6">
        <f>(X5242/1000)*Y5242</f>
        <v>4021181.6579999998</v>
      </c>
      <c r="AA5242" s="6">
        <f>(P5242/1000)*Z5242</f>
        <v>0</v>
      </c>
      <c r="AB5242" s="6">
        <f>(W5242/100000)*Z5242</f>
        <v>0</v>
      </c>
      <c r="AD5242" s="10"/>
    </row>
    <row r="5243" spans="1:30" x14ac:dyDescent="0.35">
      <c r="A5243" s="6" t="s">
        <v>5644</v>
      </c>
      <c r="B5243" s="6" t="s">
        <v>5622</v>
      </c>
      <c r="C5243" s="6" t="s">
        <v>5623</v>
      </c>
      <c r="D5243" s="6">
        <v>2011</v>
      </c>
      <c r="E5243" s="9" t="s">
        <v>5998</v>
      </c>
      <c r="F5243" s="6">
        <v>15254.850646000001</v>
      </c>
      <c r="G5243" s="9">
        <v>7.2</v>
      </c>
      <c r="H5243" s="9">
        <v>15</v>
      </c>
      <c r="I5243" s="6">
        <f>1/F5243</f>
        <v>6.5552919737186122E-5</v>
      </c>
      <c r="J5243" s="6">
        <f t="shared" si="486"/>
        <v>9.6505631825770932E-2</v>
      </c>
      <c r="K5243" s="6">
        <f>G5243-J5243</f>
        <v>7.1034943681742293</v>
      </c>
      <c r="L5243" s="6">
        <f>J5243+K5243-G5243</f>
        <v>0</v>
      </c>
      <c r="M5243" s="6">
        <v>15254.850646000001</v>
      </c>
      <c r="N5243" s="6">
        <f t="shared" si="487"/>
        <v>6.5552919737186122E-5</v>
      </c>
      <c r="O5243" s="6">
        <f t="shared" si="488"/>
        <v>7.2</v>
      </c>
      <c r="P5243" s="6">
        <f>O5243-G5243</f>
        <v>0</v>
      </c>
      <c r="Q5243" s="6">
        <f>1/(LN(F5243))</f>
        <v>0.10381356206610165</v>
      </c>
      <c r="R5243" s="6">
        <f t="shared" si="489"/>
        <v>59.868762175710494</v>
      </c>
      <c r="S5243" s="6">
        <f>H5243-R5243</f>
        <v>-44.868762175710494</v>
      </c>
      <c r="T5243" s="6">
        <f>R5243+S5243-H5243</f>
        <v>0</v>
      </c>
      <c r="U5243" s="6">
        <f t="shared" si="490"/>
        <v>59.868762175710494</v>
      </c>
      <c r="V5243" s="6">
        <f t="shared" si="491"/>
        <v>15</v>
      </c>
      <c r="W5243" s="6">
        <f>V5243-H5243</f>
        <v>0</v>
      </c>
      <c r="X5243" s="6">
        <v>12.7</v>
      </c>
      <c r="Y5243" s="6">
        <v>311556874</v>
      </c>
      <c r="Z5243" s="6">
        <f>(X5243/1000)*Y5243</f>
        <v>3956772.2997999997</v>
      </c>
      <c r="AA5243" s="6">
        <f>(P5243/1000)*Z5243</f>
        <v>0</v>
      </c>
      <c r="AB5243" s="6">
        <f>(W5243/100000)*Z5243</f>
        <v>0</v>
      </c>
      <c r="AD5243" s="10"/>
    </row>
    <row r="5244" spans="1:30" x14ac:dyDescent="0.35">
      <c r="A5244" s="6" t="s">
        <v>5645</v>
      </c>
      <c r="B5244" s="6" t="s">
        <v>5622</v>
      </c>
      <c r="C5244" s="6" t="s">
        <v>5623</v>
      </c>
      <c r="D5244" s="6">
        <v>2012</v>
      </c>
      <c r="E5244" s="9" t="s">
        <v>5998</v>
      </c>
      <c r="F5244" s="6">
        <v>15459.204114</v>
      </c>
      <c r="G5244" s="9">
        <v>7.1</v>
      </c>
      <c r="H5244" s="9">
        <v>16</v>
      </c>
      <c r="I5244" s="6">
        <f>1/F5244</f>
        <v>6.4686383116863738E-5</v>
      </c>
      <c r="J5244" s="6">
        <f t="shared" si="486"/>
        <v>9.5229934810601352E-2</v>
      </c>
      <c r="K5244" s="6">
        <f>G5244-J5244</f>
        <v>7.0047700651893985</v>
      </c>
      <c r="L5244" s="6">
        <f>J5244+K5244-G5244</f>
        <v>0</v>
      </c>
      <c r="M5244" s="6">
        <v>15459.204114</v>
      </c>
      <c r="N5244" s="6">
        <f t="shared" si="487"/>
        <v>6.4686383116863738E-5</v>
      </c>
      <c r="O5244" s="6">
        <f t="shared" si="488"/>
        <v>7.1</v>
      </c>
      <c r="P5244" s="6">
        <f>O5244-G5244</f>
        <v>0</v>
      </c>
      <c r="Q5244" s="6">
        <f>1/(LN(F5244))</f>
        <v>0.10367034660495208</v>
      </c>
      <c r="R5244" s="6">
        <f t="shared" si="489"/>
        <v>59.786170535342848</v>
      </c>
      <c r="S5244" s="6">
        <f>H5244-R5244</f>
        <v>-43.786170535342848</v>
      </c>
      <c r="T5244" s="6">
        <f>R5244+S5244-H5244</f>
        <v>0</v>
      </c>
      <c r="U5244" s="6">
        <f t="shared" si="490"/>
        <v>59.786170535342848</v>
      </c>
      <c r="V5244" s="6">
        <f t="shared" si="491"/>
        <v>16</v>
      </c>
      <c r="W5244" s="6">
        <f>V5244-H5244</f>
        <v>0</v>
      </c>
      <c r="X5244" s="6">
        <v>12.6</v>
      </c>
      <c r="Y5244" s="6">
        <v>313830990</v>
      </c>
      <c r="Z5244" s="6">
        <f>(X5244/1000)*Y5244</f>
        <v>3954270.4739999999</v>
      </c>
      <c r="AA5244" s="6">
        <f>(P5244/1000)*Z5244</f>
        <v>0</v>
      </c>
      <c r="AB5244" s="6">
        <f>(W5244/100000)*Z5244</f>
        <v>0</v>
      </c>
      <c r="AD5244" s="10"/>
    </row>
    <row r="5245" spans="1:30" x14ac:dyDescent="0.35">
      <c r="A5245" s="6" t="s">
        <v>5646</v>
      </c>
      <c r="B5245" s="6" t="s">
        <v>5622</v>
      </c>
      <c r="C5245" s="6" t="s">
        <v>5623</v>
      </c>
      <c r="D5245" s="6">
        <v>2013</v>
      </c>
      <c r="E5245" s="9" t="s">
        <v>5998</v>
      </c>
      <c r="F5245" s="6">
        <v>16743.765166000001</v>
      </c>
      <c r="G5245" s="9">
        <v>7</v>
      </c>
      <c r="H5245" s="9">
        <v>16</v>
      </c>
      <c r="I5245" s="6">
        <f>1/F5245</f>
        <v>5.9723723432923352E-5</v>
      </c>
      <c r="J5245" s="6">
        <f t="shared" si="486"/>
        <v>8.7924011439757671E-2</v>
      </c>
      <c r="K5245" s="6">
        <f>G5245-J5245</f>
        <v>6.9120759885602423</v>
      </c>
      <c r="L5245" s="6">
        <f>J5245+K5245-G5245</f>
        <v>0</v>
      </c>
      <c r="M5245" s="6">
        <v>16743.765166000001</v>
      </c>
      <c r="N5245" s="6">
        <f t="shared" si="487"/>
        <v>5.9723723432923352E-5</v>
      </c>
      <c r="O5245" s="6">
        <f t="shared" si="488"/>
        <v>7</v>
      </c>
      <c r="P5245" s="6">
        <f>O5245-G5245</f>
        <v>0</v>
      </c>
      <c r="Q5245" s="6">
        <f>1/(LN(F5245))</f>
        <v>0.10281950369020527</v>
      </c>
      <c r="R5245" s="6">
        <f t="shared" si="489"/>
        <v>59.295493680622933</v>
      </c>
      <c r="S5245" s="6">
        <f>H5245-R5245</f>
        <v>-43.295493680622933</v>
      </c>
      <c r="T5245" s="6">
        <f>R5245+S5245-H5245</f>
        <v>0</v>
      </c>
      <c r="U5245" s="6">
        <f t="shared" si="490"/>
        <v>59.295493680622933</v>
      </c>
      <c r="V5245" s="6">
        <f t="shared" si="491"/>
        <v>16</v>
      </c>
      <c r="W5245" s="6">
        <f>V5245-H5245</f>
        <v>0</v>
      </c>
      <c r="X5245" s="6">
        <v>12.4</v>
      </c>
      <c r="Y5245" s="6">
        <v>315993715</v>
      </c>
      <c r="Z5245" s="6">
        <f>(X5245/1000)*Y5245</f>
        <v>3918322.0659999996</v>
      </c>
      <c r="AA5245" s="6">
        <f>(P5245/1000)*Z5245</f>
        <v>0</v>
      </c>
      <c r="AB5245" s="6">
        <f>(W5245/100000)*Z5245</f>
        <v>0</v>
      </c>
      <c r="AD5245" s="10"/>
    </row>
    <row r="5246" spans="1:30" x14ac:dyDescent="0.35">
      <c r="A5246" s="6" t="s">
        <v>5647</v>
      </c>
      <c r="B5246" s="6" t="s">
        <v>5622</v>
      </c>
      <c r="C5246" s="6" t="s">
        <v>5623</v>
      </c>
      <c r="D5246" s="6">
        <v>2014</v>
      </c>
      <c r="E5246" s="9" t="s">
        <v>5998</v>
      </c>
      <c r="F5246" s="6">
        <v>16977.838592</v>
      </c>
      <c r="G5246" s="9">
        <v>6.9</v>
      </c>
      <c r="H5246" s="9">
        <v>16</v>
      </c>
      <c r="I5246" s="6">
        <f>1/F5246</f>
        <v>5.890031257990652E-5</v>
      </c>
      <c r="J5246" s="6">
        <f t="shared" si="486"/>
        <v>8.6711803273574209E-2</v>
      </c>
      <c r="K5246" s="6">
        <f>G5246-J5246</f>
        <v>6.8132881967264263</v>
      </c>
      <c r="L5246" s="6">
        <f>J5246+K5246-G5246</f>
        <v>0</v>
      </c>
      <c r="M5246" s="6">
        <v>16977.838592</v>
      </c>
      <c r="N5246" s="6">
        <f t="shared" si="487"/>
        <v>5.890031257990652E-5</v>
      </c>
      <c r="O5246" s="6">
        <f t="shared" si="488"/>
        <v>6.9</v>
      </c>
      <c r="P5246" s="6">
        <f>O5246-G5246</f>
        <v>0</v>
      </c>
      <c r="Q5246" s="6">
        <f>1/(LN(F5246))</f>
        <v>0.10267294472737638</v>
      </c>
      <c r="R5246" s="6">
        <f t="shared" si="489"/>
        <v>59.210973859554329</v>
      </c>
      <c r="S5246" s="6">
        <f>H5246-R5246</f>
        <v>-43.210973859554329</v>
      </c>
      <c r="T5246" s="6">
        <f>R5246+S5246-H5246</f>
        <v>0</v>
      </c>
      <c r="U5246" s="6">
        <f t="shared" si="490"/>
        <v>59.210973859554329</v>
      </c>
      <c r="V5246" s="6">
        <f t="shared" si="491"/>
        <v>16</v>
      </c>
      <c r="W5246" s="6">
        <f>V5246-H5246</f>
        <v>0</v>
      </c>
      <c r="X5246" s="6">
        <v>12.5</v>
      </c>
      <c r="Y5246" s="6">
        <v>318301008</v>
      </c>
      <c r="Z5246" s="6">
        <f>(X5246/1000)*Y5246</f>
        <v>3978762.6</v>
      </c>
      <c r="AA5246" s="6">
        <f>(P5246/1000)*Z5246</f>
        <v>0</v>
      </c>
      <c r="AB5246" s="6">
        <f>(W5246/100000)*Z5246</f>
        <v>0</v>
      </c>
      <c r="AD5246" s="10"/>
    </row>
    <row r="5247" spans="1:30" x14ac:dyDescent="0.35">
      <c r="A5247" s="6" t="s">
        <v>5648</v>
      </c>
      <c r="B5247" s="6" t="s">
        <v>5622</v>
      </c>
      <c r="C5247" s="6" t="s">
        <v>5623</v>
      </c>
      <c r="D5247" s="6">
        <v>2015</v>
      </c>
      <c r="E5247" s="9" t="s">
        <v>5998</v>
      </c>
      <c r="F5247" s="6">
        <v>17390.736325999998</v>
      </c>
      <c r="G5247" s="9">
        <v>6.8</v>
      </c>
      <c r="H5247" s="9">
        <v>18</v>
      </c>
      <c r="I5247" s="6">
        <f>1/F5247</f>
        <v>5.7501878083503068E-5</v>
      </c>
      <c r="J5247" s="6">
        <f t="shared" si="486"/>
        <v>8.4653057375093474E-2</v>
      </c>
      <c r="K5247" s="6">
        <f>G5247-J5247</f>
        <v>6.7153469426249064</v>
      </c>
      <c r="L5247" s="6">
        <f>J5247+K5247-G5247</f>
        <v>0</v>
      </c>
      <c r="M5247" s="6">
        <v>17390.736325999998</v>
      </c>
      <c r="N5247" s="6">
        <f t="shared" si="487"/>
        <v>5.7501878083503068E-5</v>
      </c>
      <c r="O5247" s="6">
        <f t="shared" si="488"/>
        <v>6.8</v>
      </c>
      <c r="P5247" s="6">
        <f>O5247-G5247</f>
        <v>0</v>
      </c>
      <c r="Q5247" s="6">
        <f>1/(LN(F5247))</f>
        <v>0.10242026303855457</v>
      </c>
      <c r="R5247" s="6">
        <f t="shared" si="489"/>
        <v>59.065253593019236</v>
      </c>
      <c r="S5247" s="6">
        <f>H5247-R5247</f>
        <v>-41.065253593019236</v>
      </c>
      <c r="T5247" s="6">
        <f>R5247+S5247-H5247</f>
        <v>0</v>
      </c>
      <c r="U5247" s="6">
        <f t="shared" si="490"/>
        <v>59.065253593019236</v>
      </c>
      <c r="V5247" s="6">
        <f t="shared" si="491"/>
        <v>18</v>
      </c>
      <c r="W5247" s="6">
        <f>V5247-H5247</f>
        <v>0</v>
      </c>
      <c r="X5247" s="6">
        <v>12.4</v>
      </c>
      <c r="Y5247" s="6">
        <v>320635163</v>
      </c>
      <c r="Z5247" s="6">
        <f>(X5247/1000)*Y5247</f>
        <v>3975876.0211999998</v>
      </c>
      <c r="AA5247" s="6">
        <f>(P5247/1000)*Z5247</f>
        <v>0</v>
      </c>
      <c r="AB5247" s="6">
        <f>(W5247/100000)*Z5247</f>
        <v>0</v>
      </c>
      <c r="AD5247" s="10"/>
    </row>
    <row r="5248" spans="1:30" x14ac:dyDescent="0.35">
      <c r="A5248" s="6" t="s">
        <v>5649</v>
      </c>
      <c r="B5248" s="6" t="s">
        <v>5622</v>
      </c>
      <c r="C5248" s="6" t="s">
        <v>5623</v>
      </c>
      <c r="D5248" s="6">
        <v>2016</v>
      </c>
      <c r="E5248" s="9" t="s">
        <v>5998</v>
      </c>
      <c r="F5248" s="6">
        <v>17273.300856000002</v>
      </c>
      <c r="G5248" s="9">
        <v>6.7</v>
      </c>
      <c r="H5248" s="9">
        <v>19</v>
      </c>
      <c r="I5248" s="6">
        <f>1/F5248</f>
        <v>5.7892814369214385E-5</v>
      </c>
      <c r="J5248" s="6">
        <f t="shared" si="486"/>
        <v>8.5228585565255671E-2</v>
      </c>
      <c r="K5248" s="6">
        <f>G5248-J5248</f>
        <v>6.6147714144347445</v>
      </c>
      <c r="L5248" s="6">
        <f>J5248+K5248-G5248</f>
        <v>0</v>
      </c>
      <c r="M5248" s="6">
        <v>17273.300856000002</v>
      </c>
      <c r="N5248" s="6">
        <f t="shared" si="487"/>
        <v>5.7892814369214385E-5</v>
      </c>
      <c r="O5248" s="6">
        <f t="shared" si="488"/>
        <v>6.7</v>
      </c>
      <c r="P5248" s="6">
        <f>O5248-G5248</f>
        <v>0</v>
      </c>
      <c r="Q5248" s="6">
        <f>1/(LN(F5248))</f>
        <v>0.10249138849544273</v>
      </c>
      <c r="R5248" s="6">
        <f t="shared" si="489"/>
        <v>59.106271288379354</v>
      </c>
      <c r="S5248" s="6">
        <f>H5248-R5248</f>
        <v>-40.106271288379354</v>
      </c>
      <c r="T5248" s="6">
        <f>R5248+S5248-H5248</f>
        <v>0</v>
      </c>
      <c r="U5248" s="6">
        <f t="shared" si="490"/>
        <v>59.106271288379354</v>
      </c>
      <c r="V5248" s="6">
        <f t="shared" si="491"/>
        <v>19</v>
      </c>
      <c r="W5248" s="6">
        <f>V5248-H5248</f>
        <v>0</v>
      </c>
      <c r="X5248" s="6">
        <v>12.2</v>
      </c>
      <c r="Y5248" s="6">
        <v>322941311</v>
      </c>
      <c r="Z5248" s="6">
        <f>(X5248/1000)*Y5248</f>
        <v>3939883.9941999996</v>
      </c>
      <c r="AA5248" s="6">
        <f>(P5248/1000)*Z5248</f>
        <v>0</v>
      </c>
      <c r="AB5248" s="6">
        <f>(W5248/100000)*Z5248</f>
        <v>0</v>
      </c>
      <c r="AD5248" s="10"/>
    </row>
    <row r="5249" spans="1:30" x14ac:dyDescent="0.35">
      <c r="A5249" s="6" t="s">
        <v>5650</v>
      </c>
      <c r="B5249" s="6" t="s">
        <v>5622</v>
      </c>
      <c r="C5249" s="6" t="s">
        <v>5623</v>
      </c>
      <c r="D5249" s="6">
        <v>2017</v>
      </c>
      <c r="E5249" s="9" t="s">
        <v>5998</v>
      </c>
      <c r="F5249" s="6">
        <v>18003.293837632697</v>
      </c>
      <c r="G5249" s="9">
        <v>6.7</v>
      </c>
      <c r="H5249" s="9">
        <v>19</v>
      </c>
      <c r="I5249" s="6">
        <f>1/F5249</f>
        <v>5.5545391249998773E-5</v>
      </c>
      <c r="J5249" s="6">
        <f t="shared" si="486"/>
        <v>8.1772758545031951E-2</v>
      </c>
      <c r="K5249" s="6">
        <f>G5249-J5249</f>
        <v>6.6182272414549681</v>
      </c>
      <c r="L5249" s="6">
        <f>J5249+K5249-G5249</f>
        <v>0</v>
      </c>
      <c r="M5249" s="6">
        <v>18003.293837632697</v>
      </c>
      <c r="N5249" s="6">
        <f t="shared" si="487"/>
        <v>5.5545391249998773E-5</v>
      </c>
      <c r="O5249" s="6">
        <f t="shared" si="488"/>
        <v>6.7</v>
      </c>
      <c r="P5249" s="6">
        <f>O5249-G5249</f>
        <v>0</v>
      </c>
      <c r="Q5249" s="6">
        <f>1/(LN(F5249))</f>
        <v>0.10205841608046771</v>
      </c>
      <c r="R5249" s="6">
        <f t="shared" si="489"/>
        <v>58.856578261525335</v>
      </c>
      <c r="S5249" s="6">
        <f>H5249-R5249</f>
        <v>-39.856578261525335</v>
      </c>
      <c r="T5249" s="6">
        <f>R5249+S5249-H5249</f>
        <v>0</v>
      </c>
      <c r="U5249" s="6">
        <f t="shared" si="490"/>
        <v>58.856578261525335</v>
      </c>
      <c r="V5249" s="6">
        <f t="shared" si="491"/>
        <v>19</v>
      </c>
      <c r="W5249" s="6">
        <f>V5249-H5249</f>
        <v>0</v>
      </c>
      <c r="X5249" s="6">
        <v>11.8</v>
      </c>
      <c r="Y5249" s="10">
        <v>320000000</v>
      </c>
      <c r="Z5249" s="6">
        <f>(X5249/1000)*Y5249</f>
        <v>3776000.0000000005</v>
      </c>
      <c r="AA5249" s="6">
        <f>(P5249/1000)*Z5249</f>
        <v>0</v>
      </c>
      <c r="AB5249" s="6">
        <f>(W5249/100000)*Z5249</f>
        <v>0</v>
      </c>
      <c r="AD5249" s="10"/>
    </row>
    <row r="5250" spans="1:30" x14ac:dyDescent="0.35">
      <c r="A5250" s="6" t="s">
        <v>5651</v>
      </c>
      <c r="B5250" s="6" t="s">
        <v>5622</v>
      </c>
      <c r="C5250" s="6" t="s">
        <v>5623</v>
      </c>
      <c r="D5250" s="6">
        <v>2018</v>
      </c>
      <c r="E5250" s="9" t="s">
        <v>5998</v>
      </c>
      <c r="F5250" s="6">
        <v>17071.135919991662</v>
      </c>
      <c r="G5250" s="9">
        <v>6.6</v>
      </c>
      <c r="I5250" s="6">
        <f>1/F5250</f>
        <v>5.8578410053482157E-5</v>
      </c>
      <c r="J5250" s="6">
        <f t="shared" ref="J5250:J5313" si="492">I5250*1472.179</f>
        <v>8.6237905134125312E-2</v>
      </c>
      <c r="K5250" s="6">
        <f>G5250-J5250</f>
        <v>6.5137620948658741</v>
      </c>
      <c r="L5250" s="6">
        <f>J5250+K5250-G5250</f>
        <v>0</v>
      </c>
      <c r="M5250" s="6">
        <v>17071.135919991662</v>
      </c>
      <c r="N5250" s="6">
        <f t="shared" ref="N5250:N5313" si="493">1/M5250</f>
        <v>5.8578410053482157E-5</v>
      </c>
      <c r="O5250" s="6">
        <f t="shared" ref="O5250:O5313" si="494">1472.179*N5250+K5250</f>
        <v>6.6</v>
      </c>
      <c r="P5250" s="6">
        <f>O5250-G5250</f>
        <v>0</v>
      </c>
      <c r="Q5250" s="6">
        <f>1/(LN(F5250))</f>
        <v>0.10261520642730289</v>
      </c>
      <c r="R5250" s="6">
        <f t="shared" ref="R5250:R5313" si="495">576.695*Q5250</f>
        <v>59.177676470593447</v>
      </c>
      <c r="S5250" s="6">
        <f>H5250-R5250</f>
        <v>-59.177676470593447</v>
      </c>
      <c r="T5250" s="6">
        <f>R5250+S5250-H5250</f>
        <v>0</v>
      </c>
      <c r="U5250" s="6">
        <f t="shared" ref="U5250:U5313" si="496">576.695*(1/(LN(M5250)))</f>
        <v>59.177676470593447</v>
      </c>
      <c r="V5250" s="6">
        <f t="shared" ref="V5250:V5313" si="497">U5250+S5250</f>
        <v>0</v>
      </c>
      <c r="W5250" s="6">
        <f>V5250-H5250</f>
        <v>0</v>
      </c>
      <c r="X5250" s="6">
        <v>11.6</v>
      </c>
      <c r="Y5250" s="10">
        <v>330000000</v>
      </c>
      <c r="Z5250" s="6">
        <f>(X5250/1000)*Y5250</f>
        <v>3827999.9999999995</v>
      </c>
      <c r="AA5250" s="6">
        <f>(P5250/1000)*Z5250</f>
        <v>0</v>
      </c>
      <c r="AB5250" s="6">
        <f>(W5250/100000)*Z5250</f>
        <v>0</v>
      </c>
    </row>
    <row r="5251" spans="1:30" x14ac:dyDescent="0.35">
      <c r="A5251" s="6" t="s">
        <v>5652</v>
      </c>
      <c r="B5251" s="6" t="s">
        <v>5653</v>
      </c>
      <c r="C5251" s="6" t="s">
        <v>5654</v>
      </c>
      <c r="D5251" s="6">
        <v>1990</v>
      </c>
      <c r="E5251" s="9" t="s">
        <v>6000</v>
      </c>
      <c r="F5251" s="6">
        <v>0</v>
      </c>
      <c r="G5251" s="9">
        <v>72.3</v>
      </c>
      <c r="I5251" s="6" t="e">
        <f>1/F5251</f>
        <v>#DIV/0!</v>
      </c>
      <c r="J5251" s="6" t="e">
        <f t="shared" si="492"/>
        <v>#DIV/0!</v>
      </c>
      <c r="K5251" s="6" t="e">
        <f>G5251-J5251</f>
        <v>#DIV/0!</v>
      </c>
      <c r="L5251" s="6" t="e">
        <f>J5251+K5251-G5251</f>
        <v>#DIV/0!</v>
      </c>
      <c r="M5251" s="6">
        <v>0</v>
      </c>
      <c r="N5251" s="6" t="e">
        <f t="shared" si="493"/>
        <v>#DIV/0!</v>
      </c>
      <c r="O5251" s="6" t="e">
        <f t="shared" si="494"/>
        <v>#DIV/0!</v>
      </c>
      <c r="P5251" s="6" t="e">
        <f>O5251-G5251</f>
        <v>#DIV/0!</v>
      </c>
      <c r="Q5251" s="6" t="e">
        <f>1/(LN(F5251))</f>
        <v>#NUM!</v>
      </c>
      <c r="R5251" s="6" t="e">
        <f t="shared" si="495"/>
        <v>#NUM!</v>
      </c>
      <c r="S5251" s="6" t="e">
        <f>H5251-R5251</f>
        <v>#NUM!</v>
      </c>
      <c r="T5251" s="6" t="e">
        <f>R5251+S5251-H5251</f>
        <v>#NUM!</v>
      </c>
      <c r="U5251" s="6" t="e">
        <f t="shared" si="496"/>
        <v>#NUM!</v>
      </c>
      <c r="V5251" s="6" t="e">
        <f t="shared" si="497"/>
        <v>#NUM!</v>
      </c>
      <c r="W5251" s="6" t="e">
        <f>V5251-H5251</f>
        <v>#NUM!</v>
      </c>
      <c r="X5251" s="6">
        <v>33.700000000000003</v>
      </c>
      <c r="Y5251" s="6">
        <v>20510000</v>
      </c>
      <c r="Z5251" s="6">
        <f>(X5251/1000)*Y5251</f>
        <v>691187</v>
      </c>
      <c r="AA5251" s="6" t="e">
        <f>(P5251/1000)*Z5251</f>
        <v>#DIV/0!</v>
      </c>
      <c r="AB5251" s="6" t="e">
        <f>(W5251/100000)*Z5251</f>
        <v>#NUM!</v>
      </c>
    </row>
    <row r="5252" spans="1:30" x14ac:dyDescent="0.35">
      <c r="A5252" s="6" t="s">
        <v>5655</v>
      </c>
      <c r="B5252" s="6" t="s">
        <v>5653</v>
      </c>
      <c r="C5252" s="6" t="s">
        <v>5654</v>
      </c>
      <c r="D5252" s="6">
        <v>1991</v>
      </c>
      <c r="E5252" s="9" t="s">
        <v>6000</v>
      </c>
      <c r="F5252" s="6">
        <v>0</v>
      </c>
      <c r="G5252" s="9">
        <v>72</v>
      </c>
      <c r="I5252" s="6" t="e">
        <f>1/F5252</f>
        <v>#DIV/0!</v>
      </c>
      <c r="J5252" s="6" t="e">
        <f t="shared" si="492"/>
        <v>#DIV/0!</v>
      </c>
      <c r="K5252" s="6" t="e">
        <f>G5252-J5252</f>
        <v>#DIV/0!</v>
      </c>
      <c r="L5252" s="6" t="e">
        <f>J5252+K5252-G5252</f>
        <v>#DIV/0!</v>
      </c>
      <c r="M5252" s="6">
        <v>0</v>
      </c>
      <c r="N5252" s="6" t="e">
        <f t="shared" si="493"/>
        <v>#DIV/0!</v>
      </c>
      <c r="O5252" s="6" t="e">
        <f t="shared" si="494"/>
        <v>#DIV/0!</v>
      </c>
      <c r="P5252" s="6" t="e">
        <f>O5252-G5252</f>
        <v>#DIV/0!</v>
      </c>
      <c r="Q5252" s="6" t="e">
        <f>1/(LN(F5252))</f>
        <v>#NUM!</v>
      </c>
      <c r="R5252" s="6" t="e">
        <f t="shared" si="495"/>
        <v>#NUM!</v>
      </c>
      <c r="S5252" s="6" t="e">
        <f>H5252-R5252</f>
        <v>#NUM!</v>
      </c>
      <c r="T5252" s="6" t="e">
        <f>R5252+S5252-H5252</f>
        <v>#NUM!</v>
      </c>
      <c r="U5252" s="6" t="e">
        <f t="shared" si="496"/>
        <v>#NUM!</v>
      </c>
      <c r="V5252" s="6" t="e">
        <f t="shared" si="497"/>
        <v>#NUM!</v>
      </c>
      <c r="W5252" s="6" t="e">
        <f>V5252-H5252</f>
        <v>#NUM!</v>
      </c>
      <c r="X5252" s="6">
        <v>34.5</v>
      </c>
      <c r="Y5252" s="6">
        <v>20952000</v>
      </c>
      <c r="Z5252" s="6">
        <f>(X5252/1000)*Y5252</f>
        <v>722844.00000000012</v>
      </c>
      <c r="AA5252" s="6" t="e">
        <f>(P5252/1000)*Z5252</f>
        <v>#DIV/0!</v>
      </c>
      <c r="AB5252" s="6" t="e">
        <f>(W5252/100000)*Z5252</f>
        <v>#NUM!</v>
      </c>
      <c r="AD5252" s="10"/>
    </row>
    <row r="5253" spans="1:30" x14ac:dyDescent="0.35">
      <c r="A5253" s="6" t="s">
        <v>5656</v>
      </c>
      <c r="B5253" s="6" t="s">
        <v>5653</v>
      </c>
      <c r="C5253" s="6" t="s">
        <v>5654</v>
      </c>
      <c r="D5253" s="6">
        <v>1992</v>
      </c>
      <c r="E5253" s="9" t="s">
        <v>6000</v>
      </c>
      <c r="F5253" s="6">
        <v>0</v>
      </c>
      <c r="G5253" s="9">
        <v>71.900000000000006</v>
      </c>
      <c r="I5253" s="6" t="e">
        <f>1/F5253</f>
        <v>#DIV/0!</v>
      </c>
      <c r="J5253" s="6" t="e">
        <f t="shared" si="492"/>
        <v>#DIV/0!</v>
      </c>
      <c r="K5253" s="6" t="e">
        <f>G5253-J5253</f>
        <v>#DIV/0!</v>
      </c>
      <c r="L5253" s="6" t="e">
        <f>J5253+K5253-G5253</f>
        <v>#DIV/0!</v>
      </c>
      <c r="M5253" s="6">
        <v>0</v>
      </c>
      <c r="N5253" s="6" t="e">
        <f t="shared" si="493"/>
        <v>#DIV/0!</v>
      </c>
      <c r="O5253" s="6" t="e">
        <f t="shared" si="494"/>
        <v>#DIV/0!</v>
      </c>
      <c r="P5253" s="6" t="e">
        <f>O5253-G5253</f>
        <v>#DIV/0!</v>
      </c>
      <c r="Q5253" s="6" t="e">
        <f>1/(LN(F5253))</f>
        <v>#NUM!</v>
      </c>
      <c r="R5253" s="6" t="e">
        <f t="shared" si="495"/>
        <v>#NUM!</v>
      </c>
      <c r="S5253" s="6" t="e">
        <f>H5253-R5253</f>
        <v>#NUM!</v>
      </c>
      <c r="T5253" s="6" t="e">
        <f>R5253+S5253-H5253</f>
        <v>#NUM!</v>
      </c>
      <c r="U5253" s="6" t="e">
        <f t="shared" si="496"/>
        <v>#NUM!</v>
      </c>
      <c r="V5253" s="6" t="e">
        <f t="shared" si="497"/>
        <v>#NUM!</v>
      </c>
      <c r="W5253" s="6" t="e">
        <f>V5253-H5253</f>
        <v>#NUM!</v>
      </c>
      <c r="X5253" s="6">
        <v>33.1</v>
      </c>
      <c r="Y5253" s="6">
        <v>21449000</v>
      </c>
      <c r="Z5253" s="6">
        <f>(X5253/1000)*Y5253</f>
        <v>709961.90000000014</v>
      </c>
      <c r="AA5253" s="6" t="e">
        <f>(P5253/1000)*Z5253</f>
        <v>#DIV/0!</v>
      </c>
      <c r="AB5253" s="6" t="e">
        <f>(W5253/100000)*Z5253</f>
        <v>#NUM!</v>
      </c>
      <c r="AD5253" s="10"/>
    </row>
    <row r="5254" spans="1:30" x14ac:dyDescent="0.35">
      <c r="A5254" s="6" t="s">
        <v>5657</v>
      </c>
      <c r="B5254" s="6" t="s">
        <v>5653</v>
      </c>
      <c r="C5254" s="6" t="s">
        <v>5654</v>
      </c>
      <c r="D5254" s="6">
        <v>1993</v>
      </c>
      <c r="E5254" s="9" t="s">
        <v>6000</v>
      </c>
      <c r="F5254" s="6">
        <v>291.87020905000003</v>
      </c>
      <c r="G5254" s="9">
        <v>71.599999999999994</v>
      </c>
      <c r="I5254" s="6">
        <f>1/F5254</f>
        <v>3.4261804356630686E-3</v>
      </c>
      <c r="J5254" s="6">
        <f t="shared" si="492"/>
        <v>5.0439508875940211</v>
      </c>
      <c r="K5254" s="6">
        <f>G5254-J5254</f>
        <v>66.556049112405972</v>
      </c>
      <c r="L5254" s="6">
        <f>J5254+K5254-G5254</f>
        <v>0</v>
      </c>
      <c r="M5254" s="6">
        <v>291.87020905000003</v>
      </c>
      <c r="N5254" s="6">
        <f t="shared" si="493"/>
        <v>3.4261804356630686E-3</v>
      </c>
      <c r="O5254" s="6">
        <f t="shared" si="494"/>
        <v>71.599999999999994</v>
      </c>
      <c r="P5254" s="6">
        <f>O5254-G5254</f>
        <v>0</v>
      </c>
      <c r="Q5254" s="6">
        <f>1/(LN(F5254))</f>
        <v>0.17617081140531435</v>
      </c>
      <c r="R5254" s="6">
        <f t="shared" si="495"/>
        <v>101.59682608338777</v>
      </c>
      <c r="S5254" s="6">
        <f>H5254-R5254</f>
        <v>-101.59682608338777</v>
      </c>
      <c r="T5254" s="6">
        <f>R5254+S5254-H5254</f>
        <v>0</v>
      </c>
      <c r="U5254" s="6">
        <f t="shared" si="496"/>
        <v>101.59682608338777</v>
      </c>
      <c r="V5254" s="6">
        <f t="shared" si="497"/>
        <v>0</v>
      </c>
      <c r="W5254" s="6">
        <f>V5254-H5254</f>
        <v>0</v>
      </c>
      <c r="X5254" s="6">
        <v>31.5</v>
      </c>
      <c r="Y5254" s="6">
        <v>21942000</v>
      </c>
      <c r="Z5254" s="6">
        <f>(X5254/1000)*Y5254</f>
        <v>691173</v>
      </c>
      <c r="AA5254" s="6">
        <f>(P5254/1000)*Z5254</f>
        <v>0</v>
      </c>
      <c r="AB5254" s="6">
        <f>(W5254/100000)*Z5254</f>
        <v>0</v>
      </c>
      <c r="AD5254" s="10"/>
    </row>
    <row r="5255" spans="1:30" x14ac:dyDescent="0.35">
      <c r="A5255" s="6" t="s">
        <v>5658</v>
      </c>
      <c r="B5255" s="6" t="s">
        <v>5653</v>
      </c>
      <c r="C5255" s="6" t="s">
        <v>5654</v>
      </c>
      <c r="D5255" s="6">
        <v>1994</v>
      </c>
      <c r="E5255" s="9" t="s">
        <v>6000</v>
      </c>
      <c r="F5255" s="6">
        <v>219.68542869000001</v>
      </c>
      <c r="G5255" s="9">
        <v>71</v>
      </c>
      <c r="I5255" s="6">
        <f>1/F5255</f>
        <v>4.5519632592979512E-3</v>
      </c>
      <c r="J5255" s="6">
        <f t="shared" si="492"/>
        <v>6.7013047191099986</v>
      </c>
      <c r="K5255" s="6">
        <f>G5255-J5255</f>
        <v>64.298695280890001</v>
      </c>
      <c r="L5255" s="6">
        <f>J5255+K5255-G5255</f>
        <v>0</v>
      </c>
      <c r="M5255" s="6">
        <v>219.68542869000001</v>
      </c>
      <c r="N5255" s="6">
        <f t="shared" si="493"/>
        <v>4.5519632592979512E-3</v>
      </c>
      <c r="O5255" s="6">
        <f t="shared" si="494"/>
        <v>71</v>
      </c>
      <c r="P5255" s="6">
        <f>O5255-G5255</f>
        <v>0</v>
      </c>
      <c r="Q5255" s="6">
        <f>1/(LN(F5255))</f>
        <v>0.1854531769249842</v>
      </c>
      <c r="R5255" s="6">
        <f t="shared" si="495"/>
        <v>106.94991986675377</v>
      </c>
      <c r="S5255" s="6">
        <f>H5255-R5255</f>
        <v>-106.94991986675377</v>
      </c>
      <c r="T5255" s="6">
        <f>R5255+S5255-H5255</f>
        <v>0</v>
      </c>
      <c r="U5255" s="6">
        <f t="shared" si="496"/>
        <v>106.94991986675377</v>
      </c>
      <c r="V5255" s="6">
        <f t="shared" si="497"/>
        <v>0</v>
      </c>
      <c r="W5255" s="6">
        <f>V5255-H5255</f>
        <v>0</v>
      </c>
      <c r="X5255" s="6">
        <v>29.4</v>
      </c>
      <c r="Y5255" s="6">
        <v>22377000</v>
      </c>
      <c r="Z5255" s="6">
        <f>(X5255/1000)*Y5255</f>
        <v>657883.79999999993</v>
      </c>
      <c r="AA5255" s="6">
        <f>(P5255/1000)*Z5255</f>
        <v>0</v>
      </c>
      <c r="AB5255" s="6">
        <f>(W5255/100000)*Z5255</f>
        <v>0</v>
      </c>
      <c r="AD5255" s="10"/>
    </row>
    <row r="5256" spans="1:30" x14ac:dyDescent="0.35">
      <c r="A5256" s="6" t="s">
        <v>5659</v>
      </c>
      <c r="B5256" s="6" t="s">
        <v>5653</v>
      </c>
      <c r="C5256" s="6" t="s">
        <v>5654</v>
      </c>
      <c r="D5256" s="6">
        <v>1995</v>
      </c>
      <c r="E5256" s="9" t="s">
        <v>6000</v>
      </c>
      <c r="F5256" s="6">
        <v>0</v>
      </c>
      <c r="G5256" s="9">
        <v>70.3</v>
      </c>
      <c r="I5256" s="6" t="e">
        <f>1/F5256</f>
        <v>#DIV/0!</v>
      </c>
      <c r="J5256" s="6" t="e">
        <f t="shared" si="492"/>
        <v>#DIV/0!</v>
      </c>
      <c r="K5256" s="6" t="e">
        <f>G5256-J5256</f>
        <v>#DIV/0!</v>
      </c>
      <c r="L5256" s="6" t="e">
        <f>J5256+K5256-G5256</f>
        <v>#DIV/0!</v>
      </c>
      <c r="M5256" s="6">
        <v>0</v>
      </c>
      <c r="N5256" s="6" t="e">
        <f t="shared" si="493"/>
        <v>#DIV/0!</v>
      </c>
      <c r="O5256" s="6" t="e">
        <f t="shared" si="494"/>
        <v>#DIV/0!</v>
      </c>
      <c r="P5256" s="6" t="e">
        <f>O5256-G5256</f>
        <v>#DIV/0!</v>
      </c>
      <c r="Q5256" s="6" t="e">
        <f>1/(LN(F5256))</f>
        <v>#NUM!</v>
      </c>
      <c r="R5256" s="6" t="e">
        <f t="shared" si="495"/>
        <v>#NUM!</v>
      </c>
      <c r="S5256" s="6" t="e">
        <f>H5256-R5256</f>
        <v>#NUM!</v>
      </c>
      <c r="T5256" s="6" t="e">
        <f>R5256+S5256-H5256</f>
        <v>#NUM!</v>
      </c>
      <c r="U5256" s="6" t="e">
        <f t="shared" si="496"/>
        <v>#NUM!</v>
      </c>
      <c r="V5256" s="6" t="e">
        <f t="shared" si="497"/>
        <v>#NUM!</v>
      </c>
      <c r="W5256" s="6" t="e">
        <f>V5256-H5256</f>
        <v>#NUM!</v>
      </c>
      <c r="X5256" s="6">
        <v>29.8</v>
      </c>
      <c r="Y5256" s="6">
        <v>22785000</v>
      </c>
      <c r="Z5256" s="6">
        <f>(X5256/1000)*Y5256</f>
        <v>678993</v>
      </c>
      <c r="AA5256" s="6" t="e">
        <f>(P5256/1000)*Z5256</f>
        <v>#DIV/0!</v>
      </c>
      <c r="AB5256" s="6" t="e">
        <f>(W5256/100000)*Z5256</f>
        <v>#NUM!</v>
      </c>
      <c r="AD5256" s="10"/>
    </row>
    <row r="5257" spans="1:30" x14ac:dyDescent="0.35">
      <c r="A5257" s="6" t="s">
        <v>5660</v>
      </c>
      <c r="B5257" s="6" t="s">
        <v>5653</v>
      </c>
      <c r="C5257" s="6" t="s">
        <v>5654</v>
      </c>
      <c r="D5257" s="6">
        <v>1996</v>
      </c>
      <c r="E5257" s="9" t="s">
        <v>6000</v>
      </c>
      <c r="F5257" s="6">
        <v>0</v>
      </c>
      <c r="G5257" s="9">
        <v>69.400000000000006</v>
      </c>
      <c r="I5257" s="6" t="e">
        <f>1/F5257</f>
        <v>#DIV/0!</v>
      </c>
      <c r="J5257" s="6" t="e">
        <f t="shared" si="492"/>
        <v>#DIV/0!</v>
      </c>
      <c r="K5257" s="6" t="e">
        <f>G5257-J5257</f>
        <v>#DIV/0!</v>
      </c>
      <c r="L5257" s="6" t="e">
        <f>J5257+K5257-G5257</f>
        <v>#DIV/0!</v>
      </c>
      <c r="M5257" s="6">
        <v>0</v>
      </c>
      <c r="N5257" s="6" t="e">
        <f t="shared" si="493"/>
        <v>#DIV/0!</v>
      </c>
      <c r="O5257" s="6" t="e">
        <f t="shared" si="494"/>
        <v>#DIV/0!</v>
      </c>
      <c r="P5257" s="6" t="e">
        <f>O5257-G5257</f>
        <v>#DIV/0!</v>
      </c>
      <c r="Q5257" s="6" t="e">
        <f>1/(LN(F5257))</f>
        <v>#NUM!</v>
      </c>
      <c r="R5257" s="6" t="e">
        <f t="shared" si="495"/>
        <v>#NUM!</v>
      </c>
      <c r="S5257" s="6" t="e">
        <f>H5257-R5257</f>
        <v>#NUM!</v>
      </c>
      <c r="T5257" s="6" t="e">
        <f>R5257+S5257-H5257</f>
        <v>#NUM!</v>
      </c>
      <c r="U5257" s="6" t="e">
        <f t="shared" si="496"/>
        <v>#NUM!</v>
      </c>
      <c r="V5257" s="6" t="e">
        <f t="shared" si="497"/>
        <v>#NUM!</v>
      </c>
      <c r="W5257" s="6" t="e">
        <f>V5257-H5257</f>
        <v>#NUM!</v>
      </c>
      <c r="X5257" s="6">
        <v>27.3</v>
      </c>
      <c r="Y5257" s="6">
        <v>23225000</v>
      </c>
      <c r="Z5257" s="6">
        <f>(X5257/1000)*Y5257</f>
        <v>634042.5</v>
      </c>
      <c r="AA5257" s="6" t="e">
        <f>(P5257/1000)*Z5257</f>
        <v>#DIV/0!</v>
      </c>
      <c r="AB5257" s="6" t="e">
        <f>(W5257/100000)*Z5257</f>
        <v>#NUM!</v>
      </c>
      <c r="AD5257" s="10"/>
    </row>
    <row r="5258" spans="1:30" x14ac:dyDescent="0.35">
      <c r="A5258" s="6" t="s">
        <v>5661</v>
      </c>
      <c r="B5258" s="6" t="s">
        <v>5653</v>
      </c>
      <c r="C5258" s="6" t="s">
        <v>5654</v>
      </c>
      <c r="D5258" s="6">
        <v>1997</v>
      </c>
      <c r="E5258" s="9" t="s">
        <v>6000</v>
      </c>
      <c r="F5258" s="6">
        <v>0</v>
      </c>
      <c r="G5258" s="9">
        <v>68.099999999999994</v>
      </c>
      <c r="I5258" s="6" t="e">
        <f>1/F5258</f>
        <v>#DIV/0!</v>
      </c>
      <c r="J5258" s="6" t="e">
        <f t="shared" si="492"/>
        <v>#DIV/0!</v>
      </c>
      <c r="K5258" s="6" t="e">
        <f>G5258-J5258</f>
        <v>#DIV/0!</v>
      </c>
      <c r="L5258" s="6" t="e">
        <f>J5258+K5258-G5258</f>
        <v>#DIV/0!</v>
      </c>
      <c r="M5258" s="6">
        <v>0</v>
      </c>
      <c r="N5258" s="6" t="e">
        <f t="shared" si="493"/>
        <v>#DIV/0!</v>
      </c>
      <c r="O5258" s="6" t="e">
        <f t="shared" si="494"/>
        <v>#DIV/0!</v>
      </c>
      <c r="P5258" s="6" t="e">
        <f>O5258-G5258</f>
        <v>#DIV/0!</v>
      </c>
      <c r="Q5258" s="6" t="e">
        <f>1/(LN(F5258))</f>
        <v>#NUM!</v>
      </c>
      <c r="R5258" s="6" t="e">
        <f t="shared" si="495"/>
        <v>#NUM!</v>
      </c>
      <c r="S5258" s="6" t="e">
        <f>H5258-R5258</f>
        <v>#NUM!</v>
      </c>
      <c r="T5258" s="6" t="e">
        <f>R5258+S5258-H5258</f>
        <v>#NUM!</v>
      </c>
      <c r="U5258" s="6" t="e">
        <f t="shared" si="496"/>
        <v>#NUM!</v>
      </c>
      <c r="V5258" s="6" t="e">
        <f t="shared" si="497"/>
        <v>#NUM!</v>
      </c>
      <c r="W5258" s="6" t="e">
        <f>V5258-H5258</f>
        <v>#NUM!</v>
      </c>
      <c r="X5258" s="6">
        <v>25.5</v>
      </c>
      <c r="Y5258" s="6">
        <v>23667000</v>
      </c>
      <c r="Z5258" s="6">
        <f>(X5258/1000)*Y5258</f>
        <v>603508.5</v>
      </c>
      <c r="AA5258" s="6" t="e">
        <f>(P5258/1000)*Z5258</f>
        <v>#DIV/0!</v>
      </c>
      <c r="AB5258" s="6" t="e">
        <f>(W5258/100000)*Z5258</f>
        <v>#NUM!</v>
      </c>
    </row>
    <row r="5259" spans="1:30" x14ac:dyDescent="0.35">
      <c r="A5259" s="6" t="s">
        <v>5662</v>
      </c>
      <c r="B5259" s="6" t="s">
        <v>5653</v>
      </c>
      <c r="C5259" s="6" t="s">
        <v>5654</v>
      </c>
      <c r="D5259" s="6">
        <v>1998</v>
      </c>
      <c r="E5259" s="9" t="s">
        <v>6000</v>
      </c>
      <c r="F5259" s="6">
        <v>0</v>
      </c>
      <c r="G5259" s="9">
        <v>66.5</v>
      </c>
      <c r="I5259" s="6" t="e">
        <f>1/F5259</f>
        <v>#DIV/0!</v>
      </c>
      <c r="J5259" s="6" t="e">
        <f t="shared" si="492"/>
        <v>#DIV/0!</v>
      </c>
      <c r="K5259" s="6" t="e">
        <f>G5259-J5259</f>
        <v>#DIV/0!</v>
      </c>
      <c r="L5259" s="6" t="e">
        <f>J5259+K5259-G5259</f>
        <v>#DIV/0!</v>
      </c>
      <c r="M5259" s="6">
        <v>0</v>
      </c>
      <c r="N5259" s="6" t="e">
        <f t="shared" si="493"/>
        <v>#DIV/0!</v>
      </c>
      <c r="O5259" s="6" t="e">
        <f t="shared" si="494"/>
        <v>#DIV/0!</v>
      </c>
      <c r="P5259" s="6" t="e">
        <f>O5259-G5259</f>
        <v>#DIV/0!</v>
      </c>
      <c r="Q5259" s="6" t="e">
        <f>1/(LN(F5259))</f>
        <v>#NUM!</v>
      </c>
      <c r="R5259" s="6" t="e">
        <f t="shared" si="495"/>
        <v>#NUM!</v>
      </c>
      <c r="S5259" s="6" t="e">
        <f>H5259-R5259</f>
        <v>#NUM!</v>
      </c>
      <c r="T5259" s="6" t="e">
        <f>R5259+S5259-H5259</f>
        <v>#NUM!</v>
      </c>
      <c r="U5259" s="6" t="e">
        <f t="shared" si="496"/>
        <v>#NUM!</v>
      </c>
      <c r="V5259" s="6" t="e">
        <f t="shared" si="497"/>
        <v>#NUM!</v>
      </c>
      <c r="W5259" s="6" t="e">
        <f>V5259-H5259</f>
        <v>#NUM!</v>
      </c>
      <c r="X5259" s="6">
        <v>23.4</v>
      </c>
      <c r="Y5259" s="6">
        <v>24051000</v>
      </c>
      <c r="Z5259" s="6">
        <f>(X5259/1000)*Y5259</f>
        <v>562793.39999999991</v>
      </c>
      <c r="AA5259" s="6" t="e">
        <f>(P5259/1000)*Z5259</f>
        <v>#DIV/0!</v>
      </c>
      <c r="AB5259" s="6" t="e">
        <f>(W5259/100000)*Z5259</f>
        <v>#NUM!</v>
      </c>
      <c r="AD5259" s="10"/>
    </row>
    <row r="5260" spans="1:30" x14ac:dyDescent="0.35">
      <c r="A5260" s="6" t="s">
        <v>5663</v>
      </c>
      <c r="B5260" s="6" t="s">
        <v>5653</v>
      </c>
      <c r="C5260" s="6" t="s">
        <v>5654</v>
      </c>
      <c r="D5260" s="6">
        <v>1999</v>
      </c>
      <c r="E5260" s="9" t="s">
        <v>6000</v>
      </c>
      <c r="F5260" s="6">
        <v>304.80922955</v>
      </c>
      <c r="G5260" s="9">
        <v>64.400000000000006</v>
      </c>
      <c r="I5260" s="6">
        <f>1/F5260</f>
        <v>3.2807405519719112E-3</v>
      </c>
      <c r="J5260" s="6">
        <f t="shared" si="492"/>
        <v>4.8298373450614562</v>
      </c>
      <c r="K5260" s="6">
        <f>G5260-J5260</f>
        <v>59.570162654938549</v>
      </c>
      <c r="L5260" s="6">
        <f>J5260+K5260-G5260</f>
        <v>0</v>
      </c>
      <c r="M5260" s="6">
        <v>304.80922955</v>
      </c>
      <c r="N5260" s="6">
        <f t="shared" si="493"/>
        <v>3.2807405519719112E-3</v>
      </c>
      <c r="O5260" s="6">
        <f t="shared" si="494"/>
        <v>64.400000000000006</v>
      </c>
      <c r="P5260" s="6">
        <f>O5260-G5260</f>
        <v>0</v>
      </c>
      <c r="Q5260" s="6">
        <f>1/(LN(F5260))</f>
        <v>0.17483476921844268</v>
      </c>
      <c r="R5260" s="6">
        <f t="shared" si="495"/>
        <v>100.82633723442981</v>
      </c>
      <c r="S5260" s="6">
        <f>H5260-R5260</f>
        <v>-100.82633723442981</v>
      </c>
      <c r="T5260" s="6">
        <f>R5260+S5260-H5260</f>
        <v>0</v>
      </c>
      <c r="U5260" s="6">
        <f t="shared" si="496"/>
        <v>100.82633723442981</v>
      </c>
      <c r="V5260" s="6">
        <f t="shared" si="497"/>
        <v>0</v>
      </c>
      <c r="W5260" s="6">
        <f>V5260-H5260</f>
        <v>0</v>
      </c>
      <c r="X5260" s="6">
        <v>22.4085</v>
      </c>
      <c r="Y5260" s="6">
        <v>24311650</v>
      </c>
      <c r="Z5260" s="6">
        <f>(X5260/1000)*Y5260</f>
        <v>544787.60902500001</v>
      </c>
      <c r="AA5260" s="6">
        <f>(P5260/1000)*Z5260</f>
        <v>0</v>
      </c>
      <c r="AB5260" s="6">
        <f>(W5260/100000)*Z5260</f>
        <v>0</v>
      </c>
      <c r="AD5260" s="10"/>
    </row>
    <row r="5261" spans="1:30" x14ac:dyDescent="0.35">
      <c r="A5261" s="6" t="s">
        <v>5664</v>
      </c>
      <c r="B5261" s="6" t="s">
        <v>5653</v>
      </c>
      <c r="C5261" s="6" t="s">
        <v>5654</v>
      </c>
      <c r="D5261" s="6">
        <v>2000</v>
      </c>
      <c r="E5261" s="9" t="s">
        <v>6000</v>
      </c>
      <c r="F5261" s="6">
        <v>301.02155603</v>
      </c>
      <c r="G5261" s="9">
        <v>62</v>
      </c>
      <c r="H5261" s="9">
        <v>41</v>
      </c>
      <c r="I5261" s="6">
        <f>1/F5261</f>
        <v>3.3220212306003076E-3</v>
      </c>
      <c r="J5261" s="6">
        <f t="shared" si="492"/>
        <v>4.8906098932439308</v>
      </c>
      <c r="K5261" s="6">
        <f>G5261-J5261</f>
        <v>57.109390106756067</v>
      </c>
      <c r="L5261" s="6">
        <f>J5261+K5261-G5261</f>
        <v>0</v>
      </c>
      <c r="M5261" s="6">
        <v>301.02155603</v>
      </c>
      <c r="N5261" s="6">
        <f t="shared" si="493"/>
        <v>3.3220212306003076E-3</v>
      </c>
      <c r="O5261" s="6">
        <f t="shared" si="494"/>
        <v>62</v>
      </c>
      <c r="P5261" s="6">
        <f>O5261-G5261</f>
        <v>0</v>
      </c>
      <c r="Q5261" s="6">
        <f>1/(LN(F5261))</f>
        <v>0.17521782581472192</v>
      </c>
      <c r="R5261" s="6">
        <f t="shared" si="495"/>
        <v>101.04724405822107</v>
      </c>
      <c r="S5261" s="6">
        <f>H5261-R5261</f>
        <v>-60.047244058221068</v>
      </c>
      <c r="T5261" s="6">
        <f>R5261+S5261-H5261</f>
        <v>0</v>
      </c>
      <c r="U5261" s="6">
        <f t="shared" si="496"/>
        <v>101.04724405822107</v>
      </c>
      <c r="V5261" s="6">
        <f t="shared" si="497"/>
        <v>41</v>
      </c>
      <c r="W5261" s="6">
        <f>V5261-H5261</f>
        <v>0</v>
      </c>
      <c r="X5261" s="6">
        <v>21.4025</v>
      </c>
      <c r="Y5261" s="6">
        <v>24650400</v>
      </c>
      <c r="Z5261" s="6">
        <f>(X5261/1000)*Y5261</f>
        <v>527580.18599999999</v>
      </c>
      <c r="AA5261" s="6">
        <f>(P5261/1000)*Z5261</f>
        <v>0</v>
      </c>
      <c r="AB5261" s="6">
        <f>(W5261/100000)*Z5261</f>
        <v>0</v>
      </c>
      <c r="AD5261" s="10"/>
    </row>
    <row r="5262" spans="1:30" x14ac:dyDescent="0.35">
      <c r="A5262" s="6" t="s">
        <v>5665</v>
      </c>
      <c r="B5262" s="6" t="s">
        <v>5653</v>
      </c>
      <c r="C5262" s="6" t="s">
        <v>5654</v>
      </c>
      <c r="D5262" s="6">
        <v>2001</v>
      </c>
      <c r="E5262" s="9" t="s">
        <v>6000</v>
      </c>
      <c r="F5262" s="6">
        <v>290.17099136000002</v>
      </c>
      <c r="G5262" s="9">
        <v>59.2</v>
      </c>
      <c r="H5262" s="9">
        <v>41</v>
      </c>
      <c r="I5262" s="6">
        <f>1/F5262</f>
        <v>3.4462438692203804E-3</v>
      </c>
      <c r="J5262" s="6">
        <f t="shared" si="492"/>
        <v>5.0734878531449912</v>
      </c>
      <c r="K5262" s="6">
        <f>G5262-J5262</f>
        <v>54.126512146855013</v>
      </c>
      <c r="L5262" s="6">
        <f>J5262+K5262-G5262</f>
        <v>0</v>
      </c>
      <c r="M5262" s="6">
        <v>290.17099136000002</v>
      </c>
      <c r="N5262" s="6">
        <f t="shared" si="493"/>
        <v>3.4462438692203804E-3</v>
      </c>
      <c r="O5262" s="6">
        <f t="shared" si="494"/>
        <v>59.2</v>
      </c>
      <c r="P5262" s="6">
        <f>O5262-G5262</f>
        <v>0</v>
      </c>
      <c r="Q5262" s="6">
        <f>1/(LN(F5262))</f>
        <v>0.17635221312142069</v>
      </c>
      <c r="R5262" s="6">
        <f t="shared" si="495"/>
        <v>101.70143954605771</v>
      </c>
      <c r="S5262" s="6">
        <f>H5262-R5262</f>
        <v>-60.701439546057713</v>
      </c>
      <c r="T5262" s="6">
        <f>R5262+S5262-H5262</f>
        <v>0</v>
      </c>
      <c r="U5262" s="6">
        <f t="shared" si="496"/>
        <v>101.70143954605771</v>
      </c>
      <c r="V5262" s="6">
        <f t="shared" si="497"/>
        <v>41</v>
      </c>
      <c r="W5262" s="6">
        <f>V5262-H5262</f>
        <v>0</v>
      </c>
      <c r="X5262" s="6">
        <v>20.5472</v>
      </c>
      <c r="Y5262" s="6">
        <v>24964450</v>
      </c>
      <c r="Z5262" s="6">
        <f>(X5262/1000)*Y5262</f>
        <v>512949.54704000003</v>
      </c>
      <c r="AA5262" s="6">
        <f>(P5262/1000)*Z5262</f>
        <v>0</v>
      </c>
      <c r="AB5262" s="6">
        <f>(W5262/100000)*Z5262</f>
        <v>0</v>
      </c>
    </row>
    <row r="5263" spans="1:30" x14ac:dyDescent="0.35">
      <c r="A5263" s="6" t="s">
        <v>5666</v>
      </c>
      <c r="B5263" s="6" t="s">
        <v>5653</v>
      </c>
      <c r="C5263" s="6" t="s">
        <v>5654</v>
      </c>
      <c r="D5263" s="6">
        <v>2002</v>
      </c>
      <c r="E5263" s="9" t="s">
        <v>6000</v>
      </c>
      <c r="F5263" s="6">
        <v>289.04174991999997</v>
      </c>
      <c r="G5263" s="9">
        <v>56.1</v>
      </c>
      <c r="H5263" s="9">
        <v>41</v>
      </c>
      <c r="I5263" s="6">
        <f>1/F5263</f>
        <v>3.4597078113344413E-3</v>
      </c>
      <c r="J5263" s="6">
        <f t="shared" si="492"/>
        <v>5.0933091859825268</v>
      </c>
      <c r="K5263" s="6">
        <f>G5263-J5263</f>
        <v>51.006690814017475</v>
      </c>
      <c r="L5263" s="6">
        <f>J5263+K5263-G5263</f>
        <v>0</v>
      </c>
      <c r="M5263" s="6">
        <v>289.04174991999997</v>
      </c>
      <c r="N5263" s="6">
        <f t="shared" si="493"/>
        <v>3.4597078113344413E-3</v>
      </c>
      <c r="O5263" s="6">
        <f t="shared" si="494"/>
        <v>56.1</v>
      </c>
      <c r="P5263" s="6">
        <f>O5263-G5263</f>
        <v>0</v>
      </c>
      <c r="Q5263" s="6">
        <f>1/(LN(F5263))</f>
        <v>0.17647356313102652</v>
      </c>
      <c r="R5263" s="6">
        <f t="shared" si="495"/>
        <v>101.77142148984736</v>
      </c>
      <c r="S5263" s="6">
        <f>H5263-R5263</f>
        <v>-60.771421489847356</v>
      </c>
      <c r="T5263" s="6">
        <f>R5263+S5263-H5263</f>
        <v>0</v>
      </c>
      <c r="U5263" s="6">
        <f t="shared" si="496"/>
        <v>101.77142148984736</v>
      </c>
      <c r="V5263" s="6">
        <f t="shared" si="497"/>
        <v>41</v>
      </c>
      <c r="W5263" s="6">
        <f>V5263-H5263</f>
        <v>0</v>
      </c>
      <c r="X5263" s="6">
        <v>21.071300000000001</v>
      </c>
      <c r="Y5263" s="6">
        <v>25271850</v>
      </c>
      <c r="Z5263" s="6">
        <f>(X5263/1000)*Y5263</f>
        <v>532510.73290499998</v>
      </c>
      <c r="AA5263" s="6">
        <f>(P5263/1000)*Z5263</f>
        <v>0</v>
      </c>
      <c r="AB5263" s="6">
        <f>(W5263/100000)*Z5263</f>
        <v>0</v>
      </c>
      <c r="AD5263" s="10"/>
    </row>
    <row r="5264" spans="1:30" x14ac:dyDescent="0.35">
      <c r="A5264" s="6" t="s">
        <v>5667</v>
      </c>
      <c r="B5264" s="6" t="s">
        <v>5653</v>
      </c>
      <c r="C5264" s="6" t="s">
        <v>5654</v>
      </c>
      <c r="D5264" s="6">
        <v>2003</v>
      </c>
      <c r="E5264" s="9" t="s">
        <v>6000</v>
      </c>
      <c r="F5264" s="6">
        <v>287.81641952000001</v>
      </c>
      <c r="G5264" s="9">
        <v>53.1</v>
      </c>
      <c r="H5264" s="9">
        <v>39</v>
      </c>
      <c r="I5264" s="6">
        <f>1/F5264</f>
        <v>3.4744369402820371E-3</v>
      </c>
      <c r="J5264" s="6">
        <f t="shared" si="492"/>
        <v>5.1149931003074691</v>
      </c>
      <c r="K5264" s="6">
        <f>G5264-J5264</f>
        <v>47.985006899692536</v>
      </c>
      <c r="L5264" s="6">
        <f>J5264+K5264-G5264</f>
        <v>0</v>
      </c>
      <c r="M5264" s="6">
        <v>287.81641952000001</v>
      </c>
      <c r="N5264" s="6">
        <f t="shared" si="493"/>
        <v>3.4744369402820371E-3</v>
      </c>
      <c r="O5264" s="6">
        <f t="shared" si="494"/>
        <v>53.100000000000009</v>
      </c>
      <c r="P5264" s="6">
        <f>O5264-G5264</f>
        <v>0</v>
      </c>
      <c r="Q5264" s="6">
        <f>1/(LN(F5264))</f>
        <v>0.17660596674415407</v>
      </c>
      <c r="R5264" s="6">
        <f t="shared" si="495"/>
        <v>101.84777799151995</v>
      </c>
      <c r="S5264" s="6">
        <f>H5264-R5264</f>
        <v>-62.847777991519948</v>
      </c>
      <c r="T5264" s="6">
        <f>R5264+S5264-H5264</f>
        <v>0</v>
      </c>
      <c r="U5264" s="6">
        <f t="shared" si="496"/>
        <v>101.84777799151995</v>
      </c>
      <c r="V5264" s="6">
        <f t="shared" si="497"/>
        <v>39</v>
      </c>
      <c r="W5264" s="6">
        <f>V5264-H5264</f>
        <v>0</v>
      </c>
      <c r="X5264" s="6">
        <v>19.886700000000001</v>
      </c>
      <c r="Y5264" s="6">
        <v>25567650</v>
      </c>
      <c r="Z5264" s="6">
        <f>(X5264/1000)*Y5264</f>
        <v>508456.18525500002</v>
      </c>
      <c r="AA5264" s="6">
        <f>(P5264/1000)*Z5264</f>
        <v>0</v>
      </c>
      <c r="AB5264" s="6">
        <f>(W5264/100000)*Z5264</f>
        <v>0</v>
      </c>
    </row>
    <row r="5265" spans="1:30" x14ac:dyDescent="0.35">
      <c r="A5265" s="6" t="s">
        <v>5668</v>
      </c>
      <c r="B5265" s="6" t="s">
        <v>5653</v>
      </c>
      <c r="C5265" s="6" t="s">
        <v>5654</v>
      </c>
      <c r="D5265" s="6">
        <v>2004</v>
      </c>
      <c r="E5265" s="9" t="s">
        <v>6000</v>
      </c>
      <c r="F5265" s="6">
        <v>296.91160644000001</v>
      </c>
      <c r="G5265" s="9">
        <v>50.1</v>
      </c>
      <c r="H5265" s="9">
        <v>37</v>
      </c>
      <c r="I5265" s="6">
        <f>1/F5265</f>
        <v>3.3680057576397919E-3</v>
      </c>
      <c r="J5265" s="6">
        <f t="shared" si="492"/>
        <v>4.9583073482763913</v>
      </c>
      <c r="K5265" s="6">
        <f>G5265-J5265</f>
        <v>45.141692651723609</v>
      </c>
      <c r="L5265" s="6">
        <f>J5265+K5265-G5265</f>
        <v>0</v>
      </c>
      <c r="M5265" s="6">
        <v>296.91160644000001</v>
      </c>
      <c r="N5265" s="6">
        <f t="shared" si="493"/>
        <v>3.3680057576397919E-3</v>
      </c>
      <c r="O5265" s="6">
        <f t="shared" si="494"/>
        <v>50.1</v>
      </c>
      <c r="P5265" s="6">
        <f>O5265-G5265</f>
        <v>0</v>
      </c>
      <c r="Q5265" s="6">
        <f>1/(LN(F5265))</f>
        <v>0.17564090791356363</v>
      </c>
      <c r="R5265" s="6">
        <f t="shared" si="495"/>
        <v>101.29123338921258</v>
      </c>
      <c r="S5265" s="6">
        <f>H5265-R5265</f>
        <v>-64.291233389212579</v>
      </c>
      <c r="T5265" s="6">
        <f>R5265+S5265-H5265</f>
        <v>0</v>
      </c>
      <c r="U5265" s="6">
        <f t="shared" si="496"/>
        <v>101.29123338921258</v>
      </c>
      <c r="V5265" s="6">
        <f t="shared" si="497"/>
        <v>37</v>
      </c>
      <c r="W5265" s="6">
        <f>V5265-H5265</f>
        <v>0</v>
      </c>
      <c r="X5265" s="6">
        <v>20.892900000000001</v>
      </c>
      <c r="Y5265" s="6">
        <v>25864350</v>
      </c>
      <c r="Z5265" s="6">
        <f>(X5265/1000)*Y5265</f>
        <v>540381.27811500011</v>
      </c>
      <c r="AA5265" s="6">
        <f>(P5265/1000)*Z5265</f>
        <v>0</v>
      </c>
      <c r="AB5265" s="6">
        <f>(W5265/100000)*Z5265</f>
        <v>0</v>
      </c>
      <c r="AD5265" s="10"/>
    </row>
    <row r="5266" spans="1:30" x14ac:dyDescent="0.35">
      <c r="A5266" s="6" t="s">
        <v>5669</v>
      </c>
      <c r="B5266" s="6" t="s">
        <v>5653</v>
      </c>
      <c r="C5266" s="6" t="s">
        <v>5654</v>
      </c>
      <c r="D5266" s="6">
        <v>2005</v>
      </c>
      <c r="E5266" s="9" t="s">
        <v>6000</v>
      </c>
      <c r="F5266" s="6">
        <v>303.77502764000002</v>
      </c>
      <c r="G5266" s="9">
        <v>47.1</v>
      </c>
      <c r="H5266" s="9">
        <v>38</v>
      </c>
      <c r="I5266" s="6">
        <f>1/F5266</f>
        <v>3.2919098313278321E-3</v>
      </c>
      <c r="J5266" s="6">
        <f t="shared" si="492"/>
        <v>4.8462805235743769</v>
      </c>
      <c r="K5266" s="6">
        <f>G5266-J5266</f>
        <v>42.253719476425623</v>
      </c>
      <c r="L5266" s="6">
        <f>J5266+K5266-G5266</f>
        <v>0</v>
      </c>
      <c r="M5266" s="6">
        <v>303.77502764000002</v>
      </c>
      <c r="N5266" s="6">
        <f t="shared" si="493"/>
        <v>3.2919098313278321E-3</v>
      </c>
      <c r="O5266" s="6">
        <f t="shared" si="494"/>
        <v>47.1</v>
      </c>
      <c r="P5266" s="6">
        <f>O5266-G5266</f>
        <v>0</v>
      </c>
      <c r="Q5266" s="6">
        <f>1/(LN(F5266))</f>
        <v>0.17493872024561838</v>
      </c>
      <c r="R5266" s="6">
        <f t="shared" si="495"/>
        <v>100.8862852720469</v>
      </c>
      <c r="S5266" s="6">
        <f>H5266-R5266</f>
        <v>-62.886285272046905</v>
      </c>
      <c r="T5266" s="6">
        <f>R5266+S5266-H5266</f>
        <v>0</v>
      </c>
      <c r="U5266" s="6">
        <f t="shared" si="496"/>
        <v>100.8862852720469</v>
      </c>
      <c r="V5266" s="6">
        <f t="shared" si="497"/>
        <v>38</v>
      </c>
      <c r="W5266" s="6">
        <f>V5266-H5266</f>
        <v>0</v>
      </c>
      <c r="X5266" s="6">
        <v>20.389399999999998</v>
      </c>
      <c r="Y5266" s="6">
        <v>26167000</v>
      </c>
      <c r="Z5266" s="6">
        <f>(X5266/1000)*Y5266</f>
        <v>533529.42979999993</v>
      </c>
      <c r="AA5266" s="6">
        <f>(P5266/1000)*Z5266</f>
        <v>0</v>
      </c>
      <c r="AB5266" s="6">
        <f>(W5266/100000)*Z5266</f>
        <v>0</v>
      </c>
      <c r="AD5266" s="10"/>
    </row>
    <row r="5267" spans="1:30" x14ac:dyDescent="0.35">
      <c r="A5267" s="6" t="s">
        <v>5670</v>
      </c>
      <c r="B5267" s="6" t="s">
        <v>5653</v>
      </c>
      <c r="C5267" s="6" t="s">
        <v>5654</v>
      </c>
      <c r="D5267" s="6">
        <v>2006</v>
      </c>
      <c r="E5267" s="9" t="s">
        <v>6000</v>
      </c>
      <c r="F5267" s="6">
        <v>330.09384499999999</v>
      </c>
      <c r="G5267" s="9">
        <v>44.2</v>
      </c>
      <c r="H5267" s="9">
        <v>37</v>
      </c>
      <c r="I5267" s="6">
        <f>1/F5267</f>
        <v>3.0294415213952264E-3</v>
      </c>
      <c r="J5267" s="6">
        <f t="shared" si="492"/>
        <v>4.4598801895261033</v>
      </c>
      <c r="K5267" s="6">
        <f>G5267-J5267</f>
        <v>39.7401198104739</v>
      </c>
      <c r="L5267" s="6">
        <f>J5267+K5267-G5267</f>
        <v>0</v>
      </c>
      <c r="M5267" s="6">
        <v>330.09384499999999</v>
      </c>
      <c r="N5267" s="6">
        <f t="shared" si="493"/>
        <v>3.0294415213952264E-3</v>
      </c>
      <c r="O5267" s="6">
        <f t="shared" si="494"/>
        <v>44.2</v>
      </c>
      <c r="P5267" s="6">
        <f>O5267-G5267</f>
        <v>0</v>
      </c>
      <c r="Q5267" s="6">
        <f>1/(LN(F5267))</f>
        <v>0.17243231492589484</v>
      </c>
      <c r="R5267" s="6">
        <f t="shared" si="495"/>
        <v>99.440853856188937</v>
      </c>
      <c r="S5267" s="6">
        <f>H5267-R5267</f>
        <v>-62.440853856188937</v>
      </c>
      <c r="T5267" s="6">
        <f>R5267+S5267-H5267</f>
        <v>0</v>
      </c>
      <c r="U5267" s="6">
        <f t="shared" si="496"/>
        <v>99.440853856188937</v>
      </c>
      <c r="V5267" s="6">
        <f t="shared" si="497"/>
        <v>37</v>
      </c>
      <c r="W5267" s="6">
        <f>V5267-H5267</f>
        <v>0</v>
      </c>
      <c r="X5267" s="6">
        <v>20.988399999999999</v>
      </c>
      <c r="Y5267" s="6">
        <v>26488250</v>
      </c>
      <c r="Z5267" s="6">
        <f>(X5267/1000)*Y5267</f>
        <v>555945.98629999987</v>
      </c>
      <c r="AA5267" s="6">
        <f>(P5267/1000)*Z5267</f>
        <v>0</v>
      </c>
      <c r="AB5267" s="6">
        <f>(W5267/100000)*Z5267</f>
        <v>0</v>
      </c>
      <c r="AD5267" s="10"/>
    </row>
    <row r="5268" spans="1:30" x14ac:dyDescent="0.35">
      <c r="A5268" s="6" t="s">
        <v>5671</v>
      </c>
      <c r="B5268" s="6" t="s">
        <v>5653</v>
      </c>
      <c r="C5268" s="6" t="s">
        <v>5654</v>
      </c>
      <c r="D5268" s="6">
        <v>2007</v>
      </c>
      <c r="E5268" s="9" t="s">
        <v>6000</v>
      </c>
      <c r="F5268" s="6">
        <v>360.60906640000002</v>
      </c>
      <c r="G5268" s="9">
        <v>41.3</v>
      </c>
      <c r="H5268" s="9">
        <v>35</v>
      </c>
      <c r="I5268" s="6">
        <f>1/F5268</f>
        <v>2.7730861289293417E-3</v>
      </c>
      <c r="J5268" s="6">
        <f t="shared" si="492"/>
        <v>4.0824791642010698</v>
      </c>
      <c r="K5268" s="6">
        <f>G5268-J5268</f>
        <v>37.217520835798929</v>
      </c>
      <c r="L5268" s="6">
        <f>J5268+K5268-G5268</f>
        <v>0</v>
      </c>
      <c r="M5268" s="6">
        <v>360.60906640000002</v>
      </c>
      <c r="N5268" s="6">
        <f t="shared" si="493"/>
        <v>2.7730861289293417E-3</v>
      </c>
      <c r="O5268" s="6">
        <f t="shared" si="494"/>
        <v>41.3</v>
      </c>
      <c r="P5268" s="6">
        <f>O5268-G5268</f>
        <v>0</v>
      </c>
      <c r="Q5268" s="6">
        <f>1/(LN(F5268))</f>
        <v>0.16984288564822422</v>
      </c>
      <c r="R5268" s="6">
        <f t="shared" si="495"/>
        <v>97.947542938902671</v>
      </c>
      <c r="S5268" s="6">
        <f>H5268-R5268</f>
        <v>-62.947542938902671</v>
      </c>
      <c r="T5268" s="6">
        <f>R5268+S5268-H5268</f>
        <v>0</v>
      </c>
      <c r="U5268" s="6">
        <f t="shared" si="496"/>
        <v>97.947542938902671</v>
      </c>
      <c r="V5268" s="6">
        <f t="shared" si="497"/>
        <v>35</v>
      </c>
      <c r="W5268" s="6">
        <f>V5268-H5268</f>
        <v>0</v>
      </c>
      <c r="X5268" s="6">
        <v>22.6633</v>
      </c>
      <c r="Y5268" s="6">
        <v>26868000</v>
      </c>
      <c r="Z5268" s="6">
        <f>(X5268/1000)*Y5268</f>
        <v>608917.54440000001</v>
      </c>
      <c r="AA5268" s="6">
        <f>(P5268/1000)*Z5268</f>
        <v>0</v>
      </c>
      <c r="AB5268" s="6">
        <f>(W5268/100000)*Z5268</f>
        <v>0</v>
      </c>
    </row>
    <row r="5269" spans="1:30" x14ac:dyDescent="0.35">
      <c r="A5269" s="6" t="s">
        <v>5672</v>
      </c>
      <c r="B5269" s="6" t="s">
        <v>5653</v>
      </c>
      <c r="C5269" s="6" t="s">
        <v>5654</v>
      </c>
      <c r="D5269" s="6">
        <v>2008</v>
      </c>
      <c r="E5269" s="9" t="s">
        <v>6000</v>
      </c>
      <c r="F5269" s="6">
        <v>412.47253599999999</v>
      </c>
      <c r="G5269" s="9">
        <v>38.5</v>
      </c>
      <c r="H5269" s="9">
        <v>34</v>
      </c>
      <c r="I5269" s="6">
        <f>1/F5269</f>
        <v>2.4244038395807277E-3</v>
      </c>
      <c r="J5269" s="6">
        <f t="shared" si="492"/>
        <v>3.5691564201501165</v>
      </c>
      <c r="K5269" s="6">
        <f>G5269-J5269</f>
        <v>34.930843579849885</v>
      </c>
      <c r="L5269" s="6">
        <f>J5269+K5269-G5269</f>
        <v>0</v>
      </c>
      <c r="M5269" s="6">
        <v>412.47253599999999</v>
      </c>
      <c r="N5269" s="6">
        <f t="shared" si="493"/>
        <v>2.4244038395807277E-3</v>
      </c>
      <c r="O5269" s="6">
        <f t="shared" si="494"/>
        <v>38.5</v>
      </c>
      <c r="P5269" s="6">
        <f>O5269-G5269</f>
        <v>0</v>
      </c>
      <c r="Q5269" s="6">
        <f>1/(LN(F5269))</f>
        <v>0.16605311082362151</v>
      </c>
      <c r="R5269" s="6">
        <f t="shared" si="495"/>
        <v>95.761998746428418</v>
      </c>
      <c r="S5269" s="6">
        <f>H5269-R5269</f>
        <v>-61.761998746428418</v>
      </c>
      <c r="T5269" s="6">
        <f>R5269+S5269-H5269</f>
        <v>0</v>
      </c>
      <c r="U5269" s="6">
        <f t="shared" si="496"/>
        <v>95.761998746428418</v>
      </c>
      <c r="V5269" s="6">
        <f t="shared" si="497"/>
        <v>34</v>
      </c>
      <c r="W5269" s="6">
        <f>V5269-H5269</f>
        <v>0</v>
      </c>
      <c r="X5269" s="6">
        <v>23.664200000000001</v>
      </c>
      <c r="Y5269" s="6">
        <v>27302800</v>
      </c>
      <c r="Z5269" s="6">
        <f>(X5269/1000)*Y5269</f>
        <v>646098.91975999996</v>
      </c>
      <c r="AA5269" s="6">
        <f>(P5269/1000)*Z5269</f>
        <v>0</v>
      </c>
      <c r="AB5269" s="6">
        <f>(W5269/100000)*Z5269</f>
        <v>0</v>
      </c>
      <c r="AD5269" s="10"/>
    </row>
    <row r="5270" spans="1:30" x14ac:dyDescent="0.35">
      <c r="A5270" s="6" t="s">
        <v>5673</v>
      </c>
      <c r="B5270" s="6" t="s">
        <v>5653</v>
      </c>
      <c r="C5270" s="6" t="s">
        <v>5654</v>
      </c>
      <c r="D5270" s="6">
        <v>2009</v>
      </c>
      <c r="E5270" s="9" t="s">
        <v>6000</v>
      </c>
      <c r="F5270" s="6">
        <v>427.77680400000003</v>
      </c>
      <c r="G5270" s="9">
        <v>35.9</v>
      </c>
      <c r="H5270" s="9">
        <v>32</v>
      </c>
      <c r="I5270" s="6">
        <f>1/F5270</f>
        <v>2.3376676590439903E-3</v>
      </c>
      <c r="J5270" s="6">
        <f t="shared" si="492"/>
        <v>3.4414652366237228</v>
      </c>
      <c r="K5270" s="6">
        <f>G5270-J5270</f>
        <v>32.458534763376278</v>
      </c>
      <c r="L5270" s="6">
        <f>J5270+K5270-G5270</f>
        <v>0</v>
      </c>
      <c r="M5270" s="6">
        <v>427.77680400000003</v>
      </c>
      <c r="N5270" s="6">
        <f t="shared" si="493"/>
        <v>2.3376676590439903E-3</v>
      </c>
      <c r="O5270" s="6">
        <f t="shared" si="494"/>
        <v>35.9</v>
      </c>
      <c r="P5270" s="6">
        <f>O5270-G5270</f>
        <v>0</v>
      </c>
      <c r="Q5270" s="6">
        <f>1/(LN(F5270))</f>
        <v>0.16505459021448846</v>
      </c>
      <c r="R5270" s="6">
        <f t="shared" si="495"/>
        <v>95.186156903744433</v>
      </c>
      <c r="S5270" s="6">
        <f>H5270-R5270</f>
        <v>-63.186156903744433</v>
      </c>
      <c r="T5270" s="6">
        <f>R5270+S5270-H5270</f>
        <v>0</v>
      </c>
      <c r="U5270" s="6">
        <f t="shared" si="496"/>
        <v>95.186156903744433</v>
      </c>
      <c r="V5270" s="6">
        <f t="shared" si="497"/>
        <v>32</v>
      </c>
      <c r="W5270" s="6">
        <f>V5270-H5270</f>
        <v>0</v>
      </c>
      <c r="X5270" s="6">
        <v>23.3992</v>
      </c>
      <c r="Y5270" s="6">
        <v>27767400</v>
      </c>
      <c r="Z5270" s="6">
        <f>(X5270/1000)*Y5270</f>
        <v>649734.94608000002</v>
      </c>
      <c r="AA5270" s="6">
        <f>(P5270/1000)*Z5270</f>
        <v>0</v>
      </c>
      <c r="AB5270" s="6">
        <f>(W5270/100000)*Z5270</f>
        <v>0</v>
      </c>
    </row>
    <row r="5271" spans="1:30" x14ac:dyDescent="0.35">
      <c r="A5271" s="6" t="s">
        <v>5674</v>
      </c>
      <c r="B5271" s="6" t="s">
        <v>5653</v>
      </c>
      <c r="C5271" s="6" t="s">
        <v>5654</v>
      </c>
      <c r="D5271" s="6">
        <v>2010</v>
      </c>
      <c r="E5271" s="9" t="s">
        <v>6000</v>
      </c>
      <c r="F5271" s="6">
        <v>441.07936460000002</v>
      </c>
      <c r="G5271" s="9">
        <v>33.299999999999997</v>
      </c>
      <c r="H5271" s="9">
        <v>31</v>
      </c>
      <c r="I5271" s="6">
        <f>1/F5271</f>
        <v>2.2671656854926013E-3</v>
      </c>
      <c r="J5271" s="6">
        <f t="shared" si="492"/>
        <v>3.3376737117028124</v>
      </c>
      <c r="K5271" s="6">
        <f>G5271-J5271</f>
        <v>29.962326288297184</v>
      </c>
      <c r="L5271" s="6">
        <f>J5271+K5271-G5271</f>
        <v>0</v>
      </c>
      <c r="M5271" s="6">
        <v>441.07936460000002</v>
      </c>
      <c r="N5271" s="6">
        <f t="shared" si="493"/>
        <v>2.2671656854926013E-3</v>
      </c>
      <c r="O5271" s="6">
        <f t="shared" si="494"/>
        <v>33.299999999999997</v>
      </c>
      <c r="P5271" s="6">
        <f>O5271-G5271</f>
        <v>0</v>
      </c>
      <c r="Q5271" s="6">
        <f>1/(LN(F5271))</f>
        <v>0.16422451606708435</v>
      </c>
      <c r="R5271" s="6">
        <f t="shared" si="495"/>
        <v>94.707457293307215</v>
      </c>
      <c r="S5271" s="6">
        <f>H5271-R5271</f>
        <v>-63.707457293307215</v>
      </c>
      <c r="T5271" s="6">
        <f>R5271+S5271-H5271</f>
        <v>0</v>
      </c>
      <c r="U5271" s="6">
        <f t="shared" si="496"/>
        <v>94.707457293307215</v>
      </c>
      <c r="V5271" s="6">
        <f t="shared" si="497"/>
        <v>31</v>
      </c>
      <c r="W5271" s="6">
        <f>V5271-H5271</f>
        <v>0</v>
      </c>
      <c r="X5271" s="6">
        <v>22.7</v>
      </c>
      <c r="Y5271" s="6">
        <v>28562400</v>
      </c>
      <c r="Z5271" s="6">
        <f>(X5271/1000)*Y5271</f>
        <v>648366.48</v>
      </c>
      <c r="AA5271" s="6">
        <f>(P5271/1000)*Z5271</f>
        <v>0</v>
      </c>
      <c r="AB5271" s="6">
        <f>(W5271/100000)*Z5271</f>
        <v>0</v>
      </c>
      <c r="AD5271" s="10"/>
    </row>
    <row r="5272" spans="1:30" x14ac:dyDescent="0.35">
      <c r="A5272" s="6" t="s">
        <v>5675</v>
      </c>
      <c r="B5272" s="6" t="s">
        <v>5653</v>
      </c>
      <c r="C5272" s="6" t="s">
        <v>5654</v>
      </c>
      <c r="D5272" s="6">
        <v>2011</v>
      </c>
      <c r="E5272" s="9" t="s">
        <v>6000</v>
      </c>
      <c r="F5272" s="6">
        <v>459.00635460000001</v>
      </c>
      <c r="G5272" s="9">
        <v>30.9</v>
      </c>
      <c r="H5272" s="9">
        <v>32</v>
      </c>
      <c r="I5272" s="6">
        <f>1/F5272</f>
        <v>2.1786190757020077E-3</v>
      </c>
      <c r="J5272" s="6">
        <f t="shared" si="492"/>
        <v>3.2073172522479063</v>
      </c>
      <c r="K5272" s="6">
        <f>G5272-J5272</f>
        <v>27.692682747752091</v>
      </c>
      <c r="L5272" s="6">
        <f>J5272+K5272-G5272</f>
        <v>0</v>
      </c>
      <c r="M5272" s="6">
        <v>459.00635460000001</v>
      </c>
      <c r="N5272" s="6">
        <f t="shared" si="493"/>
        <v>2.1786190757020077E-3</v>
      </c>
      <c r="O5272" s="6">
        <f t="shared" si="494"/>
        <v>30.9</v>
      </c>
      <c r="P5272" s="6">
        <f>O5272-G5272</f>
        <v>0</v>
      </c>
      <c r="Q5272" s="6">
        <f>1/(LN(F5272))</f>
        <v>0.16315704830668479</v>
      </c>
      <c r="R5272" s="6">
        <f t="shared" si="495"/>
        <v>94.091853973223593</v>
      </c>
      <c r="S5272" s="6">
        <f>H5272-R5272</f>
        <v>-62.091853973223593</v>
      </c>
      <c r="T5272" s="6">
        <f>R5272+S5272-H5272</f>
        <v>0</v>
      </c>
      <c r="U5272" s="6">
        <f t="shared" si="496"/>
        <v>94.091853973223593</v>
      </c>
      <c r="V5272" s="6">
        <f t="shared" si="497"/>
        <v>32</v>
      </c>
      <c r="W5272" s="6">
        <f>V5272-H5272</f>
        <v>0</v>
      </c>
      <c r="X5272" s="6">
        <v>21.5</v>
      </c>
      <c r="Y5272" s="6">
        <v>29339400</v>
      </c>
      <c r="Z5272" s="6">
        <f>(X5272/1000)*Y5272</f>
        <v>630797.1</v>
      </c>
      <c r="AA5272" s="6">
        <f>(P5272/1000)*Z5272</f>
        <v>0</v>
      </c>
      <c r="AB5272" s="6">
        <f>(W5272/100000)*Z5272</f>
        <v>0</v>
      </c>
      <c r="AD5272" s="10"/>
    </row>
    <row r="5273" spans="1:30" x14ac:dyDescent="0.35">
      <c r="A5273" s="6" t="s">
        <v>5676</v>
      </c>
      <c r="B5273" s="6" t="s">
        <v>5653</v>
      </c>
      <c r="C5273" s="6" t="s">
        <v>5654</v>
      </c>
      <c r="D5273" s="6">
        <v>2012</v>
      </c>
      <c r="E5273" s="9" t="s">
        <v>6000</v>
      </c>
      <c r="F5273" s="6">
        <v>502.29415499999999</v>
      </c>
      <c r="G5273" s="9">
        <v>28.6</v>
      </c>
      <c r="H5273" s="9">
        <v>32</v>
      </c>
      <c r="I5273" s="6">
        <f>1/F5273</f>
        <v>1.9908652928680806E-3</v>
      </c>
      <c r="J5273" s="6">
        <f t="shared" si="492"/>
        <v>2.9309100759892384</v>
      </c>
      <c r="K5273" s="6">
        <f>G5273-J5273</f>
        <v>25.669089924010763</v>
      </c>
      <c r="L5273" s="6">
        <f>J5273+K5273-G5273</f>
        <v>0</v>
      </c>
      <c r="M5273" s="6">
        <v>502.29415499999999</v>
      </c>
      <c r="N5273" s="6">
        <f t="shared" si="493"/>
        <v>1.9908652928680806E-3</v>
      </c>
      <c r="O5273" s="6">
        <f t="shared" si="494"/>
        <v>28.6</v>
      </c>
      <c r="P5273" s="6">
        <f>O5273-G5273</f>
        <v>0</v>
      </c>
      <c r="Q5273" s="6">
        <f>1/(LN(F5273))</f>
        <v>0.16079274905002591</v>
      </c>
      <c r="R5273" s="6">
        <f t="shared" si="495"/>
        <v>92.728374413404708</v>
      </c>
      <c r="S5273" s="6">
        <f>H5273-R5273</f>
        <v>-60.728374413404708</v>
      </c>
      <c r="T5273" s="6">
        <f>R5273+S5273-H5273</f>
        <v>0</v>
      </c>
      <c r="U5273" s="6">
        <f t="shared" si="496"/>
        <v>92.728374413404708</v>
      </c>
      <c r="V5273" s="6">
        <f t="shared" si="497"/>
        <v>32</v>
      </c>
      <c r="W5273" s="6">
        <f>V5273-H5273</f>
        <v>0</v>
      </c>
      <c r="X5273" s="6">
        <v>21</v>
      </c>
      <c r="Y5273" s="6">
        <v>29774500</v>
      </c>
      <c r="Z5273" s="6">
        <f>(X5273/1000)*Y5273</f>
        <v>625264.5</v>
      </c>
      <c r="AA5273" s="6">
        <f>(P5273/1000)*Z5273</f>
        <v>0</v>
      </c>
      <c r="AB5273" s="6">
        <f>(W5273/100000)*Z5273</f>
        <v>0</v>
      </c>
    </row>
    <row r="5274" spans="1:30" x14ac:dyDescent="0.35">
      <c r="A5274" s="6" t="s">
        <v>5677</v>
      </c>
      <c r="B5274" s="6" t="s">
        <v>5653</v>
      </c>
      <c r="C5274" s="6" t="s">
        <v>5654</v>
      </c>
      <c r="D5274" s="6">
        <v>2013</v>
      </c>
      <c r="E5274" s="9" t="s">
        <v>6000</v>
      </c>
      <c r="F5274" s="6">
        <v>0</v>
      </c>
      <c r="G5274" s="9">
        <v>26.6</v>
      </c>
      <c r="H5274" s="9">
        <v>31</v>
      </c>
      <c r="I5274" s="6" t="e">
        <f>1/F5274</f>
        <v>#DIV/0!</v>
      </c>
      <c r="J5274" s="6" t="e">
        <f t="shared" si="492"/>
        <v>#DIV/0!</v>
      </c>
      <c r="K5274" s="6" t="e">
        <f>G5274-J5274</f>
        <v>#DIV/0!</v>
      </c>
      <c r="L5274" s="6" t="e">
        <f>J5274+K5274-G5274</f>
        <v>#DIV/0!</v>
      </c>
      <c r="M5274" s="6">
        <v>0</v>
      </c>
      <c r="N5274" s="6" t="e">
        <f t="shared" si="493"/>
        <v>#DIV/0!</v>
      </c>
      <c r="O5274" s="6" t="e">
        <f t="shared" si="494"/>
        <v>#DIV/0!</v>
      </c>
      <c r="P5274" s="6" t="e">
        <f>O5274-G5274</f>
        <v>#DIV/0!</v>
      </c>
      <c r="Q5274" s="6" t="e">
        <f>1/(LN(F5274))</f>
        <v>#NUM!</v>
      </c>
      <c r="R5274" s="6" t="e">
        <f t="shared" si="495"/>
        <v>#NUM!</v>
      </c>
      <c r="S5274" s="6" t="e">
        <f>H5274-R5274</f>
        <v>#NUM!</v>
      </c>
      <c r="T5274" s="6" t="e">
        <f>R5274+S5274-H5274</f>
        <v>#NUM!</v>
      </c>
      <c r="U5274" s="6" t="e">
        <f t="shared" si="496"/>
        <v>#NUM!</v>
      </c>
      <c r="V5274" s="6" t="e">
        <f t="shared" si="497"/>
        <v>#NUM!</v>
      </c>
      <c r="W5274" s="6" t="e">
        <f>V5274-H5274</f>
        <v>#NUM!</v>
      </c>
      <c r="X5274" s="6">
        <v>22.5</v>
      </c>
      <c r="Y5274" s="6">
        <v>30243200</v>
      </c>
      <c r="Z5274" s="6">
        <f>(X5274/1000)*Y5274</f>
        <v>680472</v>
      </c>
      <c r="AA5274" s="6" t="e">
        <f>(P5274/1000)*Z5274</f>
        <v>#DIV/0!</v>
      </c>
      <c r="AB5274" s="6" t="e">
        <f>(W5274/100000)*Z5274</f>
        <v>#NUM!</v>
      </c>
      <c r="AD5274" s="10"/>
    </row>
    <row r="5275" spans="1:30" x14ac:dyDescent="0.35">
      <c r="A5275" s="6" t="s">
        <v>5678</v>
      </c>
      <c r="B5275" s="6" t="s">
        <v>5653</v>
      </c>
      <c r="C5275" s="6" t="s">
        <v>5654</v>
      </c>
      <c r="D5275" s="6">
        <v>2014</v>
      </c>
      <c r="E5275" s="9" t="s">
        <v>6000</v>
      </c>
      <c r="F5275" s="6">
        <v>0</v>
      </c>
      <c r="G5275" s="9">
        <v>24.6</v>
      </c>
      <c r="H5275" s="9">
        <v>30</v>
      </c>
      <c r="I5275" s="6" t="e">
        <f>1/F5275</f>
        <v>#DIV/0!</v>
      </c>
      <c r="J5275" s="6" t="e">
        <f t="shared" si="492"/>
        <v>#DIV/0!</v>
      </c>
      <c r="K5275" s="6" t="e">
        <f>G5275-J5275</f>
        <v>#DIV/0!</v>
      </c>
      <c r="L5275" s="6" t="e">
        <f>J5275+K5275-G5275</f>
        <v>#DIV/0!</v>
      </c>
      <c r="M5275" s="6">
        <v>0</v>
      </c>
      <c r="N5275" s="6" t="e">
        <f t="shared" si="493"/>
        <v>#DIV/0!</v>
      </c>
      <c r="O5275" s="6" t="e">
        <f t="shared" si="494"/>
        <v>#DIV/0!</v>
      </c>
      <c r="P5275" s="6" t="e">
        <f>O5275-G5275</f>
        <v>#DIV/0!</v>
      </c>
      <c r="Q5275" s="6" t="e">
        <f>1/(LN(F5275))</f>
        <v>#NUM!</v>
      </c>
      <c r="R5275" s="6" t="e">
        <f t="shared" si="495"/>
        <v>#NUM!</v>
      </c>
      <c r="S5275" s="6" t="e">
        <f>H5275-R5275</f>
        <v>#NUM!</v>
      </c>
      <c r="T5275" s="6" t="e">
        <f>R5275+S5275-H5275</f>
        <v>#NUM!</v>
      </c>
      <c r="U5275" s="6" t="e">
        <f t="shared" si="496"/>
        <v>#NUM!</v>
      </c>
      <c r="V5275" s="6" t="e">
        <f t="shared" si="497"/>
        <v>#NUM!</v>
      </c>
      <c r="W5275" s="6" t="e">
        <f>V5275-H5275</f>
        <v>#NUM!</v>
      </c>
      <c r="X5275" s="6">
        <v>23.3</v>
      </c>
      <c r="Y5275" s="6">
        <v>30757700</v>
      </c>
      <c r="Z5275" s="6">
        <f>(X5275/1000)*Y5275</f>
        <v>716654.41</v>
      </c>
      <c r="AA5275" s="6" t="e">
        <f>(P5275/1000)*Z5275</f>
        <v>#DIV/0!</v>
      </c>
      <c r="AB5275" s="6" t="e">
        <f>(W5275/100000)*Z5275</f>
        <v>#NUM!</v>
      </c>
    </row>
    <row r="5276" spans="1:30" x14ac:dyDescent="0.35">
      <c r="A5276" s="6" t="s">
        <v>5679</v>
      </c>
      <c r="B5276" s="6" t="s">
        <v>5653</v>
      </c>
      <c r="C5276" s="6" t="s">
        <v>5654</v>
      </c>
      <c r="D5276" s="6">
        <v>2015</v>
      </c>
      <c r="E5276" s="9" t="s">
        <v>6000</v>
      </c>
      <c r="F5276" s="6">
        <v>606.53417760000002</v>
      </c>
      <c r="G5276" s="9">
        <v>22.8</v>
      </c>
      <c r="H5276" s="9">
        <v>30</v>
      </c>
      <c r="I5276" s="6">
        <f>1/F5276</f>
        <v>1.6487117081462879E-3</v>
      </c>
      <c r="J5276" s="6">
        <f t="shared" si="492"/>
        <v>2.4271987537870943</v>
      </c>
      <c r="K5276" s="6">
        <f>G5276-J5276</f>
        <v>20.372801246212905</v>
      </c>
      <c r="L5276" s="6">
        <f>J5276+K5276-G5276</f>
        <v>0</v>
      </c>
      <c r="M5276" s="6">
        <v>606.53417760000002</v>
      </c>
      <c r="N5276" s="6">
        <f t="shared" si="493"/>
        <v>1.6487117081462879E-3</v>
      </c>
      <c r="O5276" s="6">
        <f t="shared" si="494"/>
        <v>22.8</v>
      </c>
      <c r="P5276" s="6">
        <f>O5276-G5276</f>
        <v>0</v>
      </c>
      <c r="Q5276" s="6">
        <f>1/(LN(F5276))</f>
        <v>0.15606075003018349</v>
      </c>
      <c r="R5276" s="6">
        <f t="shared" si="495"/>
        <v>89.999454238656682</v>
      </c>
      <c r="S5276" s="6">
        <f>H5276-R5276</f>
        <v>-59.999454238656682</v>
      </c>
      <c r="T5276" s="6">
        <f>R5276+S5276-H5276</f>
        <v>0</v>
      </c>
      <c r="U5276" s="6">
        <f t="shared" si="496"/>
        <v>89.999454238656682</v>
      </c>
      <c r="V5276" s="6">
        <f t="shared" si="497"/>
        <v>30</v>
      </c>
      <c r="W5276" s="6">
        <f>V5276-H5276</f>
        <v>0</v>
      </c>
      <c r="X5276" s="6">
        <v>23.5</v>
      </c>
      <c r="Y5276" s="6">
        <v>31298900</v>
      </c>
      <c r="Z5276" s="6">
        <f>(X5276/1000)*Y5276</f>
        <v>735524.15</v>
      </c>
      <c r="AA5276" s="6">
        <f>(P5276/1000)*Z5276</f>
        <v>0</v>
      </c>
      <c r="AB5276" s="6">
        <f>(W5276/100000)*Z5276</f>
        <v>0</v>
      </c>
      <c r="AD5276" s="10"/>
    </row>
    <row r="5277" spans="1:30" x14ac:dyDescent="0.35">
      <c r="A5277" s="6" t="s">
        <v>5680</v>
      </c>
      <c r="B5277" s="6" t="s">
        <v>5653</v>
      </c>
      <c r="C5277" s="6" t="s">
        <v>5654</v>
      </c>
      <c r="D5277" s="6">
        <v>2016</v>
      </c>
      <c r="E5277" s="9" t="s">
        <v>6000</v>
      </c>
      <c r="F5277" s="6">
        <v>580.85073539999996</v>
      </c>
      <c r="G5277" s="9">
        <v>21.1</v>
      </c>
      <c r="H5277" s="9">
        <v>29</v>
      </c>
      <c r="I5277" s="6">
        <f>1/F5277</f>
        <v>1.7216126950607283E-3</v>
      </c>
      <c r="J5277" s="6">
        <f t="shared" si="492"/>
        <v>2.534522055801808</v>
      </c>
      <c r="K5277" s="6">
        <f>G5277-J5277</f>
        <v>18.565477944198193</v>
      </c>
      <c r="L5277" s="6">
        <f>J5277+K5277-G5277</f>
        <v>0</v>
      </c>
      <c r="M5277" s="6">
        <v>580.85073539999996</v>
      </c>
      <c r="N5277" s="6">
        <f t="shared" si="493"/>
        <v>1.7216126950607283E-3</v>
      </c>
      <c r="O5277" s="6">
        <f t="shared" si="494"/>
        <v>21.1</v>
      </c>
      <c r="P5277" s="6">
        <f>O5277-G5277</f>
        <v>0</v>
      </c>
      <c r="Q5277" s="6">
        <f>1/(LN(F5277))</f>
        <v>0.15712168622034217</v>
      </c>
      <c r="R5277" s="6">
        <f t="shared" si="495"/>
        <v>90.611290834840233</v>
      </c>
      <c r="S5277" s="6">
        <f>H5277-R5277</f>
        <v>-61.611290834840233</v>
      </c>
      <c r="T5277" s="6">
        <f>R5277+S5277-H5277</f>
        <v>0</v>
      </c>
      <c r="U5277" s="6">
        <f t="shared" si="496"/>
        <v>90.611290834840233</v>
      </c>
      <c r="V5277" s="6">
        <f t="shared" si="497"/>
        <v>29</v>
      </c>
      <c r="W5277" s="6">
        <f>V5277-H5277</f>
        <v>0</v>
      </c>
      <c r="X5277" s="6">
        <v>22.8</v>
      </c>
      <c r="Y5277" s="6">
        <v>31847900</v>
      </c>
      <c r="Z5277" s="6">
        <f>(X5277/1000)*Y5277</f>
        <v>726132.12</v>
      </c>
      <c r="AA5277" s="6">
        <f>(P5277/1000)*Z5277</f>
        <v>0</v>
      </c>
      <c r="AB5277" s="6">
        <f>(W5277/100000)*Z5277</f>
        <v>0</v>
      </c>
      <c r="AD5277" s="10"/>
    </row>
    <row r="5278" spans="1:30" x14ac:dyDescent="0.35">
      <c r="A5278" s="6" t="s">
        <v>5681</v>
      </c>
      <c r="B5278" s="6" t="s">
        <v>5653</v>
      </c>
      <c r="C5278" s="6" t="s">
        <v>5654</v>
      </c>
      <c r="D5278" s="6">
        <v>2017</v>
      </c>
      <c r="E5278" s="9" t="s">
        <v>6000</v>
      </c>
      <c r="F5278" s="6">
        <v>533.62864747944809</v>
      </c>
      <c r="G5278" s="9">
        <v>19.600000000000001</v>
      </c>
      <c r="H5278" s="9">
        <v>29</v>
      </c>
      <c r="I5278" s="6">
        <f>1/F5278</f>
        <v>1.8739623607604641E-3</v>
      </c>
      <c r="J5278" s="6">
        <f t="shared" si="492"/>
        <v>2.7588080343019796</v>
      </c>
      <c r="K5278" s="6">
        <f>G5278-J5278</f>
        <v>16.841191965698023</v>
      </c>
      <c r="L5278" s="6">
        <f>J5278+K5278-G5278</f>
        <v>0</v>
      </c>
      <c r="M5278" s="6">
        <v>533.62864747944809</v>
      </c>
      <c r="N5278" s="6">
        <f t="shared" si="493"/>
        <v>1.8739623607604641E-3</v>
      </c>
      <c r="O5278" s="6">
        <f t="shared" si="494"/>
        <v>19.600000000000001</v>
      </c>
      <c r="P5278" s="6">
        <f>O5278-G5278</f>
        <v>0</v>
      </c>
      <c r="Q5278" s="6">
        <f>1/(LN(F5278))</f>
        <v>0.15924327137951805</v>
      </c>
      <c r="R5278" s="6">
        <f t="shared" si="495"/>
        <v>91.834798388211169</v>
      </c>
      <c r="S5278" s="6">
        <f>H5278-R5278</f>
        <v>-62.834798388211169</v>
      </c>
      <c r="T5278" s="6">
        <f>R5278+S5278-H5278</f>
        <v>0</v>
      </c>
      <c r="U5278" s="6">
        <f t="shared" si="496"/>
        <v>91.834798388211169</v>
      </c>
      <c r="V5278" s="6">
        <f t="shared" si="497"/>
        <v>29</v>
      </c>
      <c r="W5278" s="6">
        <f>V5278-H5278</f>
        <v>0</v>
      </c>
      <c r="X5278" s="6">
        <v>22.1</v>
      </c>
      <c r="Y5278" s="10">
        <v>32000000</v>
      </c>
      <c r="Z5278" s="6">
        <f>(X5278/1000)*Y5278</f>
        <v>707200</v>
      </c>
      <c r="AA5278" s="6">
        <f>(P5278/1000)*Z5278</f>
        <v>0</v>
      </c>
      <c r="AB5278" s="6">
        <f>(W5278/100000)*Z5278</f>
        <v>0</v>
      </c>
      <c r="AD5278" s="10"/>
    </row>
    <row r="5279" spans="1:30" x14ac:dyDescent="0.35">
      <c r="A5279" s="6" t="s">
        <v>5682</v>
      </c>
      <c r="B5279" s="6" t="s">
        <v>5653</v>
      </c>
      <c r="C5279" s="6" t="s">
        <v>5654</v>
      </c>
      <c r="D5279" s="6">
        <v>2018</v>
      </c>
      <c r="E5279" s="9" t="s">
        <v>6000</v>
      </c>
      <c r="F5279" s="6">
        <v>619.73739184406872</v>
      </c>
      <c r="G5279" s="9">
        <v>18.399999999999999</v>
      </c>
      <c r="I5279" s="6">
        <f>1/F5279</f>
        <v>1.6135866790681053E-3</v>
      </c>
      <c r="J5279" s="6">
        <f t="shared" si="492"/>
        <v>2.3754884236038043</v>
      </c>
      <c r="K5279" s="6">
        <f>G5279-J5279</f>
        <v>16.024511576396193</v>
      </c>
      <c r="L5279" s="6">
        <f>J5279+K5279-G5279</f>
        <v>0</v>
      </c>
      <c r="M5279" s="6">
        <v>619.73739184406872</v>
      </c>
      <c r="N5279" s="6">
        <f t="shared" si="493"/>
        <v>1.6135866790681053E-3</v>
      </c>
      <c r="O5279" s="6">
        <f t="shared" si="494"/>
        <v>18.399999999999999</v>
      </c>
      <c r="P5279" s="6">
        <f>O5279-G5279</f>
        <v>0</v>
      </c>
      <c r="Q5279" s="6">
        <f>1/(LN(F5279))</f>
        <v>0.15553802888277132</v>
      </c>
      <c r="R5279" s="6">
        <f t="shared" si="495"/>
        <v>89.698003566549815</v>
      </c>
      <c r="S5279" s="6">
        <f>H5279-R5279</f>
        <v>-89.698003566549815</v>
      </c>
      <c r="T5279" s="6">
        <f>R5279+S5279-H5279</f>
        <v>0</v>
      </c>
      <c r="U5279" s="6">
        <f t="shared" si="496"/>
        <v>89.698003566549815</v>
      </c>
      <c r="V5279" s="6">
        <f t="shared" si="497"/>
        <v>0</v>
      </c>
      <c r="W5279" s="6">
        <f>V5279-H5279</f>
        <v>0</v>
      </c>
      <c r="X5279" s="6">
        <v>23.3</v>
      </c>
      <c r="Y5279" s="10">
        <v>33000000</v>
      </c>
      <c r="Z5279" s="6">
        <f>(X5279/1000)*Y5279</f>
        <v>768900</v>
      </c>
      <c r="AA5279" s="6">
        <f>(P5279/1000)*Z5279</f>
        <v>0</v>
      </c>
      <c r="AB5279" s="6">
        <f>(W5279/100000)*Z5279</f>
        <v>0</v>
      </c>
      <c r="AD5279" s="10"/>
    </row>
    <row r="5280" spans="1:30" x14ac:dyDescent="0.35">
      <c r="A5280" s="6" t="s">
        <v>5683</v>
      </c>
      <c r="B5280" s="6" t="s">
        <v>5684</v>
      </c>
      <c r="C5280" s="6" t="s">
        <v>5685</v>
      </c>
      <c r="D5280" s="6">
        <v>1990</v>
      </c>
      <c r="E5280" s="9" t="s">
        <v>6001</v>
      </c>
      <c r="F5280" s="6">
        <v>739.9472978</v>
      </c>
      <c r="G5280" s="9">
        <v>23.8</v>
      </c>
      <c r="I5280" s="6">
        <f>1/F5280</f>
        <v>1.3514476003536802E-3</v>
      </c>
      <c r="J5280" s="6">
        <f t="shared" si="492"/>
        <v>1.9895727768410807</v>
      </c>
      <c r="K5280" s="6">
        <f>G5280-J5280</f>
        <v>21.810427223158921</v>
      </c>
      <c r="L5280" s="6">
        <f>J5280+K5280-G5280</f>
        <v>0</v>
      </c>
      <c r="M5280" s="6">
        <v>739.9472978</v>
      </c>
      <c r="N5280" s="6">
        <f t="shared" si="493"/>
        <v>1.3514476003536802E-3</v>
      </c>
      <c r="O5280" s="6">
        <f t="shared" si="494"/>
        <v>23.8</v>
      </c>
      <c r="P5280" s="6">
        <f>O5280-G5280</f>
        <v>0</v>
      </c>
      <c r="Q5280" s="6">
        <f>1/(LN(F5280))</f>
        <v>0.15136426967384264</v>
      </c>
      <c r="R5280" s="6">
        <f t="shared" si="495"/>
        <v>87.291017499556688</v>
      </c>
      <c r="S5280" s="6">
        <f>H5280-R5280</f>
        <v>-87.291017499556688</v>
      </c>
      <c r="T5280" s="6">
        <f>R5280+S5280-H5280</f>
        <v>0</v>
      </c>
      <c r="U5280" s="6">
        <f t="shared" si="496"/>
        <v>87.291017499556688</v>
      </c>
      <c r="V5280" s="6">
        <f t="shared" si="497"/>
        <v>0</v>
      </c>
      <c r="W5280" s="6">
        <f>V5280-H5280</f>
        <v>0</v>
      </c>
      <c r="X5280" s="6">
        <v>24.843</v>
      </c>
      <c r="Y5280" s="6">
        <v>107484</v>
      </c>
      <c r="Z5280" s="6">
        <f>(X5280/1000)*Y5280</f>
        <v>2670.2250119999999</v>
      </c>
      <c r="AA5280" s="6">
        <f>(P5280/1000)*Z5280</f>
        <v>0</v>
      </c>
      <c r="AB5280" s="6">
        <f>(W5280/100000)*Z5280</f>
        <v>0</v>
      </c>
      <c r="AD5280" s="10"/>
    </row>
    <row r="5281" spans="1:30" x14ac:dyDescent="0.35">
      <c r="A5281" s="6" t="s">
        <v>5686</v>
      </c>
      <c r="B5281" s="6" t="s">
        <v>5684</v>
      </c>
      <c r="C5281" s="6" t="s">
        <v>5685</v>
      </c>
      <c r="D5281" s="6">
        <v>1991</v>
      </c>
      <c r="E5281" s="9" t="s">
        <v>6001</v>
      </c>
      <c r="F5281" s="6">
        <v>872.18416679999996</v>
      </c>
      <c r="G5281" s="9">
        <v>23.1</v>
      </c>
      <c r="I5281" s="6">
        <f>1/F5281</f>
        <v>1.1465468396072243E-3</v>
      </c>
      <c r="J5281" s="6">
        <f t="shared" si="492"/>
        <v>1.6879221797861239</v>
      </c>
      <c r="K5281" s="6">
        <f>G5281-J5281</f>
        <v>21.412077820213877</v>
      </c>
      <c r="L5281" s="6">
        <f>J5281+K5281-G5281</f>
        <v>0</v>
      </c>
      <c r="M5281" s="6">
        <v>872.18416679999996</v>
      </c>
      <c r="N5281" s="6">
        <f t="shared" si="493"/>
        <v>1.1465468396072243E-3</v>
      </c>
      <c r="O5281" s="6">
        <f t="shared" si="494"/>
        <v>23.1</v>
      </c>
      <c r="P5281" s="6">
        <f>O5281-G5281</f>
        <v>0</v>
      </c>
      <c r="Q5281" s="6">
        <f>1/(LN(F5281))</f>
        <v>0.14768865914656354</v>
      </c>
      <c r="R5281" s="6">
        <f t="shared" si="495"/>
        <v>85.17131128652747</v>
      </c>
      <c r="S5281" s="6">
        <f>H5281-R5281</f>
        <v>-85.17131128652747</v>
      </c>
      <c r="T5281" s="6">
        <f>R5281+S5281-H5281</f>
        <v>0</v>
      </c>
      <c r="U5281" s="6">
        <f t="shared" si="496"/>
        <v>85.17131128652747</v>
      </c>
      <c r="V5281" s="6">
        <f t="shared" si="497"/>
        <v>0</v>
      </c>
      <c r="W5281" s="6">
        <f>V5281-H5281</f>
        <v>0</v>
      </c>
      <c r="X5281" s="6">
        <v>24.466000000000001</v>
      </c>
      <c r="Y5281" s="6">
        <v>107776</v>
      </c>
      <c r="Z5281" s="6">
        <f>(X5281/1000)*Y5281</f>
        <v>2636.847616</v>
      </c>
      <c r="AA5281" s="6">
        <f>(P5281/1000)*Z5281</f>
        <v>0</v>
      </c>
      <c r="AB5281" s="6">
        <f>(W5281/100000)*Z5281</f>
        <v>0</v>
      </c>
      <c r="AD5281" s="10"/>
    </row>
    <row r="5282" spans="1:30" x14ac:dyDescent="0.35">
      <c r="A5282" s="6" t="s">
        <v>5687</v>
      </c>
      <c r="B5282" s="6" t="s">
        <v>5684</v>
      </c>
      <c r="C5282" s="6" t="s">
        <v>5685</v>
      </c>
      <c r="D5282" s="6">
        <v>1992</v>
      </c>
      <c r="E5282" s="9" t="s">
        <v>6001</v>
      </c>
      <c r="F5282" s="6">
        <v>878.99821179999901</v>
      </c>
      <c r="G5282" s="9">
        <v>22.6</v>
      </c>
      <c r="I5282" s="6">
        <f>1/F5282</f>
        <v>1.1376587421630987E-3</v>
      </c>
      <c r="J5282" s="6">
        <f t="shared" si="492"/>
        <v>1.6748373093789286</v>
      </c>
      <c r="K5282" s="6">
        <f>G5282-J5282</f>
        <v>20.925162690621072</v>
      </c>
      <c r="L5282" s="6">
        <f>J5282+K5282-G5282</f>
        <v>0</v>
      </c>
      <c r="M5282" s="6">
        <v>878.99821179999901</v>
      </c>
      <c r="N5282" s="6">
        <f t="shared" si="493"/>
        <v>1.1376587421630987E-3</v>
      </c>
      <c r="O5282" s="6">
        <f t="shared" si="494"/>
        <v>22.6</v>
      </c>
      <c r="P5282" s="6">
        <f>O5282-G5282</f>
        <v>0</v>
      </c>
      <c r="Q5282" s="6">
        <f>1/(LN(F5282))</f>
        <v>0.14751910780475549</v>
      </c>
      <c r="R5282" s="6">
        <f t="shared" si="495"/>
        <v>85.073531875463473</v>
      </c>
      <c r="S5282" s="6">
        <f>H5282-R5282</f>
        <v>-85.073531875463473</v>
      </c>
      <c r="T5282" s="6">
        <f>R5282+S5282-H5282</f>
        <v>0</v>
      </c>
      <c r="U5282" s="6">
        <f t="shared" si="496"/>
        <v>85.073531875463473</v>
      </c>
      <c r="V5282" s="6">
        <f t="shared" si="497"/>
        <v>0</v>
      </c>
      <c r="W5282" s="6">
        <f>V5282-H5282</f>
        <v>0</v>
      </c>
      <c r="X5282" s="6">
        <v>24.087</v>
      </c>
      <c r="Y5282" s="6">
        <v>107950</v>
      </c>
      <c r="Z5282" s="6">
        <f>(X5282/1000)*Y5282</f>
        <v>2600.1916500000002</v>
      </c>
      <c r="AA5282" s="6">
        <f>(P5282/1000)*Z5282</f>
        <v>0</v>
      </c>
      <c r="AB5282" s="6">
        <f>(W5282/100000)*Z5282</f>
        <v>0</v>
      </c>
      <c r="AD5282" s="10"/>
    </row>
    <row r="5283" spans="1:30" x14ac:dyDescent="0.35">
      <c r="A5283" s="6" t="s">
        <v>5688</v>
      </c>
      <c r="B5283" s="6" t="s">
        <v>5684</v>
      </c>
      <c r="C5283" s="6" t="s">
        <v>5685</v>
      </c>
      <c r="D5283" s="6">
        <v>1993</v>
      </c>
      <c r="E5283" s="9" t="s">
        <v>6001</v>
      </c>
      <c r="F5283" s="6">
        <v>934.43537119999996</v>
      </c>
      <c r="G5283" s="9">
        <v>22.3</v>
      </c>
      <c r="I5283" s="6">
        <f>1/F5283</f>
        <v>1.0701649689435473E-3</v>
      </c>
      <c r="J5283" s="6">
        <f t="shared" si="492"/>
        <v>1.5754743938143427</v>
      </c>
      <c r="K5283" s="6">
        <f>G5283-J5283</f>
        <v>20.724525606185658</v>
      </c>
      <c r="L5283" s="6">
        <f>J5283+K5283-G5283</f>
        <v>0</v>
      </c>
      <c r="M5283" s="6">
        <v>934.43537119999996</v>
      </c>
      <c r="N5283" s="6">
        <f t="shared" si="493"/>
        <v>1.0701649689435473E-3</v>
      </c>
      <c r="O5283" s="6">
        <f t="shared" si="494"/>
        <v>22.3</v>
      </c>
      <c r="P5283" s="6">
        <f>O5283-G5283</f>
        <v>0</v>
      </c>
      <c r="Q5283" s="6">
        <f>1/(LN(F5283))</f>
        <v>0.14620006016112636</v>
      </c>
      <c r="R5283" s="6">
        <f t="shared" si="495"/>
        <v>84.312843694620767</v>
      </c>
      <c r="S5283" s="6">
        <f>H5283-R5283</f>
        <v>-84.312843694620767</v>
      </c>
      <c r="T5283" s="6">
        <f>R5283+S5283-H5283</f>
        <v>0</v>
      </c>
      <c r="U5283" s="6">
        <f t="shared" si="496"/>
        <v>84.312843694620767</v>
      </c>
      <c r="V5283" s="6">
        <f t="shared" si="497"/>
        <v>0</v>
      </c>
      <c r="W5283" s="6">
        <f>V5283-H5283</f>
        <v>0</v>
      </c>
      <c r="X5283" s="6">
        <v>23.683</v>
      </c>
      <c r="Y5283" s="6">
        <v>108033</v>
      </c>
      <c r="Z5283" s="6">
        <f>(X5283/1000)*Y5283</f>
        <v>2558.5455389999997</v>
      </c>
      <c r="AA5283" s="6">
        <f>(P5283/1000)*Z5283</f>
        <v>0</v>
      </c>
      <c r="AB5283" s="6">
        <f>(W5283/100000)*Z5283</f>
        <v>0</v>
      </c>
      <c r="AD5283" s="10"/>
    </row>
    <row r="5284" spans="1:30" x14ac:dyDescent="0.35">
      <c r="A5284" s="6" t="s">
        <v>5689</v>
      </c>
      <c r="B5284" s="6" t="s">
        <v>5684</v>
      </c>
      <c r="C5284" s="6" t="s">
        <v>5685</v>
      </c>
      <c r="D5284" s="6">
        <v>1994</v>
      </c>
      <c r="E5284" s="9" t="s">
        <v>6001</v>
      </c>
      <c r="F5284" s="6">
        <v>946.93518280000001</v>
      </c>
      <c r="G5284" s="9">
        <v>22.2</v>
      </c>
      <c r="I5284" s="6">
        <f>1/F5284</f>
        <v>1.0560384893959609E-3</v>
      </c>
      <c r="J5284" s="6">
        <f t="shared" si="492"/>
        <v>1.5546776872804564</v>
      </c>
      <c r="K5284" s="6">
        <f>G5284-J5284</f>
        <v>20.645322312719543</v>
      </c>
      <c r="L5284" s="6">
        <f>J5284+K5284-G5284</f>
        <v>0</v>
      </c>
      <c r="M5284" s="6">
        <v>946.93518280000001</v>
      </c>
      <c r="N5284" s="6">
        <f t="shared" si="493"/>
        <v>1.0560384893959609E-3</v>
      </c>
      <c r="O5284" s="6">
        <f t="shared" si="494"/>
        <v>22.2</v>
      </c>
      <c r="P5284" s="6">
        <f>O5284-G5284</f>
        <v>0</v>
      </c>
      <c r="Q5284" s="6">
        <f>1/(LN(F5284))</f>
        <v>0.1459165832355804</v>
      </c>
      <c r="R5284" s="6">
        <f t="shared" si="495"/>
        <v>84.149363969043051</v>
      </c>
      <c r="S5284" s="6">
        <f>H5284-R5284</f>
        <v>-84.149363969043051</v>
      </c>
      <c r="T5284" s="6">
        <f>R5284+S5284-H5284</f>
        <v>0</v>
      </c>
      <c r="U5284" s="6">
        <f t="shared" si="496"/>
        <v>84.149363969043051</v>
      </c>
      <c r="V5284" s="6">
        <f t="shared" si="497"/>
        <v>0</v>
      </c>
      <c r="W5284" s="6">
        <f>V5284-H5284</f>
        <v>0</v>
      </c>
      <c r="X5284" s="6">
        <v>23.245999999999999</v>
      </c>
      <c r="Y5284" s="6">
        <v>108053</v>
      </c>
      <c r="Z5284" s="6">
        <f>(X5284/1000)*Y5284</f>
        <v>2511.8000379999999</v>
      </c>
      <c r="AA5284" s="6">
        <f>(P5284/1000)*Z5284</f>
        <v>0</v>
      </c>
      <c r="AB5284" s="6">
        <f>(W5284/100000)*Z5284</f>
        <v>0</v>
      </c>
      <c r="AD5284" s="10"/>
    </row>
    <row r="5285" spans="1:30" x14ac:dyDescent="0.35">
      <c r="A5285" s="6" t="s">
        <v>5690</v>
      </c>
      <c r="B5285" s="6" t="s">
        <v>5684</v>
      </c>
      <c r="C5285" s="6" t="s">
        <v>5685</v>
      </c>
      <c r="D5285" s="6">
        <v>1995</v>
      </c>
      <c r="E5285" s="9" t="s">
        <v>6001</v>
      </c>
      <c r="F5285" s="6">
        <v>984.85980319999999</v>
      </c>
      <c r="G5285" s="9">
        <v>22.2</v>
      </c>
      <c r="I5285" s="6">
        <f>1/F5285</f>
        <v>1.0153729462313384E-3</v>
      </c>
      <c r="J5285" s="6">
        <f t="shared" si="492"/>
        <v>1.4948107286099055</v>
      </c>
      <c r="K5285" s="6">
        <f>G5285-J5285</f>
        <v>20.705189271390093</v>
      </c>
      <c r="L5285" s="6">
        <f>J5285+K5285-G5285</f>
        <v>0</v>
      </c>
      <c r="M5285" s="6">
        <v>984.85980319999999</v>
      </c>
      <c r="N5285" s="6">
        <f t="shared" si="493"/>
        <v>1.0153729462313384E-3</v>
      </c>
      <c r="O5285" s="6">
        <f t="shared" si="494"/>
        <v>22.2</v>
      </c>
      <c r="P5285" s="6">
        <f>O5285-G5285</f>
        <v>0</v>
      </c>
      <c r="Q5285" s="6">
        <f>1/(LN(F5285))</f>
        <v>0.14508525232735137</v>
      </c>
      <c r="R5285" s="6">
        <f t="shared" si="495"/>
        <v>83.669939590921899</v>
      </c>
      <c r="S5285" s="6">
        <f>H5285-R5285</f>
        <v>-83.669939590921899</v>
      </c>
      <c r="T5285" s="6">
        <f>R5285+S5285-H5285</f>
        <v>0</v>
      </c>
      <c r="U5285" s="6">
        <f t="shared" si="496"/>
        <v>83.669939590921899</v>
      </c>
      <c r="V5285" s="6">
        <f t="shared" si="497"/>
        <v>0</v>
      </c>
      <c r="W5285" s="6">
        <f>V5285-H5285</f>
        <v>0</v>
      </c>
      <c r="X5285" s="6">
        <v>22.765000000000001</v>
      </c>
      <c r="Y5285" s="6">
        <v>108035</v>
      </c>
      <c r="Z5285" s="6">
        <f>(X5285/1000)*Y5285</f>
        <v>2459.4167750000001</v>
      </c>
      <c r="AA5285" s="6">
        <f>(P5285/1000)*Z5285</f>
        <v>0</v>
      </c>
      <c r="AB5285" s="6">
        <f>(W5285/100000)*Z5285</f>
        <v>0</v>
      </c>
      <c r="AD5285" s="10"/>
    </row>
    <row r="5286" spans="1:30" x14ac:dyDescent="0.35">
      <c r="A5286" s="6" t="s">
        <v>5691</v>
      </c>
      <c r="B5286" s="6" t="s">
        <v>5684</v>
      </c>
      <c r="C5286" s="6" t="s">
        <v>5685</v>
      </c>
      <c r="D5286" s="6">
        <v>1996</v>
      </c>
      <c r="E5286" s="9" t="s">
        <v>6001</v>
      </c>
      <c r="F5286" s="6">
        <v>1033.0942417000001</v>
      </c>
      <c r="G5286" s="9">
        <v>22.3</v>
      </c>
      <c r="I5286" s="6">
        <f>1/F5286</f>
        <v>9.6796590246641767E-4</v>
      </c>
      <c r="J5286" s="6">
        <f t="shared" si="492"/>
        <v>1.4250190743271083</v>
      </c>
      <c r="K5286" s="6">
        <f>G5286-J5286</f>
        <v>20.874980925672894</v>
      </c>
      <c r="L5286" s="6">
        <f>J5286+K5286-G5286</f>
        <v>0</v>
      </c>
      <c r="M5286" s="6">
        <v>1033.0942417000001</v>
      </c>
      <c r="N5286" s="6">
        <f t="shared" si="493"/>
        <v>9.6796590246641767E-4</v>
      </c>
      <c r="O5286" s="6">
        <f t="shared" si="494"/>
        <v>22.3</v>
      </c>
      <c r="P5286" s="6">
        <f>O5286-G5286</f>
        <v>0</v>
      </c>
      <c r="Q5286" s="6">
        <f>1/(LN(F5286))</f>
        <v>0.14408570617947797</v>
      </c>
      <c r="R5286" s="6">
        <f t="shared" si="495"/>
        <v>83.093506325174047</v>
      </c>
      <c r="S5286" s="6">
        <f>H5286-R5286</f>
        <v>-83.093506325174047</v>
      </c>
      <c r="T5286" s="6">
        <f>R5286+S5286-H5286</f>
        <v>0</v>
      </c>
      <c r="U5286" s="6">
        <f t="shared" si="496"/>
        <v>83.093506325174047</v>
      </c>
      <c r="V5286" s="6">
        <f t="shared" si="497"/>
        <v>0</v>
      </c>
      <c r="W5286" s="6">
        <f>V5286-H5286</f>
        <v>0</v>
      </c>
      <c r="X5286" s="6">
        <v>22.238</v>
      </c>
      <c r="Y5286" s="6">
        <v>107976</v>
      </c>
      <c r="Z5286" s="6">
        <f>(X5286/1000)*Y5286</f>
        <v>2401.1702880000003</v>
      </c>
      <c r="AA5286" s="6">
        <f>(P5286/1000)*Z5286</f>
        <v>0</v>
      </c>
      <c r="AB5286" s="6">
        <f>(W5286/100000)*Z5286</f>
        <v>0</v>
      </c>
      <c r="AD5286" s="10"/>
    </row>
    <row r="5287" spans="1:30" x14ac:dyDescent="0.35">
      <c r="A5287" s="6" t="s">
        <v>5692</v>
      </c>
      <c r="B5287" s="6" t="s">
        <v>5684</v>
      </c>
      <c r="C5287" s="6" t="s">
        <v>5685</v>
      </c>
      <c r="D5287" s="6">
        <v>1997</v>
      </c>
      <c r="E5287" s="9" t="s">
        <v>6001</v>
      </c>
      <c r="F5287" s="6">
        <v>1109.4419478</v>
      </c>
      <c r="G5287" s="9">
        <v>22.3</v>
      </c>
      <c r="I5287" s="6">
        <f>1/F5287</f>
        <v>9.0135405640915137E-4</v>
      </c>
      <c r="J5287" s="6">
        <f t="shared" si="492"/>
        <v>1.3269545134103682</v>
      </c>
      <c r="K5287" s="6">
        <f>G5287-J5287</f>
        <v>20.973045486589633</v>
      </c>
      <c r="L5287" s="6">
        <f>J5287+K5287-G5287</f>
        <v>0</v>
      </c>
      <c r="M5287" s="6">
        <v>1109.4419478</v>
      </c>
      <c r="N5287" s="6">
        <f t="shared" si="493"/>
        <v>9.0135405640915137E-4</v>
      </c>
      <c r="O5287" s="6">
        <f t="shared" si="494"/>
        <v>22.3</v>
      </c>
      <c r="P5287" s="6">
        <f>O5287-G5287</f>
        <v>0</v>
      </c>
      <c r="Q5287" s="6">
        <f>1/(LN(F5287))</f>
        <v>0.14262054722400713</v>
      </c>
      <c r="R5287" s="6">
        <f t="shared" si="495"/>
        <v>82.2485564813488</v>
      </c>
      <c r="S5287" s="6">
        <f>H5287-R5287</f>
        <v>-82.2485564813488</v>
      </c>
      <c r="T5287" s="6">
        <f>R5287+S5287-H5287</f>
        <v>0</v>
      </c>
      <c r="U5287" s="6">
        <f t="shared" si="496"/>
        <v>82.2485564813488</v>
      </c>
      <c r="V5287" s="6">
        <f t="shared" si="497"/>
        <v>0</v>
      </c>
      <c r="W5287" s="6">
        <f>V5287-H5287</f>
        <v>0</v>
      </c>
      <c r="X5287" s="6">
        <v>21.678000000000001</v>
      </c>
      <c r="Y5287" s="6">
        <v>107895</v>
      </c>
      <c r="Z5287" s="6">
        <f>(X5287/1000)*Y5287</f>
        <v>2338.9478100000001</v>
      </c>
      <c r="AA5287" s="6">
        <f>(P5287/1000)*Z5287</f>
        <v>0</v>
      </c>
      <c r="AB5287" s="6">
        <f>(W5287/100000)*Z5287</f>
        <v>0</v>
      </c>
      <c r="AD5287" s="10"/>
    </row>
    <row r="5288" spans="1:30" x14ac:dyDescent="0.35">
      <c r="A5288" s="6" t="s">
        <v>5693</v>
      </c>
      <c r="B5288" s="6" t="s">
        <v>5684</v>
      </c>
      <c r="C5288" s="6" t="s">
        <v>5685</v>
      </c>
      <c r="D5288" s="6">
        <v>1998</v>
      </c>
      <c r="E5288" s="9" t="s">
        <v>6001</v>
      </c>
      <c r="F5288" s="6">
        <v>1146.2595716000001</v>
      </c>
      <c r="G5288" s="9">
        <v>22.3</v>
      </c>
      <c r="I5288" s="6">
        <f>1/F5288</f>
        <v>8.7240274783848091E-4</v>
      </c>
      <c r="J5288" s="6">
        <f t="shared" si="492"/>
        <v>1.2843330049101072</v>
      </c>
      <c r="K5288" s="6">
        <f>G5288-J5288</f>
        <v>21.015666995089894</v>
      </c>
      <c r="L5288" s="6">
        <f>J5288+K5288-G5288</f>
        <v>0</v>
      </c>
      <c r="M5288" s="6">
        <v>1146.2595716000001</v>
      </c>
      <c r="N5288" s="6">
        <f t="shared" si="493"/>
        <v>8.7240274783848091E-4</v>
      </c>
      <c r="O5288" s="6">
        <f t="shared" si="494"/>
        <v>22.3</v>
      </c>
      <c r="P5288" s="6">
        <f>O5288-G5288</f>
        <v>0</v>
      </c>
      <c r="Q5288" s="6">
        <f>1/(LN(F5288))</f>
        <v>0.14195956550176983</v>
      </c>
      <c r="R5288" s="6">
        <f t="shared" si="495"/>
        <v>81.867371627043156</v>
      </c>
      <c r="S5288" s="6">
        <f>H5288-R5288</f>
        <v>-81.867371627043156</v>
      </c>
      <c r="T5288" s="6">
        <f>R5288+S5288-H5288</f>
        <v>0</v>
      </c>
      <c r="U5288" s="6">
        <f t="shared" si="496"/>
        <v>81.867371627043156</v>
      </c>
      <c r="V5288" s="6">
        <f t="shared" si="497"/>
        <v>0</v>
      </c>
      <c r="W5288" s="6">
        <f>V5288-H5288</f>
        <v>0</v>
      </c>
      <c r="X5288" s="6">
        <v>21.103000000000002</v>
      </c>
      <c r="Y5288" s="6">
        <v>107801</v>
      </c>
      <c r="Z5288" s="6">
        <f>(X5288/1000)*Y5288</f>
        <v>2274.9245030000002</v>
      </c>
      <c r="AA5288" s="6">
        <f>(P5288/1000)*Z5288</f>
        <v>0</v>
      </c>
      <c r="AB5288" s="6">
        <f>(W5288/100000)*Z5288</f>
        <v>0</v>
      </c>
      <c r="AD5288" s="10"/>
    </row>
    <row r="5289" spans="1:30" x14ac:dyDescent="0.35">
      <c r="A5289" s="6" t="s">
        <v>5694</v>
      </c>
      <c r="B5289" s="6" t="s">
        <v>5684</v>
      </c>
      <c r="C5289" s="6" t="s">
        <v>5685</v>
      </c>
      <c r="D5289" s="6">
        <v>1999</v>
      </c>
      <c r="E5289" s="9" t="s">
        <v>6001</v>
      </c>
      <c r="F5289" s="6">
        <v>1202.5942485</v>
      </c>
      <c r="G5289" s="9">
        <v>22.3</v>
      </c>
      <c r="I5289" s="6">
        <f>1/F5289</f>
        <v>8.3153565822163497E-4</v>
      </c>
      <c r="J5289" s="6">
        <f t="shared" si="492"/>
        <v>1.2241693337850683</v>
      </c>
      <c r="K5289" s="6">
        <f>G5289-J5289</f>
        <v>21.075830666214934</v>
      </c>
      <c r="L5289" s="6">
        <f>J5289+K5289-G5289</f>
        <v>0</v>
      </c>
      <c r="M5289" s="6">
        <v>1202.5942485</v>
      </c>
      <c r="N5289" s="6">
        <f t="shared" si="493"/>
        <v>8.3153565822163497E-4</v>
      </c>
      <c r="O5289" s="6">
        <f t="shared" si="494"/>
        <v>22.3</v>
      </c>
      <c r="P5289" s="6">
        <f>O5289-G5289</f>
        <v>0</v>
      </c>
      <c r="Q5289" s="6">
        <f>1/(LN(F5289))</f>
        <v>0.14099924861196153</v>
      </c>
      <c r="R5289" s="6">
        <f t="shared" si="495"/>
        <v>81.313561678275164</v>
      </c>
      <c r="S5289" s="6">
        <f>H5289-R5289</f>
        <v>-81.313561678275164</v>
      </c>
      <c r="T5289" s="6">
        <f>R5289+S5289-H5289</f>
        <v>0</v>
      </c>
      <c r="U5289" s="6">
        <f t="shared" si="496"/>
        <v>81.313561678275164</v>
      </c>
      <c r="V5289" s="6">
        <f t="shared" si="497"/>
        <v>0</v>
      </c>
      <c r="W5289" s="6">
        <f>V5289-H5289</f>
        <v>0</v>
      </c>
      <c r="X5289" s="6">
        <v>20.524999999999999</v>
      </c>
      <c r="Y5289" s="6">
        <v>107758</v>
      </c>
      <c r="Z5289" s="6">
        <f>(X5289/1000)*Y5289</f>
        <v>2211.7329499999996</v>
      </c>
      <c r="AA5289" s="6">
        <f>(P5289/1000)*Z5289</f>
        <v>0</v>
      </c>
      <c r="AB5289" s="6">
        <f>(W5289/100000)*Z5289</f>
        <v>0</v>
      </c>
    </row>
    <row r="5290" spans="1:30" x14ac:dyDescent="0.35">
      <c r="A5290" s="6" t="s">
        <v>5695</v>
      </c>
      <c r="B5290" s="6" t="s">
        <v>5684</v>
      </c>
      <c r="C5290" s="6" t="s">
        <v>5685</v>
      </c>
      <c r="D5290" s="6">
        <v>2000</v>
      </c>
      <c r="E5290" s="9" t="s">
        <v>6001</v>
      </c>
      <c r="F5290" s="6">
        <v>1157.3705970000001</v>
      </c>
      <c r="G5290" s="9">
        <v>22.2</v>
      </c>
      <c r="H5290" s="9">
        <v>80</v>
      </c>
      <c r="I5290" s="6">
        <f>1/F5290</f>
        <v>8.6402747969585743E-4</v>
      </c>
      <c r="J5290" s="6">
        <f t="shared" si="492"/>
        <v>1.2720031110311678</v>
      </c>
      <c r="K5290" s="6">
        <f>G5290-J5290</f>
        <v>20.927996888968831</v>
      </c>
      <c r="L5290" s="6">
        <f>J5290+K5290-G5290</f>
        <v>0</v>
      </c>
      <c r="M5290" s="6">
        <v>1157.3705970000001</v>
      </c>
      <c r="N5290" s="6">
        <f t="shared" si="493"/>
        <v>8.6402747969585743E-4</v>
      </c>
      <c r="O5290" s="6">
        <f t="shared" si="494"/>
        <v>22.2</v>
      </c>
      <c r="P5290" s="6">
        <f>O5290-G5290</f>
        <v>0</v>
      </c>
      <c r="Q5290" s="6">
        <f>1/(LN(F5290))</f>
        <v>0.14176542786403545</v>
      </c>
      <c r="R5290" s="6">
        <f t="shared" si="495"/>
        <v>81.755413422049926</v>
      </c>
      <c r="S5290" s="6">
        <f>H5290-R5290</f>
        <v>-1.7554134220499265</v>
      </c>
      <c r="T5290" s="6">
        <f>R5290+S5290-H5290</f>
        <v>0</v>
      </c>
      <c r="U5290" s="6">
        <f t="shared" si="496"/>
        <v>81.755413422049926</v>
      </c>
      <c r="V5290" s="6">
        <f t="shared" si="497"/>
        <v>80</v>
      </c>
      <c r="W5290" s="6">
        <f>V5290-H5290</f>
        <v>0</v>
      </c>
      <c r="X5290" s="6">
        <v>19.963000000000001</v>
      </c>
      <c r="Y5290" s="6">
        <v>107784</v>
      </c>
      <c r="Z5290" s="6">
        <f>(X5290/1000)*Y5290</f>
        <v>2151.691992</v>
      </c>
      <c r="AA5290" s="6">
        <f>(P5290/1000)*Z5290</f>
        <v>0</v>
      </c>
      <c r="AB5290" s="6">
        <f>(W5290/100000)*Z5290</f>
        <v>0</v>
      </c>
      <c r="AD5290" s="10"/>
    </row>
    <row r="5291" spans="1:30" x14ac:dyDescent="0.35">
      <c r="A5291" s="6" t="s">
        <v>5696</v>
      </c>
      <c r="B5291" s="6" t="s">
        <v>5684</v>
      </c>
      <c r="C5291" s="6" t="s">
        <v>5685</v>
      </c>
      <c r="D5291" s="6">
        <v>2001</v>
      </c>
      <c r="E5291" s="9" t="s">
        <v>6001</v>
      </c>
      <c r="F5291" s="6">
        <v>1130.0529240000001</v>
      </c>
      <c r="G5291" s="9">
        <v>22</v>
      </c>
      <c r="H5291" s="9">
        <v>75</v>
      </c>
      <c r="I5291" s="6">
        <f>1/F5291</f>
        <v>8.8491430689842626E-4</v>
      </c>
      <c r="J5291" s="6">
        <f t="shared" si="492"/>
        <v>1.3027522594154184</v>
      </c>
      <c r="K5291" s="6">
        <f>G5291-J5291</f>
        <v>20.697247740584583</v>
      </c>
      <c r="L5291" s="6">
        <f>J5291+K5291-G5291</f>
        <v>0</v>
      </c>
      <c r="M5291" s="6">
        <v>1130.0529240000001</v>
      </c>
      <c r="N5291" s="6">
        <f t="shared" si="493"/>
        <v>8.8491430689842626E-4</v>
      </c>
      <c r="O5291" s="6">
        <f t="shared" si="494"/>
        <v>22</v>
      </c>
      <c r="P5291" s="6">
        <f>O5291-G5291</f>
        <v>0</v>
      </c>
      <c r="Q5291" s="6">
        <f>1/(LN(F5291))</f>
        <v>0.14224711112196639</v>
      </c>
      <c r="R5291" s="6">
        <f t="shared" si="495"/>
        <v>82.033197748482408</v>
      </c>
      <c r="S5291" s="6">
        <f>H5291-R5291</f>
        <v>-7.033197748482408</v>
      </c>
      <c r="T5291" s="6">
        <f>R5291+S5291-H5291</f>
        <v>0</v>
      </c>
      <c r="U5291" s="6">
        <f t="shared" si="496"/>
        <v>82.033197748482408</v>
      </c>
      <c r="V5291" s="6">
        <f t="shared" si="497"/>
        <v>75</v>
      </c>
      <c r="W5291" s="6">
        <f>V5291-H5291</f>
        <v>0</v>
      </c>
      <c r="X5291" s="6">
        <v>19.440000000000001</v>
      </c>
      <c r="Y5291" s="6">
        <v>107896</v>
      </c>
      <c r="Z5291" s="6">
        <f>(X5291/1000)*Y5291</f>
        <v>2097.4982400000004</v>
      </c>
      <c r="AA5291" s="6">
        <f>(P5291/1000)*Z5291</f>
        <v>0</v>
      </c>
      <c r="AB5291" s="6">
        <f>(W5291/100000)*Z5291</f>
        <v>0</v>
      </c>
      <c r="AD5291" s="10"/>
    </row>
    <row r="5292" spans="1:30" x14ac:dyDescent="0.35">
      <c r="A5292" s="6" t="s">
        <v>5697</v>
      </c>
      <c r="B5292" s="6" t="s">
        <v>5684</v>
      </c>
      <c r="C5292" s="6" t="s">
        <v>5685</v>
      </c>
      <c r="D5292" s="6">
        <v>2002</v>
      </c>
      <c r="E5292" s="9" t="s">
        <v>6001</v>
      </c>
      <c r="F5292" s="6">
        <v>1256.1446079</v>
      </c>
      <c r="G5292" s="9">
        <v>21.9</v>
      </c>
      <c r="H5292" s="9">
        <v>72</v>
      </c>
      <c r="I5292" s="6">
        <f>1/F5292</f>
        <v>7.9608668756042515E-4</v>
      </c>
      <c r="J5292" s="6">
        <f t="shared" si="492"/>
        <v>1.1719821036060192</v>
      </c>
      <c r="K5292" s="6">
        <f>G5292-J5292</f>
        <v>20.728017896393979</v>
      </c>
      <c r="L5292" s="6">
        <f>J5292+K5292-G5292</f>
        <v>0</v>
      </c>
      <c r="M5292" s="6">
        <v>1256.1446079</v>
      </c>
      <c r="N5292" s="6">
        <f t="shared" si="493"/>
        <v>7.9608668756042515E-4</v>
      </c>
      <c r="O5292" s="6">
        <f t="shared" si="494"/>
        <v>21.9</v>
      </c>
      <c r="P5292" s="6">
        <f>O5292-G5292</f>
        <v>0</v>
      </c>
      <c r="Q5292" s="6">
        <f>1/(LN(F5292))</f>
        <v>0.14013840820741769</v>
      </c>
      <c r="R5292" s="6">
        <f t="shared" si="495"/>
        <v>80.817119321176747</v>
      </c>
      <c r="S5292" s="6">
        <f>H5292-R5292</f>
        <v>-8.8171193211767473</v>
      </c>
      <c r="T5292" s="6">
        <f>R5292+S5292-H5292</f>
        <v>0</v>
      </c>
      <c r="U5292" s="6">
        <f t="shared" si="496"/>
        <v>80.817119321176747</v>
      </c>
      <c r="V5292" s="6">
        <f t="shared" si="497"/>
        <v>72</v>
      </c>
      <c r="W5292" s="6">
        <f>V5292-H5292</f>
        <v>0</v>
      </c>
      <c r="X5292" s="6">
        <v>18.965</v>
      </c>
      <c r="Y5292" s="6">
        <v>108097</v>
      </c>
      <c r="Z5292" s="6">
        <f>(X5292/1000)*Y5292</f>
        <v>2050.0596049999999</v>
      </c>
      <c r="AA5292" s="6">
        <f>(P5292/1000)*Z5292</f>
        <v>0</v>
      </c>
      <c r="AB5292" s="6">
        <f>(W5292/100000)*Z5292</f>
        <v>0</v>
      </c>
      <c r="AD5292" s="10"/>
    </row>
    <row r="5293" spans="1:30" x14ac:dyDescent="0.35">
      <c r="A5293" s="6" t="s">
        <v>5698</v>
      </c>
      <c r="B5293" s="6" t="s">
        <v>5684</v>
      </c>
      <c r="C5293" s="6" t="s">
        <v>5685</v>
      </c>
      <c r="D5293" s="6">
        <v>2003</v>
      </c>
      <c r="E5293" s="9" t="s">
        <v>6001</v>
      </c>
      <c r="F5293" s="6">
        <v>1347.125939</v>
      </c>
      <c r="G5293" s="9">
        <v>21.7</v>
      </c>
      <c r="H5293" s="9">
        <v>69</v>
      </c>
      <c r="I5293" s="6">
        <f>1/F5293</f>
        <v>7.4232109341040603E-4</v>
      </c>
      <c r="J5293" s="6">
        <f t="shared" si="492"/>
        <v>1.0928295249758382</v>
      </c>
      <c r="K5293" s="6">
        <f>G5293-J5293</f>
        <v>20.607170475024162</v>
      </c>
      <c r="L5293" s="6">
        <f>J5293+K5293-G5293</f>
        <v>0</v>
      </c>
      <c r="M5293" s="6">
        <v>1347.125939</v>
      </c>
      <c r="N5293" s="6">
        <f t="shared" si="493"/>
        <v>7.4232109341040603E-4</v>
      </c>
      <c r="O5293" s="6">
        <f t="shared" si="494"/>
        <v>21.7</v>
      </c>
      <c r="P5293" s="6">
        <f>O5293-G5293</f>
        <v>0</v>
      </c>
      <c r="Q5293" s="6">
        <f>1/(LN(F5293))</f>
        <v>0.13877847003133961</v>
      </c>
      <c r="R5293" s="6">
        <f t="shared" si="495"/>
        <v>80.032849774723402</v>
      </c>
      <c r="S5293" s="6">
        <f>H5293-R5293</f>
        <v>-11.032849774723402</v>
      </c>
      <c r="T5293" s="6">
        <f>R5293+S5293-H5293</f>
        <v>0</v>
      </c>
      <c r="U5293" s="6">
        <f t="shared" si="496"/>
        <v>80.032849774723402</v>
      </c>
      <c r="V5293" s="6">
        <f t="shared" si="497"/>
        <v>69</v>
      </c>
      <c r="W5293" s="6">
        <f>V5293-H5293</f>
        <v>0</v>
      </c>
      <c r="X5293" s="6">
        <v>18.545000000000002</v>
      </c>
      <c r="Y5293" s="6">
        <v>108326</v>
      </c>
      <c r="Z5293" s="6">
        <f>(X5293/1000)*Y5293</f>
        <v>2008.9056700000003</v>
      </c>
      <c r="AA5293" s="6">
        <f>(P5293/1000)*Z5293</f>
        <v>0</v>
      </c>
      <c r="AB5293" s="6">
        <f>(W5293/100000)*Z5293</f>
        <v>0</v>
      </c>
      <c r="AD5293" s="10"/>
    </row>
    <row r="5294" spans="1:30" x14ac:dyDescent="0.35">
      <c r="A5294" s="6" t="s">
        <v>5699</v>
      </c>
      <c r="B5294" s="6" t="s">
        <v>5684</v>
      </c>
      <c r="C5294" s="6" t="s">
        <v>5685</v>
      </c>
      <c r="D5294" s="6">
        <v>2004</v>
      </c>
      <c r="E5294" s="9" t="s">
        <v>6001</v>
      </c>
      <c r="F5294" s="6">
        <v>1320.5398934</v>
      </c>
      <c r="G5294" s="9">
        <v>21.6</v>
      </c>
      <c r="H5294" s="9">
        <v>64</v>
      </c>
      <c r="I5294" s="6">
        <f>1/F5294</f>
        <v>7.5726602808287417E-4</v>
      </c>
      <c r="J5294" s="6">
        <f t="shared" si="492"/>
        <v>1.1148311439570178</v>
      </c>
      <c r="K5294" s="6">
        <f>G5294-J5294</f>
        <v>20.485168856042982</v>
      </c>
      <c r="L5294" s="6">
        <f>J5294+K5294-G5294</f>
        <v>0</v>
      </c>
      <c r="M5294" s="6">
        <v>1320.5398934</v>
      </c>
      <c r="N5294" s="6">
        <f t="shared" si="493"/>
        <v>7.5726602808287417E-4</v>
      </c>
      <c r="O5294" s="6">
        <f t="shared" si="494"/>
        <v>21.6</v>
      </c>
      <c r="P5294" s="6">
        <f>O5294-G5294</f>
        <v>0</v>
      </c>
      <c r="Q5294" s="6">
        <f>1/(LN(F5294))</f>
        <v>0.13916342852707755</v>
      </c>
      <c r="R5294" s="6">
        <f t="shared" si="495"/>
        <v>80.254853414422996</v>
      </c>
      <c r="S5294" s="6">
        <f>H5294-R5294</f>
        <v>-16.254853414422996</v>
      </c>
      <c r="T5294" s="6">
        <f>R5294+S5294-H5294</f>
        <v>0</v>
      </c>
      <c r="U5294" s="6">
        <f t="shared" si="496"/>
        <v>80.254853414422996</v>
      </c>
      <c r="V5294" s="6">
        <f t="shared" si="497"/>
        <v>64</v>
      </c>
      <c r="W5294" s="6">
        <f>V5294-H5294</f>
        <v>0</v>
      </c>
      <c r="X5294" s="6">
        <v>18.177</v>
      </c>
      <c r="Y5294" s="6">
        <v>108512</v>
      </c>
      <c r="Z5294" s="6">
        <f>(X5294/1000)*Y5294</f>
        <v>1972.4226239999998</v>
      </c>
      <c r="AA5294" s="6">
        <f>(P5294/1000)*Z5294</f>
        <v>0</v>
      </c>
      <c r="AB5294" s="6">
        <f>(W5294/100000)*Z5294</f>
        <v>0</v>
      </c>
      <c r="AD5294" s="10"/>
    </row>
    <row r="5295" spans="1:30" x14ac:dyDescent="0.35">
      <c r="A5295" s="6" t="s">
        <v>5700</v>
      </c>
      <c r="B5295" s="6" t="s">
        <v>5684</v>
      </c>
      <c r="C5295" s="6" t="s">
        <v>5685</v>
      </c>
      <c r="D5295" s="6">
        <v>2005</v>
      </c>
      <c r="E5295" s="9" t="s">
        <v>6001</v>
      </c>
      <c r="F5295" s="6">
        <v>1331.6017584000001</v>
      </c>
      <c r="G5295" s="9">
        <v>21.5</v>
      </c>
      <c r="H5295" s="9">
        <v>59</v>
      </c>
      <c r="I5295" s="6">
        <f>1/F5295</f>
        <v>7.5097527747452087E-4</v>
      </c>
      <c r="J5295" s="6">
        <f t="shared" si="492"/>
        <v>1.1055700330171627</v>
      </c>
      <c r="K5295" s="6">
        <f>G5295-J5295</f>
        <v>20.394429966982837</v>
      </c>
      <c r="L5295" s="6">
        <f>J5295+K5295-G5295</f>
        <v>0</v>
      </c>
      <c r="M5295" s="6">
        <v>1331.6017584000001</v>
      </c>
      <c r="N5295" s="6">
        <f t="shared" si="493"/>
        <v>7.5097527747452087E-4</v>
      </c>
      <c r="O5295" s="6">
        <f t="shared" si="494"/>
        <v>21.5</v>
      </c>
      <c r="P5295" s="6">
        <f>O5295-G5295</f>
        <v>0</v>
      </c>
      <c r="Q5295" s="6">
        <f>1/(LN(F5295))</f>
        <v>0.13900206309028842</v>
      </c>
      <c r="R5295" s="6">
        <f t="shared" si="495"/>
        <v>80.161794773853885</v>
      </c>
      <c r="S5295" s="6">
        <f>H5295-R5295</f>
        <v>-21.161794773853885</v>
      </c>
      <c r="T5295" s="6">
        <f>R5295+S5295-H5295</f>
        <v>0</v>
      </c>
      <c r="U5295" s="6">
        <f t="shared" si="496"/>
        <v>80.161794773853885</v>
      </c>
      <c r="V5295" s="6">
        <f t="shared" si="497"/>
        <v>59</v>
      </c>
      <c r="W5295" s="6">
        <f>V5295-H5295</f>
        <v>0</v>
      </c>
      <c r="X5295" s="6">
        <v>17.850999999999999</v>
      </c>
      <c r="Y5295" s="6">
        <v>108614</v>
      </c>
      <c r="Z5295" s="6">
        <f>(X5295/1000)*Y5295</f>
        <v>1938.8685139999998</v>
      </c>
      <c r="AA5295" s="6">
        <f>(P5295/1000)*Z5295</f>
        <v>0</v>
      </c>
      <c r="AB5295" s="6">
        <f>(W5295/100000)*Z5295</f>
        <v>0</v>
      </c>
      <c r="AD5295" s="10"/>
    </row>
    <row r="5296" spans="1:30" x14ac:dyDescent="0.35">
      <c r="A5296" s="6" t="s">
        <v>5701</v>
      </c>
      <c r="B5296" s="6" t="s">
        <v>5684</v>
      </c>
      <c r="C5296" s="6" t="s">
        <v>5685</v>
      </c>
      <c r="D5296" s="6">
        <v>2006</v>
      </c>
      <c r="E5296" s="9" t="s">
        <v>6001</v>
      </c>
      <c r="F5296" s="6">
        <v>1502.3268429</v>
      </c>
      <c r="G5296" s="9">
        <v>21.3</v>
      </c>
      <c r="H5296" s="9">
        <v>62</v>
      </c>
      <c r="I5296" s="6">
        <f>1/F5296</f>
        <v>6.6563411598880907E-4</v>
      </c>
      <c r="J5296" s="6">
        <f t="shared" si="492"/>
        <v>0.97993256724228905</v>
      </c>
      <c r="K5296" s="6">
        <f>G5296-J5296</f>
        <v>20.32006743275771</v>
      </c>
      <c r="L5296" s="6">
        <f>J5296+K5296-G5296</f>
        <v>0</v>
      </c>
      <c r="M5296" s="6">
        <v>1502.3268429</v>
      </c>
      <c r="N5296" s="6">
        <f t="shared" si="493"/>
        <v>6.6563411598880907E-4</v>
      </c>
      <c r="O5296" s="6">
        <f t="shared" si="494"/>
        <v>21.3</v>
      </c>
      <c r="P5296" s="6">
        <f>O5296-G5296</f>
        <v>0</v>
      </c>
      <c r="Q5296" s="6">
        <f>1/(LN(F5296))</f>
        <v>0.1367096905893877</v>
      </c>
      <c r="R5296" s="6">
        <f t="shared" si="495"/>
        <v>78.839795014446949</v>
      </c>
      <c r="S5296" s="6">
        <f>H5296-R5296</f>
        <v>-16.839795014446949</v>
      </c>
      <c r="T5296" s="6">
        <f>R5296+S5296-H5296</f>
        <v>0</v>
      </c>
      <c r="U5296" s="6">
        <f t="shared" si="496"/>
        <v>78.839795014446949</v>
      </c>
      <c r="V5296" s="6">
        <f t="shared" si="497"/>
        <v>62</v>
      </c>
      <c r="W5296" s="6">
        <f>V5296-H5296</f>
        <v>0</v>
      </c>
      <c r="X5296" s="6">
        <v>17.547000000000001</v>
      </c>
      <c r="Y5296" s="6">
        <v>108603</v>
      </c>
      <c r="Z5296" s="6">
        <f>(X5296/1000)*Y5296</f>
        <v>1905.656841</v>
      </c>
      <c r="AA5296" s="6">
        <f>(P5296/1000)*Z5296</f>
        <v>0</v>
      </c>
      <c r="AB5296" s="6">
        <f>(W5296/100000)*Z5296</f>
        <v>0</v>
      </c>
    </row>
    <row r="5297" spans="1:30" x14ac:dyDescent="0.35">
      <c r="A5297" s="6" t="s">
        <v>5702</v>
      </c>
      <c r="B5297" s="6" t="s">
        <v>5684</v>
      </c>
      <c r="C5297" s="6" t="s">
        <v>5685</v>
      </c>
      <c r="D5297" s="6">
        <v>2007</v>
      </c>
      <c r="E5297" s="9" t="s">
        <v>6001</v>
      </c>
      <c r="F5297" s="6">
        <v>1546.5746624000001</v>
      </c>
      <c r="G5297" s="9">
        <v>21.1</v>
      </c>
      <c r="H5297" s="9">
        <v>67</v>
      </c>
      <c r="I5297" s="6">
        <f>1/F5297</f>
        <v>6.465901868896413E-4</v>
      </c>
      <c r="J5297" s="6">
        <f t="shared" si="492"/>
        <v>0.95189649474500526</v>
      </c>
      <c r="K5297" s="6">
        <f>G5297-J5297</f>
        <v>20.148103505254998</v>
      </c>
      <c r="L5297" s="6">
        <f>J5297+K5297-G5297</f>
        <v>0</v>
      </c>
      <c r="M5297" s="6">
        <v>1546.5746624000001</v>
      </c>
      <c r="N5297" s="6">
        <f t="shared" si="493"/>
        <v>6.465901868896413E-4</v>
      </c>
      <c r="O5297" s="6">
        <f t="shared" si="494"/>
        <v>21.1</v>
      </c>
      <c r="P5297" s="6">
        <f>O5297-G5297</f>
        <v>0</v>
      </c>
      <c r="Q5297" s="6">
        <f>1/(LN(F5297))</f>
        <v>0.13616932516417429</v>
      </c>
      <c r="R5297" s="6">
        <f t="shared" si="495"/>
        <v>78.528168975553498</v>
      </c>
      <c r="S5297" s="6">
        <f>H5297-R5297</f>
        <v>-11.528168975553498</v>
      </c>
      <c r="T5297" s="6">
        <f>R5297+S5297-H5297</f>
        <v>0</v>
      </c>
      <c r="U5297" s="6">
        <f t="shared" si="496"/>
        <v>78.528168975553498</v>
      </c>
      <c r="V5297" s="6">
        <f t="shared" si="497"/>
        <v>67</v>
      </c>
      <c r="W5297" s="6">
        <f>V5297-H5297</f>
        <v>0</v>
      </c>
      <c r="X5297" s="6">
        <v>17.245000000000001</v>
      </c>
      <c r="Y5297" s="6">
        <v>108518</v>
      </c>
      <c r="Z5297" s="6">
        <f>(X5297/1000)*Y5297</f>
        <v>1871.39291</v>
      </c>
      <c r="AA5297" s="6">
        <f>(P5297/1000)*Z5297</f>
        <v>0</v>
      </c>
      <c r="AB5297" s="6">
        <f>(W5297/100000)*Z5297</f>
        <v>0</v>
      </c>
      <c r="AD5297" s="10"/>
    </row>
    <row r="5298" spans="1:30" x14ac:dyDescent="0.35">
      <c r="A5298" s="6" t="s">
        <v>5703</v>
      </c>
      <c r="B5298" s="6" t="s">
        <v>5684</v>
      </c>
      <c r="C5298" s="6" t="s">
        <v>5685</v>
      </c>
      <c r="D5298" s="6">
        <v>2008</v>
      </c>
      <c r="E5298" s="9" t="s">
        <v>6001</v>
      </c>
      <c r="F5298" s="6">
        <v>1731.6418745999999</v>
      </c>
      <c r="G5298" s="9">
        <v>20.7</v>
      </c>
      <c r="H5298" s="9">
        <v>70</v>
      </c>
      <c r="I5298" s="6">
        <f>1/F5298</f>
        <v>5.7748661236954363E-4</v>
      </c>
      <c r="J5298" s="6">
        <f t="shared" si="492"/>
        <v>0.85016366351158246</v>
      </c>
      <c r="K5298" s="6">
        <f>G5298-J5298</f>
        <v>19.849836336488416</v>
      </c>
      <c r="L5298" s="6">
        <f>J5298+K5298-G5298</f>
        <v>0</v>
      </c>
      <c r="M5298" s="6">
        <v>1731.6418745999999</v>
      </c>
      <c r="N5298" s="6">
        <f t="shared" si="493"/>
        <v>5.7748661236954363E-4</v>
      </c>
      <c r="O5298" s="6">
        <f t="shared" si="494"/>
        <v>20.7</v>
      </c>
      <c r="P5298" s="6">
        <f>O5298-G5298</f>
        <v>0</v>
      </c>
      <c r="Q5298" s="6">
        <f>1/(LN(F5298))</f>
        <v>0.13410532767666608</v>
      </c>
      <c r="R5298" s="6">
        <f t="shared" si="495"/>
        <v>77.33787194449495</v>
      </c>
      <c r="S5298" s="6">
        <f>H5298-R5298</f>
        <v>-7.3378719444949496</v>
      </c>
      <c r="T5298" s="6">
        <f>R5298+S5298-H5298</f>
        <v>0</v>
      </c>
      <c r="U5298" s="6">
        <f t="shared" si="496"/>
        <v>77.33787194449495</v>
      </c>
      <c r="V5298" s="6">
        <f t="shared" si="497"/>
        <v>70</v>
      </c>
      <c r="W5298" s="6">
        <f>V5298-H5298</f>
        <v>0</v>
      </c>
      <c r="X5298" s="6">
        <v>16.928999999999998</v>
      </c>
      <c r="Y5298" s="6">
        <v>108393</v>
      </c>
      <c r="Z5298" s="6">
        <f>(X5298/1000)*Y5298</f>
        <v>1834.985097</v>
      </c>
      <c r="AA5298" s="6">
        <f>(P5298/1000)*Z5298</f>
        <v>0</v>
      </c>
      <c r="AB5298" s="6">
        <f>(W5298/100000)*Z5298</f>
        <v>0</v>
      </c>
      <c r="AD5298" s="10"/>
    </row>
    <row r="5299" spans="1:30" x14ac:dyDescent="0.35">
      <c r="A5299" s="6" t="s">
        <v>5704</v>
      </c>
      <c r="B5299" s="6" t="s">
        <v>5684</v>
      </c>
      <c r="C5299" s="6" t="s">
        <v>5685</v>
      </c>
      <c r="D5299" s="6">
        <v>2009</v>
      </c>
      <c r="E5299" s="9" t="s">
        <v>6001</v>
      </c>
      <c r="F5299" s="6">
        <v>1666.360064</v>
      </c>
      <c r="G5299" s="9">
        <v>20.3</v>
      </c>
      <c r="H5299" s="9">
        <v>67</v>
      </c>
      <c r="I5299" s="6">
        <f>1/F5299</f>
        <v>6.0011039726885827E-4</v>
      </c>
      <c r="J5299" s="6">
        <f t="shared" si="492"/>
        <v>0.88346992454087059</v>
      </c>
      <c r="K5299" s="6">
        <f>G5299-J5299</f>
        <v>19.416530075459129</v>
      </c>
      <c r="L5299" s="6">
        <f>J5299+K5299-G5299</f>
        <v>0</v>
      </c>
      <c r="M5299" s="6">
        <v>1666.360064</v>
      </c>
      <c r="N5299" s="6">
        <f t="shared" si="493"/>
        <v>6.0011039726885827E-4</v>
      </c>
      <c r="O5299" s="6">
        <f t="shared" si="494"/>
        <v>20.3</v>
      </c>
      <c r="P5299" s="6">
        <f>O5299-G5299</f>
        <v>0</v>
      </c>
      <c r="Q5299" s="6">
        <f>1/(LN(F5299))</f>
        <v>0.13480001275402964</v>
      </c>
      <c r="R5299" s="6">
        <f t="shared" si="495"/>
        <v>77.738493355185128</v>
      </c>
      <c r="S5299" s="6">
        <f>H5299-R5299</f>
        <v>-10.738493355185128</v>
      </c>
      <c r="T5299" s="6">
        <f>R5299+S5299-H5299</f>
        <v>0</v>
      </c>
      <c r="U5299" s="6">
        <f t="shared" si="496"/>
        <v>77.738493355185128</v>
      </c>
      <c r="V5299" s="6">
        <f t="shared" si="497"/>
        <v>67</v>
      </c>
      <c r="W5299" s="6">
        <f>V5299-H5299</f>
        <v>0</v>
      </c>
      <c r="X5299" s="6">
        <v>16.597000000000001</v>
      </c>
      <c r="Y5299" s="6">
        <v>108287</v>
      </c>
      <c r="Z5299" s="6">
        <f>(X5299/1000)*Y5299</f>
        <v>1797.239339</v>
      </c>
      <c r="AA5299" s="6">
        <f>(P5299/1000)*Z5299</f>
        <v>0</v>
      </c>
      <c r="AB5299" s="6">
        <f>(W5299/100000)*Z5299</f>
        <v>0</v>
      </c>
      <c r="AD5299" s="10"/>
    </row>
    <row r="5300" spans="1:30" x14ac:dyDescent="0.35">
      <c r="A5300" s="6" t="s">
        <v>5705</v>
      </c>
      <c r="B5300" s="6" t="s">
        <v>5684</v>
      </c>
      <c r="C5300" s="6" t="s">
        <v>5685</v>
      </c>
      <c r="D5300" s="6">
        <v>2010</v>
      </c>
      <c r="E5300" s="9" t="s">
        <v>6001</v>
      </c>
      <c r="F5300" s="6">
        <v>1655.633049</v>
      </c>
      <c r="G5300" s="9">
        <v>19.8</v>
      </c>
      <c r="H5300" s="9">
        <v>63</v>
      </c>
      <c r="I5300" s="6">
        <f>1/F5300</f>
        <v>6.0399857359938458E-4</v>
      </c>
      <c r="J5300" s="6">
        <f t="shared" si="492"/>
        <v>0.88919401608296844</v>
      </c>
      <c r="K5300" s="6">
        <f>G5300-J5300</f>
        <v>18.910805983917033</v>
      </c>
      <c r="L5300" s="6">
        <f>J5300+K5300-G5300</f>
        <v>0</v>
      </c>
      <c r="M5300" s="6">
        <v>1655.633049</v>
      </c>
      <c r="N5300" s="6">
        <f t="shared" si="493"/>
        <v>6.0399857359938458E-4</v>
      </c>
      <c r="O5300" s="6">
        <f t="shared" si="494"/>
        <v>19.8</v>
      </c>
      <c r="P5300" s="6">
        <f>O5300-G5300</f>
        <v>0</v>
      </c>
      <c r="Q5300" s="6">
        <f>1/(LN(F5300))</f>
        <v>0.134917467285951</v>
      </c>
      <c r="R5300" s="6">
        <f t="shared" si="495"/>
        <v>77.806228796471515</v>
      </c>
      <c r="S5300" s="6">
        <f>H5300-R5300</f>
        <v>-14.806228796471515</v>
      </c>
      <c r="T5300" s="6">
        <f>R5300+S5300-H5300</f>
        <v>0</v>
      </c>
      <c r="U5300" s="6">
        <f t="shared" si="496"/>
        <v>77.806228796471515</v>
      </c>
      <c r="V5300" s="6">
        <f t="shared" si="497"/>
        <v>63</v>
      </c>
      <c r="W5300" s="6">
        <f>V5300-H5300</f>
        <v>0</v>
      </c>
      <c r="X5300" s="6">
        <v>16.251999999999999</v>
      </c>
      <c r="Y5300" s="6">
        <v>108255</v>
      </c>
      <c r="Z5300" s="6">
        <f>(X5300/1000)*Y5300</f>
        <v>1759.3602599999999</v>
      </c>
      <c r="AA5300" s="6">
        <f>(P5300/1000)*Z5300</f>
        <v>0</v>
      </c>
      <c r="AB5300" s="6">
        <f>(W5300/100000)*Z5300</f>
        <v>0</v>
      </c>
      <c r="AD5300" s="10"/>
    </row>
    <row r="5301" spans="1:30" x14ac:dyDescent="0.35">
      <c r="A5301" s="6" t="s">
        <v>5706</v>
      </c>
      <c r="B5301" s="6" t="s">
        <v>5684</v>
      </c>
      <c r="C5301" s="6" t="s">
        <v>5685</v>
      </c>
      <c r="D5301" s="6">
        <v>2011</v>
      </c>
      <c r="E5301" s="9" t="s">
        <v>6001</v>
      </c>
      <c r="F5301" s="6">
        <v>1586.3854776000001</v>
      </c>
      <c r="G5301" s="9">
        <v>19.2</v>
      </c>
      <c r="H5301" s="9">
        <v>64</v>
      </c>
      <c r="I5301" s="6">
        <f>1/F5301</f>
        <v>6.3036381391543819E-4</v>
      </c>
      <c r="J5301" s="6">
        <f t="shared" si="492"/>
        <v>0.92800836920621588</v>
      </c>
      <c r="K5301" s="6">
        <f>G5301-J5301</f>
        <v>18.271991630793785</v>
      </c>
      <c r="L5301" s="6">
        <f>J5301+K5301-G5301</f>
        <v>0</v>
      </c>
      <c r="M5301" s="6">
        <v>1586.3854776000001</v>
      </c>
      <c r="N5301" s="6">
        <f t="shared" si="493"/>
        <v>6.3036381391543819E-4</v>
      </c>
      <c r="O5301" s="6">
        <f t="shared" si="494"/>
        <v>19.2</v>
      </c>
      <c r="P5301" s="6">
        <f>O5301-G5301</f>
        <v>0</v>
      </c>
      <c r="Q5301" s="6">
        <f>1/(LN(F5301))</f>
        <v>0.13569969311771943</v>
      </c>
      <c r="R5301" s="6">
        <f t="shared" si="495"/>
        <v>78.257334522523209</v>
      </c>
      <c r="S5301" s="6">
        <f>H5301-R5301</f>
        <v>-14.257334522523209</v>
      </c>
      <c r="T5301" s="6">
        <f>R5301+S5301-H5301</f>
        <v>0</v>
      </c>
      <c r="U5301" s="6">
        <f t="shared" si="496"/>
        <v>78.257334522523209</v>
      </c>
      <c r="V5301" s="6">
        <f t="shared" si="497"/>
        <v>64</v>
      </c>
      <c r="W5301" s="6">
        <f>V5301-H5301</f>
        <v>0</v>
      </c>
      <c r="X5301" s="6">
        <v>15.907</v>
      </c>
      <c r="Y5301" s="6">
        <v>108316</v>
      </c>
      <c r="Z5301" s="6">
        <f>(X5301/1000)*Y5301</f>
        <v>1722.982612</v>
      </c>
      <c r="AA5301" s="6">
        <f>(P5301/1000)*Z5301</f>
        <v>0</v>
      </c>
      <c r="AB5301" s="6">
        <f>(W5301/100000)*Z5301</f>
        <v>0</v>
      </c>
      <c r="AD5301" s="10"/>
    </row>
    <row r="5302" spans="1:30" x14ac:dyDescent="0.35">
      <c r="A5302" s="6" t="s">
        <v>5707</v>
      </c>
      <c r="B5302" s="6" t="s">
        <v>5684</v>
      </c>
      <c r="C5302" s="6" t="s">
        <v>5685</v>
      </c>
      <c r="D5302" s="6">
        <v>2012</v>
      </c>
      <c r="E5302" s="9" t="s">
        <v>6001</v>
      </c>
      <c r="F5302" s="6">
        <v>1602.1112058000001</v>
      </c>
      <c r="G5302" s="9">
        <v>18.600000000000001</v>
      </c>
      <c r="H5302" s="9">
        <v>71</v>
      </c>
      <c r="I5302" s="6">
        <f>1/F5302</f>
        <v>6.2417639698154339E-4</v>
      </c>
      <c r="J5302" s="6">
        <f t="shared" si="492"/>
        <v>0.91889938393189163</v>
      </c>
      <c r="K5302" s="6">
        <f>G5302-J5302</f>
        <v>17.681100616068111</v>
      </c>
      <c r="L5302" s="6">
        <f>J5302+K5302-G5302</f>
        <v>0</v>
      </c>
      <c r="M5302" s="6">
        <v>1602.1112058000001</v>
      </c>
      <c r="N5302" s="6">
        <f t="shared" si="493"/>
        <v>6.2417639698154339E-4</v>
      </c>
      <c r="O5302" s="6">
        <f t="shared" si="494"/>
        <v>18.600000000000001</v>
      </c>
      <c r="P5302" s="6">
        <f>O5302-G5302</f>
        <v>0</v>
      </c>
      <c r="Q5302" s="6">
        <f>1/(LN(F5302))</f>
        <v>0.13551829402772081</v>
      </c>
      <c r="R5302" s="6">
        <f t="shared" si="495"/>
        <v>78.152722574316456</v>
      </c>
      <c r="S5302" s="6">
        <f>H5302-R5302</f>
        <v>-7.1527225743164564</v>
      </c>
      <c r="T5302" s="6">
        <f>R5302+S5302-H5302</f>
        <v>0</v>
      </c>
      <c r="U5302" s="6">
        <f t="shared" si="496"/>
        <v>78.152722574316456</v>
      </c>
      <c r="V5302" s="6">
        <f t="shared" si="497"/>
        <v>71</v>
      </c>
      <c r="W5302" s="6">
        <f>V5302-H5302</f>
        <v>0</v>
      </c>
      <c r="X5302" s="6">
        <v>15.577999999999999</v>
      </c>
      <c r="Y5302" s="6">
        <v>108435</v>
      </c>
      <c r="Z5302" s="6">
        <f>(X5302/1000)*Y5302</f>
        <v>1689.2004299999999</v>
      </c>
      <c r="AA5302" s="6">
        <f>(P5302/1000)*Z5302</f>
        <v>0</v>
      </c>
      <c r="AB5302" s="6">
        <f>(W5302/100000)*Z5302</f>
        <v>0</v>
      </c>
      <c r="AD5302" s="10"/>
    </row>
    <row r="5303" spans="1:30" x14ac:dyDescent="0.35">
      <c r="A5303" s="6" t="s">
        <v>5708</v>
      </c>
      <c r="B5303" s="6" t="s">
        <v>5684</v>
      </c>
      <c r="C5303" s="6" t="s">
        <v>5685</v>
      </c>
      <c r="D5303" s="6">
        <v>2013</v>
      </c>
      <c r="E5303" s="9" t="s">
        <v>6001</v>
      </c>
      <c r="F5303" s="6">
        <v>1531.9573631999999</v>
      </c>
      <c r="G5303" s="9">
        <v>18</v>
      </c>
      <c r="H5303" s="9">
        <v>73</v>
      </c>
      <c r="I5303" s="6">
        <f>1/F5303</f>
        <v>6.5275968119058423E-4</v>
      </c>
      <c r="J5303" s="6">
        <f t="shared" si="492"/>
        <v>0.96097909469547316</v>
      </c>
      <c r="K5303" s="6">
        <f>G5303-J5303</f>
        <v>17.039020905304525</v>
      </c>
      <c r="L5303" s="6">
        <f>J5303+K5303-G5303</f>
        <v>0</v>
      </c>
      <c r="M5303" s="6">
        <v>1531.9573631999999</v>
      </c>
      <c r="N5303" s="6">
        <f t="shared" si="493"/>
        <v>6.5275968119058423E-4</v>
      </c>
      <c r="O5303" s="6">
        <f t="shared" si="494"/>
        <v>18</v>
      </c>
      <c r="P5303" s="6">
        <f>O5303-G5303</f>
        <v>0</v>
      </c>
      <c r="Q5303" s="6">
        <f>1/(LN(F5303))</f>
        <v>0.13634563528582416</v>
      </c>
      <c r="R5303" s="6">
        <f t="shared" si="495"/>
        <v>78.629846141158367</v>
      </c>
      <c r="S5303" s="6">
        <f>H5303-R5303</f>
        <v>-5.6298461411583673</v>
      </c>
      <c r="T5303" s="6">
        <f>R5303+S5303-H5303</f>
        <v>0</v>
      </c>
      <c r="U5303" s="6">
        <f t="shared" si="496"/>
        <v>78.629846141158367</v>
      </c>
      <c r="V5303" s="6">
        <f t="shared" si="497"/>
        <v>73</v>
      </c>
      <c r="W5303" s="6">
        <f>V5303-H5303</f>
        <v>0</v>
      </c>
      <c r="X5303" s="6">
        <v>15.278</v>
      </c>
      <c r="Y5303" s="6">
        <v>108622</v>
      </c>
      <c r="Z5303" s="6">
        <f>(X5303/1000)*Y5303</f>
        <v>1659.526916</v>
      </c>
      <c r="AA5303" s="6">
        <f>(P5303/1000)*Z5303</f>
        <v>0</v>
      </c>
      <c r="AB5303" s="6">
        <f>(W5303/100000)*Z5303</f>
        <v>0</v>
      </c>
      <c r="AD5303" s="10"/>
    </row>
    <row r="5304" spans="1:30" x14ac:dyDescent="0.35">
      <c r="A5304" s="6" t="s">
        <v>5709</v>
      </c>
      <c r="B5304" s="6" t="s">
        <v>5684</v>
      </c>
      <c r="C5304" s="6" t="s">
        <v>5685</v>
      </c>
      <c r="D5304" s="6">
        <v>2014</v>
      </c>
      <c r="E5304" s="9" t="s">
        <v>6001</v>
      </c>
      <c r="F5304" s="6">
        <v>1730.7721164</v>
      </c>
      <c r="G5304" s="9">
        <v>17.399999999999999</v>
      </c>
      <c r="H5304" s="9">
        <v>69</v>
      </c>
      <c r="I5304" s="6">
        <f>1/F5304</f>
        <v>5.7777681447745792E-4</v>
      </c>
      <c r="J5304" s="6">
        <f t="shared" si="492"/>
        <v>0.85059089296060952</v>
      </c>
      <c r="K5304" s="6">
        <f>G5304-J5304</f>
        <v>16.549409107039388</v>
      </c>
      <c r="L5304" s="6">
        <f>J5304+K5304-G5304</f>
        <v>0</v>
      </c>
      <c r="M5304" s="6">
        <v>1730.7721164</v>
      </c>
      <c r="N5304" s="6">
        <f t="shared" si="493"/>
        <v>5.7777681447745792E-4</v>
      </c>
      <c r="O5304" s="6">
        <f t="shared" si="494"/>
        <v>17.399999999999999</v>
      </c>
      <c r="P5304" s="6">
        <f>O5304-G5304</f>
        <v>0</v>
      </c>
      <c r="Q5304" s="6">
        <f>1/(LN(F5304))</f>
        <v>0.13411436356525275</v>
      </c>
      <c r="R5304" s="6">
        <f t="shared" si="495"/>
        <v>77.343082896263439</v>
      </c>
      <c r="S5304" s="6">
        <f>H5304-R5304</f>
        <v>-8.3430828962634394</v>
      </c>
      <c r="T5304" s="6">
        <f>R5304+S5304-H5304</f>
        <v>0</v>
      </c>
      <c r="U5304" s="6">
        <f t="shared" si="496"/>
        <v>77.343082896263439</v>
      </c>
      <c r="V5304" s="6">
        <f t="shared" si="497"/>
        <v>69</v>
      </c>
      <c r="W5304" s="6">
        <f>V5304-H5304</f>
        <v>0</v>
      </c>
      <c r="X5304" s="6">
        <v>15.010999999999999</v>
      </c>
      <c r="Y5304" s="6">
        <v>108861</v>
      </c>
      <c r="Z5304" s="6">
        <f>(X5304/1000)*Y5304</f>
        <v>1634.1124709999999</v>
      </c>
      <c r="AA5304" s="6">
        <f>(P5304/1000)*Z5304</f>
        <v>0</v>
      </c>
      <c r="AB5304" s="6">
        <f>(W5304/100000)*Z5304</f>
        <v>0</v>
      </c>
      <c r="AD5304" s="10"/>
    </row>
    <row r="5305" spans="1:30" x14ac:dyDescent="0.35">
      <c r="A5305" s="6" t="s">
        <v>5710</v>
      </c>
      <c r="B5305" s="6" t="s">
        <v>5684</v>
      </c>
      <c r="C5305" s="6" t="s">
        <v>5685</v>
      </c>
      <c r="D5305" s="6">
        <v>2015</v>
      </c>
      <c r="E5305" s="9" t="s">
        <v>6001</v>
      </c>
      <c r="F5305" s="6">
        <v>1757.278656</v>
      </c>
      <c r="G5305" s="9">
        <v>16.8</v>
      </c>
      <c r="H5305" s="9">
        <v>64</v>
      </c>
      <c r="I5305" s="6">
        <f>1/F5305</f>
        <v>5.6906171174709815E-4</v>
      </c>
      <c r="J5305" s="6">
        <f t="shared" si="492"/>
        <v>0.83776070173813122</v>
      </c>
      <c r="K5305" s="6">
        <f>G5305-J5305</f>
        <v>15.962239298261869</v>
      </c>
      <c r="L5305" s="6">
        <f>J5305+K5305-G5305</f>
        <v>0</v>
      </c>
      <c r="M5305" s="6">
        <v>1757.278656</v>
      </c>
      <c r="N5305" s="6">
        <f t="shared" si="493"/>
        <v>5.6906171174709815E-4</v>
      </c>
      <c r="O5305" s="6">
        <f t="shared" si="494"/>
        <v>16.8</v>
      </c>
      <c r="P5305" s="6">
        <f>O5305-G5305</f>
        <v>0</v>
      </c>
      <c r="Q5305" s="6">
        <f>1/(LN(F5305))</f>
        <v>0.13384154443185126</v>
      </c>
      <c r="R5305" s="6">
        <f t="shared" si="495"/>
        <v>77.185749466126467</v>
      </c>
      <c r="S5305" s="6">
        <f>H5305-R5305</f>
        <v>-13.185749466126467</v>
      </c>
      <c r="T5305" s="6">
        <f>R5305+S5305-H5305</f>
        <v>0</v>
      </c>
      <c r="U5305" s="6">
        <f t="shared" si="496"/>
        <v>77.185749466126467</v>
      </c>
      <c r="V5305" s="6">
        <f t="shared" si="497"/>
        <v>64</v>
      </c>
      <c r="W5305" s="6">
        <f>V5305-H5305</f>
        <v>0</v>
      </c>
      <c r="X5305" s="6">
        <v>14.78</v>
      </c>
      <c r="Y5305" s="6">
        <v>109148</v>
      </c>
      <c r="Z5305" s="6">
        <f>(X5305/1000)*Y5305</f>
        <v>1613.2074399999999</v>
      </c>
      <c r="AA5305" s="6">
        <f>(P5305/1000)*Z5305</f>
        <v>0</v>
      </c>
      <c r="AB5305" s="6">
        <f>(W5305/100000)*Z5305</f>
        <v>0</v>
      </c>
      <c r="AD5305" s="10"/>
    </row>
    <row r="5306" spans="1:30" x14ac:dyDescent="0.35">
      <c r="A5306" s="6" t="s">
        <v>5711</v>
      </c>
      <c r="B5306" s="6" t="s">
        <v>5684</v>
      </c>
      <c r="C5306" s="6" t="s">
        <v>5685</v>
      </c>
      <c r="D5306" s="6">
        <v>2016</v>
      </c>
      <c r="E5306" s="9" t="s">
        <v>6001</v>
      </c>
      <c r="F5306" s="6">
        <v>0</v>
      </c>
      <c r="G5306" s="9">
        <v>16.2</v>
      </c>
      <c r="H5306" s="9">
        <v>67</v>
      </c>
      <c r="I5306" s="6" t="e">
        <f>1/F5306</f>
        <v>#DIV/0!</v>
      </c>
      <c r="J5306" s="6" t="e">
        <f t="shared" si="492"/>
        <v>#DIV/0!</v>
      </c>
      <c r="K5306" s="6" t="e">
        <f>G5306-J5306</f>
        <v>#DIV/0!</v>
      </c>
      <c r="L5306" s="6" t="e">
        <f>J5306+K5306-G5306</f>
        <v>#DIV/0!</v>
      </c>
      <c r="M5306" s="6">
        <v>0</v>
      </c>
      <c r="N5306" s="6" t="e">
        <f t="shared" si="493"/>
        <v>#DIV/0!</v>
      </c>
      <c r="O5306" s="6" t="e">
        <f t="shared" si="494"/>
        <v>#DIV/0!</v>
      </c>
      <c r="P5306" s="6" t="e">
        <f>O5306-G5306</f>
        <v>#DIV/0!</v>
      </c>
      <c r="Q5306" s="6" t="e">
        <f>1/(LN(F5306))</f>
        <v>#NUM!</v>
      </c>
      <c r="R5306" s="6" t="e">
        <f t="shared" si="495"/>
        <v>#NUM!</v>
      </c>
      <c r="S5306" s="6" t="e">
        <f>H5306-R5306</f>
        <v>#NUM!</v>
      </c>
      <c r="T5306" s="6" t="e">
        <f>R5306+S5306-H5306</f>
        <v>#NUM!</v>
      </c>
      <c r="U5306" s="6" t="e">
        <f t="shared" si="496"/>
        <v>#NUM!</v>
      </c>
      <c r="V5306" s="6" t="e">
        <f t="shared" si="497"/>
        <v>#NUM!</v>
      </c>
      <c r="W5306" s="6" t="e">
        <f>V5306-H5306</f>
        <v>#NUM!</v>
      </c>
      <c r="X5306" s="6">
        <v>14.58</v>
      </c>
      <c r="Y5306" s="6">
        <v>109459</v>
      </c>
      <c r="Z5306" s="6">
        <f>(X5306/1000)*Y5306</f>
        <v>1595.9122199999999</v>
      </c>
      <c r="AA5306" s="6" t="e">
        <f>(P5306/1000)*Z5306</f>
        <v>#DIV/0!</v>
      </c>
      <c r="AB5306" s="6" t="e">
        <f>(W5306/100000)*Z5306</f>
        <v>#NUM!</v>
      </c>
      <c r="AD5306" s="10"/>
    </row>
    <row r="5307" spans="1:30" x14ac:dyDescent="0.35">
      <c r="A5307" s="6" t="s">
        <v>5712</v>
      </c>
      <c r="B5307" s="6" t="s">
        <v>5684</v>
      </c>
      <c r="C5307" s="6" t="s">
        <v>5685</v>
      </c>
      <c r="D5307" s="6">
        <v>2017</v>
      </c>
      <c r="E5307" s="9" t="s">
        <v>6001</v>
      </c>
      <c r="F5307" s="6">
        <v>1793.6274417119946</v>
      </c>
      <c r="G5307" s="9">
        <v>15.6</v>
      </c>
      <c r="H5307" s="9">
        <v>68</v>
      </c>
      <c r="I5307" s="6">
        <f>1/F5307</f>
        <v>5.575293824928954E-4</v>
      </c>
      <c r="J5307" s="6">
        <f t="shared" si="492"/>
        <v>0.82078304878900832</v>
      </c>
      <c r="K5307" s="6">
        <f>G5307-J5307</f>
        <v>14.779216951210991</v>
      </c>
      <c r="L5307" s="6">
        <f>J5307+K5307-G5307</f>
        <v>0</v>
      </c>
      <c r="M5307" s="6">
        <v>1793.6274417119946</v>
      </c>
      <c r="N5307" s="6">
        <f t="shared" si="493"/>
        <v>5.575293824928954E-4</v>
      </c>
      <c r="O5307" s="6">
        <f t="shared" si="494"/>
        <v>15.6</v>
      </c>
      <c r="P5307" s="6">
        <f>O5307-G5307</f>
        <v>0</v>
      </c>
      <c r="Q5307" s="6">
        <f>1/(LN(F5307))</f>
        <v>0.13347579022905096</v>
      </c>
      <c r="R5307" s="6">
        <f t="shared" si="495"/>
        <v>76.974820846142549</v>
      </c>
      <c r="S5307" s="6">
        <f>H5307-R5307</f>
        <v>-8.9748208461425492</v>
      </c>
      <c r="T5307" s="6">
        <f>R5307+S5307-H5307</f>
        <v>0</v>
      </c>
      <c r="U5307" s="6">
        <f t="shared" si="496"/>
        <v>76.974820846142549</v>
      </c>
      <c r="V5307" s="6">
        <f t="shared" si="497"/>
        <v>68</v>
      </c>
      <c r="W5307" s="6">
        <f>V5307-H5307</f>
        <v>0</v>
      </c>
      <c r="X5307" s="6">
        <v>14.403</v>
      </c>
      <c r="Y5307" s="6">
        <v>109827</v>
      </c>
      <c r="Z5307" s="6">
        <f>(X5307/1000)*Y5307</f>
        <v>1581.8382810000001</v>
      </c>
      <c r="AA5307" s="6">
        <f>(P5307/1000)*Z5307</f>
        <v>0</v>
      </c>
      <c r="AB5307" s="6">
        <f>(W5307/100000)*Z5307</f>
        <v>0</v>
      </c>
      <c r="AD5307" s="10"/>
    </row>
    <row r="5308" spans="1:30" x14ac:dyDescent="0.35">
      <c r="A5308" s="6" t="s">
        <v>5713</v>
      </c>
      <c r="B5308" s="6" t="s">
        <v>5684</v>
      </c>
      <c r="C5308" s="6" t="s">
        <v>5714</v>
      </c>
      <c r="D5308" s="6">
        <v>2018</v>
      </c>
      <c r="E5308" s="9" t="s">
        <v>6001</v>
      </c>
      <c r="F5308" s="6">
        <v>0</v>
      </c>
      <c r="G5308" s="9">
        <v>15.1</v>
      </c>
      <c r="I5308" s="6" t="e">
        <f>1/F5308</f>
        <v>#DIV/0!</v>
      </c>
      <c r="J5308" s="6" t="e">
        <f t="shared" si="492"/>
        <v>#DIV/0!</v>
      </c>
      <c r="K5308" s="6" t="e">
        <f>G5308-J5308</f>
        <v>#DIV/0!</v>
      </c>
      <c r="L5308" s="6" t="e">
        <f>J5308+K5308-G5308</f>
        <v>#DIV/0!</v>
      </c>
      <c r="M5308" s="6">
        <v>0</v>
      </c>
      <c r="N5308" s="6" t="e">
        <f t="shared" si="493"/>
        <v>#DIV/0!</v>
      </c>
      <c r="O5308" s="6" t="e">
        <f t="shared" si="494"/>
        <v>#DIV/0!</v>
      </c>
      <c r="P5308" s="6" t="e">
        <f>O5308-G5308</f>
        <v>#DIV/0!</v>
      </c>
      <c r="Q5308" s="6" t="e">
        <f>1/(LN(F5308))</f>
        <v>#NUM!</v>
      </c>
      <c r="R5308" s="6" t="e">
        <f t="shared" si="495"/>
        <v>#NUM!</v>
      </c>
      <c r="S5308" s="6" t="e">
        <f>H5308-R5308</f>
        <v>#NUM!</v>
      </c>
      <c r="T5308" s="6" t="e">
        <f>R5308+S5308-H5308</f>
        <v>#NUM!</v>
      </c>
      <c r="U5308" s="6" t="e">
        <f t="shared" si="496"/>
        <v>#NUM!</v>
      </c>
      <c r="V5308" s="6" t="e">
        <f t="shared" si="497"/>
        <v>#NUM!</v>
      </c>
      <c r="W5308" s="6" t="e">
        <f>V5308-H5308</f>
        <v>#NUM!</v>
      </c>
      <c r="X5308" s="6">
        <v>14.24</v>
      </c>
      <c r="Y5308" s="6">
        <v>110210</v>
      </c>
      <c r="Z5308" s="6">
        <f>(X5308/1000)*Y5308</f>
        <v>1569.3904</v>
      </c>
      <c r="AA5308" s="6" t="e">
        <f>(P5308/1000)*Z5308</f>
        <v>#DIV/0!</v>
      </c>
      <c r="AB5308" s="6" t="e">
        <f>(W5308/100000)*Z5308</f>
        <v>#NUM!</v>
      </c>
      <c r="AD5308" s="10"/>
    </row>
    <row r="5309" spans="1:30" x14ac:dyDescent="0.35">
      <c r="A5309" s="6" t="s">
        <v>5715</v>
      </c>
      <c r="B5309" s="6" t="s">
        <v>5716</v>
      </c>
      <c r="C5309" s="6" t="s">
        <v>5717</v>
      </c>
      <c r="D5309" s="6">
        <v>1990</v>
      </c>
      <c r="E5309" s="9" t="s">
        <v>6001</v>
      </c>
      <c r="F5309" s="6">
        <v>2704.9600999999998</v>
      </c>
      <c r="G5309" s="9">
        <v>29.5</v>
      </c>
      <c r="I5309" s="6">
        <f>1/F5309</f>
        <v>3.6969122021430188E-4</v>
      </c>
      <c r="J5309" s="6">
        <f t="shared" si="492"/>
        <v>0.54425165088387073</v>
      </c>
      <c r="K5309" s="6">
        <f>G5309-J5309</f>
        <v>28.955748349116128</v>
      </c>
      <c r="L5309" s="6">
        <f>J5309+K5309-G5309</f>
        <v>0</v>
      </c>
      <c r="M5309" s="6">
        <v>2704.9600999999998</v>
      </c>
      <c r="N5309" s="6">
        <f t="shared" si="493"/>
        <v>3.6969122021430188E-4</v>
      </c>
      <c r="O5309" s="6">
        <f t="shared" si="494"/>
        <v>29.5</v>
      </c>
      <c r="P5309" s="6">
        <f>O5309-G5309</f>
        <v>0</v>
      </c>
      <c r="Q5309" s="6">
        <f>1/(LN(F5309))</f>
        <v>0.12653675022656768</v>
      </c>
      <c r="R5309" s="6">
        <f t="shared" si="495"/>
        <v>72.97311117191046</v>
      </c>
      <c r="S5309" s="6">
        <f>H5309-R5309</f>
        <v>-72.97311117191046</v>
      </c>
      <c r="T5309" s="6">
        <f>R5309+S5309-H5309</f>
        <v>0</v>
      </c>
      <c r="U5309" s="6">
        <f t="shared" si="496"/>
        <v>72.97311117191046</v>
      </c>
      <c r="V5309" s="6">
        <f t="shared" si="497"/>
        <v>0</v>
      </c>
      <c r="W5309" s="6">
        <f>V5309-H5309</f>
        <v>0</v>
      </c>
      <c r="X5309" s="6">
        <v>28.702999999999999</v>
      </c>
      <c r="Y5309" s="6">
        <v>19632665</v>
      </c>
      <c r="Z5309" s="6">
        <f>(X5309/1000)*Y5309</f>
        <v>563516.38349499996</v>
      </c>
      <c r="AA5309" s="6">
        <f>(P5309/1000)*Z5309</f>
        <v>0</v>
      </c>
      <c r="AB5309" s="6">
        <f>(W5309/100000)*Z5309</f>
        <v>0</v>
      </c>
    </row>
    <row r="5310" spans="1:30" x14ac:dyDescent="0.35">
      <c r="A5310" s="6" t="s">
        <v>5718</v>
      </c>
      <c r="B5310" s="6" t="s">
        <v>5716</v>
      </c>
      <c r="C5310" s="6" t="s">
        <v>5717</v>
      </c>
      <c r="D5310" s="6">
        <v>1991</v>
      </c>
      <c r="E5310" s="9" t="s">
        <v>6001</v>
      </c>
      <c r="F5310" s="6">
        <v>2920.19904</v>
      </c>
      <c r="G5310" s="9">
        <v>28.5</v>
      </c>
      <c r="I5310" s="6">
        <f>1/F5310</f>
        <v>3.4244241104880305E-4</v>
      </c>
      <c r="J5310" s="6">
        <f t="shared" si="492"/>
        <v>0.50413652625541583</v>
      </c>
      <c r="K5310" s="6">
        <f>G5310-J5310</f>
        <v>27.995863473744585</v>
      </c>
      <c r="L5310" s="6">
        <f>J5310+K5310-G5310</f>
        <v>0</v>
      </c>
      <c r="M5310" s="6">
        <v>2920.19904</v>
      </c>
      <c r="N5310" s="6">
        <f t="shared" si="493"/>
        <v>3.4244241104880305E-4</v>
      </c>
      <c r="O5310" s="6">
        <f t="shared" si="494"/>
        <v>28.5</v>
      </c>
      <c r="P5310" s="6">
        <f>O5310-G5310</f>
        <v>0</v>
      </c>
      <c r="Q5310" s="6">
        <f>1/(LN(F5310))</f>
        <v>0.12532259512720151</v>
      </c>
      <c r="R5310" s="6">
        <f t="shared" si="495"/>
        <v>72.272913996881485</v>
      </c>
      <c r="S5310" s="6">
        <f>H5310-R5310</f>
        <v>-72.272913996881485</v>
      </c>
      <c r="T5310" s="6">
        <f>R5310+S5310-H5310</f>
        <v>0</v>
      </c>
      <c r="U5310" s="6">
        <f t="shared" si="496"/>
        <v>72.272913996881485</v>
      </c>
      <c r="V5310" s="6">
        <f t="shared" si="497"/>
        <v>0</v>
      </c>
      <c r="W5310" s="6">
        <f>V5310-H5310</f>
        <v>0</v>
      </c>
      <c r="X5310" s="6">
        <v>28.109000000000002</v>
      </c>
      <c r="Y5310" s="6">
        <v>20096317</v>
      </c>
      <c r="Z5310" s="6">
        <f>(X5310/1000)*Y5310</f>
        <v>564887.37455300009</v>
      </c>
      <c r="AA5310" s="6">
        <f>(P5310/1000)*Z5310</f>
        <v>0</v>
      </c>
      <c r="AB5310" s="6">
        <f>(W5310/100000)*Z5310</f>
        <v>0</v>
      </c>
      <c r="AD5310" s="10"/>
    </row>
    <row r="5311" spans="1:30" x14ac:dyDescent="0.35">
      <c r="A5311" s="6" t="s">
        <v>5719</v>
      </c>
      <c r="B5311" s="6" t="s">
        <v>5716</v>
      </c>
      <c r="C5311" s="6" t="s">
        <v>5717</v>
      </c>
      <c r="D5311" s="6">
        <v>1992</v>
      </c>
      <c r="E5311" s="9" t="s">
        <v>6001</v>
      </c>
      <c r="F5311" s="6">
        <v>2288.0454800000002</v>
      </c>
      <c r="G5311" s="9">
        <v>27.8</v>
      </c>
      <c r="I5311" s="6">
        <f>1/F5311</f>
        <v>4.3705424946360763E-4</v>
      </c>
      <c r="J5311" s="6">
        <f t="shared" si="492"/>
        <v>0.64342208792108446</v>
      </c>
      <c r="K5311" s="6">
        <f>G5311-J5311</f>
        <v>27.156577912078916</v>
      </c>
      <c r="L5311" s="6">
        <f>J5311+K5311-G5311</f>
        <v>0</v>
      </c>
      <c r="M5311" s="6">
        <v>2288.0454800000002</v>
      </c>
      <c r="N5311" s="6">
        <f t="shared" si="493"/>
        <v>4.3705424946360763E-4</v>
      </c>
      <c r="O5311" s="6">
        <f t="shared" si="494"/>
        <v>27.8</v>
      </c>
      <c r="P5311" s="6">
        <f>O5311-G5311</f>
        <v>0</v>
      </c>
      <c r="Q5311" s="6">
        <f>1/(LN(F5311))</f>
        <v>0.12927490740057893</v>
      </c>
      <c r="R5311" s="6">
        <f t="shared" si="495"/>
        <v>74.552192723376876</v>
      </c>
      <c r="S5311" s="6">
        <f>H5311-R5311</f>
        <v>-74.552192723376876</v>
      </c>
      <c r="T5311" s="6">
        <f>R5311+S5311-H5311</f>
        <v>0</v>
      </c>
      <c r="U5311" s="6">
        <f t="shared" si="496"/>
        <v>74.552192723376876</v>
      </c>
      <c r="V5311" s="6">
        <f t="shared" si="497"/>
        <v>0</v>
      </c>
      <c r="W5311" s="6">
        <f>V5311-H5311</f>
        <v>0</v>
      </c>
      <c r="X5311" s="6">
        <v>27.507000000000001</v>
      </c>
      <c r="Y5311" s="6">
        <v>20557683</v>
      </c>
      <c r="Z5311" s="6">
        <f>(X5311/1000)*Y5311</f>
        <v>565480.18628100003</v>
      </c>
      <c r="AA5311" s="6">
        <f>(P5311/1000)*Z5311</f>
        <v>0</v>
      </c>
      <c r="AB5311" s="6">
        <f>(W5311/100000)*Z5311</f>
        <v>0</v>
      </c>
      <c r="AD5311" s="10"/>
    </row>
    <row r="5312" spans="1:30" x14ac:dyDescent="0.35">
      <c r="A5312" s="6" t="s">
        <v>5720</v>
      </c>
      <c r="B5312" s="6" t="s">
        <v>5716</v>
      </c>
      <c r="C5312" s="6" t="s">
        <v>5717</v>
      </c>
      <c r="D5312" s="6">
        <v>1993</v>
      </c>
      <c r="E5312" s="9" t="s">
        <v>6001</v>
      </c>
      <c r="F5312" s="6">
        <v>2146.3565199999998</v>
      </c>
      <c r="G5312" s="9">
        <v>27.2</v>
      </c>
      <c r="I5312" s="6">
        <f>1/F5312</f>
        <v>4.6590582257974555E-4</v>
      </c>
      <c r="J5312" s="6">
        <f t="shared" si="492"/>
        <v>0.68589676797962729</v>
      </c>
      <c r="K5312" s="6">
        <f>G5312-J5312</f>
        <v>26.514103232020371</v>
      </c>
      <c r="L5312" s="6">
        <f>J5312+K5312-G5312</f>
        <v>0</v>
      </c>
      <c r="M5312" s="6">
        <v>2146.3565199999998</v>
      </c>
      <c r="N5312" s="6">
        <f t="shared" si="493"/>
        <v>4.6590582257974555E-4</v>
      </c>
      <c r="O5312" s="6">
        <f t="shared" si="494"/>
        <v>27.2</v>
      </c>
      <c r="P5312" s="6">
        <f>O5312-G5312</f>
        <v>0</v>
      </c>
      <c r="Q5312" s="6">
        <f>1/(LN(F5312))</f>
        <v>0.13035214430715272</v>
      </c>
      <c r="R5312" s="6">
        <f t="shared" si="495"/>
        <v>75.173429861213449</v>
      </c>
      <c r="S5312" s="6">
        <f>H5312-R5312</f>
        <v>-75.173429861213449</v>
      </c>
      <c r="T5312" s="6">
        <f>R5312+S5312-H5312</f>
        <v>0</v>
      </c>
      <c r="U5312" s="6">
        <f t="shared" si="496"/>
        <v>75.173429861213449</v>
      </c>
      <c r="V5312" s="6">
        <f t="shared" si="497"/>
        <v>0</v>
      </c>
      <c r="W5312" s="6">
        <f>V5312-H5312</f>
        <v>0</v>
      </c>
      <c r="X5312" s="6">
        <v>26.922000000000001</v>
      </c>
      <c r="Y5312" s="6">
        <v>21016901</v>
      </c>
      <c r="Z5312" s="6">
        <f>(X5312/1000)*Y5312</f>
        <v>565817.00872200006</v>
      </c>
      <c r="AA5312" s="6">
        <f>(P5312/1000)*Z5312</f>
        <v>0</v>
      </c>
      <c r="AB5312" s="6">
        <f>(W5312/100000)*Z5312</f>
        <v>0</v>
      </c>
    </row>
    <row r="5313" spans="1:30" x14ac:dyDescent="0.35">
      <c r="A5313" s="6" t="s">
        <v>5721</v>
      </c>
      <c r="B5313" s="6" t="s">
        <v>5716</v>
      </c>
      <c r="C5313" s="6" t="s">
        <v>5717</v>
      </c>
      <c r="D5313" s="6">
        <v>1994</v>
      </c>
      <c r="E5313" s="9" t="s">
        <v>6001</v>
      </c>
      <c r="F5313" s="6">
        <v>2129.8196360000002</v>
      </c>
      <c r="G5313" s="9">
        <v>26.7</v>
      </c>
      <c r="I5313" s="6">
        <f>1/F5313</f>
        <v>4.6952332634048449E-4</v>
      </c>
      <c r="J5313" s="6">
        <f t="shared" si="492"/>
        <v>0.69122238104860811</v>
      </c>
      <c r="K5313" s="6">
        <f>G5313-J5313</f>
        <v>26.008777618951392</v>
      </c>
      <c r="L5313" s="6">
        <f>J5313+K5313-G5313</f>
        <v>0</v>
      </c>
      <c r="M5313" s="6">
        <v>2129.8196360000002</v>
      </c>
      <c r="N5313" s="6">
        <f t="shared" si="493"/>
        <v>4.6952332634048449E-4</v>
      </c>
      <c r="O5313" s="6">
        <f t="shared" si="494"/>
        <v>26.7</v>
      </c>
      <c r="P5313" s="6">
        <f>O5313-G5313</f>
        <v>0</v>
      </c>
      <c r="Q5313" s="6">
        <f>1/(LN(F5313))</f>
        <v>0.13048369849898334</v>
      </c>
      <c r="R5313" s="6">
        <f t="shared" si="495"/>
        <v>75.2492965058712</v>
      </c>
      <c r="S5313" s="6">
        <f>H5313-R5313</f>
        <v>-75.2492965058712</v>
      </c>
      <c r="T5313" s="6">
        <f>R5313+S5313-H5313</f>
        <v>0</v>
      </c>
      <c r="U5313" s="6">
        <f t="shared" si="496"/>
        <v>75.2492965058712</v>
      </c>
      <c r="V5313" s="6">
        <f t="shared" si="497"/>
        <v>0</v>
      </c>
      <c r="W5313" s="6">
        <f>V5313-H5313</f>
        <v>0</v>
      </c>
      <c r="X5313" s="6">
        <v>26.367999999999999</v>
      </c>
      <c r="Y5313" s="6">
        <v>21474549</v>
      </c>
      <c r="Z5313" s="6">
        <f>(X5313/1000)*Y5313</f>
        <v>566240.90803199995</v>
      </c>
      <c r="AA5313" s="6">
        <f>(P5313/1000)*Z5313</f>
        <v>0</v>
      </c>
      <c r="AB5313" s="6">
        <f>(W5313/100000)*Z5313</f>
        <v>0</v>
      </c>
      <c r="AD5313" s="10"/>
    </row>
    <row r="5314" spans="1:30" x14ac:dyDescent="0.35">
      <c r="A5314" s="6" t="s">
        <v>5722</v>
      </c>
      <c r="B5314" s="6" t="s">
        <v>5716</v>
      </c>
      <c r="C5314" s="6" t="s">
        <v>5717</v>
      </c>
      <c r="D5314" s="6">
        <v>1995</v>
      </c>
      <c r="E5314" s="9" t="s">
        <v>6001</v>
      </c>
      <c r="F5314" s="6">
        <v>1988.9304199999999</v>
      </c>
      <c r="G5314" s="9">
        <v>26.2</v>
      </c>
      <c r="I5314" s="6">
        <f>1/F5314</f>
        <v>5.0278279719810409E-4</v>
      </c>
      <c r="J5314" s="6">
        <f t="shared" ref="J5314:J5377" si="498">I5314*1472.179</f>
        <v>0.74018627559630767</v>
      </c>
      <c r="K5314" s="6">
        <f>G5314-J5314</f>
        <v>25.459813724403691</v>
      </c>
      <c r="L5314" s="6">
        <f>J5314+K5314-G5314</f>
        <v>0</v>
      </c>
      <c r="M5314" s="6">
        <v>1988.9304199999999</v>
      </c>
      <c r="N5314" s="6">
        <f t="shared" ref="N5314:N5377" si="499">1/M5314</f>
        <v>5.0278279719810409E-4</v>
      </c>
      <c r="O5314" s="6">
        <f t="shared" ref="O5314:O5377" si="500">1472.179*N5314+K5314</f>
        <v>26.2</v>
      </c>
      <c r="P5314" s="6">
        <f>O5314-G5314</f>
        <v>0</v>
      </c>
      <c r="Q5314" s="6">
        <f>1/(LN(F5314))</f>
        <v>0.13165946239884804</v>
      </c>
      <c r="R5314" s="6">
        <f t="shared" ref="R5314:R5377" si="501">576.695*Q5314</f>
        <v>75.927353668103677</v>
      </c>
      <c r="S5314" s="6">
        <f>H5314-R5314</f>
        <v>-75.927353668103677</v>
      </c>
      <c r="T5314" s="6">
        <f>R5314+S5314-H5314</f>
        <v>0</v>
      </c>
      <c r="U5314" s="6">
        <f t="shared" ref="U5314:U5377" si="502">576.695*(1/(LN(M5314)))</f>
        <v>75.927353668103677</v>
      </c>
      <c r="V5314" s="6">
        <f t="shared" ref="V5314:V5377" si="503">U5314+S5314</f>
        <v>0</v>
      </c>
      <c r="W5314" s="6">
        <f>V5314-H5314</f>
        <v>0</v>
      </c>
      <c r="X5314" s="6">
        <v>25.853999999999999</v>
      </c>
      <c r="Y5314" s="6">
        <v>21931084</v>
      </c>
      <c r="Z5314" s="6">
        <f>(X5314/1000)*Y5314</f>
        <v>567006.24573600001</v>
      </c>
      <c r="AA5314" s="6">
        <f>(P5314/1000)*Z5314</f>
        <v>0</v>
      </c>
      <c r="AB5314" s="6">
        <f>(W5314/100000)*Z5314</f>
        <v>0</v>
      </c>
      <c r="AD5314" s="10"/>
    </row>
    <row r="5315" spans="1:30" x14ac:dyDescent="0.35">
      <c r="A5315" s="6" t="s">
        <v>5723</v>
      </c>
      <c r="B5315" s="6" t="s">
        <v>5716</v>
      </c>
      <c r="C5315" s="6" t="s">
        <v>5717</v>
      </c>
      <c r="D5315" s="6">
        <v>1996</v>
      </c>
      <c r="E5315" s="9" t="s">
        <v>6001</v>
      </c>
      <c r="F5315" s="6">
        <v>2386.4929980000002</v>
      </c>
      <c r="G5315" s="9">
        <v>25.5</v>
      </c>
      <c r="I5315" s="6">
        <f>1/F5315</f>
        <v>4.1902490425827762E-4</v>
      </c>
      <c r="J5315" s="6">
        <f t="shared" si="498"/>
        <v>0.61687966452604692</v>
      </c>
      <c r="K5315" s="6">
        <f>G5315-J5315</f>
        <v>24.883120335473954</v>
      </c>
      <c r="L5315" s="6">
        <f>J5315+K5315-G5315</f>
        <v>0</v>
      </c>
      <c r="M5315" s="6">
        <v>2386.4929980000002</v>
      </c>
      <c r="N5315" s="6">
        <f t="shared" si="499"/>
        <v>4.1902490425827762E-4</v>
      </c>
      <c r="O5315" s="6">
        <f t="shared" si="500"/>
        <v>25.5</v>
      </c>
      <c r="P5315" s="6">
        <f>O5315-G5315</f>
        <v>0</v>
      </c>
      <c r="Q5315" s="6">
        <f>1/(LN(F5315))</f>
        <v>0.12857469469572952</v>
      </c>
      <c r="R5315" s="6">
        <f t="shared" si="501"/>
        <v>74.148383557553743</v>
      </c>
      <c r="S5315" s="6">
        <f>H5315-R5315</f>
        <v>-74.148383557553743</v>
      </c>
      <c r="T5315" s="6">
        <f>R5315+S5315-H5315</f>
        <v>0</v>
      </c>
      <c r="U5315" s="6">
        <f t="shared" si="502"/>
        <v>74.148383557553743</v>
      </c>
      <c r="V5315" s="6">
        <f t="shared" si="503"/>
        <v>0</v>
      </c>
      <c r="W5315" s="6">
        <f>V5315-H5315</f>
        <v>0</v>
      </c>
      <c r="X5315" s="6">
        <v>25.384</v>
      </c>
      <c r="Y5315" s="6">
        <v>22385650</v>
      </c>
      <c r="Z5315" s="6">
        <f>(X5315/1000)*Y5315</f>
        <v>568237.33960000006</v>
      </c>
      <c r="AA5315" s="6">
        <f>(P5315/1000)*Z5315</f>
        <v>0</v>
      </c>
      <c r="AB5315" s="6">
        <f>(W5315/100000)*Z5315</f>
        <v>0</v>
      </c>
      <c r="AD5315" s="10"/>
    </row>
    <row r="5316" spans="1:30" x14ac:dyDescent="0.35">
      <c r="A5316" s="6" t="s">
        <v>5724</v>
      </c>
      <c r="B5316" s="6" t="s">
        <v>5716</v>
      </c>
      <c r="C5316" s="6" t="s">
        <v>5717</v>
      </c>
      <c r="D5316" s="6">
        <v>1997</v>
      </c>
      <c r="E5316" s="9" t="s">
        <v>6001</v>
      </c>
      <c r="F5316" s="6">
        <v>3080.913998</v>
      </c>
      <c r="G5316" s="9">
        <v>24.5</v>
      </c>
      <c r="I5316" s="6">
        <f>1/F5316</f>
        <v>3.2457900501252487E-4</v>
      </c>
      <c r="J5316" s="6">
        <f t="shared" si="498"/>
        <v>0.47783839502033387</v>
      </c>
      <c r="K5316" s="6">
        <f>G5316-J5316</f>
        <v>24.022161604979665</v>
      </c>
      <c r="L5316" s="6">
        <f>J5316+K5316-G5316</f>
        <v>0</v>
      </c>
      <c r="M5316" s="6">
        <v>3080.913998</v>
      </c>
      <c r="N5316" s="6">
        <f t="shared" si="499"/>
        <v>3.2457900501252487E-4</v>
      </c>
      <c r="O5316" s="6">
        <f t="shared" si="500"/>
        <v>24.5</v>
      </c>
      <c r="P5316" s="6">
        <f>O5316-G5316</f>
        <v>0</v>
      </c>
      <c r="Q5316" s="6">
        <f>1/(LN(F5316))</f>
        <v>0.12448677859840136</v>
      </c>
      <c r="R5316" s="6">
        <f t="shared" si="501"/>
        <v>71.79090278380508</v>
      </c>
      <c r="S5316" s="6">
        <f>H5316-R5316</f>
        <v>-71.79090278380508</v>
      </c>
      <c r="T5316" s="6">
        <f>R5316+S5316-H5316</f>
        <v>0</v>
      </c>
      <c r="U5316" s="6">
        <f t="shared" si="502"/>
        <v>71.79090278380508</v>
      </c>
      <c r="V5316" s="6">
        <f t="shared" si="503"/>
        <v>0</v>
      </c>
      <c r="W5316" s="6">
        <f>V5316-H5316</f>
        <v>0</v>
      </c>
      <c r="X5316" s="6">
        <v>24.949000000000002</v>
      </c>
      <c r="Y5316" s="6">
        <v>22837743</v>
      </c>
      <c r="Z5316" s="6">
        <f>(X5316/1000)*Y5316</f>
        <v>569778.85010700009</v>
      </c>
      <c r="AA5316" s="6">
        <f>(P5316/1000)*Z5316</f>
        <v>0</v>
      </c>
      <c r="AB5316" s="6">
        <f>(W5316/100000)*Z5316</f>
        <v>0</v>
      </c>
    </row>
    <row r="5317" spans="1:30" x14ac:dyDescent="0.35">
      <c r="A5317" s="6" t="s">
        <v>5725</v>
      </c>
      <c r="B5317" s="6" t="s">
        <v>5716</v>
      </c>
      <c r="C5317" s="6" t="s">
        <v>5717</v>
      </c>
      <c r="D5317" s="6">
        <v>1998</v>
      </c>
      <c r="E5317" s="9" t="s">
        <v>6001</v>
      </c>
      <c r="F5317" s="6">
        <v>2219.4859040000001</v>
      </c>
      <c r="G5317" s="9">
        <v>23.5</v>
      </c>
      <c r="I5317" s="6">
        <f>1/F5317</f>
        <v>4.5055478757390657E-4</v>
      </c>
      <c r="J5317" s="6">
        <f t="shared" si="498"/>
        <v>0.6632972966157662</v>
      </c>
      <c r="K5317" s="6">
        <f>G5317-J5317</f>
        <v>22.836702703384233</v>
      </c>
      <c r="L5317" s="6">
        <f>J5317+K5317-G5317</f>
        <v>0</v>
      </c>
      <c r="M5317" s="6">
        <v>2219.4859040000001</v>
      </c>
      <c r="N5317" s="6">
        <f t="shared" si="499"/>
        <v>4.5055478757390657E-4</v>
      </c>
      <c r="O5317" s="6">
        <f t="shared" si="500"/>
        <v>23.5</v>
      </c>
      <c r="P5317" s="6">
        <f>O5317-G5317</f>
        <v>0</v>
      </c>
      <c r="Q5317" s="6">
        <f>1/(LN(F5317))</f>
        <v>0.12978533330328973</v>
      </c>
      <c r="R5317" s="6">
        <f t="shared" si="501"/>
        <v>74.846552789340677</v>
      </c>
      <c r="S5317" s="6">
        <f>H5317-R5317</f>
        <v>-74.846552789340677</v>
      </c>
      <c r="T5317" s="6">
        <f>R5317+S5317-H5317</f>
        <v>0</v>
      </c>
      <c r="U5317" s="6">
        <f t="shared" si="502"/>
        <v>74.846552789340677</v>
      </c>
      <c r="V5317" s="6">
        <f t="shared" si="503"/>
        <v>0</v>
      </c>
      <c r="W5317" s="6">
        <f>V5317-H5317</f>
        <v>0</v>
      </c>
      <c r="X5317" s="6">
        <v>24.541</v>
      </c>
      <c r="Y5317" s="6">
        <v>23288564</v>
      </c>
      <c r="Z5317" s="6">
        <f>(X5317/1000)*Y5317</f>
        <v>571524.64912399999</v>
      </c>
      <c r="AA5317" s="6">
        <f>(P5317/1000)*Z5317</f>
        <v>0</v>
      </c>
      <c r="AB5317" s="6">
        <f>(W5317/100000)*Z5317</f>
        <v>0</v>
      </c>
    </row>
    <row r="5318" spans="1:30" x14ac:dyDescent="0.35">
      <c r="A5318" s="6" t="s">
        <v>5726</v>
      </c>
      <c r="B5318" s="6" t="s">
        <v>5716</v>
      </c>
      <c r="C5318" s="6" t="s">
        <v>5717</v>
      </c>
      <c r="D5318" s="6">
        <v>1999</v>
      </c>
      <c r="E5318" s="9" t="s">
        <v>6001</v>
      </c>
      <c r="F5318" s="6">
        <v>2117.7354439999999</v>
      </c>
      <c r="G5318" s="9">
        <v>27.6</v>
      </c>
      <c r="I5318" s="6">
        <f>1/F5318</f>
        <v>4.7220251369604031E-4</v>
      </c>
      <c r="J5318" s="6">
        <f t="shared" si="498"/>
        <v>0.69516662441052302</v>
      </c>
      <c r="K5318" s="6">
        <f>G5318-J5318</f>
        <v>26.90483337558948</v>
      </c>
      <c r="L5318" s="6">
        <f>J5318+K5318-G5318</f>
        <v>0</v>
      </c>
      <c r="M5318" s="6">
        <v>2117.7354439999999</v>
      </c>
      <c r="N5318" s="6">
        <f t="shared" si="499"/>
        <v>4.7220251369604031E-4</v>
      </c>
      <c r="O5318" s="6">
        <f t="shared" si="500"/>
        <v>27.6</v>
      </c>
      <c r="P5318" s="6">
        <f>O5318-G5318</f>
        <v>0</v>
      </c>
      <c r="Q5318" s="6">
        <f>1/(LN(F5318))</f>
        <v>0.13058064783566692</v>
      </c>
      <c r="R5318" s="6">
        <f t="shared" si="501"/>
        <v>75.305206703589946</v>
      </c>
      <c r="S5318" s="6">
        <f>H5318-R5318</f>
        <v>-75.305206703589946</v>
      </c>
      <c r="T5318" s="6">
        <f>R5318+S5318-H5318</f>
        <v>0</v>
      </c>
      <c r="U5318" s="6">
        <f t="shared" si="502"/>
        <v>75.305206703589946</v>
      </c>
      <c r="V5318" s="6">
        <f t="shared" si="503"/>
        <v>0</v>
      </c>
      <c r="W5318" s="6">
        <f>V5318-H5318</f>
        <v>0</v>
      </c>
      <c r="X5318" s="6">
        <v>24.158999999999999</v>
      </c>
      <c r="Y5318" s="6">
        <v>23739841</v>
      </c>
      <c r="Z5318" s="6">
        <f>(X5318/1000)*Y5318</f>
        <v>573530.81871899997</v>
      </c>
      <c r="AA5318" s="6">
        <f>(P5318/1000)*Z5318</f>
        <v>0</v>
      </c>
      <c r="AB5318" s="6">
        <f>(W5318/100000)*Z5318</f>
        <v>0</v>
      </c>
      <c r="AD5318" s="10"/>
    </row>
    <row r="5319" spans="1:30" x14ac:dyDescent="0.35">
      <c r="A5319" s="6" t="s">
        <v>5727</v>
      </c>
      <c r="B5319" s="6" t="s">
        <v>5716</v>
      </c>
      <c r="C5319" s="6" t="s">
        <v>5717</v>
      </c>
      <c r="D5319" s="6">
        <v>2000</v>
      </c>
      <c r="E5319" s="9" t="s">
        <v>6001</v>
      </c>
      <c r="F5319" s="6">
        <v>2410.341578</v>
      </c>
      <c r="G5319" s="9">
        <v>21.6</v>
      </c>
      <c r="H5319" s="9">
        <v>119</v>
      </c>
      <c r="I5319" s="6">
        <f>1/F5319</f>
        <v>4.1487895704382194E-4</v>
      </c>
      <c r="J5319" s="6">
        <f t="shared" si="498"/>
        <v>0.61077608810181683</v>
      </c>
      <c r="K5319" s="6">
        <f>G5319-J5319</f>
        <v>20.989223911898186</v>
      </c>
      <c r="L5319" s="6">
        <f>J5319+K5319-G5319</f>
        <v>0</v>
      </c>
      <c r="M5319" s="6">
        <v>2410.341578</v>
      </c>
      <c r="N5319" s="6">
        <f t="shared" si="499"/>
        <v>4.1487895704382194E-4</v>
      </c>
      <c r="O5319" s="6">
        <f t="shared" si="500"/>
        <v>21.6</v>
      </c>
      <c r="P5319" s="6">
        <f>O5319-G5319</f>
        <v>0</v>
      </c>
      <c r="Q5319" s="6">
        <f>1/(LN(F5319))</f>
        <v>0.12841052330574268</v>
      </c>
      <c r="R5319" s="6">
        <f t="shared" si="501"/>
        <v>74.053706737805285</v>
      </c>
      <c r="S5319" s="6">
        <f>H5319-R5319</f>
        <v>44.946293262194715</v>
      </c>
      <c r="T5319" s="6">
        <f>R5319+S5319-H5319</f>
        <v>0</v>
      </c>
      <c r="U5319" s="6">
        <f t="shared" si="502"/>
        <v>74.053706737805285</v>
      </c>
      <c r="V5319" s="6">
        <f t="shared" si="503"/>
        <v>119</v>
      </c>
      <c r="W5319" s="6">
        <f>V5319-H5319</f>
        <v>0</v>
      </c>
      <c r="X5319" s="6">
        <v>23.8</v>
      </c>
      <c r="Y5319" s="6">
        <v>24192446</v>
      </c>
      <c r="Z5319" s="6">
        <f>(X5319/1000)*Y5319</f>
        <v>575780.21480000007</v>
      </c>
      <c r="AA5319" s="6">
        <f>(P5319/1000)*Z5319</f>
        <v>0</v>
      </c>
      <c r="AB5319" s="6">
        <f>(W5319/100000)*Z5319</f>
        <v>0</v>
      </c>
      <c r="AD5319" s="10"/>
    </row>
    <row r="5320" spans="1:30" x14ac:dyDescent="0.35">
      <c r="A5320" s="6" t="s">
        <v>5728</v>
      </c>
      <c r="B5320" s="6" t="s">
        <v>5716</v>
      </c>
      <c r="C5320" s="6" t="s">
        <v>5717</v>
      </c>
      <c r="D5320" s="6">
        <v>2001</v>
      </c>
      <c r="E5320" s="9" t="s">
        <v>6001</v>
      </c>
      <c r="F5320" s="6">
        <v>2518.9765360000001</v>
      </c>
      <c r="G5320" s="9">
        <v>20.9</v>
      </c>
      <c r="H5320" s="9">
        <v>123</v>
      </c>
      <c r="I5320" s="6">
        <f>1/F5320</f>
        <v>3.9698662758802289E-4</v>
      </c>
      <c r="J5320" s="6">
        <f t="shared" si="498"/>
        <v>0.58443537641590804</v>
      </c>
      <c r="K5320" s="6">
        <f>G5320-J5320</f>
        <v>20.315564623584091</v>
      </c>
      <c r="L5320" s="6">
        <f>J5320+K5320-G5320</f>
        <v>0</v>
      </c>
      <c r="M5320" s="6">
        <v>2518.9765360000001</v>
      </c>
      <c r="N5320" s="6">
        <f t="shared" si="499"/>
        <v>3.9698662758802289E-4</v>
      </c>
      <c r="O5320" s="6">
        <f t="shared" si="500"/>
        <v>20.9</v>
      </c>
      <c r="P5320" s="6">
        <f>O5320-G5320</f>
        <v>0</v>
      </c>
      <c r="Q5320" s="6">
        <f>1/(LN(F5320))</f>
        <v>0.12768769899052038</v>
      </c>
      <c r="R5320" s="6">
        <f t="shared" si="501"/>
        <v>73.636857569338162</v>
      </c>
      <c r="S5320" s="6">
        <f>H5320-R5320</f>
        <v>49.363142430661838</v>
      </c>
      <c r="T5320" s="6">
        <f>R5320+S5320-H5320</f>
        <v>0</v>
      </c>
      <c r="U5320" s="6">
        <f t="shared" si="502"/>
        <v>73.636857569338162</v>
      </c>
      <c r="V5320" s="6">
        <f t="shared" si="503"/>
        <v>123</v>
      </c>
      <c r="W5320" s="6">
        <f>V5320-H5320</f>
        <v>0</v>
      </c>
      <c r="X5320" s="6">
        <v>23.460999999999999</v>
      </c>
      <c r="Y5320" s="6">
        <v>24646472</v>
      </c>
      <c r="Z5320" s="6">
        <f>(X5320/1000)*Y5320</f>
        <v>578230.87959199992</v>
      </c>
      <c r="AA5320" s="6">
        <f>(P5320/1000)*Z5320</f>
        <v>0</v>
      </c>
      <c r="AB5320" s="6">
        <f>(W5320/100000)*Z5320</f>
        <v>0</v>
      </c>
      <c r="AD5320" s="10"/>
    </row>
    <row r="5321" spans="1:30" x14ac:dyDescent="0.35">
      <c r="A5321" s="6" t="s">
        <v>5729</v>
      </c>
      <c r="B5321" s="6" t="s">
        <v>5716</v>
      </c>
      <c r="C5321" s="6" t="s">
        <v>5717</v>
      </c>
      <c r="D5321" s="6">
        <v>2002</v>
      </c>
      <c r="E5321" s="9" t="s">
        <v>6001</v>
      </c>
      <c r="F5321" s="6">
        <v>2403.0136299999999</v>
      </c>
      <c r="G5321" s="9">
        <v>20.3</v>
      </c>
      <c r="H5321" s="9">
        <v>135</v>
      </c>
      <c r="I5321" s="6">
        <f>1/F5321</f>
        <v>4.1614412316088277E-4</v>
      </c>
      <c r="J5321" s="6">
        <f t="shared" si="498"/>
        <v>0.61263863909086524</v>
      </c>
      <c r="K5321" s="6">
        <f>G5321-J5321</f>
        <v>19.687361360909136</v>
      </c>
      <c r="L5321" s="6">
        <f>J5321+K5321-G5321</f>
        <v>0</v>
      </c>
      <c r="M5321" s="6">
        <v>2403.0136299999999</v>
      </c>
      <c r="N5321" s="6">
        <f t="shared" si="499"/>
        <v>4.1614412316088277E-4</v>
      </c>
      <c r="O5321" s="6">
        <f t="shared" si="500"/>
        <v>20.3</v>
      </c>
      <c r="P5321" s="6">
        <f>O5321-G5321</f>
        <v>0</v>
      </c>
      <c r="Q5321" s="6">
        <f>1/(LN(F5321))</f>
        <v>0.12846075014711614</v>
      </c>
      <c r="R5321" s="6">
        <f t="shared" si="501"/>
        <v>74.082672306091141</v>
      </c>
      <c r="S5321" s="6">
        <f>H5321-R5321</f>
        <v>60.917327693908859</v>
      </c>
      <c r="T5321" s="6">
        <f>R5321+S5321-H5321</f>
        <v>0</v>
      </c>
      <c r="U5321" s="6">
        <f t="shared" si="502"/>
        <v>74.082672306091141</v>
      </c>
      <c r="V5321" s="6">
        <f t="shared" si="503"/>
        <v>135</v>
      </c>
      <c r="W5321" s="6">
        <f>V5321-H5321</f>
        <v>0</v>
      </c>
      <c r="X5321" s="6">
        <v>23.137</v>
      </c>
      <c r="Y5321" s="6">
        <v>25100408</v>
      </c>
      <c r="Z5321" s="6">
        <f>(X5321/1000)*Y5321</f>
        <v>580748.13989600004</v>
      </c>
      <c r="AA5321" s="6">
        <f>(P5321/1000)*Z5321</f>
        <v>0</v>
      </c>
      <c r="AB5321" s="6">
        <f>(W5321/100000)*Z5321</f>
        <v>0</v>
      </c>
      <c r="AD5321" s="10"/>
    </row>
    <row r="5322" spans="1:30" x14ac:dyDescent="0.35">
      <c r="A5322" s="6" t="s">
        <v>5730</v>
      </c>
      <c r="B5322" s="6" t="s">
        <v>5716</v>
      </c>
      <c r="C5322" s="6" t="s">
        <v>5717</v>
      </c>
      <c r="D5322" s="6">
        <v>2003</v>
      </c>
      <c r="E5322" s="9" t="s">
        <v>6001</v>
      </c>
      <c r="F5322" s="6">
        <v>2298.4260767999999</v>
      </c>
      <c r="G5322" s="9">
        <v>19.8</v>
      </c>
      <c r="H5322" s="9">
        <v>127</v>
      </c>
      <c r="I5322" s="6">
        <f>1/F5322</f>
        <v>4.3508034045291425E-4</v>
      </c>
      <c r="J5322" s="6">
        <f t="shared" si="498"/>
        <v>0.64051614052763084</v>
      </c>
      <c r="K5322" s="6">
        <f>G5322-J5322</f>
        <v>19.15948385947237</v>
      </c>
      <c r="L5322" s="6">
        <f>J5322+K5322-G5322</f>
        <v>0</v>
      </c>
      <c r="M5322" s="6">
        <v>2298.4260767999999</v>
      </c>
      <c r="N5322" s="6">
        <f t="shared" si="499"/>
        <v>4.3508034045291425E-4</v>
      </c>
      <c r="O5322" s="6">
        <f t="shared" si="500"/>
        <v>19.8</v>
      </c>
      <c r="P5322" s="6">
        <f>O5322-G5322</f>
        <v>0</v>
      </c>
      <c r="Q5322" s="6">
        <f>1/(LN(F5322))</f>
        <v>0.12919930270650098</v>
      </c>
      <c r="R5322" s="6">
        <f t="shared" si="501"/>
        <v>74.508591874325589</v>
      </c>
      <c r="S5322" s="6">
        <f>H5322-R5322</f>
        <v>52.491408125674411</v>
      </c>
      <c r="T5322" s="6">
        <f>R5322+S5322-H5322</f>
        <v>0</v>
      </c>
      <c r="U5322" s="6">
        <f t="shared" si="502"/>
        <v>74.508591874325589</v>
      </c>
      <c r="V5322" s="6">
        <f t="shared" si="503"/>
        <v>127</v>
      </c>
      <c r="W5322" s="6">
        <f>V5322-H5322</f>
        <v>0</v>
      </c>
      <c r="X5322" s="6">
        <v>22.824999999999999</v>
      </c>
      <c r="Y5322" s="6">
        <v>25551624</v>
      </c>
      <c r="Z5322" s="6">
        <f>(X5322/1000)*Y5322</f>
        <v>583215.81779999996</v>
      </c>
      <c r="AA5322" s="6">
        <f>(P5322/1000)*Z5322</f>
        <v>0</v>
      </c>
      <c r="AB5322" s="6">
        <f>(W5322/100000)*Z5322</f>
        <v>0</v>
      </c>
    </row>
    <row r="5323" spans="1:30" x14ac:dyDescent="0.35">
      <c r="A5323" s="6" t="s">
        <v>5731</v>
      </c>
      <c r="B5323" s="6" t="s">
        <v>5716</v>
      </c>
      <c r="C5323" s="6" t="s">
        <v>5717</v>
      </c>
      <c r="D5323" s="6">
        <v>2004</v>
      </c>
      <c r="E5323" s="9" t="s">
        <v>6001</v>
      </c>
      <c r="F5323" s="6">
        <v>2745.344282</v>
      </c>
      <c r="G5323" s="9">
        <v>19.100000000000001</v>
      </c>
      <c r="H5323" s="9">
        <v>119</v>
      </c>
      <c r="I5323" s="6">
        <f>1/F5323</f>
        <v>3.6425303979415428E-4</v>
      </c>
      <c r="J5323" s="6">
        <f t="shared" si="498"/>
        <v>0.53624567587111827</v>
      </c>
      <c r="K5323" s="6">
        <f>G5323-J5323</f>
        <v>18.563754324128883</v>
      </c>
      <c r="L5323" s="6">
        <f>J5323+K5323-G5323</f>
        <v>0</v>
      </c>
      <c r="M5323" s="6">
        <v>2745.344282</v>
      </c>
      <c r="N5323" s="6">
        <f t="shared" si="499"/>
        <v>3.6425303979415428E-4</v>
      </c>
      <c r="O5323" s="6">
        <f t="shared" si="500"/>
        <v>19.100000000000001</v>
      </c>
      <c r="P5323" s="6">
        <f>O5323-G5323</f>
        <v>0</v>
      </c>
      <c r="Q5323" s="6">
        <f>1/(LN(F5323))</f>
        <v>0.12629991395888784</v>
      </c>
      <c r="R5323" s="6">
        <f t="shared" si="501"/>
        <v>72.836528880520831</v>
      </c>
      <c r="S5323" s="6">
        <f>H5323-R5323</f>
        <v>46.163471119479169</v>
      </c>
      <c r="T5323" s="6">
        <f>R5323+S5323-H5323</f>
        <v>0</v>
      </c>
      <c r="U5323" s="6">
        <f t="shared" si="502"/>
        <v>72.836528880520831</v>
      </c>
      <c r="V5323" s="6">
        <f t="shared" si="503"/>
        <v>119</v>
      </c>
      <c r="W5323" s="6">
        <f>V5323-H5323</f>
        <v>0</v>
      </c>
      <c r="X5323" s="6">
        <v>22.518999999999998</v>
      </c>
      <c r="Y5323" s="6">
        <v>25996594</v>
      </c>
      <c r="Z5323" s="6">
        <f>(X5323/1000)*Y5323</f>
        <v>585417.3002859999</v>
      </c>
      <c r="AA5323" s="6">
        <f>(P5323/1000)*Z5323</f>
        <v>0</v>
      </c>
      <c r="AB5323" s="6">
        <f>(W5323/100000)*Z5323</f>
        <v>0</v>
      </c>
      <c r="AD5323" s="10"/>
    </row>
    <row r="5324" spans="1:30" x14ac:dyDescent="0.35">
      <c r="A5324" s="6" t="s">
        <v>5732</v>
      </c>
      <c r="B5324" s="6" t="s">
        <v>5716</v>
      </c>
      <c r="C5324" s="6" t="s">
        <v>5717</v>
      </c>
      <c r="D5324" s="6">
        <v>2005</v>
      </c>
      <c r="E5324" s="9" t="s">
        <v>6001</v>
      </c>
      <c r="F5324" s="6">
        <v>3415.1720580000001</v>
      </c>
      <c r="G5324" s="9">
        <v>18.5</v>
      </c>
      <c r="H5324" s="9">
        <v>113</v>
      </c>
      <c r="I5324" s="6">
        <f>1/F5324</f>
        <v>2.9281101596550949E-4</v>
      </c>
      <c r="J5324" s="6">
        <f t="shared" si="498"/>
        <v>0.43107022867308781</v>
      </c>
      <c r="K5324" s="6">
        <f>G5324-J5324</f>
        <v>18.068929771326911</v>
      </c>
      <c r="L5324" s="6">
        <f>J5324+K5324-G5324</f>
        <v>0</v>
      </c>
      <c r="M5324" s="6">
        <v>3415.1720580000001</v>
      </c>
      <c r="N5324" s="6">
        <f t="shared" si="499"/>
        <v>2.9281101596550949E-4</v>
      </c>
      <c r="O5324" s="6">
        <f t="shared" si="500"/>
        <v>18.5</v>
      </c>
      <c r="P5324" s="6">
        <f>O5324-G5324</f>
        <v>0</v>
      </c>
      <c r="Q5324" s="6">
        <f>1/(LN(F5324))</f>
        <v>0.12291077563734404</v>
      </c>
      <c r="R5324" s="6">
        <f t="shared" si="501"/>
        <v>70.882029756178127</v>
      </c>
      <c r="S5324" s="6">
        <f>H5324-R5324</f>
        <v>42.117970243821873</v>
      </c>
      <c r="T5324" s="6">
        <f>R5324+S5324-H5324</f>
        <v>0</v>
      </c>
      <c r="U5324" s="6">
        <f t="shared" si="502"/>
        <v>70.882029756178127</v>
      </c>
      <c r="V5324" s="6">
        <f t="shared" si="503"/>
        <v>113</v>
      </c>
      <c r="W5324" s="6">
        <f>V5324-H5324</f>
        <v>0</v>
      </c>
      <c r="X5324" s="6">
        <v>22.22</v>
      </c>
      <c r="Y5324" s="6">
        <v>26432447</v>
      </c>
      <c r="Z5324" s="6">
        <f>(X5324/1000)*Y5324</f>
        <v>587328.97233999998</v>
      </c>
      <c r="AA5324" s="6">
        <f>(P5324/1000)*Z5324</f>
        <v>0</v>
      </c>
      <c r="AB5324" s="6">
        <f>(W5324/100000)*Z5324</f>
        <v>0</v>
      </c>
      <c r="AD5324" s="10"/>
    </row>
    <row r="5325" spans="1:30" x14ac:dyDescent="0.35">
      <c r="A5325" s="6" t="s">
        <v>5733</v>
      </c>
      <c r="B5325" s="6" t="s">
        <v>5716</v>
      </c>
      <c r="C5325" s="6" t="s">
        <v>5717</v>
      </c>
      <c r="D5325" s="6">
        <v>2006</v>
      </c>
      <c r="E5325" s="9" t="s">
        <v>6001</v>
      </c>
      <c r="F5325" s="6">
        <v>3994.394378</v>
      </c>
      <c r="G5325" s="9">
        <v>17.899999999999999</v>
      </c>
      <c r="H5325" s="9">
        <v>114</v>
      </c>
      <c r="I5325" s="6">
        <f>1/F5325</f>
        <v>2.5035084304837762E-4</v>
      </c>
      <c r="J5325" s="6">
        <f t="shared" si="498"/>
        <v>0.36856125376811755</v>
      </c>
      <c r="K5325" s="6">
        <f>G5325-J5325</f>
        <v>17.531438746231881</v>
      </c>
      <c r="L5325" s="6">
        <f>J5325+K5325-G5325</f>
        <v>0</v>
      </c>
      <c r="M5325" s="6">
        <v>3994.394378</v>
      </c>
      <c r="N5325" s="6">
        <f t="shared" si="499"/>
        <v>2.5035084304837762E-4</v>
      </c>
      <c r="O5325" s="6">
        <f t="shared" si="500"/>
        <v>17.899999999999999</v>
      </c>
      <c r="P5325" s="6">
        <f>O5325-G5325</f>
        <v>0</v>
      </c>
      <c r="Q5325" s="6">
        <f>1/(LN(F5325))</f>
        <v>0.12058875406682665</v>
      </c>
      <c r="R5325" s="6">
        <f t="shared" si="501"/>
        <v>69.542931526568594</v>
      </c>
      <c r="S5325" s="6">
        <f>H5325-R5325</f>
        <v>44.457068473431406</v>
      </c>
      <c r="T5325" s="6">
        <f>R5325+S5325-H5325</f>
        <v>0</v>
      </c>
      <c r="U5325" s="6">
        <f t="shared" si="502"/>
        <v>69.542931526568594</v>
      </c>
      <c r="V5325" s="6">
        <f t="shared" si="503"/>
        <v>114</v>
      </c>
      <c r="W5325" s="6">
        <f>V5325-H5325</f>
        <v>0</v>
      </c>
      <c r="X5325" s="6">
        <v>21.928000000000001</v>
      </c>
      <c r="Y5325" s="6">
        <v>26850194</v>
      </c>
      <c r="Z5325" s="6">
        <f>(X5325/1000)*Y5325</f>
        <v>588771.05403200001</v>
      </c>
      <c r="AA5325" s="6">
        <f>(P5325/1000)*Z5325</f>
        <v>0</v>
      </c>
      <c r="AB5325" s="6">
        <f>(W5325/100000)*Z5325</f>
        <v>0</v>
      </c>
      <c r="AD5325" s="10"/>
    </row>
    <row r="5326" spans="1:30" x14ac:dyDescent="0.35">
      <c r="A5326" s="6" t="s">
        <v>5734</v>
      </c>
      <c r="B5326" s="6" t="s">
        <v>5716</v>
      </c>
      <c r="C5326" s="6" t="s">
        <v>5717</v>
      </c>
      <c r="D5326" s="6">
        <v>2007</v>
      </c>
      <c r="E5326" s="9" t="s">
        <v>6001</v>
      </c>
      <c r="F5326" s="6">
        <v>4108.1949459999996</v>
      </c>
      <c r="G5326" s="9">
        <v>17.399999999999999</v>
      </c>
      <c r="H5326" s="9">
        <v>114</v>
      </c>
      <c r="I5326" s="6">
        <f>1/F5326</f>
        <v>2.4341590726449427E-4</v>
      </c>
      <c r="J5326" s="6">
        <f t="shared" si="498"/>
        <v>0.35835178694073594</v>
      </c>
      <c r="K5326" s="6">
        <f>G5326-J5326</f>
        <v>17.041648213059261</v>
      </c>
      <c r="L5326" s="6">
        <f>J5326+K5326-G5326</f>
        <v>0</v>
      </c>
      <c r="M5326" s="6">
        <v>4108.1949459999996</v>
      </c>
      <c r="N5326" s="6">
        <f t="shared" si="499"/>
        <v>2.4341590726449427E-4</v>
      </c>
      <c r="O5326" s="6">
        <f t="shared" si="500"/>
        <v>17.399999999999999</v>
      </c>
      <c r="P5326" s="6">
        <f>O5326-G5326</f>
        <v>0</v>
      </c>
      <c r="Q5326" s="6">
        <f>1/(LN(F5326))</f>
        <v>0.12018163254244787</v>
      </c>
      <c r="R5326" s="6">
        <f t="shared" si="501"/>
        <v>69.308146579066985</v>
      </c>
      <c r="S5326" s="6">
        <f>H5326-R5326</f>
        <v>44.691853420933015</v>
      </c>
      <c r="T5326" s="6">
        <f>R5326+S5326-H5326</f>
        <v>0</v>
      </c>
      <c r="U5326" s="6">
        <f t="shared" si="502"/>
        <v>69.308146579066985</v>
      </c>
      <c r="V5326" s="6">
        <f t="shared" si="503"/>
        <v>114</v>
      </c>
      <c r="W5326" s="6">
        <f>V5326-H5326</f>
        <v>0</v>
      </c>
      <c r="X5326" s="6">
        <v>21.641999999999999</v>
      </c>
      <c r="Y5326" s="6">
        <v>27247610</v>
      </c>
      <c r="Z5326" s="6">
        <f>(X5326/1000)*Y5326</f>
        <v>589692.77561999997</v>
      </c>
      <c r="AA5326" s="6">
        <f>(P5326/1000)*Z5326</f>
        <v>0</v>
      </c>
      <c r="AB5326" s="6">
        <f>(W5326/100000)*Z5326</f>
        <v>0</v>
      </c>
      <c r="AD5326" s="10"/>
    </row>
    <row r="5327" spans="1:30" x14ac:dyDescent="0.35">
      <c r="A5327" s="6" t="s">
        <v>5735</v>
      </c>
      <c r="B5327" s="6" t="s">
        <v>5716</v>
      </c>
      <c r="C5327" s="6" t="s">
        <v>5717</v>
      </c>
      <c r="D5327" s="6">
        <v>2008</v>
      </c>
      <c r="E5327" s="9" t="s">
        <v>6001</v>
      </c>
      <c r="F5327" s="6">
        <v>3657.0022949999998</v>
      </c>
      <c r="G5327" s="9">
        <v>17.2</v>
      </c>
      <c r="H5327" s="9">
        <v>116</v>
      </c>
      <c r="I5327" s="6">
        <f>1/F5327</f>
        <v>2.7344800996358142E-4</v>
      </c>
      <c r="J5327" s="6">
        <f t="shared" si="498"/>
        <v>0.40256441786017538</v>
      </c>
      <c r="K5327" s="6">
        <f>G5327-J5327</f>
        <v>16.797435582139823</v>
      </c>
      <c r="L5327" s="6">
        <f>J5327+K5327-G5327</f>
        <v>0</v>
      </c>
      <c r="M5327" s="6">
        <v>3657.0022949999998</v>
      </c>
      <c r="N5327" s="6">
        <f t="shared" si="499"/>
        <v>2.7344800996358142E-4</v>
      </c>
      <c r="O5327" s="6">
        <f t="shared" si="500"/>
        <v>17.2</v>
      </c>
      <c r="P5327" s="6">
        <f>O5327-G5327</f>
        <v>0</v>
      </c>
      <c r="Q5327" s="6">
        <f>1/(LN(F5327))</f>
        <v>0.12188583154332965</v>
      </c>
      <c r="R5327" s="6">
        <f t="shared" si="501"/>
        <v>70.2909496218805</v>
      </c>
      <c r="S5327" s="6">
        <f>H5327-R5327</f>
        <v>45.7090503781195</v>
      </c>
      <c r="T5327" s="6">
        <f>R5327+S5327-H5327</f>
        <v>0</v>
      </c>
      <c r="U5327" s="6">
        <f t="shared" si="502"/>
        <v>70.2909496218805</v>
      </c>
      <c r="V5327" s="6">
        <f t="shared" si="503"/>
        <v>116</v>
      </c>
      <c r="W5327" s="6">
        <f>V5327-H5327</f>
        <v>0</v>
      </c>
      <c r="X5327" s="6">
        <v>21.36</v>
      </c>
      <c r="Y5327" s="6">
        <v>27635832</v>
      </c>
      <c r="Z5327" s="6">
        <f>(X5327/1000)*Y5327</f>
        <v>590301.37152000004</v>
      </c>
      <c r="AA5327" s="6">
        <f>(P5327/1000)*Z5327</f>
        <v>0</v>
      </c>
      <c r="AB5327" s="6">
        <f>(W5327/100000)*Z5327</f>
        <v>0</v>
      </c>
      <c r="AD5327" s="10"/>
    </row>
    <row r="5328" spans="1:30" x14ac:dyDescent="0.35">
      <c r="A5328" s="6" t="s">
        <v>5736</v>
      </c>
      <c r="B5328" s="6" t="s">
        <v>5716</v>
      </c>
      <c r="C5328" s="6" t="s">
        <v>5717</v>
      </c>
      <c r="D5328" s="6">
        <v>2009</v>
      </c>
      <c r="E5328" s="9" t="s">
        <v>6001</v>
      </c>
      <c r="F5328" s="6">
        <v>3050.0023679999999</v>
      </c>
      <c r="G5328" s="9">
        <v>17</v>
      </c>
      <c r="H5328" s="9">
        <v>119</v>
      </c>
      <c r="I5328" s="6">
        <f>1/F5328</f>
        <v>3.2786859790398694E-4</v>
      </c>
      <c r="J5328" s="6">
        <f t="shared" si="498"/>
        <v>0.48268126459369359</v>
      </c>
      <c r="K5328" s="6">
        <f>G5328-J5328</f>
        <v>16.517318735406306</v>
      </c>
      <c r="L5328" s="6">
        <f>J5328+K5328-G5328</f>
        <v>0</v>
      </c>
      <c r="M5328" s="6">
        <v>3050.0023679999999</v>
      </c>
      <c r="N5328" s="6">
        <f t="shared" si="499"/>
        <v>3.2786859790398694E-4</v>
      </c>
      <c r="O5328" s="6">
        <f t="shared" si="500"/>
        <v>17</v>
      </c>
      <c r="P5328" s="6">
        <f>O5328-G5328</f>
        <v>0</v>
      </c>
      <c r="Q5328" s="6">
        <f>1/(LN(F5328))</f>
        <v>0.12464324538644042</v>
      </c>
      <c r="R5328" s="6">
        <f t="shared" si="501"/>
        <v>71.881136398133265</v>
      </c>
      <c r="S5328" s="6">
        <f>H5328-R5328</f>
        <v>47.118863601866735</v>
      </c>
      <c r="T5328" s="6">
        <f>R5328+S5328-H5328</f>
        <v>0</v>
      </c>
      <c r="U5328" s="6">
        <f t="shared" si="502"/>
        <v>71.881136398133265</v>
      </c>
      <c r="V5328" s="6">
        <f t="shared" si="503"/>
        <v>119</v>
      </c>
      <c r="W5328" s="6">
        <f>V5328-H5328</f>
        <v>0</v>
      </c>
      <c r="X5328" s="6">
        <v>21.077999999999999</v>
      </c>
      <c r="Y5328" s="6">
        <v>28031009</v>
      </c>
      <c r="Z5328" s="6">
        <f>(X5328/1000)*Y5328</f>
        <v>590837.60770199995</v>
      </c>
      <c r="AA5328" s="6">
        <f>(P5328/1000)*Z5328</f>
        <v>0</v>
      </c>
      <c r="AB5328" s="6">
        <f>(W5328/100000)*Z5328</f>
        <v>0</v>
      </c>
      <c r="AD5328" s="10"/>
    </row>
    <row r="5329" spans="1:30" x14ac:dyDescent="0.35">
      <c r="A5329" s="6" t="s">
        <v>5737</v>
      </c>
      <c r="B5329" s="6" t="s">
        <v>5716</v>
      </c>
      <c r="C5329" s="6" t="s">
        <v>5717</v>
      </c>
      <c r="D5329" s="6">
        <v>2010</v>
      </c>
      <c r="E5329" s="9" t="s">
        <v>6001</v>
      </c>
      <c r="F5329" s="6">
        <v>2637.8786879999998</v>
      </c>
      <c r="G5329" s="9">
        <v>17.100000000000001</v>
      </c>
      <c r="H5329" s="9">
        <v>117</v>
      </c>
      <c r="I5329" s="6">
        <f>1/F5329</f>
        <v>3.7909248994243366E-4</v>
      </c>
      <c r="J5329" s="6">
        <f t="shared" si="498"/>
        <v>0.55809200275096205</v>
      </c>
      <c r="K5329" s="6">
        <f>G5329-J5329</f>
        <v>16.541907997249041</v>
      </c>
      <c r="L5329" s="6">
        <f>J5329+K5329-G5329</f>
        <v>0</v>
      </c>
      <c r="M5329" s="6">
        <v>2637.8786879999998</v>
      </c>
      <c r="N5329" s="6">
        <f t="shared" si="499"/>
        <v>3.7909248994243366E-4</v>
      </c>
      <c r="O5329" s="6">
        <f t="shared" si="500"/>
        <v>17.100000000000001</v>
      </c>
      <c r="P5329" s="6">
        <f>O5329-G5329</f>
        <v>0</v>
      </c>
      <c r="Q5329" s="6">
        <f>1/(LN(F5329))</f>
        <v>0.12694011550226517</v>
      </c>
      <c r="R5329" s="6">
        <f t="shared" si="501"/>
        <v>73.205729909578821</v>
      </c>
      <c r="S5329" s="6">
        <f>H5329-R5329</f>
        <v>43.794270090421179</v>
      </c>
      <c r="T5329" s="6">
        <f>R5329+S5329-H5329</f>
        <v>0</v>
      </c>
      <c r="U5329" s="6">
        <f t="shared" si="502"/>
        <v>73.205729909578821</v>
      </c>
      <c r="V5329" s="6">
        <f t="shared" si="503"/>
        <v>117</v>
      </c>
      <c r="W5329" s="6">
        <f>V5329-H5329</f>
        <v>0</v>
      </c>
      <c r="X5329" s="6">
        <v>20.786000000000001</v>
      </c>
      <c r="Y5329" s="6">
        <v>28439940</v>
      </c>
      <c r="Z5329" s="6">
        <f>(X5329/1000)*Y5329</f>
        <v>591152.59284000006</v>
      </c>
      <c r="AA5329" s="6">
        <f>(P5329/1000)*Z5329</f>
        <v>0</v>
      </c>
      <c r="AB5329" s="6">
        <f>(W5329/100000)*Z5329</f>
        <v>0</v>
      </c>
    </row>
    <row r="5330" spans="1:30" x14ac:dyDescent="0.35">
      <c r="A5330" s="6" t="s">
        <v>5738</v>
      </c>
      <c r="B5330" s="6" t="s">
        <v>5716</v>
      </c>
      <c r="C5330" s="6" t="s">
        <v>5717</v>
      </c>
      <c r="D5330" s="6">
        <v>2011</v>
      </c>
      <c r="E5330" s="9" t="s">
        <v>6001</v>
      </c>
      <c r="F5330" s="6">
        <v>3195.9894260000001</v>
      </c>
      <c r="G5330" s="9">
        <v>17.2</v>
      </c>
      <c r="H5330" s="9">
        <v>116</v>
      </c>
      <c r="I5330" s="6">
        <f>1/F5330</f>
        <v>3.1289214909936941E-4</v>
      </c>
      <c r="J5330" s="6">
        <f t="shared" si="498"/>
        <v>0.46063325116896059</v>
      </c>
      <c r="K5330" s="6">
        <f>G5330-J5330</f>
        <v>16.739366748831038</v>
      </c>
      <c r="L5330" s="6">
        <f>J5330+K5330-G5330</f>
        <v>0</v>
      </c>
      <c r="M5330" s="6">
        <v>3195.9894260000001</v>
      </c>
      <c r="N5330" s="6">
        <f t="shared" si="499"/>
        <v>3.1289214909936941E-4</v>
      </c>
      <c r="O5330" s="6">
        <f t="shared" si="500"/>
        <v>17.2</v>
      </c>
      <c r="P5330" s="6">
        <f>O5330-G5330</f>
        <v>0</v>
      </c>
      <c r="Q5330" s="6">
        <f>1/(LN(F5330))</f>
        <v>0.12392108113236912</v>
      </c>
      <c r="R5330" s="6">
        <f t="shared" si="501"/>
        <v>71.46466788363162</v>
      </c>
      <c r="S5330" s="6">
        <f>H5330-R5330</f>
        <v>44.53533211636838</v>
      </c>
      <c r="T5330" s="6">
        <f>R5330+S5330-H5330</f>
        <v>0</v>
      </c>
      <c r="U5330" s="6">
        <f t="shared" si="502"/>
        <v>71.46466788363162</v>
      </c>
      <c r="V5330" s="6">
        <f t="shared" si="503"/>
        <v>116</v>
      </c>
      <c r="W5330" s="6">
        <f>V5330-H5330</f>
        <v>0</v>
      </c>
      <c r="X5330" s="6">
        <v>20.474</v>
      </c>
      <c r="Y5330" s="6">
        <v>28888369</v>
      </c>
      <c r="Z5330" s="6">
        <f>(X5330/1000)*Y5330</f>
        <v>591460.46690599993</v>
      </c>
      <c r="AA5330" s="6">
        <f>(P5330/1000)*Z5330</f>
        <v>0</v>
      </c>
      <c r="AB5330" s="6">
        <f>(W5330/100000)*Z5330</f>
        <v>0</v>
      </c>
      <c r="AD5330" s="10"/>
    </row>
    <row r="5331" spans="1:30" x14ac:dyDescent="0.35">
      <c r="A5331" s="6" t="s">
        <v>5739</v>
      </c>
      <c r="B5331" s="6" t="s">
        <v>5716</v>
      </c>
      <c r="C5331" s="6" t="s">
        <v>5717</v>
      </c>
      <c r="D5331" s="6">
        <v>2012</v>
      </c>
      <c r="E5331" s="9" t="s">
        <v>6001</v>
      </c>
      <c r="F5331" s="6">
        <v>3476.0077310000001</v>
      </c>
      <c r="G5331" s="9">
        <v>17.3</v>
      </c>
      <c r="H5331" s="9">
        <v>116</v>
      </c>
      <c r="I5331" s="6">
        <f>1/F5331</f>
        <v>2.8768635670217962E-4</v>
      </c>
      <c r="J5331" s="6">
        <f t="shared" si="498"/>
        <v>0.42352581292345809</v>
      </c>
      <c r="K5331" s="6">
        <f>G5331-J5331</f>
        <v>16.876474187076543</v>
      </c>
      <c r="L5331" s="6">
        <f>J5331+K5331-G5331</f>
        <v>0</v>
      </c>
      <c r="M5331" s="6">
        <v>3476.0077310000001</v>
      </c>
      <c r="N5331" s="6">
        <f t="shared" si="499"/>
        <v>2.8768635670217962E-4</v>
      </c>
      <c r="O5331" s="6">
        <f t="shared" si="500"/>
        <v>17.3</v>
      </c>
      <c r="P5331" s="6">
        <f>O5331-G5331</f>
        <v>0</v>
      </c>
      <c r="Q5331" s="6">
        <f>1/(LN(F5331))</f>
        <v>0.12264461461466562</v>
      </c>
      <c r="R5331" s="6">
        <f t="shared" si="501"/>
        <v>70.72853602520459</v>
      </c>
      <c r="S5331" s="6">
        <f>H5331-R5331</f>
        <v>45.27146397479541</v>
      </c>
      <c r="T5331" s="6">
        <f>R5331+S5331-H5331</f>
        <v>0</v>
      </c>
      <c r="U5331" s="6">
        <f t="shared" si="502"/>
        <v>70.72853602520459</v>
      </c>
      <c r="V5331" s="6">
        <f t="shared" si="503"/>
        <v>116</v>
      </c>
      <c r="W5331" s="6">
        <f>V5331-H5331</f>
        <v>0</v>
      </c>
      <c r="X5331" s="6">
        <v>20.137</v>
      </c>
      <c r="Y5331" s="6">
        <v>29362449</v>
      </c>
      <c r="Z5331" s="6">
        <f>(X5331/1000)*Y5331</f>
        <v>591271.63551300007</v>
      </c>
      <c r="AA5331" s="6">
        <f>(P5331/1000)*Z5331</f>
        <v>0</v>
      </c>
      <c r="AB5331" s="6">
        <f>(W5331/100000)*Z5331</f>
        <v>0</v>
      </c>
      <c r="AD5331" s="10"/>
    </row>
    <row r="5332" spans="1:30" x14ac:dyDescent="0.35">
      <c r="A5332" s="6" t="s">
        <v>5740</v>
      </c>
      <c r="B5332" s="6" t="s">
        <v>5716</v>
      </c>
      <c r="C5332" s="6" t="s">
        <v>5717</v>
      </c>
      <c r="D5332" s="6">
        <v>2013</v>
      </c>
      <c r="E5332" s="9" t="s">
        <v>6001</v>
      </c>
      <c r="F5332" s="6">
        <v>0</v>
      </c>
      <c r="G5332" s="9">
        <v>17.600000000000001</v>
      </c>
      <c r="H5332" s="9">
        <v>115</v>
      </c>
      <c r="I5332" s="6" t="e">
        <f>1/F5332</f>
        <v>#DIV/0!</v>
      </c>
      <c r="J5332" s="6" t="e">
        <f t="shared" si="498"/>
        <v>#DIV/0!</v>
      </c>
      <c r="K5332" s="6" t="e">
        <f>G5332-J5332</f>
        <v>#DIV/0!</v>
      </c>
      <c r="L5332" s="6" t="e">
        <f>J5332+K5332-G5332</f>
        <v>#DIV/0!</v>
      </c>
      <c r="M5332" s="6">
        <v>0</v>
      </c>
      <c r="N5332" s="6" t="e">
        <f t="shared" si="499"/>
        <v>#DIV/0!</v>
      </c>
      <c r="O5332" s="6" t="e">
        <f t="shared" si="500"/>
        <v>#DIV/0!</v>
      </c>
      <c r="P5332" s="6" t="e">
        <f>O5332-G5332</f>
        <v>#DIV/0!</v>
      </c>
      <c r="Q5332" s="6" t="e">
        <f>1/(LN(F5332))</f>
        <v>#NUM!</v>
      </c>
      <c r="R5332" s="6" t="e">
        <f t="shared" si="501"/>
        <v>#NUM!</v>
      </c>
      <c r="S5332" s="6" t="e">
        <f>H5332-R5332</f>
        <v>#NUM!</v>
      </c>
      <c r="T5332" s="6" t="e">
        <f>R5332+S5332-H5332</f>
        <v>#NUM!</v>
      </c>
      <c r="U5332" s="6" t="e">
        <f t="shared" si="502"/>
        <v>#NUM!</v>
      </c>
      <c r="V5332" s="6" t="e">
        <f t="shared" si="503"/>
        <v>#NUM!</v>
      </c>
      <c r="W5332" s="6" t="e">
        <f>V5332-H5332</f>
        <v>#NUM!</v>
      </c>
      <c r="X5332" s="6">
        <v>19.774999999999999</v>
      </c>
      <c r="Y5332" s="6">
        <v>29783571</v>
      </c>
      <c r="Z5332" s="6">
        <f>(X5332/1000)*Y5332</f>
        <v>588970.11652499996</v>
      </c>
      <c r="AA5332" s="6" t="e">
        <f>(P5332/1000)*Z5332</f>
        <v>#DIV/0!</v>
      </c>
      <c r="AB5332" s="6" t="e">
        <f>(W5332/100000)*Z5332</f>
        <v>#NUM!</v>
      </c>
      <c r="AD5332" s="10"/>
    </row>
    <row r="5333" spans="1:30" x14ac:dyDescent="0.35">
      <c r="A5333" s="6" t="s">
        <v>5741</v>
      </c>
      <c r="B5333" s="6" t="s">
        <v>5716</v>
      </c>
      <c r="C5333" s="6" t="s">
        <v>5717</v>
      </c>
      <c r="D5333" s="6">
        <v>2014</v>
      </c>
      <c r="E5333" s="9" t="s">
        <v>6001</v>
      </c>
      <c r="F5333" s="6">
        <v>0</v>
      </c>
      <c r="G5333" s="9">
        <v>18</v>
      </c>
      <c r="H5333" s="9">
        <v>113</v>
      </c>
      <c r="I5333" s="6" t="e">
        <f>1/F5333</f>
        <v>#DIV/0!</v>
      </c>
      <c r="J5333" s="6" t="e">
        <f t="shared" si="498"/>
        <v>#DIV/0!</v>
      </c>
      <c r="K5333" s="6" t="e">
        <f>G5333-J5333</f>
        <v>#DIV/0!</v>
      </c>
      <c r="L5333" s="6" t="e">
        <f>J5333+K5333-G5333</f>
        <v>#DIV/0!</v>
      </c>
      <c r="M5333" s="6">
        <v>0</v>
      </c>
      <c r="N5333" s="6" t="e">
        <f t="shared" si="499"/>
        <v>#DIV/0!</v>
      </c>
      <c r="O5333" s="6" t="e">
        <f t="shared" si="500"/>
        <v>#DIV/0!</v>
      </c>
      <c r="P5333" s="6" t="e">
        <f>O5333-G5333</f>
        <v>#DIV/0!</v>
      </c>
      <c r="Q5333" s="6" t="e">
        <f>1/(LN(F5333))</f>
        <v>#NUM!</v>
      </c>
      <c r="R5333" s="6" t="e">
        <f t="shared" si="501"/>
        <v>#NUM!</v>
      </c>
      <c r="S5333" s="6" t="e">
        <f>H5333-R5333</f>
        <v>#NUM!</v>
      </c>
      <c r="T5333" s="6" t="e">
        <f>R5333+S5333-H5333</f>
        <v>#NUM!</v>
      </c>
      <c r="U5333" s="6" t="e">
        <f t="shared" si="502"/>
        <v>#NUM!</v>
      </c>
      <c r="V5333" s="6" t="e">
        <f t="shared" si="503"/>
        <v>#NUM!</v>
      </c>
      <c r="W5333" s="6" t="e">
        <f>V5333-H5333</f>
        <v>#NUM!</v>
      </c>
      <c r="X5333" s="6">
        <v>19.393999999999998</v>
      </c>
      <c r="Y5333" s="6">
        <v>30045134</v>
      </c>
      <c r="Z5333" s="6">
        <f>(X5333/1000)*Y5333</f>
        <v>582695.32879599999</v>
      </c>
      <c r="AA5333" s="6" t="e">
        <f>(P5333/1000)*Z5333</f>
        <v>#DIV/0!</v>
      </c>
      <c r="AB5333" s="6" t="e">
        <f>(W5333/100000)*Z5333</f>
        <v>#NUM!</v>
      </c>
    </row>
    <row r="5334" spans="1:30" x14ac:dyDescent="0.35">
      <c r="A5334" s="6" t="s">
        <v>5742</v>
      </c>
      <c r="B5334" s="6" t="s">
        <v>5716</v>
      </c>
      <c r="C5334" s="6" t="s">
        <v>5717</v>
      </c>
      <c r="D5334" s="6">
        <v>2015</v>
      </c>
      <c r="E5334" s="9" t="s">
        <v>6001</v>
      </c>
      <c r="F5334" s="6">
        <v>0</v>
      </c>
      <c r="G5334" s="9">
        <v>19.100000000000001</v>
      </c>
      <c r="H5334" s="9">
        <v>115</v>
      </c>
      <c r="I5334" s="6" t="e">
        <f>1/F5334</f>
        <v>#DIV/0!</v>
      </c>
      <c r="J5334" s="6" t="e">
        <f t="shared" si="498"/>
        <v>#DIV/0!</v>
      </c>
      <c r="K5334" s="6" t="e">
        <f>G5334-J5334</f>
        <v>#DIV/0!</v>
      </c>
      <c r="L5334" s="6" t="e">
        <f>J5334+K5334-G5334</f>
        <v>#DIV/0!</v>
      </c>
      <c r="M5334" s="6">
        <v>0</v>
      </c>
      <c r="N5334" s="6" t="e">
        <f t="shared" si="499"/>
        <v>#DIV/0!</v>
      </c>
      <c r="O5334" s="6" t="e">
        <f t="shared" si="500"/>
        <v>#DIV/0!</v>
      </c>
      <c r="P5334" s="6" t="e">
        <f>O5334-G5334</f>
        <v>#DIV/0!</v>
      </c>
      <c r="Q5334" s="6" t="e">
        <f>1/(LN(F5334))</f>
        <v>#NUM!</v>
      </c>
      <c r="R5334" s="6" t="e">
        <f t="shared" si="501"/>
        <v>#NUM!</v>
      </c>
      <c r="S5334" s="6" t="e">
        <f>H5334-R5334</f>
        <v>#NUM!</v>
      </c>
      <c r="T5334" s="6" t="e">
        <f>R5334+S5334-H5334</f>
        <v>#NUM!</v>
      </c>
      <c r="U5334" s="6" t="e">
        <f t="shared" si="502"/>
        <v>#NUM!</v>
      </c>
      <c r="V5334" s="6" t="e">
        <f t="shared" si="503"/>
        <v>#NUM!</v>
      </c>
      <c r="W5334" s="6" t="e">
        <f>V5334-H5334</f>
        <v>#NUM!</v>
      </c>
      <c r="X5334" s="6">
        <v>19.001999999999999</v>
      </c>
      <c r="Y5334" s="6">
        <v>30081829</v>
      </c>
      <c r="Z5334" s="6">
        <f>(X5334/1000)*Y5334</f>
        <v>571614.91465799999</v>
      </c>
      <c r="AA5334" s="6" t="e">
        <f>(P5334/1000)*Z5334</f>
        <v>#DIV/0!</v>
      </c>
      <c r="AB5334" s="6" t="e">
        <f>(W5334/100000)*Z5334</f>
        <v>#NUM!</v>
      </c>
      <c r="AD5334" s="10"/>
    </row>
    <row r="5335" spans="1:30" x14ac:dyDescent="0.35">
      <c r="A5335" s="6" t="s">
        <v>5743</v>
      </c>
      <c r="B5335" s="6" t="s">
        <v>5716</v>
      </c>
      <c r="C5335" s="6" t="s">
        <v>5717</v>
      </c>
      <c r="D5335" s="6">
        <v>2016</v>
      </c>
      <c r="E5335" s="9" t="s">
        <v>6001</v>
      </c>
      <c r="F5335" s="6">
        <v>0</v>
      </c>
      <c r="G5335" s="9">
        <v>24.2</v>
      </c>
      <c r="H5335" s="9">
        <v>121</v>
      </c>
      <c r="I5335" s="6" t="e">
        <f>1/F5335</f>
        <v>#DIV/0!</v>
      </c>
      <c r="J5335" s="6" t="e">
        <f t="shared" si="498"/>
        <v>#DIV/0!</v>
      </c>
      <c r="K5335" s="6" t="e">
        <f>G5335-J5335</f>
        <v>#DIV/0!</v>
      </c>
      <c r="L5335" s="6" t="e">
        <f>J5335+K5335-G5335</f>
        <v>#DIV/0!</v>
      </c>
      <c r="M5335" s="6">
        <v>0</v>
      </c>
      <c r="N5335" s="6" t="e">
        <f t="shared" si="499"/>
        <v>#DIV/0!</v>
      </c>
      <c r="O5335" s="6" t="e">
        <f t="shared" si="500"/>
        <v>#DIV/0!</v>
      </c>
      <c r="P5335" s="6" t="e">
        <f>O5335-G5335</f>
        <v>#DIV/0!</v>
      </c>
      <c r="Q5335" s="6" t="e">
        <f>1/(LN(F5335))</f>
        <v>#NUM!</v>
      </c>
      <c r="R5335" s="6" t="e">
        <f t="shared" si="501"/>
        <v>#NUM!</v>
      </c>
      <c r="S5335" s="6" t="e">
        <f>H5335-R5335</f>
        <v>#NUM!</v>
      </c>
      <c r="T5335" s="6" t="e">
        <f>R5335+S5335-H5335</f>
        <v>#NUM!</v>
      </c>
      <c r="U5335" s="6" t="e">
        <f t="shared" si="502"/>
        <v>#NUM!</v>
      </c>
      <c r="V5335" s="6" t="e">
        <f t="shared" si="503"/>
        <v>#NUM!</v>
      </c>
      <c r="W5335" s="6" t="e">
        <f>V5335-H5335</f>
        <v>#NUM!</v>
      </c>
      <c r="X5335" s="6">
        <v>18.61</v>
      </c>
      <c r="Y5335" s="6">
        <v>29846179</v>
      </c>
      <c r="Z5335" s="6">
        <f>(X5335/1000)*Y5335</f>
        <v>555437.39118999999</v>
      </c>
      <c r="AA5335" s="6" t="e">
        <f>(P5335/1000)*Z5335</f>
        <v>#DIV/0!</v>
      </c>
      <c r="AB5335" s="6" t="e">
        <f>(W5335/100000)*Z5335</f>
        <v>#NUM!</v>
      </c>
      <c r="AD5335" s="10"/>
    </row>
    <row r="5336" spans="1:30" x14ac:dyDescent="0.35">
      <c r="A5336" s="6" t="s">
        <v>5744</v>
      </c>
      <c r="B5336" s="6" t="s">
        <v>5716</v>
      </c>
      <c r="C5336" s="6" t="s">
        <v>5717</v>
      </c>
      <c r="D5336" s="6">
        <v>2017</v>
      </c>
      <c r="E5336" s="9" t="s">
        <v>6001</v>
      </c>
      <c r="F5336" s="6">
        <v>0</v>
      </c>
      <c r="G5336" s="9">
        <v>24.2</v>
      </c>
      <c r="H5336" s="9">
        <v>125</v>
      </c>
      <c r="I5336" s="6" t="e">
        <f>1/F5336</f>
        <v>#DIV/0!</v>
      </c>
      <c r="J5336" s="6" t="e">
        <f t="shared" si="498"/>
        <v>#DIV/0!</v>
      </c>
      <c r="K5336" s="6" t="e">
        <f>G5336-J5336</f>
        <v>#DIV/0!</v>
      </c>
      <c r="L5336" s="6" t="e">
        <f>J5336+K5336-G5336</f>
        <v>#DIV/0!</v>
      </c>
      <c r="M5336" s="6">
        <v>0</v>
      </c>
      <c r="N5336" s="6" t="e">
        <f t="shared" si="499"/>
        <v>#DIV/0!</v>
      </c>
      <c r="O5336" s="6" t="e">
        <f t="shared" si="500"/>
        <v>#DIV/0!</v>
      </c>
      <c r="P5336" s="6" t="e">
        <f>O5336-G5336</f>
        <v>#DIV/0!</v>
      </c>
      <c r="Q5336" s="6" t="e">
        <f>1/(LN(F5336))</f>
        <v>#NUM!</v>
      </c>
      <c r="R5336" s="6" t="e">
        <f t="shared" si="501"/>
        <v>#NUM!</v>
      </c>
      <c r="S5336" s="6" t="e">
        <f>H5336-R5336</f>
        <v>#NUM!</v>
      </c>
      <c r="T5336" s="6" t="e">
        <f>R5336+S5336-H5336</f>
        <v>#NUM!</v>
      </c>
      <c r="U5336" s="6" t="e">
        <f t="shared" si="502"/>
        <v>#NUM!</v>
      </c>
      <c r="V5336" s="6" t="e">
        <f t="shared" si="503"/>
        <v>#NUM!</v>
      </c>
      <c r="W5336" s="6" t="e">
        <f>V5336-H5336</f>
        <v>#NUM!</v>
      </c>
      <c r="X5336" s="6">
        <v>18.231999999999999</v>
      </c>
      <c r="Y5336" s="10">
        <v>29000000</v>
      </c>
      <c r="Z5336" s="6">
        <f>(X5336/1000)*Y5336</f>
        <v>528728</v>
      </c>
      <c r="AA5336" s="6" t="e">
        <f>(P5336/1000)*Z5336</f>
        <v>#DIV/0!</v>
      </c>
      <c r="AB5336" s="6" t="e">
        <f>(W5336/100000)*Z5336</f>
        <v>#NUM!</v>
      </c>
      <c r="AD5336" s="10"/>
    </row>
    <row r="5337" spans="1:30" x14ac:dyDescent="0.35">
      <c r="A5337" s="6" t="s">
        <v>5745</v>
      </c>
      <c r="B5337" s="6" t="s">
        <v>5716</v>
      </c>
      <c r="C5337" s="6" t="s">
        <v>5746</v>
      </c>
      <c r="D5337" s="6">
        <v>2018</v>
      </c>
      <c r="E5337" s="9" t="s">
        <v>6001</v>
      </c>
      <c r="F5337" s="6">
        <v>0</v>
      </c>
      <c r="G5337" s="9">
        <v>24.2</v>
      </c>
      <c r="I5337" s="6" t="e">
        <f>1/F5337</f>
        <v>#DIV/0!</v>
      </c>
      <c r="J5337" s="6" t="e">
        <f t="shared" si="498"/>
        <v>#DIV/0!</v>
      </c>
      <c r="K5337" s="6" t="e">
        <f>G5337-J5337</f>
        <v>#DIV/0!</v>
      </c>
      <c r="L5337" s="6" t="e">
        <f>J5337+K5337-G5337</f>
        <v>#DIV/0!</v>
      </c>
      <c r="M5337" s="6">
        <v>0</v>
      </c>
      <c r="N5337" s="6" t="e">
        <f t="shared" si="499"/>
        <v>#DIV/0!</v>
      </c>
      <c r="O5337" s="6" t="e">
        <f t="shared" si="500"/>
        <v>#DIV/0!</v>
      </c>
      <c r="P5337" s="6" t="e">
        <f>O5337-G5337</f>
        <v>#DIV/0!</v>
      </c>
      <c r="Q5337" s="6" t="e">
        <f>1/(LN(F5337))</f>
        <v>#NUM!</v>
      </c>
      <c r="R5337" s="6" t="e">
        <f t="shared" si="501"/>
        <v>#NUM!</v>
      </c>
      <c r="S5337" s="6" t="e">
        <f>H5337-R5337</f>
        <v>#NUM!</v>
      </c>
      <c r="T5337" s="6" t="e">
        <f>R5337+S5337-H5337</f>
        <v>#NUM!</v>
      </c>
      <c r="U5337" s="6" t="e">
        <f t="shared" si="502"/>
        <v>#NUM!</v>
      </c>
      <c r="V5337" s="6" t="e">
        <f t="shared" si="503"/>
        <v>#NUM!</v>
      </c>
      <c r="W5337" s="6" t="e">
        <f>V5337-H5337</f>
        <v>#NUM!</v>
      </c>
      <c r="X5337" s="6">
        <v>17.881</v>
      </c>
      <c r="Y5337" s="10">
        <v>29000000</v>
      </c>
      <c r="Z5337" s="6">
        <f>(X5337/1000)*Y5337</f>
        <v>518549.00000000006</v>
      </c>
      <c r="AA5337" s="6" t="e">
        <f>(P5337/1000)*Z5337</f>
        <v>#DIV/0!</v>
      </c>
      <c r="AB5337" s="6" t="e">
        <f>(W5337/100000)*Z5337</f>
        <v>#NUM!</v>
      </c>
      <c r="AD5337" s="10"/>
    </row>
    <row r="5338" spans="1:30" x14ac:dyDescent="0.35">
      <c r="A5338" s="6" t="s">
        <v>5747</v>
      </c>
      <c r="B5338" s="6" t="s">
        <v>5748</v>
      </c>
      <c r="C5338" s="6" t="s">
        <v>5749</v>
      </c>
      <c r="D5338" s="6">
        <v>1990</v>
      </c>
      <c r="E5338" s="9" t="s">
        <v>6000</v>
      </c>
      <c r="F5338" s="6">
        <v>63.562748130000003</v>
      </c>
      <c r="G5338" s="9">
        <v>51.3</v>
      </c>
      <c r="I5338" s="6">
        <f>1/F5338</f>
        <v>1.5732485290830673E-2</v>
      </c>
      <c r="J5338" s="6">
        <f t="shared" si="498"/>
        <v>23.161034462969809</v>
      </c>
      <c r="K5338" s="6">
        <f>G5338-J5338</f>
        <v>28.138965537030188</v>
      </c>
      <c r="L5338" s="6">
        <f>J5338+K5338-G5338</f>
        <v>0</v>
      </c>
      <c r="M5338" s="6">
        <v>63.562748130000003</v>
      </c>
      <c r="N5338" s="6">
        <f t="shared" si="499"/>
        <v>1.5732485290830673E-2</v>
      </c>
      <c r="O5338" s="6">
        <f t="shared" si="500"/>
        <v>51.3</v>
      </c>
      <c r="P5338" s="6">
        <f>O5338-G5338</f>
        <v>0</v>
      </c>
      <c r="Q5338" s="6">
        <f>1/(LN(F5338))</f>
        <v>0.24084618450385792</v>
      </c>
      <c r="R5338" s="6">
        <f t="shared" si="501"/>
        <v>138.89479037245235</v>
      </c>
      <c r="S5338" s="6">
        <f>H5338-R5338</f>
        <v>-138.89479037245235</v>
      </c>
      <c r="T5338" s="6">
        <f>R5338+S5338-H5338</f>
        <v>0</v>
      </c>
      <c r="U5338" s="6">
        <f t="shared" si="502"/>
        <v>138.89479037245235</v>
      </c>
      <c r="V5338" s="6">
        <f t="shared" si="503"/>
        <v>0</v>
      </c>
      <c r="W5338" s="6">
        <f>V5338-H5338</f>
        <v>0</v>
      </c>
      <c r="X5338" s="6">
        <v>28.561</v>
      </c>
      <c r="Y5338" s="6">
        <v>67988862</v>
      </c>
      <c r="Z5338" s="6">
        <f>(X5338/1000)*Y5338</f>
        <v>1941829.8875819999</v>
      </c>
      <c r="AA5338" s="6">
        <f>(P5338/1000)*Z5338</f>
        <v>0</v>
      </c>
      <c r="AB5338" s="6">
        <f>(W5338/100000)*Z5338</f>
        <v>0</v>
      </c>
      <c r="AD5338" s="10"/>
    </row>
    <row r="5339" spans="1:30" x14ac:dyDescent="0.35">
      <c r="A5339" s="6" t="s">
        <v>5750</v>
      </c>
      <c r="B5339" s="6" t="s">
        <v>5748</v>
      </c>
      <c r="C5339" s="6" t="s">
        <v>5749</v>
      </c>
      <c r="D5339" s="6">
        <v>1991</v>
      </c>
      <c r="E5339" s="9" t="s">
        <v>6000</v>
      </c>
      <c r="F5339" s="6">
        <v>59.069122380000003</v>
      </c>
      <c r="G5339" s="9">
        <v>48.8</v>
      </c>
      <c r="I5339" s="6">
        <f>1/F5339</f>
        <v>1.6929318732160244E-2</v>
      </c>
      <c r="J5339" s="6">
        <f t="shared" si="498"/>
        <v>24.922987521792937</v>
      </c>
      <c r="K5339" s="6">
        <f>G5339-J5339</f>
        <v>23.87701247820706</v>
      </c>
      <c r="L5339" s="6">
        <f>J5339+K5339-G5339</f>
        <v>0</v>
      </c>
      <c r="M5339" s="6">
        <v>59.069122380000003</v>
      </c>
      <c r="N5339" s="6">
        <f t="shared" si="499"/>
        <v>1.6929318732160244E-2</v>
      </c>
      <c r="O5339" s="6">
        <f t="shared" si="500"/>
        <v>48.8</v>
      </c>
      <c r="P5339" s="6">
        <f>O5339-G5339</f>
        <v>0</v>
      </c>
      <c r="Q5339" s="6">
        <f>1/(LN(F5339))</f>
        <v>0.24517565870920449</v>
      </c>
      <c r="R5339" s="6">
        <f t="shared" si="501"/>
        <v>141.3915764993047</v>
      </c>
      <c r="S5339" s="6">
        <f>H5339-R5339</f>
        <v>-141.3915764993047</v>
      </c>
      <c r="T5339" s="6">
        <f>R5339+S5339-H5339</f>
        <v>0</v>
      </c>
      <c r="U5339" s="6">
        <f t="shared" si="502"/>
        <v>141.3915764993047</v>
      </c>
      <c r="V5339" s="6">
        <f t="shared" si="503"/>
        <v>0</v>
      </c>
      <c r="W5339" s="6">
        <f>V5339-H5339</f>
        <v>0</v>
      </c>
      <c r="X5339" s="6">
        <v>27.79</v>
      </c>
      <c r="Y5339" s="6">
        <v>69436954</v>
      </c>
      <c r="Z5339" s="6">
        <f>(X5339/1000)*Y5339</f>
        <v>1929652.95166</v>
      </c>
      <c r="AA5339" s="6">
        <f>(P5339/1000)*Z5339</f>
        <v>0</v>
      </c>
      <c r="AB5339" s="6">
        <f>(W5339/100000)*Z5339</f>
        <v>0</v>
      </c>
      <c r="AD5339" s="10"/>
    </row>
    <row r="5340" spans="1:30" x14ac:dyDescent="0.35">
      <c r="A5340" s="6" t="s">
        <v>5751</v>
      </c>
      <c r="B5340" s="6" t="s">
        <v>5748</v>
      </c>
      <c r="C5340" s="6" t="s">
        <v>5749</v>
      </c>
      <c r="D5340" s="6">
        <v>1992</v>
      </c>
      <c r="E5340" s="9" t="s">
        <v>6000</v>
      </c>
      <c r="F5340" s="6">
        <v>90.615948860000003</v>
      </c>
      <c r="G5340" s="9">
        <v>46.3</v>
      </c>
      <c r="I5340" s="6">
        <f>1/F5340</f>
        <v>1.1035584933784469E-2</v>
      </c>
      <c r="J5340" s="6">
        <f t="shared" si="498"/>
        <v>16.246356392233888</v>
      </c>
      <c r="K5340" s="6">
        <f>G5340-J5340</f>
        <v>30.053643607766109</v>
      </c>
      <c r="L5340" s="6">
        <f>J5340+K5340-G5340</f>
        <v>0</v>
      </c>
      <c r="M5340" s="6">
        <v>90.615948860000003</v>
      </c>
      <c r="N5340" s="6">
        <f t="shared" si="499"/>
        <v>1.1035584933784469E-2</v>
      </c>
      <c r="O5340" s="6">
        <f t="shared" si="500"/>
        <v>46.3</v>
      </c>
      <c r="P5340" s="6">
        <f>O5340-G5340</f>
        <v>0</v>
      </c>
      <c r="Q5340" s="6">
        <f>1/(LN(F5340))</f>
        <v>0.2218952849865311</v>
      </c>
      <c r="R5340" s="6">
        <f t="shared" si="501"/>
        <v>127.96590137530757</v>
      </c>
      <c r="S5340" s="6">
        <f>H5340-R5340</f>
        <v>-127.96590137530757</v>
      </c>
      <c r="T5340" s="6">
        <f>R5340+S5340-H5340</f>
        <v>0</v>
      </c>
      <c r="U5340" s="6">
        <f t="shared" si="502"/>
        <v>127.96590137530757</v>
      </c>
      <c r="V5340" s="6">
        <f t="shared" si="503"/>
        <v>0</v>
      </c>
      <c r="W5340" s="6">
        <f>V5340-H5340</f>
        <v>0</v>
      </c>
      <c r="X5340" s="6">
        <v>26.803999999999998</v>
      </c>
      <c r="Y5340" s="6">
        <v>70883481</v>
      </c>
      <c r="Z5340" s="6">
        <f>(X5340/1000)*Y5340</f>
        <v>1899960.8247239999</v>
      </c>
      <c r="AA5340" s="6">
        <f>(P5340/1000)*Z5340</f>
        <v>0</v>
      </c>
      <c r="AB5340" s="6">
        <f>(W5340/100000)*Z5340</f>
        <v>0</v>
      </c>
    </row>
    <row r="5341" spans="1:30" x14ac:dyDescent="0.35">
      <c r="A5341" s="6" t="s">
        <v>5752</v>
      </c>
      <c r="B5341" s="6" t="s">
        <v>5748</v>
      </c>
      <c r="C5341" s="6" t="s">
        <v>5749</v>
      </c>
      <c r="D5341" s="6">
        <v>1993</v>
      </c>
      <c r="E5341" s="9" t="s">
        <v>6000</v>
      </c>
      <c r="F5341" s="6">
        <v>106.60681119</v>
      </c>
      <c r="G5341" s="9">
        <v>43.7</v>
      </c>
      <c r="I5341" s="6">
        <f>1/F5341</f>
        <v>9.3802636889471335E-3</v>
      </c>
      <c r="J5341" s="6">
        <f t="shared" si="498"/>
        <v>13.809427217330503</v>
      </c>
      <c r="K5341" s="6">
        <f>G5341-J5341</f>
        <v>29.890572782669501</v>
      </c>
      <c r="L5341" s="6">
        <f>J5341+K5341-G5341</f>
        <v>0</v>
      </c>
      <c r="M5341" s="6">
        <v>106.60681119</v>
      </c>
      <c r="N5341" s="6">
        <f t="shared" si="499"/>
        <v>9.3802636889471335E-3</v>
      </c>
      <c r="O5341" s="6">
        <f t="shared" si="500"/>
        <v>43.7</v>
      </c>
      <c r="P5341" s="6">
        <f>O5341-G5341</f>
        <v>0</v>
      </c>
      <c r="Q5341" s="6">
        <f>1/(LN(F5341))</f>
        <v>0.21417186337479299</v>
      </c>
      <c r="R5341" s="6">
        <f t="shared" si="501"/>
        <v>123.51184274892626</v>
      </c>
      <c r="S5341" s="6">
        <f>H5341-R5341</f>
        <v>-123.51184274892626</v>
      </c>
      <c r="T5341" s="6">
        <f>R5341+S5341-H5341</f>
        <v>0</v>
      </c>
      <c r="U5341" s="6">
        <f t="shared" si="502"/>
        <v>123.51184274892626</v>
      </c>
      <c r="V5341" s="6">
        <f t="shared" si="503"/>
        <v>0</v>
      </c>
      <c r="W5341" s="6">
        <f>V5341-H5341</f>
        <v>0</v>
      </c>
      <c r="X5341" s="6">
        <v>25.617999999999999</v>
      </c>
      <c r="Y5341" s="6">
        <v>72300308</v>
      </c>
      <c r="Z5341" s="6">
        <f>(X5341/1000)*Y5341</f>
        <v>1852189.2903439999</v>
      </c>
      <c r="AA5341" s="6">
        <f>(P5341/1000)*Z5341</f>
        <v>0</v>
      </c>
      <c r="AB5341" s="6">
        <f>(W5341/100000)*Z5341</f>
        <v>0</v>
      </c>
      <c r="AD5341" s="10"/>
    </row>
    <row r="5342" spans="1:30" x14ac:dyDescent="0.35">
      <c r="A5342" s="6" t="s">
        <v>5753</v>
      </c>
      <c r="B5342" s="6" t="s">
        <v>5748</v>
      </c>
      <c r="C5342" s="6" t="s">
        <v>5749</v>
      </c>
      <c r="D5342" s="6">
        <v>1994</v>
      </c>
      <c r="E5342" s="9" t="s">
        <v>6000</v>
      </c>
      <c r="F5342" s="6">
        <v>124.13806631999999</v>
      </c>
      <c r="G5342" s="9">
        <v>41.3</v>
      </c>
      <c r="I5342" s="6">
        <f>1/F5342</f>
        <v>8.0555467766206795E-3</v>
      </c>
      <c r="J5342" s="6">
        <f t="shared" si="498"/>
        <v>11.859206798058656</v>
      </c>
      <c r="K5342" s="6">
        <f>G5342-J5342</f>
        <v>29.440793201941339</v>
      </c>
      <c r="L5342" s="6">
        <f>J5342+K5342-G5342</f>
        <v>0</v>
      </c>
      <c r="M5342" s="6">
        <v>124.13806631999999</v>
      </c>
      <c r="N5342" s="6">
        <f t="shared" si="499"/>
        <v>8.0555467766206795E-3</v>
      </c>
      <c r="O5342" s="6">
        <f t="shared" si="500"/>
        <v>41.3</v>
      </c>
      <c r="P5342" s="6">
        <f>O5342-G5342</f>
        <v>0</v>
      </c>
      <c r="Q5342" s="6">
        <f>1/(LN(F5342))</f>
        <v>0.20740887807585504</v>
      </c>
      <c r="R5342" s="6">
        <f t="shared" si="501"/>
        <v>119.61166294195523</v>
      </c>
      <c r="S5342" s="6">
        <f>H5342-R5342</f>
        <v>-119.61166294195523</v>
      </c>
      <c r="T5342" s="6">
        <f>R5342+S5342-H5342</f>
        <v>0</v>
      </c>
      <c r="U5342" s="6">
        <f t="shared" si="502"/>
        <v>119.61166294195523</v>
      </c>
      <c r="V5342" s="6">
        <f t="shared" si="503"/>
        <v>0</v>
      </c>
      <c r="W5342" s="6">
        <f>V5342-H5342</f>
        <v>0</v>
      </c>
      <c r="X5342" s="6">
        <v>24.273</v>
      </c>
      <c r="Y5342" s="6">
        <v>73651218</v>
      </c>
      <c r="Z5342" s="6">
        <f>(X5342/1000)*Y5342</f>
        <v>1787736.0145139999</v>
      </c>
      <c r="AA5342" s="6">
        <f>(P5342/1000)*Z5342</f>
        <v>0</v>
      </c>
      <c r="AB5342" s="6">
        <f>(W5342/100000)*Z5342</f>
        <v>0</v>
      </c>
      <c r="AD5342" s="10"/>
    </row>
    <row r="5343" spans="1:30" x14ac:dyDescent="0.35">
      <c r="A5343" s="6" t="s">
        <v>5754</v>
      </c>
      <c r="B5343" s="6" t="s">
        <v>5748</v>
      </c>
      <c r="C5343" s="6" t="s">
        <v>5749</v>
      </c>
      <c r="D5343" s="6">
        <v>1995</v>
      </c>
      <c r="E5343" s="9" t="s">
        <v>6000</v>
      </c>
      <c r="F5343" s="6">
        <v>132.00398082999999</v>
      </c>
      <c r="G5343" s="9">
        <v>38.9</v>
      </c>
      <c r="I5343" s="6">
        <f>1/F5343</f>
        <v>7.5755291144426924E-3</v>
      </c>
      <c r="J5343" s="6">
        <f t="shared" si="498"/>
        <v>11.15253487617113</v>
      </c>
      <c r="K5343" s="6">
        <f>G5343-J5343</f>
        <v>27.747465123828867</v>
      </c>
      <c r="L5343" s="6">
        <f>J5343+K5343-G5343</f>
        <v>0</v>
      </c>
      <c r="M5343" s="6">
        <v>132.00398082999999</v>
      </c>
      <c r="N5343" s="6">
        <f t="shared" si="499"/>
        <v>7.5755291144426924E-3</v>
      </c>
      <c r="O5343" s="6">
        <f t="shared" si="500"/>
        <v>38.9</v>
      </c>
      <c r="P5343" s="6">
        <f>O5343-G5343</f>
        <v>0</v>
      </c>
      <c r="Q5343" s="6">
        <f>1/(LN(F5343))</f>
        <v>0.20479917876131035</v>
      </c>
      <c r="R5343" s="6">
        <f t="shared" si="501"/>
        <v>118.10666239575389</v>
      </c>
      <c r="S5343" s="6">
        <f>H5343-R5343</f>
        <v>-118.10666239575389</v>
      </c>
      <c r="T5343" s="6">
        <f>R5343+S5343-H5343</f>
        <v>0</v>
      </c>
      <c r="U5343" s="6">
        <f t="shared" si="502"/>
        <v>118.10666239575389</v>
      </c>
      <c r="V5343" s="6">
        <f t="shared" si="503"/>
        <v>0</v>
      </c>
      <c r="W5343" s="6">
        <f>V5343-H5343</f>
        <v>0</v>
      </c>
      <c r="X5343" s="6">
        <v>22.841999999999999</v>
      </c>
      <c r="Y5343" s="6">
        <v>74910461</v>
      </c>
      <c r="Z5343" s="6">
        <f>(X5343/1000)*Y5343</f>
        <v>1711104.7501619998</v>
      </c>
      <c r="AA5343" s="6">
        <f>(P5343/1000)*Z5343</f>
        <v>0</v>
      </c>
      <c r="AB5343" s="6">
        <f>(W5343/100000)*Z5343</f>
        <v>0</v>
      </c>
    </row>
    <row r="5344" spans="1:30" x14ac:dyDescent="0.35">
      <c r="A5344" s="6" t="s">
        <v>5755</v>
      </c>
      <c r="B5344" s="6" t="s">
        <v>5748</v>
      </c>
      <c r="C5344" s="6" t="s">
        <v>5749</v>
      </c>
      <c r="D5344" s="6">
        <v>1996</v>
      </c>
      <c r="E5344" s="9" t="s">
        <v>6000</v>
      </c>
      <c r="F5344" s="6">
        <v>136.9223556</v>
      </c>
      <c r="G5344" s="9">
        <v>36.700000000000003</v>
      </c>
      <c r="I5344" s="6">
        <f>1/F5344</f>
        <v>7.30340926153333E-3</v>
      </c>
      <c r="J5344" s="6">
        <f t="shared" si="498"/>
        <v>10.751925743234876</v>
      </c>
      <c r="K5344" s="6">
        <f>G5344-J5344</f>
        <v>25.948074256765125</v>
      </c>
      <c r="L5344" s="6">
        <f>J5344+K5344-G5344</f>
        <v>0</v>
      </c>
      <c r="M5344" s="6">
        <v>136.9223556</v>
      </c>
      <c r="N5344" s="6">
        <f t="shared" si="499"/>
        <v>7.30340926153333E-3</v>
      </c>
      <c r="O5344" s="6">
        <f t="shared" si="500"/>
        <v>36.700000000000003</v>
      </c>
      <c r="P5344" s="6">
        <f>O5344-G5344</f>
        <v>0</v>
      </c>
      <c r="Q5344" s="6">
        <f>1/(LN(F5344))</f>
        <v>0.20327624314558121</v>
      </c>
      <c r="R5344" s="6">
        <f t="shared" si="501"/>
        <v>117.22839304084097</v>
      </c>
      <c r="S5344" s="6">
        <f>H5344-R5344</f>
        <v>-117.22839304084097</v>
      </c>
      <c r="T5344" s="6">
        <f>R5344+S5344-H5344</f>
        <v>0</v>
      </c>
      <c r="U5344" s="6">
        <f t="shared" si="502"/>
        <v>117.22839304084097</v>
      </c>
      <c r="V5344" s="6">
        <f t="shared" si="503"/>
        <v>0</v>
      </c>
      <c r="W5344" s="6">
        <f>V5344-H5344</f>
        <v>0</v>
      </c>
      <c r="X5344" s="6">
        <v>21.420999999999999</v>
      </c>
      <c r="Y5344" s="6">
        <v>76068743</v>
      </c>
      <c r="Z5344" s="6">
        <f>(X5344/1000)*Y5344</f>
        <v>1629468.5438029999</v>
      </c>
      <c r="AA5344" s="6">
        <f>(P5344/1000)*Z5344</f>
        <v>0</v>
      </c>
      <c r="AB5344" s="6">
        <f>(W5344/100000)*Z5344</f>
        <v>0</v>
      </c>
    </row>
    <row r="5345" spans="1:30" x14ac:dyDescent="0.35">
      <c r="A5345" s="6" t="s">
        <v>5756</v>
      </c>
      <c r="B5345" s="6" t="s">
        <v>5748</v>
      </c>
      <c r="C5345" s="6" t="s">
        <v>5749</v>
      </c>
      <c r="D5345" s="6">
        <v>1997</v>
      </c>
      <c r="E5345" s="9" t="s">
        <v>6000</v>
      </c>
      <c r="F5345" s="6">
        <v>134.11632234000001</v>
      </c>
      <c r="G5345" s="9">
        <v>34.700000000000003</v>
      </c>
      <c r="I5345" s="6">
        <f>1/F5345</f>
        <v>7.4562139980612289E-3</v>
      </c>
      <c r="J5345" s="6">
        <f t="shared" si="498"/>
        <v>10.976881667451783</v>
      </c>
      <c r="K5345" s="6">
        <f>G5345-J5345</f>
        <v>23.723118332548218</v>
      </c>
      <c r="L5345" s="6">
        <f>J5345+K5345-G5345</f>
        <v>0</v>
      </c>
      <c r="M5345" s="6">
        <v>134.11632234000001</v>
      </c>
      <c r="N5345" s="6">
        <f t="shared" si="499"/>
        <v>7.4562139980612289E-3</v>
      </c>
      <c r="O5345" s="6">
        <f t="shared" si="500"/>
        <v>34.700000000000003</v>
      </c>
      <c r="P5345" s="6">
        <f>O5345-G5345</f>
        <v>0</v>
      </c>
      <c r="Q5345" s="6">
        <f>1/(LN(F5345))</f>
        <v>0.20413547856999131</v>
      </c>
      <c r="R5345" s="6">
        <f t="shared" si="501"/>
        <v>117.72390981392115</v>
      </c>
      <c r="S5345" s="6">
        <f>H5345-R5345</f>
        <v>-117.72390981392115</v>
      </c>
      <c r="T5345" s="6">
        <f>R5345+S5345-H5345</f>
        <v>0</v>
      </c>
      <c r="U5345" s="6">
        <f t="shared" si="502"/>
        <v>117.72390981392115</v>
      </c>
      <c r="V5345" s="6">
        <f t="shared" si="503"/>
        <v>0</v>
      </c>
      <c r="W5345" s="6">
        <f>V5345-H5345</f>
        <v>0</v>
      </c>
      <c r="X5345" s="6">
        <v>20.106000000000002</v>
      </c>
      <c r="Y5345" s="6">
        <v>77133214</v>
      </c>
      <c r="Z5345" s="6">
        <f>(X5345/1000)*Y5345</f>
        <v>1550840.4006840002</v>
      </c>
      <c r="AA5345" s="6">
        <f>(P5345/1000)*Z5345</f>
        <v>0</v>
      </c>
      <c r="AB5345" s="6">
        <f>(W5345/100000)*Z5345</f>
        <v>0</v>
      </c>
      <c r="AD5345" s="10"/>
    </row>
    <row r="5346" spans="1:30" x14ac:dyDescent="0.35">
      <c r="A5346" s="6" t="s">
        <v>5757</v>
      </c>
      <c r="B5346" s="6" t="s">
        <v>5748</v>
      </c>
      <c r="C5346" s="6" t="s">
        <v>5749</v>
      </c>
      <c r="D5346" s="6">
        <v>1998</v>
      </c>
      <c r="E5346" s="9" t="s">
        <v>6000</v>
      </c>
      <c r="F5346" s="6">
        <v>137.40475916</v>
      </c>
      <c r="G5346" s="9">
        <v>32.799999999999997</v>
      </c>
      <c r="I5346" s="6">
        <f>1/F5346</f>
        <v>7.277768296479142E-3</v>
      </c>
      <c r="J5346" s="6">
        <f t="shared" si="498"/>
        <v>10.714177652942368</v>
      </c>
      <c r="K5346" s="6">
        <f>G5346-J5346</f>
        <v>22.085822347057629</v>
      </c>
      <c r="L5346" s="6">
        <f>J5346+K5346-G5346</f>
        <v>0</v>
      </c>
      <c r="M5346" s="6">
        <v>137.40475916</v>
      </c>
      <c r="N5346" s="6">
        <f t="shared" si="499"/>
        <v>7.277768296479142E-3</v>
      </c>
      <c r="O5346" s="6">
        <f t="shared" si="500"/>
        <v>32.799999999999997</v>
      </c>
      <c r="P5346" s="6">
        <f>O5346-G5346</f>
        <v>0</v>
      </c>
      <c r="Q5346" s="6">
        <f>1/(LN(F5346))</f>
        <v>0.20313102025157725</v>
      </c>
      <c r="R5346" s="6">
        <f t="shared" si="501"/>
        <v>117.14464372398335</v>
      </c>
      <c r="S5346" s="6">
        <f>H5346-R5346</f>
        <v>-117.14464372398335</v>
      </c>
      <c r="T5346" s="6">
        <f>R5346+S5346-H5346</f>
        <v>0</v>
      </c>
      <c r="U5346" s="6">
        <f t="shared" si="502"/>
        <v>117.14464372398335</v>
      </c>
      <c r="V5346" s="6">
        <f t="shared" si="503"/>
        <v>0</v>
      </c>
      <c r="W5346" s="6">
        <f>V5346-H5346</f>
        <v>0</v>
      </c>
      <c r="X5346" s="6">
        <v>18.975999999999999</v>
      </c>
      <c r="Y5346" s="6">
        <v>78115710</v>
      </c>
      <c r="Z5346" s="6">
        <f>(X5346/1000)*Y5346</f>
        <v>1482323.7129599999</v>
      </c>
      <c r="AA5346" s="6">
        <f>(P5346/1000)*Z5346</f>
        <v>0</v>
      </c>
      <c r="AB5346" s="6">
        <f>(W5346/100000)*Z5346</f>
        <v>0</v>
      </c>
      <c r="AD5346" s="10"/>
    </row>
    <row r="5347" spans="1:30" x14ac:dyDescent="0.35">
      <c r="A5347" s="6" t="s">
        <v>5758</v>
      </c>
      <c r="B5347" s="6" t="s">
        <v>5748</v>
      </c>
      <c r="C5347" s="6" t="s">
        <v>5749</v>
      </c>
      <c r="D5347" s="6">
        <v>1999</v>
      </c>
      <c r="E5347" s="9" t="s">
        <v>6000</v>
      </c>
      <c r="F5347" s="6">
        <v>137.86850594000001</v>
      </c>
      <c r="G5347" s="9">
        <v>31.2</v>
      </c>
      <c r="I5347" s="6">
        <f>1/F5347</f>
        <v>7.2532881471508602E-3</v>
      </c>
      <c r="J5347" s="6">
        <f t="shared" si="498"/>
        <v>10.678138491184407</v>
      </c>
      <c r="K5347" s="6">
        <f>G5347-J5347</f>
        <v>20.52186150881559</v>
      </c>
      <c r="L5347" s="6">
        <f>J5347+K5347-G5347</f>
        <v>0</v>
      </c>
      <c r="M5347" s="6">
        <v>137.86850594000001</v>
      </c>
      <c r="N5347" s="6">
        <f t="shared" si="499"/>
        <v>7.2532881471508602E-3</v>
      </c>
      <c r="O5347" s="6">
        <f t="shared" si="500"/>
        <v>31.199999999999996</v>
      </c>
      <c r="P5347" s="6">
        <f>O5347-G5347</f>
        <v>0</v>
      </c>
      <c r="Q5347" s="6">
        <f>1/(LN(F5347))</f>
        <v>0.20299208813873965</v>
      </c>
      <c r="R5347" s="6">
        <f t="shared" si="501"/>
        <v>117.06452226917047</v>
      </c>
      <c r="S5347" s="6">
        <f>H5347-R5347</f>
        <v>-117.06452226917047</v>
      </c>
      <c r="T5347" s="6">
        <f>R5347+S5347-H5347</f>
        <v>0</v>
      </c>
      <c r="U5347" s="6">
        <f t="shared" si="502"/>
        <v>117.06452226917047</v>
      </c>
      <c r="V5347" s="6">
        <f t="shared" si="503"/>
        <v>0</v>
      </c>
      <c r="W5347" s="6">
        <f>V5347-H5347</f>
        <v>0</v>
      </c>
      <c r="X5347" s="6">
        <v>18.074999999999999</v>
      </c>
      <c r="Y5347" s="6">
        <v>79035871</v>
      </c>
      <c r="Z5347" s="6">
        <f>(X5347/1000)*Y5347</f>
        <v>1428573.3683250002</v>
      </c>
      <c r="AA5347" s="6">
        <f>(P5347/1000)*Z5347</f>
        <v>0</v>
      </c>
      <c r="AB5347" s="6">
        <f>(W5347/100000)*Z5347</f>
        <v>0</v>
      </c>
      <c r="AD5347" s="10"/>
    </row>
    <row r="5348" spans="1:30" x14ac:dyDescent="0.35">
      <c r="A5348" s="6" t="s">
        <v>5759</v>
      </c>
      <c r="B5348" s="6" t="s">
        <v>5748</v>
      </c>
      <c r="C5348" s="6" t="s">
        <v>5749</v>
      </c>
      <c r="D5348" s="6">
        <v>2000</v>
      </c>
      <c r="E5348" s="9" t="s">
        <v>6000</v>
      </c>
      <c r="F5348" s="6">
        <v>153.64928856</v>
      </c>
      <c r="G5348" s="9">
        <v>29.7</v>
      </c>
      <c r="H5348" s="9">
        <v>68</v>
      </c>
      <c r="I5348" s="6">
        <f>1/F5348</f>
        <v>6.5083282153272082E-3</v>
      </c>
      <c r="J5348" s="6">
        <f t="shared" si="498"/>
        <v>9.5814241237121944</v>
      </c>
      <c r="K5348" s="6">
        <f>G5348-J5348</f>
        <v>20.118575876287807</v>
      </c>
      <c r="L5348" s="6">
        <f>J5348+K5348-G5348</f>
        <v>0</v>
      </c>
      <c r="M5348" s="6">
        <v>153.64928856</v>
      </c>
      <c r="N5348" s="6">
        <f t="shared" si="499"/>
        <v>6.5083282153272082E-3</v>
      </c>
      <c r="O5348" s="6">
        <f t="shared" si="500"/>
        <v>29.700000000000003</v>
      </c>
      <c r="P5348" s="6">
        <f>O5348-G5348</f>
        <v>0</v>
      </c>
      <c r="Q5348" s="6">
        <f>1/(LN(F5348))</f>
        <v>0.198622644979907</v>
      </c>
      <c r="R5348" s="6">
        <f t="shared" si="501"/>
        <v>114.54468624668748</v>
      </c>
      <c r="S5348" s="6">
        <f>H5348-R5348</f>
        <v>-46.544686246687476</v>
      </c>
      <c r="T5348" s="6">
        <f>R5348+S5348-H5348</f>
        <v>0</v>
      </c>
      <c r="U5348" s="6">
        <f t="shared" si="502"/>
        <v>114.54468624668748</v>
      </c>
      <c r="V5348" s="6">
        <f t="shared" si="503"/>
        <v>68</v>
      </c>
      <c r="W5348" s="6">
        <f>V5348-H5348</f>
        <v>0</v>
      </c>
      <c r="X5348" s="6">
        <v>17.428999999999998</v>
      </c>
      <c r="Y5348" s="6">
        <v>79910412</v>
      </c>
      <c r="Z5348" s="6">
        <f>(X5348/1000)*Y5348</f>
        <v>1392758.5707479999</v>
      </c>
      <c r="AA5348" s="6">
        <f>(P5348/1000)*Z5348</f>
        <v>0</v>
      </c>
      <c r="AB5348" s="6">
        <f>(W5348/100000)*Z5348</f>
        <v>0</v>
      </c>
      <c r="AD5348" s="10"/>
    </row>
    <row r="5349" spans="1:30" x14ac:dyDescent="0.35">
      <c r="A5349" s="6" t="s">
        <v>5760</v>
      </c>
      <c r="B5349" s="6" t="s">
        <v>5748</v>
      </c>
      <c r="C5349" s="6" t="s">
        <v>5749</v>
      </c>
      <c r="D5349" s="6">
        <v>2001</v>
      </c>
      <c r="E5349" s="9" t="s">
        <v>6000</v>
      </c>
      <c r="F5349" s="6">
        <v>170.24890712999999</v>
      </c>
      <c r="G5349" s="9">
        <v>28.5</v>
      </c>
      <c r="H5349" s="9">
        <v>65</v>
      </c>
      <c r="I5349" s="6">
        <f>1/F5349</f>
        <v>5.8737528296520115E-3</v>
      </c>
      <c r="J5349" s="6">
        <f t="shared" si="498"/>
        <v>8.6472155670042685</v>
      </c>
      <c r="K5349" s="6">
        <f>G5349-J5349</f>
        <v>19.852784432995733</v>
      </c>
      <c r="L5349" s="6">
        <f>J5349+K5349-G5349</f>
        <v>0</v>
      </c>
      <c r="M5349" s="6">
        <v>170.24890712999999</v>
      </c>
      <c r="N5349" s="6">
        <f t="shared" si="499"/>
        <v>5.8737528296520115E-3</v>
      </c>
      <c r="O5349" s="6">
        <f t="shared" si="500"/>
        <v>28.5</v>
      </c>
      <c r="P5349" s="6">
        <f>O5349-G5349</f>
        <v>0</v>
      </c>
      <c r="Q5349" s="6">
        <f>1/(LN(F5349))</f>
        <v>0.19465623756499167</v>
      </c>
      <c r="R5349" s="6">
        <f t="shared" si="501"/>
        <v>112.25727892254288</v>
      </c>
      <c r="S5349" s="6">
        <f>H5349-R5349</f>
        <v>-47.257278922542881</v>
      </c>
      <c r="T5349" s="6">
        <f>R5349+S5349-H5349</f>
        <v>0</v>
      </c>
      <c r="U5349" s="6">
        <f t="shared" si="502"/>
        <v>112.25727892254288</v>
      </c>
      <c r="V5349" s="6">
        <f t="shared" si="503"/>
        <v>65</v>
      </c>
      <c r="W5349" s="6">
        <f>V5349-H5349</f>
        <v>0</v>
      </c>
      <c r="X5349" s="6">
        <v>17.030999999999999</v>
      </c>
      <c r="Y5349" s="6">
        <v>80742499</v>
      </c>
      <c r="Z5349" s="6">
        <f>(X5349/1000)*Y5349</f>
        <v>1375125.5004689998</v>
      </c>
      <c r="AA5349" s="6">
        <f>(P5349/1000)*Z5349</f>
        <v>0</v>
      </c>
      <c r="AB5349" s="6">
        <f>(W5349/100000)*Z5349</f>
        <v>0</v>
      </c>
    </row>
    <row r="5350" spans="1:30" x14ac:dyDescent="0.35">
      <c r="A5350" s="6" t="s">
        <v>5761</v>
      </c>
      <c r="B5350" s="6" t="s">
        <v>5748</v>
      </c>
      <c r="C5350" s="6" t="s">
        <v>5749</v>
      </c>
      <c r="D5350" s="6">
        <v>2002</v>
      </c>
      <c r="E5350" s="9" t="s">
        <v>6000</v>
      </c>
      <c r="F5350" s="6">
        <v>188.73529227</v>
      </c>
      <c r="G5350" s="9">
        <v>27.3</v>
      </c>
      <c r="H5350" s="9">
        <v>62</v>
      </c>
      <c r="I5350" s="6">
        <f>1/F5350</f>
        <v>5.298426107658895E-3</v>
      </c>
      <c r="J5350" s="6">
        <f t="shared" si="498"/>
        <v>7.8002316487471646</v>
      </c>
      <c r="K5350" s="6">
        <f>G5350-J5350</f>
        <v>19.499768351252836</v>
      </c>
      <c r="L5350" s="6">
        <f>J5350+K5350-G5350</f>
        <v>0</v>
      </c>
      <c r="M5350" s="6">
        <v>188.73529227</v>
      </c>
      <c r="N5350" s="6">
        <f t="shared" si="499"/>
        <v>5.298426107658895E-3</v>
      </c>
      <c r="O5350" s="6">
        <f t="shared" si="500"/>
        <v>27.3</v>
      </c>
      <c r="P5350" s="6">
        <f>O5350-G5350</f>
        <v>0</v>
      </c>
      <c r="Q5350" s="6">
        <f>1/(LN(F5350))</f>
        <v>0.19082711378377987</v>
      </c>
      <c r="R5350" s="6">
        <f t="shared" si="501"/>
        <v>110.04904238353694</v>
      </c>
      <c r="S5350" s="6">
        <f>H5350-R5350</f>
        <v>-48.049042383536943</v>
      </c>
      <c r="T5350" s="6">
        <f>R5350+S5350-H5350</f>
        <v>0</v>
      </c>
      <c r="U5350" s="6">
        <f t="shared" si="502"/>
        <v>110.04904238353694</v>
      </c>
      <c r="V5350" s="6">
        <f t="shared" si="503"/>
        <v>62</v>
      </c>
      <c r="W5350" s="6">
        <f>V5350-H5350</f>
        <v>0</v>
      </c>
      <c r="X5350" s="6">
        <v>16.82</v>
      </c>
      <c r="Y5350" s="6">
        <v>81534407</v>
      </c>
      <c r="Z5350" s="6">
        <f>(X5350/1000)*Y5350</f>
        <v>1371408.7257400001</v>
      </c>
      <c r="AA5350" s="6">
        <f>(P5350/1000)*Z5350</f>
        <v>0</v>
      </c>
      <c r="AB5350" s="6">
        <f>(W5350/100000)*Z5350</f>
        <v>0</v>
      </c>
    </row>
    <row r="5351" spans="1:30" x14ac:dyDescent="0.35">
      <c r="A5351" s="6" t="s">
        <v>5762</v>
      </c>
      <c r="B5351" s="6" t="s">
        <v>5748</v>
      </c>
      <c r="C5351" s="6" t="s">
        <v>5749</v>
      </c>
      <c r="D5351" s="6">
        <v>2003</v>
      </c>
      <c r="E5351" s="9" t="s">
        <v>6000</v>
      </c>
      <c r="F5351" s="6">
        <v>219.24420135</v>
      </c>
      <c r="G5351" s="9">
        <v>26.4</v>
      </c>
      <c r="H5351" s="9">
        <v>59</v>
      </c>
      <c r="I5351" s="6">
        <f>1/F5351</f>
        <v>4.5611240518220438E-3</v>
      </c>
      <c r="J5351" s="6">
        <f t="shared" si="498"/>
        <v>6.714791045487325</v>
      </c>
      <c r="K5351" s="6">
        <f>G5351-J5351</f>
        <v>19.685208954512674</v>
      </c>
      <c r="L5351" s="6">
        <f>J5351+K5351-G5351</f>
        <v>0</v>
      </c>
      <c r="M5351" s="6">
        <v>219.24420135</v>
      </c>
      <c r="N5351" s="6">
        <f t="shared" si="499"/>
        <v>4.5611240518220438E-3</v>
      </c>
      <c r="O5351" s="6">
        <f t="shared" si="500"/>
        <v>26.4</v>
      </c>
      <c r="P5351" s="6">
        <f>O5351-G5351</f>
        <v>0</v>
      </c>
      <c r="Q5351" s="6">
        <f>1/(LN(F5351))</f>
        <v>0.18552234858034092</v>
      </c>
      <c r="R5351" s="6">
        <f t="shared" si="501"/>
        <v>106.98981081453971</v>
      </c>
      <c r="S5351" s="6">
        <f>H5351-R5351</f>
        <v>-47.989810814539709</v>
      </c>
      <c r="T5351" s="6">
        <f>R5351+S5351-H5351</f>
        <v>0</v>
      </c>
      <c r="U5351" s="6">
        <f t="shared" si="502"/>
        <v>106.98981081453971</v>
      </c>
      <c r="V5351" s="6">
        <f t="shared" si="503"/>
        <v>59</v>
      </c>
      <c r="W5351" s="6">
        <f>V5351-H5351</f>
        <v>0</v>
      </c>
      <c r="X5351" s="6">
        <v>16.734000000000002</v>
      </c>
      <c r="Y5351" s="6">
        <v>82301656</v>
      </c>
      <c r="Z5351" s="6">
        <f>(X5351/1000)*Y5351</f>
        <v>1377235.9115040002</v>
      </c>
      <c r="AA5351" s="6">
        <f>(P5351/1000)*Z5351</f>
        <v>0</v>
      </c>
      <c r="AB5351" s="6">
        <f>(W5351/100000)*Z5351</f>
        <v>0</v>
      </c>
    </row>
    <row r="5352" spans="1:30" x14ac:dyDescent="0.35">
      <c r="A5352" s="6" t="s">
        <v>5763</v>
      </c>
      <c r="B5352" s="6" t="s">
        <v>5748</v>
      </c>
      <c r="C5352" s="6" t="s">
        <v>5749</v>
      </c>
      <c r="D5352" s="6">
        <v>2004</v>
      </c>
      <c r="E5352" s="9" t="s">
        <v>6000</v>
      </c>
      <c r="F5352" s="6">
        <v>230.93161241000001</v>
      </c>
      <c r="G5352" s="9">
        <v>25.6</v>
      </c>
      <c r="H5352" s="9">
        <v>57</v>
      </c>
      <c r="I5352" s="6">
        <f>1/F5352</f>
        <v>4.3302863110165381E-3</v>
      </c>
      <c r="J5352" s="6">
        <f t="shared" si="498"/>
        <v>6.3749565710660168</v>
      </c>
      <c r="K5352" s="6">
        <f>G5352-J5352</f>
        <v>19.225043428933986</v>
      </c>
      <c r="L5352" s="6">
        <f>J5352+K5352-G5352</f>
        <v>0</v>
      </c>
      <c r="M5352" s="6">
        <v>230.93161241000001</v>
      </c>
      <c r="N5352" s="6">
        <f t="shared" si="499"/>
        <v>4.3302863110165381E-3</v>
      </c>
      <c r="O5352" s="6">
        <f t="shared" si="500"/>
        <v>25.6</v>
      </c>
      <c r="P5352" s="6">
        <f>O5352-G5352</f>
        <v>0</v>
      </c>
      <c r="Q5352" s="6">
        <f>1/(LN(F5352))</f>
        <v>0.18375186562625623</v>
      </c>
      <c r="R5352" s="6">
        <f t="shared" si="501"/>
        <v>105.96878214733384</v>
      </c>
      <c r="S5352" s="6">
        <f>H5352-R5352</f>
        <v>-48.96878214733384</v>
      </c>
      <c r="T5352" s="6">
        <f>R5352+S5352-H5352</f>
        <v>0</v>
      </c>
      <c r="U5352" s="6">
        <f t="shared" si="502"/>
        <v>105.96878214733384</v>
      </c>
      <c r="V5352" s="6">
        <f t="shared" si="503"/>
        <v>57</v>
      </c>
      <c r="W5352" s="6">
        <f>V5352-H5352</f>
        <v>0</v>
      </c>
      <c r="X5352" s="6">
        <v>16.739999999999998</v>
      </c>
      <c r="Y5352" s="6">
        <v>83062821</v>
      </c>
      <c r="Z5352" s="6">
        <f>(X5352/1000)*Y5352</f>
        <v>1390471.6235399998</v>
      </c>
      <c r="AA5352" s="6">
        <f>(P5352/1000)*Z5352</f>
        <v>0</v>
      </c>
      <c r="AB5352" s="6">
        <f>(W5352/100000)*Z5352</f>
        <v>0</v>
      </c>
    </row>
    <row r="5353" spans="1:30" x14ac:dyDescent="0.35">
      <c r="A5353" s="6" t="s">
        <v>5764</v>
      </c>
      <c r="B5353" s="6" t="s">
        <v>5748</v>
      </c>
      <c r="C5353" s="6" t="s">
        <v>5749</v>
      </c>
      <c r="D5353" s="6">
        <v>2005</v>
      </c>
      <c r="E5353" s="9" t="s">
        <v>6000</v>
      </c>
      <c r="F5353" s="6">
        <v>239.25843499999999</v>
      </c>
      <c r="G5353" s="9">
        <v>24.9</v>
      </c>
      <c r="H5353" s="9">
        <v>54</v>
      </c>
      <c r="I5353" s="6">
        <f>1/F5353</f>
        <v>4.1795809623180061E-3</v>
      </c>
      <c r="J5353" s="6">
        <f t="shared" si="498"/>
        <v>6.1530913215243599</v>
      </c>
      <c r="K5353" s="6">
        <f>G5353-J5353</f>
        <v>18.746908678475638</v>
      </c>
      <c r="L5353" s="6">
        <f>J5353+K5353-G5353</f>
        <v>0</v>
      </c>
      <c r="M5353" s="6">
        <v>239.25843499999999</v>
      </c>
      <c r="N5353" s="6">
        <f t="shared" si="499"/>
        <v>4.1795809623180061E-3</v>
      </c>
      <c r="O5353" s="6">
        <f t="shared" si="500"/>
        <v>24.9</v>
      </c>
      <c r="P5353" s="6">
        <f>O5353-G5353</f>
        <v>0</v>
      </c>
      <c r="Q5353" s="6">
        <f>1/(LN(F5353))</f>
        <v>0.18256356276425145</v>
      </c>
      <c r="R5353" s="6">
        <f t="shared" si="501"/>
        <v>105.28349382832999</v>
      </c>
      <c r="S5353" s="6">
        <f>H5353-R5353</f>
        <v>-51.283493828329995</v>
      </c>
      <c r="T5353" s="6">
        <f>R5353+S5353-H5353</f>
        <v>0</v>
      </c>
      <c r="U5353" s="6">
        <f t="shared" si="502"/>
        <v>105.28349382832999</v>
      </c>
      <c r="V5353" s="6">
        <f t="shared" si="503"/>
        <v>54</v>
      </c>
      <c r="W5353" s="6">
        <f>V5353-H5353</f>
        <v>0</v>
      </c>
      <c r="X5353" s="6">
        <v>16.805</v>
      </c>
      <c r="Y5353" s="6">
        <v>83832661</v>
      </c>
      <c r="Z5353" s="6">
        <f>(X5353/1000)*Y5353</f>
        <v>1408807.8681050001</v>
      </c>
      <c r="AA5353" s="6">
        <f>(P5353/1000)*Z5353</f>
        <v>0</v>
      </c>
      <c r="AB5353" s="6">
        <f>(W5353/100000)*Z5353</f>
        <v>0</v>
      </c>
    </row>
    <row r="5354" spans="1:30" x14ac:dyDescent="0.35">
      <c r="A5354" s="6" t="s">
        <v>5765</v>
      </c>
      <c r="B5354" s="6" t="s">
        <v>5748</v>
      </c>
      <c r="C5354" s="6" t="s">
        <v>5749</v>
      </c>
      <c r="D5354" s="6">
        <v>2006</v>
      </c>
      <c r="E5354" s="9" t="s">
        <v>6000</v>
      </c>
      <c r="F5354" s="6">
        <v>264.9099665</v>
      </c>
      <c r="G5354" s="9">
        <v>24.3</v>
      </c>
      <c r="H5354" s="9">
        <v>51</v>
      </c>
      <c r="I5354" s="6">
        <f>1/F5354</f>
        <v>3.7748674133028515E-3</v>
      </c>
      <c r="J5354" s="6">
        <f t="shared" si="498"/>
        <v>5.5572805336487789</v>
      </c>
      <c r="K5354" s="6">
        <f>G5354-J5354</f>
        <v>18.742719466351222</v>
      </c>
      <c r="L5354" s="6">
        <f>J5354+K5354-G5354</f>
        <v>0</v>
      </c>
      <c r="M5354" s="6">
        <v>264.9099665</v>
      </c>
      <c r="N5354" s="6">
        <f t="shared" si="499"/>
        <v>3.7748674133028515E-3</v>
      </c>
      <c r="O5354" s="6">
        <f t="shared" si="500"/>
        <v>24.3</v>
      </c>
      <c r="P5354" s="6">
        <f>O5354-G5354</f>
        <v>0</v>
      </c>
      <c r="Q5354" s="6">
        <f>1/(LN(F5354))</f>
        <v>0.17923106227713698</v>
      </c>
      <c r="R5354" s="6">
        <f t="shared" si="501"/>
        <v>103.36165745991352</v>
      </c>
      <c r="S5354" s="6">
        <f>H5354-R5354</f>
        <v>-52.361657459913516</v>
      </c>
      <c r="T5354" s="6">
        <f>R5354+S5354-H5354</f>
        <v>0</v>
      </c>
      <c r="U5354" s="6">
        <f t="shared" si="502"/>
        <v>103.36165745991352</v>
      </c>
      <c r="V5354" s="6">
        <f t="shared" si="503"/>
        <v>51</v>
      </c>
      <c r="W5354" s="6">
        <f>V5354-H5354</f>
        <v>0</v>
      </c>
      <c r="X5354" s="6">
        <v>16.902999999999999</v>
      </c>
      <c r="Y5354" s="6">
        <v>84617540</v>
      </c>
      <c r="Z5354" s="6">
        <f>(X5354/1000)*Y5354</f>
        <v>1430290.2786199998</v>
      </c>
      <c r="AA5354" s="6">
        <f>(P5354/1000)*Z5354</f>
        <v>0</v>
      </c>
      <c r="AB5354" s="6">
        <f>(W5354/100000)*Z5354</f>
        <v>0</v>
      </c>
    </row>
    <row r="5355" spans="1:30" x14ac:dyDescent="0.35">
      <c r="A5355" s="6" t="s">
        <v>5766</v>
      </c>
      <c r="B5355" s="6" t="s">
        <v>5748</v>
      </c>
      <c r="C5355" s="6" t="s">
        <v>5749</v>
      </c>
      <c r="D5355" s="6">
        <v>2007</v>
      </c>
      <c r="E5355" s="9" t="s">
        <v>6000</v>
      </c>
      <c r="F5355" s="6">
        <v>295.78966200000002</v>
      </c>
      <c r="G5355" s="9">
        <v>23.9</v>
      </c>
      <c r="H5355" s="9">
        <v>49</v>
      </c>
      <c r="I5355" s="6">
        <f>1/F5355</f>
        <v>3.3807807657591491E-3</v>
      </c>
      <c r="J5355" s="6">
        <f t="shared" si="498"/>
        <v>4.9771144469545385</v>
      </c>
      <c r="K5355" s="6">
        <f>G5355-J5355</f>
        <v>18.922885553045461</v>
      </c>
      <c r="L5355" s="6">
        <f>J5355+K5355-G5355</f>
        <v>0</v>
      </c>
      <c r="M5355" s="6">
        <v>295.78966200000002</v>
      </c>
      <c r="N5355" s="6">
        <f t="shared" si="499"/>
        <v>3.3807807657591491E-3</v>
      </c>
      <c r="O5355" s="6">
        <f t="shared" si="500"/>
        <v>23.9</v>
      </c>
      <c r="P5355" s="6">
        <f>O5355-G5355</f>
        <v>0</v>
      </c>
      <c r="Q5355" s="6">
        <f>1/(LN(F5355))</f>
        <v>0.17575777877282842</v>
      </c>
      <c r="R5355" s="6">
        <f t="shared" si="501"/>
        <v>101.35863222939629</v>
      </c>
      <c r="S5355" s="6">
        <f>H5355-R5355</f>
        <v>-52.358632229396292</v>
      </c>
      <c r="T5355" s="6">
        <f>R5355+S5355-H5355</f>
        <v>0</v>
      </c>
      <c r="U5355" s="6">
        <f t="shared" si="502"/>
        <v>101.35863222939629</v>
      </c>
      <c r="V5355" s="6">
        <f t="shared" si="503"/>
        <v>49</v>
      </c>
      <c r="W5355" s="6">
        <f>V5355-H5355</f>
        <v>0</v>
      </c>
      <c r="X5355" s="6">
        <v>17.016999999999999</v>
      </c>
      <c r="Y5355" s="6">
        <v>85419591</v>
      </c>
      <c r="Z5355" s="6">
        <f>(X5355/1000)*Y5355</f>
        <v>1453585.1800470001</v>
      </c>
      <c r="AA5355" s="6">
        <f>(P5355/1000)*Z5355</f>
        <v>0</v>
      </c>
      <c r="AB5355" s="6">
        <f>(W5355/100000)*Z5355</f>
        <v>0</v>
      </c>
    </row>
    <row r="5356" spans="1:30" x14ac:dyDescent="0.35">
      <c r="A5356" s="6" t="s">
        <v>5767</v>
      </c>
      <c r="B5356" s="6" t="s">
        <v>5748</v>
      </c>
      <c r="C5356" s="6" t="s">
        <v>5749</v>
      </c>
      <c r="D5356" s="6">
        <v>2008</v>
      </c>
      <c r="E5356" s="9" t="s">
        <v>6000</v>
      </c>
      <c r="F5356" s="6">
        <v>312.18762850000002</v>
      </c>
      <c r="G5356" s="9">
        <v>23.5</v>
      </c>
      <c r="H5356" s="9">
        <v>49</v>
      </c>
      <c r="I5356" s="6">
        <f>1/F5356</f>
        <v>3.203201884728113E-3</v>
      </c>
      <c r="J5356" s="6">
        <f t="shared" si="498"/>
        <v>4.7156865474571488</v>
      </c>
      <c r="K5356" s="6">
        <f>G5356-J5356</f>
        <v>18.78431345254285</v>
      </c>
      <c r="L5356" s="6">
        <f>J5356+K5356-G5356</f>
        <v>0</v>
      </c>
      <c r="M5356" s="6">
        <v>312.18762850000002</v>
      </c>
      <c r="N5356" s="6">
        <f t="shared" si="499"/>
        <v>3.203201884728113E-3</v>
      </c>
      <c r="O5356" s="6">
        <f t="shared" si="500"/>
        <v>23.5</v>
      </c>
      <c r="P5356" s="6">
        <f>O5356-G5356</f>
        <v>0</v>
      </c>
      <c r="Q5356" s="6">
        <f>1/(LN(F5356))</f>
        <v>0.17410669916664523</v>
      </c>
      <c r="R5356" s="6">
        <f t="shared" si="501"/>
        <v>100.40646287590847</v>
      </c>
      <c r="S5356" s="6">
        <f>H5356-R5356</f>
        <v>-51.406462875908474</v>
      </c>
      <c r="T5356" s="6">
        <f>R5356+S5356-H5356</f>
        <v>0</v>
      </c>
      <c r="U5356" s="6">
        <f t="shared" si="502"/>
        <v>100.40646287590847</v>
      </c>
      <c r="V5356" s="6">
        <f t="shared" si="503"/>
        <v>49</v>
      </c>
      <c r="W5356" s="6">
        <f>V5356-H5356</f>
        <v>0</v>
      </c>
      <c r="X5356" s="6">
        <v>17.129000000000001</v>
      </c>
      <c r="Y5356" s="6">
        <v>86243413</v>
      </c>
      <c r="Z5356" s="6">
        <f>(X5356/1000)*Y5356</f>
        <v>1477263.4212770001</v>
      </c>
      <c r="AA5356" s="6">
        <f>(P5356/1000)*Z5356</f>
        <v>0</v>
      </c>
      <c r="AB5356" s="6">
        <f>(W5356/100000)*Z5356</f>
        <v>0</v>
      </c>
    </row>
    <row r="5357" spans="1:30" x14ac:dyDescent="0.35">
      <c r="A5357" s="6" t="s">
        <v>5768</v>
      </c>
      <c r="B5357" s="6" t="s">
        <v>5748</v>
      </c>
      <c r="C5357" s="6" t="s">
        <v>5749</v>
      </c>
      <c r="D5357" s="6">
        <v>2009</v>
      </c>
      <c r="E5357" s="9" t="s">
        <v>6000</v>
      </c>
      <c r="F5357" s="6">
        <v>314.57519400000001</v>
      </c>
      <c r="G5357" s="9">
        <v>23.1</v>
      </c>
      <c r="H5357" s="9">
        <v>48</v>
      </c>
      <c r="I5357" s="6">
        <f>1/F5357</f>
        <v>3.1788901956458777E-3</v>
      </c>
      <c r="J5357" s="6">
        <f t="shared" si="498"/>
        <v>4.6798953893357531</v>
      </c>
      <c r="K5357" s="6">
        <f>G5357-J5357</f>
        <v>18.420104610664247</v>
      </c>
      <c r="L5357" s="6">
        <f>J5357+K5357-G5357</f>
        <v>0</v>
      </c>
      <c r="M5357" s="6">
        <v>314.57519400000001</v>
      </c>
      <c r="N5357" s="6">
        <f t="shared" si="499"/>
        <v>3.1788901956458777E-3</v>
      </c>
      <c r="O5357" s="6">
        <f t="shared" si="500"/>
        <v>23.1</v>
      </c>
      <c r="P5357" s="6">
        <f>O5357-G5357</f>
        <v>0</v>
      </c>
      <c r="Q5357" s="6">
        <f>1/(LN(F5357))</f>
        <v>0.17387605661844424</v>
      </c>
      <c r="R5357" s="6">
        <f t="shared" si="501"/>
        <v>100.27345247157371</v>
      </c>
      <c r="S5357" s="6">
        <f>H5357-R5357</f>
        <v>-52.273452471573705</v>
      </c>
      <c r="T5357" s="6">
        <f>R5357+S5357-H5357</f>
        <v>0</v>
      </c>
      <c r="U5357" s="6">
        <f t="shared" si="502"/>
        <v>100.27345247157371</v>
      </c>
      <c r="V5357" s="6">
        <f t="shared" si="503"/>
        <v>48</v>
      </c>
      <c r="W5357" s="6">
        <f>V5357-H5357</f>
        <v>0</v>
      </c>
      <c r="X5357" s="6">
        <v>17.221</v>
      </c>
      <c r="Y5357" s="6">
        <v>87092252</v>
      </c>
      <c r="Z5357" s="6">
        <f>(X5357/1000)*Y5357</f>
        <v>1499815.671692</v>
      </c>
      <c r="AA5357" s="6">
        <f>(P5357/1000)*Z5357</f>
        <v>0</v>
      </c>
      <c r="AB5357" s="6">
        <f>(W5357/100000)*Z5357</f>
        <v>0</v>
      </c>
    </row>
    <row r="5358" spans="1:30" x14ac:dyDescent="0.35">
      <c r="A5358" s="6" t="s">
        <v>5769</v>
      </c>
      <c r="B5358" s="6" t="s">
        <v>5748</v>
      </c>
      <c r="C5358" s="6" t="s">
        <v>5749</v>
      </c>
      <c r="D5358" s="6">
        <v>2010</v>
      </c>
      <c r="E5358" s="9" t="s">
        <v>6000</v>
      </c>
      <c r="F5358" s="6">
        <v>351.74510789999999</v>
      </c>
      <c r="G5358" s="9">
        <v>22.9</v>
      </c>
      <c r="H5358" s="9">
        <v>47</v>
      </c>
      <c r="I5358" s="6">
        <f>1/F5358</f>
        <v>2.8429677557428794E-3</v>
      </c>
      <c r="J5358" s="6">
        <f t="shared" si="498"/>
        <v>4.1853574276817964</v>
      </c>
      <c r="K5358" s="6">
        <f>G5358-J5358</f>
        <v>18.714642572318201</v>
      </c>
      <c r="L5358" s="6">
        <f>J5358+K5358-G5358</f>
        <v>0</v>
      </c>
      <c r="M5358" s="6">
        <v>351.74510789999999</v>
      </c>
      <c r="N5358" s="6">
        <f t="shared" si="499"/>
        <v>2.8429677557428794E-3</v>
      </c>
      <c r="O5358" s="6">
        <f t="shared" si="500"/>
        <v>22.9</v>
      </c>
      <c r="P5358" s="6">
        <f>O5358-G5358</f>
        <v>0</v>
      </c>
      <c r="Q5358" s="6">
        <f>1/(LN(F5358))</f>
        <v>0.1705638578538021</v>
      </c>
      <c r="R5358" s="6">
        <f t="shared" si="501"/>
        <v>98.363324004998404</v>
      </c>
      <c r="S5358" s="6">
        <f>H5358-R5358</f>
        <v>-51.363324004998404</v>
      </c>
      <c r="T5358" s="6">
        <f>R5358+S5358-H5358</f>
        <v>0</v>
      </c>
      <c r="U5358" s="6">
        <f t="shared" si="502"/>
        <v>98.363324004998404</v>
      </c>
      <c r="V5358" s="6">
        <f t="shared" si="503"/>
        <v>47</v>
      </c>
      <c r="W5358" s="6">
        <f>V5358-H5358</f>
        <v>0</v>
      </c>
      <c r="X5358" s="6">
        <v>17.282</v>
      </c>
      <c r="Y5358" s="6">
        <v>87967651</v>
      </c>
      <c r="Z5358" s="6">
        <f>(X5358/1000)*Y5358</f>
        <v>1520256.9445819999</v>
      </c>
      <c r="AA5358" s="6">
        <f>(P5358/1000)*Z5358</f>
        <v>0</v>
      </c>
      <c r="AB5358" s="6">
        <f>(W5358/100000)*Z5358</f>
        <v>0</v>
      </c>
    </row>
    <row r="5359" spans="1:30" x14ac:dyDescent="0.35">
      <c r="A5359" s="6" t="s">
        <v>5770</v>
      </c>
      <c r="B5359" s="6" t="s">
        <v>5748</v>
      </c>
      <c r="C5359" s="6" t="s">
        <v>5749</v>
      </c>
      <c r="D5359" s="6">
        <v>2011</v>
      </c>
      <c r="E5359" s="9" t="s">
        <v>6000</v>
      </c>
      <c r="F5359" s="6">
        <v>352.431827</v>
      </c>
      <c r="G5359" s="9">
        <v>22.6</v>
      </c>
      <c r="H5359" s="9">
        <v>47</v>
      </c>
      <c r="I5359" s="6">
        <f>1/F5359</f>
        <v>2.8374281872107993E-3</v>
      </c>
      <c r="J5359" s="6">
        <f t="shared" si="498"/>
        <v>4.1772021912198074</v>
      </c>
      <c r="K5359" s="6">
        <f>G5359-J5359</f>
        <v>18.422797808780196</v>
      </c>
      <c r="L5359" s="6">
        <f>J5359+K5359-G5359</f>
        <v>0</v>
      </c>
      <c r="M5359" s="6">
        <v>352.431827</v>
      </c>
      <c r="N5359" s="6">
        <f t="shared" si="499"/>
        <v>2.8374281872107993E-3</v>
      </c>
      <c r="O5359" s="6">
        <f t="shared" si="500"/>
        <v>22.6</v>
      </c>
      <c r="P5359" s="6">
        <f>O5359-G5359</f>
        <v>0</v>
      </c>
      <c r="Q5359" s="6">
        <f>1/(LN(F5359))</f>
        <v>0.17050713513589338</v>
      </c>
      <c r="R5359" s="6">
        <f t="shared" si="501"/>
        <v>98.330612297194037</v>
      </c>
      <c r="S5359" s="6">
        <f>H5359-R5359</f>
        <v>-51.330612297194037</v>
      </c>
      <c r="T5359" s="6">
        <f>R5359+S5359-H5359</f>
        <v>0</v>
      </c>
      <c r="U5359" s="6">
        <f t="shared" si="502"/>
        <v>98.330612297194037</v>
      </c>
      <c r="V5359" s="6">
        <f t="shared" si="503"/>
        <v>47</v>
      </c>
      <c r="W5359" s="6">
        <f>V5359-H5359</f>
        <v>0</v>
      </c>
      <c r="X5359" s="6">
        <v>17.315999999999999</v>
      </c>
      <c r="Y5359" s="6">
        <v>88871561</v>
      </c>
      <c r="Z5359" s="6">
        <f>(X5359/1000)*Y5359</f>
        <v>1538899.9502759997</v>
      </c>
      <c r="AA5359" s="6">
        <f>(P5359/1000)*Z5359</f>
        <v>0</v>
      </c>
      <c r="AB5359" s="6">
        <f>(W5359/100000)*Z5359</f>
        <v>0</v>
      </c>
    </row>
    <row r="5360" spans="1:30" x14ac:dyDescent="0.35">
      <c r="A5360" s="6" t="s">
        <v>5771</v>
      </c>
      <c r="B5360" s="6" t="s">
        <v>5748</v>
      </c>
      <c r="C5360" s="6" t="s">
        <v>5749</v>
      </c>
      <c r="D5360" s="6">
        <v>2012</v>
      </c>
      <c r="E5360" s="9" t="s">
        <v>6000</v>
      </c>
      <c r="F5360" s="6">
        <v>321.61024040000001</v>
      </c>
      <c r="G5360" s="9">
        <v>22.3</v>
      </c>
      <c r="H5360" s="9">
        <v>46</v>
      </c>
      <c r="I5360" s="6">
        <f>1/F5360</f>
        <v>3.1093537281532409E-3</v>
      </c>
      <c r="J5360" s="6">
        <f t="shared" si="498"/>
        <v>4.5775252621589102</v>
      </c>
      <c r="K5360" s="6">
        <f>G5360-J5360</f>
        <v>17.72247473784109</v>
      </c>
      <c r="L5360" s="6">
        <f>J5360+K5360-G5360</f>
        <v>0</v>
      </c>
      <c r="M5360" s="6">
        <v>321.61024040000001</v>
      </c>
      <c r="N5360" s="6">
        <f t="shared" si="499"/>
        <v>3.1093537281532409E-3</v>
      </c>
      <c r="O5360" s="6">
        <f t="shared" si="500"/>
        <v>22.3</v>
      </c>
      <c r="P5360" s="6">
        <f>O5360-G5360</f>
        <v>0</v>
      </c>
      <c r="Q5360" s="6">
        <f>1/(LN(F5360))</f>
        <v>0.17320995028554473</v>
      </c>
      <c r="R5360" s="6">
        <f t="shared" si="501"/>
        <v>99.889312279922223</v>
      </c>
      <c r="S5360" s="6">
        <f>H5360-R5360</f>
        <v>-53.889312279922223</v>
      </c>
      <c r="T5360" s="6">
        <f>R5360+S5360-H5360</f>
        <v>0</v>
      </c>
      <c r="U5360" s="6">
        <f t="shared" si="502"/>
        <v>99.889312279922223</v>
      </c>
      <c r="V5360" s="6">
        <f t="shared" si="503"/>
        <v>46</v>
      </c>
      <c r="W5360" s="6">
        <f>V5360-H5360</f>
        <v>0</v>
      </c>
      <c r="X5360" s="6">
        <v>17.331</v>
      </c>
      <c r="Y5360" s="6">
        <v>89802487</v>
      </c>
      <c r="Z5360" s="6">
        <f>(X5360/1000)*Y5360</f>
        <v>1556366.9021969999</v>
      </c>
      <c r="AA5360" s="6">
        <f>(P5360/1000)*Z5360</f>
        <v>0</v>
      </c>
      <c r="AB5360" s="6">
        <f>(W5360/100000)*Z5360</f>
        <v>0</v>
      </c>
    </row>
    <row r="5361" spans="1:28" x14ac:dyDescent="0.35">
      <c r="A5361" s="6" t="s">
        <v>5772</v>
      </c>
      <c r="B5361" s="6" t="s">
        <v>5748</v>
      </c>
      <c r="C5361" s="6" t="s">
        <v>5749</v>
      </c>
      <c r="D5361" s="6">
        <v>2013</v>
      </c>
      <c r="E5361" s="9" t="s">
        <v>6000</v>
      </c>
      <c r="F5361" s="6">
        <v>342.87316470000002</v>
      </c>
      <c r="G5361" s="9">
        <v>22.1</v>
      </c>
      <c r="H5361" s="9">
        <v>46</v>
      </c>
      <c r="I5361" s="6">
        <f>1/F5361</f>
        <v>2.9165303761084921E-3</v>
      </c>
      <c r="J5361" s="6">
        <f t="shared" si="498"/>
        <v>4.2936547725690239</v>
      </c>
      <c r="K5361" s="6">
        <f>G5361-J5361</f>
        <v>17.806345227430977</v>
      </c>
      <c r="L5361" s="6">
        <f>J5361+K5361-G5361</f>
        <v>0</v>
      </c>
      <c r="M5361" s="6">
        <v>342.87316470000002</v>
      </c>
      <c r="N5361" s="6">
        <f t="shared" si="499"/>
        <v>2.9165303761084921E-3</v>
      </c>
      <c r="O5361" s="6">
        <f t="shared" si="500"/>
        <v>22.1</v>
      </c>
      <c r="P5361" s="6">
        <f>O5361-G5361</f>
        <v>0</v>
      </c>
      <c r="Q5361" s="6">
        <f>1/(LN(F5361))</f>
        <v>0.1713103008556025</v>
      </c>
      <c r="R5361" s="6">
        <f t="shared" si="501"/>
        <v>98.7937939519217</v>
      </c>
      <c r="S5361" s="6">
        <f>H5361-R5361</f>
        <v>-52.7937939519217</v>
      </c>
      <c r="T5361" s="6">
        <f>R5361+S5361-H5361</f>
        <v>0</v>
      </c>
      <c r="U5361" s="6">
        <f t="shared" si="502"/>
        <v>98.7937939519217</v>
      </c>
      <c r="V5361" s="6">
        <f t="shared" si="503"/>
        <v>46</v>
      </c>
      <c r="W5361" s="6">
        <f>V5361-H5361</f>
        <v>0</v>
      </c>
      <c r="X5361" s="6">
        <v>17.332999999999998</v>
      </c>
      <c r="Y5361" s="6">
        <v>90753472</v>
      </c>
      <c r="Z5361" s="6">
        <f>(X5361/1000)*Y5361</f>
        <v>1573029.9301759999</v>
      </c>
      <c r="AA5361" s="6">
        <f>(P5361/1000)*Z5361</f>
        <v>0</v>
      </c>
      <c r="AB5361" s="6">
        <f>(W5361/100000)*Z5361</f>
        <v>0</v>
      </c>
    </row>
    <row r="5362" spans="1:28" x14ac:dyDescent="0.35">
      <c r="A5362" s="6" t="s">
        <v>5773</v>
      </c>
      <c r="B5362" s="6" t="s">
        <v>5748</v>
      </c>
      <c r="C5362" s="6" t="s">
        <v>5749</v>
      </c>
      <c r="D5362" s="6">
        <v>2014</v>
      </c>
      <c r="E5362" s="9" t="s">
        <v>6000</v>
      </c>
      <c r="F5362" s="6">
        <v>346.94782329999998</v>
      </c>
      <c r="G5362" s="9">
        <v>21.8</v>
      </c>
      <c r="H5362" s="9">
        <v>45</v>
      </c>
      <c r="I5362" s="6">
        <f>1/F5362</f>
        <v>2.8822777744747998E-3</v>
      </c>
      <c r="J5362" s="6">
        <f t="shared" si="498"/>
        <v>4.2432288117485362</v>
      </c>
      <c r="K5362" s="6">
        <f>G5362-J5362</f>
        <v>17.556771188251464</v>
      </c>
      <c r="L5362" s="6">
        <f>J5362+K5362-G5362</f>
        <v>0</v>
      </c>
      <c r="M5362" s="6">
        <v>346.94782329999998</v>
      </c>
      <c r="N5362" s="6">
        <f t="shared" si="499"/>
        <v>2.8822777744747998E-3</v>
      </c>
      <c r="O5362" s="6">
        <f t="shared" si="500"/>
        <v>21.8</v>
      </c>
      <c r="P5362" s="6">
        <f>O5362-G5362</f>
        <v>0</v>
      </c>
      <c r="Q5362" s="6">
        <f>1/(LN(F5362))</f>
        <v>0.17096429872217678</v>
      </c>
      <c r="R5362" s="6">
        <f t="shared" si="501"/>
        <v>98.594256251585747</v>
      </c>
      <c r="S5362" s="6">
        <f>H5362-R5362</f>
        <v>-53.594256251585747</v>
      </c>
      <c r="T5362" s="6">
        <f>R5362+S5362-H5362</f>
        <v>0</v>
      </c>
      <c r="U5362" s="6">
        <f t="shared" si="502"/>
        <v>98.594256251585747</v>
      </c>
      <c r="V5362" s="6">
        <f t="shared" si="503"/>
        <v>45</v>
      </c>
      <c r="W5362" s="6">
        <f>V5362-H5362</f>
        <v>0</v>
      </c>
      <c r="X5362" s="6">
        <v>17.315000000000001</v>
      </c>
      <c r="Y5362" s="6">
        <v>91714595</v>
      </c>
      <c r="Z5362" s="6">
        <f>(X5362/1000)*Y5362</f>
        <v>1588038.212425</v>
      </c>
      <c r="AA5362" s="6">
        <f>(P5362/1000)*Z5362</f>
        <v>0</v>
      </c>
      <c r="AB5362" s="6">
        <f>(W5362/100000)*Z5362</f>
        <v>0</v>
      </c>
    </row>
    <row r="5363" spans="1:28" x14ac:dyDescent="0.35">
      <c r="A5363" s="6" t="s">
        <v>5774</v>
      </c>
      <c r="B5363" s="6" t="s">
        <v>5748</v>
      </c>
      <c r="C5363" s="6" t="s">
        <v>5749</v>
      </c>
      <c r="D5363" s="6">
        <v>2015</v>
      </c>
      <c r="E5363" s="9" t="s">
        <v>6000</v>
      </c>
      <c r="F5363" s="6">
        <v>391.28526840000001</v>
      </c>
      <c r="G5363" s="9">
        <v>21.5</v>
      </c>
      <c r="H5363" s="9">
        <v>45</v>
      </c>
      <c r="I5363" s="6">
        <f>1/F5363</f>
        <v>2.5556801667721563E-3</v>
      </c>
      <c r="J5363" s="6">
        <f t="shared" si="498"/>
        <v>3.7624186722384665</v>
      </c>
      <c r="K5363" s="6">
        <f>G5363-J5363</f>
        <v>17.737581327761532</v>
      </c>
      <c r="L5363" s="6">
        <f>J5363+K5363-G5363</f>
        <v>0</v>
      </c>
      <c r="M5363" s="6">
        <v>391.28526840000001</v>
      </c>
      <c r="N5363" s="6">
        <f t="shared" si="499"/>
        <v>2.5556801667721563E-3</v>
      </c>
      <c r="O5363" s="6">
        <f t="shared" si="500"/>
        <v>21.5</v>
      </c>
      <c r="P5363" s="6">
        <f>O5363-G5363</f>
        <v>0</v>
      </c>
      <c r="Q5363" s="6">
        <f>1/(LN(F5363))</f>
        <v>0.16751998890190814</v>
      </c>
      <c r="R5363" s="6">
        <f t="shared" si="501"/>
        <v>96.607939999785927</v>
      </c>
      <c r="S5363" s="6">
        <f>H5363-R5363</f>
        <v>-51.607939999785927</v>
      </c>
      <c r="T5363" s="6">
        <f>R5363+S5363-H5363</f>
        <v>0</v>
      </c>
      <c r="U5363" s="6">
        <f t="shared" si="502"/>
        <v>96.607939999785927</v>
      </c>
      <c r="V5363" s="6">
        <f t="shared" si="503"/>
        <v>45</v>
      </c>
      <c r="W5363" s="6">
        <f>V5363-H5363</f>
        <v>0</v>
      </c>
      <c r="X5363" s="6">
        <v>17.259</v>
      </c>
      <c r="Y5363" s="6">
        <v>92677076</v>
      </c>
      <c r="Z5363" s="6">
        <f>(X5363/1000)*Y5363</f>
        <v>1599513.654684</v>
      </c>
      <c r="AA5363" s="6">
        <f>(P5363/1000)*Z5363</f>
        <v>0</v>
      </c>
      <c r="AB5363" s="6">
        <f>(W5363/100000)*Z5363</f>
        <v>0</v>
      </c>
    </row>
    <row r="5364" spans="1:28" x14ac:dyDescent="0.35">
      <c r="A5364" s="6" t="s">
        <v>5775</v>
      </c>
      <c r="B5364" s="6" t="s">
        <v>5748</v>
      </c>
      <c r="C5364" s="6" t="s">
        <v>5749</v>
      </c>
      <c r="D5364" s="6">
        <v>2016</v>
      </c>
      <c r="E5364" s="9" t="s">
        <v>6000</v>
      </c>
      <c r="F5364" s="6">
        <v>0</v>
      </c>
      <c r="G5364" s="9">
        <v>21.2</v>
      </c>
      <c r="H5364" s="9">
        <v>44</v>
      </c>
      <c r="I5364" s="6" t="e">
        <f>1/F5364</f>
        <v>#DIV/0!</v>
      </c>
      <c r="J5364" s="6" t="e">
        <f t="shared" si="498"/>
        <v>#DIV/0!</v>
      </c>
      <c r="K5364" s="6" t="e">
        <f>G5364-J5364</f>
        <v>#DIV/0!</v>
      </c>
      <c r="L5364" s="6" t="e">
        <f>J5364+K5364-G5364</f>
        <v>#DIV/0!</v>
      </c>
      <c r="M5364" s="6">
        <v>0</v>
      </c>
      <c r="N5364" s="6" t="e">
        <f t="shared" si="499"/>
        <v>#DIV/0!</v>
      </c>
      <c r="O5364" s="6" t="e">
        <f t="shared" si="500"/>
        <v>#DIV/0!</v>
      </c>
      <c r="P5364" s="6" t="e">
        <f>O5364-G5364</f>
        <v>#DIV/0!</v>
      </c>
      <c r="Q5364" s="6" t="e">
        <f>1/(LN(F5364))</f>
        <v>#NUM!</v>
      </c>
      <c r="R5364" s="6" t="e">
        <f t="shared" si="501"/>
        <v>#NUM!</v>
      </c>
      <c r="S5364" s="6" t="e">
        <f>H5364-R5364</f>
        <v>#NUM!</v>
      </c>
      <c r="T5364" s="6" t="e">
        <f>R5364+S5364-H5364</f>
        <v>#NUM!</v>
      </c>
      <c r="U5364" s="6" t="e">
        <f t="shared" si="502"/>
        <v>#NUM!</v>
      </c>
      <c r="V5364" s="6" t="e">
        <f t="shared" si="503"/>
        <v>#NUM!</v>
      </c>
      <c r="W5364" s="6" t="e">
        <f>V5364-H5364</f>
        <v>#NUM!</v>
      </c>
      <c r="X5364" s="6">
        <v>17.149999999999999</v>
      </c>
      <c r="Y5364" s="6">
        <v>93638724</v>
      </c>
      <c r="Z5364" s="6">
        <f>(X5364/1000)*Y5364</f>
        <v>1605904.1165999998</v>
      </c>
      <c r="AA5364" s="6" t="e">
        <f>(P5364/1000)*Z5364</f>
        <v>#DIV/0!</v>
      </c>
      <c r="AB5364" s="6" t="e">
        <f>(W5364/100000)*Z5364</f>
        <v>#NUM!</v>
      </c>
    </row>
    <row r="5365" spans="1:28" x14ac:dyDescent="0.35">
      <c r="A5365" s="6" t="s">
        <v>5776</v>
      </c>
      <c r="B5365" s="6" t="s">
        <v>5748</v>
      </c>
      <c r="C5365" s="6" t="s">
        <v>5749</v>
      </c>
      <c r="D5365" s="6">
        <v>2017</v>
      </c>
      <c r="E5365" s="9" t="s">
        <v>6000</v>
      </c>
      <c r="F5365" s="6">
        <v>348.57594404448747</v>
      </c>
      <c r="G5365" s="9">
        <v>20.8</v>
      </c>
      <c r="H5365" s="9">
        <v>43</v>
      </c>
      <c r="I5365" s="6">
        <f>1/F5365</f>
        <v>2.868815295734733E-3</v>
      </c>
      <c r="J5365" s="6">
        <f t="shared" si="498"/>
        <v>4.2234096332594637</v>
      </c>
      <c r="K5365" s="6">
        <f>G5365-J5365</f>
        <v>16.576590366740536</v>
      </c>
      <c r="L5365" s="6">
        <f>J5365+K5365-G5365</f>
        <v>0</v>
      </c>
      <c r="M5365" s="6">
        <v>348.57594404448747</v>
      </c>
      <c r="N5365" s="6">
        <f t="shared" si="499"/>
        <v>2.868815295734733E-3</v>
      </c>
      <c r="O5365" s="6">
        <f t="shared" si="500"/>
        <v>20.8</v>
      </c>
      <c r="P5365" s="6">
        <f>O5365-G5365</f>
        <v>0</v>
      </c>
      <c r="Q5365" s="6">
        <f>1/(LN(F5365))</f>
        <v>0.17082756714963893</v>
      </c>
      <c r="R5365" s="6">
        <f t="shared" si="501"/>
        <v>98.515403837361035</v>
      </c>
      <c r="S5365" s="6">
        <f>H5365-R5365</f>
        <v>-55.515403837361035</v>
      </c>
      <c r="T5365" s="6">
        <f>R5365+S5365-H5365</f>
        <v>0</v>
      </c>
      <c r="U5365" s="6">
        <f t="shared" si="502"/>
        <v>98.515403837361035</v>
      </c>
      <c r="V5365" s="6">
        <f t="shared" si="503"/>
        <v>43</v>
      </c>
      <c r="W5365" s="6">
        <f>V5365-H5365</f>
        <v>0</v>
      </c>
      <c r="X5365" s="6">
        <v>16.978999999999999</v>
      </c>
      <c r="Y5365" s="10">
        <v>95000000</v>
      </c>
      <c r="Z5365" s="6">
        <f>(X5365/1000)*Y5365</f>
        <v>1613004.9999999998</v>
      </c>
      <c r="AA5365" s="6">
        <f>(P5365/1000)*Z5365</f>
        <v>0</v>
      </c>
      <c r="AB5365" s="6">
        <f>(W5365/100000)*Z5365</f>
        <v>0</v>
      </c>
    </row>
    <row r="5366" spans="1:28" x14ac:dyDescent="0.35">
      <c r="A5366" s="6" t="s">
        <v>5777</v>
      </c>
      <c r="B5366" s="6" t="s">
        <v>5748</v>
      </c>
      <c r="C5366" s="6" t="s">
        <v>5749</v>
      </c>
      <c r="D5366" s="6">
        <v>2018</v>
      </c>
      <c r="E5366" s="9" t="s">
        <v>6000</v>
      </c>
      <c r="F5366" s="6">
        <v>342.4413749441066</v>
      </c>
      <c r="G5366" s="9">
        <v>20.399999999999999</v>
      </c>
      <c r="I5366" s="6">
        <f>1/F5366</f>
        <v>2.9202078754742189E-3</v>
      </c>
      <c r="J5366" s="6">
        <f t="shared" si="498"/>
        <v>4.2990687099077602</v>
      </c>
      <c r="K5366" s="6">
        <f>G5366-J5366</f>
        <v>16.100931290092237</v>
      </c>
      <c r="L5366" s="6">
        <f>J5366+K5366-G5366</f>
        <v>0</v>
      </c>
      <c r="M5366" s="6">
        <v>342.4413749441066</v>
      </c>
      <c r="N5366" s="6">
        <f t="shared" si="499"/>
        <v>2.9202078754742189E-3</v>
      </c>
      <c r="O5366" s="6">
        <f t="shared" si="500"/>
        <v>20.399999999999999</v>
      </c>
      <c r="P5366" s="6">
        <f>O5366-G5366</f>
        <v>0</v>
      </c>
      <c r="Q5366" s="6">
        <f>1/(LN(F5366))</f>
        <v>0.1713472899040778</v>
      </c>
      <c r="R5366" s="6">
        <f t="shared" si="501"/>
        <v>98.815125351232155</v>
      </c>
      <c r="S5366" s="6">
        <f>H5366-R5366</f>
        <v>-98.815125351232155</v>
      </c>
      <c r="T5366" s="6">
        <f>R5366+S5366-H5366</f>
        <v>0</v>
      </c>
      <c r="U5366" s="6">
        <f t="shared" si="502"/>
        <v>98.815125351232155</v>
      </c>
      <c r="V5366" s="6">
        <f t="shared" si="503"/>
        <v>0</v>
      </c>
      <c r="W5366" s="6">
        <f>V5366-H5366</f>
        <v>0</v>
      </c>
      <c r="X5366" s="6">
        <v>16.745000000000001</v>
      </c>
      <c r="Y5366" s="10">
        <v>96000000</v>
      </c>
      <c r="Z5366" s="6">
        <f>(X5366/1000)*Y5366</f>
        <v>1607520</v>
      </c>
      <c r="AA5366" s="6">
        <f>(P5366/1000)*Z5366</f>
        <v>0</v>
      </c>
      <c r="AB5366" s="6">
        <f>(W5366/100000)*Z5366</f>
        <v>0</v>
      </c>
    </row>
    <row r="5367" spans="1:28" x14ac:dyDescent="0.35">
      <c r="A5367" s="6" t="s">
        <v>5778</v>
      </c>
      <c r="B5367" s="6" t="s">
        <v>5779</v>
      </c>
      <c r="C5367" s="6" t="s">
        <v>5780</v>
      </c>
      <c r="D5367" s="6">
        <v>1990</v>
      </c>
      <c r="E5367" s="9" t="s">
        <v>6000</v>
      </c>
      <c r="F5367" s="6">
        <v>629.11478920000002</v>
      </c>
      <c r="G5367" s="9">
        <v>35.299999999999997</v>
      </c>
      <c r="I5367" s="6">
        <f>1/F5367</f>
        <v>1.5895350374319256E-3</v>
      </c>
      <c r="J5367" s="6">
        <f t="shared" si="498"/>
        <v>2.3400801018714947</v>
      </c>
      <c r="K5367" s="6">
        <f>G5367-J5367</f>
        <v>32.959919898128504</v>
      </c>
      <c r="L5367" s="6">
        <f>J5367+K5367-G5367</f>
        <v>0</v>
      </c>
      <c r="M5367" s="6">
        <v>629.11478920000002</v>
      </c>
      <c r="N5367" s="6">
        <f t="shared" si="499"/>
        <v>1.5895350374319256E-3</v>
      </c>
      <c r="O5367" s="6">
        <f t="shared" si="500"/>
        <v>35.299999999999997</v>
      </c>
      <c r="P5367" s="6">
        <f>O5367-G5367</f>
        <v>0</v>
      </c>
      <c r="Q5367" s="6">
        <f>1/(LN(F5367))</f>
        <v>0.15517556114614486</v>
      </c>
      <c r="R5367" s="6">
        <f t="shared" si="501"/>
        <v>89.488970235176026</v>
      </c>
      <c r="S5367" s="6">
        <f>H5367-R5367</f>
        <v>-89.488970235176026</v>
      </c>
      <c r="T5367" s="6">
        <f>R5367+S5367-H5367</f>
        <v>0</v>
      </c>
      <c r="U5367" s="6">
        <f t="shared" si="502"/>
        <v>89.488970235176026</v>
      </c>
      <c r="V5367" s="6">
        <f t="shared" si="503"/>
        <v>0</v>
      </c>
      <c r="W5367" s="6">
        <f>V5367-H5367</f>
        <v>0</v>
      </c>
      <c r="X5367" s="6">
        <v>36.084000000000003</v>
      </c>
      <c r="Y5367" s="6">
        <v>146573</v>
      </c>
      <c r="Z5367" s="6">
        <f>(X5367/1000)*Y5367</f>
        <v>5288.9401320000006</v>
      </c>
      <c r="AA5367" s="6">
        <f>(P5367/1000)*Z5367</f>
        <v>0</v>
      </c>
      <c r="AB5367" s="6">
        <f>(W5367/100000)*Z5367</f>
        <v>0</v>
      </c>
    </row>
    <row r="5368" spans="1:28" x14ac:dyDescent="0.35">
      <c r="A5368" s="6" t="s">
        <v>5781</v>
      </c>
      <c r="B5368" s="6" t="s">
        <v>5779</v>
      </c>
      <c r="C5368" s="6" t="s">
        <v>5780</v>
      </c>
      <c r="D5368" s="6">
        <v>1991</v>
      </c>
      <c r="E5368" s="9" t="s">
        <v>6000</v>
      </c>
      <c r="F5368" s="6">
        <v>538.63878250000005</v>
      </c>
      <c r="G5368" s="9">
        <v>33.700000000000003</v>
      </c>
      <c r="I5368" s="6">
        <f>1/F5368</f>
        <v>1.856531747228951E-3</v>
      </c>
      <c r="J5368" s="6">
        <f t="shared" si="498"/>
        <v>2.7331470511037699</v>
      </c>
      <c r="K5368" s="6">
        <f>G5368-J5368</f>
        <v>30.966852948896232</v>
      </c>
      <c r="L5368" s="6">
        <f>J5368+K5368-G5368</f>
        <v>0</v>
      </c>
      <c r="M5368" s="6">
        <v>538.63878250000005</v>
      </c>
      <c r="N5368" s="6">
        <f t="shared" si="499"/>
        <v>1.856531747228951E-3</v>
      </c>
      <c r="O5368" s="6">
        <f t="shared" si="500"/>
        <v>33.700000000000003</v>
      </c>
      <c r="P5368" s="6">
        <f>O5368-G5368</f>
        <v>0</v>
      </c>
      <c r="Q5368" s="6">
        <f>1/(LN(F5368))</f>
        <v>0.15900664898354852</v>
      </c>
      <c r="R5368" s="6">
        <f t="shared" si="501"/>
        <v>91.698339435567519</v>
      </c>
      <c r="S5368" s="6">
        <f>H5368-R5368</f>
        <v>-91.698339435567519</v>
      </c>
      <c r="T5368" s="6">
        <f>R5368+S5368-H5368</f>
        <v>0</v>
      </c>
      <c r="U5368" s="6">
        <f t="shared" si="502"/>
        <v>91.698339435567519</v>
      </c>
      <c r="V5368" s="6">
        <f t="shared" si="503"/>
        <v>0</v>
      </c>
      <c r="W5368" s="6">
        <f>V5368-H5368</f>
        <v>0</v>
      </c>
      <c r="X5368" s="6">
        <v>35.828000000000003</v>
      </c>
      <c r="Y5368" s="6">
        <v>150716</v>
      </c>
      <c r="Z5368" s="6">
        <f>(X5368/1000)*Y5368</f>
        <v>5399.8528480000004</v>
      </c>
      <c r="AA5368" s="6">
        <f>(P5368/1000)*Z5368</f>
        <v>0</v>
      </c>
      <c r="AB5368" s="6">
        <f>(W5368/100000)*Z5368</f>
        <v>0</v>
      </c>
    </row>
    <row r="5369" spans="1:28" x14ac:dyDescent="0.35">
      <c r="A5369" s="6" t="s">
        <v>5782</v>
      </c>
      <c r="B5369" s="6" t="s">
        <v>5779</v>
      </c>
      <c r="C5369" s="6" t="s">
        <v>5780</v>
      </c>
      <c r="D5369" s="6">
        <v>1992</v>
      </c>
      <c r="E5369" s="9" t="s">
        <v>6000</v>
      </c>
      <c r="F5369" s="6">
        <v>546.7398872</v>
      </c>
      <c r="G5369" s="9">
        <v>32.4</v>
      </c>
      <c r="I5369" s="6">
        <f>1/F5369</f>
        <v>1.8290233133003433E-3</v>
      </c>
      <c r="J5369" s="6">
        <f t="shared" si="498"/>
        <v>2.6926497123511863</v>
      </c>
      <c r="K5369" s="6">
        <f>G5369-J5369</f>
        <v>29.707350287648811</v>
      </c>
      <c r="L5369" s="6">
        <f>J5369+K5369-G5369</f>
        <v>0</v>
      </c>
      <c r="M5369" s="6">
        <v>546.7398872</v>
      </c>
      <c r="N5369" s="6">
        <f t="shared" si="499"/>
        <v>1.8290233133003433E-3</v>
      </c>
      <c r="O5369" s="6">
        <f t="shared" si="500"/>
        <v>32.4</v>
      </c>
      <c r="P5369" s="6">
        <f>O5369-G5369</f>
        <v>0</v>
      </c>
      <c r="Q5369" s="6">
        <f>1/(LN(F5369))</f>
        <v>0.15863011693016182</v>
      </c>
      <c r="R5369" s="6">
        <f t="shared" si="501"/>
        <v>91.481195283039682</v>
      </c>
      <c r="S5369" s="6">
        <f>H5369-R5369</f>
        <v>-91.481195283039682</v>
      </c>
      <c r="T5369" s="6">
        <f>R5369+S5369-H5369</f>
        <v>0</v>
      </c>
      <c r="U5369" s="6">
        <f t="shared" si="502"/>
        <v>91.481195283039682</v>
      </c>
      <c r="V5369" s="6">
        <f t="shared" si="503"/>
        <v>0</v>
      </c>
      <c r="W5369" s="6">
        <f>V5369-H5369</f>
        <v>0</v>
      </c>
      <c r="X5369" s="6">
        <v>35.555</v>
      </c>
      <c r="Y5369" s="6">
        <v>155170</v>
      </c>
      <c r="Z5369" s="6">
        <f>(X5369/1000)*Y5369</f>
        <v>5517.0693499999998</v>
      </c>
      <c r="AA5369" s="6">
        <f>(P5369/1000)*Z5369</f>
        <v>0</v>
      </c>
      <c r="AB5369" s="6">
        <f>(W5369/100000)*Z5369</f>
        <v>0</v>
      </c>
    </row>
    <row r="5370" spans="1:28" x14ac:dyDescent="0.35">
      <c r="A5370" s="6" t="s">
        <v>5783</v>
      </c>
      <c r="B5370" s="6" t="s">
        <v>5779</v>
      </c>
      <c r="C5370" s="6" t="s">
        <v>5780</v>
      </c>
      <c r="D5370" s="6">
        <v>1993</v>
      </c>
      <c r="E5370" s="9" t="s">
        <v>6000</v>
      </c>
      <c r="F5370" s="6">
        <v>527.54272360000004</v>
      </c>
      <c r="G5370" s="9">
        <v>31.3</v>
      </c>
      <c r="I5370" s="6">
        <f>1/F5370</f>
        <v>1.895581069104523E-3</v>
      </c>
      <c r="J5370" s="6">
        <f t="shared" si="498"/>
        <v>2.7906346427332278</v>
      </c>
      <c r="K5370" s="6">
        <f>G5370-J5370</f>
        <v>28.509365357266773</v>
      </c>
      <c r="L5370" s="6">
        <f>J5370+K5370-G5370</f>
        <v>0</v>
      </c>
      <c r="M5370" s="6">
        <v>527.54272360000004</v>
      </c>
      <c r="N5370" s="6">
        <f t="shared" si="499"/>
        <v>1.895581069104523E-3</v>
      </c>
      <c r="O5370" s="6">
        <f t="shared" si="500"/>
        <v>31.3</v>
      </c>
      <c r="P5370" s="6">
        <f>O5370-G5370</f>
        <v>0</v>
      </c>
      <c r="Q5370" s="6">
        <f>1/(LN(F5370))</f>
        <v>0.1595346729753114</v>
      </c>
      <c r="R5370" s="6">
        <f t="shared" si="501"/>
        <v>92.002848231497211</v>
      </c>
      <c r="S5370" s="6">
        <f>H5370-R5370</f>
        <v>-92.002848231497211</v>
      </c>
      <c r="T5370" s="6">
        <f>R5370+S5370-H5370</f>
        <v>0</v>
      </c>
      <c r="U5370" s="6">
        <f t="shared" si="502"/>
        <v>92.002848231497211</v>
      </c>
      <c r="V5370" s="6">
        <f t="shared" si="503"/>
        <v>0</v>
      </c>
      <c r="W5370" s="6">
        <f>V5370-H5370</f>
        <v>0</v>
      </c>
      <c r="X5370" s="6">
        <v>35.262</v>
      </c>
      <c r="Y5370" s="6">
        <v>159744</v>
      </c>
      <c r="Z5370" s="6">
        <f>(X5370/1000)*Y5370</f>
        <v>5632.8929280000002</v>
      </c>
      <c r="AA5370" s="6">
        <f>(P5370/1000)*Z5370</f>
        <v>0</v>
      </c>
      <c r="AB5370" s="6">
        <f>(W5370/100000)*Z5370</f>
        <v>0</v>
      </c>
    </row>
    <row r="5371" spans="1:28" x14ac:dyDescent="0.35">
      <c r="A5371" s="6" t="s">
        <v>5784</v>
      </c>
      <c r="B5371" s="6" t="s">
        <v>5779</v>
      </c>
      <c r="C5371" s="6" t="s">
        <v>5780</v>
      </c>
      <c r="D5371" s="6">
        <v>1994</v>
      </c>
      <c r="E5371" s="9" t="s">
        <v>6000</v>
      </c>
      <c r="F5371" s="6">
        <v>581.79226559999995</v>
      </c>
      <c r="G5371" s="9">
        <v>30.4</v>
      </c>
      <c r="I5371" s="6">
        <f>1/F5371</f>
        <v>1.7188265625509892E-3</v>
      </c>
      <c r="J5371" s="6">
        <f t="shared" si="498"/>
        <v>2.530420370029753</v>
      </c>
      <c r="K5371" s="6">
        <f>G5371-J5371</f>
        <v>27.869579629970247</v>
      </c>
      <c r="L5371" s="6">
        <f>J5371+K5371-G5371</f>
        <v>0</v>
      </c>
      <c r="M5371" s="6">
        <v>581.79226559999995</v>
      </c>
      <c r="N5371" s="6">
        <f t="shared" si="499"/>
        <v>1.7188265625509892E-3</v>
      </c>
      <c r="O5371" s="6">
        <f t="shared" si="500"/>
        <v>30.4</v>
      </c>
      <c r="P5371" s="6">
        <f>O5371-G5371</f>
        <v>0</v>
      </c>
      <c r="Q5371" s="6">
        <f>1/(LN(F5371))</f>
        <v>0.15708171202585711</v>
      </c>
      <c r="R5371" s="6">
        <f t="shared" si="501"/>
        <v>90.588237916751666</v>
      </c>
      <c r="S5371" s="6">
        <f>H5371-R5371</f>
        <v>-90.588237916751666</v>
      </c>
      <c r="T5371" s="6">
        <f>R5371+S5371-H5371</f>
        <v>0</v>
      </c>
      <c r="U5371" s="6">
        <f t="shared" si="502"/>
        <v>90.588237916751666</v>
      </c>
      <c r="V5371" s="6">
        <f t="shared" si="503"/>
        <v>0</v>
      </c>
      <c r="W5371" s="6">
        <f>V5371-H5371</f>
        <v>0</v>
      </c>
      <c r="X5371" s="6">
        <v>34.951000000000001</v>
      </c>
      <c r="Y5371" s="6">
        <v>164129</v>
      </c>
      <c r="Z5371" s="6">
        <f>(X5371/1000)*Y5371</f>
        <v>5736.4726790000004</v>
      </c>
      <c r="AA5371" s="6">
        <f>(P5371/1000)*Z5371</f>
        <v>0</v>
      </c>
      <c r="AB5371" s="6">
        <f>(W5371/100000)*Z5371</f>
        <v>0</v>
      </c>
    </row>
    <row r="5372" spans="1:28" x14ac:dyDescent="0.35">
      <c r="A5372" s="6" t="s">
        <v>5785</v>
      </c>
      <c r="B5372" s="6" t="s">
        <v>5779</v>
      </c>
      <c r="C5372" s="6" t="s">
        <v>5780</v>
      </c>
      <c r="D5372" s="6">
        <v>1995</v>
      </c>
      <c r="E5372" s="9" t="s">
        <v>6000</v>
      </c>
      <c r="F5372" s="6">
        <v>593.55849000000001</v>
      </c>
      <c r="G5372" s="9">
        <v>29.7</v>
      </c>
      <c r="I5372" s="6">
        <f>1/F5372</f>
        <v>1.6847539321693469E-3</v>
      </c>
      <c r="J5372" s="6">
        <f t="shared" si="498"/>
        <v>2.4802593591071371</v>
      </c>
      <c r="K5372" s="6">
        <f>G5372-J5372</f>
        <v>27.219740640892862</v>
      </c>
      <c r="L5372" s="6">
        <f>J5372+K5372-G5372</f>
        <v>0</v>
      </c>
      <c r="M5372" s="6">
        <v>593.55849000000001</v>
      </c>
      <c r="N5372" s="6">
        <f t="shared" si="499"/>
        <v>1.6847539321693469E-3</v>
      </c>
      <c r="O5372" s="6">
        <f t="shared" si="500"/>
        <v>29.7</v>
      </c>
      <c r="P5372" s="6">
        <f>O5372-G5372</f>
        <v>0</v>
      </c>
      <c r="Q5372" s="6">
        <f>1/(LN(F5372))</f>
        <v>0.15658921726000374</v>
      </c>
      <c r="R5372" s="6">
        <f t="shared" si="501"/>
        <v>90.304218647757864</v>
      </c>
      <c r="S5372" s="6">
        <f>H5372-R5372</f>
        <v>-90.304218647757864</v>
      </c>
      <c r="T5372" s="6">
        <f>R5372+S5372-H5372</f>
        <v>0</v>
      </c>
      <c r="U5372" s="6">
        <f t="shared" si="502"/>
        <v>90.304218647757864</v>
      </c>
      <c r="V5372" s="6">
        <f t="shared" si="503"/>
        <v>0</v>
      </c>
      <c r="W5372" s="6">
        <f>V5372-H5372</f>
        <v>0</v>
      </c>
      <c r="X5372" s="6">
        <v>34.631999999999998</v>
      </c>
      <c r="Y5372" s="6">
        <v>168158</v>
      </c>
      <c r="Z5372" s="6">
        <f>(X5372/1000)*Y5372</f>
        <v>5823.6478559999996</v>
      </c>
      <c r="AA5372" s="6">
        <f>(P5372/1000)*Z5372</f>
        <v>0</v>
      </c>
      <c r="AB5372" s="6">
        <f>(W5372/100000)*Z5372</f>
        <v>0</v>
      </c>
    </row>
    <row r="5373" spans="1:28" x14ac:dyDescent="0.35">
      <c r="A5373" s="6" t="s">
        <v>5786</v>
      </c>
      <c r="B5373" s="6" t="s">
        <v>5779</v>
      </c>
      <c r="C5373" s="6" t="s">
        <v>5780</v>
      </c>
      <c r="D5373" s="6">
        <v>1996</v>
      </c>
      <c r="E5373" s="9" t="s">
        <v>6000</v>
      </c>
      <c r="F5373" s="6">
        <v>553.98126999999897</v>
      </c>
      <c r="G5373" s="9">
        <v>29.2</v>
      </c>
      <c r="I5373" s="6">
        <f>1/F5373</f>
        <v>1.8051151801576285E-3</v>
      </c>
      <c r="J5373" s="6">
        <f t="shared" si="498"/>
        <v>2.6574526608092777</v>
      </c>
      <c r="K5373" s="6">
        <f>G5373-J5373</f>
        <v>26.542547339190723</v>
      </c>
      <c r="L5373" s="6">
        <f>J5373+K5373-G5373</f>
        <v>0</v>
      </c>
      <c r="M5373" s="6">
        <v>553.98126999999897</v>
      </c>
      <c r="N5373" s="6">
        <f t="shared" si="499"/>
        <v>1.8051151801576285E-3</v>
      </c>
      <c r="O5373" s="6">
        <f t="shared" si="500"/>
        <v>29.2</v>
      </c>
      <c r="P5373" s="6">
        <f>O5373-G5373</f>
        <v>0</v>
      </c>
      <c r="Q5373" s="6">
        <f>1/(LN(F5373))</f>
        <v>0.1582997122253591</v>
      </c>
      <c r="R5373" s="6">
        <f t="shared" si="501"/>
        <v>91.290652541803482</v>
      </c>
      <c r="S5373" s="6">
        <f>H5373-R5373</f>
        <v>-91.290652541803482</v>
      </c>
      <c r="T5373" s="6">
        <f>R5373+S5373-H5373</f>
        <v>0</v>
      </c>
      <c r="U5373" s="6">
        <f t="shared" si="502"/>
        <v>91.290652541803482</v>
      </c>
      <c r="V5373" s="6">
        <f t="shared" si="503"/>
        <v>0</v>
      </c>
      <c r="W5373" s="6">
        <f>V5373-H5373</f>
        <v>0</v>
      </c>
      <c r="X5373" s="6">
        <v>34.319000000000003</v>
      </c>
      <c r="Y5373" s="6">
        <v>171722</v>
      </c>
      <c r="Z5373" s="6">
        <f>(X5373/1000)*Y5373</f>
        <v>5893.3273180000006</v>
      </c>
      <c r="AA5373" s="6">
        <f>(P5373/1000)*Z5373</f>
        <v>0</v>
      </c>
      <c r="AB5373" s="6">
        <f>(W5373/100000)*Z5373</f>
        <v>0</v>
      </c>
    </row>
    <row r="5374" spans="1:28" x14ac:dyDescent="0.35">
      <c r="A5374" s="6" t="s">
        <v>5787</v>
      </c>
      <c r="B5374" s="6" t="s">
        <v>5779</v>
      </c>
      <c r="C5374" s="6" t="s">
        <v>5780</v>
      </c>
      <c r="D5374" s="6">
        <v>1997</v>
      </c>
      <c r="E5374" s="9" t="s">
        <v>6000</v>
      </c>
      <c r="F5374" s="6">
        <v>532.62307499999997</v>
      </c>
      <c r="G5374" s="9">
        <v>33.4</v>
      </c>
      <c r="I5374" s="6">
        <f>1/F5374</f>
        <v>1.8775003317308399E-3</v>
      </c>
      <c r="J5374" s="6">
        <f t="shared" si="498"/>
        <v>2.7640165608671765</v>
      </c>
      <c r="K5374" s="6">
        <f>G5374-J5374</f>
        <v>30.635983439132822</v>
      </c>
      <c r="L5374" s="6">
        <f>J5374+K5374-G5374</f>
        <v>0</v>
      </c>
      <c r="M5374" s="6">
        <v>532.62307499999997</v>
      </c>
      <c r="N5374" s="6">
        <f t="shared" si="499"/>
        <v>1.8775003317308399E-3</v>
      </c>
      <c r="O5374" s="6">
        <f t="shared" si="500"/>
        <v>33.4</v>
      </c>
      <c r="P5374" s="6">
        <f>O5374-G5374</f>
        <v>0</v>
      </c>
      <c r="Q5374" s="6">
        <f>1/(LN(F5374))</f>
        <v>0.15929111636250626</v>
      </c>
      <c r="R5374" s="6">
        <f t="shared" si="501"/>
        <v>91.862390350675554</v>
      </c>
      <c r="S5374" s="6">
        <f>H5374-R5374</f>
        <v>-91.862390350675554</v>
      </c>
      <c r="T5374" s="6">
        <f>R5374+S5374-H5374</f>
        <v>0</v>
      </c>
      <c r="U5374" s="6">
        <f t="shared" si="502"/>
        <v>91.862390350675554</v>
      </c>
      <c r="V5374" s="6">
        <f t="shared" si="503"/>
        <v>0</v>
      </c>
      <c r="W5374" s="6">
        <f>V5374-H5374</f>
        <v>0</v>
      </c>
      <c r="X5374" s="6">
        <v>34.029000000000003</v>
      </c>
      <c r="Y5374" s="6">
        <v>174921</v>
      </c>
      <c r="Z5374" s="6">
        <f>(X5374/1000)*Y5374</f>
        <v>5952.3867090000003</v>
      </c>
      <c r="AA5374" s="6">
        <f>(P5374/1000)*Z5374</f>
        <v>0</v>
      </c>
      <c r="AB5374" s="6">
        <f>(W5374/100000)*Z5374</f>
        <v>0</v>
      </c>
    </row>
    <row r="5375" spans="1:28" x14ac:dyDescent="0.35">
      <c r="A5375" s="6" t="s">
        <v>5788</v>
      </c>
      <c r="B5375" s="6" t="s">
        <v>5779</v>
      </c>
      <c r="C5375" s="6" t="s">
        <v>5780</v>
      </c>
      <c r="D5375" s="6">
        <v>1998</v>
      </c>
      <c r="E5375" s="9" t="s">
        <v>6000</v>
      </c>
      <c r="F5375" s="6">
        <v>555.13291140000001</v>
      </c>
      <c r="G5375" s="9">
        <v>28.6</v>
      </c>
      <c r="I5375" s="6">
        <f>1/F5375</f>
        <v>1.8013704096161069E-3</v>
      </c>
      <c r="J5375" s="6">
        <f t="shared" si="498"/>
        <v>2.6519396882582309</v>
      </c>
      <c r="K5375" s="6">
        <f>G5375-J5375</f>
        <v>25.94806031174177</v>
      </c>
      <c r="L5375" s="6">
        <f>J5375+K5375-G5375</f>
        <v>0</v>
      </c>
      <c r="M5375" s="6">
        <v>555.13291140000001</v>
      </c>
      <c r="N5375" s="6">
        <f t="shared" si="499"/>
        <v>1.8013704096161069E-3</v>
      </c>
      <c r="O5375" s="6">
        <f t="shared" si="500"/>
        <v>28.6</v>
      </c>
      <c r="P5375" s="6">
        <f>O5375-G5375</f>
        <v>0</v>
      </c>
      <c r="Q5375" s="6">
        <f>1/(LN(F5375))</f>
        <v>0.15824769003105604</v>
      </c>
      <c r="R5375" s="6">
        <f t="shared" si="501"/>
        <v>91.260651602459873</v>
      </c>
      <c r="S5375" s="6">
        <f>H5375-R5375</f>
        <v>-91.260651602459873</v>
      </c>
      <c r="T5375" s="6">
        <f>R5375+S5375-H5375</f>
        <v>0</v>
      </c>
      <c r="U5375" s="6">
        <f t="shared" si="502"/>
        <v>91.260651602459873</v>
      </c>
      <c r="V5375" s="6">
        <f t="shared" si="503"/>
        <v>0</v>
      </c>
      <c r="W5375" s="6">
        <f>V5375-H5375</f>
        <v>0</v>
      </c>
      <c r="X5375" s="6">
        <v>33.774000000000001</v>
      </c>
      <c r="Y5375" s="6">
        <v>177987</v>
      </c>
      <c r="Z5375" s="6">
        <f>(X5375/1000)*Y5375</f>
        <v>6011.3329379999996</v>
      </c>
      <c r="AA5375" s="6">
        <f>(P5375/1000)*Z5375</f>
        <v>0</v>
      </c>
      <c r="AB5375" s="6">
        <f>(W5375/100000)*Z5375</f>
        <v>0</v>
      </c>
    </row>
    <row r="5376" spans="1:28" x14ac:dyDescent="0.35">
      <c r="A5376" s="6" t="s">
        <v>5789</v>
      </c>
      <c r="B5376" s="6" t="s">
        <v>5779</v>
      </c>
      <c r="C5376" s="6" t="s">
        <v>5780</v>
      </c>
      <c r="D5376" s="6">
        <v>1999</v>
      </c>
      <c r="E5376" s="9" t="s">
        <v>6000</v>
      </c>
      <c r="F5376" s="6">
        <v>534.32701120000002</v>
      </c>
      <c r="G5376" s="9">
        <v>28.4</v>
      </c>
      <c r="I5376" s="6">
        <f>1/F5376</f>
        <v>1.8715130978577785E-3</v>
      </c>
      <c r="J5376" s="6">
        <f t="shared" si="498"/>
        <v>2.7552022808911665</v>
      </c>
      <c r="K5376" s="6">
        <f>G5376-J5376</f>
        <v>25.644797719108833</v>
      </c>
      <c r="L5376" s="6">
        <f>J5376+K5376-G5376</f>
        <v>0</v>
      </c>
      <c r="M5376" s="6">
        <v>534.32701120000002</v>
      </c>
      <c r="N5376" s="6">
        <f t="shared" si="499"/>
        <v>1.8715130978577785E-3</v>
      </c>
      <c r="O5376" s="6">
        <f t="shared" si="500"/>
        <v>28.4</v>
      </c>
      <c r="P5376" s="6">
        <f>O5376-G5376</f>
        <v>0</v>
      </c>
      <c r="Q5376" s="6">
        <f>1/(LN(F5376))</f>
        <v>0.15921011323283532</v>
      </c>
      <c r="R5376" s="6">
        <f t="shared" si="501"/>
        <v>91.815676250809972</v>
      </c>
      <c r="S5376" s="6">
        <f>H5376-R5376</f>
        <v>-91.815676250809972</v>
      </c>
      <c r="T5376" s="6">
        <f>R5376+S5376-H5376</f>
        <v>0</v>
      </c>
      <c r="U5376" s="6">
        <f t="shared" si="502"/>
        <v>91.815676250809972</v>
      </c>
      <c r="V5376" s="6">
        <f t="shared" si="503"/>
        <v>0</v>
      </c>
      <c r="W5376" s="6">
        <f>V5376-H5376</f>
        <v>0</v>
      </c>
      <c r="X5376" s="6">
        <v>33.558</v>
      </c>
      <c r="Y5376" s="6">
        <v>181265</v>
      </c>
      <c r="Z5376" s="6">
        <f>(X5376/1000)*Y5376</f>
        <v>6082.8908699999993</v>
      </c>
      <c r="AA5376" s="6">
        <f>(P5376/1000)*Z5376</f>
        <v>0</v>
      </c>
      <c r="AB5376" s="6">
        <f>(W5376/100000)*Z5376</f>
        <v>0</v>
      </c>
    </row>
    <row r="5377" spans="1:28" x14ac:dyDescent="0.35">
      <c r="A5377" s="6" t="s">
        <v>5790</v>
      </c>
      <c r="B5377" s="6" t="s">
        <v>5779</v>
      </c>
      <c r="C5377" s="6" t="s">
        <v>5780</v>
      </c>
      <c r="D5377" s="6">
        <v>2000</v>
      </c>
      <c r="E5377" s="9" t="s">
        <v>6000</v>
      </c>
      <c r="F5377" s="6">
        <v>502.63127700000001</v>
      </c>
      <c r="G5377" s="9">
        <v>28.3</v>
      </c>
      <c r="H5377" s="9">
        <v>140</v>
      </c>
      <c r="I5377" s="6">
        <f>1/F5377</f>
        <v>1.9895299909878073E-3</v>
      </c>
      <c r="J5377" s="6">
        <f t="shared" si="498"/>
        <v>2.9289442726024393</v>
      </c>
      <c r="K5377" s="6">
        <f>G5377-J5377</f>
        <v>25.371055727397561</v>
      </c>
      <c r="L5377" s="6">
        <f>J5377+K5377-G5377</f>
        <v>0</v>
      </c>
      <c r="M5377" s="6">
        <v>502.63127700000001</v>
      </c>
      <c r="N5377" s="6">
        <f t="shared" si="499"/>
        <v>1.9895299909878073E-3</v>
      </c>
      <c r="O5377" s="6">
        <f t="shared" si="500"/>
        <v>28.3</v>
      </c>
      <c r="P5377" s="6">
        <f>O5377-G5377</f>
        <v>0</v>
      </c>
      <c r="Q5377" s="6">
        <f>1/(LN(F5377))</f>
        <v>0.16077540424828274</v>
      </c>
      <c r="R5377" s="6">
        <f t="shared" si="501"/>
        <v>92.718371752963421</v>
      </c>
      <c r="S5377" s="6">
        <f>H5377-R5377</f>
        <v>47.281628247036579</v>
      </c>
      <c r="T5377" s="6">
        <f>R5377+S5377-H5377</f>
        <v>0</v>
      </c>
      <c r="U5377" s="6">
        <f t="shared" si="502"/>
        <v>92.718371752963421</v>
      </c>
      <c r="V5377" s="6">
        <f t="shared" si="503"/>
        <v>140</v>
      </c>
      <c r="W5377" s="6">
        <f>V5377-H5377</f>
        <v>0</v>
      </c>
      <c r="X5377" s="6">
        <v>33.384</v>
      </c>
      <c r="Y5377" s="6">
        <v>184972</v>
      </c>
      <c r="Z5377" s="6">
        <f>(X5377/1000)*Y5377</f>
        <v>6175.1052479999998</v>
      </c>
      <c r="AA5377" s="6">
        <f>(P5377/1000)*Z5377</f>
        <v>0</v>
      </c>
      <c r="AB5377" s="6">
        <f>(W5377/100000)*Z5377</f>
        <v>0</v>
      </c>
    </row>
    <row r="5378" spans="1:28" x14ac:dyDescent="0.35">
      <c r="A5378" s="6" t="s">
        <v>5791</v>
      </c>
      <c r="B5378" s="6" t="s">
        <v>5779</v>
      </c>
      <c r="C5378" s="6" t="s">
        <v>5780</v>
      </c>
      <c r="D5378" s="6">
        <v>2001</v>
      </c>
      <c r="E5378" s="9" t="s">
        <v>6000</v>
      </c>
      <c r="F5378" s="6">
        <v>479.03412070000002</v>
      </c>
      <c r="G5378" s="9">
        <v>28.2</v>
      </c>
      <c r="H5378" s="9">
        <v>135</v>
      </c>
      <c r="I5378" s="6">
        <f>1/F5378</f>
        <v>2.0875339705211941E-3</v>
      </c>
      <c r="J5378" s="6">
        <f t="shared" ref="J5378:J5441" si="504">I5378*1472.179</f>
        <v>3.0732236731879214</v>
      </c>
      <c r="K5378" s="6">
        <f>G5378-J5378</f>
        <v>25.126776326812077</v>
      </c>
      <c r="L5378" s="6">
        <f>J5378+K5378-G5378</f>
        <v>0</v>
      </c>
      <c r="M5378" s="6">
        <v>479.03412070000002</v>
      </c>
      <c r="N5378" s="6">
        <f t="shared" ref="N5378:N5441" si="505">1/M5378</f>
        <v>2.0875339705211941E-3</v>
      </c>
      <c r="O5378" s="6">
        <f t="shared" ref="O5378:O5441" si="506">1472.179*N5378+K5378</f>
        <v>28.2</v>
      </c>
      <c r="P5378" s="6">
        <f>O5378-G5378</f>
        <v>0</v>
      </c>
      <c r="Q5378" s="6">
        <f>1/(LN(F5378))</f>
        <v>0.16202802499149113</v>
      </c>
      <c r="R5378" s="6">
        <f t="shared" ref="R5378:R5441" si="507">576.695*Q5378</f>
        <v>93.440751872467985</v>
      </c>
      <c r="S5378" s="6">
        <f>H5378-R5378</f>
        <v>41.559248127532015</v>
      </c>
      <c r="T5378" s="6">
        <f>R5378+S5378-H5378</f>
        <v>0</v>
      </c>
      <c r="U5378" s="6">
        <f t="shared" ref="U5378:U5441" si="508">576.695*(1/(LN(M5378)))</f>
        <v>93.440751872467985</v>
      </c>
      <c r="V5378" s="6">
        <f t="shared" ref="V5378:V5441" si="509">U5378+S5378</f>
        <v>135</v>
      </c>
      <c r="W5378" s="6">
        <f>V5378-H5378</f>
        <v>0</v>
      </c>
      <c r="X5378" s="6">
        <v>33.25</v>
      </c>
      <c r="Y5378" s="6">
        <v>189219</v>
      </c>
      <c r="Z5378" s="6">
        <f>(X5378/1000)*Y5378</f>
        <v>6291.5317500000001</v>
      </c>
      <c r="AA5378" s="6">
        <f>(P5378/1000)*Z5378</f>
        <v>0</v>
      </c>
      <c r="AB5378" s="6">
        <f>(W5378/100000)*Z5378</f>
        <v>0</v>
      </c>
    </row>
    <row r="5379" spans="1:28" x14ac:dyDescent="0.35">
      <c r="A5379" s="6" t="s">
        <v>5792</v>
      </c>
      <c r="B5379" s="6" t="s">
        <v>5779</v>
      </c>
      <c r="C5379" s="6" t="s">
        <v>5780</v>
      </c>
      <c r="D5379" s="6">
        <v>2002</v>
      </c>
      <c r="E5379" s="9" t="s">
        <v>6000</v>
      </c>
      <c r="F5379" s="6">
        <v>431.36881920000002</v>
      </c>
      <c r="G5379" s="9">
        <v>28.2</v>
      </c>
      <c r="H5379" s="9">
        <v>128</v>
      </c>
      <c r="I5379" s="6">
        <f>1/F5379</f>
        <v>2.3182018622824002E-3</v>
      </c>
      <c r="J5379" s="6">
        <f t="shared" si="504"/>
        <v>3.4128080994130419</v>
      </c>
      <c r="K5379" s="6">
        <f>G5379-J5379</f>
        <v>24.787191900586958</v>
      </c>
      <c r="L5379" s="6">
        <f>J5379+K5379-G5379</f>
        <v>0</v>
      </c>
      <c r="M5379" s="6">
        <v>431.36881920000002</v>
      </c>
      <c r="N5379" s="6">
        <f t="shared" si="505"/>
        <v>2.3182018622824002E-3</v>
      </c>
      <c r="O5379" s="6">
        <f t="shared" si="506"/>
        <v>28.2</v>
      </c>
      <c r="P5379" s="6">
        <f>O5379-G5379</f>
        <v>0</v>
      </c>
      <c r="Q5379" s="6">
        <f>1/(LN(F5379))</f>
        <v>0.16482710135266374</v>
      </c>
      <c r="R5379" s="6">
        <f t="shared" si="507"/>
        <v>95.054965214574423</v>
      </c>
      <c r="S5379" s="6">
        <f>H5379-R5379</f>
        <v>32.945034785425577</v>
      </c>
      <c r="T5379" s="6">
        <f>R5379+S5379-H5379</f>
        <v>0</v>
      </c>
      <c r="U5379" s="6">
        <f t="shared" si="508"/>
        <v>95.054965214574423</v>
      </c>
      <c r="V5379" s="6">
        <f t="shared" si="509"/>
        <v>128</v>
      </c>
      <c r="W5379" s="6">
        <f>V5379-H5379</f>
        <v>0</v>
      </c>
      <c r="X5379" s="6">
        <v>33.143999999999998</v>
      </c>
      <c r="Y5379" s="6">
        <v>193920</v>
      </c>
      <c r="Z5379" s="6">
        <f>(X5379/1000)*Y5379</f>
        <v>6427.2844800000003</v>
      </c>
      <c r="AA5379" s="6">
        <f>(P5379/1000)*Z5379</f>
        <v>0</v>
      </c>
      <c r="AB5379" s="6">
        <f>(W5379/100000)*Z5379</f>
        <v>0</v>
      </c>
    </row>
    <row r="5380" spans="1:28" x14ac:dyDescent="0.35">
      <c r="A5380" s="6" t="s">
        <v>5793</v>
      </c>
      <c r="B5380" s="6" t="s">
        <v>5779</v>
      </c>
      <c r="C5380" s="6" t="s">
        <v>5780</v>
      </c>
      <c r="D5380" s="6">
        <v>2003</v>
      </c>
      <c r="E5380" s="9" t="s">
        <v>6000</v>
      </c>
      <c r="F5380" s="6">
        <v>441.77484859999998</v>
      </c>
      <c r="G5380" s="9">
        <v>28.2</v>
      </c>
      <c r="H5380" s="9">
        <v>123</v>
      </c>
      <c r="I5380" s="6">
        <f>1/F5380</f>
        <v>2.2635964975576024E-3</v>
      </c>
      <c r="J5380" s="6">
        <f t="shared" si="504"/>
        <v>3.3324192281778537</v>
      </c>
      <c r="K5380" s="6">
        <f>G5380-J5380</f>
        <v>24.867580771822144</v>
      </c>
      <c r="L5380" s="6">
        <f>J5380+K5380-G5380</f>
        <v>0</v>
      </c>
      <c r="M5380" s="6">
        <v>441.77484859999998</v>
      </c>
      <c r="N5380" s="6">
        <f t="shared" si="505"/>
        <v>2.2635964975576024E-3</v>
      </c>
      <c r="O5380" s="6">
        <f t="shared" si="506"/>
        <v>28.2</v>
      </c>
      <c r="P5380" s="6">
        <f>O5380-G5380</f>
        <v>0</v>
      </c>
      <c r="Q5380" s="6">
        <f>1/(LN(F5380))</f>
        <v>0.16418203534787223</v>
      </c>
      <c r="R5380" s="6">
        <f t="shared" si="507"/>
        <v>94.682958874941193</v>
      </c>
      <c r="S5380" s="6">
        <f>H5380-R5380</f>
        <v>28.317041125058807</v>
      </c>
      <c r="T5380" s="6">
        <f>R5380+S5380-H5380</f>
        <v>0</v>
      </c>
      <c r="U5380" s="6">
        <f t="shared" si="508"/>
        <v>94.682958874941193</v>
      </c>
      <c r="V5380" s="6">
        <f t="shared" si="509"/>
        <v>123</v>
      </c>
      <c r="W5380" s="6">
        <f>V5380-H5380</f>
        <v>0</v>
      </c>
      <c r="X5380" s="6">
        <v>33.054000000000002</v>
      </c>
      <c r="Y5380" s="6">
        <v>198959</v>
      </c>
      <c r="Z5380" s="6">
        <f>(X5380/1000)*Y5380</f>
        <v>6576.3907859999999</v>
      </c>
      <c r="AA5380" s="6">
        <f>(P5380/1000)*Z5380</f>
        <v>0</v>
      </c>
      <c r="AB5380" s="6">
        <f>(W5380/100000)*Z5380</f>
        <v>0</v>
      </c>
    </row>
    <row r="5381" spans="1:28" x14ac:dyDescent="0.35">
      <c r="A5381" s="6" t="s">
        <v>5794</v>
      </c>
      <c r="B5381" s="6" t="s">
        <v>5779</v>
      </c>
      <c r="C5381" s="6" t="s">
        <v>5780</v>
      </c>
      <c r="D5381" s="6">
        <v>2004</v>
      </c>
      <c r="E5381" s="9" t="s">
        <v>6000</v>
      </c>
      <c r="F5381" s="6">
        <v>443.91255999999998</v>
      </c>
      <c r="G5381" s="9">
        <v>28.3</v>
      </c>
      <c r="H5381" s="9">
        <v>119</v>
      </c>
      <c r="I5381" s="6">
        <f>1/F5381</f>
        <v>2.2526958912809317E-3</v>
      </c>
      <c r="J5381" s="6">
        <f t="shared" si="504"/>
        <v>3.3163715845300712</v>
      </c>
      <c r="K5381" s="6">
        <f>G5381-J5381</f>
        <v>24.98362841546993</v>
      </c>
      <c r="L5381" s="6">
        <f>J5381+K5381-G5381</f>
        <v>0</v>
      </c>
      <c r="M5381" s="6">
        <v>443.91255999999998</v>
      </c>
      <c r="N5381" s="6">
        <f t="shared" si="505"/>
        <v>2.2526958912809317E-3</v>
      </c>
      <c r="O5381" s="6">
        <f t="shared" si="506"/>
        <v>28.3</v>
      </c>
      <c r="P5381" s="6">
        <f>O5381-G5381</f>
        <v>0</v>
      </c>
      <c r="Q5381" s="6">
        <f>1/(LN(F5381))</f>
        <v>0.16405201639929151</v>
      </c>
      <c r="R5381" s="6">
        <f t="shared" si="507"/>
        <v>94.607977597389421</v>
      </c>
      <c r="S5381" s="6">
        <f>H5381-R5381</f>
        <v>24.392022402610579</v>
      </c>
      <c r="T5381" s="6">
        <f>R5381+S5381-H5381</f>
        <v>0</v>
      </c>
      <c r="U5381" s="6">
        <f t="shared" si="508"/>
        <v>94.607977597389421</v>
      </c>
      <c r="V5381" s="6">
        <f t="shared" si="509"/>
        <v>119</v>
      </c>
      <c r="W5381" s="6">
        <f>V5381-H5381</f>
        <v>0</v>
      </c>
      <c r="X5381" s="6">
        <v>32.970999999999997</v>
      </c>
      <c r="Y5381" s="6">
        <v>204127</v>
      </c>
      <c r="Z5381" s="6">
        <f>(X5381/1000)*Y5381</f>
        <v>6730.2713169999988</v>
      </c>
      <c r="AA5381" s="6">
        <f>(P5381/1000)*Z5381</f>
        <v>0</v>
      </c>
      <c r="AB5381" s="6">
        <f>(W5381/100000)*Z5381</f>
        <v>0</v>
      </c>
    </row>
    <row r="5382" spans="1:28" x14ac:dyDescent="0.35">
      <c r="A5382" s="6" t="s">
        <v>5795</v>
      </c>
      <c r="B5382" s="6" t="s">
        <v>5779</v>
      </c>
      <c r="C5382" s="6" t="s">
        <v>5780</v>
      </c>
      <c r="D5382" s="6">
        <v>2005</v>
      </c>
      <c r="E5382" s="9" t="s">
        <v>6000</v>
      </c>
      <c r="F5382" s="6">
        <v>489.29328989999999</v>
      </c>
      <c r="G5382" s="9">
        <v>28.5</v>
      </c>
      <c r="H5382" s="9">
        <v>113</v>
      </c>
      <c r="I5382" s="6">
        <f>1/F5382</f>
        <v>2.043763976825385E-3</v>
      </c>
      <c r="J5382" s="6">
        <f t="shared" si="504"/>
        <v>3.0087864076388184</v>
      </c>
      <c r="K5382" s="6">
        <f>G5382-J5382</f>
        <v>25.491213592361181</v>
      </c>
      <c r="L5382" s="6">
        <f>J5382+K5382-G5382</f>
        <v>0</v>
      </c>
      <c r="M5382" s="6">
        <v>489.29328989999999</v>
      </c>
      <c r="N5382" s="6">
        <f t="shared" si="505"/>
        <v>2.043763976825385E-3</v>
      </c>
      <c r="O5382" s="6">
        <f t="shared" si="506"/>
        <v>28.5</v>
      </c>
      <c r="P5382" s="6">
        <f>O5382-G5382</f>
        <v>0</v>
      </c>
      <c r="Q5382" s="6">
        <f>1/(LN(F5382))</f>
        <v>0.16147361898085036</v>
      </c>
      <c r="R5382" s="6">
        <f t="shared" si="507"/>
        <v>93.12102869816151</v>
      </c>
      <c r="S5382" s="6">
        <f>H5382-R5382</f>
        <v>19.87897130183849</v>
      </c>
      <c r="T5382" s="6">
        <f>R5382+S5382-H5382</f>
        <v>0</v>
      </c>
      <c r="U5382" s="6">
        <f t="shared" si="508"/>
        <v>93.12102869816151</v>
      </c>
      <c r="V5382" s="6">
        <f t="shared" si="509"/>
        <v>113</v>
      </c>
      <c r="W5382" s="6">
        <f>V5382-H5382</f>
        <v>0</v>
      </c>
      <c r="X5382" s="6">
        <v>32.887</v>
      </c>
      <c r="Y5382" s="6">
        <v>209282</v>
      </c>
      <c r="Z5382" s="6">
        <f>(X5382/1000)*Y5382</f>
        <v>6882.657134</v>
      </c>
      <c r="AA5382" s="6">
        <f>(P5382/1000)*Z5382</f>
        <v>0</v>
      </c>
      <c r="AB5382" s="6">
        <f>(W5382/100000)*Z5382</f>
        <v>0</v>
      </c>
    </row>
    <row r="5383" spans="1:28" x14ac:dyDescent="0.35">
      <c r="A5383" s="6" t="s">
        <v>5796</v>
      </c>
      <c r="B5383" s="6" t="s">
        <v>5779</v>
      </c>
      <c r="C5383" s="6" t="s">
        <v>5780</v>
      </c>
      <c r="D5383" s="6">
        <v>2006</v>
      </c>
      <c r="E5383" s="9" t="s">
        <v>6000</v>
      </c>
      <c r="F5383" s="6">
        <v>523.40057339999998</v>
      </c>
      <c r="G5383" s="9">
        <v>28.7</v>
      </c>
      <c r="H5383" s="9">
        <v>108</v>
      </c>
      <c r="I5383" s="6">
        <f>1/F5383</f>
        <v>1.9105825458004743E-3</v>
      </c>
      <c r="J5383" s="6">
        <f t="shared" si="504"/>
        <v>2.8127195016939965</v>
      </c>
      <c r="K5383" s="6">
        <f>G5383-J5383</f>
        <v>25.887280498306001</v>
      </c>
      <c r="L5383" s="6">
        <f>J5383+K5383-G5383</f>
        <v>0</v>
      </c>
      <c r="M5383" s="6">
        <v>523.40057339999998</v>
      </c>
      <c r="N5383" s="6">
        <f t="shared" si="505"/>
        <v>1.9105825458004743E-3</v>
      </c>
      <c r="O5383" s="6">
        <f t="shared" si="506"/>
        <v>28.7</v>
      </c>
      <c r="P5383" s="6">
        <f>O5383-G5383</f>
        <v>0</v>
      </c>
      <c r="Q5383" s="6">
        <f>1/(LN(F5383))</f>
        <v>0.15973555240990553</v>
      </c>
      <c r="R5383" s="6">
        <f t="shared" si="507"/>
        <v>92.118694397030481</v>
      </c>
      <c r="S5383" s="6">
        <f>H5383-R5383</f>
        <v>15.881305602969519</v>
      </c>
      <c r="T5383" s="6">
        <f>R5383+S5383-H5383</f>
        <v>0</v>
      </c>
      <c r="U5383" s="6">
        <f t="shared" si="508"/>
        <v>92.118694397030481</v>
      </c>
      <c r="V5383" s="6">
        <f t="shared" si="509"/>
        <v>108</v>
      </c>
      <c r="W5383" s="6">
        <f>V5383-H5383</f>
        <v>0</v>
      </c>
      <c r="X5383" s="6">
        <v>32.796999999999997</v>
      </c>
      <c r="Y5383" s="6">
        <v>214370</v>
      </c>
      <c r="Z5383" s="6">
        <f>(X5383/1000)*Y5383</f>
        <v>7030.6928900000003</v>
      </c>
      <c r="AA5383" s="6">
        <f>(P5383/1000)*Z5383</f>
        <v>0</v>
      </c>
      <c r="AB5383" s="6">
        <f>(W5383/100000)*Z5383</f>
        <v>0</v>
      </c>
    </row>
    <row r="5384" spans="1:28" x14ac:dyDescent="0.35">
      <c r="A5384" s="6" t="s">
        <v>5797</v>
      </c>
      <c r="B5384" s="6" t="s">
        <v>5779</v>
      </c>
      <c r="C5384" s="6" t="s">
        <v>5780</v>
      </c>
      <c r="D5384" s="6">
        <v>2007</v>
      </c>
      <c r="E5384" s="9" t="s">
        <v>6000</v>
      </c>
      <c r="F5384" s="6">
        <v>584.53626659999998</v>
      </c>
      <c r="G5384" s="9">
        <v>28.9</v>
      </c>
      <c r="H5384" s="9">
        <v>103</v>
      </c>
      <c r="I5384" s="6">
        <f>1/F5384</f>
        <v>1.7107578385453766E-3</v>
      </c>
      <c r="J5384" s="6">
        <f t="shared" si="504"/>
        <v>2.5185417639918941</v>
      </c>
      <c r="K5384" s="6">
        <f>G5384-J5384</f>
        <v>26.381458236008104</v>
      </c>
      <c r="L5384" s="6">
        <f>J5384+K5384-G5384</f>
        <v>0</v>
      </c>
      <c r="M5384" s="6">
        <v>584.53626659999998</v>
      </c>
      <c r="N5384" s="6">
        <f t="shared" si="505"/>
        <v>1.7107578385453766E-3</v>
      </c>
      <c r="O5384" s="6">
        <f t="shared" si="506"/>
        <v>28.9</v>
      </c>
      <c r="P5384" s="6">
        <f>O5384-G5384</f>
        <v>0</v>
      </c>
      <c r="Q5384" s="6">
        <f>1/(LN(F5384))</f>
        <v>0.15696569425053827</v>
      </c>
      <c r="R5384" s="6">
        <f t="shared" si="507"/>
        <v>90.521331045814179</v>
      </c>
      <c r="S5384" s="6">
        <f>H5384-R5384</f>
        <v>12.478668954185821</v>
      </c>
      <c r="T5384" s="6">
        <f>R5384+S5384-H5384</f>
        <v>0</v>
      </c>
      <c r="U5384" s="6">
        <f t="shared" si="508"/>
        <v>90.521331045814179</v>
      </c>
      <c r="V5384" s="6">
        <f t="shared" si="509"/>
        <v>103</v>
      </c>
      <c r="W5384" s="6">
        <f>V5384-H5384</f>
        <v>0</v>
      </c>
      <c r="X5384" s="6">
        <v>32.695999999999998</v>
      </c>
      <c r="Y5384" s="6">
        <v>219472</v>
      </c>
      <c r="Z5384" s="6">
        <f>(X5384/1000)*Y5384</f>
        <v>7175.8565119999994</v>
      </c>
      <c r="AA5384" s="6">
        <f>(P5384/1000)*Z5384</f>
        <v>0</v>
      </c>
      <c r="AB5384" s="6">
        <f>(W5384/100000)*Z5384</f>
        <v>0</v>
      </c>
    </row>
    <row r="5385" spans="1:28" x14ac:dyDescent="0.35">
      <c r="A5385" s="6" t="s">
        <v>5798</v>
      </c>
      <c r="B5385" s="6" t="s">
        <v>5779</v>
      </c>
      <c r="C5385" s="6" t="s">
        <v>5780</v>
      </c>
      <c r="D5385" s="6">
        <v>2008</v>
      </c>
      <c r="E5385" s="9" t="s">
        <v>6000</v>
      </c>
      <c r="F5385" s="6">
        <v>610.41555599999901</v>
      </c>
      <c r="G5385" s="9">
        <v>29.1</v>
      </c>
      <c r="H5385" s="9">
        <v>99</v>
      </c>
      <c r="I5385" s="6">
        <f>1/F5385</f>
        <v>1.6382282367653185E-3</v>
      </c>
      <c r="J5385" s="6">
        <f t="shared" si="504"/>
        <v>2.4117652073729299</v>
      </c>
      <c r="K5385" s="6">
        <f>G5385-J5385</f>
        <v>26.688234792627071</v>
      </c>
      <c r="L5385" s="6">
        <f>J5385+K5385-G5385</f>
        <v>0</v>
      </c>
      <c r="M5385" s="6">
        <v>610.41555599999901</v>
      </c>
      <c r="N5385" s="6">
        <f t="shared" si="505"/>
        <v>1.6382282367653185E-3</v>
      </c>
      <c r="O5385" s="6">
        <f t="shared" si="506"/>
        <v>29.1</v>
      </c>
      <c r="P5385" s="6">
        <f>O5385-G5385</f>
        <v>0</v>
      </c>
      <c r="Q5385" s="6">
        <f>1/(LN(F5385))</f>
        <v>0.15590554704499737</v>
      </c>
      <c r="R5385" s="6">
        <f t="shared" si="507"/>
        <v>89.909949453114763</v>
      </c>
      <c r="S5385" s="6">
        <f>H5385-R5385</f>
        <v>9.0900505468852373</v>
      </c>
      <c r="T5385" s="6">
        <f>R5385+S5385-H5385</f>
        <v>0</v>
      </c>
      <c r="U5385" s="6">
        <f t="shared" si="508"/>
        <v>89.909949453114763</v>
      </c>
      <c r="V5385" s="6">
        <f t="shared" si="509"/>
        <v>99</v>
      </c>
      <c r="W5385" s="6">
        <f>V5385-H5385</f>
        <v>0</v>
      </c>
      <c r="X5385" s="6">
        <v>32.578000000000003</v>
      </c>
      <c r="Y5385" s="6">
        <v>224704</v>
      </c>
      <c r="Z5385" s="6">
        <f>(X5385/1000)*Y5385</f>
        <v>7320.4069120000004</v>
      </c>
      <c r="AA5385" s="6">
        <f>(P5385/1000)*Z5385</f>
        <v>0</v>
      </c>
      <c r="AB5385" s="6">
        <f>(W5385/100000)*Z5385</f>
        <v>0</v>
      </c>
    </row>
    <row r="5386" spans="1:28" x14ac:dyDescent="0.35">
      <c r="A5386" s="6" t="s">
        <v>5799</v>
      </c>
      <c r="B5386" s="6" t="s">
        <v>5779</v>
      </c>
      <c r="C5386" s="6" t="s">
        <v>5780</v>
      </c>
      <c r="D5386" s="6">
        <v>2009</v>
      </c>
      <c r="E5386" s="9" t="s">
        <v>6000</v>
      </c>
      <c r="F5386" s="6">
        <v>565.14083789999995</v>
      </c>
      <c r="G5386" s="9">
        <v>29.4</v>
      </c>
      <c r="H5386" s="9">
        <v>96</v>
      </c>
      <c r="I5386" s="6">
        <f>1/F5386</f>
        <v>1.7694704274352001E-3</v>
      </c>
      <c r="J5386" s="6">
        <f t="shared" si="504"/>
        <v>2.6049772043911257</v>
      </c>
      <c r="K5386" s="6">
        <f>G5386-J5386</f>
        <v>26.795022795608872</v>
      </c>
      <c r="L5386" s="6">
        <f>J5386+K5386-G5386</f>
        <v>0</v>
      </c>
      <c r="M5386" s="6">
        <v>565.14083789999995</v>
      </c>
      <c r="N5386" s="6">
        <f t="shared" si="505"/>
        <v>1.7694704274352001E-3</v>
      </c>
      <c r="O5386" s="6">
        <f t="shared" si="506"/>
        <v>29.4</v>
      </c>
      <c r="P5386" s="6">
        <f>O5386-G5386</f>
        <v>0</v>
      </c>
      <c r="Q5386" s="6">
        <f>1/(LN(F5386))</f>
        <v>0.15780151010096724</v>
      </c>
      <c r="R5386" s="6">
        <f t="shared" si="507"/>
        <v>91.003341867677307</v>
      </c>
      <c r="S5386" s="6">
        <f>H5386-R5386</f>
        <v>4.9966581323226933</v>
      </c>
      <c r="T5386" s="6">
        <f>R5386+S5386-H5386</f>
        <v>0</v>
      </c>
      <c r="U5386" s="6">
        <f t="shared" si="508"/>
        <v>91.003341867677307</v>
      </c>
      <c r="V5386" s="6">
        <f t="shared" si="509"/>
        <v>96</v>
      </c>
      <c r="W5386" s="6">
        <f>V5386-H5386</f>
        <v>0</v>
      </c>
      <c r="X5386" s="6">
        <v>32.436999999999998</v>
      </c>
      <c r="Y5386" s="6">
        <v>230247</v>
      </c>
      <c r="Z5386" s="6">
        <f>(X5386/1000)*Y5386</f>
        <v>7468.5219390000002</v>
      </c>
      <c r="AA5386" s="6">
        <f>(P5386/1000)*Z5386</f>
        <v>0</v>
      </c>
      <c r="AB5386" s="6">
        <f>(W5386/100000)*Z5386</f>
        <v>0</v>
      </c>
    </row>
    <row r="5387" spans="1:28" x14ac:dyDescent="0.35">
      <c r="A5387" s="6" t="s">
        <v>5800</v>
      </c>
      <c r="B5387" s="6" t="s">
        <v>5779</v>
      </c>
      <c r="C5387" s="6" t="s">
        <v>5780</v>
      </c>
      <c r="D5387" s="6">
        <v>2010</v>
      </c>
      <c r="E5387" s="9" t="s">
        <v>6000</v>
      </c>
      <c r="F5387" s="6">
        <v>536.4077456</v>
      </c>
      <c r="G5387" s="9">
        <v>29.6</v>
      </c>
      <c r="H5387" s="9">
        <v>92</v>
      </c>
      <c r="I5387" s="6">
        <f>1/F5387</f>
        <v>1.8642534680058506E-3</v>
      </c>
      <c r="J5387" s="6">
        <f t="shared" si="504"/>
        <v>2.7445148062753852</v>
      </c>
      <c r="K5387" s="6">
        <f>G5387-J5387</f>
        <v>26.855485193724615</v>
      </c>
      <c r="L5387" s="6">
        <f>J5387+K5387-G5387</f>
        <v>0</v>
      </c>
      <c r="M5387" s="6">
        <v>536.4077456</v>
      </c>
      <c r="N5387" s="6">
        <f t="shared" si="505"/>
        <v>1.8642534680058506E-3</v>
      </c>
      <c r="O5387" s="6">
        <f t="shared" si="506"/>
        <v>29.6</v>
      </c>
      <c r="P5387" s="6">
        <f>O5387-G5387</f>
        <v>0</v>
      </c>
      <c r="Q5387" s="6">
        <f>1/(LN(F5387))</f>
        <v>0.1591116581952699</v>
      </c>
      <c r="R5387" s="6">
        <f t="shared" si="507"/>
        <v>91.758897722921176</v>
      </c>
      <c r="S5387" s="6">
        <f>H5387-R5387</f>
        <v>0.24110227707882359</v>
      </c>
      <c r="T5387" s="6">
        <f>R5387+S5387-H5387</f>
        <v>0</v>
      </c>
      <c r="U5387" s="6">
        <f t="shared" si="508"/>
        <v>91.758897722921176</v>
      </c>
      <c r="V5387" s="6">
        <f t="shared" si="509"/>
        <v>92</v>
      </c>
      <c r="W5387" s="6">
        <f>V5387-H5387</f>
        <v>0</v>
      </c>
      <c r="X5387" s="6">
        <v>32.262</v>
      </c>
      <c r="Y5387" s="6">
        <v>236211</v>
      </c>
      <c r="Z5387" s="6">
        <f>(X5387/1000)*Y5387</f>
        <v>7620.6392820000001</v>
      </c>
      <c r="AA5387" s="6">
        <f>(P5387/1000)*Z5387</f>
        <v>0</v>
      </c>
      <c r="AB5387" s="6">
        <f>(W5387/100000)*Z5387</f>
        <v>0</v>
      </c>
    </row>
    <row r="5388" spans="1:28" x14ac:dyDescent="0.35">
      <c r="A5388" s="6" t="s">
        <v>5801</v>
      </c>
      <c r="B5388" s="6" t="s">
        <v>5779</v>
      </c>
      <c r="C5388" s="6" t="s">
        <v>5780</v>
      </c>
      <c r="D5388" s="6">
        <v>2011</v>
      </c>
      <c r="E5388" s="9" t="s">
        <v>6000</v>
      </c>
      <c r="F5388" s="6">
        <v>530.01604599999996</v>
      </c>
      <c r="G5388" s="9">
        <v>29.7</v>
      </c>
      <c r="H5388" s="9">
        <v>88</v>
      </c>
      <c r="I5388" s="6">
        <f>1/F5388</f>
        <v>1.8867353310280724E-3</v>
      </c>
      <c r="J5388" s="6">
        <f t="shared" si="504"/>
        <v>2.7776121328975769</v>
      </c>
      <c r="K5388" s="6">
        <f>G5388-J5388</f>
        <v>26.922387867102422</v>
      </c>
      <c r="L5388" s="6">
        <f>J5388+K5388-G5388</f>
        <v>0</v>
      </c>
      <c r="M5388" s="6">
        <v>530.01604599999996</v>
      </c>
      <c r="N5388" s="6">
        <f t="shared" si="505"/>
        <v>1.8867353310280724E-3</v>
      </c>
      <c r="O5388" s="6">
        <f t="shared" si="506"/>
        <v>29.7</v>
      </c>
      <c r="P5388" s="6">
        <f>O5388-G5388</f>
        <v>0</v>
      </c>
      <c r="Q5388" s="6">
        <f>1/(LN(F5388))</f>
        <v>0.15941571509269614</v>
      </c>
      <c r="R5388" s="6">
        <f t="shared" si="507"/>
        <v>91.934245815382411</v>
      </c>
      <c r="S5388" s="6">
        <f>H5388-R5388</f>
        <v>-3.9342458153824111</v>
      </c>
      <c r="T5388" s="6">
        <f>R5388+S5388-H5388</f>
        <v>0</v>
      </c>
      <c r="U5388" s="6">
        <f t="shared" si="508"/>
        <v>91.934245815382411</v>
      </c>
      <c r="V5388" s="6">
        <f t="shared" si="509"/>
        <v>88</v>
      </c>
      <c r="W5388" s="6">
        <f>V5388-H5388</f>
        <v>0</v>
      </c>
      <c r="X5388" s="6">
        <v>32.048000000000002</v>
      </c>
      <c r="Y5388" s="6">
        <v>242653</v>
      </c>
      <c r="Z5388" s="6">
        <f>(X5388/1000)*Y5388</f>
        <v>7776.5433439999997</v>
      </c>
      <c r="AA5388" s="6">
        <f>(P5388/1000)*Z5388</f>
        <v>0</v>
      </c>
      <c r="AB5388" s="6">
        <f>(W5388/100000)*Z5388</f>
        <v>0</v>
      </c>
    </row>
    <row r="5389" spans="1:28" x14ac:dyDescent="0.35">
      <c r="A5389" s="6" t="s">
        <v>5802</v>
      </c>
      <c r="B5389" s="6" t="s">
        <v>5779</v>
      </c>
      <c r="C5389" s="6" t="s">
        <v>5780</v>
      </c>
      <c r="D5389" s="6">
        <v>2012</v>
      </c>
      <c r="E5389" s="9" t="s">
        <v>6000</v>
      </c>
      <c r="F5389" s="6">
        <v>543.03411919999996</v>
      </c>
      <c r="G5389" s="9">
        <v>29.8</v>
      </c>
      <c r="H5389" s="9">
        <v>85</v>
      </c>
      <c r="I5389" s="6">
        <f>1/F5389</f>
        <v>1.8415049158848509E-3</v>
      </c>
      <c r="J5389" s="6">
        <f t="shared" si="504"/>
        <v>2.711024865562444</v>
      </c>
      <c r="K5389" s="6">
        <f>G5389-J5389</f>
        <v>27.088975134437558</v>
      </c>
      <c r="L5389" s="6">
        <f>J5389+K5389-G5389</f>
        <v>0</v>
      </c>
      <c r="M5389" s="6">
        <v>543.03411919999996</v>
      </c>
      <c r="N5389" s="6">
        <f t="shared" si="505"/>
        <v>1.8415049158848509E-3</v>
      </c>
      <c r="O5389" s="6">
        <f t="shared" si="506"/>
        <v>29.8</v>
      </c>
      <c r="P5389" s="6">
        <f>O5389-G5389</f>
        <v>0</v>
      </c>
      <c r="Q5389" s="6">
        <f>1/(LN(F5389))</f>
        <v>0.15880143908562394</v>
      </c>
      <c r="R5389" s="6">
        <f t="shared" si="507"/>
        <v>91.579995913483913</v>
      </c>
      <c r="S5389" s="6">
        <f>H5389-R5389</f>
        <v>-6.5799959134839128</v>
      </c>
      <c r="T5389" s="6">
        <f>R5389+S5389-H5389</f>
        <v>0</v>
      </c>
      <c r="U5389" s="6">
        <f t="shared" si="508"/>
        <v>91.579995913483913</v>
      </c>
      <c r="V5389" s="6">
        <f t="shared" si="509"/>
        <v>85</v>
      </c>
      <c r="W5389" s="6">
        <f>V5389-H5389</f>
        <v>0</v>
      </c>
      <c r="X5389" s="6">
        <v>31.794</v>
      </c>
      <c r="Y5389" s="6">
        <v>249499</v>
      </c>
      <c r="Z5389" s="6">
        <f>(X5389/1000)*Y5389</f>
        <v>7932.5712060000005</v>
      </c>
      <c r="AA5389" s="6">
        <f>(P5389/1000)*Z5389</f>
        <v>0</v>
      </c>
      <c r="AB5389" s="6">
        <f>(W5389/100000)*Z5389</f>
        <v>0</v>
      </c>
    </row>
    <row r="5390" spans="1:28" x14ac:dyDescent="0.35">
      <c r="A5390" s="6" t="s">
        <v>5803</v>
      </c>
      <c r="B5390" s="6" t="s">
        <v>5779</v>
      </c>
      <c r="C5390" s="6" t="s">
        <v>5780</v>
      </c>
      <c r="D5390" s="6">
        <v>2013</v>
      </c>
      <c r="E5390" s="9" t="s">
        <v>6000</v>
      </c>
      <c r="F5390" s="6">
        <v>551.80993399999898</v>
      </c>
      <c r="G5390" s="9">
        <v>29.6</v>
      </c>
      <c r="H5390" s="9">
        <v>82</v>
      </c>
      <c r="I5390" s="6">
        <f>1/F5390</f>
        <v>1.8122181903307342E-3</v>
      </c>
      <c r="J5390" s="6">
        <f t="shared" si="504"/>
        <v>2.66790956322291</v>
      </c>
      <c r="K5390" s="6">
        <f>G5390-J5390</f>
        <v>26.932090436777091</v>
      </c>
      <c r="L5390" s="6">
        <f>J5390+K5390-G5390</f>
        <v>0</v>
      </c>
      <c r="M5390" s="6">
        <v>551.80993399999898</v>
      </c>
      <c r="N5390" s="6">
        <f t="shared" si="505"/>
        <v>1.8122181903307342E-3</v>
      </c>
      <c r="O5390" s="6">
        <f t="shared" si="506"/>
        <v>29.6</v>
      </c>
      <c r="P5390" s="6">
        <f>O5390-G5390</f>
        <v>0</v>
      </c>
      <c r="Q5390" s="6">
        <f>1/(LN(F5390))</f>
        <v>0.158398184683927</v>
      </c>
      <c r="R5390" s="6">
        <f t="shared" si="507"/>
        <v>91.34744111629729</v>
      </c>
      <c r="S5390" s="6">
        <f>H5390-R5390</f>
        <v>-9.3474411162972899</v>
      </c>
      <c r="T5390" s="6">
        <f>R5390+S5390-H5390</f>
        <v>0</v>
      </c>
      <c r="U5390" s="6">
        <f t="shared" si="508"/>
        <v>91.34744111629729</v>
      </c>
      <c r="V5390" s="6">
        <f t="shared" si="509"/>
        <v>82</v>
      </c>
      <c r="W5390" s="6">
        <f>V5390-H5390</f>
        <v>0</v>
      </c>
      <c r="X5390" s="6">
        <v>31.501999999999999</v>
      </c>
      <c r="Y5390" s="6">
        <v>256635</v>
      </c>
      <c r="Z5390" s="6">
        <f>(X5390/1000)*Y5390</f>
        <v>8084.5157700000009</v>
      </c>
      <c r="AA5390" s="6">
        <f>(P5390/1000)*Z5390</f>
        <v>0</v>
      </c>
      <c r="AB5390" s="6">
        <f>(W5390/100000)*Z5390</f>
        <v>0</v>
      </c>
    </row>
    <row r="5391" spans="1:28" x14ac:dyDescent="0.35">
      <c r="A5391" s="6" t="s">
        <v>5804</v>
      </c>
      <c r="B5391" s="6" t="s">
        <v>5779</v>
      </c>
      <c r="C5391" s="6" t="s">
        <v>5780</v>
      </c>
      <c r="D5391" s="6">
        <v>2014</v>
      </c>
      <c r="E5391" s="9" t="s">
        <v>6000</v>
      </c>
      <c r="F5391" s="6">
        <v>552.29234399999996</v>
      </c>
      <c r="G5391" s="9">
        <v>29.2</v>
      </c>
      <c r="H5391" s="9">
        <v>80</v>
      </c>
      <c r="I5391" s="6">
        <f>1/F5391</f>
        <v>1.8106352747124085E-3</v>
      </c>
      <c r="J5391" s="6">
        <f t="shared" si="504"/>
        <v>2.6655792280908392</v>
      </c>
      <c r="K5391" s="6">
        <f>G5391-J5391</f>
        <v>26.534420771909161</v>
      </c>
      <c r="L5391" s="6">
        <f>J5391+K5391-G5391</f>
        <v>0</v>
      </c>
      <c r="M5391" s="6">
        <v>552.29234399999996</v>
      </c>
      <c r="N5391" s="6">
        <f t="shared" si="505"/>
        <v>1.8106352747124085E-3</v>
      </c>
      <c r="O5391" s="6">
        <f t="shared" si="506"/>
        <v>29.2</v>
      </c>
      <c r="P5391" s="6">
        <f>O5391-G5391</f>
        <v>0</v>
      </c>
      <c r="Q5391" s="6">
        <f>1/(LN(F5391))</f>
        <v>0.15837626282846048</v>
      </c>
      <c r="R5391" s="6">
        <f t="shared" si="507"/>
        <v>91.334798891859023</v>
      </c>
      <c r="S5391" s="6">
        <f>H5391-R5391</f>
        <v>-11.334798891859023</v>
      </c>
      <c r="T5391" s="6">
        <f>R5391+S5391-H5391</f>
        <v>0</v>
      </c>
      <c r="U5391" s="6">
        <f t="shared" si="508"/>
        <v>91.334798891859023</v>
      </c>
      <c r="V5391" s="6">
        <f t="shared" si="509"/>
        <v>80</v>
      </c>
      <c r="W5391" s="6">
        <f>V5391-H5391</f>
        <v>0</v>
      </c>
      <c r="X5391" s="6">
        <v>31.173999999999999</v>
      </c>
      <c r="Y5391" s="6">
        <v>263888</v>
      </c>
      <c r="Z5391" s="6">
        <f>(X5391/1000)*Y5391</f>
        <v>8226.444512</v>
      </c>
      <c r="AA5391" s="6">
        <f>(P5391/1000)*Z5391</f>
        <v>0</v>
      </c>
      <c r="AB5391" s="6">
        <f>(W5391/100000)*Z5391</f>
        <v>0</v>
      </c>
    </row>
    <row r="5392" spans="1:28" x14ac:dyDescent="0.35">
      <c r="A5392" s="6" t="s">
        <v>5805</v>
      </c>
      <c r="B5392" s="6" t="s">
        <v>5779</v>
      </c>
      <c r="C5392" s="6" t="s">
        <v>5780</v>
      </c>
      <c r="D5392" s="6">
        <v>2015</v>
      </c>
      <c r="E5392" s="9" t="s">
        <v>6000</v>
      </c>
      <c r="F5392" s="6">
        <v>549.76853400000005</v>
      </c>
      <c r="G5392" s="9">
        <v>28.7</v>
      </c>
      <c r="H5392" s="9">
        <v>76</v>
      </c>
      <c r="I5392" s="6">
        <f>1/F5392</f>
        <v>1.8189473171994961E-3</v>
      </c>
      <c r="J5392" s="6">
        <f t="shared" si="504"/>
        <v>2.6778160424874371</v>
      </c>
      <c r="K5392" s="6">
        <f>G5392-J5392</f>
        <v>26.022183957512564</v>
      </c>
      <c r="L5392" s="6">
        <f>J5392+K5392-G5392</f>
        <v>0</v>
      </c>
      <c r="M5392" s="6">
        <v>549.76853400000005</v>
      </c>
      <c r="N5392" s="6">
        <f t="shared" si="505"/>
        <v>1.8189473171994961E-3</v>
      </c>
      <c r="O5392" s="6">
        <f t="shared" si="506"/>
        <v>28.7</v>
      </c>
      <c r="P5392" s="6">
        <f>O5392-G5392</f>
        <v>0</v>
      </c>
      <c r="Q5392" s="6">
        <f>1/(LN(F5392))</f>
        <v>0.1584912308757617</v>
      </c>
      <c r="R5392" s="6">
        <f t="shared" si="507"/>
        <v>91.401100389897394</v>
      </c>
      <c r="S5392" s="6">
        <f>H5392-R5392</f>
        <v>-15.401100389897394</v>
      </c>
      <c r="T5392" s="6">
        <f>R5392+S5392-H5392</f>
        <v>0</v>
      </c>
      <c r="U5392" s="6">
        <f t="shared" si="508"/>
        <v>91.401100389897394</v>
      </c>
      <c r="V5392" s="6">
        <f t="shared" si="509"/>
        <v>76</v>
      </c>
      <c r="W5392" s="6">
        <f>V5392-H5392</f>
        <v>0</v>
      </c>
      <c r="X5392" s="6">
        <v>30.814</v>
      </c>
      <c r="Y5392" s="6">
        <v>271130</v>
      </c>
      <c r="Z5392" s="6">
        <f>(X5392/1000)*Y5392</f>
        <v>8354.5998199999995</v>
      </c>
      <c r="AA5392" s="6">
        <f>(P5392/1000)*Z5392</f>
        <v>0</v>
      </c>
      <c r="AB5392" s="6">
        <f>(W5392/100000)*Z5392</f>
        <v>0</v>
      </c>
    </row>
    <row r="5393" spans="1:28" x14ac:dyDescent="0.35">
      <c r="A5393" s="6" t="s">
        <v>5806</v>
      </c>
      <c r="B5393" s="6" t="s">
        <v>5779</v>
      </c>
      <c r="C5393" s="6" t="s">
        <v>5780</v>
      </c>
      <c r="D5393" s="6">
        <v>2016</v>
      </c>
      <c r="E5393" s="9" t="s">
        <v>6000</v>
      </c>
      <c r="F5393" s="6">
        <v>621.18395499999997</v>
      </c>
      <c r="G5393" s="9">
        <v>28</v>
      </c>
      <c r="H5393" s="9">
        <v>74</v>
      </c>
      <c r="I5393" s="6">
        <f>1/F5393</f>
        <v>1.609829088389767E-3</v>
      </c>
      <c r="J5393" s="6">
        <f t="shared" si="504"/>
        <v>2.3699565775165587</v>
      </c>
      <c r="K5393" s="6">
        <f>G5393-J5393</f>
        <v>25.630043422483443</v>
      </c>
      <c r="L5393" s="6">
        <f>J5393+K5393-G5393</f>
        <v>0</v>
      </c>
      <c r="M5393" s="6">
        <v>621.18395499999997</v>
      </c>
      <c r="N5393" s="6">
        <f t="shared" si="505"/>
        <v>1.609829088389767E-3</v>
      </c>
      <c r="O5393" s="6">
        <f t="shared" si="506"/>
        <v>28</v>
      </c>
      <c r="P5393" s="6">
        <f>O5393-G5393</f>
        <v>0</v>
      </c>
      <c r="Q5393" s="6">
        <f>1/(LN(F5393))</f>
        <v>0.15548164706679912</v>
      </c>
      <c r="R5393" s="6">
        <f t="shared" si="507"/>
        <v>89.665488455187727</v>
      </c>
      <c r="S5393" s="6">
        <f>H5393-R5393</f>
        <v>-15.665488455187727</v>
      </c>
      <c r="T5393" s="6">
        <f>R5393+S5393-H5393</f>
        <v>0</v>
      </c>
      <c r="U5393" s="6">
        <f t="shared" si="508"/>
        <v>89.665488455187727</v>
      </c>
      <c r="V5393" s="6">
        <f t="shared" si="509"/>
        <v>74</v>
      </c>
      <c r="W5393" s="6">
        <f>V5393-H5393</f>
        <v>0</v>
      </c>
      <c r="X5393" s="6">
        <v>30.423999999999999</v>
      </c>
      <c r="Y5393" s="6">
        <v>278330</v>
      </c>
      <c r="Z5393" s="6">
        <f>(X5393/1000)*Y5393</f>
        <v>8467.9119200000005</v>
      </c>
      <c r="AA5393" s="6">
        <f>(P5393/1000)*Z5393</f>
        <v>0</v>
      </c>
      <c r="AB5393" s="6">
        <f>(W5393/100000)*Z5393</f>
        <v>0</v>
      </c>
    </row>
    <row r="5394" spans="1:28" x14ac:dyDescent="0.35">
      <c r="A5394" s="6" t="s">
        <v>5807</v>
      </c>
      <c r="B5394" s="6" t="s">
        <v>5779</v>
      </c>
      <c r="C5394" s="6" t="s">
        <v>5780</v>
      </c>
      <c r="D5394" s="6">
        <v>2017</v>
      </c>
      <c r="E5394" s="9" t="s">
        <v>6000</v>
      </c>
      <c r="F5394" s="6">
        <v>689.45131304206745</v>
      </c>
      <c r="G5394" s="9">
        <v>27.3</v>
      </c>
      <c r="H5394" s="9">
        <v>72</v>
      </c>
      <c r="I5394" s="6">
        <f>1/F5394</f>
        <v>1.4504287410632346E-3</v>
      </c>
      <c r="J5394" s="6">
        <f t="shared" si="504"/>
        <v>2.1352907335897315</v>
      </c>
      <c r="K5394" s="6">
        <f>G5394-J5394</f>
        <v>25.16470926641027</v>
      </c>
      <c r="L5394" s="6">
        <f>J5394+K5394-G5394</f>
        <v>0</v>
      </c>
      <c r="M5394" s="6">
        <v>689.45131304206745</v>
      </c>
      <c r="N5394" s="6">
        <f t="shared" si="505"/>
        <v>1.4504287410632346E-3</v>
      </c>
      <c r="O5394" s="6">
        <f t="shared" si="506"/>
        <v>27.3</v>
      </c>
      <c r="P5394" s="6">
        <f>O5394-G5394</f>
        <v>0</v>
      </c>
      <c r="Q5394" s="6">
        <f>1/(LN(F5394))</f>
        <v>0.15300120860813604</v>
      </c>
      <c r="R5394" s="6">
        <f t="shared" si="507"/>
        <v>88.235031998269022</v>
      </c>
      <c r="S5394" s="6">
        <f>H5394-R5394</f>
        <v>-16.235031998269022</v>
      </c>
      <c r="T5394" s="6">
        <f>R5394+S5394-H5394</f>
        <v>0</v>
      </c>
      <c r="U5394" s="6">
        <f t="shared" si="508"/>
        <v>88.235031998269022</v>
      </c>
      <c r="V5394" s="6">
        <f t="shared" si="509"/>
        <v>72</v>
      </c>
      <c r="W5394" s="6">
        <f>V5394-H5394</f>
        <v>0</v>
      </c>
      <c r="X5394" s="6">
        <v>30.015000000000001</v>
      </c>
      <c r="Y5394" s="6">
        <v>285510</v>
      </c>
      <c r="Z5394" s="6">
        <f>(X5394/1000)*Y5394</f>
        <v>8569.5826500000003</v>
      </c>
      <c r="AA5394" s="6">
        <f>(P5394/1000)*Z5394</f>
        <v>0</v>
      </c>
      <c r="AB5394" s="6">
        <f>(W5394/100000)*Z5394</f>
        <v>0</v>
      </c>
    </row>
    <row r="5395" spans="1:28" x14ac:dyDescent="0.35">
      <c r="A5395" s="6" t="s">
        <v>5808</v>
      </c>
      <c r="B5395" s="6" t="s">
        <v>5779</v>
      </c>
      <c r="C5395" s="6" t="s">
        <v>5780</v>
      </c>
      <c r="D5395" s="6">
        <v>2018</v>
      </c>
      <c r="E5395" s="9" t="s">
        <v>6000</v>
      </c>
      <c r="F5395" s="6">
        <v>870.04552687608145</v>
      </c>
      <c r="G5395" s="9">
        <v>26.6</v>
      </c>
      <c r="I5395" s="6">
        <f>1/F5395</f>
        <v>1.1493651413742947E-3</v>
      </c>
      <c r="J5395" s="6">
        <f t="shared" si="504"/>
        <v>1.6920712244632679</v>
      </c>
      <c r="K5395" s="6">
        <f>G5395-J5395</f>
        <v>24.907928775536732</v>
      </c>
      <c r="L5395" s="6">
        <f>J5395+K5395-G5395</f>
        <v>0</v>
      </c>
      <c r="M5395" s="6">
        <v>870.04552687608145</v>
      </c>
      <c r="N5395" s="6">
        <f t="shared" si="505"/>
        <v>1.1493651413742947E-3</v>
      </c>
      <c r="O5395" s="6">
        <f t="shared" si="506"/>
        <v>26.6</v>
      </c>
      <c r="P5395" s="6">
        <f>O5395-G5395</f>
        <v>0</v>
      </c>
      <c r="Q5395" s="6">
        <f>1/(LN(F5395))</f>
        <v>0.1477422282360436</v>
      </c>
      <c r="R5395" s="6">
        <f t="shared" si="507"/>
        <v>85.202204312585181</v>
      </c>
      <c r="S5395" s="6">
        <f>H5395-R5395</f>
        <v>-85.202204312585181</v>
      </c>
      <c r="T5395" s="6">
        <f>R5395+S5395-H5395</f>
        <v>0</v>
      </c>
      <c r="U5395" s="6">
        <f t="shared" si="508"/>
        <v>85.202204312585181</v>
      </c>
      <c r="V5395" s="6">
        <f t="shared" si="509"/>
        <v>0</v>
      </c>
      <c r="W5395" s="6">
        <f>V5395-H5395</f>
        <v>0</v>
      </c>
      <c r="X5395" s="6">
        <v>29.594999999999999</v>
      </c>
      <c r="Y5395" s="6">
        <v>292680</v>
      </c>
      <c r="Z5395" s="6">
        <f>(X5395/1000)*Y5395</f>
        <v>8661.8646000000008</v>
      </c>
      <c r="AA5395" s="6">
        <f>(P5395/1000)*Z5395</f>
        <v>0</v>
      </c>
      <c r="AB5395" s="6">
        <f>(W5395/100000)*Z5395</f>
        <v>0</v>
      </c>
    </row>
    <row r="5396" spans="1:28" x14ac:dyDescent="0.35">
      <c r="A5396" s="6" t="s">
        <v>5809</v>
      </c>
      <c r="B5396" s="6" t="s">
        <v>5810</v>
      </c>
      <c r="C5396" s="6" t="s">
        <v>5811</v>
      </c>
      <c r="D5396" s="6">
        <v>1990</v>
      </c>
      <c r="E5396" s="9" t="s">
        <v>6001</v>
      </c>
      <c r="F5396" s="6">
        <v>715.10880840000004</v>
      </c>
      <c r="G5396" s="9">
        <v>29.8</v>
      </c>
      <c r="I5396" s="6">
        <f>1/F5396</f>
        <v>1.3983885924121417E-3</v>
      </c>
      <c r="J5396" s="6">
        <f t="shared" si="504"/>
        <v>2.0586783195887146</v>
      </c>
      <c r="K5396" s="6">
        <f>G5396-J5396</f>
        <v>27.741321680411286</v>
      </c>
      <c r="L5396" s="6">
        <f>J5396+K5396-G5396</f>
        <v>0</v>
      </c>
      <c r="M5396" s="6">
        <v>715.10880840000004</v>
      </c>
      <c r="N5396" s="6">
        <f t="shared" si="505"/>
        <v>1.3983885924121417E-3</v>
      </c>
      <c r="O5396" s="6">
        <f t="shared" si="506"/>
        <v>29.8</v>
      </c>
      <c r="P5396" s="6">
        <f>O5396-G5396</f>
        <v>0</v>
      </c>
      <c r="Q5396" s="6">
        <f>1/(LN(F5396))</f>
        <v>0.15215061754399065</v>
      </c>
      <c r="R5396" s="6">
        <f t="shared" si="507"/>
        <v>87.74450038453169</v>
      </c>
      <c r="S5396" s="6">
        <f>H5396-R5396</f>
        <v>-87.74450038453169</v>
      </c>
      <c r="T5396" s="6">
        <f>R5396+S5396-H5396</f>
        <v>0</v>
      </c>
      <c r="U5396" s="6">
        <f t="shared" si="508"/>
        <v>87.74450038453169</v>
      </c>
      <c r="V5396" s="6">
        <f t="shared" si="509"/>
        <v>0</v>
      </c>
      <c r="W5396" s="6">
        <f>V5396-H5396</f>
        <v>0</v>
      </c>
      <c r="X5396" s="6">
        <v>33.127000000000002</v>
      </c>
      <c r="Y5396" s="6">
        <v>162803</v>
      </c>
      <c r="Z5396" s="6">
        <f>(X5396/1000)*Y5396</f>
        <v>5393.174981000001</v>
      </c>
      <c r="AA5396" s="6">
        <f>(P5396/1000)*Z5396</f>
        <v>0</v>
      </c>
      <c r="AB5396" s="6">
        <f>(W5396/100000)*Z5396</f>
        <v>0</v>
      </c>
    </row>
    <row r="5397" spans="1:28" x14ac:dyDescent="0.35">
      <c r="A5397" s="6" t="s">
        <v>5812</v>
      </c>
      <c r="B5397" s="6" t="s">
        <v>5810</v>
      </c>
      <c r="C5397" s="6" t="s">
        <v>5811</v>
      </c>
      <c r="D5397" s="6">
        <v>1991</v>
      </c>
      <c r="E5397" s="9" t="s">
        <v>6001</v>
      </c>
      <c r="F5397" s="6">
        <v>0</v>
      </c>
      <c r="G5397" s="9">
        <v>28.8</v>
      </c>
      <c r="I5397" s="6" t="e">
        <f>1/F5397</f>
        <v>#DIV/0!</v>
      </c>
      <c r="J5397" s="6" t="e">
        <f t="shared" si="504"/>
        <v>#DIV/0!</v>
      </c>
      <c r="K5397" s="6" t="e">
        <f>G5397-J5397</f>
        <v>#DIV/0!</v>
      </c>
      <c r="L5397" s="6" t="e">
        <f>J5397+K5397-G5397</f>
        <v>#DIV/0!</v>
      </c>
      <c r="M5397" s="6">
        <v>0</v>
      </c>
      <c r="N5397" s="6" t="e">
        <f t="shared" si="505"/>
        <v>#DIV/0!</v>
      </c>
      <c r="O5397" s="6" t="e">
        <f t="shared" si="506"/>
        <v>#DIV/0!</v>
      </c>
      <c r="P5397" s="6" t="e">
        <f>O5397-G5397</f>
        <v>#DIV/0!</v>
      </c>
      <c r="Q5397" s="6" t="e">
        <f>1/(LN(F5397))</f>
        <v>#NUM!</v>
      </c>
      <c r="R5397" s="6" t="e">
        <f t="shared" si="507"/>
        <v>#NUM!</v>
      </c>
      <c r="S5397" s="6" t="e">
        <f>H5397-R5397</f>
        <v>#NUM!</v>
      </c>
      <c r="T5397" s="6" t="e">
        <f>R5397+S5397-H5397</f>
        <v>#NUM!</v>
      </c>
      <c r="U5397" s="6" t="e">
        <f t="shared" si="508"/>
        <v>#NUM!</v>
      </c>
      <c r="V5397" s="6" t="e">
        <f t="shared" si="509"/>
        <v>#NUM!</v>
      </c>
      <c r="W5397" s="6" t="e">
        <f>V5397-H5397</f>
        <v>#NUM!</v>
      </c>
      <c r="X5397" s="6">
        <v>32.75</v>
      </c>
      <c r="Y5397" s="6">
        <v>163997</v>
      </c>
      <c r="Z5397" s="6">
        <f>(X5397/1000)*Y5397</f>
        <v>5370.90175</v>
      </c>
      <c r="AA5397" s="6" t="e">
        <f>(P5397/1000)*Z5397</f>
        <v>#DIV/0!</v>
      </c>
      <c r="AB5397" s="6" t="e">
        <f>(W5397/100000)*Z5397</f>
        <v>#NUM!</v>
      </c>
    </row>
    <row r="5398" spans="1:28" x14ac:dyDescent="0.35">
      <c r="A5398" s="6" t="s">
        <v>5813</v>
      </c>
      <c r="B5398" s="6" t="s">
        <v>5810</v>
      </c>
      <c r="C5398" s="6" t="s">
        <v>5811</v>
      </c>
      <c r="D5398" s="6">
        <v>1992</v>
      </c>
      <c r="E5398" s="9" t="s">
        <v>6001</v>
      </c>
      <c r="F5398" s="6">
        <v>585.16750109999998</v>
      </c>
      <c r="G5398" s="9">
        <v>27.8</v>
      </c>
      <c r="I5398" s="6">
        <f>1/F5398</f>
        <v>1.7089124022099593E-3</v>
      </c>
      <c r="J5398" s="6">
        <f t="shared" si="504"/>
        <v>2.5158249513730557</v>
      </c>
      <c r="K5398" s="6">
        <f>G5398-J5398</f>
        <v>25.284175048626945</v>
      </c>
      <c r="L5398" s="6">
        <f>J5398+K5398-G5398</f>
        <v>0</v>
      </c>
      <c r="M5398" s="6">
        <v>585.16750109999998</v>
      </c>
      <c r="N5398" s="6">
        <f t="shared" si="505"/>
        <v>1.7089124022099593E-3</v>
      </c>
      <c r="O5398" s="6">
        <f t="shared" si="506"/>
        <v>27.8</v>
      </c>
      <c r="P5398" s="6">
        <f>O5398-G5398</f>
        <v>0</v>
      </c>
      <c r="Q5398" s="6">
        <f>1/(LN(F5398))</f>
        <v>0.1569391065488587</v>
      </c>
      <c r="R5398" s="6">
        <f t="shared" si="507"/>
        <v>90.505998051194084</v>
      </c>
      <c r="S5398" s="6">
        <f>H5398-R5398</f>
        <v>-90.505998051194084</v>
      </c>
      <c r="T5398" s="6">
        <f>R5398+S5398-H5398</f>
        <v>0</v>
      </c>
      <c r="U5398" s="6">
        <f t="shared" si="508"/>
        <v>90.505998051194084</v>
      </c>
      <c r="V5398" s="6">
        <f t="shared" si="509"/>
        <v>0</v>
      </c>
      <c r="W5398" s="6">
        <f>V5398-H5398</f>
        <v>0</v>
      </c>
      <c r="X5398" s="6">
        <v>32.436999999999998</v>
      </c>
      <c r="Y5398" s="6">
        <v>165490</v>
      </c>
      <c r="Z5398" s="6">
        <f>(X5398/1000)*Y5398</f>
        <v>5367.9991300000002</v>
      </c>
      <c r="AA5398" s="6">
        <f>(P5398/1000)*Z5398</f>
        <v>0</v>
      </c>
      <c r="AB5398" s="6">
        <f>(W5398/100000)*Z5398</f>
        <v>0</v>
      </c>
    </row>
    <row r="5399" spans="1:28" x14ac:dyDescent="0.35">
      <c r="A5399" s="6" t="s">
        <v>5814</v>
      </c>
      <c r="B5399" s="6" t="s">
        <v>5810</v>
      </c>
      <c r="C5399" s="6" t="s">
        <v>5811</v>
      </c>
      <c r="D5399" s="6">
        <v>1993</v>
      </c>
      <c r="E5399" s="9" t="s">
        <v>6001</v>
      </c>
      <c r="F5399" s="6">
        <v>644.08266000000003</v>
      </c>
      <c r="G5399" s="9">
        <v>26.8</v>
      </c>
      <c r="I5399" s="6">
        <f>1/F5399</f>
        <v>1.5525957491232568E-3</v>
      </c>
      <c r="J5399" s="6">
        <f t="shared" si="504"/>
        <v>2.2856988573485273</v>
      </c>
      <c r="K5399" s="6">
        <f>G5399-J5399</f>
        <v>24.514301142651473</v>
      </c>
      <c r="L5399" s="6">
        <f>J5399+K5399-G5399</f>
        <v>0</v>
      </c>
      <c r="M5399" s="6">
        <v>644.08266000000003</v>
      </c>
      <c r="N5399" s="6">
        <f t="shared" si="505"/>
        <v>1.5525957491232568E-3</v>
      </c>
      <c r="O5399" s="6">
        <f t="shared" si="506"/>
        <v>26.8</v>
      </c>
      <c r="P5399" s="6">
        <f>O5399-G5399</f>
        <v>0</v>
      </c>
      <c r="Q5399" s="6">
        <f>1/(LN(F5399))</f>
        <v>0.15461143114722664</v>
      </c>
      <c r="R5399" s="6">
        <f t="shared" si="507"/>
        <v>89.163639285449875</v>
      </c>
      <c r="S5399" s="6">
        <f>H5399-R5399</f>
        <v>-89.163639285449875</v>
      </c>
      <c r="T5399" s="6">
        <f>R5399+S5399-H5399</f>
        <v>0</v>
      </c>
      <c r="U5399" s="6">
        <f t="shared" si="508"/>
        <v>89.163639285449875</v>
      </c>
      <c r="V5399" s="6">
        <f t="shared" si="509"/>
        <v>0</v>
      </c>
      <c r="W5399" s="6">
        <f>V5399-H5399</f>
        <v>0</v>
      </c>
      <c r="X5399" s="6">
        <v>32.192</v>
      </c>
      <c r="Y5399" s="6">
        <v>167119</v>
      </c>
      <c r="Z5399" s="6">
        <f>(X5399/1000)*Y5399</f>
        <v>5379.8948479999999</v>
      </c>
      <c r="AA5399" s="6">
        <f>(P5399/1000)*Z5399</f>
        <v>0</v>
      </c>
      <c r="AB5399" s="6">
        <f>(W5399/100000)*Z5399</f>
        <v>0</v>
      </c>
    </row>
    <row r="5400" spans="1:28" x14ac:dyDescent="0.35">
      <c r="A5400" s="6" t="s">
        <v>5815</v>
      </c>
      <c r="B5400" s="6" t="s">
        <v>5810</v>
      </c>
      <c r="C5400" s="6" t="s">
        <v>5811</v>
      </c>
      <c r="D5400" s="6">
        <v>1994</v>
      </c>
      <c r="E5400" s="9" t="s">
        <v>6001</v>
      </c>
      <c r="F5400" s="6">
        <v>821.77662629999998</v>
      </c>
      <c r="G5400" s="9">
        <v>25.9</v>
      </c>
      <c r="I5400" s="6">
        <f>1/F5400</f>
        <v>1.2168756910286437E-3</v>
      </c>
      <c r="J5400" s="6">
        <f t="shared" si="504"/>
        <v>1.7914588379428578</v>
      </c>
      <c r="K5400" s="6">
        <f>G5400-J5400</f>
        <v>24.10854116205714</v>
      </c>
      <c r="L5400" s="6">
        <f>J5400+K5400-G5400</f>
        <v>0</v>
      </c>
      <c r="M5400" s="6">
        <v>821.77662629999998</v>
      </c>
      <c r="N5400" s="6">
        <f t="shared" si="505"/>
        <v>1.2168756910286437E-3</v>
      </c>
      <c r="O5400" s="6">
        <f t="shared" si="506"/>
        <v>25.9</v>
      </c>
      <c r="P5400" s="6">
        <f>O5400-G5400</f>
        <v>0</v>
      </c>
      <c r="Q5400" s="6">
        <f>1/(LN(F5400))</f>
        <v>0.14899868531293073</v>
      </c>
      <c r="R5400" s="6">
        <f t="shared" si="507"/>
        <v>85.926796826540595</v>
      </c>
      <c r="S5400" s="6">
        <f>H5400-R5400</f>
        <v>-85.926796826540595</v>
      </c>
      <c r="T5400" s="6">
        <f>R5400+S5400-H5400</f>
        <v>0</v>
      </c>
      <c r="U5400" s="6">
        <f t="shared" si="508"/>
        <v>85.926796826540595</v>
      </c>
      <c r="V5400" s="6">
        <f t="shared" si="509"/>
        <v>0</v>
      </c>
      <c r="W5400" s="6">
        <f>V5400-H5400</f>
        <v>0</v>
      </c>
      <c r="X5400" s="6">
        <v>32.006999999999998</v>
      </c>
      <c r="Y5400" s="6">
        <v>168694</v>
      </c>
      <c r="Z5400" s="6">
        <f>(X5400/1000)*Y5400</f>
        <v>5399.3888580000003</v>
      </c>
      <c r="AA5400" s="6">
        <f>(P5400/1000)*Z5400</f>
        <v>0</v>
      </c>
      <c r="AB5400" s="6">
        <f>(W5400/100000)*Z5400</f>
        <v>0</v>
      </c>
    </row>
    <row r="5401" spans="1:28" x14ac:dyDescent="0.35">
      <c r="A5401" s="6" t="s">
        <v>5816</v>
      </c>
      <c r="B5401" s="6" t="s">
        <v>5810</v>
      </c>
      <c r="C5401" s="6" t="s">
        <v>5811</v>
      </c>
      <c r="D5401" s="6">
        <v>1995</v>
      </c>
      <c r="E5401" s="9" t="s">
        <v>6001</v>
      </c>
      <c r="F5401" s="6">
        <v>587.52227799999901</v>
      </c>
      <c r="G5401" s="9">
        <v>24.9</v>
      </c>
      <c r="I5401" s="6">
        <f>1/F5401</f>
        <v>1.7020631173410613E-3</v>
      </c>
      <c r="J5401" s="6">
        <f t="shared" si="504"/>
        <v>2.5057415780240464</v>
      </c>
      <c r="K5401" s="6">
        <f>G5401-J5401</f>
        <v>22.394258421975952</v>
      </c>
      <c r="L5401" s="6">
        <f>J5401+K5401-G5401</f>
        <v>0</v>
      </c>
      <c r="M5401" s="6">
        <v>587.52227799999901</v>
      </c>
      <c r="N5401" s="6">
        <f t="shared" si="505"/>
        <v>1.7020631173410613E-3</v>
      </c>
      <c r="O5401" s="6">
        <f t="shared" si="506"/>
        <v>24.9</v>
      </c>
      <c r="P5401" s="6">
        <f>O5401-G5401</f>
        <v>0</v>
      </c>
      <c r="Q5401" s="6">
        <f>1/(LN(F5401))</f>
        <v>0.15684025444421071</v>
      </c>
      <c r="R5401" s="6">
        <f t="shared" si="507"/>
        <v>90.448990536704102</v>
      </c>
      <c r="S5401" s="6">
        <f>H5401-R5401</f>
        <v>-90.448990536704102</v>
      </c>
      <c r="T5401" s="6">
        <f>R5401+S5401-H5401</f>
        <v>0</v>
      </c>
      <c r="U5401" s="6">
        <f t="shared" si="508"/>
        <v>90.448990536704102</v>
      </c>
      <c r="V5401" s="6">
        <f t="shared" si="509"/>
        <v>0</v>
      </c>
      <c r="W5401" s="6">
        <f>V5401-H5401</f>
        <v>0</v>
      </c>
      <c r="X5401" s="6">
        <v>31.853999999999999</v>
      </c>
      <c r="Y5401" s="6">
        <v>170054</v>
      </c>
      <c r="Z5401" s="6">
        <f>(X5401/1000)*Y5401</f>
        <v>5416.9001159999998</v>
      </c>
      <c r="AA5401" s="6">
        <f>(P5401/1000)*Z5401</f>
        <v>0</v>
      </c>
      <c r="AB5401" s="6">
        <f>(W5401/100000)*Z5401</f>
        <v>0</v>
      </c>
    </row>
    <row r="5402" spans="1:28" x14ac:dyDescent="0.35">
      <c r="A5402" s="6" t="s">
        <v>5817</v>
      </c>
      <c r="B5402" s="6" t="s">
        <v>5810</v>
      </c>
      <c r="C5402" s="6" t="s">
        <v>5811</v>
      </c>
      <c r="D5402" s="6">
        <v>1996</v>
      </c>
      <c r="E5402" s="9" t="s">
        <v>6001</v>
      </c>
      <c r="F5402" s="6">
        <v>672.82924260000004</v>
      </c>
      <c r="G5402" s="9">
        <v>24</v>
      </c>
      <c r="I5402" s="6">
        <f>1/F5402</f>
        <v>1.4862612037130265E-3</v>
      </c>
      <c r="J5402" s="6">
        <f t="shared" si="504"/>
        <v>2.1880425326210395</v>
      </c>
      <c r="K5402" s="6">
        <f>G5402-J5402</f>
        <v>21.81195746737896</v>
      </c>
      <c r="L5402" s="6">
        <f>J5402+K5402-G5402</f>
        <v>0</v>
      </c>
      <c r="M5402" s="6">
        <v>672.82924260000004</v>
      </c>
      <c r="N5402" s="6">
        <f t="shared" si="505"/>
        <v>1.4862612037130265E-3</v>
      </c>
      <c r="O5402" s="6">
        <f t="shared" si="506"/>
        <v>24</v>
      </c>
      <c r="P5402" s="6">
        <f>O5402-G5402</f>
        <v>0</v>
      </c>
      <c r="Q5402" s="6">
        <f>1/(LN(F5402))</f>
        <v>0.15357464399389428</v>
      </c>
      <c r="R5402" s="6">
        <f t="shared" si="507"/>
        <v>88.565729318058871</v>
      </c>
      <c r="S5402" s="6">
        <f>H5402-R5402</f>
        <v>-88.565729318058871</v>
      </c>
      <c r="T5402" s="6">
        <f>R5402+S5402-H5402</f>
        <v>0</v>
      </c>
      <c r="U5402" s="6">
        <f t="shared" si="508"/>
        <v>88.565729318058871</v>
      </c>
      <c r="V5402" s="6">
        <f t="shared" si="509"/>
        <v>0</v>
      </c>
      <c r="W5402" s="6">
        <f>V5402-H5402</f>
        <v>0</v>
      </c>
      <c r="X5402" s="6">
        <v>31.698</v>
      </c>
      <c r="Y5402" s="6">
        <v>171165</v>
      </c>
      <c r="Z5402" s="6">
        <f>(X5402/1000)*Y5402</f>
        <v>5425.5881699999991</v>
      </c>
      <c r="AA5402" s="6">
        <f>(P5402/1000)*Z5402</f>
        <v>0</v>
      </c>
      <c r="AB5402" s="6">
        <f>(W5402/100000)*Z5402</f>
        <v>0</v>
      </c>
    </row>
    <row r="5403" spans="1:28" x14ac:dyDescent="0.35">
      <c r="A5403" s="6" t="s">
        <v>5818</v>
      </c>
      <c r="B5403" s="6" t="s">
        <v>5810</v>
      </c>
      <c r="C5403" s="6" t="s">
        <v>5811</v>
      </c>
      <c r="D5403" s="6">
        <v>1997</v>
      </c>
      <c r="E5403" s="9" t="s">
        <v>6001</v>
      </c>
      <c r="F5403" s="6">
        <v>598.67578279999998</v>
      </c>
      <c r="G5403" s="9">
        <v>23.1</v>
      </c>
      <c r="I5403" s="6">
        <f>1/F5403</f>
        <v>1.6703531840272729E-3</v>
      </c>
      <c r="J5403" s="6">
        <f t="shared" si="504"/>
        <v>2.4590588801080866</v>
      </c>
      <c r="K5403" s="6">
        <f>G5403-J5403</f>
        <v>20.640941119891913</v>
      </c>
      <c r="L5403" s="6">
        <f>J5403+K5403-G5403</f>
        <v>0</v>
      </c>
      <c r="M5403" s="6">
        <v>598.67578279999998</v>
      </c>
      <c r="N5403" s="6">
        <f t="shared" si="505"/>
        <v>1.6703531840272729E-3</v>
      </c>
      <c r="O5403" s="6">
        <f t="shared" si="506"/>
        <v>23.1</v>
      </c>
      <c r="P5403" s="6">
        <f>O5403-G5403</f>
        <v>0</v>
      </c>
      <c r="Q5403" s="6">
        <f>1/(LN(F5403))</f>
        <v>0.15637900810094363</v>
      </c>
      <c r="R5403" s="6">
        <f t="shared" si="507"/>
        <v>90.182992076773687</v>
      </c>
      <c r="S5403" s="6">
        <f>H5403-R5403</f>
        <v>-90.182992076773687</v>
      </c>
      <c r="T5403" s="6">
        <f>R5403+S5403-H5403</f>
        <v>0</v>
      </c>
      <c r="U5403" s="6">
        <f t="shared" si="508"/>
        <v>90.182992076773687</v>
      </c>
      <c r="V5403" s="6">
        <f t="shared" si="509"/>
        <v>0</v>
      </c>
      <c r="W5403" s="6">
        <f>V5403-H5403</f>
        <v>0</v>
      </c>
      <c r="X5403" s="6">
        <v>31.504999999999999</v>
      </c>
      <c r="Y5403" s="6">
        <v>172068</v>
      </c>
      <c r="Z5403" s="6">
        <f>(X5403/1000)*Y5403</f>
        <v>5421.00234</v>
      </c>
      <c r="AA5403" s="6">
        <f>(P5403/1000)*Z5403</f>
        <v>0</v>
      </c>
      <c r="AB5403" s="6">
        <f>(W5403/100000)*Z5403</f>
        <v>0</v>
      </c>
    </row>
    <row r="5404" spans="1:28" x14ac:dyDescent="0.35">
      <c r="A5404" s="6" t="s">
        <v>5819</v>
      </c>
      <c r="B5404" s="6" t="s">
        <v>5810</v>
      </c>
      <c r="C5404" s="6" t="s">
        <v>5811</v>
      </c>
      <c r="D5404" s="6">
        <v>1998</v>
      </c>
      <c r="E5404" s="9" t="s">
        <v>6001</v>
      </c>
      <c r="F5404" s="6">
        <v>559.71534320000001</v>
      </c>
      <c r="G5404" s="9">
        <v>22.3</v>
      </c>
      <c r="I5404" s="6">
        <f>1/F5404</f>
        <v>1.7866224539831411E-3</v>
      </c>
      <c r="J5404" s="6">
        <f t="shared" si="504"/>
        <v>2.6302280576824466</v>
      </c>
      <c r="K5404" s="6">
        <f>G5404-J5404</f>
        <v>19.669771942317553</v>
      </c>
      <c r="L5404" s="6">
        <f>J5404+K5404-G5404</f>
        <v>0</v>
      </c>
      <c r="M5404" s="6">
        <v>559.71534320000001</v>
      </c>
      <c r="N5404" s="6">
        <f t="shared" si="505"/>
        <v>1.7866224539831411E-3</v>
      </c>
      <c r="O5404" s="6">
        <f t="shared" si="506"/>
        <v>22.3</v>
      </c>
      <c r="P5404" s="6">
        <f>O5404-G5404</f>
        <v>0</v>
      </c>
      <c r="Q5404" s="6">
        <f>1/(LN(F5404))</f>
        <v>0.15804209016028462</v>
      </c>
      <c r="R5404" s="6">
        <f t="shared" si="507"/>
        <v>91.142083184985339</v>
      </c>
      <c r="S5404" s="6">
        <f>H5404-R5404</f>
        <v>-91.142083184985339</v>
      </c>
      <c r="T5404" s="6">
        <f>R5404+S5404-H5404</f>
        <v>0</v>
      </c>
      <c r="U5404" s="6">
        <f t="shared" si="508"/>
        <v>91.142083184985339</v>
      </c>
      <c r="V5404" s="6">
        <f t="shared" si="509"/>
        <v>0</v>
      </c>
      <c r="W5404" s="6">
        <f>V5404-H5404</f>
        <v>0</v>
      </c>
      <c r="X5404" s="6">
        <v>31.256</v>
      </c>
      <c r="Y5404" s="6">
        <v>172839</v>
      </c>
      <c r="Z5404" s="6">
        <f>(X5404/1000)*Y5404</f>
        <v>5402.2557839999999</v>
      </c>
      <c r="AA5404" s="6">
        <f>(P5404/1000)*Z5404</f>
        <v>0</v>
      </c>
      <c r="AB5404" s="6">
        <f>(W5404/100000)*Z5404</f>
        <v>0</v>
      </c>
    </row>
    <row r="5405" spans="1:28" x14ac:dyDescent="0.35">
      <c r="A5405" s="6" t="s">
        <v>5820</v>
      </c>
      <c r="B5405" s="6" t="s">
        <v>5810</v>
      </c>
      <c r="C5405" s="6" t="s">
        <v>5811</v>
      </c>
      <c r="D5405" s="6">
        <v>1999</v>
      </c>
      <c r="E5405" s="9" t="s">
        <v>6001</v>
      </c>
      <c r="F5405" s="6">
        <v>611.57011</v>
      </c>
      <c r="G5405" s="9">
        <v>21.5</v>
      </c>
      <c r="I5405" s="6">
        <f>1/F5405</f>
        <v>1.6351355039244805E-3</v>
      </c>
      <c r="J5405" s="6">
        <f t="shared" si="504"/>
        <v>2.4072121510320379</v>
      </c>
      <c r="K5405" s="6">
        <f>G5405-J5405</f>
        <v>19.092787848967962</v>
      </c>
      <c r="L5405" s="6">
        <f>J5405+K5405-G5405</f>
        <v>0</v>
      </c>
      <c r="M5405" s="6">
        <v>611.57011</v>
      </c>
      <c r="N5405" s="6">
        <f t="shared" si="505"/>
        <v>1.6351355039244805E-3</v>
      </c>
      <c r="O5405" s="6">
        <f t="shared" si="506"/>
        <v>21.5</v>
      </c>
      <c r="P5405" s="6">
        <f>O5405-G5405</f>
        <v>0</v>
      </c>
      <c r="Q5405" s="6">
        <f>1/(LN(F5405))</f>
        <v>0.15585963004854331</v>
      </c>
      <c r="R5405" s="6">
        <f t="shared" si="507"/>
        <v>89.883469350844692</v>
      </c>
      <c r="S5405" s="6">
        <f>H5405-R5405</f>
        <v>-89.883469350844692</v>
      </c>
      <c r="T5405" s="6">
        <f>R5405+S5405-H5405</f>
        <v>0</v>
      </c>
      <c r="U5405" s="6">
        <f t="shared" si="508"/>
        <v>89.883469350844692</v>
      </c>
      <c r="V5405" s="6">
        <f t="shared" si="509"/>
        <v>0</v>
      </c>
      <c r="W5405" s="6">
        <f>V5405-H5405</f>
        <v>0</v>
      </c>
      <c r="X5405" s="6">
        <v>30.952000000000002</v>
      </c>
      <c r="Y5405" s="6">
        <v>173609</v>
      </c>
      <c r="Z5405" s="6">
        <f>(X5405/1000)*Y5405</f>
        <v>5373.545768</v>
      </c>
      <c r="AA5405" s="6">
        <f>(P5405/1000)*Z5405</f>
        <v>0</v>
      </c>
      <c r="AB5405" s="6">
        <f>(W5405/100000)*Z5405</f>
        <v>0</v>
      </c>
    </row>
    <row r="5406" spans="1:28" x14ac:dyDescent="0.35">
      <c r="A5406" s="6" t="s">
        <v>5821</v>
      </c>
      <c r="B5406" s="6" t="s">
        <v>5810</v>
      </c>
      <c r="C5406" s="6" t="s">
        <v>5811</v>
      </c>
      <c r="D5406" s="6">
        <v>2000</v>
      </c>
      <c r="E5406" s="9" t="s">
        <v>6001</v>
      </c>
      <c r="F5406" s="6">
        <v>654.86968249999995</v>
      </c>
      <c r="G5406" s="9">
        <v>20.7</v>
      </c>
      <c r="H5406" s="9">
        <v>88</v>
      </c>
      <c r="I5406" s="6">
        <f>1/F5406</f>
        <v>1.5270213703930324E-3</v>
      </c>
      <c r="J5406" s="6">
        <f t="shared" si="504"/>
        <v>2.2480487940438443</v>
      </c>
      <c r="K5406" s="6">
        <f>G5406-J5406</f>
        <v>18.451951205956156</v>
      </c>
      <c r="L5406" s="6">
        <f>J5406+K5406-G5406</f>
        <v>0</v>
      </c>
      <c r="M5406" s="6">
        <v>654.86968249999995</v>
      </c>
      <c r="N5406" s="6">
        <f t="shared" si="505"/>
        <v>1.5270213703930324E-3</v>
      </c>
      <c r="O5406" s="6">
        <f t="shared" si="506"/>
        <v>20.7</v>
      </c>
      <c r="P5406" s="6">
        <f>O5406-G5406</f>
        <v>0</v>
      </c>
      <c r="Q5406" s="6">
        <f>1/(LN(F5406))</f>
        <v>0.15421541059845126</v>
      </c>
      <c r="R5406" s="6">
        <f t="shared" si="507"/>
        <v>88.935256215073849</v>
      </c>
      <c r="S5406" s="6">
        <f>H5406-R5406</f>
        <v>-0.93525621507384926</v>
      </c>
      <c r="T5406" s="6">
        <f>R5406+S5406-H5406</f>
        <v>0</v>
      </c>
      <c r="U5406" s="6">
        <f t="shared" si="508"/>
        <v>88.935256215073849</v>
      </c>
      <c r="V5406" s="6">
        <f t="shared" si="509"/>
        <v>88</v>
      </c>
      <c r="W5406" s="6">
        <f>V5406-H5406</f>
        <v>0</v>
      </c>
      <c r="X5406" s="6">
        <v>30.616</v>
      </c>
      <c r="Y5406" s="6">
        <v>174454</v>
      </c>
      <c r="Z5406" s="6">
        <f>(X5406/1000)*Y5406</f>
        <v>5341.0836639999998</v>
      </c>
      <c r="AA5406" s="6">
        <f>(P5406/1000)*Z5406</f>
        <v>0</v>
      </c>
      <c r="AB5406" s="6">
        <f>(W5406/100000)*Z5406</f>
        <v>0</v>
      </c>
    </row>
    <row r="5407" spans="1:28" x14ac:dyDescent="0.35">
      <c r="A5407" s="6" t="s">
        <v>5822</v>
      </c>
      <c r="B5407" s="6" t="s">
        <v>5810</v>
      </c>
      <c r="C5407" s="6" t="s">
        <v>5811</v>
      </c>
      <c r="D5407" s="6">
        <v>2001</v>
      </c>
      <c r="E5407" s="9" t="s">
        <v>6001</v>
      </c>
      <c r="F5407" s="6">
        <v>636.78056219999996</v>
      </c>
      <c r="G5407" s="9">
        <v>20.100000000000001</v>
      </c>
      <c r="H5407" s="9">
        <v>85</v>
      </c>
      <c r="I5407" s="6">
        <f>1/F5407</f>
        <v>1.5703996939622667E-3</v>
      </c>
      <c r="J5407" s="6">
        <f t="shared" si="504"/>
        <v>2.3119094510576761</v>
      </c>
      <c r="K5407" s="6">
        <f>G5407-J5407</f>
        <v>17.788090548942325</v>
      </c>
      <c r="L5407" s="6">
        <f>J5407+K5407-G5407</f>
        <v>0</v>
      </c>
      <c r="M5407" s="6">
        <v>636.78056219999996</v>
      </c>
      <c r="N5407" s="6">
        <f t="shared" si="505"/>
        <v>1.5703996939622667E-3</v>
      </c>
      <c r="O5407" s="6">
        <f t="shared" si="506"/>
        <v>20.100000000000001</v>
      </c>
      <c r="P5407" s="6">
        <f>O5407-G5407</f>
        <v>0</v>
      </c>
      <c r="Q5407" s="6">
        <f>1/(LN(F5407))</f>
        <v>0.15488447290585072</v>
      </c>
      <c r="R5407" s="6">
        <f t="shared" si="507"/>
        <v>89.321101102439584</v>
      </c>
      <c r="S5407" s="6">
        <f>H5407-R5407</f>
        <v>-4.3211011024395845</v>
      </c>
      <c r="T5407" s="6">
        <f>R5407+S5407-H5407</f>
        <v>0</v>
      </c>
      <c r="U5407" s="6">
        <f t="shared" si="508"/>
        <v>89.321101102439584</v>
      </c>
      <c r="V5407" s="6">
        <f t="shared" si="509"/>
        <v>85</v>
      </c>
      <c r="W5407" s="6">
        <f>V5407-H5407</f>
        <v>0</v>
      </c>
      <c r="X5407" s="6">
        <v>30.29</v>
      </c>
      <c r="Y5407" s="6">
        <v>175392</v>
      </c>
      <c r="Z5407" s="6">
        <f>(X5407/1000)*Y5407</f>
        <v>5312.6236799999997</v>
      </c>
      <c r="AA5407" s="6">
        <f>(P5407/1000)*Z5407</f>
        <v>0</v>
      </c>
      <c r="AB5407" s="6">
        <f>(W5407/100000)*Z5407</f>
        <v>0</v>
      </c>
    </row>
    <row r="5408" spans="1:28" x14ac:dyDescent="0.35">
      <c r="A5408" s="6" t="s">
        <v>5823</v>
      </c>
      <c r="B5408" s="6" t="s">
        <v>5810</v>
      </c>
      <c r="C5408" s="6" t="s">
        <v>5811</v>
      </c>
      <c r="D5408" s="6">
        <v>2002</v>
      </c>
      <c r="E5408" s="9" t="s">
        <v>6001</v>
      </c>
      <c r="F5408" s="6">
        <v>620.89649759999998</v>
      </c>
      <c r="G5408" s="9">
        <v>19.5</v>
      </c>
      <c r="H5408" s="9">
        <v>84</v>
      </c>
      <c r="I5408" s="6">
        <f>1/F5408</f>
        <v>1.6105743934220576E-3</v>
      </c>
      <c r="J5408" s="6">
        <f t="shared" si="504"/>
        <v>2.3710537999336916</v>
      </c>
      <c r="K5408" s="6">
        <f>G5408-J5408</f>
        <v>17.128946200066309</v>
      </c>
      <c r="L5408" s="6">
        <f>J5408+K5408-G5408</f>
        <v>0</v>
      </c>
      <c r="M5408" s="6">
        <v>620.89649759999998</v>
      </c>
      <c r="N5408" s="6">
        <f t="shared" si="505"/>
        <v>1.6105743934220576E-3</v>
      </c>
      <c r="O5408" s="6">
        <f t="shared" si="506"/>
        <v>19.5</v>
      </c>
      <c r="P5408" s="6">
        <f>O5408-G5408</f>
        <v>0</v>
      </c>
      <c r="Q5408" s="6">
        <f>1/(LN(F5408))</f>
        <v>0.15549283740702097</v>
      </c>
      <c r="R5408" s="6">
        <f t="shared" si="507"/>
        <v>89.671941868441962</v>
      </c>
      <c r="S5408" s="6">
        <f>H5408-R5408</f>
        <v>-5.6719418684419622</v>
      </c>
      <c r="T5408" s="6">
        <f>R5408+S5408-H5408</f>
        <v>0</v>
      </c>
      <c r="U5408" s="6">
        <f t="shared" si="508"/>
        <v>89.671941868441962</v>
      </c>
      <c r="V5408" s="6">
        <f t="shared" si="509"/>
        <v>84</v>
      </c>
      <c r="W5408" s="6">
        <f>V5408-H5408</f>
        <v>0</v>
      </c>
      <c r="X5408" s="6">
        <v>30.01</v>
      </c>
      <c r="Y5408" s="6">
        <v>176407</v>
      </c>
      <c r="Z5408" s="6">
        <f>(X5408/1000)*Y5408</f>
        <v>5293.9740700000002</v>
      </c>
      <c r="AA5408" s="6">
        <f>(P5408/1000)*Z5408</f>
        <v>0</v>
      </c>
      <c r="AB5408" s="6">
        <f>(W5408/100000)*Z5408</f>
        <v>0</v>
      </c>
    </row>
    <row r="5409" spans="1:28" x14ac:dyDescent="0.35">
      <c r="A5409" s="6" t="s">
        <v>5824</v>
      </c>
      <c r="B5409" s="6" t="s">
        <v>5810</v>
      </c>
      <c r="C5409" s="6" t="s">
        <v>5811</v>
      </c>
      <c r="D5409" s="6">
        <v>2003</v>
      </c>
      <c r="E5409" s="9" t="s">
        <v>6001</v>
      </c>
      <c r="F5409" s="6">
        <v>689.43385079999996</v>
      </c>
      <c r="G5409" s="9">
        <v>19.100000000000001</v>
      </c>
      <c r="H5409" s="9">
        <v>80</v>
      </c>
      <c r="I5409" s="6">
        <f>1/F5409</f>
        <v>1.4504654780725195E-3</v>
      </c>
      <c r="J5409" s="6">
        <f t="shared" si="504"/>
        <v>2.1353448170433236</v>
      </c>
      <c r="K5409" s="6">
        <f>G5409-J5409</f>
        <v>16.964655182956676</v>
      </c>
      <c r="L5409" s="6">
        <f>J5409+K5409-G5409</f>
        <v>0</v>
      </c>
      <c r="M5409" s="6">
        <v>689.43385079999996</v>
      </c>
      <c r="N5409" s="6">
        <f t="shared" si="505"/>
        <v>1.4504654780725195E-3</v>
      </c>
      <c r="O5409" s="6">
        <f t="shared" si="506"/>
        <v>19.100000000000001</v>
      </c>
      <c r="P5409" s="6">
        <f>O5409-G5409</f>
        <v>0</v>
      </c>
      <c r="Q5409" s="6">
        <f>1/(LN(F5409))</f>
        <v>0.15300180152432311</v>
      </c>
      <c r="R5409" s="6">
        <f t="shared" si="507"/>
        <v>88.235373930069514</v>
      </c>
      <c r="S5409" s="6">
        <f>H5409-R5409</f>
        <v>-8.2353739300695139</v>
      </c>
      <c r="T5409" s="6">
        <f>R5409+S5409-H5409</f>
        <v>0</v>
      </c>
      <c r="U5409" s="6">
        <f t="shared" si="508"/>
        <v>88.235373930069514</v>
      </c>
      <c r="V5409" s="6">
        <f t="shared" si="509"/>
        <v>80</v>
      </c>
      <c r="W5409" s="6">
        <f>V5409-H5409</f>
        <v>0</v>
      </c>
      <c r="X5409" s="6">
        <v>29.794</v>
      </c>
      <c r="Y5409" s="6">
        <v>177484</v>
      </c>
      <c r="Z5409" s="6">
        <f>(X5409/1000)*Y5409</f>
        <v>5287.9582959999998</v>
      </c>
      <c r="AA5409" s="6">
        <f>(P5409/1000)*Z5409</f>
        <v>0</v>
      </c>
      <c r="AB5409" s="6">
        <f>(W5409/100000)*Z5409</f>
        <v>0</v>
      </c>
    </row>
    <row r="5410" spans="1:28" x14ac:dyDescent="0.35">
      <c r="A5410" s="6" t="s">
        <v>5825</v>
      </c>
      <c r="B5410" s="6" t="s">
        <v>5810</v>
      </c>
      <c r="C5410" s="6" t="s">
        <v>5811</v>
      </c>
      <c r="D5410" s="6">
        <v>2004</v>
      </c>
      <c r="E5410" s="9" t="s">
        <v>6001</v>
      </c>
      <c r="F5410" s="6">
        <v>698.37056480000001</v>
      </c>
      <c r="G5410" s="9">
        <v>18.8</v>
      </c>
      <c r="H5410" s="9">
        <v>74</v>
      </c>
      <c r="I5410" s="6">
        <f>1/F5410</f>
        <v>1.4319045652881732E-3</v>
      </c>
      <c r="J5410" s="6">
        <f t="shared" si="504"/>
        <v>2.1080198310213776</v>
      </c>
      <c r="K5410" s="6">
        <f>G5410-J5410</f>
        <v>16.691980168978624</v>
      </c>
      <c r="L5410" s="6">
        <f>J5410+K5410-G5410</f>
        <v>0</v>
      </c>
      <c r="M5410" s="6">
        <v>698.37056480000001</v>
      </c>
      <c r="N5410" s="6">
        <f t="shared" si="505"/>
        <v>1.4319045652881732E-3</v>
      </c>
      <c r="O5410" s="6">
        <f t="shared" si="506"/>
        <v>18.8</v>
      </c>
      <c r="P5410" s="6">
        <f>O5410-G5410</f>
        <v>0</v>
      </c>
      <c r="Q5410" s="6">
        <f>1/(LN(F5410))</f>
        <v>0.15270090045180101</v>
      </c>
      <c r="R5410" s="6">
        <f t="shared" si="507"/>
        <v>88.061845786051393</v>
      </c>
      <c r="S5410" s="6">
        <f>H5410-R5410</f>
        <v>-14.061845786051393</v>
      </c>
      <c r="T5410" s="6">
        <f>R5410+S5410-H5410</f>
        <v>0</v>
      </c>
      <c r="U5410" s="6">
        <f t="shared" si="508"/>
        <v>88.061845786051393</v>
      </c>
      <c r="V5410" s="6">
        <f t="shared" si="509"/>
        <v>74</v>
      </c>
      <c r="W5410" s="6">
        <f>V5410-H5410</f>
        <v>0</v>
      </c>
      <c r="X5410" s="6">
        <v>29.638000000000002</v>
      </c>
      <c r="Y5410" s="6">
        <v>178590</v>
      </c>
      <c r="Z5410" s="6">
        <f>(X5410/1000)*Y5410</f>
        <v>5293.0504200000005</v>
      </c>
      <c r="AA5410" s="6">
        <f>(P5410/1000)*Z5410</f>
        <v>0</v>
      </c>
      <c r="AB5410" s="6">
        <f>(W5410/100000)*Z5410</f>
        <v>0</v>
      </c>
    </row>
    <row r="5411" spans="1:28" x14ac:dyDescent="0.35">
      <c r="A5411" s="6" t="s">
        <v>5826</v>
      </c>
      <c r="B5411" s="6" t="s">
        <v>5810</v>
      </c>
      <c r="C5411" s="6" t="s">
        <v>5811</v>
      </c>
      <c r="D5411" s="6">
        <v>2005</v>
      </c>
      <c r="E5411" s="9" t="s">
        <v>6001</v>
      </c>
      <c r="F5411" s="6">
        <v>750.12351479999995</v>
      </c>
      <c r="G5411" s="9">
        <v>18.7</v>
      </c>
      <c r="H5411" s="9">
        <v>72</v>
      </c>
      <c r="I5411" s="6">
        <f>1/F5411</f>
        <v>1.3331137876228594E-3</v>
      </c>
      <c r="J5411" s="6">
        <f t="shared" si="504"/>
        <v>1.9625821227488336</v>
      </c>
      <c r="K5411" s="6">
        <f>G5411-J5411</f>
        <v>16.737417877251165</v>
      </c>
      <c r="L5411" s="6">
        <f>J5411+K5411-G5411</f>
        <v>0</v>
      </c>
      <c r="M5411" s="6">
        <v>750.12351479999995</v>
      </c>
      <c r="N5411" s="6">
        <f t="shared" si="505"/>
        <v>1.3331137876228594E-3</v>
      </c>
      <c r="O5411" s="6">
        <f t="shared" si="506"/>
        <v>18.7</v>
      </c>
      <c r="P5411" s="6">
        <f>O5411-G5411</f>
        <v>0</v>
      </c>
      <c r="Q5411" s="6">
        <f>1/(LN(F5411))</f>
        <v>0.15105197399568454</v>
      </c>
      <c r="R5411" s="6">
        <f t="shared" si="507"/>
        <v>87.11091814344131</v>
      </c>
      <c r="S5411" s="6">
        <f>H5411-R5411</f>
        <v>-15.11091814344131</v>
      </c>
      <c r="T5411" s="6">
        <f>R5411+S5411-H5411</f>
        <v>0</v>
      </c>
      <c r="U5411" s="6">
        <f t="shared" si="508"/>
        <v>87.11091814344131</v>
      </c>
      <c r="V5411" s="6">
        <f t="shared" si="509"/>
        <v>72</v>
      </c>
      <c r="W5411" s="6">
        <f>V5411-H5411</f>
        <v>0</v>
      </c>
      <c r="X5411" s="6">
        <v>29.51</v>
      </c>
      <c r="Y5411" s="6">
        <v>179727</v>
      </c>
      <c r="Z5411" s="6">
        <f>(X5411/1000)*Y5411</f>
        <v>5303.74377</v>
      </c>
      <c r="AA5411" s="6">
        <f>(P5411/1000)*Z5411</f>
        <v>0</v>
      </c>
      <c r="AB5411" s="6">
        <f>(W5411/100000)*Z5411</f>
        <v>0</v>
      </c>
    </row>
    <row r="5412" spans="1:28" x14ac:dyDescent="0.35">
      <c r="A5412" s="6" t="s">
        <v>5827</v>
      </c>
      <c r="B5412" s="6" t="s">
        <v>5810</v>
      </c>
      <c r="C5412" s="6" t="s">
        <v>5811</v>
      </c>
      <c r="D5412" s="6">
        <v>2006</v>
      </c>
      <c r="E5412" s="9" t="s">
        <v>6001</v>
      </c>
      <c r="F5412" s="6">
        <v>788.06719529999998</v>
      </c>
      <c r="G5412" s="9">
        <v>18.600000000000001</v>
      </c>
      <c r="H5412" s="9">
        <v>66</v>
      </c>
      <c r="I5412" s="6">
        <f>1/F5412</f>
        <v>1.2689273274715132E-3</v>
      </c>
      <c r="J5412" s="6">
        <f t="shared" si="504"/>
        <v>1.8680881640296849</v>
      </c>
      <c r="K5412" s="6">
        <f>G5412-J5412</f>
        <v>16.731911835970315</v>
      </c>
      <c r="L5412" s="6">
        <f>J5412+K5412-G5412</f>
        <v>0</v>
      </c>
      <c r="M5412" s="6">
        <v>788.06719529999998</v>
      </c>
      <c r="N5412" s="6">
        <f t="shared" si="505"/>
        <v>1.2689273274715132E-3</v>
      </c>
      <c r="O5412" s="6">
        <f t="shared" si="506"/>
        <v>18.600000000000001</v>
      </c>
      <c r="P5412" s="6">
        <f>O5412-G5412</f>
        <v>0</v>
      </c>
      <c r="Q5412" s="6">
        <f>1/(LN(F5412))</f>
        <v>0.14993440311136805</v>
      </c>
      <c r="R5412" s="6">
        <f t="shared" si="507"/>
        <v>86.466420602310407</v>
      </c>
      <c r="S5412" s="6">
        <f>H5412-R5412</f>
        <v>-20.466420602310407</v>
      </c>
      <c r="T5412" s="6">
        <f>R5412+S5412-H5412</f>
        <v>0</v>
      </c>
      <c r="U5412" s="6">
        <f t="shared" si="508"/>
        <v>86.466420602310407</v>
      </c>
      <c r="V5412" s="6">
        <f t="shared" si="509"/>
        <v>66</v>
      </c>
      <c r="W5412" s="6">
        <f>V5412-H5412</f>
        <v>0</v>
      </c>
      <c r="X5412" s="6">
        <v>29.367000000000001</v>
      </c>
      <c r="Y5412" s="6">
        <v>180876</v>
      </c>
      <c r="Z5412" s="6">
        <f>(X5412/1000)*Y5412</f>
        <v>5311.785492</v>
      </c>
      <c r="AA5412" s="6">
        <f>(P5412/1000)*Z5412</f>
        <v>0</v>
      </c>
      <c r="AB5412" s="6">
        <f>(W5412/100000)*Z5412</f>
        <v>0</v>
      </c>
    </row>
    <row r="5413" spans="1:28" x14ac:dyDescent="0.35">
      <c r="A5413" s="6" t="s">
        <v>5828</v>
      </c>
      <c r="B5413" s="6" t="s">
        <v>5810</v>
      </c>
      <c r="C5413" s="6" t="s">
        <v>5811</v>
      </c>
      <c r="D5413" s="6">
        <v>2007</v>
      </c>
      <c r="E5413" s="9" t="s">
        <v>6001</v>
      </c>
      <c r="F5413" s="6">
        <v>945.849885499999</v>
      </c>
      <c r="G5413" s="9">
        <v>18.600000000000001</v>
      </c>
      <c r="H5413" s="9">
        <v>62</v>
      </c>
      <c r="I5413" s="6">
        <f>1/F5413</f>
        <v>1.0572502204949531E-3</v>
      </c>
      <c r="J5413" s="6">
        <f t="shared" si="504"/>
        <v>1.5564615723580395</v>
      </c>
      <c r="K5413" s="6">
        <f>G5413-J5413</f>
        <v>17.043538427641963</v>
      </c>
      <c r="L5413" s="6">
        <f>J5413+K5413-G5413</f>
        <v>0</v>
      </c>
      <c r="M5413" s="6">
        <v>945.849885499999</v>
      </c>
      <c r="N5413" s="6">
        <f t="shared" si="505"/>
        <v>1.0572502204949531E-3</v>
      </c>
      <c r="O5413" s="6">
        <f t="shared" si="506"/>
        <v>18.600000000000001</v>
      </c>
      <c r="P5413" s="6">
        <f>O5413-G5413</f>
        <v>0</v>
      </c>
      <c r="Q5413" s="6">
        <f>1/(LN(F5413))</f>
        <v>0.14594100401078819</v>
      </c>
      <c r="R5413" s="6">
        <f t="shared" si="507"/>
        <v>84.163447308001508</v>
      </c>
      <c r="S5413" s="6">
        <f>H5413-R5413</f>
        <v>-22.163447308001508</v>
      </c>
      <c r="T5413" s="6">
        <f>R5413+S5413-H5413</f>
        <v>0</v>
      </c>
      <c r="U5413" s="6">
        <f t="shared" si="508"/>
        <v>84.163447308001508</v>
      </c>
      <c r="V5413" s="6">
        <f t="shared" si="509"/>
        <v>62</v>
      </c>
      <c r="W5413" s="6">
        <f>V5413-H5413</f>
        <v>0</v>
      </c>
      <c r="X5413" s="6">
        <v>29.161999999999999</v>
      </c>
      <c r="Y5413" s="6">
        <v>182046</v>
      </c>
      <c r="Z5413" s="6">
        <f>(X5413/1000)*Y5413</f>
        <v>5308.825452</v>
      </c>
      <c r="AA5413" s="6">
        <f>(P5413/1000)*Z5413</f>
        <v>0</v>
      </c>
      <c r="AB5413" s="6">
        <f>(W5413/100000)*Z5413</f>
        <v>0</v>
      </c>
    </row>
    <row r="5414" spans="1:28" x14ac:dyDescent="0.35">
      <c r="A5414" s="6" t="s">
        <v>5829</v>
      </c>
      <c r="B5414" s="6" t="s">
        <v>5810</v>
      </c>
      <c r="C5414" s="6" t="s">
        <v>5811</v>
      </c>
      <c r="D5414" s="6">
        <v>2008</v>
      </c>
      <c r="E5414" s="9" t="s">
        <v>6001</v>
      </c>
      <c r="F5414" s="6">
        <v>817.71622860000002</v>
      </c>
      <c r="G5414" s="9">
        <v>18.600000000000001</v>
      </c>
      <c r="H5414" s="9">
        <v>60</v>
      </c>
      <c r="I5414" s="6">
        <f>1/F5414</f>
        <v>1.2229181285934429E-3</v>
      </c>
      <c r="J5414" s="6">
        <f t="shared" si="504"/>
        <v>1.8003543876345662</v>
      </c>
      <c r="K5414" s="6">
        <f>G5414-J5414</f>
        <v>16.799645612365435</v>
      </c>
      <c r="L5414" s="6">
        <f>J5414+K5414-G5414</f>
        <v>0</v>
      </c>
      <c r="M5414" s="6">
        <v>817.71622860000002</v>
      </c>
      <c r="N5414" s="6">
        <f t="shared" si="505"/>
        <v>1.2229181285934429E-3</v>
      </c>
      <c r="O5414" s="6">
        <f t="shared" si="506"/>
        <v>18.600000000000001</v>
      </c>
      <c r="P5414" s="6">
        <f>O5414-G5414</f>
        <v>0</v>
      </c>
      <c r="Q5414" s="6">
        <f>1/(LN(F5414))</f>
        <v>0.14910873161180446</v>
      </c>
      <c r="R5414" s="6">
        <f t="shared" si="507"/>
        <v>85.990259976869581</v>
      </c>
      <c r="S5414" s="6">
        <f>H5414-R5414</f>
        <v>-25.990259976869581</v>
      </c>
      <c r="T5414" s="6">
        <f>R5414+S5414-H5414</f>
        <v>0</v>
      </c>
      <c r="U5414" s="6">
        <f t="shared" si="508"/>
        <v>85.990259976869581</v>
      </c>
      <c r="V5414" s="6">
        <f t="shared" si="509"/>
        <v>60</v>
      </c>
      <c r="W5414" s="6">
        <f>V5414-H5414</f>
        <v>0</v>
      </c>
      <c r="X5414" s="6">
        <v>28.867000000000001</v>
      </c>
      <c r="Y5414" s="6">
        <v>183263</v>
      </c>
      <c r="Z5414" s="6">
        <f>(X5414/1000)*Y5414</f>
        <v>5290.2530210000004</v>
      </c>
      <c r="AA5414" s="6">
        <f>(P5414/1000)*Z5414</f>
        <v>0</v>
      </c>
      <c r="AB5414" s="6">
        <f>(W5414/100000)*Z5414</f>
        <v>0</v>
      </c>
    </row>
    <row r="5415" spans="1:28" x14ac:dyDescent="0.35">
      <c r="A5415" s="6" t="s">
        <v>5830</v>
      </c>
      <c r="B5415" s="6" t="s">
        <v>5810</v>
      </c>
      <c r="C5415" s="6" t="s">
        <v>5811</v>
      </c>
      <c r="D5415" s="6">
        <v>2009</v>
      </c>
      <c r="E5415" s="9" t="s">
        <v>6001</v>
      </c>
      <c r="F5415" s="6">
        <v>792.71050500000001</v>
      </c>
      <c r="G5415" s="9">
        <v>24</v>
      </c>
      <c r="H5415" s="9">
        <v>58</v>
      </c>
      <c r="I5415" s="6">
        <f>1/F5415</f>
        <v>1.2614945729778112E-3</v>
      </c>
      <c r="J5415" s="6">
        <f t="shared" si="504"/>
        <v>1.8571458189519012</v>
      </c>
      <c r="K5415" s="6">
        <f>G5415-J5415</f>
        <v>22.142854181048097</v>
      </c>
      <c r="L5415" s="6">
        <f>J5415+K5415-G5415</f>
        <v>0</v>
      </c>
      <c r="M5415" s="6">
        <v>792.71050500000001</v>
      </c>
      <c r="N5415" s="6">
        <f t="shared" si="505"/>
        <v>1.2614945729778112E-3</v>
      </c>
      <c r="O5415" s="6">
        <f t="shared" si="506"/>
        <v>24</v>
      </c>
      <c r="P5415" s="6">
        <f>O5415-G5415</f>
        <v>0</v>
      </c>
      <c r="Q5415" s="6">
        <f>1/(LN(F5415))</f>
        <v>0.14980245343891752</v>
      </c>
      <c r="R5415" s="6">
        <f t="shared" si="507"/>
        <v>86.390325885956543</v>
      </c>
      <c r="S5415" s="6">
        <f>H5415-R5415</f>
        <v>-28.390325885956543</v>
      </c>
      <c r="T5415" s="6">
        <f>R5415+S5415-H5415</f>
        <v>0</v>
      </c>
      <c r="U5415" s="6">
        <f t="shared" si="508"/>
        <v>86.390325885956543</v>
      </c>
      <c r="V5415" s="6">
        <f t="shared" si="509"/>
        <v>58</v>
      </c>
      <c r="W5415" s="6">
        <f>V5415-H5415</f>
        <v>0</v>
      </c>
      <c r="X5415" s="6">
        <v>28.475999999999999</v>
      </c>
      <c r="Y5415" s="6">
        <v>184556</v>
      </c>
      <c r="Z5415" s="6">
        <f>(X5415/1000)*Y5415</f>
        <v>5255.4166559999994</v>
      </c>
      <c r="AA5415" s="6">
        <f>(P5415/1000)*Z5415</f>
        <v>0</v>
      </c>
      <c r="AB5415" s="6">
        <f>(W5415/100000)*Z5415</f>
        <v>0</v>
      </c>
    </row>
    <row r="5416" spans="1:28" x14ac:dyDescent="0.35">
      <c r="A5416" s="6" t="s">
        <v>5831</v>
      </c>
      <c r="B5416" s="6" t="s">
        <v>5810</v>
      </c>
      <c r="C5416" s="6" t="s">
        <v>5811</v>
      </c>
      <c r="D5416" s="6">
        <v>2010</v>
      </c>
      <c r="E5416" s="9" t="s">
        <v>6001</v>
      </c>
      <c r="F5416" s="6">
        <v>850.71449399999995</v>
      </c>
      <c r="G5416" s="9">
        <v>18.399999999999999</v>
      </c>
      <c r="H5416" s="9">
        <v>58</v>
      </c>
      <c r="I5416" s="6">
        <f>1/F5416</f>
        <v>1.1754824997727146E-3</v>
      </c>
      <c r="J5416" s="6">
        <f t="shared" si="504"/>
        <v>1.7305206510328952</v>
      </c>
      <c r="K5416" s="6">
        <f>G5416-J5416</f>
        <v>16.669479348967105</v>
      </c>
      <c r="L5416" s="6">
        <f>J5416+K5416-G5416</f>
        <v>0</v>
      </c>
      <c r="M5416" s="6">
        <v>850.71449399999995</v>
      </c>
      <c r="N5416" s="6">
        <f t="shared" si="505"/>
        <v>1.1754824997727146E-3</v>
      </c>
      <c r="O5416" s="6">
        <f t="shared" si="506"/>
        <v>18.399999999999999</v>
      </c>
      <c r="P5416" s="6">
        <f>O5416-G5416</f>
        <v>0</v>
      </c>
      <c r="Q5416" s="6">
        <f>1/(LN(F5416))</f>
        <v>0.14823430900930576</v>
      </c>
      <c r="R5416" s="6">
        <f t="shared" si="507"/>
        <v>85.485984834121595</v>
      </c>
      <c r="S5416" s="6">
        <f>H5416-R5416</f>
        <v>-27.485984834121595</v>
      </c>
      <c r="T5416" s="6">
        <f>R5416+S5416-H5416</f>
        <v>0</v>
      </c>
      <c r="U5416" s="6">
        <f t="shared" si="508"/>
        <v>85.485984834121595</v>
      </c>
      <c r="V5416" s="6">
        <f t="shared" si="509"/>
        <v>58</v>
      </c>
      <c r="W5416" s="6">
        <f>V5416-H5416</f>
        <v>0</v>
      </c>
      <c r="X5416" s="6">
        <v>28.001000000000001</v>
      </c>
      <c r="Y5416" s="6">
        <v>185949</v>
      </c>
      <c r="Z5416" s="6">
        <f>(X5416/1000)*Y5416</f>
        <v>5206.7579490000007</v>
      </c>
      <c r="AA5416" s="6">
        <f>(P5416/1000)*Z5416</f>
        <v>0</v>
      </c>
      <c r="AB5416" s="6">
        <f>(W5416/100000)*Z5416</f>
        <v>0</v>
      </c>
    </row>
    <row r="5417" spans="1:28" x14ac:dyDescent="0.35">
      <c r="A5417" s="6" t="s">
        <v>5832</v>
      </c>
      <c r="B5417" s="6" t="s">
        <v>5810</v>
      </c>
      <c r="C5417" s="6" t="s">
        <v>5811</v>
      </c>
      <c r="D5417" s="6">
        <v>2011</v>
      </c>
      <c r="E5417" s="9" t="s">
        <v>6001</v>
      </c>
      <c r="F5417" s="6">
        <v>821.46115680000003</v>
      </c>
      <c r="G5417" s="9">
        <v>18.2</v>
      </c>
      <c r="H5417" s="9">
        <v>54</v>
      </c>
      <c r="I5417" s="6">
        <f>1/F5417</f>
        <v>1.2173430133878729E-3</v>
      </c>
      <c r="J5417" s="6">
        <f t="shared" si="504"/>
        <v>1.7921468201063455</v>
      </c>
      <c r="K5417" s="6">
        <f>G5417-J5417</f>
        <v>16.407853179893653</v>
      </c>
      <c r="L5417" s="6">
        <f>J5417+K5417-G5417</f>
        <v>0</v>
      </c>
      <c r="M5417" s="6">
        <v>821.46115680000003</v>
      </c>
      <c r="N5417" s="6">
        <f t="shared" si="505"/>
        <v>1.2173430133878729E-3</v>
      </c>
      <c r="O5417" s="6">
        <f t="shared" si="506"/>
        <v>18.2</v>
      </c>
      <c r="P5417" s="6">
        <f>O5417-G5417</f>
        <v>0</v>
      </c>
      <c r="Q5417" s="6">
        <f>1/(LN(F5417))</f>
        <v>0.14900720996545744</v>
      </c>
      <c r="R5417" s="6">
        <f t="shared" si="507"/>
        <v>85.931712951029482</v>
      </c>
      <c r="S5417" s="6">
        <f>H5417-R5417</f>
        <v>-31.931712951029482</v>
      </c>
      <c r="T5417" s="6">
        <f>R5417+S5417-H5417</f>
        <v>0</v>
      </c>
      <c r="U5417" s="6">
        <f t="shared" si="508"/>
        <v>85.931712951029482</v>
      </c>
      <c r="V5417" s="6">
        <f t="shared" si="509"/>
        <v>54</v>
      </c>
      <c r="W5417" s="6">
        <f>V5417-H5417</f>
        <v>0</v>
      </c>
      <c r="X5417" s="6">
        <v>27.463999999999999</v>
      </c>
      <c r="Y5417" s="6">
        <v>187469</v>
      </c>
      <c r="Z5417" s="6">
        <f>(X5417/1000)*Y5417</f>
        <v>5148.6486159999995</v>
      </c>
      <c r="AA5417" s="6">
        <f>(P5417/1000)*Z5417</f>
        <v>0</v>
      </c>
      <c r="AB5417" s="6">
        <f>(W5417/100000)*Z5417</f>
        <v>0</v>
      </c>
    </row>
    <row r="5418" spans="1:28" x14ac:dyDescent="0.35">
      <c r="A5418" s="6" t="s">
        <v>5833</v>
      </c>
      <c r="B5418" s="6" t="s">
        <v>5810</v>
      </c>
      <c r="C5418" s="6" t="s">
        <v>5811</v>
      </c>
      <c r="D5418" s="6">
        <v>2012</v>
      </c>
      <c r="E5418" s="9" t="s">
        <v>6001</v>
      </c>
      <c r="F5418" s="6">
        <v>816.98033820000001</v>
      </c>
      <c r="G5418" s="9">
        <v>18</v>
      </c>
      <c r="H5418" s="9">
        <v>52</v>
      </c>
      <c r="I5418" s="6">
        <f>1/F5418</f>
        <v>1.224019665152818E-3</v>
      </c>
      <c r="J5418" s="6">
        <f t="shared" si="504"/>
        <v>1.8019760466250105</v>
      </c>
      <c r="K5418" s="6">
        <f>G5418-J5418</f>
        <v>16.198023953374989</v>
      </c>
      <c r="L5418" s="6">
        <f>J5418+K5418-G5418</f>
        <v>0</v>
      </c>
      <c r="M5418" s="6">
        <v>816.98033820000001</v>
      </c>
      <c r="N5418" s="6">
        <f t="shared" si="505"/>
        <v>1.224019665152818E-3</v>
      </c>
      <c r="O5418" s="6">
        <f t="shared" si="506"/>
        <v>18</v>
      </c>
      <c r="P5418" s="6">
        <f>O5418-G5418</f>
        <v>0</v>
      </c>
      <c r="Q5418" s="6">
        <f>1/(LN(F5418))</f>
        <v>0.14912875190673197</v>
      </c>
      <c r="R5418" s="6">
        <f t="shared" si="507"/>
        <v>86.001805580852803</v>
      </c>
      <c r="S5418" s="6">
        <f>H5418-R5418</f>
        <v>-34.001805580852803</v>
      </c>
      <c r="T5418" s="6">
        <f>R5418+S5418-H5418</f>
        <v>0</v>
      </c>
      <c r="U5418" s="6">
        <f t="shared" si="508"/>
        <v>86.001805580852803</v>
      </c>
      <c r="V5418" s="6">
        <f t="shared" si="509"/>
        <v>52</v>
      </c>
      <c r="W5418" s="6">
        <f>V5418-H5418</f>
        <v>0</v>
      </c>
      <c r="X5418" s="6">
        <v>26.908999999999999</v>
      </c>
      <c r="Y5418" s="6">
        <v>189088</v>
      </c>
      <c r="Z5418" s="6">
        <f>(X5418/1000)*Y5418</f>
        <v>5088.1689919999999</v>
      </c>
      <c r="AA5418" s="6">
        <f>(P5418/1000)*Z5418</f>
        <v>0</v>
      </c>
      <c r="AB5418" s="6">
        <f>(W5418/100000)*Z5418</f>
        <v>0</v>
      </c>
    </row>
    <row r="5419" spans="1:28" x14ac:dyDescent="0.35">
      <c r="A5419" s="6" t="s">
        <v>5834</v>
      </c>
      <c r="B5419" s="6" t="s">
        <v>5810</v>
      </c>
      <c r="C5419" s="6" t="s">
        <v>5811</v>
      </c>
      <c r="D5419" s="6">
        <v>2013</v>
      </c>
      <c r="E5419" s="9" t="s">
        <v>6001</v>
      </c>
      <c r="F5419" s="6">
        <v>846.66146709999998</v>
      </c>
      <c r="G5419" s="9">
        <v>17.7</v>
      </c>
      <c r="H5419" s="9">
        <v>48</v>
      </c>
      <c r="I5419" s="6">
        <f>1/F5419</f>
        <v>1.1811096156592762E-3</v>
      </c>
      <c r="J5419" s="6">
        <f t="shared" si="504"/>
        <v>1.7388047728716578</v>
      </c>
      <c r="K5419" s="6">
        <f>G5419-J5419</f>
        <v>15.961195227128341</v>
      </c>
      <c r="L5419" s="6">
        <f>J5419+K5419-G5419</f>
        <v>0</v>
      </c>
      <c r="M5419" s="6">
        <v>846.66146709999998</v>
      </c>
      <c r="N5419" s="6">
        <f t="shared" si="505"/>
        <v>1.1811096156592762E-3</v>
      </c>
      <c r="O5419" s="6">
        <f t="shared" si="506"/>
        <v>17.7</v>
      </c>
      <c r="P5419" s="6">
        <f>O5419-G5419</f>
        <v>0</v>
      </c>
      <c r="Q5419" s="6">
        <f>1/(LN(F5419))</f>
        <v>0.14833932061009522</v>
      </c>
      <c r="R5419" s="6">
        <f t="shared" si="507"/>
        <v>85.546544499238877</v>
      </c>
      <c r="S5419" s="6">
        <f>H5419-R5419</f>
        <v>-37.546544499238877</v>
      </c>
      <c r="T5419" s="6">
        <f>R5419+S5419-H5419</f>
        <v>0</v>
      </c>
      <c r="U5419" s="6">
        <f t="shared" si="508"/>
        <v>85.546544499238877</v>
      </c>
      <c r="V5419" s="6">
        <f t="shared" si="509"/>
        <v>48</v>
      </c>
      <c r="W5419" s="6">
        <f>V5419-H5419</f>
        <v>0</v>
      </c>
      <c r="X5419" s="6">
        <v>26.372</v>
      </c>
      <c r="Y5419" s="6">
        <v>190717</v>
      </c>
      <c r="Z5419" s="6">
        <f>(X5419/1000)*Y5419</f>
        <v>5029.5887240000002</v>
      </c>
      <c r="AA5419" s="6">
        <f>(P5419/1000)*Z5419</f>
        <v>0</v>
      </c>
      <c r="AB5419" s="6">
        <f>(W5419/100000)*Z5419</f>
        <v>0</v>
      </c>
    </row>
    <row r="5420" spans="1:28" x14ac:dyDescent="0.35">
      <c r="A5420" s="6" t="s">
        <v>5835</v>
      </c>
      <c r="B5420" s="6" t="s">
        <v>5810</v>
      </c>
      <c r="C5420" s="6" t="s">
        <v>5811</v>
      </c>
      <c r="D5420" s="6">
        <v>2014</v>
      </c>
      <c r="E5420" s="9" t="s">
        <v>6001</v>
      </c>
      <c r="F5420" s="6">
        <v>896.63758380000002</v>
      </c>
      <c r="G5420" s="9">
        <v>17.3</v>
      </c>
      <c r="H5420" s="9">
        <v>47</v>
      </c>
      <c r="I5420" s="6">
        <f>1/F5420</f>
        <v>1.1152778090808377E-3</v>
      </c>
      <c r="J5420" s="6">
        <f t="shared" si="504"/>
        <v>1.6418885696948187</v>
      </c>
      <c r="K5420" s="6">
        <f>G5420-J5420</f>
        <v>15.658111430305182</v>
      </c>
      <c r="L5420" s="6">
        <f>J5420+K5420-G5420</f>
        <v>0</v>
      </c>
      <c r="M5420" s="6">
        <v>896.63758380000002</v>
      </c>
      <c r="N5420" s="6">
        <f t="shared" si="505"/>
        <v>1.1152778090808377E-3</v>
      </c>
      <c r="O5420" s="6">
        <f t="shared" si="506"/>
        <v>17.3</v>
      </c>
      <c r="P5420" s="6">
        <f>O5420-G5420</f>
        <v>0</v>
      </c>
      <c r="Q5420" s="6">
        <f>1/(LN(F5420))</f>
        <v>0.14708798698952735</v>
      </c>
      <c r="R5420" s="6">
        <f t="shared" si="507"/>
        <v>84.824906656925478</v>
      </c>
      <c r="S5420" s="6">
        <f>H5420-R5420</f>
        <v>-37.824906656925478</v>
      </c>
      <c r="T5420" s="6">
        <f>R5420+S5420-H5420</f>
        <v>0</v>
      </c>
      <c r="U5420" s="6">
        <f t="shared" si="508"/>
        <v>84.824906656925478</v>
      </c>
      <c r="V5420" s="6">
        <f t="shared" si="509"/>
        <v>47</v>
      </c>
      <c r="W5420" s="6">
        <f>V5420-H5420</f>
        <v>0</v>
      </c>
      <c r="X5420" s="6">
        <v>25.873999999999999</v>
      </c>
      <c r="Y5420" s="6">
        <v>192221</v>
      </c>
      <c r="Z5420" s="6">
        <f>(X5420/1000)*Y5420</f>
        <v>4973.5261539999992</v>
      </c>
      <c r="AA5420" s="6">
        <f>(P5420/1000)*Z5420</f>
        <v>0</v>
      </c>
      <c r="AB5420" s="6">
        <f>(W5420/100000)*Z5420</f>
        <v>0</v>
      </c>
    </row>
    <row r="5421" spans="1:28" x14ac:dyDescent="0.35">
      <c r="A5421" s="6" t="s">
        <v>5836</v>
      </c>
      <c r="B5421" s="6" t="s">
        <v>5810</v>
      </c>
      <c r="C5421" s="6" t="s">
        <v>5811</v>
      </c>
      <c r="D5421" s="6">
        <v>2015</v>
      </c>
      <c r="E5421" s="9" t="s">
        <v>6001</v>
      </c>
      <c r="F5421" s="6">
        <v>900.72680500000001</v>
      </c>
      <c r="G5421" s="9">
        <v>16.899999999999999</v>
      </c>
      <c r="H5421" s="9">
        <v>45</v>
      </c>
      <c r="I5421" s="6">
        <f>1/F5421</f>
        <v>1.1102145450195633E-3</v>
      </c>
      <c r="J5421" s="6">
        <f t="shared" si="504"/>
        <v>1.6344345386723558</v>
      </c>
      <c r="K5421" s="6">
        <f>G5421-J5421</f>
        <v>15.265565461327643</v>
      </c>
      <c r="L5421" s="6">
        <f>J5421+K5421-G5421</f>
        <v>0</v>
      </c>
      <c r="M5421" s="6">
        <v>900.72680500000001</v>
      </c>
      <c r="N5421" s="6">
        <f t="shared" si="505"/>
        <v>1.1102145450195633E-3</v>
      </c>
      <c r="O5421" s="6">
        <f t="shared" si="506"/>
        <v>16.899999999999999</v>
      </c>
      <c r="P5421" s="6">
        <f>O5421-G5421</f>
        <v>0</v>
      </c>
      <c r="Q5421" s="6">
        <f>1/(LN(F5421))</f>
        <v>0.14698960874828881</v>
      </c>
      <c r="R5421" s="6">
        <f t="shared" si="507"/>
        <v>84.768172417094419</v>
      </c>
      <c r="S5421" s="6">
        <f>H5421-R5421</f>
        <v>-39.768172417094419</v>
      </c>
      <c r="T5421" s="6">
        <f>R5421+S5421-H5421</f>
        <v>0</v>
      </c>
      <c r="U5421" s="6">
        <f t="shared" si="508"/>
        <v>84.768172417094419</v>
      </c>
      <c r="V5421" s="6">
        <f t="shared" si="509"/>
        <v>45</v>
      </c>
      <c r="W5421" s="6">
        <f>V5421-H5421</f>
        <v>0</v>
      </c>
      <c r="X5421" s="6">
        <v>25.427</v>
      </c>
      <c r="Y5421" s="6">
        <v>193513</v>
      </c>
      <c r="Z5421" s="6">
        <f>(X5421/1000)*Y5421</f>
        <v>4920.4550509999999</v>
      </c>
      <c r="AA5421" s="6">
        <f>(P5421/1000)*Z5421</f>
        <v>0</v>
      </c>
      <c r="AB5421" s="6">
        <f>(W5421/100000)*Z5421</f>
        <v>0</v>
      </c>
    </row>
    <row r="5422" spans="1:28" x14ac:dyDescent="0.35">
      <c r="A5422" s="6" t="s">
        <v>5837</v>
      </c>
      <c r="B5422" s="6" t="s">
        <v>5810</v>
      </c>
      <c r="C5422" s="6" t="s">
        <v>5811</v>
      </c>
      <c r="D5422" s="6">
        <v>2016</v>
      </c>
      <c r="E5422" s="9" t="s">
        <v>6001</v>
      </c>
      <c r="F5422" s="6">
        <v>1016.0245645</v>
      </c>
      <c r="G5422" s="9">
        <v>16.399999999999999</v>
      </c>
      <c r="H5422" s="9">
        <v>44</v>
      </c>
      <c r="I5422" s="6">
        <f>1/F5422</f>
        <v>9.8422817217230785E-4</v>
      </c>
      <c r="J5422" s="6">
        <f t="shared" si="504"/>
        <v>1.4489600462804562</v>
      </c>
      <c r="K5422" s="6">
        <f>G5422-J5422</f>
        <v>14.951039953719542</v>
      </c>
      <c r="L5422" s="6">
        <f>J5422+K5422-G5422</f>
        <v>0</v>
      </c>
      <c r="M5422" s="6">
        <v>1016.0245645</v>
      </c>
      <c r="N5422" s="6">
        <f t="shared" si="505"/>
        <v>9.8422817217230785E-4</v>
      </c>
      <c r="O5422" s="6">
        <f t="shared" si="506"/>
        <v>16.399999999999999</v>
      </c>
      <c r="P5422" s="6">
        <f>O5422-G5422</f>
        <v>0</v>
      </c>
      <c r="Q5422" s="6">
        <f>1/(LN(F5422))</f>
        <v>0.14443243011912685</v>
      </c>
      <c r="R5422" s="6">
        <f t="shared" si="507"/>
        <v>83.293460287549863</v>
      </c>
      <c r="S5422" s="6">
        <f>H5422-R5422</f>
        <v>-39.293460287549863</v>
      </c>
      <c r="T5422" s="6">
        <f>R5422+S5422-H5422</f>
        <v>0</v>
      </c>
      <c r="U5422" s="6">
        <f t="shared" si="508"/>
        <v>83.293460287549863</v>
      </c>
      <c r="V5422" s="6">
        <f t="shared" si="509"/>
        <v>44</v>
      </c>
      <c r="W5422" s="6">
        <f>V5422-H5422</f>
        <v>0</v>
      </c>
      <c r="X5422" s="6">
        <v>25.036000000000001</v>
      </c>
      <c r="Y5422" s="6">
        <v>194535</v>
      </c>
      <c r="Z5422" s="6">
        <f>(X5422/1000)*Y5422</f>
        <v>4870.3782600000004</v>
      </c>
      <c r="AA5422" s="6">
        <f>(P5422/1000)*Z5422</f>
        <v>0</v>
      </c>
      <c r="AB5422" s="6">
        <f>(W5422/100000)*Z5422</f>
        <v>0</v>
      </c>
    </row>
    <row r="5423" spans="1:28" x14ac:dyDescent="0.35">
      <c r="A5423" s="6" t="s">
        <v>5838</v>
      </c>
      <c r="B5423" s="6" t="s">
        <v>5810</v>
      </c>
      <c r="C5423" s="6" t="s">
        <v>5811</v>
      </c>
      <c r="D5423" s="6">
        <v>2017</v>
      </c>
      <c r="E5423" s="9" t="s">
        <v>6001</v>
      </c>
      <c r="F5423" s="6">
        <v>1069.0372873211154</v>
      </c>
      <c r="G5423" s="9">
        <v>16</v>
      </c>
      <c r="H5423" s="9">
        <v>43</v>
      </c>
      <c r="I5423" s="6">
        <f>1/F5423</f>
        <v>9.3542106702927555E-4</v>
      </c>
      <c r="J5423" s="6">
        <f t="shared" si="504"/>
        <v>1.377107251038092</v>
      </c>
      <c r="K5423" s="6">
        <f>G5423-J5423</f>
        <v>14.622892748961908</v>
      </c>
      <c r="L5423" s="6">
        <f>J5423+K5423-G5423</f>
        <v>0</v>
      </c>
      <c r="M5423" s="6">
        <v>1069.0372873211154</v>
      </c>
      <c r="N5423" s="6">
        <f t="shared" si="505"/>
        <v>9.3542106702927555E-4</v>
      </c>
      <c r="O5423" s="6">
        <f t="shared" si="506"/>
        <v>16</v>
      </c>
      <c r="P5423" s="6">
        <f>O5423-G5423</f>
        <v>0</v>
      </c>
      <c r="Q5423" s="6">
        <f>1/(LN(F5423))</f>
        <v>0.14337917021447669</v>
      </c>
      <c r="R5423" s="6">
        <f t="shared" si="507"/>
        <v>82.686050566837636</v>
      </c>
      <c r="S5423" s="6">
        <f>H5423-R5423</f>
        <v>-39.686050566837636</v>
      </c>
      <c r="T5423" s="6">
        <f>R5423+S5423-H5423</f>
        <v>0</v>
      </c>
      <c r="U5423" s="6">
        <f t="shared" si="508"/>
        <v>82.686050566837636</v>
      </c>
      <c r="V5423" s="6">
        <f t="shared" si="509"/>
        <v>43</v>
      </c>
      <c r="W5423" s="6">
        <f>V5423-H5423</f>
        <v>0</v>
      </c>
      <c r="X5423" s="6">
        <v>24.689</v>
      </c>
      <c r="Y5423" s="6">
        <v>195352</v>
      </c>
      <c r="Z5423" s="6">
        <f>(X5423/1000)*Y5423</f>
        <v>4823.0455279999996</v>
      </c>
      <c r="AA5423" s="6">
        <f>(P5423/1000)*Z5423</f>
        <v>0</v>
      </c>
      <c r="AB5423" s="6">
        <f>(W5423/100000)*Z5423</f>
        <v>0</v>
      </c>
    </row>
    <row r="5424" spans="1:28" x14ac:dyDescent="0.35">
      <c r="A5424" s="6" t="s">
        <v>5839</v>
      </c>
      <c r="B5424" s="6" t="s">
        <v>5810</v>
      </c>
      <c r="C5424" s="6" t="s">
        <v>5811</v>
      </c>
      <c r="D5424" s="6">
        <v>2018</v>
      </c>
      <c r="E5424" s="9" t="s">
        <v>6001</v>
      </c>
      <c r="F5424" s="6">
        <v>1048.5960139855072</v>
      </c>
      <c r="G5424" s="9">
        <v>15.5</v>
      </c>
      <c r="I5424" s="6">
        <f>1/F5424</f>
        <v>9.5365611413989327E-4</v>
      </c>
      <c r="J5424" s="6">
        <f t="shared" si="504"/>
        <v>1.4039525044583541</v>
      </c>
      <c r="K5424" s="6">
        <f>G5424-J5424</f>
        <v>14.096047495541645</v>
      </c>
      <c r="L5424" s="6">
        <f>J5424+K5424-G5424</f>
        <v>0</v>
      </c>
      <c r="M5424" s="6">
        <v>1048.5960139855072</v>
      </c>
      <c r="N5424" s="6">
        <f t="shared" si="505"/>
        <v>9.5365611413989327E-4</v>
      </c>
      <c r="O5424" s="6">
        <f t="shared" si="506"/>
        <v>15.5</v>
      </c>
      <c r="P5424" s="6">
        <f>O5424-G5424</f>
        <v>0</v>
      </c>
      <c r="Q5424" s="6">
        <f>1/(LN(F5424))</f>
        <v>0.14377716432849566</v>
      </c>
      <c r="R5424" s="6">
        <f t="shared" si="507"/>
        <v>82.915571782421807</v>
      </c>
      <c r="S5424" s="6">
        <f>H5424-R5424</f>
        <v>-82.915571782421807</v>
      </c>
      <c r="T5424" s="6">
        <f>R5424+S5424-H5424</f>
        <v>0</v>
      </c>
      <c r="U5424" s="6">
        <f t="shared" si="508"/>
        <v>82.915571782421807</v>
      </c>
      <c r="V5424" s="6">
        <f t="shared" si="509"/>
        <v>0</v>
      </c>
      <c r="W5424" s="6">
        <f>V5424-H5424</f>
        <v>0</v>
      </c>
      <c r="X5424" s="6">
        <v>24.378</v>
      </c>
      <c r="Y5424" s="6">
        <v>196130</v>
      </c>
      <c r="Z5424" s="6">
        <f>(X5424/1000)*Y5424</f>
        <v>4781.2571399999997</v>
      </c>
      <c r="AA5424" s="6">
        <f>(P5424/1000)*Z5424</f>
        <v>0</v>
      </c>
      <c r="AB5424" s="6">
        <f>(W5424/100000)*Z5424</f>
        <v>0</v>
      </c>
    </row>
    <row r="5425" spans="1:28" x14ac:dyDescent="0.35">
      <c r="A5425" s="6" t="s">
        <v>5840</v>
      </c>
      <c r="B5425" s="6" t="s">
        <v>5841</v>
      </c>
      <c r="C5425" s="6" t="s">
        <v>5842</v>
      </c>
      <c r="D5425" s="6">
        <v>1990</v>
      </c>
      <c r="E5425" s="9" t="s">
        <v>5999</v>
      </c>
      <c r="F5425" s="6">
        <v>0</v>
      </c>
      <c r="G5425" s="9">
        <v>125.8</v>
      </c>
      <c r="I5425" s="6" t="e">
        <f>1/F5425</f>
        <v>#DIV/0!</v>
      </c>
      <c r="J5425" s="6" t="e">
        <f t="shared" si="504"/>
        <v>#DIV/0!</v>
      </c>
      <c r="K5425" s="6" t="e">
        <f>G5425-J5425</f>
        <v>#DIV/0!</v>
      </c>
      <c r="L5425" s="6" t="e">
        <f>J5425+K5425-G5425</f>
        <v>#DIV/0!</v>
      </c>
      <c r="M5425" s="6">
        <v>0</v>
      </c>
      <c r="N5425" s="6" t="e">
        <f t="shared" si="505"/>
        <v>#DIV/0!</v>
      </c>
      <c r="O5425" s="6" t="e">
        <f t="shared" si="506"/>
        <v>#DIV/0!</v>
      </c>
      <c r="P5425" s="6" t="e">
        <f>O5425-G5425</f>
        <v>#DIV/0!</v>
      </c>
      <c r="Q5425" s="6" t="e">
        <f>1/(LN(F5425))</f>
        <v>#NUM!</v>
      </c>
      <c r="R5425" s="6" t="e">
        <f t="shared" si="507"/>
        <v>#NUM!</v>
      </c>
      <c r="S5425" s="6" t="e">
        <f>H5425-R5425</f>
        <v>#NUM!</v>
      </c>
      <c r="T5425" s="6" t="e">
        <f>R5425+S5425-H5425</f>
        <v>#NUM!</v>
      </c>
      <c r="U5425" s="6" t="e">
        <f t="shared" si="508"/>
        <v>#NUM!</v>
      </c>
      <c r="V5425" s="6" t="e">
        <f t="shared" si="509"/>
        <v>#NUM!</v>
      </c>
      <c r="W5425" s="6" t="e">
        <f>V5425-H5425</f>
        <v>#NUM!</v>
      </c>
      <c r="X5425" s="6">
        <v>52.621000000000002</v>
      </c>
      <c r="Y5425" s="6">
        <v>11709993</v>
      </c>
      <c r="Z5425" s="6">
        <f>(X5425/1000)*Y5425</f>
        <v>616191.54165300005</v>
      </c>
      <c r="AA5425" s="6" t="e">
        <f>(P5425/1000)*Z5425</f>
        <v>#DIV/0!</v>
      </c>
      <c r="AB5425" s="6" t="e">
        <f>(W5425/100000)*Z5425</f>
        <v>#NUM!</v>
      </c>
    </row>
    <row r="5426" spans="1:28" x14ac:dyDescent="0.35">
      <c r="A5426" s="6" t="s">
        <v>5843</v>
      </c>
      <c r="B5426" s="6" t="s">
        <v>5841</v>
      </c>
      <c r="C5426" s="6" t="s">
        <v>5842</v>
      </c>
      <c r="D5426" s="6">
        <v>1991</v>
      </c>
      <c r="E5426" s="9" t="s">
        <v>5999</v>
      </c>
      <c r="F5426" s="6">
        <v>0</v>
      </c>
      <c r="G5426" s="9">
        <v>122.2</v>
      </c>
      <c r="I5426" s="6" t="e">
        <f>1/F5426</f>
        <v>#DIV/0!</v>
      </c>
      <c r="J5426" s="6" t="e">
        <f t="shared" si="504"/>
        <v>#DIV/0!</v>
      </c>
      <c r="K5426" s="6" t="e">
        <f>G5426-J5426</f>
        <v>#DIV/0!</v>
      </c>
      <c r="L5426" s="6" t="e">
        <f>J5426+K5426-G5426</f>
        <v>#DIV/0!</v>
      </c>
      <c r="M5426" s="6">
        <v>0</v>
      </c>
      <c r="N5426" s="6" t="e">
        <f t="shared" si="505"/>
        <v>#DIV/0!</v>
      </c>
      <c r="O5426" s="6" t="e">
        <f t="shared" si="506"/>
        <v>#DIV/0!</v>
      </c>
      <c r="P5426" s="6" t="e">
        <f>O5426-G5426</f>
        <v>#DIV/0!</v>
      </c>
      <c r="Q5426" s="6" t="e">
        <f>1/(LN(F5426))</f>
        <v>#NUM!</v>
      </c>
      <c r="R5426" s="6" t="e">
        <f t="shared" si="507"/>
        <v>#NUM!</v>
      </c>
      <c r="S5426" s="6" t="e">
        <f>H5426-R5426</f>
        <v>#NUM!</v>
      </c>
      <c r="T5426" s="6" t="e">
        <f>R5426+S5426-H5426</f>
        <v>#NUM!</v>
      </c>
      <c r="U5426" s="6" t="e">
        <f t="shared" si="508"/>
        <v>#NUM!</v>
      </c>
      <c r="V5426" s="6" t="e">
        <f t="shared" si="509"/>
        <v>#NUM!</v>
      </c>
      <c r="W5426" s="6" t="e">
        <f>V5426-H5426</f>
        <v>#NUM!</v>
      </c>
      <c r="X5426" s="6">
        <v>51.72</v>
      </c>
      <c r="Y5426" s="6">
        <v>12302124</v>
      </c>
      <c r="Z5426" s="6">
        <f>(X5426/1000)*Y5426</f>
        <v>636265.85328000004</v>
      </c>
      <c r="AA5426" s="6" t="e">
        <f>(P5426/1000)*Z5426</f>
        <v>#DIV/0!</v>
      </c>
      <c r="AB5426" s="6" t="e">
        <f>(W5426/100000)*Z5426</f>
        <v>#NUM!</v>
      </c>
    </row>
    <row r="5427" spans="1:28" x14ac:dyDescent="0.35">
      <c r="A5427" s="6" t="s">
        <v>5844</v>
      </c>
      <c r="B5427" s="6" t="s">
        <v>5841</v>
      </c>
      <c r="C5427" s="6" t="s">
        <v>5842</v>
      </c>
      <c r="D5427" s="6">
        <v>1992</v>
      </c>
      <c r="E5427" s="9" t="s">
        <v>5999</v>
      </c>
      <c r="F5427" s="6">
        <v>0</v>
      </c>
      <c r="G5427" s="9">
        <v>119</v>
      </c>
      <c r="I5427" s="6" t="e">
        <f>1/F5427</f>
        <v>#DIV/0!</v>
      </c>
      <c r="J5427" s="6" t="e">
        <f t="shared" si="504"/>
        <v>#DIV/0!</v>
      </c>
      <c r="K5427" s="6" t="e">
        <f>G5427-J5427</f>
        <v>#DIV/0!</v>
      </c>
      <c r="L5427" s="6" t="e">
        <f>J5427+K5427-G5427</f>
        <v>#DIV/0!</v>
      </c>
      <c r="M5427" s="6">
        <v>0</v>
      </c>
      <c r="N5427" s="6" t="e">
        <f t="shared" si="505"/>
        <v>#DIV/0!</v>
      </c>
      <c r="O5427" s="6" t="e">
        <f t="shared" si="506"/>
        <v>#DIV/0!</v>
      </c>
      <c r="P5427" s="6" t="e">
        <f>O5427-G5427</f>
        <v>#DIV/0!</v>
      </c>
      <c r="Q5427" s="6" t="e">
        <f>1/(LN(F5427))</f>
        <v>#NUM!</v>
      </c>
      <c r="R5427" s="6" t="e">
        <f t="shared" si="507"/>
        <v>#NUM!</v>
      </c>
      <c r="S5427" s="6" t="e">
        <f>H5427-R5427</f>
        <v>#NUM!</v>
      </c>
      <c r="T5427" s="6" t="e">
        <f>R5427+S5427-H5427</f>
        <v>#NUM!</v>
      </c>
      <c r="U5427" s="6" t="e">
        <f t="shared" si="508"/>
        <v>#NUM!</v>
      </c>
      <c r="V5427" s="6" t="e">
        <f t="shared" si="509"/>
        <v>#NUM!</v>
      </c>
      <c r="W5427" s="6" t="e">
        <f>V5427-H5427</f>
        <v>#NUM!</v>
      </c>
      <c r="X5427" s="6">
        <v>50.578000000000003</v>
      </c>
      <c r="Y5427" s="6">
        <v>12954155</v>
      </c>
      <c r="Z5427" s="6">
        <f>(X5427/1000)*Y5427</f>
        <v>655195.25159000012</v>
      </c>
      <c r="AA5427" s="6" t="e">
        <f>(P5427/1000)*Z5427</f>
        <v>#DIV/0!</v>
      </c>
      <c r="AB5427" s="6" t="e">
        <f>(W5427/100000)*Z5427</f>
        <v>#NUM!</v>
      </c>
    </row>
    <row r="5428" spans="1:28" x14ac:dyDescent="0.35">
      <c r="A5428" s="6" t="s">
        <v>5845</v>
      </c>
      <c r="B5428" s="6" t="s">
        <v>5841</v>
      </c>
      <c r="C5428" s="6" t="s">
        <v>5842</v>
      </c>
      <c r="D5428" s="6">
        <v>1993</v>
      </c>
      <c r="E5428" s="9" t="s">
        <v>5999</v>
      </c>
      <c r="F5428" s="6">
        <v>0</v>
      </c>
      <c r="G5428" s="9">
        <v>116.2</v>
      </c>
      <c r="I5428" s="6" t="e">
        <f>1/F5428</f>
        <v>#DIV/0!</v>
      </c>
      <c r="J5428" s="6" t="e">
        <f t="shared" si="504"/>
        <v>#DIV/0!</v>
      </c>
      <c r="K5428" s="6" t="e">
        <f>G5428-J5428</f>
        <v>#DIV/0!</v>
      </c>
      <c r="L5428" s="6" t="e">
        <f>J5428+K5428-G5428</f>
        <v>#DIV/0!</v>
      </c>
      <c r="M5428" s="6">
        <v>0</v>
      </c>
      <c r="N5428" s="6" t="e">
        <f t="shared" si="505"/>
        <v>#DIV/0!</v>
      </c>
      <c r="O5428" s="6" t="e">
        <f t="shared" si="506"/>
        <v>#DIV/0!</v>
      </c>
      <c r="P5428" s="6" t="e">
        <f>O5428-G5428</f>
        <v>#DIV/0!</v>
      </c>
      <c r="Q5428" s="6" t="e">
        <f>1/(LN(F5428))</f>
        <v>#NUM!</v>
      </c>
      <c r="R5428" s="6" t="e">
        <f t="shared" si="507"/>
        <v>#NUM!</v>
      </c>
      <c r="S5428" s="6" t="e">
        <f>H5428-R5428</f>
        <v>#NUM!</v>
      </c>
      <c r="T5428" s="6" t="e">
        <f>R5428+S5428-H5428</f>
        <v>#NUM!</v>
      </c>
      <c r="U5428" s="6" t="e">
        <f t="shared" si="508"/>
        <v>#NUM!</v>
      </c>
      <c r="V5428" s="6" t="e">
        <f t="shared" si="509"/>
        <v>#NUM!</v>
      </c>
      <c r="W5428" s="6" t="e">
        <f>V5428-H5428</f>
        <v>#NUM!</v>
      </c>
      <c r="X5428" s="6">
        <v>49.223999999999997</v>
      </c>
      <c r="Y5428" s="6">
        <v>13634076</v>
      </c>
      <c r="Z5428" s="6">
        <f>(X5428/1000)*Y5428</f>
        <v>671123.75702399993</v>
      </c>
      <c r="AA5428" s="6" t="e">
        <f>(P5428/1000)*Z5428</f>
        <v>#DIV/0!</v>
      </c>
      <c r="AB5428" s="6" t="e">
        <f>(W5428/100000)*Z5428</f>
        <v>#NUM!</v>
      </c>
    </row>
    <row r="5429" spans="1:28" x14ac:dyDescent="0.35">
      <c r="A5429" s="6" t="s">
        <v>5846</v>
      </c>
      <c r="B5429" s="6" t="s">
        <v>5841</v>
      </c>
      <c r="C5429" s="6" t="s">
        <v>5842</v>
      </c>
      <c r="D5429" s="6">
        <v>1994</v>
      </c>
      <c r="E5429" s="9" t="s">
        <v>5999</v>
      </c>
      <c r="F5429" s="6">
        <v>0</v>
      </c>
      <c r="G5429" s="9">
        <v>113.8</v>
      </c>
      <c r="I5429" s="6" t="e">
        <f>1/F5429</f>
        <v>#DIV/0!</v>
      </c>
      <c r="J5429" s="6" t="e">
        <f t="shared" si="504"/>
        <v>#DIV/0!</v>
      </c>
      <c r="K5429" s="6" t="e">
        <f>G5429-J5429</f>
        <v>#DIV/0!</v>
      </c>
      <c r="L5429" s="6" t="e">
        <f>J5429+K5429-G5429</f>
        <v>#DIV/0!</v>
      </c>
      <c r="M5429" s="6">
        <v>0</v>
      </c>
      <c r="N5429" s="6" t="e">
        <f t="shared" si="505"/>
        <v>#DIV/0!</v>
      </c>
      <c r="O5429" s="6" t="e">
        <f t="shared" si="506"/>
        <v>#DIV/0!</v>
      </c>
      <c r="P5429" s="6" t="e">
        <f>O5429-G5429</f>
        <v>#DIV/0!</v>
      </c>
      <c r="Q5429" s="6" t="e">
        <f>1/(LN(F5429))</f>
        <v>#NUM!</v>
      </c>
      <c r="R5429" s="6" t="e">
        <f t="shared" si="507"/>
        <v>#NUM!</v>
      </c>
      <c r="S5429" s="6" t="e">
        <f>H5429-R5429</f>
        <v>#NUM!</v>
      </c>
      <c r="T5429" s="6" t="e">
        <f>R5429+S5429-H5429</f>
        <v>#NUM!</v>
      </c>
      <c r="U5429" s="6" t="e">
        <f t="shared" si="508"/>
        <v>#NUM!</v>
      </c>
      <c r="V5429" s="6" t="e">
        <f t="shared" si="509"/>
        <v>#NUM!</v>
      </c>
      <c r="W5429" s="6" t="e">
        <f>V5429-H5429</f>
        <v>#NUM!</v>
      </c>
      <c r="X5429" s="6">
        <v>47.704000000000001</v>
      </c>
      <c r="Y5429" s="6">
        <v>14297613</v>
      </c>
      <c r="Z5429" s="6">
        <f>(X5429/1000)*Y5429</f>
        <v>682053.33055200009</v>
      </c>
      <c r="AA5429" s="6" t="e">
        <f>(P5429/1000)*Z5429</f>
        <v>#DIV/0!</v>
      </c>
      <c r="AB5429" s="6" t="e">
        <f>(W5429/100000)*Z5429</f>
        <v>#NUM!</v>
      </c>
    </row>
    <row r="5430" spans="1:28" x14ac:dyDescent="0.35">
      <c r="A5430" s="6" t="s">
        <v>5847</v>
      </c>
      <c r="B5430" s="6" t="s">
        <v>5841</v>
      </c>
      <c r="C5430" s="6" t="s">
        <v>5842</v>
      </c>
      <c r="D5430" s="6">
        <v>1995</v>
      </c>
      <c r="E5430" s="9" t="s">
        <v>5999</v>
      </c>
      <c r="F5430" s="6">
        <v>0</v>
      </c>
      <c r="G5430" s="9">
        <v>111.6</v>
      </c>
      <c r="I5430" s="6" t="e">
        <f>1/F5430</f>
        <v>#DIV/0!</v>
      </c>
      <c r="J5430" s="6" t="e">
        <f t="shared" si="504"/>
        <v>#DIV/0!</v>
      </c>
      <c r="K5430" s="6" t="e">
        <f>G5430-J5430</f>
        <v>#DIV/0!</v>
      </c>
      <c r="L5430" s="6" t="e">
        <f>J5430+K5430-G5430</f>
        <v>#DIV/0!</v>
      </c>
      <c r="M5430" s="6">
        <v>0</v>
      </c>
      <c r="N5430" s="6" t="e">
        <f t="shared" si="505"/>
        <v>#DIV/0!</v>
      </c>
      <c r="O5430" s="6" t="e">
        <f t="shared" si="506"/>
        <v>#DIV/0!</v>
      </c>
      <c r="P5430" s="6" t="e">
        <f>O5430-G5430</f>
        <v>#DIV/0!</v>
      </c>
      <c r="Q5430" s="6" t="e">
        <f>1/(LN(F5430))</f>
        <v>#NUM!</v>
      </c>
      <c r="R5430" s="6" t="e">
        <f t="shared" si="507"/>
        <v>#NUM!</v>
      </c>
      <c r="S5430" s="6" t="e">
        <f>H5430-R5430</f>
        <v>#NUM!</v>
      </c>
      <c r="T5430" s="6" t="e">
        <f>R5430+S5430-H5430</f>
        <v>#NUM!</v>
      </c>
      <c r="U5430" s="6" t="e">
        <f t="shared" si="508"/>
        <v>#NUM!</v>
      </c>
      <c r="V5430" s="6" t="e">
        <f t="shared" si="509"/>
        <v>#NUM!</v>
      </c>
      <c r="W5430" s="6" t="e">
        <f>V5430-H5430</f>
        <v>#NUM!</v>
      </c>
      <c r="X5430" s="6">
        <v>46.094999999999999</v>
      </c>
      <c r="Y5430" s="6">
        <v>14913315</v>
      </c>
      <c r="Z5430" s="6">
        <f>(X5430/1000)*Y5430</f>
        <v>687429.2549249999</v>
      </c>
      <c r="AA5430" s="6" t="e">
        <f>(P5430/1000)*Z5430</f>
        <v>#DIV/0!</v>
      </c>
      <c r="AB5430" s="6" t="e">
        <f>(W5430/100000)*Z5430</f>
        <v>#NUM!</v>
      </c>
    </row>
    <row r="5431" spans="1:28" x14ac:dyDescent="0.35">
      <c r="A5431" s="6" t="s">
        <v>5848</v>
      </c>
      <c r="B5431" s="6" t="s">
        <v>5841</v>
      </c>
      <c r="C5431" s="6" t="s">
        <v>5842</v>
      </c>
      <c r="D5431" s="6">
        <v>1996</v>
      </c>
      <c r="E5431" s="9" t="s">
        <v>5999</v>
      </c>
      <c r="F5431" s="6">
        <v>360.69632580000001</v>
      </c>
      <c r="G5431" s="9">
        <v>109.3</v>
      </c>
      <c r="I5431" s="6">
        <f>1/F5431</f>
        <v>2.7724152658945658E-3</v>
      </c>
      <c r="J5431" s="6">
        <f t="shared" si="504"/>
        <v>4.0814915337293964</v>
      </c>
      <c r="K5431" s="6">
        <f>G5431-J5431</f>
        <v>105.21850846627061</v>
      </c>
      <c r="L5431" s="6">
        <f>J5431+K5431-G5431</f>
        <v>0</v>
      </c>
      <c r="M5431" s="6">
        <v>360.69632580000001</v>
      </c>
      <c r="N5431" s="6">
        <f t="shared" si="505"/>
        <v>2.7724152658945658E-3</v>
      </c>
      <c r="O5431" s="6">
        <f t="shared" si="506"/>
        <v>109.3</v>
      </c>
      <c r="P5431" s="6">
        <f>O5431-G5431</f>
        <v>0</v>
      </c>
      <c r="Q5431" s="6">
        <f>1/(LN(F5431))</f>
        <v>0.16983590654028738</v>
      </c>
      <c r="R5431" s="6">
        <f t="shared" si="507"/>
        <v>97.943518122251035</v>
      </c>
      <c r="S5431" s="6">
        <f>H5431-R5431</f>
        <v>-97.943518122251035</v>
      </c>
      <c r="T5431" s="6">
        <f>R5431+S5431-H5431</f>
        <v>0</v>
      </c>
      <c r="U5431" s="6">
        <f t="shared" si="508"/>
        <v>97.943518122251035</v>
      </c>
      <c r="V5431" s="6">
        <f t="shared" si="509"/>
        <v>0</v>
      </c>
      <c r="W5431" s="6">
        <f>V5431-H5431</f>
        <v>0</v>
      </c>
      <c r="X5431" s="6">
        <v>44.49</v>
      </c>
      <c r="Y5431" s="6">
        <v>15469274</v>
      </c>
      <c r="Z5431" s="6">
        <f>(X5431/1000)*Y5431</f>
        <v>688228.00026</v>
      </c>
      <c r="AA5431" s="6">
        <f>(P5431/1000)*Z5431</f>
        <v>0</v>
      </c>
      <c r="AB5431" s="6">
        <f>(W5431/100000)*Z5431</f>
        <v>0</v>
      </c>
    </row>
    <row r="5432" spans="1:28" x14ac:dyDescent="0.35">
      <c r="A5432" s="6" t="s">
        <v>5849</v>
      </c>
      <c r="B5432" s="6" t="s">
        <v>5841</v>
      </c>
      <c r="C5432" s="6" t="s">
        <v>5842</v>
      </c>
      <c r="D5432" s="6">
        <v>1997</v>
      </c>
      <c r="E5432" s="9" t="s">
        <v>5999</v>
      </c>
      <c r="F5432" s="6">
        <v>338.74999600000001</v>
      </c>
      <c r="G5432" s="9">
        <v>106.7</v>
      </c>
      <c r="I5432" s="6">
        <f>1/F5432</f>
        <v>2.9520295551531163E-3</v>
      </c>
      <c r="J5432" s="6">
        <f t="shared" si="504"/>
        <v>4.3459159184757601</v>
      </c>
      <c r="K5432" s="6">
        <f>G5432-J5432</f>
        <v>102.35408408152425</v>
      </c>
      <c r="L5432" s="6">
        <f>J5432+K5432-G5432</f>
        <v>0</v>
      </c>
      <c r="M5432" s="6">
        <v>338.74999600000001</v>
      </c>
      <c r="N5432" s="6">
        <f t="shared" si="505"/>
        <v>2.9520295551531163E-3</v>
      </c>
      <c r="O5432" s="6">
        <f t="shared" si="506"/>
        <v>106.7</v>
      </c>
      <c r="P5432" s="6">
        <f>O5432-G5432</f>
        <v>0</v>
      </c>
      <c r="Q5432" s="6">
        <f>1/(LN(F5432))</f>
        <v>0.17166608783158266</v>
      </c>
      <c r="R5432" s="6">
        <f t="shared" si="507"/>
        <v>98.998974522034572</v>
      </c>
      <c r="S5432" s="6">
        <f>H5432-R5432</f>
        <v>-98.998974522034572</v>
      </c>
      <c r="T5432" s="6">
        <f>R5432+S5432-H5432</f>
        <v>0</v>
      </c>
      <c r="U5432" s="6">
        <f t="shared" si="508"/>
        <v>98.998974522034572</v>
      </c>
      <c r="V5432" s="6">
        <f t="shared" si="509"/>
        <v>0</v>
      </c>
      <c r="W5432" s="6">
        <f>V5432-H5432</f>
        <v>0</v>
      </c>
      <c r="X5432" s="6">
        <v>42.976999999999997</v>
      </c>
      <c r="Y5432" s="6">
        <v>15975668</v>
      </c>
      <c r="Z5432" s="6">
        <f>(X5432/1000)*Y5432</f>
        <v>686586.28363599989</v>
      </c>
      <c r="AA5432" s="6">
        <f>(P5432/1000)*Z5432</f>
        <v>0</v>
      </c>
      <c r="AB5432" s="6">
        <f>(W5432/100000)*Z5432</f>
        <v>0</v>
      </c>
    </row>
    <row r="5433" spans="1:28" x14ac:dyDescent="0.35">
      <c r="A5433" s="6" t="s">
        <v>5850</v>
      </c>
      <c r="B5433" s="6" t="s">
        <v>5841</v>
      </c>
      <c r="C5433" s="6" t="s">
        <v>5842</v>
      </c>
      <c r="D5433" s="6">
        <v>1998</v>
      </c>
      <c r="E5433" s="9" t="s">
        <v>5999</v>
      </c>
      <c r="F5433" s="6">
        <v>290.81954020000001</v>
      </c>
      <c r="G5433" s="9">
        <v>103.2</v>
      </c>
      <c r="I5433" s="6">
        <f>1/F5433</f>
        <v>3.438558493395211E-3</v>
      </c>
      <c r="J5433" s="6">
        <f t="shared" si="504"/>
        <v>5.0621736042480689</v>
      </c>
      <c r="K5433" s="6">
        <f>G5433-J5433</f>
        <v>98.137826395751929</v>
      </c>
      <c r="L5433" s="6">
        <f>J5433+K5433-G5433</f>
        <v>0</v>
      </c>
      <c r="M5433" s="6">
        <v>290.81954020000001</v>
      </c>
      <c r="N5433" s="6">
        <f t="shared" si="505"/>
        <v>3.438558493395211E-3</v>
      </c>
      <c r="O5433" s="6">
        <f t="shared" si="506"/>
        <v>103.2</v>
      </c>
      <c r="P5433" s="6">
        <f>O5433-G5433</f>
        <v>0</v>
      </c>
      <c r="Q5433" s="6">
        <f>1/(LN(F5433))</f>
        <v>0.17628280749458275</v>
      </c>
      <c r="R5433" s="6">
        <f t="shared" si="507"/>
        <v>101.66141366808841</v>
      </c>
      <c r="S5433" s="6">
        <f>H5433-R5433</f>
        <v>-101.66141366808841</v>
      </c>
      <c r="T5433" s="6">
        <f>R5433+S5433-H5433</f>
        <v>0</v>
      </c>
      <c r="U5433" s="6">
        <f t="shared" si="508"/>
        <v>101.66141366808841</v>
      </c>
      <c r="V5433" s="6">
        <f t="shared" si="509"/>
        <v>0</v>
      </c>
      <c r="W5433" s="6">
        <f>V5433-H5433</f>
        <v>0</v>
      </c>
      <c r="X5433" s="6">
        <v>41.622999999999998</v>
      </c>
      <c r="Y5433" s="6">
        <v>16450310</v>
      </c>
      <c r="Z5433" s="6">
        <f>(X5433/1000)*Y5433</f>
        <v>684711.25312999997</v>
      </c>
      <c r="AA5433" s="6">
        <f>(P5433/1000)*Z5433</f>
        <v>0</v>
      </c>
      <c r="AB5433" s="6">
        <f>(W5433/100000)*Z5433</f>
        <v>0</v>
      </c>
    </row>
    <row r="5434" spans="1:28" x14ac:dyDescent="0.35">
      <c r="A5434" s="6" t="s">
        <v>5851</v>
      </c>
      <c r="B5434" s="6" t="s">
        <v>5841</v>
      </c>
      <c r="C5434" s="6" t="s">
        <v>5842</v>
      </c>
      <c r="D5434" s="6">
        <v>1999</v>
      </c>
      <c r="E5434" s="9" t="s">
        <v>5999</v>
      </c>
      <c r="F5434" s="6">
        <v>312.53936399999998</v>
      </c>
      <c r="G5434" s="9">
        <v>99.2</v>
      </c>
      <c r="I5434" s="6">
        <f>1/F5434</f>
        <v>3.1995969634084241E-3</v>
      </c>
      <c r="J5434" s="6">
        <f t="shared" si="504"/>
        <v>4.7103794579936507</v>
      </c>
      <c r="K5434" s="6">
        <f>G5434-J5434</f>
        <v>94.48962054200635</v>
      </c>
      <c r="L5434" s="6">
        <f>J5434+K5434-G5434</f>
        <v>0</v>
      </c>
      <c r="M5434" s="6">
        <v>312.53936399999998</v>
      </c>
      <c r="N5434" s="6">
        <f t="shared" si="505"/>
        <v>3.1995969634084241E-3</v>
      </c>
      <c r="O5434" s="6">
        <f t="shared" si="506"/>
        <v>99.2</v>
      </c>
      <c r="P5434" s="6">
        <f>O5434-G5434</f>
        <v>0</v>
      </c>
      <c r="Q5434" s="6">
        <f>1/(LN(F5434))</f>
        <v>0.17407257187674657</v>
      </c>
      <c r="R5434" s="6">
        <f t="shared" si="507"/>
        <v>100.38678183846038</v>
      </c>
      <c r="S5434" s="6">
        <f>H5434-R5434</f>
        <v>-100.38678183846038</v>
      </c>
      <c r="T5434" s="6">
        <f>R5434+S5434-H5434</f>
        <v>0</v>
      </c>
      <c r="U5434" s="6">
        <f t="shared" si="508"/>
        <v>100.38678183846038</v>
      </c>
      <c r="V5434" s="6">
        <f t="shared" si="509"/>
        <v>0</v>
      </c>
      <c r="W5434" s="6">
        <f>V5434-H5434</f>
        <v>0</v>
      </c>
      <c r="X5434" s="6">
        <v>40.466000000000001</v>
      </c>
      <c r="Y5434" s="6">
        <v>16921149</v>
      </c>
      <c r="Z5434" s="6">
        <f>(X5434/1000)*Y5434</f>
        <v>684731.21543400001</v>
      </c>
      <c r="AA5434" s="6">
        <f>(P5434/1000)*Z5434</f>
        <v>0</v>
      </c>
      <c r="AB5434" s="6">
        <f>(W5434/100000)*Z5434</f>
        <v>0</v>
      </c>
    </row>
    <row r="5435" spans="1:28" x14ac:dyDescent="0.35">
      <c r="A5435" s="6" t="s">
        <v>5852</v>
      </c>
      <c r="B5435" s="6" t="s">
        <v>5841</v>
      </c>
      <c r="C5435" s="6" t="s">
        <v>5842</v>
      </c>
      <c r="D5435" s="6">
        <v>2000</v>
      </c>
      <c r="E5435" s="9" t="s">
        <v>5999</v>
      </c>
      <c r="F5435" s="6">
        <v>437.7923978</v>
      </c>
      <c r="G5435" s="9">
        <v>94.8</v>
      </c>
      <c r="H5435" s="9">
        <v>301</v>
      </c>
      <c r="I5435" s="6">
        <f>1/F5435</f>
        <v>2.284187676682402E-3</v>
      </c>
      <c r="J5435" s="6">
        <f t="shared" si="504"/>
        <v>3.3627331296706222</v>
      </c>
      <c r="K5435" s="6">
        <f>G5435-J5435</f>
        <v>91.437266870329381</v>
      </c>
      <c r="L5435" s="6">
        <f>J5435+K5435-G5435</f>
        <v>0</v>
      </c>
      <c r="M5435" s="6">
        <v>437.7923978</v>
      </c>
      <c r="N5435" s="6">
        <f t="shared" si="505"/>
        <v>2.284187676682402E-3</v>
      </c>
      <c r="O5435" s="6">
        <f t="shared" si="506"/>
        <v>94.8</v>
      </c>
      <c r="P5435" s="6">
        <f>O5435-G5435</f>
        <v>0</v>
      </c>
      <c r="Q5435" s="6">
        <f>1/(LN(F5435))</f>
        <v>0.16442649758136463</v>
      </c>
      <c r="R5435" s="6">
        <f t="shared" si="507"/>
        <v>94.823939022685082</v>
      </c>
      <c r="S5435" s="6">
        <f>H5435-R5435</f>
        <v>206.17606097731493</v>
      </c>
      <c r="T5435" s="6">
        <f>R5435+S5435-H5435</f>
        <v>0</v>
      </c>
      <c r="U5435" s="6">
        <f t="shared" si="508"/>
        <v>94.823939022685082</v>
      </c>
      <c r="V5435" s="6">
        <f t="shared" si="509"/>
        <v>301</v>
      </c>
      <c r="W5435" s="6">
        <f>V5435-H5435</f>
        <v>0</v>
      </c>
      <c r="X5435" s="6">
        <v>39.517000000000003</v>
      </c>
      <c r="Y5435" s="6">
        <v>17409072</v>
      </c>
      <c r="Z5435" s="6">
        <f>(X5435/1000)*Y5435</f>
        <v>687954.29822400003</v>
      </c>
      <c r="AA5435" s="6">
        <f>(P5435/1000)*Z5435</f>
        <v>0</v>
      </c>
      <c r="AB5435" s="6">
        <f>(W5435/100000)*Z5435</f>
        <v>0</v>
      </c>
    </row>
    <row r="5436" spans="1:28" x14ac:dyDescent="0.35">
      <c r="A5436" s="6" t="s">
        <v>5853</v>
      </c>
      <c r="B5436" s="6" t="s">
        <v>5841</v>
      </c>
      <c r="C5436" s="6" t="s">
        <v>5842</v>
      </c>
      <c r="D5436" s="6">
        <v>2001</v>
      </c>
      <c r="E5436" s="9" t="s">
        <v>5999</v>
      </c>
      <c r="F5436" s="6">
        <v>399.56709599999999</v>
      </c>
      <c r="G5436" s="9">
        <v>90.1</v>
      </c>
      <c r="H5436" s="9">
        <v>290</v>
      </c>
      <c r="I5436" s="6">
        <f>1/F5436</f>
        <v>2.5027085813892945E-3</v>
      </c>
      <c r="J5436" s="6">
        <f t="shared" si="504"/>
        <v>3.6844350166411104</v>
      </c>
      <c r="K5436" s="6">
        <f>G5436-J5436</f>
        <v>86.415564983358877</v>
      </c>
      <c r="L5436" s="6">
        <f>J5436+K5436-G5436</f>
        <v>0</v>
      </c>
      <c r="M5436" s="6">
        <v>399.56709599999999</v>
      </c>
      <c r="N5436" s="6">
        <f t="shared" si="505"/>
        <v>2.5027085813892945E-3</v>
      </c>
      <c r="O5436" s="6">
        <f t="shared" si="506"/>
        <v>90.1</v>
      </c>
      <c r="P5436" s="6">
        <f>O5436-G5436</f>
        <v>0</v>
      </c>
      <c r="Q5436" s="6">
        <f>1/(LN(F5436))</f>
        <v>0.16693427062020072</v>
      </c>
      <c r="R5436" s="6">
        <f t="shared" si="507"/>
        <v>96.270159195316666</v>
      </c>
      <c r="S5436" s="6">
        <f>H5436-R5436</f>
        <v>193.72984080468333</v>
      </c>
      <c r="T5436" s="6">
        <f>R5436+S5436-H5436</f>
        <v>0</v>
      </c>
      <c r="U5436" s="6">
        <f t="shared" si="508"/>
        <v>96.270159195316666</v>
      </c>
      <c r="V5436" s="6">
        <f t="shared" si="509"/>
        <v>290</v>
      </c>
      <c r="W5436" s="6">
        <f>V5436-H5436</f>
        <v>0</v>
      </c>
      <c r="X5436" s="6">
        <v>38.753999999999998</v>
      </c>
      <c r="Y5436" s="6">
        <v>17918373</v>
      </c>
      <c r="Z5436" s="6">
        <f>(X5436/1000)*Y5436</f>
        <v>694408.62724199996</v>
      </c>
      <c r="AA5436" s="6">
        <f>(P5436/1000)*Z5436</f>
        <v>0</v>
      </c>
      <c r="AB5436" s="6">
        <f>(W5436/100000)*Z5436</f>
        <v>0</v>
      </c>
    </row>
    <row r="5437" spans="1:28" x14ac:dyDescent="0.35">
      <c r="A5437" s="6" t="s">
        <v>5854</v>
      </c>
      <c r="B5437" s="6" t="s">
        <v>5841</v>
      </c>
      <c r="C5437" s="6" t="s">
        <v>5842</v>
      </c>
      <c r="D5437" s="6">
        <v>2002</v>
      </c>
      <c r="E5437" s="9" t="s">
        <v>5999</v>
      </c>
      <c r="F5437" s="6">
        <v>355.49929850000001</v>
      </c>
      <c r="G5437" s="9">
        <v>85.3</v>
      </c>
      <c r="H5437" s="9">
        <v>278</v>
      </c>
      <c r="I5437" s="6">
        <f>1/F5437</f>
        <v>2.8129450725203047E-3</v>
      </c>
      <c r="J5437" s="6">
        <f t="shared" si="504"/>
        <v>4.1411586639178699</v>
      </c>
      <c r="K5437" s="6">
        <f>G5437-J5437</f>
        <v>81.158841336082133</v>
      </c>
      <c r="L5437" s="6">
        <f>J5437+K5437-G5437</f>
        <v>0</v>
      </c>
      <c r="M5437" s="6">
        <v>355.49929850000001</v>
      </c>
      <c r="N5437" s="6">
        <f t="shared" si="505"/>
        <v>2.8129450725203047E-3</v>
      </c>
      <c r="O5437" s="6">
        <f t="shared" si="506"/>
        <v>85.3</v>
      </c>
      <c r="P5437" s="6">
        <f>O5437-G5437</f>
        <v>0</v>
      </c>
      <c r="Q5437" s="6">
        <f>1/(LN(F5437))</f>
        <v>0.17025556093260344</v>
      </c>
      <c r="R5437" s="6">
        <f t="shared" si="507"/>
        <v>98.185530712027756</v>
      </c>
      <c r="S5437" s="6">
        <f>H5437-R5437</f>
        <v>179.81446928797226</v>
      </c>
      <c r="T5437" s="6">
        <f>R5437+S5437-H5437</f>
        <v>0</v>
      </c>
      <c r="U5437" s="6">
        <f t="shared" si="508"/>
        <v>98.185530712027756</v>
      </c>
      <c r="V5437" s="6">
        <f t="shared" si="509"/>
        <v>278</v>
      </c>
      <c r="W5437" s="6">
        <f>V5437-H5437</f>
        <v>0</v>
      </c>
      <c r="X5437" s="6">
        <v>38.110999999999997</v>
      </c>
      <c r="Y5437" s="6">
        <v>18443691</v>
      </c>
      <c r="Z5437" s="6">
        <f>(X5437/1000)*Y5437</f>
        <v>702907.50770099997</v>
      </c>
      <c r="AA5437" s="6">
        <f>(P5437/1000)*Z5437</f>
        <v>0</v>
      </c>
      <c r="AB5437" s="6">
        <f>(W5437/100000)*Z5437</f>
        <v>0</v>
      </c>
    </row>
    <row r="5438" spans="1:28" x14ac:dyDescent="0.35">
      <c r="A5438" s="6" t="s">
        <v>5855</v>
      </c>
      <c r="B5438" s="6" t="s">
        <v>5841</v>
      </c>
      <c r="C5438" s="6" t="s">
        <v>5842</v>
      </c>
      <c r="D5438" s="6">
        <v>2003</v>
      </c>
      <c r="E5438" s="9" t="s">
        <v>5999</v>
      </c>
      <c r="F5438" s="6">
        <v>368.62140770000002</v>
      </c>
      <c r="G5438" s="9">
        <v>80.7</v>
      </c>
      <c r="H5438" s="9">
        <v>266</v>
      </c>
      <c r="I5438" s="6">
        <f>1/F5438</f>
        <v>2.7128104312754485E-3</v>
      </c>
      <c r="J5438" s="6">
        <f t="shared" si="504"/>
        <v>3.9937425479046587</v>
      </c>
      <c r="K5438" s="6">
        <f>G5438-J5438</f>
        <v>76.706257452095343</v>
      </c>
      <c r="L5438" s="6">
        <f>J5438+K5438-G5438</f>
        <v>0</v>
      </c>
      <c r="M5438" s="6">
        <v>368.62140770000002</v>
      </c>
      <c r="N5438" s="6">
        <f t="shared" si="505"/>
        <v>2.7128104312754485E-3</v>
      </c>
      <c r="O5438" s="6">
        <f t="shared" si="506"/>
        <v>80.7</v>
      </c>
      <c r="P5438" s="6">
        <f>O5438-G5438</f>
        <v>0</v>
      </c>
      <c r="Q5438" s="6">
        <f>1/(LN(F5438))</f>
        <v>0.16921131945304144</v>
      </c>
      <c r="R5438" s="6">
        <f t="shared" si="507"/>
        <v>97.583321871971734</v>
      </c>
      <c r="S5438" s="6">
        <f>H5438-R5438</f>
        <v>168.41667812802825</v>
      </c>
      <c r="T5438" s="6">
        <f>R5438+S5438-H5438</f>
        <v>0</v>
      </c>
      <c r="U5438" s="6">
        <f t="shared" si="508"/>
        <v>97.583321871971734</v>
      </c>
      <c r="V5438" s="6">
        <f t="shared" si="509"/>
        <v>266</v>
      </c>
      <c r="W5438" s="6">
        <f>V5438-H5438</f>
        <v>0</v>
      </c>
      <c r="X5438" s="6">
        <v>37.531999999999996</v>
      </c>
      <c r="Y5438" s="6">
        <v>18985000</v>
      </c>
      <c r="Z5438" s="6">
        <f>(X5438/1000)*Y5438</f>
        <v>712545.0199999999</v>
      </c>
      <c r="AA5438" s="6">
        <f>(P5438/1000)*Z5438</f>
        <v>0</v>
      </c>
      <c r="AB5438" s="6">
        <f>(W5438/100000)*Z5438</f>
        <v>0</v>
      </c>
    </row>
    <row r="5439" spans="1:28" x14ac:dyDescent="0.35">
      <c r="A5439" s="6" t="s">
        <v>5856</v>
      </c>
      <c r="B5439" s="6" t="s">
        <v>5841</v>
      </c>
      <c r="C5439" s="6" t="s">
        <v>5842</v>
      </c>
      <c r="D5439" s="6">
        <v>2004</v>
      </c>
      <c r="E5439" s="9" t="s">
        <v>5999</v>
      </c>
      <c r="F5439" s="6">
        <v>379.16377169999998</v>
      </c>
      <c r="G5439" s="9">
        <v>76.400000000000006</v>
      </c>
      <c r="H5439" s="9">
        <v>254</v>
      </c>
      <c r="I5439" s="6">
        <f>1/F5439</f>
        <v>2.6373827739829925E-3</v>
      </c>
      <c r="J5439" s="6">
        <f t="shared" si="504"/>
        <v>3.8826995348195079</v>
      </c>
      <c r="K5439" s="6">
        <f>G5439-J5439</f>
        <v>72.517300465180497</v>
      </c>
      <c r="L5439" s="6">
        <f>J5439+K5439-G5439</f>
        <v>0</v>
      </c>
      <c r="M5439" s="6">
        <v>379.16377169999998</v>
      </c>
      <c r="N5439" s="6">
        <f t="shared" si="505"/>
        <v>2.6373827739829925E-3</v>
      </c>
      <c r="O5439" s="6">
        <f t="shared" si="506"/>
        <v>76.400000000000006</v>
      </c>
      <c r="P5439" s="6">
        <f>O5439-G5439</f>
        <v>0</v>
      </c>
      <c r="Q5439" s="6">
        <f>1/(LN(F5439))</f>
        <v>0.16840777211377014</v>
      </c>
      <c r="R5439" s="6">
        <f t="shared" si="507"/>
        <v>97.119920139150679</v>
      </c>
      <c r="S5439" s="6">
        <f>H5439-R5439</f>
        <v>156.88007986084932</v>
      </c>
      <c r="T5439" s="6">
        <f>R5439+S5439-H5439</f>
        <v>0</v>
      </c>
      <c r="U5439" s="6">
        <f t="shared" si="508"/>
        <v>97.119920139150679</v>
      </c>
      <c r="V5439" s="6">
        <f t="shared" si="509"/>
        <v>254</v>
      </c>
      <c r="W5439" s="6">
        <f>V5439-H5439</f>
        <v>0</v>
      </c>
      <c r="X5439" s="6">
        <v>36.996000000000002</v>
      </c>
      <c r="Y5439" s="6">
        <v>19540098</v>
      </c>
      <c r="Z5439" s="6">
        <f>(X5439/1000)*Y5439</f>
        <v>722905.46560800006</v>
      </c>
      <c r="AA5439" s="6">
        <f>(P5439/1000)*Z5439</f>
        <v>0</v>
      </c>
      <c r="AB5439" s="6">
        <f>(W5439/100000)*Z5439</f>
        <v>0</v>
      </c>
    </row>
    <row r="5440" spans="1:28" x14ac:dyDescent="0.35">
      <c r="A5440" s="6" t="s">
        <v>5857</v>
      </c>
      <c r="B5440" s="6" t="s">
        <v>5841</v>
      </c>
      <c r="C5440" s="6" t="s">
        <v>5842</v>
      </c>
      <c r="D5440" s="6">
        <v>2005</v>
      </c>
      <c r="E5440" s="9" t="s">
        <v>5999</v>
      </c>
      <c r="F5440" s="6">
        <v>428.98369500000001</v>
      </c>
      <c r="G5440" s="9">
        <v>72.3</v>
      </c>
      <c r="H5440" s="9">
        <v>242</v>
      </c>
      <c r="I5440" s="6">
        <f>1/F5440</f>
        <v>2.3310909287589591E-3</v>
      </c>
      <c r="J5440" s="6">
        <f t="shared" si="504"/>
        <v>3.4317831124094358</v>
      </c>
      <c r="K5440" s="6">
        <f>G5440-J5440</f>
        <v>68.868216887590563</v>
      </c>
      <c r="L5440" s="6">
        <f>J5440+K5440-G5440</f>
        <v>0</v>
      </c>
      <c r="M5440" s="6">
        <v>428.98369500000001</v>
      </c>
      <c r="N5440" s="6">
        <f t="shared" si="505"/>
        <v>2.3310909287589591E-3</v>
      </c>
      <c r="O5440" s="6">
        <f t="shared" si="506"/>
        <v>72.3</v>
      </c>
      <c r="P5440" s="6">
        <f>O5440-G5440</f>
        <v>0</v>
      </c>
      <c r="Q5440" s="6">
        <f>1/(LN(F5440))</f>
        <v>0.16497787310989978</v>
      </c>
      <c r="R5440" s="6">
        <f t="shared" si="507"/>
        <v>95.141914533113663</v>
      </c>
      <c r="S5440" s="6">
        <f>H5440-R5440</f>
        <v>146.85808546688634</v>
      </c>
      <c r="T5440" s="6">
        <f>R5440+S5440-H5440</f>
        <v>0</v>
      </c>
      <c r="U5440" s="6">
        <f t="shared" si="508"/>
        <v>95.141914533113663</v>
      </c>
      <c r="V5440" s="6">
        <f t="shared" si="509"/>
        <v>242</v>
      </c>
      <c r="W5440" s="6">
        <f>V5440-H5440</f>
        <v>0</v>
      </c>
      <c r="X5440" s="6">
        <v>36.491</v>
      </c>
      <c r="Y5440" s="6">
        <v>20107409</v>
      </c>
      <c r="Z5440" s="6">
        <f>(X5440/1000)*Y5440</f>
        <v>733739.46181900008</v>
      </c>
      <c r="AA5440" s="6">
        <f>(P5440/1000)*Z5440</f>
        <v>0</v>
      </c>
      <c r="AB5440" s="6">
        <f>(W5440/100000)*Z5440</f>
        <v>0</v>
      </c>
    </row>
    <row r="5441" spans="1:28" x14ac:dyDescent="0.35">
      <c r="A5441" s="6" t="s">
        <v>5858</v>
      </c>
      <c r="B5441" s="6" t="s">
        <v>5841</v>
      </c>
      <c r="C5441" s="6" t="s">
        <v>5842</v>
      </c>
      <c r="D5441" s="6">
        <v>2006</v>
      </c>
      <c r="E5441" s="9" t="s">
        <v>5999</v>
      </c>
      <c r="F5441" s="6">
        <v>475.80635519999998</v>
      </c>
      <c r="G5441" s="9">
        <v>68.3</v>
      </c>
      <c r="H5441" s="9">
        <v>230</v>
      </c>
      <c r="I5441" s="6">
        <f>1/F5441</f>
        <v>2.1016953411218328E-3</v>
      </c>
      <c r="J5441" s="6">
        <f t="shared" si="504"/>
        <v>3.0940717455973989</v>
      </c>
      <c r="K5441" s="6">
        <f>G5441-J5441</f>
        <v>65.205928254402593</v>
      </c>
      <c r="L5441" s="6">
        <f>J5441+K5441-G5441</f>
        <v>0</v>
      </c>
      <c r="M5441" s="6">
        <v>475.80635519999998</v>
      </c>
      <c r="N5441" s="6">
        <f t="shared" si="505"/>
        <v>2.1016953411218328E-3</v>
      </c>
      <c r="O5441" s="6">
        <f t="shared" si="506"/>
        <v>68.3</v>
      </c>
      <c r="P5441" s="6">
        <f>O5441-G5441</f>
        <v>0</v>
      </c>
      <c r="Q5441" s="6">
        <f>1/(LN(F5441))</f>
        <v>0.16220571339704951</v>
      </c>
      <c r="R5441" s="6">
        <f t="shared" si="507"/>
        <v>93.543223887511473</v>
      </c>
      <c r="S5441" s="6">
        <f>H5441-R5441</f>
        <v>136.45677611248851</v>
      </c>
      <c r="T5441" s="6">
        <f>R5441+S5441-H5441</f>
        <v>0</v>
      </c>
      <c r="U5441" s="6">
        <f t="shared" si="508"/>
        <v>93.543223887511473</v>
      </c>
      <c r="V5441" s="6">
        <f t="shared" si="509"/>
        <v>230</v>
      </c>
      <c r="W5441" s="6">
        <f>V5441-H5441</f>
        <v>0</v>
      </c>
      <c r="X5441" s="6">
        <v>36.021000000000001</v>
      </c>
      <c r="Y5441" s="6">
        <v>20687646</v>
      </c>
      <c r="Z5441" s="6">
        <f>(X5441/1000)*Y5441</f>
        <v>745189.696566</v>
      </c>
      <c r="AA5441" s="6">
        <f>(P5441/1000)*Z5441</f>
        <v>0</v>
      </c>
      <c r="AB5441" s="6">
        <f>(W5441/100000)*Z5441</f>
        <v>0</v>
      </c>
    </row>
    <row r="5442" spans="1:28" x14ac:dyDescent="0.35">
      <c r="A5442" s="6" t="s">
        <v>5859</v>
      </c>
      <c r="B5442" s="6" t="s">
        <v>5841</v>
      </c>
      <c r="C5442" s="6" t="s">
        <v>5842</v>
      </c>
      <c r="D5442" s="6">
        <v>2007</v>
      </c>
      <c r="E5442" s="9" t="s">
        <v>5999</v>
      </c>
      <c r="F5442" s="6">
        <v>411.06492059999999</v>
      </c>
      <c r="G5442" s="9">
        <v>64.5</v>
      </c>
      <c r="H5442" s="9">
        <v>219</v>
      </c>
      <c r="I5442" s="6">
        <f>1/F5442</f>
        <v>2.4327057598113131E-3</v>
      </c>
      <c r="J5442" s="6">
        <f t="shared" ref="J5442:J5505" si="510">I5442*1472.179</f>
        <v>3.5813783327732591</v>
      </c>
      <c r="K5442" s="6">
        <f>G5442-J5442</f>
        <v>60.918621667226738</v>
      </c>
      <c r="L5442" s="6">
        <f>J5442+K5442-G5442</f>
        <v>0</v>
      </c>
      <c r="M5442" s="6">
        <v>411.06492059999999</v>
      </c>
      <c r="N5442" s="6">
        <f t="shared" ref="N5442:N5505" si="511">1/M5442</f>
        <v>2.4327057598113131E-3</v>
      </c>
      <c r="O5442" s="6">
        <f t="shared" ref="O5442:O5505" si="512">1472.179*N5442+K5442</f>
        <v>64.5</v>
      </c>
      <c r="P5442" s="6">
        <f>O5442-G5442</f>
        <v>0</v>
      </c>
      <c r="Q5442" s="6">
        <f>1/(LN(F5442))</f>
        <v>0.16614742385396977</v>
      </c>
      <c r="R5442" s="6">
        <f t="shared" ref="R5442:R5505" si="513">576.695*Q5442</f>
        <v>95.8163885994651</v>
      </c>
      <c r="S5442" s="6">
        <f>H5442-R5442</f>
        <v>123.1836114005349</v>
      </c>
      <c r="T5442" s="6">
        <f>R5442+S5442-H5442</f>
        <v>0</v>
      </c>
      <c r="U5442" s="6">
        <f t="shared" ref="U5442:U5505" si="514">576.695*(1/(LN(M5442)))</f>
        <v>95.8163885994651</v>
      </c>
      <c r="V5442" s="6">
        <f t="shared" ref="V5442:V5505" si="515">U5442+S5442</f>
        <v>219</v>
      </c>
      <c r="W5442" s="6">
        <f>V5442-H5442</f>
        <v>0</v>
      </c>
      <c r="X5442" s="6">
        <v>35.591000000000001</v>
      </c>
      <c r="Y5442" s="6">
        <v>21282515</v>
      </c>
      <c r="Z5442" s="6">
        <f>(X5442/1000)*Y5442</f>
        <v>757465.99136499991</v>
      </c>
      <c r="AA5442" s="6">
        <f>(P5442/1000)*Z5442</f>
        <v>0</v>
      </c>
      <c r="AB5442" s="6">
        <f>(W5442/100000)*Z5442</f>
        <v>0</v>
      </c>
    </row>
    <row r="5443" spans="1:28" x14ac:dyDescent="0.35">
      <c r="A5443" s="6" t="s">
        <v>5860</v>
      </c>
      <c r="B5443" s="6" t="s">
        <v>5841</v>
      </c>
      <c r="C5443" s="6" t="s">
        <v>5842</v>
      </c>
      <c r="D5443" s="6">
        <v>2008</v>
      </c>
      <c r="E5443" s="9" t="s">
        <v>5999</v>
      </c>
      <c r="F5443" s="6">
        <v>460.13176279999999</v>
      </c>
      <c r="G5443" s="9">
        <v>61</v>
      </c>
      <c r="H5443" s="9">
        <v>208</v>
      </c>
      <c r="I5443" s="6">
        <f>1/F5443</f>
        <v>2.1732905242506768E-3</v>
      </c>
      <c r="J5443" s="6">
        <f t="shared" si="510"/>
        <v>3.1994726707008372</v>
      </c>
      <c r="K5443" s="6">
        <f>G5443-J5443</f>
        <v>57.800527329299165</v>
      </c>
      <c r="L5443" s="6">
        <f>J5443+K5443-G5443</f>
        <v>0</v>
      </c>
      <c r="M5443" s="6">
        <v>460.13176279999999</v>
      </c>
      <c r="N5443" s="6">
        <f t="shared" si="511"/>
        <v>2.1732905242506768E-3</v>
      </c>
      <c r="O5443" s="6">
        <f t="shared" si="512"/>
        <v>61</v>
      </c>
      <c r="P5443" s="6">
        <f>O5443-G5443</f>
        <v>0</v>
      </c>
      <c r="Q5443" s="6">
        <f>1/(LN(F5443))</f>
        <v>0.16309188581160033</v>
      </c>
      <c r="R5443" s="6">
        <f t="shared" si="513"/>
        <v>94.05427508812086</v>
      </c>
      <c r="S5443" s="6">
        <f>H5443-R5443</f>
        <v>113.94572491187914</v>
      </c>
      <c r="T5443" s="6">
        <f>R5443+S5443-H5443</f>
        <v>0</v>
      </c>
      <c r="U5443" s="6">
        <f t="shared" si="514"/>
        <v>94.05427508812086</v>
      </c>
      <c r="V5443" s="6">
        <f t="shared" si="515"/>
        <v>208</v>
      </c>
      <c r="W5443" s="6">
        <f>V5443-H5443</f>
        <v>0</v>
      </c>
      <c r="X5443" s="6">
        <v>35.201000000000001</v>
      </c>
      <c r="Y5443" s="6">
        <v>21892146</v>
      </c>
      <c r="Z5443" s="6">
        <f>(X5443/1000)*Y5443</f>
        <v>770625.43134600006</v>
      </c>
      <c r="AA5443" s="6">
        <f>(P5443/1000)*Z5443</f>
        <v>0</v>
      </c>
      <c r="AB5443" s="6">
        <f>(W5443/100000)*Z5443</f>
        <v>0</v>
      </c>
    </row>
    <row r="5444" spans="1:28" x14ac:dyDescent="0.35">
      <c r="A5444" s="6" t="s">
        <v>5861</v>
      </c>
      <c r="B5444" s="6" t="s">
        <v>5841</v>
      </c>
      <c r="C5444" s="6" t="s">
        <v>5842</v>
      </c>
      <c r="D5444" s="6">
        <v>2009</v>
      </c>
      <c r="E5444" s="9" t="s">
        <v>5999</v>
      </c>
      <c r="F5444" s="6">
        <v>313.51863600000001</v>
      </c>
      <c r="G5444" s="9">
        <v>57.9</v>
      </c>
      <c r="H5444" s="9">
        <v>200</v>
      </c>
      <c r="I5444" s="6">
        <f>1/F5444</f>
        <v>3.1896030575994209E-3</v>
      </c>
      <c r="J5444" s="6">
        <f t="shared" si="510"/>
        <v>4.6956666397336582</v>
      </c>
      <c r="K5444" s="6">
        <f>G5444-J5444</f>
        <v>53.20433336026634</v>
      </c>
      <c r="L5444" s="6">
        <f>J5444+K5444-G5444</f>
        <v>0</v>
      </c>
      <c r="M5444" s="6">
        <v>313.51863600000001</v>
      </c>
      <c r="N5444" s="6">
        <f t="shared" si="511"/>
        <v>3.1896030575994209E-3</v>
      </c>
      <c r="O5444" s="6">
        <f t="shared" si="512"/>
        <v>57.9</v>
      </c>
      <c r="P5444" s="6">
        <f>O5444-G5444</f>
        <v>0</v>
      </c>
      <c r="Q5444" s="6">
        <f>1/(LN(F5444))</f>
        <v>0.17397782969702699</v>
      </c>
      <c r="R5444" s="6">
        <f t="shared" si="513"/>
        <v>100.33214449712699</v>
      </c>
      <c r="S5444" s="6">
        <f>H5444-R5444</f>
        <v>99.66785550287301</v>
      </c>
      <c r="T5444" s="6">
        <f>R5444+S5444-H5444</f>
        <v>0</v>
      </c>
      <c r="U5444" s="6">
        <f t="shared" si="514"/>
        <v>100.33214449712699</v>
      </c>
      <c r="V5444" s="6">
        <f t="shared" si="515"/>
        <v>200</v>
      </c>
      <c r="W5444" s="6">
        <f>V5444-H5444</f>
        <v>0</v>
      </c>
      <c r="X5444" s="6">
        <v>34.834000000000003</v>
      </c>
      <c r="Y5444" s="6">
        <v>22516460</v>
      </c>
      <c r="Z5444" s="6">
        <f>(X5444/1000)*Y5444</f>
        <v>784338.36764000007</v>
      </c>
      <c r="AA5444" s="6">
        <f>(P5444/1000)*Z5444</f>
        <v>0</v>
      </c>
      <c r="AB5444" s="6">
        <f>(W5444/100000)*Z5444</f>
        <v>0</v>
      </c>
    </row>
    <row r="5445" spans="1:28" x14ac:dyDescent="0.35">
      <c r="A5445" s="6" t="s">
        <v>5862</v>
      </c>
      <c r="B5445" s="6" t="s">
        <v>5841</v>
      </c>
      <c r="C5445" s="6" t="s">
        <v>5842</v>
      </c>
      <c r="D5445" s="6">
        <v>2010</v>
      </c>
      <c r="E5445" s="9" t="s">
        <v>5999</v>
      </c>
      <c r="F5445" s="6">
        <v>332.628422</v>
      </c>
      <c r="G5445" s="9">
        <v>56</v>
      </c>
      <c r="H5445" s="9">
        <v>192</v>
      </c>
      <c r="I5445" s="6">
        <f>1/F5445</f>
        <v>3.0063576467317036E-3</v>
      </c>
      <c r="J5445" s="6">
        <f t="shared" si="510"/>
        <v>4.425896594007833</v>
      </c>
      <c r="K5445" s="6">
        <f>G5445-J5445</f>
        <v>51.574103405992169</v>
      </c>
      <c r="L5445" s="6">
        <f>J5445+K5445-G5445</f>
        <v>0</v>
      </c>
      <c r="M5445" s="6">
        <v>332.628422</v>
      </c>
      <c r="N5445" s="6">
        <f t="shared" si="511"/>
        <v>3.0063576467317036E-3</v>
      </c>
      <c r="O5445" s="6">
        <f t="shared" si="512"/>
        <v>56</v>
      </c>
      <c r="P5445" s="6">
        <f>O5445-G5445</f>
        <v>0</v>
      </c>
      <c r="Q5445" s="6">
        <f>1/(LN(F5445))</f>
        <v>0.17220518679512506</v>
      </c>
      <c r="R5445" s="6">
        <f t="shared" si="513"/>
        <v>99.30987019881465</v>
      </c>
      <c r="S5445" s="6">
        <f>H5445-R5445</f>
        <v>92.69012980118535</v>
      </c>
      <c r="T5445" s="6">
        <f>R5445+S5445-H5445</f>
        <v>0</v>
      </c>
      <c r="U5445" s="6">
        <f t="shared" si="514"/>
        <v>99.30987019881465</v>
      </c>
      <c r="V5445" s="6">
        <f t="shared" si="515"/>
        <v>192</v>
      </c>
      <c r="W5445" s="6">
        <f>V5445-H5445</f>
        <v>0</v>
      </c>
      <c r="X5445" s="6">
        <v>34.472000000000001</v>
      </c>
      <c r="Y5445" s="6">
        <v>23154855</v>
      </c>
      <c r="Z5445" s="6">
        <f>(X5445/1000)*Y5445</f>
        <v>798194.16156000004</v>
      </c>
      <c r="AA5445" s="6">
        <f>(P5445/1000)*Z5445</f>
        <v>0</v>
      </c>
      <c r="AB5445" s="6">
        <f>(W5445/100000)*Z5445</f>
        <v>0</v>
      </c>
    </row>
    <row r="5446" spans="1:28" x14ac:dyDescent="0.35">
      <c r="A5446" s="6" t="s">
        <v>5863</v>
      </c>
      <c r="B5446" s="6" t="s">
        <v>5841</v>
      </c>
      <c r="C5446" s="6" t="s">
        <v>5842</v>
      </c>
      <c r="D5446" s="6">
        <v>2011</v>
      </c>
      <c r="E5446" s="9" t="s">
        <v>5999</v>
      </c>
      <c r="F5446" s="6">
        <v>273.53661640000001</v>
      </c>
      <c r="G5446" s="9">
        <v>55.2</v>
      </c>
      <c r="H5446" s="9">
        <v>187</v>
      </c>
      <c r="I5446" s="6">
        <f>1/F5446</f>
        <v>3.6558176859864087E-3</v>
      </c>
      <c r="J5446" s="6">
        <f t="shared" si="510"/>
        <v>5.3820180251377856</v>
      </c>
      <c r="K5446" s="6">
        <f>G5446-J5446</f>
        <v>49.817981974862221</v>
      </c>
      <c r="L5446" s="6">
        <f>J5446+K5446-G5446</f>
        <v>0</v>
      </c>
      <c r="M5446" s="6">
        <v>273.53661640000001</v>
      </c>
      <c r="N5446" s="6">
        <f t="shared" si="511"/>
        <v>3.6558176859864087E-3</v>
      </c>
      <c r="O5446" s="6">
        <f t="shared" si="512"/>
        <v>55.2</v>
      </c>
      <c r="P5446" s="6">
        <f>O5446-G5446</f>
        <v>0</v>
      </c>
      <c r="Q5446" s="6">
        <f>1/(LN(F5446))</f>
        <v>0.17820751947015748</v>
      </c>
      <c r="R5446" s="6">
        <f t="shared" si="513"/>
        <v>102.77138544084248</v>
      </c>
      <c r="S5446" s="6">
        <f>H5446-R5446</f>
        <v>84.228614559157521</v>
      </c>
      <c r="T5446" s="6">
        <f>R5446+S5446-H5446</f>
        <v>0</v>
      </c>
      <c r="U5446" s="6">
        <f t="shared" si="514"/>
        <v>102.77138544084248</v>
      </c>
      <c r="V5446" s="6">
        <f t="shared" si="515"/>
        <v>187</v>
      </c>
      <c r="W5446" s="6">
        <f>V5446-H5446</f>
        <v>0</v>
      </c>
      <c r="X5446" s="6">
        <v>34.091000000000001</v>
      </c>
      <c r="Y5446" s="6">
        <v>23807588</v>
      </c>
      <c r="Z5446" s="6">
        <f>(X5446/1000)*Y5446</f>
        <v>811624.4825080001</v>
      </c>
      <c r="AA5446" s="6">
        <f>(P5446/1000)*Z5446</f>
        <v>0</v>
      </c>
      <c r="AB5446" s="6">
        <f>(W5446/100000)*Z5446</f>
        <v>0</v>
      </c>
    </row>
    <row r="5447" spans="1:28" x14ac:dyDescent="0.35">
      <c r="A5447" s="6" t="s">
        <v>5864</v>
      </c>
      <c r="B5447" s="6" t="s">
        <v>5841</v>
      </c>
      <c r="C5447" s="6" t="s">
        <v>5842</v>
      </c>
      <c r="D5447" s="6">
        <v>2012</v>
      </c>
      <c r="E5447" s="9" t="s">
        <v>5999</v>
      </c>
      <c r="F5447" s="6">
        <v>268.5146373</v>
      </c>
      <c r="G5447" s="9">
        <v>55</v>
      </c>
      <c r="H5447" s="9">
        <v>184</v>
      </c>
      <c r="I5447" s="6">
        <f>1/F5447</f>
        <v>3.7241917612213537E-3</v>
      </c>
      <c r="J5447" s="6">
        <f t="shared" si="510"/>
        <v>5.4826769028430915</v>
      </c>
      <c r="K5447" s="6">
        <f>G5447-J5447</f>
        <v>49.517323097156911</v>
      </c>
      <c r="L5447" s="6">
        <f>J5447+K5447-G5447</f>
        <v>0</v>
      </c>
      <c r="M5447" s="6">
        <v>268.5146373</v>
      </c>
      <c r="N5447" s="6">
        <f t="shared" si="511"/>
        <v>3.7241917612213537E-3</v>
      </c>
      <c r="O5447" s="6">
        <f t="shared" si="512"/>
        <v>55</v>
      </c>
      <c r="P5447" s="6">
        <f>O5447-G5447</f>
        <v>0</v>
      </c>
      <c r="Q5447" s="6">
        <f>1/(LN(F5447))</f>
        <v>0.17879794553197417</v>
      </c>
      <c r="R5447" s="6">
        <f t="shared" si="513"/>
        <v>103.11188119856186</v>
      </c>
      <c r="S5447" s="6">
        <f>H5447-R5447</f>
        <v>80.888118801438139</v>
      </c>
      <c r="T5447" s="6">
        <f>R5447+S5447-H5447</f>
        <v>0</v>
      </c>
      <c r="U5447" s="6">
        <f t="shared" si="514"/>
        <v>103.11188119856186</v>
      </c>
      <c r="V5447" s="6">
        <f t="shared" si="515"/>
        <v>184</v>
      </c>
      <c r="W5447" s="6">
        <f>V5447-H5447</f>
        <v>0</v>
      </c>
      <c r="X5447" s="6">
        <v>33.68</v>
      </c>
      <c r="Y5447" s="6">
        <v>24473178</v>
      </c>
      <c r="Z5447" s="6">
        <f>(X5447/1000)*Y5447</f>
        <v>824256.63504000008</v>
      </c>
      <c r="AA5447" s="6">
        <f>(P5447/1000)*Z5447</f>
        <v>0</v>
      </c>
      <c r="AB5447" s="6">
        <f>(W5447/100000)*Z5447</f>
        <v>0</v>
      </c>
    </row>
    <row r="5448" spans="1:28" x14ac:dyDescent="0.35">
      <c r="A5448" s="6" t="s">
        <v>5865</v>
      </c>
      <c r="B5448" s="6" t="s">
        <v>5841</v>
      </c>
      <c r="C5448" s="6" t="s">
        <v>5842</v>
      </c>
      <c r="D5448" s="6">
        <v>2013</v>
      </c>
      <c r="E5448" s="9" t="s">
        <v>5999</v>
      </c>
      <c r="F5448" s="6">
        <v>231.32067979999999</v>
      </c>
      <c r="G5448" s="9">
        <v>55</v>
      </c>
      <c r="H5448" s="9">
        <v>175</v>
      </c>
      <c r="I5448" s="6">
        <f>1/F5448</f>
        <v>4.3230030313960712E-3</v>
      </c>
      <c r="J5448" s="6">
        <f t="shared" si="510"/>
        <v>6.3642342797576372</v>
      </c>
      <c r="K5448" s="6">
        <f>G5448-J5448</f>
        <v>48.635765720242361</v>
      </c>
      <c r="L5448" s="6">
        <f>J5448+K5448-G5448</f>
        <v>0</v>
      </c>
      <c r="M5448" s="6">
        <v>231.32067979999999</v>
      </c>
      <c r="N5448" s="6">
        <f t="shared" si="511"/>
        <v>4.3230030313960712E-3</v>
      </c>
      <c r="O5448" s="6">
        <f t="shared" si="512"/>
        <v>55</v>
      </c>
      <c r="P5448" s="6">
        <f>O5448-G5448</f>
        <v>0</v>
      </c>
      <c r="Q5448" s="6">
        <f>1/(LN(F5448))</f>
        <v>0.18369504512565615</v>
      </c>
      <c r="R5448" s="6">
        <f t="shared" si="513"/>
        <v>105.93601404874029</v>
      </c>
      <c r="S5448" s="6">
        <f>H5448-R5448</f>
        <v>69.06398595125971</v>
      </c>
      <c r="T5448" s="6">
        <f>R5448+S5448-H5448</f>
        <v>0</v>
      </c>
      <c r="U5448" s="6">
        <f t="shared" si="514"/>
        <v>105.93601404874029</v>
      </c>
      <c r="V5448" s="6">
        <f t="shared" si="515"/>
        <v>175</v>
      </c>
      <c r="W5448" s="6">
        <f>V5448-H5448</f>
        <v>0</v>
      </c>
      <c r="X5448" s="6">
        <v>33.228999999999999</v>
      </c>
      <c r="Y5448" s="6">
        <v>25147109</v>
      </c>
      <c r="Z5448" s="6">
        <f>(X5448/1000)*Y5448</f>
        <v>835613.28496100008</v>
      </c>
      <c r="AA5448" s="6">
        <f>(P5448/1000)*Z5448</f>
        <v>0</v>
      </c>
      <c r="AB5448" s="6">
        <f>(W5448/100000)*Z5448</f>
        <v>0</v>
      </c>
    </row>
    <row r="5449" spans="1:28" x14ac:dyDescent="0.35">
      <c r="A5449" s="6" t="s">
        <v>5866</v>
      </c>
      <c r="B5449" s="6" t="s">
        <v>5841</v>
      </c>
      <c r="C5449" s="6" t="s">
        <v>5842</v>
      </c>
      <c r="D5449" s="6">
        <v>2014</v>
      </c>
      <c r="E5449" s="9" t="s">
        <v>5999</v>
      </c>
      <c r="F5449" s="6">
        <v>219.6885561</v>
      </c>
      <c r="G5449" s="9">
        <v>55.2</v>
      </c>
      <c r="H5449" s="9">
        <v>174</v>
      </c>
      <c r="I5449" s="6">
        <f>1/F5449</f>
        <v>4.5518984591296149E-3</v>
      </c>
      <c r="J5449" s="6">
        <f t="shared" si="510"/>
        <v>6.7012093216629776</v>
      </c>
      <c r="K5449" s="6">
        <f>G5449-J5449</f>
        <v>48.498790678337024</v>
      </c>
      <c r="L5449" s="6">
        <f>J5449+K5449-G5449</f>
        <v>0</v>
      </c>
      <c r="M5449" s="6">
        <v>219.6885561</v>
      </c>
      <c r="N5449" s="6">
        <f t="shared" si="511"/>
        <v>4.5518984591296149E-3</v>
      </c>
      <c r="O5449" s="6">
        <f t="shared" si="512"/>
        <v>55.2</v>
      </c>
      <c r="P5449" s="6">
        <f>O5449-G5449</f>
        <v>0</v>
      </c>
      <c r="Q5449" s="6">
        <f>1/(LN(F5449))</f>
        <v>0.18545268731768291</v>
      </c>
      <c r="R5449" s="6">
        <f t="shared" si="513"/>
        <v>106.94963751267116</v>
      </c>
      <c r="S5449" s="6">
        <f>H5449-R5449</f>
        <v>67.05036248732884</v>
      </c>
      <c r="T5449" s="6">
        <f>R5449+S5449-H5449</f>
        <v>0</v>
      </c>
      <c r="U5449" s="6">
        <f t="shared" si="514"/>
        <v>106.94963751267116</v>
      </c>
      <c r="V5449" s="6">
        <f t="shared" si="515"/>
        <v>174</v>
      </c>
      <c r="W5449" s="6">
        <f>V5449-H5449</f>
        <v>0</v>
      </c>
      <c r="X5449" s="6">
        <v>32.734999999999999</v>
      </c>
      <c r="Y5449" s="6">
        <v>25823485</v>
      </c>
      <c r="Z5449" s="6">
        <f>(X5449/1000)*Y5449</f>
        <v>845331.78147499997</v>
      </c>
      <c r="AA5449" s="6">
        <f>(P5449/1000)*Z5449</f>
        <v>0</v>
      </c>
      <c r="AB5449" s="6">
        <f>(W5449/100000)*Z5449</f>
        <v>0</v>
      </c>
    </row>
    <row r="5450" spans="1:28" x14ac:dyDescent="0.35">
      <c r="A5450" s="6" t="s">
        <v>5867</v>
      </c>
      <c r="B5450" s="6" t="s">
        <v>5841</v>
      </c>
      <c r="C5450" s="6" t="s">
        <v>5842</v>
      </c>
      <c r="D5450" s="6">
        <v>2015</v>
      </c>
      <c r="E5450" s="9" t="s">
        <v>5999</v>
      </c>
      <c r="F5450" s="6">
        <v>129.13449759</v>
      </c>
      <c r="G5450" s="9">
        <v>57.1</v>
      </c>
      <c r="H5450" s="9">
        <v>169</v>
      </c>
      <c r="I5450" s="6">
        <f>1/F5450</f>
        <v>7.7438641003195309E-3</v>
      </c>
      <c r="J5450" s="6">
        <f t="shared" si="510"/>
        <v>11.400354107344308</v>
      </c>
      <c r="K5450" s="6">
        <f>G5450-J5450</f>
        <v>45.699645892655695</v>
      </c>
      <c r="L5450" s="6">
        <f>J5450+K5450-G5450</f>
        <v>0</v>
      </c>
      <c r="M5450" s="6">
        <v>129.13449759</v>
      </c>
      <c r="N5450" s="6">
        <f t="shared" si="511"/>
        <v>7.7438641003195309E-3</v>
      </c>
      <c r="O5450" s="6">
        <f t="shared" si="512"/>
        <v>57.1</v>
      </c>
      <c r="P5450" s="6">
        <f>O5450-G5450</f>
        <v>0</v>
      </c>
      <c r="Q5450" s="6">
        <f>1/(LN(F5450))</f>
        <v>0.20572514657385732</v>
      </c>
      <c r="R5450" s="6">
        <f t="shared" si="513"/>
        <v>118.64066340341066</v>
      </c>
      <c r="S5450" s="6">
        <f>H5450-R5450</f>
        <v>50.359336596589344</v>
      </c>
      <c r="T5450" s="6">
        <f>R5450+S5450-H5450</f>
        <v>0</v>
      </c>
      <c r="U5450" s="6">
        <f t="shared" si="514"/>
        <v>118.64066340341066</v>
      </c>
      <c r="V5450" s="6">
        <f t="shared" si="515"/>
        <v>169</v>
      </c>
      <c r="W5450" s="6">
        <f>V5450-H5450</f>
        <v>0</v>
      </c>
      <c r="X5450" s="6">
        <v>32.197000000000003</v>
      </c>
      <c r="Y5450" s="6">
        <v>26497889</v>
      </c>
      <c r="Z5450" s="6">
        <f>(X5450/1000)*Y5450</f>
        <v>853152.53213300009</v>
      </c>
      <c r="AA5450" s="6">
        <f>(P5450/1000)*Z5450</f>
        <v>0</v>
      </c>
      <c r="AB5450" s="6">
        <f>(W5450/100000)*Z5450</f>
        <v>0</v>
      </c>
    </row>
    <row r="5451" spans="1:28" x14ac:dyDescent="0.35">
      <c r="A5451" s="6" t="s">
        <v>5868</v>
      </c>
      <c r="B5451" s="6" t="s">
        <v>5841</v>
      </c>
      <c r="C5451" s="6" t="s">
        <v>5842</v>
      </c>
      <c r="D5451" s="6">
        <v>2016</v>
      </c>
      <c r="E5451" s="9" t="s">
        <v>5999</v>
      </c>
      <c r="F5451" s="6">
        <v>87.661680899999993</v>
      </c>
      <c r="G5451" s="9">
        <v>56.8</v>
      </c>
      <c r="H5451" s="9">
        <v>165</v>
      </c>
      <c r="I5451" s="6">
        <f>1/F5451</f>
        <v>1.1407492871837004E-2</v>
      </c>
      <c r="J5451" s="6">
        <f t="shared" si="510"/>
        <v>16.79387144856813</v>
      </c>
      <c r="K5451" s="6">
        <f>G5451-J5451</f>
        <v>40.006128551431871</v>
      </c>
      <c r="L5451" s="6">
        <f>J5451+K5451-G5451</f>
        <v>0</v>
      </c>
      <c r="M5451" s="6">
        <v>87.661680899999993</v>
      </c>
      <c r="N5451" s="6">
        <f t="shared" si="511"/>
        <v>1.1407492871837004E-2</v>
      </c>
      <c r="O5451" s="6">
        <f t="shared" si="512"/>
        <v>56.8</v>
      </c>
      <c r="P5451" s="6">
        <f>O5451-G5451</f>
        <v>0</v>
      </c>
      <c r="Q5451" s="6">
        <f>1/(LN(F5451))</f>
        <v>0.22353937233579083</v>
      </c>
      <c r="R5451" s="6">
        <f t="shared" si="513"/>
        <v>128.91403832918891</v>
      </c>
      <c r="S5451" s="6">
        <f>H5451-R5451</f>
        <v>36.085961670811088</v>
      </c>
      <c r="T5451" s="6">
        <f>R5451+S5451-H5451</f>
        <v>0</v>
      </c>
      <c r="U5451" s="6">
        <f t="shared" si="514"/>
        <v>128.91403832918891</v>
      </c>
      <c r="V5451" s="6">
        <f t="shared" si="515"/>
        <v>165</v>
      </c>
      <c r="W5451" s="6">
        <f>V5451-H5451</f>
        <v>0</v>
      </c>
      <c r="X5451" s="6">
        <v>31.626999999999999</v>
      </c>
      <c r="Y5451" s="6">
        <v>27168210</v>
      </c>
      <c r="Z5451" s="6">
        <f>(X5451/1000)*Y5451</f>
        <v>859248.97767000005</v>
      </c>
      <c r="AA5451" s="6">
        <f>(P5451/1000)*Z5451</f>
        <v>0</v>
      </c>
      <c r="AB5451" s="6">
        <f>(W5451/100000)*Z5451</f>
        <v>0</v>
      </c>
    </row>
    <row r="5452" spans="1:28" x14ac:dyDescent="0.35">
      <c r="A5452" s="6" t="s">
        <v>5869</v>
      </c>
      <c r="B5452" s="6" t="s">
        <v>5841</v>
      </c>
      <c r="C5452" s="6" t="s">
        <v>5842</v>
      </c>
      <c r="D5452" s="6">
        <v>2017</v>
      </c>
      <c r="E5452" s="9" t="s">
        <v>5999</v>
      </c>
      <c r="F5452" s="6">
        <v>0</v>
      </c>
      <c r="G5452" s="9">
        <v>57</v>
      </c>
      <c r="H5452" s="9">
        <v>164</v>
      </c>
      <c r="I5452" s="6" t="e">
        <f>1/F5452</f>
        <v>#DIV/0!</v>
      </c>
      <c r="J5452" s="6" t="e">
        <f t="shared" si="510"/>
        <v>#DIV/0!</v>
      </c>
      <c r="K5452" s="6" t="e">
        <f>G5452-J5452</f>
        <v>#DIV/0!</v>
      </c>
      <c r="L5452" s="6" t="e">
        <f>J5452+K5452-G5452</f>
        <v>#DIV/0!</v>
      </c>
      <c r="M5452" s="6">
        <v>0</v>
      </c>
      <c r="N5452" s="6" t="e">
        <f t="shared" si="511"/>
        <v>#DIV/0!</v>
      </c>
      <c r="O5452" s="6" t="e">
        <f t="shared" si="512"/>
        <v>#DIV/0!</v>
      </c>
      <c r="P5452" s="6" t="e">
        <f>O5452-G5452</f>
        <v>#DIV/0!</v>
      </c>
      <c r="Q5452" s="6" t="e">
        <f>1/(LN(F5452))</f>
        <v>#NUM!</v>
      </c>
      <c r="R5452" s="6" t="e">
        <f t="shared" si="513"/>
        <v>#NUM!</v>
      </c>
      <c r="S5452" s="6" t="e">
        <f>H5452-R5452</f>
        <v>#NUM!</v>
      </c>
      <c r="T5452" s="6" t="e">
        <f>R5452+S5452-H5452</f>
        <v>#NUM!</v>
      </c>
      <c r="U5452" s="6" t="e">
        <f t="shared" si="514"/>
        <v>#NUM!</v>
      </c>
      <c r="V5452" s="6" t="e">
        <f t="shared" si="515"/>
        <v>#NUM!</v>
      </c>
      <c r="W5452" s="6" t="e">
        <f>V5452-H5452</f>
        <v>#NUM!</v>
      </c>
      <c r="X5452" s="6">
        <v>31.04</v>
      </c>
      <c r="Y5452" s="10">
        <v>28000000</v>
      </c>
      <c r="Z5452" s="6">
        <f>(X5452/1000)*Y5452</f>
        <v>869120</v>
      </c>
      <c r="AA5452" s="6" t="e">
        <f>(P5452/1000)*Z5452</f>
        <v>#DIV/0!</v>
      </c>
      <c r="AB5452" s="6" t="e">
        <f>(W5452/100000)*Z5452</f>
        <v>#NUM!</v>
      </c>
    </row>
    <row r="5453" spans="1:28" x14ac:dyDescent="0.35">
      <c r="A5453" s="6" t="s">
        <v>5870</v>
      </c>
      <c r="B5453" s="6" t="s">
        <v>5841</v>
      </c>
      <c r="C5453" s="6" t="s">
        <v>5871</v>
      </c>
      <c r="D5453" s="6">
        <v>2018</v>
      </c>
      <c r="E5453" s="9" t="s">
        <v>5999</v>
      </c>
      <c r="F5453" s="6">
        <v>0</v>
      </c>
      <c r="G5453" s="9">
        <v>58.5</v>
      </c>
      <c r="I5453" s="6" t="e">
        <f>1/F5453</f>
        <v>#DIV/0!</v>
      </c>
      <c r="J5453" s="6" t="e">
        <f t="shared" si="510"/>
        <v>#DIV/0!</v>
      </c>
      <c r="K5453" s="6" t="e">
        <f>G5453-J5453</f>
        <v>#DIV/0!</v>
      </c>
      <c r="L5453" s="6" t="e">
        <f>J5453+K5453-G5453</f>
        <v>#DIV/0!</v>
      </c>
      <c r="M5453" s="6">
        <v>0</v>
      </c>
      <c r="N5453" s="6" t="e">
        <f t="shared" si="511"/>
        <v>#DIV/0!</v>
      </c>
      <c r="O5453" s="6" t="e">
        <f t="shared" si="512"/>
        <v>#DIV/0!</v>
      </c>
      <c r="P5453" s="6" t="e">
        <f>O5453-G5453</f>
        <v>#DIV/0!</v>
      </c>
      <c r="Q5453" s="6" t="e">
        <f>1/(LN(F5453))</f>
        <v>#NUM!</v>
      </c>
      <c r="R5453" s="6" t="e">
        <f t="shared" si="513"/>
        <v>#NUM!</v>
      </c>
      <c r="S5453" s="6" t="e">
        <f>H5453-R5453</f>
        <v>#NUM!</v>
      </c>
      <c r="T5453" s="6" t="e">
        <f>R5453+S5453-H5453</f>
        <v>#NUM!</v>
      </c>
      <c r="U5453" s="6" t="e">
        <f t="shared" si="514"/>
        <v>#NUM!</v>
      </c>
      <c r="V5453" s="6" t="e">
        <f t="shared" si="515"/>
        <v>#NUM!</v>
      </c>
      <c r="W5453" s="6" t="e">
        <f>V5453-H5453</f>
        <v>#NUM!</v>
      </c>
      <c r="X5453" s="6">
        <v>30.452999999999999</v>
      </c>
      <c r="Y5453" s="10">
        <v>28000000</v>
      </c>
      <c r="Z5453" s="6">
        <f>(X5453/1000)*Y5453</f>
        <v>852684</v>
      </c>
      <c r="AA5453" s="6" t="e">
        <f>(P5453/1000)*Z5453</f>
        <v>#DIV/0!</v>
      </c>
      <c r="AB5453" s="6" t="e">
        <f>(W5453/100000)*Z5453</f>
        <v>#NUM!</v>
      </c>
    </row>
    <row r="5454" spans="1:28" x14ac:dyDescent="0.35">
      <c r="A5454" s="6" t="s">
        <v>5872</v>
      </c>
      <c r="B5454" s="6" t="s">
        <v>5873</v>
      </c>
      <c r="C5454" s="6" t="s">
        <v>5874</v>
      </c>
      <c r="D5454" s="6">
        <v>1990</v>
      </c>
      <c r="E5454" s="9" t="s">
        <v>6001</v>
      </c>
      <c r="F5454" s="6">
        <v>1756.7354402000001</v>
      </c>
      <c r="G5454" s="9">
        <v>57.3</v>
      </c>
      <c r="I5454" s="6">
        <f>1/F5454</f>
        <v>5.69237676383504E-4</v>
      </c>
      <c r="J5454" s="6">
        <f t="shared" si="510"/>
        <v>0.83801975318059063</v>
      </c>
      <c r="K5454" s="6">
        <f>G5454-J5454</f>
        <v>56.461980246819408</v>
      </c>
      <c r="L5454" s="6">
        <f>J5454+K5454-G5454</f>
        <v>0</v>
      </c>
      <c r="M5454" s="6">
        <v>1756.7354402000001</v>
      </c>
      <c r="N5454" s="6">
        <f t="shared" si="511"/>
        <v>5.69237676383504E-4</v>
      </c>
      <c r="O5454" s="6">
        <f t="shared" si="512"/>
        <v>57.3</v>
      </c>
      <c r="P5454" s="6">
        <f>O5454-G5454</f>
        <v>0</v>
      </c>
      <c r="Q5454" s="6">
        <f>1/(LN(F5454))</f>
        <v>0.13384708301580947</v>
      </c>
      <c r="R5454" s="6">
        <f t="shared" si="513"/>
        <v>77.188943539802253</v>
      </c>
      <c r="S5454" s="6">
        <f>H5454-R5454</f>
        <v>-77.188943539802253</v>
      </c>
      <c r="T5454" s="6">
        <f>R5454+S5454-H5454</f>
        <v>0</v>
      </c>
      <c r="U5454" s="6">
        <f t="shared" si="514"/>
        <v>77.188943539802253</v>
      </c>
      <c r="V5454" s="6">
        <f t="shared" si="515"/>
        <v>0</v>
      </c>
      <c r="W5454" s="6">
        <f>V5454-H5454</f>
        <v>0</v>
      </c>
      <c r="X5454" s="6">
        <v>30.312000000000001</v>
      </c>
      <c r="Y5454" s="6">
        <v>36800509</v>
      </c>
      <c r="Z5454" s="6">
        <f>(X5454/1000)*Y5454</f>
        <v>1115497.028808</v>
      </c>
      <c r="AA5454" s="6">
        <f>(P5454/1000)*Z5454</f>
        <v>0</v>
      </c>
      <c r="AB5454" s="6">
        <f>(W5454/100000)*Z5454</f>
        <v>0</v>
      </c>
    </row>
    <row r="5455" spans="1:28" x14ac:dyDescent="0.35">
      <c r="A5455" s="6" t="s">
        <v>5875</v>
      </c>
      <c r="B5455" s="6" t="s">
        <v>5873</v>
      </c>
      <c r="C5455" s="6" t="s">
        <v>5874</v>
      </c>
      <c r="D5455" s="6">
        <v>1991</v>
      </c>
      <c r="E5455" s="9" t="s">
        <v>6001</v>
      </c>
      <c r="F5455" s="6">
        <v>1659.6396784000001</v>
      </c>
      <c r="G5455" s="9">
        <v>56</v>
      </c>
      <c r="I5455" s="6">
        <f>1/F5455</f>
        <v>6.0254042670518978E-4</v>
      </c>
      <c r="J5455" s="6">
        <f t="shared" si="510"/>
        <v>0.88704736284641961</v>
      </c>
      <c r="K5455" s="6">
        <f>G5455-J5455</f>
        <v>55.112952637153583</v>
      </c>
      <c r="L5455" s="6">
        <f>J5455+K5455-G5455</f>
        <v>0</v>
      </c>
      <c r="M5455" s="6">
        <v>1659.6396784000001</v>
      </c>
      <c r="N5455" s="6">
        <f t="shared" si="511"/>
        <v>6.0254042670518978E-4</v>
      </c>
      <c r="O5455" s="6">
        <f t="shared" si="512"/>
        <v>56</v>
      </c>
      <c r="P5455" s="6">
        <f>O5455-G5455</f>
        <v>0</v>
      </c>
      <c r="Q5455" s="6">
        <f>1/(LN(F5455))</f>
        <v>0.13487348428310522</v>
      </c>
      <c r="R5455" s="6">
        <f t="shared" si="513"/>
        <v>77.780864018645374</v>
      </c>
      <c r="S5455" s="6">
        <f>H5455-R5455</f>
        <v>-77.780864018645374</v>
      </c>
      <c r="T5455" s="6">
        <f>R5455+S5455-H5455</f>
        <v>0</v>
      </c>
      <c r="U5455" s="6">
        <f t="shared" si="514"/>
        <v>77.780864018645374</v>
      </c>
      <c r="V5455" s="6">
        <f t="shared" si="515"/>
        <v>0</v>
      </c>
      <c r="W5455" s="6">
        <f>V5455-H5455</f>
        <v>0</v>
      </c>
      <c r="X5455" s="6">
        <v>29.193999999999999</v>
      </c>
      <c r="Y5455" s="6">
        <v>37718950</v>
      </c>
      <c r="Z5455" s="6">
        <f>(X5455/1000)*Y5455</f>
        <v>1101167.0263</v>
      </c>
      <c r="AA5455" s="6">
        <f>(P5455/1000)*Z5455</f>
        <v>0</v>
      </c>
      <c r="AB5455" s="6">
        <f>(W5455/100000)*Z5455</f>
        <v>0</v>
      </c>
    </row>
    <row r="5456" spans="1:28" x14ac:dyDescent="0.35">
      <c r="A5456" s="6" t="s">
        <v>5876</v>
      </c>
      <c r="B5456" s="6" t="s">
        <v>5873</v>
      </c>
      <c r="C5456" s="6" t="s">
        <v>5874</v>
      </c>
      <c r="D5456" s="6">
        <v>1992</v>
      </c>
      <c r="E5456" s="9" t="s">
        <v>6001</v>
      </c>
      <c r="F5456" s="6">
        <v>1453.9725470999999</v>
      </c>
      <c r="G5456" s="9">
        <v>55.5</v>
      </c>
      <c r="I5456" s="6">
        <f>1/F5456</f>
        <v>6.8777089498322076E-4</v>
      </c>
      <c r="J5456" s="6">
        <f t="shared" si="510"/>
        <v>1.0125218684055031</v>
      </c>
      <c r="K5456" s="6">
        <f>G5456-J5456</f>
        <v>54.4874781315945</v>
      </c>
      <c r="L5456" s="6">
        <f>J5456+K5456-G5456</f>
        <v>0</v>
      </c>
      <c r="M5456" s="6">
        <v>1453.9725470999999</v>
      </c>
      <c r="N5456" s="6">
        <f t="shared" si="511"/>
        <v>6.8777089498322076E-4</v>
      </c>
      <c r="O5456" s="6">
        <f t="shared" si="512"/>
        <v>55.5</v>
      </c>
      <c r="P5456" s="6">
        <f>O5456-G5456</f>
        <v>0</v>
      </c>
      <c r="Q5456" s="6">
        <f>1/(LN(F5456))</f>
        <v>0.13732387775536967</v>
      </c>
      <c r="R5456" s="6">
        <f t="shared" si="513"/>
        <v>79.193993682132913</v>
      </c>
      <c r="S5456" s="6">
        <f>H5456-R5456</f>
        <v>-79.193993682132913</v>
      </c>
      <c r="T5456" s="6">
        <f>R5456+S5456-H5456</f>
        <v>0</v>
      </c>
      <c r="U5456" s="6">
        <f t="shared" si="514"/>
        <v>79.193993682132913</v>
      </c>
      <c r="V5456" s="6">
        <f t="shared" si="515"/>
        <v>0</v>
      </c>
      <c r="W5456" s="6">
        <f>V5456-H5456</f>
        <v>0</v>
      </c>
      <c r="X5456" s="6">
        <v>28.094999999999999</v>
      </c>
      <c r="Y5456" s="6">
        <v>38672607</v>
      </c>
      <c r="Z5456" s="6">
        <f>(X5456/1000)*Y5456</f>
        <v>1086506.8936649999</v>
      </c>
      <c r="AA5456" s="6">
        <f>(P5456/1000)*Z5456</f>
        <v>0</v>
      </c>
      <c r="AB5456" s="6">
        <f>(W5456/100000)*Z5456</f>
        <v>0</v>
      </c>
    </row>
    <row r="5457" spans="1:28" x14ac:dyDescent="0.35">
      <c r="A5457" s="6" t="s">
        <v>5877</v>
      </c>
      <c r="B5457" s="6" t="s">
        <v>5873</v>
      </c>
      <c r="C5457" s="6" t="s">
        <v>5874</v>
      </c>
      <c r="D5457" s="6">
        <v>1993</v>
      </c>
      <c r="E5457" s="9" t="s">
        <v>6001</v>
      </c>
      <c r="F5457" s="6">
        <v>1488.077841</v>
      </c>
      <c r="G5457" s="9">
        <v>56</v>
      </c>
      <c r="I5457" s="6">
        <f>1/F5457</f>
        <v>6.7200785634170324E-4</v>
      </c>
      <c r="J5457" s="6">
        <f t="shared" si="510"/>
        <v>0.98931585394127242</v>
      </c>
      <c r="K5457" s="6">
        <f>G5457-J5457</f>
        <v>55.010684146058729</v>
      </c>
      <c r="L5457" s="6">
        <f>J5457+K5457-G5457</f>
        <v>0</v>
      </c>
      <c r="M5457" s="6">
        <v>1488.077841</v>
      </c>
      <c r="N5457" s="6">
        <f t="shared" si="511"/>
        <v>6.7200785634170324E-4</v>
      </c>
      <c r="O5457" s="6">
        <f t="shared" si="512"/>
        <v>56</v>
      </c>
      <c r="P5457" s="6">
        <f>O5457-G5457</f>
        <v>0</v>
      </c>
      <c r="Q5457" s="6">
        <f>1/(LN(F5457))</f>
        <v>0.13688803214200468</v>
      </c>
      <c r="R5457" s="6">
        <f t="shared" si="513"/>
        <v>78.942643696133402</v>
      </c>
      <c r="S5457" s="6">
        <f>H5457-R5457</f>
        <v>-78.942643696133402</v>
      </c>
      <c r="T5457" s="6">
        <f>R5457+S5457-H5457</f>
        <v>0</v>
      </c>
      <c r="U5457" s="6">
        <f t="shared" si="514"/>
        <v>78.942643696133402</v>
      </c>
      <c r="V5457" s="6">
        <f t="shared" si="515"/>
        <v>0</v>
      </c>
      <c r="W5457" s="6">
        <f>V5457-H5457</f>
        <v>0</v>
      </c>
      <c r="X5457" s="6">
        <v>27.055</v>
      </c>
      <c r="Y5457" s="6">
        <v>39633750</v>
      </c>
      <c r="Z5457" s="6">
        <f>(X5457/1000)*Y5457</f>
        <v>1072291.10625</v>
      </c>
      <c r="AA5457" s="6">
        <f>(P5457/1000)*Z5457</f>
        <v>0</v>
      </c>
      <c r="AB5457" s="6">
        <f>(W5457/100000)*Z5457</f>
        <v>0</v>
      </c>
    </row>
    <row r="5458" spans="1:28" x14ac:dyDescent="0.35">
      <c r="A5458" s="6" t="s">
        <v>5878</v>
      </c>
      <c r="B5458" s="6" t="s">
        <v>5873</v>
      </c>
      <c r="C5458" s="6" t="s">
        <v>5874</v>
      </c>
      <c r="D5458" s="6">
        <v>1994</v>
      </c>
      <c r="E5458" s="9" t="s">
        <v>6001</v>
      </c>
      <c r="F5458" s="6">
        <v>1538.8641</v>
      </c>
      <c r="G5458" s="9">
        <v>57.3</v>
      </c>
      <c r="I5458" s="6">
        <f>1/F5458</f>
        <v>6.4982996224292975E-4</v>
      </c>
      <c r="J5458" s="6">
        <f t="shared" si="510"/>
        <v>0.95666602398483414</v>
      </c>
      <c r="K5458" s="6">
        <f>G5458-J5458</f>
        <v>56.34333397601516</v>
      </c>
      <c r="L5458" s="6">
        <f>J5458+K5458-G5458</f>
        <v>0</v>
      </c>
      <c r="M5458" s="6">
        <v>1538.8641</v>
      </c>
      <c r="N5458" s="6">
        <f t="shared" si="511"/>
        <v>6.4982996224292975E-4</v>
      </c>
      <c r="O5458" s="6">
        <f t="shared" si="512"/>
        <v>57.3</v>
      </c>
      <c r="P5458" s="6">
        <f>O5458-G5458</f>
        <v>0</v>
      </c>
      <c r="Q5458" s="6">
        <f>1/(LN(F5458))</f>
        <v>0.13626206242581154</v>
      </c>
      <c r="R5458" s="6">
        <f t="shared" si="513"/>
        <v>78.581650090653397</v>
      </c>
      <c r="S5458" s="6">
        <f>H5458-R5458</f>
        <v>-78.581650090653397</v>
      </c>
      <c r="T5458" s="6">
        <f>R5458+S5458-H5458</f>
        <v>0</v>
      </c>
      <c r="U5458" s="6">
        <f t="shared" si="514"/>
        <v>78.581650090653397</v>
      </c>
      <c r="V5458" s="6">
        <f t="shared" si="515"/>
        <v>0</v>
      </c>
      <c r="W5458" s="6">
        <f>V5458-H5458</f>
        <v>0</v>
      </c>
      <c r="X5458" s="6">
        <v>26.106999999999999</v>
      </c>
      <c r="Y5458" s="6">
        <v>40564059</v>
      </c>
      <c r="Z5458" s="6">
        <f>(X5458/1000)*Y5458</f>
        <v>1059005.8883129999</v>
      </c>
      <c r="AA5458" s="6">
        <f>(P5458/1000)*Z5458</f>
        <v>0</v>
      </c>
      <c r="AB5458" s="6">
        <f>(W5458/100000)*Z5458</f>
        <v>0</v>
      </c>
    </row>
    <row r="5459" spans="1:28" x14ac:dyDescent="0.35">
      <c r="A5459" s="6" t="s">
        <v>5879</v>
      </c>
      <c r="B5459" s="6" t="s">
        <v>5873</v>
      </c>
      <c r="C5459" s="6" t="s">
        <v>5874</v>
      </c>
      <c r="D5459" s="6">
        <v>1995</v>
      </c>
      <c r="E5459" s="9" t="s">
        <v>6001</v>
      </c>
      <c r="F5459" s="6">
        <v>1569.4760705000001</v>
      </c>
      <c r="G5459" s="9">
        <v>59.4</v>
      </c>
      <c r="I5459" s="6">
        <f>1/F5459</f>
        <v>6.3715530220312454E-4</v>
      </c>
      <c r="J5459" s="6">
        <f t="shared" si="510"/>
        <v>0.93800665564209373</v>
      </c>
      <c r="K5459" s="6">
        <f>G5459-J5459</f>
        <v>58.461993344357907</v>
      </c>
      <c r="L5459" s="6">
        <f>J5459+K5459-G5459</f>
        <v>0</v>
      </c>
      <c r="M5459" s="6">
        <v>1569.4760705000001</v>
      </c>
      <c r="N5459" s="6">
        <f t="shared" si="511"/>
        <v>6.3715530220312454E-4</v>
      </c>
      <c r="O5459" s="6">
        <f t="shared" si="512"/>
        <v>59.4</v>
      </c>
      <c r="P5459" s="6">
        <f>O5459-G5459</f>
        <v>0</v>
      </c>
      <c r="Q5459" s="6">
        <f>1/(LN(F5459))</f>
        <v>0.13589731468111052</v>
      </c>
      <c r="R5459" s="6">
        <f t="shared" si="513"/>
        <v>78.371301890023034</v>
      </c>
      <c r="S5459" s="6">
        <f>H5459-R5459</f>
        <v>-78.371301890023034</v>
      </c>
      <c r="T5459" s="6">
        <f>R5459+S5459-H5459</f>
        <v>0</v>
      </c>
      <c r="U5459" s="6">
        <f t="shared" si="514"/>
        <v>78.371301890023034</v>
      </c>
      <c r="V5459" s="6">
        <f t="shared" si="515"/>
        <v>0</v>
      </c>
      <c r="W5459" s="6">
        <f>V5459-H5459</f>
        <v>0</v>
      </c>
      <c r="X5459" s="6">
        <v>25.276</v>
      </c>
      <c r="Y5459" s="6">
        <v>41435758</v>
      </c>
      <c r="Z5459" s="6">
        <f>(X5459/1000)*Y5459</f>
        <v>1047330.219208</v>
      </c>
      <c r="AA5459" s="6">
        <f>(P5459/1000)*Z5459</f>
        <v>0</v>
      </c>
      <c r="AB5459" s="6">
        <f>(W5459/100000)*Z5459</f>
        <v>0</v>
      </c>
    </row>
    <row r="5460" spans="1:28" x14ac:dyDescent="0.35">
      <c r="A5460" s="6" t="s">
        <v>5880</v>
      </c>
      <c r="B5460" s="6" t="s">
        <v>5873</v>
      </c>
      <c r="C5460" s="6" t="s">
        <v>5874</v>
      </c>
      <c r="D5460" s="6">
        <v>1996</v>
      </c>
      <c r="E5460" s="9" t="s">
        <v>6001</v>
      </c>
      <c r="F5460" s="6">
        <v>1765.4716883999999</v>
      </c>
      <c r="G5460" s="9">
        <v>61.8</v>
      </c>
      <c r="I5460" s="6">
        <f>1/F5460</f>
        <v>5.6642086450351032E-4</v>
      </c>
      <c r="J5460" s="6">
        <f t="shared" si="510"/>
        <v>0.83387290188391339</v>
      </c>
      <c r="K5460" s="6">
        <f>G5460-J5460</f>
        <v>60.966127098116083</v>
      </c>
      <c r="L5460" s="6">
        <f>J5460+K5460-G5460</f>
        <v>0</v>
      </c>
      <c r="M5460" s="6">
        <v>1765.4716883999999</v>
      </c>
      <c r="N5460" s="6">
        <f t="shared" si="511"/>
        <v>5.6642086450351032E-4</v>
      </c>
      <c r="O5460" s="6">
        <f t="shared" si="512"/>
        <v>61.8</v>
      </c>
      <c r="P5460" s="6">
        <f>O5460-G5460</f>
        <v>0</v>
      </c>
      <c r="Q5460" s="6">
        <f>1/(LN(F5460))</f>
        <v>0.13375827124765141</v>
      </c>
      <c r="R5460" s="6">
        <f t="shared" si="513"/>
        <v>77.137726237164344</v>
      </c>
      <c r="S5460" s="6">
        <f>H5460-R5460</f>
        <v>-77.137726237164344</v>
      </c>
      <c r="T5460" s="6">
        <f>R5460+S5460-H5460</f>
        <v>0</v>
      </c>
      <c r="U5460" s="6">
        <f t="shared" si="514"/>
        <v>77.137726237164344</v>
      </c>
      <c r="V5460" s="6">
        <f t="shared" si="515"/>
        <v>0</v>
      </c>
      <c r="W5460" s="6">
        <f>V5460-H5460</f>
        <v>0</v>
      </c>
      <c r="X5460" s="6">
        <v>24.571999999999999</v>
      </c>
      <c r="Y5460" s="6">
        <v>42241011</v>
      </c>
      <c r="Z5460" s="6">
        <f>(X5460/1000)*Y5460</f>
        <v>1037946.122292</v>
      </c>
      <c r="AA5460" s="6">
        <f>(P5460/1000)*Z5460</f>
        <v>0</v>
      </c>
      <c r="AB5460" s="6">
        <f>(W5460/100000)*Z5460</f>
        <v>0</v>
      </c>
    </row>
    <row r="5461" spans="1:28" x14ac:dyDescent="0.35">
      <c r="A5461" s="6" t="s">
        <v>5881</v>
      </c>
      <c r="B5461" s="6" t="s">
        <v>5873</v>
      </c>
      <c r="C5461" s="6" t="s">
        <v>5874</v>
      </c>
      <c r="D5461" s="6">
        <v>1997</v>
      </c>
      <c r="E5461" s="9" t="s">
        <v>6001</v>
      </c>
      <c r="F5461" s="6">
        <v>1822.2031542</v>
      </c>
      <c r="G5461" s="9">
        <v>64.099999999999994</v>
      </c>
      <c r="I5461" s="6">
        <f>1/F5461</f>
        <v>5.4878623039099556E-4</v>
      </c>
      <c r="J5461" s="6">
        <f t="shared" si="510"/>
        <v>0.80791156387078555</v>
      </c>
      <c r="K5461" s="6">
        <f>G5461-J5461</f>
        <v>63.292088436129205</v>
      </c>
      <c r="L5461" s="6">
        <f>J5461+K5461-G5461</f>
        <v>0</v>
      </c>
      <c r="M5461" s="6">
        <v>1822.2031542</v>
      </c>
      <c r="N5461" s="6">
        <f t="shared" si="511"/>
        <v>5.4878623039099556E-4</v>
      </c>
      <c r="O5461" s="6">
        <f t="shared" si="512"/>
        <v>64.099999999999994</v>
      </c>
      <c r="P5461" s="6">
        <f>O5461-G5461</f>
        <v>0</v>
      </c>
      <c r="Q5461" s="6">
        <f>1/(LN(F5461))</f>
        <v>0.13319478283688962</v>
      </c>
      <c r="R5461" s="6">
        <f t="shared" si="513"/>
        <v>76.812765288120062</v>
      </c>
      <c r="S5461" s="6">
        <f>H5461-R5461</f>
        <v>-76.812765288120062</v>
      </c>
      <c r="T5461" s="6">
        <f>R5461+S5461-H5461</f>
        <v>0</v>
      </c>
      <c r="U5461" s="6">
        <f t="shared" si="514"/>
        <v>76.812765288120062</v>
      </c>
      <c r="V5461" s="6">
        <f t="shared" si="515"/>
        <v>0</v>
      </c>
      <c r="W5461" s="6">
        <f>V5461-H5461</f>
        <v>0</v>
      </c>
      <c r="X5461" s="6">
        <v>23.983000000000001</v>
      </c>
      <c r="Y5461" s="6">
        <v>42987461</v>
      </c>
      <c r="Z5461" s="6">
        <f>(X5461/1000)*Y5461</f>
        <v>1030968.2771630001</v>
      </c>
      <c r="AA5461" s="6">
        <f>(P5461/1000)*Z5461</f>
        <v>0</v>
      </c>
      <c r="AB5461" s="6">
        <f>(W5461/100000)*Z5461</f>
        <v>0</v>
      </c>
    </row>
    <row r="5462" spans="1:28" x14ac:dyDescent="0.35">
      <c r="A5462" s="6" t="s">
        <v>5882</v>
      </c>
      <c r="B5462" s="6" t="s">
        <v>5873</v>
      </c>
      <c r="C5462" s="6" t="s">
        <v>5874</v>
      </c>
      <c r="D5462" s="6">
        <v>1998</v>
      </c>
      <c r="E5462" s="9" t="s">
        <v>6001</v>
      </c>
      <c r="F5462" s="6">
        <v>1865.7721243000001</v>
      </c>
      <c r="G5462" s="9">
        <v>66.8</v>
      </c>
      <c r="I5462" s="6">
        <f>1/F5462</f>
        <v>5.3597113333182626E-4</v>
      </c>
      <c r="J5462" s="6">
        <f t="shared" si="510"/>
        <v>0.78904544709731472</v>
      </c>
      <c r="K5462" s="6">
        <f>G5462-J5462</f>
        <v>66.010954552902689</v>
      </c>
      <c r="L5462" s="6">
        <f>J5462+K5462-G5462</f>
        <v>0</v>
      </c>
      <c r="M5462" s="6">
        <v>1865.7721243000001</v>
      </c>
      <c r="N5462" s="6">
        <f t="shared" si="511"/>
        <v>5.3597113333182626E-4</v>
      </c>
      <c r="O5462" s="6">
        <f t="shared" si="512"/>
        <v>66.8</v>
      </c>
      <c r="P5462" s="6">
        <f>O5462-G5462</f>
        <v>0</v>
      </c>
      <c r="Q5462" s="6">
        <f>1/(LN(F5462))</f>
        <v>0.13277690508517562</v>
      </c>
      <c r="R5462" s="6">
        <f t="shared" si="513"/>
        <v>76.571777278095354</v>
      </c>
      <c r="S5462" s="6">
        <f>H5462-R5462</f>
        <v>-76.571777278095354</v>
      </c>
      <c r="T5462" s="6">
        <f>R5462+S5462-H5462</f>
        <v>0</v>
      </c>
      <c r="U5462" s="6">
        <f t="shared" si="514"/>
        <v>76.571777278095354</v>
      </c>
      <c r="V5462" s="6">
        <f t="shared" si="515"/>
        <v>0</v>
      </c>
      <c r="W5462" s="6">
        <f>V5462-H5462</f>
        <v>0</v>
      </c>
      <c r="X5462" s="6">
        <v>23.498999999999999</v>
      </c>
      <c r="Y5462" s="6">
        <v>43682260</v>
      </c>
      <c r="Z5462" s="6">
        <f>(X5462/1000)*Y5462</f>
        <v>1026489.42774</v>
      </c>
      <c r="AA5462" s="6">
        <f>(P5462/1000)*Z5462</f>
        <v>0</v>
      </c>
      <c r="AB5462" s="6">
        <f>(W5462/100000)*Z5462</f>
        <v>0</v>
      </c>
    </row>
    <row r="5463" spans="1:28" x14ac:dyDescent="0.35">
      <c r="A5463" s="6" t="s">
        <v>5883</v>
      </c>
      <c r="B5463" s="6" t="s">
        <v>5873</v>
      </c>
      <c r="C5463" s="6" t="s">
        <v>5874</v>
      </c>
      <c r="D5463" s="6">
        <v>1999</v>
      </c>
      <c r="E5463" s="9" t="s">
        <v>6001</v>
      </c>
      <c r="F5463" s="6">
        <v>1895.5631679999999</v>
      </c>
      <c r="G5463" s="9">
        <v>69.3</v>
      </c>
      <c r="I5463" s="6">
        <f>1/F5463</f>
        <v>5.2754770554815935E-4</v>
      </c>
      <c r="J5463" s="6">
        <f t="shared" si="510"/>
        <v>0.77664465360618373</v>
      </c>
      <c r="K5463" s="6">
        <f>G5463-J5463</f>
        <v>68.523355346393814</v>
      </c>
      <c r="L5463" s="6">
        <f>J5463+K5463-G5463</f>
        <v>0</v>
      </c>
      <c r="M5463" s="6">
        <v>1895.5631679999999</v>
      </c>
      <c r="N5463" s="6">
        <f t="shared" si="511"/>
        <v>5.2754770554815935E-4</v>
      </c>
      <c r="O5463" s="6">
        <f t="shared" si="512"/>
        <v>69.3</v>
      </c>
      <c r="P5463" s="6">
        <f>O5463-G5463</f>
        <v>0</v>
      </c>
      <c r="Q5463" s="6">
        <f>1/(LN(F5463))</f>
        <v>0.13249821897179587</v>
      </c>
      <c r="R5463" s="6">
        <f t="shared" si="513"/>
        <v>76.41106038993982</v>
      </c>
      <c r="S5463" s="6">
        <f>H5463-R5463</f>
        <v>-76.41106038993982</v>
      </c>
      <c r="T5463" s="6">
        <f>R5463+S5463-H5463</f>
        <v>0</v>
      </c>
      <c r="U5463" s="6">
        <f t="shared" si="514"/>
        <v>76.41106038993982</v>
      </c>
      <c r="V5463" s="6">
        <f t="shared" si="515"/>
        <v>0</v>
      </c>
      <c r="W5463" s="6">
        <f>V5463-H5463</f>
        <v>0</v>
      </c>
      <c r="X5463" s="6">
        <v>23.119</v>
      </c>
      <c r="Y5463" s="6">
        <v>44338543</v>
      </c>
      <c r="Z5463" s="6">
        <f>(X5463/1000)*Y5463</f>
        <v>1025062.7756170001</v>
      </c>
      <c r="AA5463" s="6">
        <f>(P5463/1000)*Z5463</f>
        <v>0</v>
      </c>
      <c r="AB5463" s="6">
        <f>(W5463/100000)*Z5463</f>
        <v>0</v>
      </c>
    </row>
    <row r="5464" spans="1:28" x14ac:dyDescent="0.35">
      <c r="A5464" s="6" t="s">
        <v>5884</v>
      </c>
      <c r="B5464" s="6" t="s">
        <v>5873</v>
      </c>
      <c r="C5464" s="6" t="s">
        <v>5874</v>
      </c>
      <c r="D5464" s="6">
        <v>2000</v>
      </c>
      <c r="E5464" s="9" t="s">
        <v>6001</v>
      </c>
      <c r="F5464" s="6">
        <v>1875.1022908</v>
      </c>
      <c r="G5464" s="9">
        <v>71.099999999999994</v>
      </c>
      <c r="H5464" s="9">
        <v>160</v>
      </c>
      <c r="I5464" s="6">
        <f>1/F5464</f>
        <v>5.3330423887080667E-4</v>
      </c>
      <c r="J5464" s="6">
        <f t="shared" si="510"/>
        <v>0.78511930107658534</v>
      </c>
      <c r="K5464" s="6">
        <f>G5464-J5464</f>
        <v>70.314880698923403</v>
      </c>
      <c r="L5464" s="6">
        <f>J5464+K5464-G5464</f>
        <v>0</v>
      </c>
      <c r="M5464" s="6">
        <v>1875.1022908</v>
      </c>
      <c r="N5464" s="6">
        <f t="shared" si="511"/>
        <v>5.3330423887080667E-4</v>
      </c>
      <c r="O5464" s="6">
        <f t="shared" si="512"/>
        <v>71.099999999999994</v>
      </c>
      <c r="P5464" s="6">
        <f>O5464-G5464</f>
        <v>0</v>
      </c>
      <c r="Q5464" s="6">
        <f>1/(LN(F5464))</f>
        <v>0.13268902212107991</v>
      </c>
      <c r="R5464" s="6">
        <f t="shared" si="513"/>
        <v>76.521095612116184</v>
      </c>
      <c r="S5464" s="6">
        <f>H5464-R5464</f>
        <v>83.478904387883816</v>
      </c>
      <c r="T5464" s="6">
        <f>R5464+S5464-H5464</f>
        <v>0</v>
      </c>
      <c r="U5464" s="6">
        <f t="shared" si="514"/>
        <v>76.521095612116184</v>
      </c>
      <c r="V5464" s="6">
        <f t="shared" si="515"/>
        <v>160</v>
      </c>
      <c r="W5464" s="6">
        <f>V5464-H5464</f>
        <v>0</v>
      </c>
      <c r="X5464" s="6">
        <v>22.853999999999999</v>
      </c>
      <c r="Y5464" s="6">
        <v>44967708</v>
      </c>
      <c r="Z5464" s="6">
        <f>(X5464/1000)*Y5464</f>
        <v>1027691.9986319999</v>
      </c>
      <c r="AA5464" s="6">
        <f>(P5464/1000)*Z5464</f>
        <v>0</v>
      </c>
      <c r="AB5464" s="6">
        <f>(W5464/100000)*Z5464</f>
        <v>0</v>
      </c>
    </row>
    <row r="5465" spans="1:28" x14ac:dyDescent="0.35">
      <c r="A5465" s="6" t="s">
        <v>5885</v>
      </c>
      <c r="B5465" s="6" t="s">
        <v>5873</v>
      </c>
      <c r="C5465" s="6" t="s">
        <v>5874</v>
      </c>
      <c r="D5465" s="6">
        <v>2001</v>
      </c>
      <c r="E5465" s="9" t="s">
        <v>6001</v>
      </c>
      <c r="F5465" s="6">
        <v>1926.7003956000001</v>
      </c>
      <c r="G5465" s="9">
        <v>73</v>
      </c>
      <c r="H5465" s="9">
        <v>168</v>
      </c>
      <c r="I5465" s="6">
        <f>1/F5465</f>
        <v>5.1902205567803744E-4</v>
      </c>
      <c r="J5465" s="6">
        <f t="shared" si="510"/>
        <v>0.76409337090603757</v>
      </c>
      <c r="K5465" s="6">
        <f>G5465-J5465</f>
        <v>72.235906629093961</v>
      </c>
      <c r="L5465" s="6">
        <f>J5465+K5465-G5465</f>
        <v>0</v>
      </c>
      <c r="M5465" s="6">
        <v>1926.7003956000001</v>
      </c>
      <c r="N5465" s="6">
        <f t="shared" si="511"/>
        <v>5.1902205567803744E-4</v>
      </c>
      <c r="O5465" s="6">
        <f t="shared" si="512"/>
        <v>73</v>
      </c>
      <c r="P5465" s="6">
        <f>O5465-G5465</f>
        <v>0</v>
      </c>
      <c r="Q5465" s="6">
        <f>1/(LN(F5465))</f>
        <v>0.13221280024944565</v>
      </c>
      <c r="R5465" s="6">
        <f t="shared" si="513"/>
        <v>76.246460839854066</v>
      </c>
      <c r="S5465" s="6">
        <f>H5465-R5465</f>
        <v>91.753539160145934</v>
      </c>
      <c r="T5465" s="6">
        <f>R5465+S5465-H5465</f>
        <v>0</v>
      </c>
      <c r="U5465" s="6">
        <f t="shared" si="514"/>
        <v>76.246460839854066</v>
      </c>
      <c r="V5465" s="6">
        <f t="shared" si="515"/>
        <v>168</v>
      </c>
      <c r="W5465" s="6">
        <f>V5465-H5465</f>
        <v>0</v>
      </c>
      <c r="X5465" s="6">
        <v>22.715</v>
      </c>
      <c r="Y5465" s="6">
        <v>45571274</v>
      </c>
      <c r="Z5465" s="6">
        <f>(X5465/1000)*Y5465</f>
        <v>1035151.48891</v>
      </c>
      <c r="AA5465" s="6">
        <f>(P5465/1000)*Z5465</f>
        <v>0</v>
      </c>
      <c r="AB5465" s="6">
        <f>(W5465/100000)*Z5465</f>
        <v>0</v>
      </c>
    </row>
    <row r="5466" spans="1:28" x14ac:dyDescent="0.35">
      <c r="A5466" s="6" t="s">
        <v>5886</v>
      </c>
      <c r="B5466" s="6" t="s">
        <v>5873</v>
      </c>
      <c r="C5466" s="6" t="s">
        <v>5874</v>
      </c>
      <c r="D5466" s="6">
        <v>2002</v>
      </c>
      <c r="E5466" s="9" t="s">
        <v>6001</v>
      </c>
      <c r="F5466" s="6">
        <v>1902.0445542</v>
      </c>
      <c r="G5466" s="9">
        <v>74.400000000000006</v>
      </c>
      <c r="H5466" s="9">
        <v>177</v>
      </c>
      <c r="I5466" s="6">
        <f>1/F5466</f>
        <v>5.2575003976213376E-4</v>
      </c>
      <c r="J5466" s="6">
        <f t="shared" si="510"/>
        <v>0.77399816778697839</v>
      </c>
      <c r="K5466" s="6">
        <f>G5466-J5466</f>
        <v>73.626001832213021</v>
      </c>
      <c r="L5466" s="6">
        <f>J5466+K5466-G5466</f>
        <v>0</v>
      </c>
      <c r="M5466" s="6">
        <v>1902.0445542</v>
      </c>
      <c r="N5466" s="6">
        <f t="shared" si="511"/>
        <v>5.2575003976213376E-4</v>
      </c>
      <c r="O5466" s="6">
        <f t="shared" si="512"/>
        <v>74.400000000000006</v>
      </c>
      <c r="P5466" s="6">
        <f>O5466-G5466</f>
        <v>0</v>
      </c>
      <c r="Q5466" s="6">
        <f>1/(LN(F5466))</f>
        <v>0.13243832102681447</v>
      </c>
      <c r="R5466" s="6">
        <f t="shared" si="513"/>
        <v>76.37651754455878</v>
      </c>
      <c r="S5466" s="6">
        <f>H5466-R5466</f>
        <v>100.62348245544122</v>
      </c>
      <c r="T5466" s="6">
        <f>R5466+S5466-H5466</f>
        <v>0</v>
      </c>
      <c r="U5466" s="6">
        <f t="shared" si="514"/>
        <v>76.37651754455878</v>
      </c>
      <c r="V5466" s="6">
        <f t="shared" si="515"/>
        <v>177</v>
      </c>
      <c r="W5466" s="6">
        <f>V5466-H5466</f>
        <v>0</v>
      </c>
      <c r="X5466" s="6">
        <v>22.692</v>
      </c>
      <c r="Y5466" s="6">
        <v>46150913</v>
      </c>
      <c r="Z5466" s="6">
        <f>(X5466/1000)*Y5466</f>
        <v>1047256.517796</v>
      </c>
      <c r="AA5466" s="6">
        <f>(P5466/1000)*Z5466</f>
        <v>0</v>
      </c>
      <c r="AB5466" s="6">
        <f>(W5466/100000)*Z5466</f>
        <v>0</v>
      </c>
    </row>
    <row r="5467" spans="1:28" x14ac:dyDescent="0.35">
      <c r="A5467" s="6" t="s">
        <v>5887</v>
      </c>
      <c r="B5467" s="6" t="s">
        <v>5873</v>
      </c>
      <c r="C5467" s="6" t="s">
        <v>5874</v>
      </c>
      <c r="D5467" s="6">
        <v>2003</v>
      </c>
      <c r="E5467" s="9" t="s">
        <v>6001</v>
      </c>
      <c r="F5467" s="6">
        <v>1955.6235936</v>
      </c>
      <c r="G5467" s="9">
        <v>76</v>
      </c>
      <c r="H5467" s="9">
        <v>186</v>
      </c>
      <c r="I5467" s="6">
        <f>1/F5467</f>
        <v>5.1134584552600681E-4</v>
      </c>
      <c r="J5467" s="6">
        <f t="shared" si="510"/>
        <v>0.75279261552063126</v>
      </c>
      <c r="K5467" s="6">
        <f>G5467-J5467</f>
        <v>75.247207384479367</v>
      </c>
      <c r="L5467" s="6">
        <f>J5467+K5467-G5467</f>
        <v>0</v>
      </c>
      <c r="M5467" s="6">
        <v>1955.6235936</v>
      </c>
      <c r="N5467" s="6">
        <f t="shared" si="511"/>
        <v>5.1134584552600681E-4</v>
      </c>
      <c r="O5467" s="6">
        <f t="shared" si="512"/>
        <v>76</v>
      </c>
      <c r="P5467" s="6">
        <f>O5467-G5467</f>
        <v>0</v>
      </c>
      <c r="Q5467" s="6">
        <f>1/(LN(F5467))</f>
        <v>0.1319528532224265</v>
      </c>
      <c r="R5467" s="6">
        <f t="shared" si="513"/>
        <v>76.096550689107261</v>
      </c>
      <c r="S5467" s="6">
        <f>H5467-R5467</f>
        <v>109.90344931089274</v>
      </c>
      <c r="T5467" s="6">
        <f>R5467+S5467-H5467</f>
        <v>0</v>
      </c>
      <c r="U5467" s="6">
        <f t="shared" si="514"/>
        <v>76.096550689107261</v>
      </c>
      <c r="V5467" s="6">
        <f t="shared" si="515"/>
        <v>186</v>
      </c>
      <c r="W5467" s="6">
        <f>V5467-H5467</f>
        <v>0</v>
      </c>
      <c r="X5467" s="6">
        <v>22.763000000000002</v>
      </c>
      <c r="Y5467" s="6">
        <v>46719196</v>
      </c>
      <c r="Z5467" s="6">
        <f>(X5467/1000)*Y5467</f>
        <v>1063469.0585480002</v>
      </c>
      <c r="AA5467" s="6">
        <f>(P5467/1000)*Z5467</f>
        <v>0</v>
      </c>
      <c r="AB5467" s="6">
        <f>(W5467/100000)*Z5467</f>
        <v>0</v>
      </c>
    </row>
    <row r="5468" spans="1:28" x14ac:dyDescent="0.35">
      <c r="A5468" s="6" t="s">
        <v>5888</v>
      </c>
      <c r="B5468" s="6" t="s">
        <v>5873</v>
      </c>
      <c r="C5468" s="6" t="s">
        <v>5874</v>
      </c>
      <c r="D5468" s="6">
        <v>2004</v>
      </c>
      <c r="E5468" s="9" t="s">
        <v>6001</v>
      </c>
      <c r="F5468" s="6">
        <v>2108.6124605999998</v>
      </c>
      <c r="G5468" s="9">
        <v>78.099999999999994</v>
      </c>
      <c r="H5468" s="9">
        <v>195</v>
      </c>
      <c r="I5468" s="6">
        <f>1/F5468</f>
        <v>4.7424551390322942E-4</v>
      </c>
      <c r="J5468" s="6">
        <f t="shared" si="510"/>
        <v>0.69817428641254242</v>
      </c>
      <c r="K5468" s="6">
        <f>G5468-J5468</f>
        <v>77.401825713587456</v>
      </c>
      <c r="L5468" s="6">
        <f>J5468+K5468-G5468</f>
        <v>0</v>
      </c>
      <c r="M5468" s="6">
        <v>2108.6124605999998</v>
      </c>
      <c r="N5468" s="6">
        <f t="shared" si="511"/>
        <v>4.7424551390322942E-4</v>
      </c>
      <c r="O5468" s="6">
        <f t="shared" si="512"/>
        <v>78.099999999999994</v>
      </c>
      <c r="P5468" s="6">
        <f>O5468-G5468</f>
        <v>0</v>
      </c>
      <c r="Q5468" s="6">
        <f>1/(LN(F5468))</f>
        <v>0.13065430327896244</v>
      </c>
      <c r="R5468" s="6">
        <f t="shared" si="513"/>
        <v>75.347683429461242</v>
      </c>
      <c r="S5468" s="6">
        <f>H5468-R5468</f>
        <v>119.65231657053876</v>
      </c>
      <c r="T5468" s="6">
        <f>R5468+S5468-H5468</f>
        <v>0</v>
      </c>
      <c r="U5468" s="6">
        <f t="shared" si="514"/>
        <v>75.347683429461242</v>
      </c>
      <c r="V5468" s="6">
        <f t="shared" si="515"/>
        <v>195</v>
      </c>
      <c r="W5468" s="6">
        <f>V5468-H5468</f>
        <v>0</v>
      </c>
      <c r="X5468" s="6">
        <v>22.902000000000001</v>
      </c>
      <c r="Y5468" s="6">
        <v>47291610</v>
      </c>
      <c r="Z5468" s="6">
        <f>(X5468/1000)*Y5468</f>
        <v>1083072.4522200001</v>
      </c>
      <c r="AA5468" s="6">
        <f>(P5468/1000)*Z5468</f>
        <v>0</v>
      </c>
      <c r="AB5468" s="6">
        <f>(W5468/100000)*Z5468</f>
        <v>0</v>
      </c>
    </row>
    <row r="5469" spans="1:28" x14ac:dyDescent="0.35">
      <c r="A5469" s="6" t="s">
        <v>5889</v>
      </c>
      <c r="B5469" s="6" t="s">
        <v>5873</v>
      </c>
      <c r="C5469" s="6" t="s">
        <v>5874</v>
      </c>
      <c r="D5469" s="6">
        <v>2005</v>
      </c>
      <c r="E5469" s="9" t="s">
        <v>6001</v>
      </c>
      <c r="F5469" s="6">
        <v>2325.8285568000001</v>
      </c>
      <c r="G5469" s="9">
        <v>79.099999999999994</v>
      </c>
      <c r="H5469" s="9">
        <v>201</v>
      </c>
      <c r="I5469" s="6">
        <f>1/F5469</f>
        <v>4.2995430470414969E-4</v>
      </c>
      <c r="J5469" s="6">
        <f t="shared" si="510"/>
        <v>0.63296969834505046</v>
      </c>
      <c r="K5469" s="6">
        <f>G5469-J5469</f>
        <v>78.467030301654944</v>
      </c>
      <c r="L5469" s="6">
        <f>J5469+K5469-G5469</f>
        <v>0</v>
      </c>
      <c r="M5469" s="6">
        <v>2325.8285568000001</v>
      </c>
      <c r="N5469" s="6">
        <f t="shared" si="511"/>
        <v>4.2995430470414969E-4</v>
      </c>
      <c r="O5469" s="6">
        <f t="shared" si="512"/>
        <v>79.099999999999994</v>
      </c>
      <c r="P5469" s="6">
        <f>O5469-G5469</f>
        <v>0</v>
      </c>
      <c r="Q5469" s="6">
        <f>1/(LN(F5469))</f>
        <v>0.12900176998505353</v>
      </c>
      <c r="R5469" s="6">
        <f t="shared" si="513"/>
        <v>74.394675741530449</v>
      </c>
      <c r="S5469" s="6">
        <f>H5469-R5469</f>
        <v>126.60532425846955</v>
      </c>
      <c r="T5469" s="6">
        <f>R5469+S5469-H5469</f>
        <v>0</v>
      </c>
      <c r="U5469" s="6">
        <f t="shared" si="514"/>
        <v>74.394675741530449</v>
      </c>
      <c r="V5469" s="6">
        <f t="shared" si="515"/>
        <v>201</v>
      </c>
      <c r="W5469" s="6">
        <f>V5469-H5469</f>
        <v>0</v>
      </c>
      <c r="X5469" s="6">
        <v>23.073</v>
      </c>
      <c r="Y5469" s="6">
        <v>47880601</v>
      </c>
      <c r="Z5469" s="6">
        <f>(X5469/1000)*Y5469</f>
        <v>1104749.106873</v>
      </c>
      <c r="AA5469" s="6">
        <f>(P5469/1000)*Z5469</f>
        <v>0</v>
      </c>
      <c r="AB5469" s="6">
        <f>(W5469/100000)*Z5469</f>
        <v>0</v>
      </c>
    </row>
    <row r="5470" spans="1:28" x14ac:dyDescent="0.35">
      <c r="A5470" s="6" t="s">
        <v>5890</v>
      </c>
      <c r="B5470" s="6" t="s">
        <v>5873</v>
      </c>
      <c r="C5470" s="6" t="s">
        <v>5874</v>
      </c>
      <c r="D5470" s="6">
        <v>2006</v>
      </c>
      <c r="E5470" s="9" t="s">
        <v>6001</v>
      </c>
      <c r="F5470" s="6">
        <v>2457.6037930000002</v>
      </c>
      <c r="G5470" s="9">
        <v>79.400000000000006</v>
      </c>
      <c r="H5470" s="9">
        <v>201</v>
      </c>
      <c r="I5470" s="6">
        <f>1/F5470</f>
        <v>4.0690041366647577E-4</v>
      </c>
      <c r="J5470" s="6">
        <f t="shared" si="510"/>
        <v>0.59903024409109862</v>
      </c>
      <c r="K5470" s="6">
        <f>G5470-J5470</f>
        <v>78.800969755908909</v>
      </c>
      <c r="L5470" s="6">
        <f>J5470+K5470-G5470</f>
        <v>0</v>
      </c>
      <c r="M5470" s="6">
        <v>2457.6037930000002</v>
      </c>
      <c r="N5470" s="6">
        <f t="shared" si="511"/>
        <v>4.0690041366647577E-4</v>
      </c>
      <c r="O5470" s="6">
        <f t="shared" si="512"/>
        <v>79.400000000000006</v>
      </c>
      <c r="P5470" s="6">
        <f>O5470-G5470</f>
        <v>0</v>
      </c>
      <c r="Q5470" s="6">
        <f>1/(LN(F5470))</f>
        <v>0.12809112568559794</v>
      </c>
      <c r="R5470" s="6">
        <f t="shared" si="513"/>
        <v>73.869511727255912</v>
      </c>
      <c r="S5470" s="6">
        <f>H5470-R5470</f>
        <v>127.13048827274409</v>
      </c>
      <c r="T5470" s="6">
        <f>R5470+S5470-H5470</f>
        <v>0</v>
      </c>
      <c r="U5470" s="6">
        <f t="shared" si="514"/>
        <v>73.869511727255912</v>
      </c>
      <c r="V5470" s="6">
        <f t="shared" si="515"/>
        <v>201</v>
      </c>
      <c r="W5470" s="6">
        <f>V5470-H5470</f>
        <v>0</v>
      </c>
      <c r="X5470" s="6">
        <v>23.238</v>
      </c>
      <c r="Y5470" s="6">
        <v>48489459</v>
      </c>
      <c r="Z5470" s="6">
        <f>(X5470/1000)*Y5470</f>
        <v>1126798.0482419999</v>
      </c>
      <c r="AA5470" s="6">
        <f>(P5470/1000)*Z5470</f>
        <v>0</v>
      </c>
      <c r="AB5470" s="6">
        <f>(W5470/100000)*Z5470</f>
        <v>0</v>
      </c>
    </row>
    <row r="5471" spans="1:28" x14ac:dyDescent="0.35">
      <c r="A5471" s="6" t="s">
        <v>5891</v>
      </c>
      <c r="B5471" s="6" t="s">
        <v>5873</v>
      </c>
      <c r="C5471" s="6" t="s">
        <v>5874</v>
      </c>
      <c r="D5471" s="6">
        <v>2007</v>
      </c>
      <c r="E5471" s="9" t="s">
        <v>6001</v>
      </c>
      <c r="F5471" s="6">
        <v>2641.5153380000002</v>
      </c>
      <c r="G5471" s="9">
        <v>75.3</v>
      </c>
      <c r="H5471" s="9">
        <v>199</v>
      </c>
      <c r="I5471" s="6">
        <f>1/F5471</f>
        <v>3.7857058242831977E-4</v>
      </c>
      <c r="J5471" s="6">
        <f t="shared" si="510"/>
        <v>0.55732366146874135</v>
      </c>
      <c r="K5471" s="6">
        <f>G5471-J5471</f>
        <v>74.742676338531254</v>
      </c>
      <c r="L5471" s="6">
        <f>J5471+K5471-G5471</f>
        <v>0</v>
      </c>
      <c r="M5471" s="6">
        <v>2641.5153380000002</v>
      </c>
      <c r="N5471" s="6">
        <f t="shared" si="511"/>
        <v>3.7857058242831977E-4</v>
      </c>
      <c r="O5471" s="6">
        <f t="shared" si="512"/>
        <v>75.3</v>
      </c>
      <c r="P5471" s="6">
        <f>O5471-G5471</f>
        <v>0</v>
      </c>
      <c r="Q5471" s="6">
        <f>1/(LN(F5471))</f>
        <v>0.12691791977766045</v>
      </c>
      <c r="R5471" s="6">
        <f t="shared" si="513"/>
        <v>73.192929746177896</v>
      </c>
      <c r="S5471" s="6">
        <f>H5471-R5471</f>
        <v>125.8070702538221</v>
      </c>
      <c r="T5471" s="6">
        <f>R5471+S5471-H5471</f>
        <v>0</v>
      </c>
      <c r="U5471" s="6">
        <f t="shared" si="514"/>
        <v>73.192929746177896</v>
      </c>
      <c r="V5471" s="6">
        <f t="shared" si="515"/>
        <v>199</v>
      </c>
      <c r="W5471" s="6">
        <f>V5471-H5471</f>
        <v>0</v>
      </c>
      <c r="X5471" s="6">
        <v>23.367000000000001</v>
      </c>
      <c r="Y5471" s="6">
        <v>49119759</v>
      </c>
      <c r="Z5471" s="6">
        <f>(X5471/1000)*Y5471</f>
        <v>1147781.4085530001</v>
      </c>
      <c r="AA5471" s="6">
        <f>(P5471/1000)*Z5471</f>
        <v>0</v>
      </c>
      <c r="AB5471" s="6">
        <f>(W5471/100000)*Z5471</f>
        <v>0</v>
      </c>
    </row>
    <row r="5472" spans="1:28" x14ac:dyDescent="0.35">
      <c r="A5472" s="6" t="s">
        <v>5892</v>
      </c>
      <c r="B5472" s="6" t="s">
        <v>5873</v>
      </c>
      <c r="C5472" s="6" t="s">
        <v>5874</v>
      </c>
      <c r="D5472" s="6">
        <v>2008</v>
      </c>
      <c r="E5472" s="9" t="s">
        <v>6001</v>
      </c>
      <c r="F5472" s="6">
        <v>2575.9717522000001</v>
      </c>
      <c r="G5472" s="9">
        <v>68.7</v>
      </c>
      <c r="H5472" s="9">
        <v>191</v>
      </c>
      <c r="I5472" s="6">
        <f>1/F5472</f>
        <v>3.8820301470540323E-4</v>
      </c>
      <c r="J5472" s="6">
        <f t="shared" si="510"/>
        <v>0.57150432598598588</v>
      </c>
      <c r="K5472" s="6">
        <f>G5472-J5472</f>
        <v>68.128495674014019</v>
      </c>
      <c r="L5472" s="6">
        <f>J5472+K5472-G5472</f>
        <v>0</v>
      </c>
      <c r="M5472" s="6">
        <v>2575.9717522000001</v>
      </c>
      <c r="N5472" s="6">
        <f t="shared" si="511"/>
        <v>3.8820301470540323E-4</v>
      </c>
      <c r="O5472" s="6">
        <f t="shared" si="512"/>
        <v>68.7</v>
      </c>
      <c r="P5472" s="6">
        <f>O5472-G5472</f>
        <v>0</v>
      </c>
      <c r="Q5472" s="6">
        <f>1/(LN(F5472))</f>
        <v>0.12732394657161922</v>
      </c>
      <c r="R5472" s="6">
        <f t="shared" si="513"/>
        <v>73.427083368119952</v>
      </c>
      <c r="S5472" s="6">
        <f>H5472-R5472</f>
        <v>117.57291663188005</v>
      </c>
      <c r="T5472" s="6">
        <f>R5472+S5472-H5472</f>
        <v>0</v>
      </c>
      <c r="U5472" s="6">
        <f t="shared" si="514"/>
        <v>73.427083368119952</v>
      </c>
      <c r="V5472" s="6">
        <f t="shared" si="515"/>
        <v>191</v>
      </c>
      <c r="W5472" s="6">
        <f>V5472-H5472</f>
        <v>0</v>
      </c>
      <c r="X5472" s="6">
        <v>23.433</v>
      </c>
      <c r="Y5472" s="6">
        <v>49779471</v>
      </c>
      <c r="Z5472" s="6">
        <f>(X5472/1000)*Y5472</f>
        <v>1166482.3439429998</v>
      </c>
      <c r="AA5472" s="6">
        <f>(P5472/1000)*Z5472</f>
        <v>0</v>
      </c>
      <c r="AB5472" s="6">
        <f>(W5472/100000)*Z5472</f>
        <v>0</v>
      </c>
    </row>
    <row r="5473" spans="1:28" x14ac:dyDescent="0.35">
      <c r="A5473" s="6" t="s">
        <v>5893</v>
      </c>
      <c r="B5473" s="6" t="s">
        <v>5873</v>
      </c>
      <c r="C5473" s="6" t="s">
        <v>5874</v>
      </c>
      <c r="D5473" s="6">
        <v>2009</v>
      </c>
      <c r="E5473" s="9" t="s">
        <v>6001</v>
      </c>
      <c r="F5473" s="6">
        <v>2353.359348</v>
      </c>
      <c r="G5473" s="9">
        <v>59.8</v>
      </c>
      <c r="H5473" s="9">
        <v>179</v>
      </c>
      <c r="I5473" s="6">
        <f>1/F5473</f>
        <v>4.2492448118892212E-4</v>
      </c>
      <c r="J5473" s="6">
        <f t="shared" si="510"/>
        <v>0.62556489779222624</v>
      </c>
      <c r="K5473" s="6">
        <f>G5473-J5473</f>
        <v>59.174435102207774</v>
      </c>
      <c r="L5473" s="6">
        <f>J5473+K5473-G5473</f>
        <v>0</v>
      </c>
      <c r="M5473" s="6">
        <v>2353.359348</v>
      </c>
      <c r="N5473" s="6">
        <f t="shared" si="511"/>
        <v>4.2492448118892212E-4</v>
      </c>
      <c r="O5473" s="6">
        <f t="shared" si="512"/>
        <v>59.8</v>
      </c>
      <c r="P5473" s="6">
        <f>O5473-G5473</f>
        <v>0</v>
      </c>
      <c r="Q5473" s="6">
        <f>1/(LN(F5473))</f>
        <v>0.12880623891257229</v>
      </c>
      <c r="R5473" s="6">
        <f t="shared" si="513"/>
        <v>74.281913949685887</v>
      </c>
      <c r="S5473" s="6">
        <f>H5473-R5473</f>
        <v>104.71808605031411</v>
      </c>
      <c r="T5473" s="6">
        <f>R5473+S5473-H5473</f>
        <v>0</v>
      </c>
      <c r="U5473" s="6">
        <f t="shared" si="514"/>
        <v>74.281913949685887</v>
      </c>
      <c r="V5473" s="6">
        <f t="shared" si="515"/>
        <v>179</v>
      </c>
      <c r="W5473" s="6">
        <f>V5473-H5473</f>
        <v>0</v>
      </c>
      <c r="X5473" s="6">
        <v>23.417000000000002</v>
      </c>
      <c r="Y5473" s="6">
        <v>50477011</v>
      </c>
      <c r="Z5473" s="6">
        <f>(X5473/1000)*Y5473</f>
        <v>1182020.166587</v>
      </c>
      <c r="AA5473" s="6">
        <f>(P5473/1000)*Z5473</f>
        <v>0</v>
      </c>
      <c r="AB5473" s="6">
        <f>(W5473/100000)*Z5473</f>
        <v>0</v>
      </c>
    </row>
    <row r="5474" spans="1:28" x14ac:dyDescent="0.35">
      <c r="A5474" s="6" t="s">
        <v>5894</v>
      </c>
      <c r="B5474" s="6" t="s">
        <v>5873</v>
      </c>
      <c r="C5474" s="6" t="s">
        <v>5874</v>
      </c>
      <c r="D5474" s="6">
        <v>2010</v>
      </c>
      <c r="E5474" s="9" t="s">
        <v>6001</v>
      </c>
      <c r="F5474" s="6">
        <v>2473.4079000000002</v>
      </c>
      <c r="G5474" s="9">
        <v>51.2</v>
      </c>
      <c r="H5474" s="9">
        <v>171</v>
      </c>
      <c r="I5474" s="6">
        <f>1/F5474</f>
        <v>4.043004795124977E-4</v>
      </c>
      <c r="J5474" s="6">
        <f t="shared" si="510"/>
        <v>0.59520267562822937</v>
      </c>
      <c r="K5474" s="6">
        <f>G5474-J5474</f>
        <v>50.604797324371773</v>
      </c>
      <c r="L5474" s="6">
        <f>J5474+K5474-G5474</f>
        <v>0</v>
      </c>
      <c r="M5474" s="6">
        <v>2473.4079000000002</v>
      </c>
      <c r="N5474" s="6">
        <f t="shared" si="511"/>
        <v>4.043004795124977E-4</v>
      </c>
      <c r="O5474" s="6">
        <f t="shared" si="512"/>
        <v>51.2</v>
      </c>
      <c r="P5474" s="6">
        <f>O5474-G5474</f>
        <v>0</v>
      </c>
      <c r="Q5474" s="6">
        <f>1/(LN(F5474))</f>
        <v>0.12798603915528317</v>
      </c>
      <c r="R5474" s="6">
        <f t="shared" si="513"/>
        <v>73.808908850656039</v>
      </c>
      <c r="S5474" s="6">
        <f>H5474-R5474</f>
        <v>97.191091149343961</v>
      </c>
      <c r="T5474" s="6">
        <f>R5474+S5474-H5474</f>
        <v>0</v>
      </c>
      <c r="U5474" s="6">
        <f t="shared" si="514"/>
        <v>73.808908850656039</v>
      </c>
      <c r="V5474" s="6">
        <f t="shared" si="515"/>
        <v>171</v>
      </c>
      <c r="W5474" s="6">
        <f>V5474-H5474</f>
        <v>0</v>
      </c>
      <c r="X5474" s="6">
        <v>23.305</v>
      </c>
      <c r="Y5474" s="6">
        <v>51216964</v>
      </c>
      <c r="Z5474" s="6">
        <f>(X5474/1000)*Y5474</f>
        <v>1193611.3460200001</v>
      </c>
      <c r="AA5474" s="6">
        <f>(P5474/1000)*Z5474</f>
        <v>0</v>
      </c>
      <c r="AB5474" s="6">
        <f>(W5474/100000)*Z5474</f>
        <v>0</v>
      </c>
    </row>
    <row r="5475" spans="1:28" x14ac:dyDescent="0.35">
      <c r="A5475" s="6" t="s">
        <v>5895</v>
      </c>
      <c r="B5475" s="6" t="s">
        <v>5873</v>
      </c>
      <c r="C5475" s="6" t="s">
        <v>5874</v>
      </c>
      <c r="D5475" s="6">
        <v>2011</v>
      </c>
      <c r="E5475" s="9" t="s">
        <v>6001</v>
      </c>
      <c r="F5475" s="6">
        <v>2572.6238720000001</v>
      </c>
      <c r="G5475" s="9">
        <v>44.8</v>
      </c>
      <c r="H5475" s="9">
        <v>161</v>
      </c>
      <c r="I5475" s="6">
        <f>1/F5475</f>
        <v>3.8870820211373675E-4</v>
      </c>
      <c r="J5475" s="6">
        <f t="shared" si="510"/>
        <v>0.57224805227959885</v>
      </c>
      <c r="K5475" s="6">
        <f>G5475-J5475</f>
        <v>44.2277519477204</v>
      </c>
      <c r="L5475" s="6">
        <f>J5475+K5475-G5475</f>
        <v>0</v>
      </c>
      <c r="M5475" s="6">
        <v>2572.6238720000001</v>
      </c>
      <c r="N5475" s="6">
        <f t="shared" si="511"/>
        <v>3.8870820211373675E-4</v>
      </c>
      <c r="O5475" s="6">
        <f t="shared" si="512"/>
        <v>44.8</v>
      </c>
      <c r="P5475" s="6">
        <f>O5475-G5475</f>
        <v>0</v>
      </c>
      <c r="Q5475" s="6">
        <f>1/(LN(F5475))</f>
        <v>0.1273450330125922</v>
      </c>
      <c r="R5475" s="6">
        <f t="shared" si="513"/>
        <v>73.439243813196867</v>
      </c>
      <c r="S5475" s="6">
        <f>H5475-R5475</f>
        <v>87.560756186803133</v>
      </c>
      <c r="T5475" s="6">
        <f>R5475+S5475-H5475</f>
        <v>0</v>
      </c>
      <c r="U5475" s="6">
        <f t="shared" si="514"/>
        <v>73.439243813196867</v>
      </c>
      <c r="V5475" s="6">
        <f t="shared" si="515"/>
        <v>161</v>
      </c>
      <c r="W5475" s="6">
        <f>V5475-H5475</f>
        <v>0</v>
      </c>
      <c r="X5475" s="6">
        <v>23.097000000000001</v>
      </c>
      <c r="Y5475" s="6">
        <v>52004172</v>
      </c>
      <c r="Z5475" s="6">
        <f>(X5475/1000)*Y5475</f>
        <v>1201140.3606840002</v>
      </c>
      <c r="AA5475" s="6">
        <f>(P5475/1000)*Z5475</f>
        <v>0</v>
      </c>
      <c r="AB5475" s="6">
        <f>(W5475/100000)*Z5475</f>
        <v>0</v>
      </c>
    </row>
    <row r="5476" spans="1:28" x14ac:dyDescent="0.35">
      <c r="A5476" s="6" t="s">
        <v>5896</v>
      </c>
      <c r="B5476" s="6" t="s">
        <v>5873</v>
      </c>
      <c r="C5476" s="6" t="s">
        <v>5874</v>
      </c>
      <c r="D5476" s="6">
        <v>2012</v>
      </c>
      <c r="E5476" s="9" t="s">
        <v>6001</v>
      </c>
      <c r="F5476" s="6">
        <v>2559.7639933</v>
      </c>
      <c r="G5476" s="9">
        <v>40.9</v>
      </c>
      <c r="H5476" s="9">
        <v>143</v>
      </c>
      <c r="I5476" s="6">
        <f>1/F5476</f>
        <v>3.9066101508476123E-4</v>
      </c>
      <c r="J5476" s="6">
        <f t="shared" si="510"/>
        <v>0.57512294252646878</v>
      </c>
      <c r="K5476" s="6">
        <f>G5476-J5476</f>
        <v>40.324877057473529</v>
      </c>
      <c r="L5476" s="6">
        <f>J5476+K5476-G5476</f>
        <v>0</v>
      </c>
      <c r="M5476" s="6">
        <v>2559.7639933</v>
      </c>
      <c r="N5476" s="6">
        <f t="shared" si="511"/>
        <v>3.9066101508476123E-4</v>
      </c>
      <c r="O5476" s="6">
        <f t="shared" si="512"/>
        <v>40.9</v>
      </c>
      <c r="P5476" s="6">
        <f>O5476-G5476</f>
        <v>0</v>
      </c>
      <c r="Q5476" s="6">
        <f>1/(LN(F5476))</f>
        <v>0.12742635155137402</v>
      </c>
      <c r="R5476" s="6">
        <f t="shared" si="513"/>
        <v>73.486139807919642</v>
      </c>
      <c r="S5476" s="6">
        <f>H5476-R5476</f>
        <v>69.513860192080358</v>
      </c>
      <c r="T5476" s="6">
        <f>R5476+S5476-H5476</f>
        <v>0</v>
      </c>
      <c r="U5476" s="6">
        <f t="shared" si="514"/>
        <v>73.486139807919642</v>
      </c>
      <c r="V5476" s="6">
        <f t="shared" si="515"/>
        <v>143</v>
      </c>
      <c r="W5476" s="6">
        <f>V5476-H5476</f>
        <v>0</v>
      </c>
      <c r="X5476" s="6">
        <v>22.815000000000001</v>
      </c>
      <c r="Y5476" s="6">
        <v>52834005</v>
      </c>
      <c r="Z5476" s="6">
        <f>(X5476/1000)*Y5476</f>
        <v>1205407.8240750001</v>
      </c>
      <c r="AA5476" s="6">
        <f>(P5476/1000)*Z5476</f>
        <v>0</v>
      </c>
      <c r="AB5476" s="6">
        <f>(W5476/100000)*Z5476</f>
        <v>0</v>
      </c>
    </row>
    <row r="5477" spans="1:28" x14ac:dyDescent="0.35">
      <c r="A5477" s="6" t="s">
        <v>5897</v>
      </c>
      <c r="B5477" s="6" t="s">
        <v>5873</v>
      </c>
      <c r="C5477" s="6" t="s">
        <v>5874</v>
      </c>
      <c r="D5477" s="6">
        <v>2013</v>
      </c>
      <c r="E5477" s="9" t="s">
        <v>6001</v>
      </c>
      <c r="F5477" s="6">
        <v>2664.7947339000002</v>
      </c>
      <c r="G5477" s="9">
        <v>39.200000000000003</v>
      </c>
      <c r="H5477" s="9">
        <v>133</v>
      </c>
      <c r="I5477" s="6">
        <f>1/F5477</f>
        <v>3.7526342546334612E-4</v>
      </c>
      <c r="J5477" s="6">
        <f t="shared" si="510"/>
        <v>0.55245493443520344</v>
      </c>
      <c r="K5477" s="6">
        <f>G5477-J5477</f>
        <v>38.647545065564799</v>
      </c>
      <c r="L5477" s="6">
        <f>J5477+K5477-G5477</f>
        <v>0</v>
      </c>
      <c r="M5477" s="6">
        <v>2664.7947339000002</v>
      </c>
      <c r="N5477" s="6">
        <f t="shared" si="511"/>
        <v>3.7526342546334612E-4</v>
      </c>
      <c r="O5477" s="6">
        <f t="shared" si="512"/>
        <v>39.200000000000003</v>
      </c>
      <c r="P5477" s="6">
        <f>O5477-G5477</f>
        <v>0</v>
      </c>
      <c r="Q5477" s="6">
        <f>1/(LN(F5477))</f>
        <v>0.12677673938449105</v>
      </c>
      <c r="R5477" s="6">
        <f t="shared" si="513"/>
        <v>73.111511719339077</v>
      </c>
      <c r="S5477" s="6">
        <f>H5477-R5477</f>
        <v>59.888488280660923</v>
      </c>
      <c r="T5477" s="6">
        <f>R5477+S5477-H5477</f>
        <v>0</v>
      </c>
      <c r="U5477" s="6">
        <f t="shared" si="514"/>
        <v>73.111511719339077</v>
      </c>
      <c r="V5477" s="6">
        <f t="shared" si="515"/>
        <v>133</v>
      </c>
      <c r="W5477" s="6">
        <f>V5477-H5477</f>
        <v>0</v>
      </c>
      <c r="X5477" s="6">
        <v>22.483000000000001</v>
      </c>
      <c r="Y5477" s="6">
        <v>53689236</v>
      </c>
      <c r="Z5477" s="6">
        <f>(X5477/1000)*Y5477</f>
        <v>1207095.092988</v>
      </c>
      <c r="AA5477" s="6">
        <f>(P5477/1000)*Z5477</f>
        <v>0</v>
      </c>
      <c r="AB5477" s="6">
        <f>(W5477/100000)*Z5477</f>
        <v>0</v>
      </c>
    </row>
    <row r="5478" spans="1:28" x14ac:dyDescent="0.35">
      <c r="A5478" s="6" t="s">
        <v>5898</v>
      </c>
      <c r="B5478" s="6" t="s">
        <v>5873</v>
      </c>
      <c r="C5478" s="6" t="s">
        <v>5874</v>
      </c>
      <c r="D5478" s="6">
        <v>2014</v>
      </c>
      <c r="E5478" s="9" t="s">
        <v>6001</v>
      </c>
      <c r="F5478" s="6">
        <v>2777.5419111000001</v>
      </c>
      <c r="G5478" s="9">
        <v>38.1</v>
      </c>
      <c r="H5478" s="9">
        <v>128</v>
      </c>
      <c r="I5478" s="6">
        <f>1/F5478</f>
        <v>3.6003057091727782E-4</v>
      </c>
      <c r="J5478" s="6">
        <f t="shared" si="510"/>
        <v>0.53002944586242717</v>
      </c>
      <c r="K5478" s="6">
        <f>G5478-J5478</f>
        <v>37.569970554137576</v>
      </c>
      <c r="L5478" s="6">
        <f>J5478+K5478-G5478</f>
        <v>0</v>
      </c>
      <c r="M5478" s="6">
        <v>2777.5419111000001</v>
      </c>
      <c r="N5478" s="6">
        <f t="shared" si="511"/>
        <v>3.6003057091727782E-4</v>
      </c>
      <c r="O5478" s="6">
        <f t="shared" si="512"/>
        <v>38.1</v>
      </c>
      <c r="P5478" s="6">
        <f>O5478-G5478</f>
        <v>0</v>
      </c>
      <c r="Q5478" s="6">
        <f>1/(LN(F5478))</f>
        <v>0.12611419350486913</v>
      </c>
      <c r="R5478" s="6">
        <f t="shared" si="513"/>
        <v>72.729424823290515</v>
      </c>
      <c r="S5478" s="6">
        <f>H5478-R5478</f>
        <v>55.270575176709485</v>
      </c>
      <c r="T5478" s="6">
        <f>R5478+S5478-H5478</f>
        <v>0</v>
      </c>
      <c r="U5478" s="6">
        <f t="shared" si="514"/>
        <v>72.729424823290515</v>
      </c>
      <c r="V5478" s="6">
        <f t="shared" si="515"/>
        <v>128</v>
      </c>
      <c r="W5478" s="6">
        <f>V5478-H5478</f>
        <v>0</v>
      </c>
      <c r="X5478" s="6">
        <v>22.113</v>
      </c>
      <c r="Y5478" s="6">
        <v>54545991</v>
      </c>
      <c r="Z5478" s="6">
        <f>(X5478/1000)*Y5478</f>
        <v>1206175.4989829999</v>
      </c>
      <c r="AA5478" s="6">
        <f>(P5478/1000)*Z5478</f>
        <v>0</v>
      </c>
      <c r="AB5478" s="6">
        <f>(W5478/100000)*Z5478</f>
        <v>0</v>
      </c>
    </row>
    <row r="5479" spans="1:28" x14ac:dyDescent="0.35">
      <c r="A5479" s="6" t="s">
        <v>5899</v>
      </c>
      <c r="B5479" s="6" t="s">
        <v>5873</v>
      </c>
      <c r="C5479" s="6" t="s">
        <v>5874</v>
      </c>
      <c r="D5479" s="6">
        <v>2015</v>
      </c>
      <c r="E5479" s="9" t="s">
        <v>6001</v>
      </c>
      <c r="F5479" s="6">
        <v>2846.0310310999998</v>
      </c>
      <c r="G5479" s="9">
        <v>37.1</v>
      </c>
      <c r="H5479" s="9">
        <v>125</v>
      </c>
      <c r="I5479" s="6">
        <f>1/F5479</f>
        <v>3.5136651325038326E-4</v>
      </c>
      <c r="J5479" s="6">
        <f t="shared" si="510"/>
        <v>0.51727440211043596</v>
      </c>
      <c r="K5479" s="6">
        <f>G5479-J5479</f>
        <v>36.582725597889564</v>
      </c>
      <c r="L5479" s="6">
        <f>J5479+K5479-G5479</f>
        <v>0</v>
      </c>
      <c r="M5479" s="6">
        <v>2846.0310310999998</v>
      </c>
      <c r="N5479" s="6">
        <f t="shared" si="511"/>
        <v>3.5136651325038326E-4</v>
      </c>
      <c r="O5479" s="6">
        <f t="shared" si="512"/>
        <v>37.1</v>
      </c>
      <c r="P5479" s="6">
        <f>O5479-G5479</f>
        <v>0</v>
      </c>
      <c r="Q5479" s="6">
        <f>1/(LN(F5479))</f>
        <v>0.12572795413616153</v>
      </c>
      <c r="R5479" s="6">
        <f t="shared" si="513"/>
        <v>72.506682510553674</v>
      </c>
      <c r="S5479" s="6">
        <f>H5479-R5479</f>
        <v>52.493317489446326</v>
      </c>
      <c r="T5479" s="6">
        <f>R5479+S5479-H5479</f>
        <v>0</v>
      </c>
      <c r="U5479" s="6">
        <f t="shared" si="514"/>
        <v>72.506682510553674</v>
      </c>
      <c r="V5479" s="6">
        <f t="shared" si="515"/>
        <v>125</v>
      </c>
      <c r="W5479" s="6">
        <f>V5479-H5479</f>
        <v>0</v>
      </c>
      <c r="X5479" s="6">
        <v>21.719000000000001</v>
      </c>
      <c r="Y5479" s="6">
        <v>55386367</v>
      </c>
      <c r="Z5479" s="6">
        <f>(X5479/1000)*Y5479</f>
        <v>1202936.5048730001</v>
      </c>
      <c r="AA5479" s="6">
        <f>(P5479/1000)*Z5479</f>
        <v>0</v>
      </c>
      <c r="AB5479" s="6">
        <f>(W5479/100000)*Z5479</f>
        <v>0</v>
      </c>
    </row>
    <row r="5480" spans="1:28" x14ac:dyDescent="0.35">
      <c r="A5480" s="6" t="s">
        <v>5900</v>
      </c>
      <c r="B5480" s="6" t="s">
        <v>5873</v>
      </c>
      <c r="C5480" s="6" t="s">
        <v>5874</v>
      </c>
      <c r="D5480" s="6">
        <v>2016</v>
      </c>
      <c r="E5480" s="9" t="s">
        <v>6001</v>
      </c>
      <c r="F5480" s="6">
        <v>2788.2713159999998</v>
      </c>
      <c r="G5480" s="9">
        <v>36.200000000000003</v>
      </c>
      <c r="H5480" s="9">
        <v>122</v>
      </c>
      <c r="I5480" s="6">
        <f>1/F5480</f>
        <v>3.5864515560651416E-4</v>
      </c>
      <c r="J5480" s="6">
        <f t="shared" si="510"/>
        <v>0.52798986653564239</v>
      </c>
      <c r="K5480" s="6">
        <f>G5480-J5480</f>
        <v>35.672010133464362</v>
      </c>
      <c r="L5480" s="6">
        <f>J5480+K5480-G5480</f>
        <v>0</v>
      </c>
      <c r="M5480" s="6">
        <v>2788.2713159999998</v>
      </c>
      <c r="N5480" s="6">
        <f t="shared" si="511"/>
        <v>3.5864515560651416E-4</v>
      </c>
      <c r="O5480" s="6">
        <f t="shared" si="512"/>
        <v>36.200000000000003</v>
      </c>
      <c r="P5480" s="6">
        <f>O5480-G5480</f>
        <v>0</v>
      </c>
      <c r="Q5480" s="6">
        <f>1/(LN(F5480))</f>
        <v>0.12605290283638393</v>
      </c>
      <c r="R5480" s="6">
        <f t="shared" si="513"/>
        <v>72.694078801228443</v>
      </c>
      <c r="S5480" s="6">
        <f>H5480-R5480</f>
        <v>49.305921198771557</v>
      </c>
      <c r="T5480" s="6">
        <f>R5480+S5480-H5480</f>
        <v>0</v>
      </c>
      <c r="U5480" s="6">
        <f t="shared" si="514"/>
        <v>72.694078801228443</v>
      </c>
      <c r="V5480" s="6">
        <f t="shared" si="515"/>
        <v>122</v>
      </c>
      <c r="W5480" s="6">
        <f>V5480-H5480</f>
        <v>0</v>
      </c>
      <c r="X5480" s="6">
        <v>21.314</v>
      </c>
      <c r="Y5480" s="6">
        <v>56203654</v>
      </c>
      <c r="Z5480" s="6">
        <f>(X5480/1000)*Y5480</f>
        <v>1197924.681356</v>
      </c>
      <c r="AA5480" s="6">
        <f>(P5480/1000)*Z5480</f>
        <v>0</v>
      </c>
      <c r="AB5480" s="6">
        <f>(W5480/100000)*Z5480</f>
        <v>0</v>
      </c>
    </row>
    <row r="5481" spans="1:28" x14ac:dyDescent="0.35">
      <c r="A5481" s="6" t="s">
        <v>5901</v>
      </c>
      <c r="B5481" s="6" t="s">
        <v>5873</v>
      </c>
      <c r="C5481" s="6" t="s">
        <v>5874</v>
      </c>
      <c r="D5481" s="6">
        <v>2017</v>
      </c>
      <c r="E5481" s="9" t="s">
        <v>6001</v>
      </c>
      <c r="F5481" s="6">
        <v>2773.3254298070729</v>
      </c>
      <c r="G5481" s="9">
        <v>35.6</v>
      </c>
      <c r="H5481" s="9">
        <v>119</v>
      </c>
      <c r="I5481" s="6">
        <f>1/F5481</f>
        <v>3.6057795066248873E-4</v>
      </c>
      <c r="J5481" s="6">
        <f t="shared" si="510"/>
        <v>0.53083528682835202</v>
      </c>
      <c r="K5481" s="6">
        <f>G5481-J5481</f>
        <v>35.069164713171652</v>
      </c>
      <c r="L5481" s="6">
        <f>J5481+K5481-G5481</f>
        <v>0</v>
      </c>
      <c r="M5481" s="6">
        <v>2773.3254298070729</v>
      </c>
      <c r="N5481" s="6">
        <f t="shared" si="511"/>
        <v>3.6057795066248873E-4</v>
      </c>
      <c r="O5481" s="6">
        <f t="shared" si="512"/>
        <v>35.6</v>
      </c>
      <c r="P5481" s="6">
        <f>O5481-G5481</f>
        <v>0</v>
      </c>
      <c r="Q5481" s="6">
        <f>1/(LN(F5481))</f>
        <v>0.12613836093986103</v>
      </c>
      <c r="R5481" s="6">
        <f t="shared" si="513"/>
        <v>72.743362062213166</v>
      </c>
      <c r="S5481" s="6">
        <f>H5481-R5481</f>
        <v>46.256637937786834</v>
      </c>
      <c r="T5481" s="6">
        <f>R5481+S5481-H5481</f>
        <v>0</v>
      </c>
      <c r="U5481" s="6">
        <f t="shared" si="514"/>
        <v>72.743362062213166</v>
      </c>
      <c r="V5481" s="6">
        <f t="shared" si="515"/>
        <v>119</v>
      </c>
      <c r="W5481" s="6">
        <f>V5481-H5481</f>
        <v>0</v>
      </c>
      <c r="X5481" s="6">
        <v>20.908000000000001</v>
      </c>
      <c r="Y5481" s="10">
        <v>57000000</v>
      </c>
      <c r="Z5481" s="6">
        <f>(X5481/1000)*Y5481</f>
        <v>1191756.0000000002</v>
      </c>
      <c r="AA5481" s="6">
        <f>(P5481/1000)*Z5481</f>
        <v>0</v>
      </c>
      <c r="AB5481" s="6">
        <f>(W5481/100000)*Z5481</f>
        <v>0</v>
      </c>
    </row>
    <row r="5482" spans="1:28" x14ac:dyDescent="0.35">
      <c r="A5482" s="6" t="s">
        <v>5902</v>
      </c>
      <c r="B5482" s="6" t="s">
        <v>5873</v>
      </c>
      <c r="C5482" s="6" t="s">
        <v>5874</v>
      </c>
      <c r="D5482" s="6">
        <v>2018</v>
      </c>
      <c r="E5482" s="9" t="s">
        <v>6001</v>
      </c>
      <c r="F5482" s="6">
        <v>2809.495452404994</v>
      </c>
      <c r="G5482" s="9">
        <v>35</v>
      </c>
      <c r="I5482" s="6">
        <f>1/F5482</f>
        <v>3.5593579592519949E-4</v>
      </c>
      <c r="J5482" s="6">
        <f t="shared" si="510"/>
        <v>0.52400120410936424</v>
      </c>
      <c r="K5482" s="6">
        <f>G5482-J5482</f>
        <v>34.475998795890632</v>
      </c>
      <c r="L5482" s="6">
        <f>J5482+K5482-G5482</f>
        <v>0</v>
      </c>
      <c r="M5482" s="6">
        <v>2809.495452404994</v>
      </c>
      <c r="N5482" s="6">
        <f t="shared" si="511"/>
        <v>3.5593579592519949E-4</v>
      </c>
      <c r="O5482" s="6">
        <f t="shared" si="512"/>
        <v>35</v>
      </c>
      <c r="P5482" s="6">
        <f>O5482-G5482</f>
        <v>0</v>
      </c>
      <c r="Q5482" s="6">
        <f>1/(LN(F5482))</f>
        <v>0.12593252734414995</v>
      </c>
      <c r="R5482" s="6">
        <f t="shared" si="513"/>
        <v>72.624658856734555</v>
      </c>
      <c r="S5482" s="6">
        <f>H5482-R5482</f>
        <v>-72.624658856734555</v>
      </c>
      <c r="T5482" s="6">
        <f>R5482+S5482-H5482</f>
        <v>0</v>
      </c>
      <c r="U5482" s="6">
        <f t="shared" si="514"/>
        <v>72.624658856734555</v>
      </c>
      <c r="V5482" s="6">
        <f t="shared" si="515"/>
        <v>0</v>
      </c>
      <c r="W5482" s="6">
        <f>V5482-H5482</f>
        <v>0</v>
      </c>
      <c r="X5482" s="6">
        <v>20.51</v>
      </c>
      <c r="Y5482" s="10">
        <v>58000000</v>
      </c>
      <c r="Z5482" s="6">
        <f>(X5482/1000)*Y5482</f>
        <v>1189580</v>
      </c>
      <c r="AA5482" s="6">
        <f>(P5482/1000)*Z5482</f>
        <v>0</v>
      </c>
      <c r="AB5482" s="6">
        <f>(W5482/100000)*Z5482</f>
        <v>0</v>
      </c>
    </row>
    <row r="5483" spans="1:28" x14ac:dyDescent="0.35">
      <c r="A5483" s="6" t="s">
        <v>5903</v>
      </c>
      <c r="B5483" s="6" t="s">
        <v>5904</v>
      </c>
      <c r="C5483" s="6" t="s">
        <v>5905</v>
      </c>
      <c r="D5483" s="6">
        <v>1990</v>
      </c>
      <c r="E5483" s="9" t="s">
        <v>6000</v>
      </c>
      <c r="F5483" s="6">
        <v>211.7713967</v>
      </c>
      <c r="G5483" s="9">
        <v>179.5</v>
      </c>
      <c r="I5483" s="6">
        <f>1/F5483</f>
        <v>4.7220730258327659E-3</v>
      </c>
      <c r="J5483" s="6">
        <f t="shared" si="510"/>
        <v>6.9517367450974561</v>
      </c>
      <c r="K5483" s="6">
        <f>G5483-J5483</f>
        <v>172.54826325490254</v>
      </c>
      <c r="L5483" s="6">
        <f>J5483+K5483-G5483</f>
        <v>0</v>
      </c>
      <c r="M5483" s="6">
        <v>211.7713967</v>
      </c>
      <c r="N5483" s="6">
        <f t="shared" si="511"/>
        <v>4.7220730258327659E-3</v>
      </c>
      <c r="O5483" s="6">
        <f t="shared" si="512"/>
        <v>179.5</v>
      </c>
      <c r="P5483" s="6">
        <f>O5483-G5483</f>
        <v>0</v>
      </c>
      <c r="Q5483" s="6">
        <f>1/(LN(F5483))</f>
        <v>0.18672367152182373</v>
      </c>
      <c r="R5483" s="6">
        <f t="shared" si="513"/>
        <v>107.68260774827814</v>
      </c>
      <c r="S5483" s="6">
        <f>H5483-R5483</f>
        <v>-107.68260774827814</v>
      </c>
      <c r="T5483" s="6">
        <f>R5483+S5483-H5483</f>
        <v>0</v>
      </c>
      <c r="U5483" s="6">
        <f t="shared" si="514"/>
        <v>107.68260774827814</v>
      </c>
      <c r="V5483" s="6">
        <f t="shared" si="515"/>
        <v>0</v>
      </c>
      <c r="W5483" s="6">
        <f>V5483-H5483</f>
        <v>0</v>
      </c>
      <c r="X5483" s="6">
        <v>45.725000000000001</v>
      </c>
      <c r="Y5483" s="6">
        <v>8036845</v>
      </c>
      <c r="Z5483" s="6">
        <f>(X5483/1000)*Y5483</f>
        <v>367484.73762500001</v>
      </c>
      <c r="AA5483" s="6">
        <f>(P5483/1000)*Z5483</f>
        <v>0</v>
      </c>
      <c r="AB5483" s="6">
        <f>(W5483/100000)*Z5483</f>
        <v>0</v>
      </c>
    </row>
    <row r="5484" spans="1:28" x14ac:dyDescent="0.35">
      <c r="A5484" s="6" t="s">
        <v>5906</v>
      </c>
      <c r="B5484" s="6" t="s">
        <v>5904</v>
      </c>
      <c r="C5484" s="6" t="s">
        <v>5905</v>
      </c>
      <c r="D5484" s="6">
        <v>1991</v>
      </c>
      <c r="E5484" s="9" t="s">
        <v>6000</v>
      </c>
      <c r="F5484" s="6">
        <v>190.141974</v>
      </c>
      <c r="G5484" s="9">
        <v>179.7</v>
      </c>
      <c r="I5484" s="6">
        <f>1/F5484</f>
        <v>5.2592280334693483E-3</v>
      </c>
      <c r="J5484" s="6">
        <f t="shared" si="510"/>
        <v>7.7425250670848724</v>
      </c>
      <c r="K5484" s="6">
        <f>G5484-J5484</f>
        <v>171.95747493291512</v>
      </c>
      <c r="L5484" s="6">
        <f>J5484+K5484-G5484</f>
        <v>0</v>
      </c>
      <c r="M5484" s="6">
        <v>190.141974</v>
      </c>
      <c r="N5484" s="6">
        <f t="shared" si="511"/>
        <v>5.2592280334693483E-3</v>
      </c>
      <c r="O5484" s="6">
        <f t="shared" si="512"/>
        <v>179.7</v>
      </c>
      <c r="P5484" s="6">
        <f>O5484-G5484</f>
        <v>0</v>
      </c>
      <c r="Q5484" s="6">
        <f>1/(LN(F5484))</f>
        <v>0.19055709467754325</v>
      </c>
      <c r="R5484" s="6">
        <f t="shared" si="513"/>
        <v>109.89332371506582</v>
      </c>
      <c r="S5484" s="6">
        <f>H5484-R5484</f>
        <v>-109.89332371506582</v>
      </c>
      <c r="T5484" s="6">
        <f>R5484+S5484-H5484</f>
        <v>0</v>
      </c>
      <c r="U5484" s="6">
        <f t="shared" si="514"/>
        <v>109.89332371506582</v>
      </c>
      <c r="V5484" s="6">
        <f t="shared" si="515"/>
        <v>0</v>
      </c>
      <c r="W5484" s="6">
        <f>V5484-H5484</f>
        <v>0</v>
      </c>
      <c r="X5484" s="6">
        <v>45.578000000000003</v>
      </c>
      <c r="Y5484" s="6">
        <v>8246656</v>
      </c>
      <c r="Z5484" s="6">
        <f>(X5484/1000)*Y5484</f>
        <v>375866.087168</v>
      </c>
      <c r="AA5484" s="6">
        <f>(P5484/1000)*Z5484</f>
        <v>0</v>
      </c>
      <c r="AB5484" s="6">
        <f>(W5484/100000)*Z5484</f>
        <v>0</v>
      </c>
    </row>
    <row r="5485" spans="1:28" x14ac:dyDescent="0.35">
      <c r="A5485" s="6" t="s">
        <v>5907</v>
      </c>
      <c r="B5485" s="6" t="s">
        <v>5904</v>
      </c>
      <c r="C5485" s="6" t="s">
        <v>5905</v>
      </c>
      <c r="D5485" s="6">
        <v>1992</v>
      </c>
      <c r="E5485" s="9" t="s">
        <v>6000</v>
      </c>
      <c r="F5485" s="6">
        <v>178.91266515000001</v>
      </c>
      <c r="G5485" s="9">
        <v>179.3</v>
      </c>
      <c r="I5485" s="6">
        <f>1/F5485</f>
        <v>5.5893192310427107E-3</v>
      </c>
      <c r="J5485" s="6">
        <f t="shared" si="510"/>
        <v>8.228478396237227</v>
      </c>
      <c r="K5485" s="6">
        <f>G5485-J5485</f>
        <v>171.07152160376279</v>
      </c>
      <c r="L5485" s="6">
        <f>J5485+K5485-G5485</f>
        <v>0</v>
      </c>
      <c r="M5485" s="6">
        <v>178.91266515000001</v>
      </c>
      <c r="N5485" s="6">
        <f t="shared" si="511"/>
        <v>5.5893192310427107E-3</v>
      </c>
      <c r="O5485" s="6">
        <f t="shared" si="512"/>
        <v>179.3</v>
      </c>
      <c r="P5485" s="6">
        <f>O5485-G5485</f>
        <v>0</v>
      </c>
      <c r="Q5485" s="6">
        <f>1/(LN(F5485))</f>
        <v>0.19279346575078943</v>
      </c>
      <c r="R5485" s="6">
        <f t="shared" si="513"/>
        <v>111.18302773115151</v>
      </c>
      <c r="S5485" s="6">
        <f>H5485-R5485</f>
        <v>-111.18302773115151</v>
      </c>
      <c r="T5485" s="6">
        <f>R5485+S5485-H5485</f>
        <v>0</v>
      </c>
      <c r="U5485" s="6">
        <f t="shared" si="514"/>
        <v>111.18302773115151</v>
      </c>
      <c r="V5485" s="6">
        <f t="shared" si="515"/>
        <v>0</v>
      </c>
      <c r="W5485" s="6">
        <f>V5485-H5485</f>
        <v>0</v>
      </c>
      <c r="X5485" s="6">
        <v>45.46</v>
      </c>
      <c r="Y5485" s="6">
        <v>8451347</v>
      </c>
      <c r="Z5485" s="6">
        <f>(X5485/1000)*Y5485</f>
        <v>384198.23462</v>
      </c>
      <c r="AA5485" s="6">
        <f>(P5485/1000)*Z5485</f>
        <v>0</v>
      </c>
      <c r="AB5485" s="6">
        <f>(W5485/100000)*Z5485</f>
        <v>0</v>
      </c>
    </row>
    <row r="5486" spans="1:28" x14ac:dyDescent="0.35">
      <c r="A5486" s="6" t="s">
        <v>5908</v>
      </c>
      <c r="B5486" s="6" t="s">
        <v>5904</v>
      </c>
      <c r="C5486" s="6" t="s">
        <v>5905</v>
      </c>
      <c r="D5486" s="6">
        <v>1993</v>
      </c>
      <c r="E5486" s="9" t="s">
        <v>6000</v>
      </c>
      <c r="F5486" s="6">
        <v>161.33426130000001</v>
      </c>
      <c r="G5486" s="9">
        <v>177.7</v>
      </c>
      <c r="I5486" s="6">
        <f>1/F5486</f>
        <v>6.1983114556213607E-3</v>
      </c>
      <c r="J5486" s="6">
        <f t="shared" si="510"/>
        <v>9.1250239604251995</v>
      </c>
      <c r="K5486" s="6">
        <f>G5486-J5486</f>
        <v>168.57497603957478</v>
      </c>
      <c r="L5486" s="6">
        <f>J5486+K5486-G5486</f>
        <v>0</v>
      </c>
      <c r="M5486" s="6">
        <v>161.33426130000001</v>
      </c>
      <c r="N5486" s="6">
        <f t="shared" si="511"/>
        <v>6.1983114556213607E-3</v>
      </c>
      <c r="O5486" s="6">
        <f t="shared" si="512"/>
        <v>177.7</v>
      </c>
      <c r="P5486" s="6">
        <f>O5486-G5486</f>
        <v>0</v>
      </c>
      <c r="Q5486" s="6">
        <f>1/(LN(F5486))</f>
        <v>0.19671569882598847</v>
      </c>
      <c r="R5486" s="6">
        <f t="shared" si="513"/>
        <v>113.44495993445342</v>
      </c>
      <c r="S5486" s="6">
        <f>H5486-R5486</f>
        <v>-113.44495993445342</v>
      </c>
      <c r="T5486" s="6">
        <f>R5486+S5486-H5486</f>
        <v>0</v>
      </c>
      <c r="U5486" s="6">
        <f t="shared" si="514"/>
        <v>113.44495993445342</v>
      </c>
      <c r="V5486" s="6">
        <f t="shared" si="515"/>
        <v>0</v>
      </c>
      <c r="W5486" s="6">
        <f>V5486-H5486</f>
        <v>0</v>
      </c>
      <c r="X5486" s="6">
        <v>45.375999999999998</v>
      </c>
      <c r="Y5486" s="6">
        <v>8656486</v>
      </c>
      <c r="Z5486" s="6">
        <f>(X5486/1000)*Y5486</f>
        <v>392796.708736</v>
      </c>
      <c r="AA5486" s="6">
        <f>(P5486/1000)*Z5486</f>
        <v>0</v>
      </c>
      <c r="AB5486" s="6">
        <f>(W5486/100000)*Z5486</f>
        <v>0</v>
      </c>
    </row>
    <row r="5487" spans="1:28" x14ac:dyDescent="0.35">
      <c r="A5487" s="6" t="s">
        <v>5909</v>
      </c>
      <c r="B5487" s="6" t="s">
        <v>5904</v>
      </c>
      <c r="C5487" s="6" t="s">
        <v>5905</v>
      </c>
      <c r="D5487" s="6">
        <v>1994</v>
      </c>
      <c r="E5487" s="9" t="s">
        <v>6000</v>
      </c>
      <c r="F5487" s="6">
        <v>166.53850718999999</v>
      </c>
      <c r="G5487" s="9">
        <v>175.3</v>
      </c>
      <c r="I5487" s="6">
        <f>1/F5487</f>
        <v>6.0046172916580955E-3</v>
      </c>
      <c r="J5487" s="6">
        <f t="shared" si="510"/>
        <v>8.8398714798159244</v>
      </c>
      <c r="K5487" s="6">
        <f>G5487-J5487</f>
        <v>166.4601285201841</v>
      </c>
      <c r="L5487" s="6">
        <f>J5487+K5487-G5487</f>
        <v>0</v>
      </c>
      <c r="M5487" s="6">
        <v>166.53850718999999</v>
      </c>
      <c r="N5487" s="6">
        <f t="shared" si="511"/>
        <v>6.0046172916580955E-3</v>
      </c>
      <c r="O5487" s="6">
        <f t="shared" si="512"/>
        <v>175.3</v>
      </c>
      <c r="P5487" s="6">
        <f>O5487-G5487</f>
        <v>0</v>
      </c>
      <c r="Q5487" s="6">
        <f>1/(LN(F5487))</f>
        <v>0.19549476232151311</v>
      </c>
      <c r="R5487" s="6">
        <f t="shared" si="513"/>
        <v>112.74085195700501</v>
      </c>
      <c r="S5487" s="6">
        <f>H5487-R5487</f>
        <v>-112.74085195700501</v>
      </c>
      <c r="T5487" s="6">
        <f>R5487+S5487-H5487</f>
        <v>0</v>
      </c>
      <c r="U5487" s="6">
        <f t="shared" si="514"/>
        <v>112.74085195700501</v>
      </c>
      <c r="V5487" s="6">
        <f t="shared" si="515"/>
        <v>0</v>
      </c>
      <c r="W5487" s="6">
        <f>V5487-H5487</f>
        <v>0</v>
      </c>
      <c r="X5487" s="6">
        <v>45.323999999999998</v>
      </c>
      <c r="Y5487" s="6">
        <v>8869740</v>
      </c>
      <c r="Z5487" s="6">
        <f>(X5487/1000)*Y5487</f>
        <v>402012.09575999994</v>
      </c>
      <c r="AA5487" s="6">
        <f>(P5487/1000)*Z5487</f>
        <v>0</v>
      </c>
      <c r="AB5487" s="6">
        <f>(W5487/100000)*Z5487</f>
        <v>0</v>
      </c>
    </row>
    <row r="5488" spans="1:28" x14ac:dyDescent="0.35">
      <c r="A5488" s="6" t="s">
        <v>5910</v>
      </c>
      <c r="B5488" s="6" t="s">
        <v>5904</v>
      </c>
      <c r="C5488" s="6" t="s">
        <v>5905</v>
      </c>
      <c r="D5488" s="6">
        <v>1995</v>
      </c>
      <c r="E5488" s="9" t="s">
        <v>6000</v>
      </c>
      <c r="F5488" s="6">
        <v>164.72555374000001</v>
      </c>
      <c r="G5488" s="9">
        <v>172.2</v>
      </c>
      <c r="I5488" s="6">
        <f>1/F5488</f>
        <v>6.0707035265359184E-3</v>
      </c>
      <c r="J5488" s="6">
        <f t="shared" si="510"/>
        <v>8.9371622469921217</v>
      </c>
      <c r="K5488" s="6">
        <f>G5488-J5488</f>
        <v>163.26283775300786</v>
      </c>
      <c r="L5488" s="6">
        <f>J5488+K5488-G5488</f>
        <v>0</v>
      </c>
      <c r="M5488" s="6">
        <v>164.72555374000001</v>
      </c>
      <c r="N5488" s="6">
        <f t="shared" si="511"/>
        <v>6.0707035265359184E-3</v>
      </c>
      <c r="O5488" s="6">
        <f t="shared" si="512"/>
        <v>172.2</v>
      </c>
      <c r="P5488" s="6">
        <f>O5488-G5488</f>
        <v>0</v>
      </c>
      <c r="Q5488" s="6">
        <f>1/(LN(F5488))</f>
        <v>0.19591398737944601</v>
      </c>
      <c r="R5488" s="6">
        <f t="shared" si="513"/>
        <v>112.98261695178962</v>
      </c>
      <c r="S5488" s="6">
        <f>H5488-R5488</f>
        <v>-112.98261695178962</v>
      </c>
      <c r="T5488" s="6">
        <f>R5488+S5488-H5488</f>
        <v>0</v>
      </c>
      <c r="U5488" s="6">
        <f t="shared" si="514"/>
        <v>112.98261695178962</v>
      </c>
      <c r="V5488" s="6">
        <f t="shared" si="515"/>
        <v>0</v>
      </c>
      <c r="W5488" s="6">
        <f>V5488-H5488</f>
        <v>0</v>
      </c>
      <c r="X5488" s="6">
        <v>45.302</v>
      </c>
      <c r="Y5488" s="6">
        <v>9096607</v>
      </c>
      <c r="Z5488" s="6">
        <f>(X5488/1000)*Y5488</f>
        <v>412094.490314</v>
      </c>
      <c r="AA5488" s="6">
        <f>(P5488/1000)*Z5488</f>
        <v>0</v>
      </c>
      <c r="AB5488" s="6">
        <f>(W5488/100000)*Z5488</f>
        <v>0</v>
      </c>
    </row>
    <row r="5489" spans="1:28" x14ac:dyDescent="0.35">
      <c r="A5489" s="6" t="s">
        <v>5911</v>
      </c>
      <c r="B5489" s="6" t="s">
        <v>5904</v>
      </c>
      <c r="C5489" s="6" t="s">
        <v>5905</v>
      </c>
      <c r="D5489" s="6">
        <v>1996</v>
      </c>
      <c r="E5489" s="9" t="s">
        <v>6000</v>
      </c>
      <c r="F5489" s="6">
        <v>176.81318597999999</v>
      </c>
      <c r="G5489" s="9">
        <v>169.1</v>
      </c>
      <c r="I5489" s="6">
        <f>1/F5489</f>
        <v>5.6556867886149269E-3</v>
      </c>
      <c r="J5489" s="6">
        <f t="shared" si="510"/>
        <v>8.3261833207763356</v>
      </c>
      <c r="K5489" s="6">
        <f>G5489-J5489</f>
        <v>160.77381667922367</v>
      </c>
      <c r="L5489" s="6">
        <f>J5489+K5489-G5489</f>
        <v>0</v>
      </c>
      <c r="M5489" s="6">
        <v>176.81318597999999</v>
      </c>
      <c r="N5489" s="6">
        <f t="shared" si="511"/>
        <v>5.6556867886149269E-3</v>
      </c>
      <c r="O5489" s="6">
        <f t="shared" si="512"/>
        <v>169.1</v>
      </c>
      <c r="P5489" s="6">
        <f>O5489-G5489</f>
        <v>0</v>
      </c>
      <c r="Q5489" s="6">
        <f>1/(LN(F5489))</f>
        <v>0.1932332151673172</v>
      </c>
      <c r="R5489" s="6">
        <f t="shared" si="513"/>
        <v>111.436629020916</v>
      </c>
      <c r="S5489" s="6">
        <f>H5489-R5489</f>
        <v>-111.436629020916</v>
      </c>
      <c r="T5489" s="6">
        <f>R5489+S5489-H5489</f>
        <v>0</v>
      </c>
      <c r="U5489" s="6">
        <f t="shared" si="514"/>
        <v>111.436629020916</v>
      </c>
      <c r="V5489" s="6">
        <f t="shared" si="515"/>
        <v>0</v>
      </c>
      <c r="W5489" s="6">
        <f>V5489-H5489</f>
        <v>0</v>
      </c>
      <c r="X5489" s="6">
        <v>45.307000000000002</v>
      </c>
      <c r="Y5489" s="6">
        <v>9339733</v>
      </c>
      <c r="Z5489" s="6">
        <f>(X5489/1000)*Y5489</f>
        <v>423155.283031</v>
      </c>
      <c r="AA5489" s="6">
        <f>(P5489/1000)*Z5489</f>
        <v>0</v>
      </c>
      <c r="AB5489" s="6">
        <f>(W5489/100000)*Z5489</f>
        <v>0</v>
      </c>
    </row>
    <row r="5490" spans="1:28" x14ac:dyDescent="0.35">
      <c r="A5490" s="6" t="s">
        <v>5912</v>
      </c>
      <c r="B5490" s="6" t="s">
        <v>5904</v>
      </c>
      <c r="C5490" s="6" t="s">
        <v>5905</v>
      </c>
      <c r="D5490" s="6">
        <v>1997</v>
      </c>
      <c r="E5490" s="9" t="s">
        <v>6000</v>
      </c>
      <c r="F5490" s="6">
        <v>171.87536847999999</v>
      </c>
      <c r="G5490" s="9">
        <v>166</v>
      </c>
      <c r="I5490" s="6">
        <f>1/F5490</f>
        <v>5.818169344703767E-3</v>
      </c>
      <c r="J5490" s="6">
        <f t="shared" si="510"/>
        <v>8.565386727716648</v>
      </c>
      <c r="K5490" s="6">
        <f>G5490-J5490</f>
        <v>157.43461327228334</v>
      </c>
      <c r="L5490" s="6">
        <f>J5490+K5490-G5490</f>
        <v>0</v>
      </c>
      <c r="M5490" s="6">
        <v>171.87536847999999</v>
      </c>
      <c r="N5490" s="6">
        <f t="shared" si="511"/>
        <v>5.818169344703767E-3</v>
      </c>
      <c r="O5490" s="6">
        <f t="shared" si="512"/>
        <v>166</v>
      </c>
      <c r="P5490" s="6">
        <f>O5490-G5490</f>
        <v>0</v>
      </c>
      <c r="Q5490" s="6">
        <f>1/(LN(F5490))</f>
        <v>0.19429663173764938</v>
      </c>
      <c r="R5490" s="6">
        <f t="shared" si="513"/>
        <v>112.04989603994372</v>
      </c>
      <c r="S5490" s="6">
        <f>H5490-R5490</f>
        <v>-112.04989603994372</v>
      </c>
      <c r="T5490" s="6">
        <f>R5490+S5490-H5490</f>
        <v>0</v>
      </c>
      <c r="U5490" s="6">
        <f t="shared" si="514"/>
        <v>112.04989603994372</v>
      </c>
      <c r="V5490" s="6">
        <f t="shared" si="515"/>
        <v>0</v>
      </c>
      <c r="W5490" s="6">
        <f>V5490-H5490</f>
        <v>0</v>
      </c>
      <c r="X5490" s="6">
        <v>45.325000000000003</v>
      </c>
      <c r="Y5490" s="6">
        <v>9597609</v>
      </c>
      <c r="Z5490" s="6">
        <f>(X5490/1000)*Y5490</f>
        <v>435011.62792500004</v>
      </c>
      <c r="AA5490" s="6">
        <f>(P5490/1000)*Z5490</f>
        <v>0</v>
      </c>
      <c r="AB5490" s="6">
        <f>(W5490/100000)*Z5490</f>
        <v>0</v>
      </c>
    </row>
    <row r="5491" spans="1:28" x14ac:dyDescent="0.35">
      <c r="A5491" s="6" t="s">
        <v>5913</v>
      </c>
      <c r="B5491" s="6" t="s">
        <v>5904</v>
      </c>
      <c r="C5491" s="6" t="s">
        <v>5905</v>
      </c>
      <c r="D5491" s="6">
        <v>1998</v>
      </c>
      <c r="E5491" s="9" t="s">
        <v>6000</v>
      </c>
      <c r="F5491" s="6">
        <v>158.16411635</v>
      </c>
      <c r="G5491" s="9">
        <v>162.6</v>
      </c>
      <c r="I5491" s="6">
        <f>1/F5491</f>
        <v>6.3225466248432016E-3</v>
      </c>
      <c r="J5491" s="6">
        <f t="shared" si="510"/>
        <v>9.3079203676150399</v>
      </c>
      <c r="K5491" s="6">
        <f>G5491-J5491</f>
        <v>153.29207963238497</v>
      </c>
      <c r="L5491" s="6">
        <f>J5491+K5491-G5491</f>
        <v>0</v>
      </c>
      <c r="M5491" s="6">
        <v>158.16411635</v>
      </c>
      <c r="N5491" s="6">
        <f t="shared" si="511"/>
        <v>6.3225466248432016E-3</v>
      </c>
      <c r="O5491" s="6">
        <f t="shared" si="512"/>
        <v>162.60000000000002</v>
      </c>
      <c r="P5491" s="6">
        <f>O5491-G5491</f>
        <v>0</v>
      </c>
      <c r="Q5491" s="6">
        <f>1/(LN(F5491))</f>
        <v>0.19748665819819627</v>
      </c>
      <c r="R5491" s="6">
        <f t="shared" si="513"/>
        <v>113.88956834960881</v>
      </c>
      <c r="S5491" s="6">
        <f>H5491-R5491</f>
        <v>-113.88956834960881</v>
      </c>
      <c r="T5491" s="6">
        <f>R5491+S5491-H5491</f>
        <v>0</v>
      </c>
      <c r="U5491" s="6">
        <f t="shared" si="514"/>
        <v>113.88956834960881</v>
      </c>
      <c r="V5491" s="6">
        <f t="shared" si="515"/>
        <v>0</v>
      </c>
      <c r="W5491" s="6">
        <f>V5491-H5491</f>
        <v>0</v>
      </c>
      <c r="X5491" s="6">
        <v>45.338000000000001</v>
      </c>
      <c r="Y5491" s="6">
        <v>9866476</v>
      </c>
      <c r="Z5491" s="6">
        <f>(X5491/1000)*Y5491</f>
        <v>447326.28888800001</v>
      </c>
      <c r="AA5491" s="6">
        <f>(P5491/1000)*Z5491</f>
        <v>0</v>
      </c>
      <c r="AB5491" s="6">
        <f>(W5491/100000)*Z5491</f>
        <v>0</v>
      </c>
    </row>
    <row r="5492" spans="1:28" x14ac:dyDescent="0.35">
      <c r="A5492" s="6" t="s">
        <v>5914</v>
      </c>
      <c r="B5492" s="6" t="s">
        <v>5904</v>
      </c>
      <c r="C5492" s="6" t="s">
        <v>5905</v>
      </c>
      <c r="D5492" s="6">
        <v>1999</v>
      </c>
      <c r="E5492" s="9" t="s">
        <v>6000</v>
      </c>
      <c r="F5492" s="6">
        <v>152.79138710999999</v>
      </c>
      <c r="G5492" s="9">
        <v>158.19999999999999</v>
      </c>
      <c r="I5492" s="6">
        <f>1/F5492</f>
        <v>6.5448715331058822E-3</v>
      </c>
      <c r="J5492" s="6">
        <f t="shared" si="510"/>
        <v>9.6352224287362844</v>
      </c>
      <c r="K5492" s="6">
        <f>G5492-J5492</f>
        <v>148.5647775712637</v>
      </c>
      <c r="L5492" s="6">
        <f>J5492+K5492-G5492</f>
        <v>0</v>
      </c>
      <c r="M5492" s="6">
        <v>152.79138710999999</v>
      </c>
      <c r="N5492" s="6">
        <f t="shared" si="511"/>
        <v>6.5448715331058822E-3</v>
      </c>
      <c r="O5492" s="6">
        <f t="shared" si="512"/>
        <v>158.19999999999999</v>
      </c>
      <c r="P5492" s="6">
        <f>O5492-G5492</f>
        <v>0</v>
      </c>
      <c r="Q5492" s="6">
        <f>1/(LN(F5492))</f>
        <v>0.19884378273588668</v>
      </c>
      <c r="R5492" s="6">
        <f t="shared" si="513"/>
        <v>114.67221528487218</v>
      </c>
      <c r="S5492" s="6">
        <f>H5492-R5492</f>
        <v>-114.67221528487218</v>
      </c>
      <c r="T5492" s="6">
        <f>R5492+S5492-H5492</f>
        <v>0</v>
      </c>
      <c r="U5492" s="6">
        <f t="shared" si="514"/>
        <v>114.67221528487218</v>
      </c>
      <c r="V5492" s="6">
        <f t="shared" si="515"/>
        <v>0</v>
      </c>
      <c r="W5492" s="6">
        <f>V5492-H5492</f>
        <v>0</v>
      </c>
      <c r="X5492" s="6">
        <v>45.328000000000003</v>
      </c>
      <c r="Y5492" s="6">
        <v>10140561</v>
      </c>
      <c r="Z5492" s="6">
        <f>(X5492/1000)*Y5492</f>
        <v>459651.34900799999</v>
      </c>
      <c r="AA5492" s="6">
        <f>(P5492/1000)*Z5492</f>
        <v>0</v>
      </c>
      <c r="AB5492" s="6">
        <f>(W5492/100000)*Z5492</f>
        <v>0</v>
      </c>
    </row>
    <row r="5493" spans="1:28" x14ac:dyDescent="0.35">
      <c r="A5493" s="6" t="s">
        <v>5915</v>
      </c>
      <c r="B5493" s="6" t="s">
        <v>5904</v>
      </c>
      <c r="C5493" s="6" t="s">
        <v>5905</v>
      </c>
      <c r="D5493" s="6">
        <v>2000</v>
      </c>
      <c r="E5493" s="9" t="s">
        <v>6000</v>
      </c>
      <c r="F5493" s="6">
        <v>165.45959328000001</v>
      </c>
      <c r="G5493" s="9">
        <v>152.1</v>
      </c>
      <c r="H5493" s="9">
        <v>528</v>
      </c>
      <c r="I5493" s="6">
        <f>1/F5493</f>
        <v>6.0437716555228312E-3</v>
      </c>
      <c r="J5493" s="6">
        <f t="shared" si="510"/>
        <v>8.8975137120559467</v>
      </c>
      <c r="K5493" s="6">
        <f>G5493-J5493</f>
        <v>143.20248628794405</v>
      </c>
      <c r="L5493" s="6">
        <f>J5493+K5493-G5493</f>
        <v>0</v>
      </c>
      <c r="M5493" s="6">
        <v>165.45959328000001</v>
      </c>
      <c r="N5493" s="6">
        <f t="shared" si="511"/>
        <v>6.0437716555228312E-3</v>
      </c>
      <c r="O5493" s="6">
        <f t="shared" si="512"/>
        <v>152.1</v>
      </c>
      <c r="P5493" s="6">
        <f>O5493-G5493</f>
        <v>0</v>
      </c>
      <c r="Q5493" s="6">
        <f>1/(LN(F5493))</f>
        <v>0.19574347913641335</v>
      </c>
      <c r="R5493" s="6">
        <f t="shared" si="513"/>
        <v>112.88428570057391</v>
      </c>
      <c r="S5493" s="6">
        <f>H5493-R5493</f>
        <v>415.11571429942609</v>
      </c>
      <c r="T5493" s="6">
        <f>R5493+S5493-H5493</f>
        <v>0</v>
      </c>
      <c r="U5493" s="6">
        <f t="shared" si="514"/>
        <v>112.88428570057391</v>
      </c>
      <c r="V5493" s="6">
        <f t="shared" si="515"/>
        <v>528</v>
      </c>
      <c r="W5493" s="6">
        <f>V5493-H5493</f>
        <v>0</v>
      </c>
      <c r="X5493" s="6">
        <v>45.271000000000001</v>
      </c>
      <c r="Y5493" s="6">
        <v>10415944</v>
      </c>
      <c r="Z5493" s="6">
        <f>(X5493/1000)*Y5493</f>
        <v>471540.200824</v>
      </c>
      <c r="AA5493" s="6">
        <f>(P5493/1000)*Z5493</f>
        <v>0</v>
      </c>
      <c r="AB5493" s="6">
        <f>(W5493/100000)*Z5493</f>
        <v>0</v>
      </c>
    </row>
    <row r="5494" spans="1:28" x14ac:dyDescent="0.35">
      <c r="A5494" s="6" t="s">
        <v>5916</v>
      </c>
      <c r="B5494" s="6" t="s">
        <v>5904</v>
      </c>
      <c r="C5494" s="6" t="s">
        <v>5905</v>
      </c>
      <c r="D5494" s="6">
        <v>2001</v>
      </c>
      <c r="E5494" s="9" t="s">
        <v>6000</v>
      </c>
      <c r="F5494" s="6">
        <v>165.1798708</v>
      </c>
      <c r="G5494" s="9">
        <v>143.6</v>
      </c>
      <c r="H5494" s="9">
        <v>491</v>
      </c>
      <c r="I5494" s="6">
        <f>1/F5494</f>
        <v>6.0540064304251771E-3</v>
      </c>
      <c r="J5494" s="6">
        <f t="shared" si="510"/>
        <v>8.9125811327369071</v>
      </c>
      <c r="K5494" s="6">
        <f>G5494-J5494</f>
        <v>134.68741886726309</v>
      </c>
      <c r="L5494" s="6">
        <f>J5494+K5494-G5494</f>
        <v>0</v>
      </c>
      <c r="M5494" s="6">
        <v>165.1798708</v>
      </c>
      <c r="N5494" s="6">
        <f t="shared" si="511"/>
        <v>6.0540064304251771E-3</v>
      </c>
      <c r="O5494" s="6">
        <f t="shared" si="512"/>
        <v>143.6</v>
      </c>
      <c r="P5494" s="6">
        <f>O5494-G5494</f>
        <v>0</v>
      </c>
      <c r="Q5494" s="6">
        <f>1/(LN(F5494))</f>
        <v>0.19580833081914675</v>
      </c>
      <c r="R5494" s="6">
        <f t="shared" si="513"/>
        <v>112.92168534174785</v>
      </c>
      <c r="S5494" s="6">
        <f>H5494-R5494</f>
        <v>378.07831465825217</v>
      </c>
      <c r="T5494" s="6">
        <f>R5494+S5494-H5494</f>
        <v>0</v>
      </c>
      <c r="U5494" s="6">
        <f t="shared" si="514"/>
        <v>112.92168534174785</v>
      </c>
      <c r="V5494" s="6">
        <f t="shared" si="515"/>
        <v>491</v>
      </c>
      <c r="W5494" s="6">
        <f>V5494-H5494</f>
        <v>0</v>
      </c>
      <c r="X5494" s="6">
        <v>45.143000000000001</v>
      </c>
      <c r="Y5494" s="6">
        <v>10692193</v>
      </c>
      <c r="Z5494" s="6">
        <f>(X5494/1000)*Y5494</f>
        <v>482677.66859900003</v>
      </c>
      <c r="AA5494" s="6">
        <f>(P5494/1000)*Z5494</f>
        <v>0</v>
      </c>
      <c r="AB5494" s="6">
        <f>(W5494/100000)*Z5494</f>
        <v>0</v>
      </c>
    </row>
    <row r="5495" spans="1:28" x14ac:dyDescent="0.35">
      <c r="A5495" s="6" t="s">
        <v>5917</v>
      </c>
      <c r="B5495" s="6" t="s">
        <v>5904</v>
      </c>
      <c r="C5495" s="6" t="s">
        <v>5905</v>
      </c>
      <c r="D5495" s="6">
        <v>2002</v>
      </c>
      <c r="E5495" s="9" t="s">
        <v>6000</v>
      </c>
      <c r="F5495" s="6">
        <v>156.329587</v>
      </c>
      <c r="G5495" s="9">
        <v>133.9</v>
      </c>
      <c r="H5495" s="9">
        <v>465</v>
      </c>
      <c r="I5495" s="6">
        <f>1/F5495</f>
        <v>6.3967417760785105E-3</v>
      </c>
      <c r="J5495" s="6">
        <f t="shared" si="510"/>
        <v>9.4171489111654854</v>
      </c>
      <c r="K5495" s="6">
        <f>G5495-J5495</f>
        <v>124.48285108883452</v>
      </c>
      <c r="L5495" s="6">
        <f>J5495+K5495-G5495</f>
        <v>0</v>
      </c>
      <c r="M5495" s="6">
        <v>156.329587</v>
      </c>
      <c r="N5495" s="6">
        <f t="shared" si="511"/>
        <v>6.3967417760785105E-3</v>
      </c>
      <c r="O5495" s="6">
        <f t="shared" si="512"/>
        <v>133.9</v>
      </c>
      <c r="P5495" s="6">
        <f>O5495-G5495</f>
        <v>0</v>
      </c>
      <c r="Q5495" s="6">
        <f>1/(LN(F5495))</f>
        <v>0.19794272129173943</v>
      </c>
      <c r="R5495" s="6">
        <f t="shared" si="513"/>
        <v>114.15257765533968</v>
      </c>
      <c r="S5495" s="6">
        <f>H5495-R5495</f>
        <v>350.84742234466034</v>
      </c>
      <c r="T5495" s="6">
        <f>R5495+S5495-H5495</f>
        <v>0</v>
      </c>
      <c r="U5495" s="6">
        <f t="shared" si="514"/>
        <v>114.15257765533968</v>
      </c>
      <c r="V5495" s="6">
        <f t="shared" si="515"/>
        <v>465</v>
      </c>
      <c r="W5495" s="6">
        <f>V5495-H5495</f>
        <v>0</v>
      </c>
      <c r="X5495" s="6">
        <v>44.935000000000002</v>
      </c>
      <c r="Y5495" s="6">
        <v>10971698</v>
      </c>
      <c r="Z5495" s="6">
        <f>(X5495/1000)*Y5495</f>
        <v>493013.24963000003</v>
      </c>
      <c r="AA5495" s="6">
        <f>(P5495/1000)*Z5495</f>
        <v>0</v>
      </c>
      <c r="AB5495" s="6">
        <f>(W5495/100000)*Z5495</f>
        <v>0</v>
      </c>
    </row>
    <row r="5496" spans="1:28" x14ac:dyDescent="0.35">
      <c r="A5496" s="6" t="s">
        <v>5918</v>
      </c>
      <c r="B5496" s="6" t="s">
        <v>5904</v>
      </c>
      <c r="C5496" s="6" t="s">
        <v>5905</v>
      </c>
      <c r="D5496" s="6">
        <v>2003</v>
      </c>
      <c r="E5496" s="9" t="s">
        <v>6000</v>
      </c>
      <c r="F5496" s="6">
        <v>163.8831246</v>
      </c>
      <c r="G5496" s="9">
        <v>124.2</v>
      </c>
      <c r="H5496" s="9">
        <v>453</v>
      </c>
      <c r="I5496" s="6">
        <f>1/F5496</f>
        <v>6.1019095312025802E-3</v>
      </c>
      <c r="J5496" s="6">
        <f t="shared" si="510"/>
        <v>8.9831030717362843</v>
      </c>
      <c r="K5496" s="6">
        <f>G5496-J5496</f>
        <v>115.21689692826372</v>
      </c>
      <c r="L5496" s="6">
        <f>J5496+K5496-G5496</f>
        <v>0</v>
      </c>
      <c r="M5496" s="6">
        <v>163.8831246</v>
      </c>
      <c r="N5496" s="6">
        <f t="shared" si="511"/>
        <v>6.1019095312025802E-3</v>
      </c>
      <c r="O5496" s="6">
        <f t="shared" si="512"/>
        <v>124.2</v>
      </c>
      <c r="P5496" s="6">
        <f>O5496-G5496</f>
        <v>0</v>
      </c>
      <c r="Q5496" s="6">
        <f>1/(LN(F5496))</f>
        <v>0.1961109812238564</v>
      </c>
      <c r="R5496" s="6">
        <f t="shared" si="513"/>
        <v>113.09622231689187</v>
      </c>
      <c r="S5496" s="6">
        <f>H5496-R5496</f>
        <v>339.90377768310816</v>
      </c>
      <c r="T5496" s="6">
        <f>R5496+S5496-H5496</f>
        <v>0</v>
      </c>
      <c r="U5496" s="6">
        <f t="shared" si="514"/>
        <v>113.09622231689187</v>
      </c>
      <c r="V5496" s="6">
        <f t="shared" si="515"/>
        <v>453</v>
      </c>
      <c r="W5496" s="6">
        <f>V5496-H5496</f>
        <v>0</v>
      </c>
      <c r="X5496" s="6">
        <v>44.642000000000003</v>
      </c>
      <c r="Y5496" s="6">
        <v>11256743</v>
      </c>
      <c r="Z5496" s="6">
        <f>(X5496/1000)*Y5496</f>
        <v>502523.521006</v>
      </c>
      <c r="AA5496" s="6">
        <f>(P5496/1000)*Z5496</f>
        <v>0</v>
      </c>
      <c r="AB5496" s="6">
        <f>(W5496/100000)*Z5496</f>
        <v>0</v>
      </c>
    </row>
    <row r="5497" spans="1:28" x14ac:dyDescent="0.35">
      <c r="A5497" s="6" t="s">
        <v>5919</v>
      </c>
      <c r="B5497" s="6" t="s">
        <v>5904</v>
      </c>
      <c r="C5497" s="6" t="s">
        <v>5905</v>
      </c>
      <c r="D5497" s="6">
        <v>2004</v>
      </c>
      <c r="E5497" s="9" t="s">
        <v>6000</v>
      </c>
      <c r="F5497" s="6">
        <v>171.80705839999999</v>
      </c>
      <c r="G5497" s="9">
        <v>114.8</v>
      </c>
      <c r="H5497" s="9">
        <v>437</v>
      </c>
      <c r="I5497" s="6">
        <f>1/F5497</f>
        <v>5.8204826350719942E-3</v>
      </c>
      <c r="J5497" s="6">
        <f t="shared" si="510"/>
        <v>8.568792305217654</v>
      </c>
      <c r="K5497" s="6">
        <f>G5497-J5497</f>
        <v>106.23120769478234</v>
      </c>
      <c r="L5497" s="6">
        <f>J5497+K5497-G5497</f>
        <v>0</v>
      </c>
      <c r="M5497" s="6">
        <v>171.80705839999999</v>
      </c>
      <c r="N5497" s="6">
        <f t="shared" si="511"/>
        <v>5.8204826350719942E-3</v>
      </c>
      <c r="O5497" s="6">
        <f t="shared" si="512"/>
        <v>114.8</v>
      </c>
      <c r="P5497" s="6">
        <f>O5497-G5497</f>
        <v>0</v>
      </c>
      <c r="Q5497" s="6">
        <f>1/(LN(F5497))</f>
        <v>0.19431163969398046</v>
      </c>
      <c r="R5497" s="6">
        <f t="shared" si="513"/>
        <v>112.05855105332007</v>
      </c>
      <c r="S5497" s="6">
        <f>H5497-R5497</f>
        <v>324.94144894667994</v>
      </c>
      <c r="T5497" s="6">
        <f>R5497+S5497-H5497</f>
        <v>0</v>
      </c>
      <c r="U5497" s="6">
        <f t="shared" si="514"/>
        <v>112.05855105332007</v>
      </c>
      <c r="V5497" s="6">
        <f t="shared" si="515"/>
        <v>437</v>
      </c>
      <c r="W5497" s="6">
        <f>V5497-H5497</f>
        <v>0</v>
      </c>
      <c r="X5497" s="6">
        <v>44.268000000000001</v>
      </c>
      <c r="Y5497" s="6">
        <v>11550642</v>
      </c>
      <c r="Z5497" s="6">
        <f>(X5497/1000)*Y5497</f>
        <v>511323.82005600003</v>
      </c>
      <c r="AA5497" s="6">
        <f>(P5497/1000)*Z5497</f>
        <v>0</v>
      </c>
      <c r="AB5497" s="6">
        <f>(W5497/100000)*Z5497</f>
        <v>0</v>
      </c>
    </row>
    <row r="5498" spans="1:28" x14ac:dyDescent="0.35">
      <c r="A5498" s="6" t="s">
        <v>5920</v>
      </c>
      <c r="B5498" s="6" t="s">
        <v>5904</v>
      </c>
      <c r="C5498" s="6" t="s">
        <v>5905</v>
      </c>
      <c r="D5498" s="6">
        <v>2005</v>
      </c>
      <c r="E5498" s="9" t="s">
        <v>6000</v>
      </c>
      <c r="F5498" s="6">
        <v>170.8190544</v>
      </c>
      <c r="G5498" s="9">
        <v>106.3</v>
      </c>
      <c r="H5498" s="9">
        <v>421</v>
      </c>
      <c r="I5498" s="6">
        <f>1/F5498</f>
        <v>5.8541478496792337E-3</v>
      </c>
      <c r="J5498" s="6">
        <f t="shared" si="510"/>
        <v>8.6183535271929248</v>
      </c>
      <c r="K5498" s="6">
        <f>G5498-J5498</f>
        <v>97.681646472807074</v>
      </c>
      <c r="L5498" s="6">
        <f>J5498+K5498-G5498</f>
        <v>0</v>
      </c>
      <c r="M5498" s="6">
        <v>170.8190544</v>
      </c>
      <c r="N5498" s="6">
        <f t="shared" si="511"/>
        <v>5.8541478496792337E-3</v>
      </c>
      <c r="O5498" s="6">
        <f t="shared" si="512"/>
        <v>106.3</v>
      </c>
      <c r="P5498" s="6">
        <f>O5498-G5498</f>
        <v>0</v>
      </c>
      <c r="Q5498" s="6">
        <f>1/(LN(F5498))</f>
        <v>0.19452963846207844</v>
      </c>
      <c r="R5498" s="6">
        <f t="shared" si="513"/>
        <v>112.18426985288833</v>
      </c>
      <c r="S5498" s="6">
        <f>H5498-R5498</f>
        <v>308.81573014711165</v>
      </c>
      <c r="T5498" s="6">
        <f>R5498+S5498-H5498</f>
        <v>0</v>
      </c>
      <c r="U5498" s="6">
        <f t="shared" si="514"/>
        <v>112.18426985288833</v>
      </c>
      <c r="V5498" s="6">
        <f t="shared" si="515"/>
        <v>421</v>
      </c>
      <c r="W5498" s="6">
        <f>V5498-H5498</f>
        <v>0</v>
      </c>
      <c r="X5498" s="6">
        <v>43.823</v>
      </c>
      <c r="Y5498" s="6">
        <v>11856247</v>
      </c>
      <c r="Z5498" s="6">
        <f>(X5498/1000)*Y5498</f>
        <v>519576.31228100002</v>
      </c>
      <c r="AA5498" s="6">
        <f>(P5498/1000)*Z5498</f>
        <v>0</v>
      </c>
      <c r="AB5498" s="6">
        <f>(W5498/100000)*Z5498</f>
        <v>0</v>
      </c>
    </row>
    <row r="5499" spans="1:28" x14ac:dyDescent="0.35">
      <c r="A5499" s="6" t="s">
        <v>5921</v>
      </c>
      <c r="B5499" s="6" t="s">
        <v>5904</v>
      </c>
      <c r="C5499" s="6" t="s">
        <v>5905</v>
      </c>
      <c r="D5499" s="6">
        <v>2006</v>
      </c>
      <c r="E5499" s="9" t="s">
        <v>6000</v>
      </c>
      <c r="F5499" s="6">
        <v>170.404416</v>
      </c>
      <c r="G5499" s="9">
        <v>99</v>
      </c>
      <c r="H5499" s="9">
        <v>406</v>
      </c>
      <c r="I5499" s="6">
        <f>1/F5499</f>
        <v>5.8683925186539766E-3</v>
      </c>
      <c r="J5499" s="6">
        <f t="shared" si="510"/>
        <v>8.6393242297194934</v>
      </c>
      <c r="K5499" s="6">
        <f>G5499-J5499</f>
        <v>90.360675770280508</v>
      </c>
      <c r="L5499" s="6">
        <f>J5499+K5499-G5499</f>
        <v>0</v>
      </c>
      <c r="M5499" s="6">
        <v>170.404416</v>
      </c>
      <c r="N5499" s="6">
        <f t="shared" si="511"/>
        <v>5.8683925186539766E-3</v>
      </c>
      <c r="O5499" s="6">
        <f t="shared" si="512"/>
        <v>99</v>
      </c>
      <c r="P5499" s="6">
        <f>O5499-G5499</f>
        <v>0</v>
      </c>
      <c r="Q5499" s="6">
        <f>1/(LN(F5499))</f>
        <v>0.19462164904062104</v>
      </c>
      <c r="R5499" s="6">
        <f t="shared" si="513"/>
        <v>112.23733189348096</v>
      </c>
      <c r="S5499" s="6">
        <f>H5499-R5499</f>
        <v>293.76266810651907</v>
      </c>
      <c r="T5499" s="6">
        <f>R5499+S5499-H5499</f>
        <v>0</v>
      </c>
      <c r="U5499" s="6">
        <f t="shared" si="514"/>
        <v>112.23733189348096</v>
      </c>
      <c r="V5499" s="6">
        <f t="shared" si="515"/>
        <v>406</v>
      </c>
      <c r="W5499" s="6">
        <f>V5499-H5499</f>
        <v>0</v>
      </c>
      <c r="X5499" s="6">
        <v>43.326999999999998</v>
      </c>
      <c r="Y5499" s="6">
        <v>12173514</v>
      </c>
      <c r="Z5499" s="6">
        <f>(X5499/1000)*Y5499</f>
        <v>527441.84107800003</v>
      </c>
      <c r="AA5499" s="6">
        <f>(P5499/1000)*Z5499</f>
        <v>0</v>
      </c>
      <c r="AB5499" s="6">
        <f>(W5499/100000)*Z5499</f>
        <v>0</v>
      </c>
    </row>
    <row r="5500" spans="1:28" x14ac:dyDescent="0.35">
      <c r="A5500" s="6" t="s">
        <v>5922</v>
      </c>
      <c r="B5500" s="6" t="s">
        <v>5904</v>
      </c>
      <c r="C5500" s="6" t="s">
        <v>5905</v>
      </c>
      <c r="D5500" s="6">
        <v>2007</v>
      </c>
      <c r="E5500" s="9" t="s">
        <v>6000</v>
      </c>
      <c r="F5500" s="6">
        <v>189.13532699999999</v>
      </c>
      <c r="G5500" s="9">
        <v>93.6</v>
      </c>
      <c r="H5500" s="9">
        <v>387</v>
      </c>
      <c r="I5500" s="6">
        <f>1/F5500</f>
        <v>5.2872195578777311E-3</v>
      </c>
      <c r="J5500" s="6">
        <f t="shared" si="510"/>
        <v>7.7837336014968805</v>
      </c>
      <c r="K5500" s="6">
        <f>G5500-J5500</f>
        <v>85.816266398503117</v>
      </c>
      <c r="L5500" s="6">
        <f>J5500+K5500-G5500</f>
        <v>0</v>
      </c>
      <c r="M5500" s="6">
        <v>189.13532699999999</v>
      </c>
      <c r="N5500" s="6">
        <f t="shared" si="511"/>
        <v>5.2872195578777311E-3</v>
      </c>
      <c r="O5500" s="6">
        <f t="shared" si="512"/>
        <v>93.6</v>
      </c>
      <c r="P5500" s="6">
        <f>O5500-G5500</f>
        <v>0</v>
      </c>
      <c r="Q5500" s="6">
        <f>1/(LN(F5500))</f>
        <v>0.19075004305667223</v>
      </c>
      <c r="R5500" s="6">
        <f t="shared" si="513"/>
        <v>110.00459608056759</v>
      </c>
      <c r="S5500" s="6">
        <f>H5500-R5500</f>
        <v>276.99540391943242</v>
      </c>
      <c r="T5500" s="6">
        <f>R5500+S5500-H5500</f>
        <v>0</v>
      </c>
      <c r="U5500" s="6">
        <f t="shared" si="514"/>
        <v>110.00459608056759</v>
      </c>
      <c r="V5500" s="6">
        <f t="shared" si="515"/>
        <v>387</v>
      </c>
      <c r="W5500" s="6">
        <f>V5500-H5500</f>
        <v>0</v>
      </c>
      <c r="X5500" s="6">
        <v>42.802999999999997</v>
      </c>
      <c r="Y5500" s="6">
        <v>12502958</v>
      </c>
      <c r="Z5500" s="6">
        <f>(X5500/1000)*Y5500</f>
        <v>535164.11127399991</v>
      </c>
      <c r="AA5500" s="6">
        <f>(P5500/1000)*Z5500</f>
        <v>0</v>
      </c>
      <c r="AB5500" s="6">
        <f>(W5500/100000)*Z5500</f>
        <v>0</v>
      </c>
    </row>
    <row r="5501" spans="1:28" x14ac:dyDescent="0.35">
      <c r="A5501" s="6" t="s">
        <v>5923</v>
      </c>
      <c r="B5501" s="6" t="s">
        <v>5904</v>
      </c>
      <c r="C5501" s="6" t="s">
        <v>5905</v>
      </c>
      <c r="D5501" s="6">
        <v>2008</v>
      </c>
      <c r="E5501" s="9" t="s">
        <v>6000</v>
      </c>
      <c r="F5501" s="6">
        <v>199.5345768</v>
      </c>
      <c r="G5501" s="9">
        <v>88.9</v>
      </c>
      <c r="H5501" s="9">
        <v>356</v>
      </c>
      <c r="I5501" s="6">
        <f>1/F5501</f>
        <v>5.0116627205034877E-3</v>
      </c>
      <c r="J5501" s="6">
        <f t="shared" si="510"/>
        <v>7.3780646122081048</v>
      </c>
      <c r="K5501" s="6">
        <f>G5501-J5501</f>
        <v>81.521935387791899</v>
      </c>
      <c r="L5501" s="6">
        <f>J5501+K5501-G5501</f>
        <v>0</v>
      </c>
      <c r="M5501" s="6">
        <v>199.5345768</v>
      </c>
      <c r="N5501" s="6">
        <f t="shared" si="511"/>
        <v>5.0116627205034877E-3</v>
      </c>
      <c r="O5501" s="6">
        <f t="shared" si="512"/>
        <v>88.9</v>
      </c>
      <c r="P5501" s="6">
        <f>O5501-G5501</f>
        <v>0</v>
      </c>
      <c r="Q5501" s="6">
        <f>1/(LN(F5501))</f>
        <v>0.1888221965611579</v>
      </c>
      <c r="R5501" s="6">
        <f t="shared" si="513"/>
        <v>108.89281664583696</v>
      </c>
      <c r="S5501" s="6">
        <f>H5501-R5501</f>
        <v>247.10718335416306</v>
      </c>
      <c r="T5501" s="6">
        <f>R5501+S5501-H5501</f>
        <v>0</v>
      </c>
      <c r="U5501" s="6">
        <f t="shared" si="514"/>
        <v>108.89281664583696</v>
      </c>
      <c r="V5501" s="6">
        <f t="shared" si="515"/>
        <v>356</v>
      </c>
      <c r="W5501" s="6">
        <f>V5501-H5501</f>
        <v>0</v>
      </c>
      <c r="X5501" s="6">
        <v>42.271999999999998</v>
      </c>
      <c r="Y5501" s="6">
        <v>12848530</v>
      </c>
      <c r="Z5501" s="6">
        <f>(X5501/1000)*Y5501</f>
        <v>543133.06015999999</v>
      </c>
      <c r="AA5501" s="6">
        <f>(P5501/1000)*Z5501</f>
        <v>0</v>
      </c>
      <c r="AB5501" s="6">
        <f>(W5501/100000)*Z5501</f>
        <v>0</v>
      </c>
    </row>
    <row r="5502" spans="1:28" x14ac:dyDescent="0.35">
      <c r="A5502" s="6" t="s">
        <v>5924</v>
      </c>
      <c r="B5502" s="6" t="s">
        <v>5904</v>
      </c>
      <c r="C5502" s="6" t="s">
        <v>5905</v>
      </c>
      <c r="D5502" s="6">
        <v>2009</v>
      </c>
      <c r="E5502" s="9" t="s">
        <v>6000</v>
      </c>
      <c r="F5502" s="6">
        <v>185.47015540000001</v>
      </c>
      <c r="G5502" s="9">
        <v>84</v>
      </c>
      <c r="H5502" s="9">
        <v>329</v>
      </c>
      <c r="I5502" s="6">
        <f>1/F5502</f>
        <v>5.3917030362287599E-3</v>
      </c>
      <c r="J5502" s="6">
        <f t="shared" si="510"/>
        <v>7.9375519841722202</v>
      </c>
      <c r="K5502" s="6">
        <f>G5502-J5502</f>
        <v>76.062448015827783</v>
      </c>
      <c r="L5502" s="6">
        <f>J5502+K5502-G5502</f>
        <v>0</v>
      </c>
      <c r="M5502" s="6">
        <v>185.47015540000001</v>
      </c>
      <c r="N5502" s="6">
        <f t="shared" si="511"/>
        <v>5.3917030362287599E-3</v>
      </c>
      <c r="O5502" s="6">
        <f t="shared" si="512"/>
        <v>84</v>
      </c>
      <c r="P5502" s="6">
        <f>O5502-G5502</f>
        <v>0</v>
      </c>
      <c r="Q5502" s="6">
        <f>1/(LN(F5502))</f>
        <v>0.19146473267310826</v>
      </c>
      <c r="R5502" s="6">
        <f t="shared" si="513"/>
        <v>110.41675400891818</v>
      </c>
      <c r="S5502" s="6">
        <f>H5502-R5502</f>
        <v>218.58324599108181</v>
      </c>
      <c r="T5502" s="6">
        <f>R5502+S5502-H5502</f>
        <v>0</v>
      </c>
      <c r="U5502" s="6">
        <f t="shared" si="514"/>
        <v>110.41675400891818</v>
      </c>
      <c r="V5502" s="6">
        <f t="shared" si="515"/>
        <v>329</v>
      </c>
      <c r="W5502" s="6">
        <f>V5502-H5502</f>
        <v>0</v>
      </c>
      <c r="X5502" s="6">
        <v>41.738</v>
      </c>
      <c r="Y5502" s="6">
        <v>13215139</v>
      </c>
      <c r="Z5502" s="6">
        <f>(X5502/1000)*Y5502</f>
        <v>551573.47158199991</v>
      </c>
      <c r="AA5502" s="6">
        <f>(P5502/1000)*Z5502</f>
        <v>0</v>
      </c>
      <c r="AB5502" s="6">
        <f>(W5502/100000)*Z5502</f>
        <v>0</v>
      </c>
    </row>
    <row r="5503" spans="1:28" x14ac:dyDescent="0.35">
      <c r="A5503" s="6" t="s">
        <v>5925</v>
      </c>
      <c r="B5503" s="6" t="s">
        <v>5904</v>
      </c>
      <c r="C5503" s="6" t="s">
        <v>5905</v>
      </c>
      <c r="D5503" s="6">
        <v>2010</v>
      </c>
      <c r="E5503" s="9" t="s">
        <v>6000</v>
      </c>
      <c r="F5503" s="6">
        <v>211.50317799999999</v>
      </c>
      <c r="G5503" s="9">
        <v>79.599999999999994</v>
      </c>
      <c r="H5503" s="9">
        <v>305</v>
      </c>
      <c r="I5503" s="6">
        <f>1/F5503</f>
        <v>4.7280613438347484E-3</v>
      </c>
      <c r="J5503" s="6">
        <f t="shared" si="510"/>
        <v>6.9605526211052968</v>
      </c>
      <c r="K5503" s="6">
        <f>G5503-J5503</f>
        <v>72.639447378894701</v>
      </c>
      <c r="L5503" s="6">
        <f>J5503+K5503-G5503</f>
        <v>0</v>
      </c>
      <c r="M5503" s="6">
        <v>211.50317799999999</v>
      </c>
      <c r="N5503" s="6">
        <f t="shared" si="511"/>
        <v>4.7280613438347484E-3</v>
      </c>
      <c r="O5503" s="6">
        <f t="shared" si="512"/>
        <v>79.599999999999994</v>
      </c>
      <c r="P5503" s="6">
        <f>O5503-G5503</f>
        <v>0</v>
      </c>
      <c r="Q5503" s="6">
        <f>1/(LN(F5503))</f>
        <v>0.18676786909943163</v>
      </c>
      <c r="R5503" s="6">
        <f t="shared" si="513"/>
        <v>107.70809627029674</v>
      </c>
      <c r="S5503" s="6">
        <f>H5503-R5503</f>
        <v>197.29190372970328</v>
      </c>
      <c r="T5503" s="6">
        <f>R5503+S5503-H5503</f>
        <v>0</v>
      </c>
      <c r="U5503" s="6">
        <f t="shared" si="514"/>
        <v>107.70809627029674</v>
      </c>
      <c r="V5503" s="6">
        <f t="shared" si="515"/>
        <v>305</v>
      </c>
      <c r="W5503" s="6">
        <f>V5503-H5503</f>
        <v>0</v>
      </c>
      <c r="X5503" s="6">
        <v>41.194000000000003</v>
      </c>
      <c r="Y5503" s="6">
        <v>13605984</v>
      </c>
      <c r="Z5503" s="6">
        <f>(X5503/1000)*Y5503</f>
        <v>560484.90489600005</v>
      </c>
      <c r="AA5503" s="6">
        <f>(P5503/1000)*Z5503</f>
        <v>0</v>
      </c>
      <c r="AB5503" s="6">
        <f>(W5503/100000)*Z5503</f>
        <v>0</v>
      </c>
    </row>
    <row r="5504" spans="1:28" x14ac:dyDescent="0.35">
      <c r="A5504" s="6" t="s">
        <v>5926</v>
      </c>
      <c r="B5504" s="6" t="s">
        <v>5904</v>
      </c>
      <c r="C5504" s="6" t="s">
        <v>5905</v>
      </c>
      <c r="D5504" s="6">
        <v>2011</v>
      </c>
      <c r="E5504" s="9" t="s">
        <v>6000</v>
      </c>
      <c r="F5504" s="6">
        <v>261.1763856</v>
      </c>
      <c r="G5504" s="9">
        <v>77.2</v>
      </c>
      <c r="H5504" s="9">
        <v>283</v>
      </c>
      <c r="I5504" s="6">
        <f>1/F5504</f>
        <v>3.8288300747508315E-3</v>
      </c>
      <c r="J5504" s="6">
        <f t="shared" si="510"/>
        <v>5.6367232306166049</v>
      </c>
      <c r="K5504" s="6">
        <f>G5504-J5504</f>
        <v>71.563276769383393</v>
      </c>
      <c r="L5504" s="6">
        <f>J5504+K5504-G5504</f>
        <v>0</v>
      </c>
      <c r="M5504" s="6">
        <v>261.1763856</v>
      </c>
      <c r="N5504" s="6">
        <f t="shared" si="511"/>
        <v>3.8288300747508315E-3</v>
      </c>
      <c r="O5504" s="6">
        <f t="shared" si="512"/>
        <v>77.2</v>
      </c>
      <c r="P5504" s="6">
        <f>O5504-G5504</f>
        <v>0</v>
      </c>
      <c r="Q5504" s="6">
        <f>1/(LN(F5504))</f>
        <v>0.17968819112965587</v>
      </c>
      <c r="R5504" s="6">
        <f t="shared" si="513"/>
        <v>103.62528138351689</v>
      </c>
      <c r="S5504" s="6">
        <f>H5504-R5504</f>
        <v>179.37471861648311</v>
      </c>
      <c r="T5504" s="6">
        <f>R5504+S5504-H5504</f>
        <v>0</v>
      </c>
      <c r="U5504" s="6">
        <f t="shared" si="514"/>
        <v>103.62528138351689</v>
      </c>
      <c r="V5504" s="6">
        <f t="shared" si="515"/>
        <v>283</v>
      </c>
      <c r="W5504" s="6">
        <f>V5504-H5504</f>
        <v>0</v>
      </c>
      <c r="X5504" s="6">
        <v>40.619999999999997</v>
      </c>
      <c r="Y5504" s="6">
        <v>14023193</v>
      </c>
      <c r="Z5504" s="6">
        <f>(X5504/1000)*Y5504</f>
        <v>569622.09965999995</v>
      </c>
      <c r="AA5504" s="6">
        <f>(P5504/1000)*Z5504</f>
        <v>0</v>
      </c>
      <c r="AB5504" s="6">
        <f>(W5504/100000)*Z5504</f>
        <v>0</v>
      </c>
    </row>
    <row r="5505" spans="1:28" x14ac:dyDescent="0.35">
      <c r="A5505" s="6" t="s">
        <v>5927</v>
      </c>
      <c r="B5505" s="6" t="s">
        <v>5904</v>
      </c>
      <c r="C5505" s="6" t="s">
        <v>5905</v>
      </c>
      <c r="D5505" s="6">
        <v>2012</v>
      </c>
      <c r="E5505" s="9" t="s">
        <v>6000</v>
      </c>
      <c r="F5505" s="6">
        <v>270.36526800000001</v>
      </c>
      <c r="G5505" s="9">
        <v>75.099999999999994</v>
      </c>
      <c r="H5505" s="9">
        <v>267</v>
      </c>
      <c r="I5505" s="6">
        <f>1/F5505</f>
        <v>3.6986999380408578E-3</v>
      </c>
      <c r="J5505" s="6">
        <f t="shared" si="510"/>
        <v>5.4451483760850525</v>
      </c>
      <c r="K5505" s="6">
        <f>G5505-J5505</f>
        <v>69.654851623914936</v>
      </c>
      <c r="L5505" s="6">
        <f>J5505+K5505-G5505</f>
        <v>0</v>
      </c>
      <c r="M5505" s="6">
        <v>270.36526800000001</v>
      </c>
      <c r="N5505" s="6">
        <f t="shared" si="511"/>
        <v>3.6986999380408578E-3</v>
      </c>
      <c r="O5505" s="6">
        <f t="shared" si="512"/>
        <v>75.099999999999994</v>
      </c>
      <c r="P5505" s="6">
        <f>O5505-G5505</f>
        <v>0</v>
      </c>
      <c r="Q5505" s="6">
        <f>1/(LN(F5505))</f>
        <v>0.17857863902923382</v>
      </c>
      <c r="R5505" s="6">
        <f t="shared" si="513"/>
        <v>102.98540823496401</v>
      </c>
      <c r="S5505" s="6">
        <f>H5505-R5505</f>
        <v>164.01459176503599</v>
      </c>
      <c r="T5505" s="6">
        <f>R5505+S5505-H5505</f>
        <v>0</v>
      </c>
      <c r="U5505" s="6">
        <f t="shared" si="514"/>
        <v>102.98540823496401</v>
      </c>
      <c r="V5505" s="6">
        <f t="shared" si="515"/>
        <v>267</v>
      </c>
      <c r="W5505" s="6">
        <f>V5505-H5505</f>
        <v>0</v>
      </c>
      <c r="X5505" s="6">
        <v>40.002000000000002</v>
      </c>
      <c r="Y5505" s="6">
        <v>14465121</v>
      </c>
      <c r="Z5505" s="6">
        <f>(X5505/1000)*Y5505</f>
        <v>578633.770242</v>
      </c>
      <c r="AA5505" s="6">
        <f>(P5505/1000)*Z5505</f>
        <v>0</v>
      </c>
      <c r="AB5505" s="6">
        <f>(W5505/100000)*Z5505</f>
        <v>0</v>
      </c>
    </row>
    <row r="5506" spans="1:28" x14ac:dyDescent="0.35">
      <c r="A5506" s="6" t="s">
        <v>5928</v>
      </c>
      <c r="B5506" s="6" t="s">
        <v>5904</v>
      </c>
      <c r="C5506" s="6" t="s">
        <v>5905</v>
      </c>
      <c r="D5506" s="6">
        <v>2013</v>
      </c>
      <c r="E5506" s="9" t="s">
        <v>6000</v>
      </c>
      <c r="F5506" s="6">
        <v>262.14091719999999</v>
      </c>
      <c r="G5506" s="9">
        <v>72.5</v>
      </c>
      <c r="H5506" s="9">
        <v>254</v>
      </c>
      <c r="I5506" s="6">
        <f>1/F5506</f>
        <v>3.8147421267968312E-3</v>
      </c>
      <c r="J5506" s="6">
        <f t="shared" ref="J5506:J5569" si="516">I5506*1472.179</f>
        <v>5.6159832494856321</v>
      </c>
      <c r="K5506" s="6">
        <f>G5506-J5506</f>
        <v>66.884016750514363</v>
      </c>
      <c r="L5506" s="6">
        <f>J5506+K5506-G5506</f>
        <v>0</v>
      </c>
      <c r="M5506" s="6">
        <v>262.14091719999999</v>
      </c>
      <c r="N5506" s="6">
        <f t="shared" ref="N5506:N5569" si="517">1/M5506</f>
        <v>3.8147421267968312E-3</v>
      </c>
      <c r="O5506" s="6">
        <f t="shared" ref="O5506:O5540" si="518">1472.179*N5506+K5506</f>
        <v>72.5</v>
      </c>
      <c r="P5506" s="6">
        <f>O5506-G5506</f>
        <v>0</v>
      </c>
      <c r="Q5506" s="6">
        <f>1/(LN(F5506))</f>
        <v>0.1795692496441301</v>
      </c>
      <c r="R5506" s="6">
        <f t="shared" ref="R5506:R5569" si="519">576.695*Q5506</f>
        <v>103.55668842352162</v>
      </c>
      <c r="S5506" s="6">
        <f>H5506-R5506</f>
        <v>150.44331157647838</v>
      </c>
      <c r="T5506" s="6">
        <f>R5506+S5506-H5506</f>
        <v>0</v>
      </c>
      <c r="U5506" s="6">
        <f t="shared" ref="U5506:U5540" si="520">576.695*(1/(LN(M5506)))</f>
        <v>103.55668842352162</v>
      </c>
      <c r="V5506" s="6">
        <f t="shared" ref="V5506:V5569" si="521">U5506+S5506</f>
        <v>254</v>
      </c>
      <c r="W5506" s="6">
        <f>V5506-H5506</f>
        <v>0</v>
      </c>
      <c r="X5506" s="6">
        <v>39.338999999999999</v>
      </c>
      <c r="Y5506" s="6">
        <v>14926504</v>
      </c>
      <c r="Z5506" s="6">
        <f>(X5506/1000)*Y5506</f>
        <v>587193.74085599999</v>
      </c>
      <c r="AA5506" s="6">
        <f>(P5506/1000)*Z5506</f>
        <v>0</v>
      </c>
      <c r="AB5506" s="6">
        <f>(W5506/100000)*Z5506</f>
        <v>0</v>
      </c>
    </row>
    <row r="5507" spans="1:28" x14ac:dyDescent="0.35">
      <c r="A5507" s="6" t="s">
        <v>5929</v>
      </c>
      <c r="B5507" s="6" t="s">
        <v>5904</v>
      </c>
      <c r="C5507" s="6" t="s">
        <v>5905</v>
      </c>
      <c r="D5507" s="6">
        <v>2014</v>
      </c>
      <c r="E5507" s="9" t="s">
        <v>6000</v>
      </c>
      <c r="F5507" s="6">
        <v>298.24100979999997</v>
      </c>
      <c r="G5507" s="9">
        <v>69.8</v>
      </c>
      <c r="H5507" s="9">
        <v>242</v>
      </c>
      <c r="I5507" s="6">
        <f>1/F5507</f>
        <v>3.3529929390683014E-3</v>
      </c>
      <c r="J5507" s="6">
        <f t="shared" si="516"/>
        <v>4.9362057920446327</v>
      </c>
      <c r="K5507" s="6">
        <f>G5507-J5507</f>
        <v>64.863794207955365</v>
      </c>
      <c r="L5507" s="6">
        <f>J5507+K5507-G5507</f>
        <v>0</v>
      </c>
      <c r="M5507" s="6">
        <v>298.24100979999997</v>
      </c>
      <c r="N5507" s="6">
        <f t="shared" si="517"/>
        <v>3.3529929390683014E-3</v>
      </c>
      <c r="O5507" s="6">
        <f t="shared" si="518"/>
        <v>69.8</v>
      </c>
      <c r="P5507" s="6">
        <f>O5507-G5507</f>
        <v>0</v>
      </c>
      <c r="Q5507" s="6">
        <f>1/(LN(F5507))</f>
        <v>0.17550319652819962</v>
      </c>
      <c r="R5507" s="6">
        <f t="shared" si="519"/>
        <v>101.21181592183009</v>
      </c>
      <c r="S5507" s="6">
        <f>H5507-R5507</f>
        <v>140.78818407816991</v>
      </c>
      <c r="T5507" s="6">
        <f>R5507+S5507-H5507</f>
        <v>0</v>
      </c>
      <c r="U5507" s="6">
        <f t="shared" si="520"/>
        <v>101.21181592183009</v>
      </c>
      <c r="V5507" s="6">
        <f t="shared" si="521"/>
        <v>242</v>
      </c>
      <c r="W5507" s="6">
        <f>V5507-H5507</f>
        <v>0</v>
      </c>
      <c r="X5507" s="6">
        <v>38.645000000000003</v>
      </c>
      <c r="Y5507" s="6">
        <v>15399753</v>
      </c>
      <c r="Z5507" s="6">
        <f>(X5507/1000)*Y5507</f>
        <v>595123.45468500012</v>
      </c>
      <c r="AA5507" s="6">
        <f>(P5507/1000)*Z5507</f>
        <v>0</v>
      </c>
      <c r="AB5507" s="6">
        <f>(W5507/100000)*Z5507</f>
        <v>0</v>
      </c>
    </row>
    <row r="5508" spans="1:28" x14ac:dyDescent="0.35">
      <c r="A5508" s="6" t="s">
        <v>5930</v>
      </c>
      <c r="B5508" s="6" t="s">
        <v>5904</v>
      </c>
      <c r="C5508" s="6" t="s">
        <v>5905</v>
      </c>
      <c r="D5508" s="6">
        <v>2015</v>
      </c>
      <c r="E5508" s="9" t="s">
        <v>6000</v>
      </c>
      <c r="F5508" s="6">
        <v>304.73462849999999</v>
      </c>
      <c r="G5508" s="9">
        <v>68.5</v>
      </c>
      <c r="H5508" s="9">
        <v>232</v>
      </c>
      <c r="I5508" s="6">
        <f>1/F5508</f>
        <v>3.2815436989301664E-3</v>
      </c>
      <c r="J5508" s="6">
        <f t="shared" si="516"/>
        <v>4.8310197211473138</v>
      </c>
      <c r="K5508" s="6">
        <f>G5508-J5508</f>
        <v>63.668980278852686</v>
      </c>
      <c r="L5508" s="6">
        <f>J5508+K5508-G5508</f>
        <v>0</v>
      </c>
      <c r="M5508" s="6">
        <v>304.73462849999999</v>
      </c>
      <c r="N5508" s="6">
        <f t="shared" si="517"/>
        <v>3.2815436989301664E-3</v>
      </c>
      <c r="O5508" s="6">
        <f t="shared" si="518"/>
        <v>68.5</v>
      </c>
      <c r="P5508" s="6">
        <f>O5508-G5508</f>
        <v>0</v>
      </c>
      <c r="Q5508" s="6">
        <f>1/(LN(F5508))</f>
        <v>0.17484225167448056</v>
      </c>
      <c r="R5508" s="6">
        <f t="shared" si="519"/>
        <v>100.83065232941458</v>
      </c>
      <c r="S5508" s="6">
        <f>H5508-R5508</f>
        <v>131.16934767058541</v>
      </c>
      <c r="T5508" s="6">
        <f>R5508+S5508-H5508</f>
        <v>0</v>
      </c>
      <c r="U5508" s="6">
        <f t="shared" si="520"/>
        <v>100.83065232941458</v>
      </c>
      <c r="V5508" s="6">
        <f t="shared" si="521"/>
        <v>232</v>
      </c>
      <c r="W5508" s="6">
        <f>V5508-H5508</f>
        <v>0</v>
      </c>
      <c r="X5508" s="6">
        <v>37.950000000000003</v>
      </c>
      <c r="Y5508" s="6">
        <v>15879361</v>
      </c>
      <c r="Z5508" s="6">
        <f>(X5508/1000)*Y5508</f>
        <v>602621.74995000008</v>
      </c>
      <c r="AA5508" s="6">
        <f>(P5508/1000)*Z5508</f>
        <v>0</v>
      </c>
      <c r="AB5508" s="6">
        <f>(W5508/100000)*Z5508</f>
        <v>0</v>
      </c>
    </row>
    <row r="5509" spans="1:28" x14ac:dyDescent="0.35">
      <c r="A5509" s="6" t="s">
        <v>5931</v>
      </c>
      <c r="B5509" s="6" t="s">
        <v>5904</v>
      </c>
      <c r="C5509" s="6" t="s">
        <v>5905</v>
      </c>
      <c r="D5509" s="6">
        <v>2016</v>
      </c>
      <c r="E5509" s="9" t="s">
        <v>6000</v>
      </c>
      <c r="F5509" s="6">
        <v>296.2545212</v>
      </c>
      <c r="G5509" s="9">
        <v>66.5</v>
      </c>
      <c r="H5509" s="9">
        <v>222</v>
      </c>
      <c r="I5509" s="6">
        <f>1/F5509</f>
        <v>3.3754759115554723E-3</v>
      </c>
      <c r="J5509" s="6">
        <f t="shared" si="516"/>
        <v>4.9693047519978242</v>
      </c>
      <c r="K5509" s="6">
        <f>G5509-J5509</f>
        <v>61.530695248002175</v>
      </c>
      <c r="L5509" s="6">
        <f>J5509+K5509-G5509</f>
        <v>0</v>
      </c>
      <c r="M5509" s="6">
        <v>296.2545212</v>
      </c>
      <c r="N5509" s="6">
        <f t="shared" si="517"/>
        <v>3.3754759115554723E-3</v>
      </c>
      <c r="O5509" s="6">
        <f t="shared" si="518"/>
        <v>66.5</v>
      </c>
      <c r="P5509" s="6">
        <f>O5509-G5509</f>
        <v>0</v>
      </c>
      <c r="Q5509" s="6">
        <f>1/(LN(F5509))</f>
        <v>0.17570928269031327</v>
      </c>
      <c r="R5509" s="6">
        <f t="shared" si="519"/>
        <v>101.33066478109022</v>
      </c>
      <c r="S5509" s="6">
        <f>H5509-R5509</f>
        <v>120.66933521890978</v>
      </c>
      <c r="T5509" s="6">
        <f>R5509+S5509-H5509</f>
        <v>0</v>
      </c>
      <c r="U5509" s="6">
        <f t="shared" si="520"/>
        <v>101.33066478109022</v>
      </c>
      <c r="V5509" s="6">
        <f t="shared" si="521"/>
        <v>222</v>
      </c>
      <c r="W5509" s="6">
        <f>V5509-H5509</f>
        <v>0</v>
      </c>
      <c r="X5509" s="6">
        <v>37.292000000000002</v>
      </c>
      <c r="Y5509" s="6">
        <v>16363507</v>
      </c>
      <c r="Z5509" s="6">
        <f>(X5509/1000)*Y5509</f>
        <v>610227.90304400004</v>
      </c>
      <c r="AA5509" s="6">
        <f>(P5509/1000)*Z5509</f>
        <v>0</v>
      </c>
      <c r="AB5509" s="6">
        <f>(W5509/100000)*Z5509</f>
        <v>0</v>
      </c>
    </row>
    <row r="5510" spans="1:28" x14ac:dyDescent="0.35">
      <c r="A5510" s="6" t="s">
        <v>5932</v>
      </c>
      <c r="B5510" s="6" t="s">
        <v>5904</v>
      </c>
      <c r="C5510" s="6" t="s">
        <v>5905</v>
      </c>
      <c r="D5510" s="6">
        <v>2017</v>
      </c>
      <c r="E5510" s="9" t="s">
        <v>6000</v>
      </c>
      <c r="F5510" s="6">
        <v>287.06486904297481</v>
      </c>
      <c r="G5510" s="9">
        <v>64.3</v>
      </c>
      <c r="H5510" s="9">
        <v>213</v>
      </c>
      <c r="I5510" s="6">
        <f>1/F5510</f>
        <v>3.4835331935037157E-3</v>
      </c>
      <c r="J5510" s="6">
        <f t="shared" si="516"/>
        <v>5.1283844132791065</v>
      </c>
      <c r="K5510" s="6">
        <f>G5510-J5510</f>
        <v>59.17161558672089</v>
      </c>
      <c r="L5510" s="6">
        <f>J5510+K5510-G5510</f>
        <v>0</v>
      </c>
      <c r="M5510" s="6">
        <v>287.06486904297481</v>
      </c>
      <c r="N5510" s="6">
        <f t="shared" si="517"/>
        <v>3.4835331935037157E-3</v>
      </c>
      <c r="O5510" s="6">
        <f t="shared" si="518"/>
        <v>64.3</v>
      </c>
      <c r="P5510" s="6">
        <f>O5510-G5510</f>
        <v>0</v>
      </c>
      <c r="Q5510" s="6">
        <f>1/(LN(F5510))</f>
        <v>0.17668755385518081</v>
      </c>
      <c r="R5510" s="6">
        <f t="shared" si="519"/>
        <v>101.89482887051351</v>
      </c>
      <c r="S5510" s="6">
        <f>H5510-R5510</f>
        <v>111.10517112948649</v>
      </c>
      <c r="T5510" s="6">
        <f>R5510+S5510-H5510</f>
        <v>0</v>
      </c>
      <c r="U5510" s="6">
        <f t="shared" si="520"/>
        <v>101.89482887051351</v>
      </c>
      <c r="V5510" s="6">
        <f t="shared" si="521"/>
        <v>213</v>
      </c>
      <c r="W5510" s="6">
        <f>V5510-H5510</f>
        <v>0</v>
      </c>
      <c r="X5510" s="6">
        <v>36.698999999999998</v>
      </c>
      <c r="Y5510" s="10">
        <v>17000000</v>
      </c>
      <c r="Z5510" s="6">
        <f>(X5510/1000)*Y5510</f>
        <v>623882.99999999988</v>
      </c>
      <c r="AA5510" s="6">
        <f>(P5510/1000)*Z5510</f>
        <v>0</v>
      </c>
      <c r="AB5510" s="6">
        <f>(W5510/100000)*Z5510</f>
        <v>0</v>
      </c>
    </row>
    <row r="5511" spans="1:28" x14ac:dyDescent="0.35">
      <c r="A5511" s="6" t="s">
        <v>5933</v>
      </c>
      <c r="B5511" s="6" t="s">
        <v>5904</v>
      </c>
      <c r="C5511" s="6" t="s">
        <v>5905</v>
      </c>
      <c r="D5511" s="6">
        <v>2018</v>
      </c>
      <c r="E5511" s="9" t="s">
        <v>6000</v>
      </c>
      <c r="F5511" s="6">
        <v>315.99877714450753</v>
      </c>
      <c r="G5511" s="9">
        <v>63.3</v>
      </c>
      <c r="I5511" s="6">
        <f>1/F5511</f>
        <v>3.1645692082621444E-3</v>
      </c>
      <c r="J5511" s="6">
        <f t="shared" si="516"/>
        <v>4.6588123324501556</v>
      </c>
      <c r="K5511" s="6">
        <f>G5511-J5511</f>
        <v>58.641187667549843</v>
      </c>
      <c r="L5511" s="6">
        <f>J5511+K5511-G5511</f>
        <v>0</v>
      </c>
      <c r="M5511" s="6">
        <v>315.99877714450753</v>
      </c>
      <c r="N5511" s="6">
        <f t="shared" si="517"/>
        <v>3.1645692082621444E-3</v>
      </c>
      <c r="O5511" s="6">
        <f t="shared" si="518"/>
        <v>63.3</v>
      </c>
      <c r="P5511" s="6">
        <f>O5511-G5511</f>
        <v>0</v>
      </c>
      <c r="Q5511" s="6">
        <f>1/(LN(F5511))</f>
        <v>0.17373965602172339</v>
      </c>
      <c r="R5511" s="6">
        <f t="shared" si="519"/>
        <v>100.19479092944778</v>
      </c>
      <c r="S5511" s="6">
        <f>H5511-R5511</f>
        <v>-100.19479092944778</v>
      </c>
      <c r="T5511" s="6">
        <f>R5511+S5511-H5511</f>
        <v>0</v>
      </c>
      <c r="U5511" s="6">
        <f t="shared" si="520"/>
        <v>100.19479092944778</v>
      </c>
      <c r="V5511" s="6">
        <f t="shared" si="521"/>
        <v>0</v>
      </c>
      <c r="W5511" s="6">
        <f>V5511-H5511</f>
        <v>0</v>
      </c>
      <c r="X5511" s="6">
        <v>36.192</v>
      </c>
      <c r="Y5511" s="10">
        <v>17000000</v>
      </c>
      <c r="Z5511" s="6">
        <f>(X5511/1000)*Y5511</f>
        <v>615264</v>
      </c>
      <c r="AA5511" s="6">
        <f>(P5511/1000)*Z5511</f>
        <v>0</v>
      </c>
      <c r="AB5511" s="6">
        <f>(W5511/100000)*Z5511</f>
        <v>0</v>
      </c>
    </row>
    <row r="5512" spans="1:28" x14ac:dyDescent="0.35">
      <c r="A5512" s="6" t="s">
        <v>5934</v>
      </c>
      <c r="B5512" s="6" t="s">
        <v>5935</v>
      </c>
      <c r="C5512" s="6" t="s">
        <v>5936</v>
      </c>
      <c r="D5512" s="6">
        <v>1990</v>
      </c>
      <c r="E5512" s="9" t="s">
        <v>5999</v>
      </c>
      <c r="F5512" s="6">
        <v>334.3692939</v>
      </c>
      <c r="G5512" s="9">
        <v>76.599999999999994</v>
      </c>
      <c r="I5512" s="6">
        <f>1/F5512</f>
        <v>2.9907052419085784E-3</v>
      </c>
      <c r="J5512" s="6">
        <f t="shared" si="516"/>
        <v>4.4028534523277294</v>
      </c>
      <c r="K5512" s="6">
        <f>G5512-J5512</f>
        <v>72.197146547672261</v>
      </c>
      <c r="L5512" s="6">
        <f>J5512+K5512-G5512</f>
        <v>0</v>
      </c>
      <c r="M5512" s="6">
        <v>334.3692939</v>
      </c>
      <c r="N5512" s="6">
        <f t="shared" si="517"/>
        <v>2.9907052419085784E-3</v>
      </c>
      <c r="O5512" s="6">
        <f t="shared" si="518"/>
        <v>76.599999999999994</v>
      </c>
      <c r="P5512" s="6">
        <f>O5512-G5512</f>
        <v>0</v>
      </c>
      <c r="Q5512" s="6">
        <f>1/(LN(F5512))</f>
        <v>0.17205052762077194</v>
      </c>
      <c r="R5512" s="6">
        <f t="shared" si="519"/>
        <v>99.220679026261081</v>
      </c>
      <c r="S5512" s="6">
        <f>H5512-R5512</f>
        <v>-99.220679026261081</v>
      </c>
      <c r="T5512" s="6">
        <f>R5512+S5512-H5512</f>
        <v>0</v>
      </c>
      <c r="U5512" s="6">
        <f t="shared" si="520"/>
        <v>99.220679026261081</v>
      </c>
      <c r="V5512" s="6">
        <f t="shared" si="521"/>
        <v>0</v>
      </c>
      <c r="W5512" s="6">
        <f>V5512-H5512</f>
        <v>0</v>
      </c>
      <c r="X5512" s="6">
        <v>36.218000000000004</v>
      </c>
      <c r="Y5512" s="6">
        <v>10432421</v>
      </c>
      <c r="Z5512" s="6">
        <f>(X5512/1000)*Y5512</f>
        <v>377841.423778</v>
      </c>
      <c r="AA5512" s="6">
        <f>(P5512/1000)*Z5512</f>
        <v>0</v>
      </c>
      <c r="AB5512" s="6">
        <f>(W5512/100000)*Z5512</f>
        <v>0</v>
      </c>
    </row>
    <row r="5513" spans="1:28" x14ac:dyDescent="0.35">
      <c r="A5513" s="6" t="s">
        <v>5937</v>
      </c>
      <c r="B5513" s="6" t="s">
        <v>5935</v>
      </c>
      <c r="C5513" s="6" t="s">
        <v>5936</v>
      </c>
      <c r="D5513" s="6">
        <v>1991</v>
      </c>
      <c r="E5513" s="9" t="s">
        <v>5999</v>
      </c>
      <c r="F5513" s="6">
        <v>314.49110000000002</v>
      </c>
      <c r="G5513" s="9">
        <v>79.8</v>
      </c>
      <c r="I5513" s="6">
        <f>1/F5513</f>
        <v>3.179740221583377E-3</v>
      </c>
      <c r="J5513" s="6">
        <f t="shared" si="516"/>
        <v>4.6811467796703949</v>
      </c>
      <c r="K5513" s="6">
        <f>G5513-J5513</f>
        <v>75.118853220329598</v>
      </c>
      <c r="L5513" s="6">
        <f>J5513+K5513-G5513</f>
        <v>0</v>
      </c>
      <c r="M5513" s="6">
        <v>314.49110000000002</v>
      </c>
      <c r="N5513" s="6">
        <f t="shared" si="517"/>
        <v>3.179740221583377E-3</v>
      </c>
      <c r="O5513" s="6">
        <f t="shared" si="518"/>
        <v>79.8</v>
      </c>
      <c r="P5513" s="6">
        <f>O5513-G5513</f>
        <v>0</v>
      </c>
      <c r="Q5513" s="6">
        <f>1/(LN(F5513))</f>
        <v>0.17388414009805198</v>
      </c>
      <c r="R5513" s="6">
        <f t="shared" si="519"/>
        <v>100.27811417384609</v>
      </c>
      <c r="S5513" s="6">
        <f>H5513-R5513</f>
        <v>-100.27811417384609</v>
      </c>
      <c r="T5513" s="6">
        <f>R5513+S5513-H5513</f>
        <v>0</v>
      </c>
      <c r="U5513" s="6">
        <f t="shared" si="520"/>
        <v>100.27811417384609</v>
      </c>
      <c r="V5513" s="6">
        <f t="shared" si="521"/>
        <v>0</v>
      </c>
      <c r="W5513" s="6">
        <f>V5513-H5513</f>
        <v>0</v>
      </c>
      <c r="X5513" s="6">
        <v>35.308999999999997</v>
      </c>
      <c r="Y5513" s="6">
        <v>10680995</v>
      </c>
      <c r="Z5513" s="6">
        <f>(X5513/1000)*Y5513</f>
        <v>377135.25245500001</v>
      </c>
      <c r="AA5513" s="6">
        <f>(P5513/1000)*Z5513</f>
        <v>0</v>
      </c>
      <c r="AB5513" s="6">
        <f>(W5513/100000)*Z5513</f>
        <v>0</v>
      </c>
    </row>
    <row r="5514" spans="1:28" x14ac:dyDescent="0.35">
      <c r="A5514" s="6" t="s">
        <v>5938</v>
      </c>
      <c r="B5514" s="6" t="s">
        <v>5935</v>
      </c>
      <c r="C5514" s="6" t="s">
        <v>5936</v>
      </c>
      <c r="D5514" s="6">
        <v>1992</v>
      </c>
      <c r="E5514" s="9" t="s">
        <v>5999</v>
      </c>
      <c r="F5514" s="6">
        <v>305.9920836</v>
      </c>
      <c r="G5514" s="9">
        <v>83.8</v>
      </c>
      <c r="I5514" s="6">
        <f>1/F5514</f>
        <v>3.2680584028024181E-3</v>
      </c>
      <c r="J5514" s="6">
        <f t="shared" si="516"/>
        <v>4.8111669513792616</v>
      </c>
      <c r="K5514" s="6">
        <f>G5514-J5514</f>
        <v>78.988833048620734</v>
      </c>
      <c r="L5514" s="6">
        <f>J5514+K5514-G5514</f>
        <v>0</v>
      </c>
      <c r="M5514" s="6">
        <v>305.9920836</v>
      </c>
      <c r="N5514" s="6">
        <f t="shared" si="517"/>
        <v>3.2680584028024181E-3</v>
      </c>
      <c r="O5514" s="6">
        <f t="shared" si="518"/>
        <v>83.8</v>
      </c>
      <c r="P5514" s="6">
        <f>O5514-G5514</f>
        <v>0</v>
      </c>
      <c r="Q5514" s="6">
        <f>1/(LN(F5514))</f>
        <v>0.17471645869909694</v>
      </c>
      <c r="R5514" s="6">
        <f t="shared" si="519"/>
        <v>100.75810814947572</v>
      </c>
      <c r="S5514" s="6">
        <f>H5514-R5514</f>
        <v>-100.75810814947572</v>
      </c>
      <c r="T5514" s="6">
        <f>R5514+S5514-H5514</f>
        <v>0</v>
      </c>
      <c r="U5514" s="6">
        <f t="shared" si="520"/>
        <v>100.75810814947572</v>
      </c>
      <c r="V5514" s="6">
        <f t="shared" si="521"/>
        <v>0</v>
      </c>
      <c r="W5514" s="6">
        <f>V5514-H5514</f>
        <v>0</v>
      </c>
      <c r="X5514" s="6">
        <v>34.459000000000003</v>
      </c>
      <c r="Y5514" s="6">
        <v>10900502</v>
      </c>
      <c r="Z5514" s="6">
        <f>(X5514/1000)*Y5514</f>
        <v>375620.39841800003</v>
      </c>
      <c r="AA5514" s="6">
        <f>(P5514/1000)*Z5514</f>
        <v>0</v>
      </c>
      <c r="AB5514" s="6">
        <f>(W5514/100000)*Z5514</f>
        <v>0</v>
      </c>
    </row>
    <row r="5515" spans="1:28" x14ac:dyDescent="0.35">
      <c r="A5515" s="6" t="s">
        <v>5939</v>
      </c>
      <c r="B5515" s="6" t="s">
        <v>5935</v>
      </c>
      <c r="C5515" s="6" t="s">
        <v>5936</v>
      </c>
      <c r="D5515" s="6">
        <v>1993</v>
      </c>
      <c r="E5515" s="9" t="s">
        <v>5999</v>
      </c>
      <c r="F5515" s="6">
        <v>331.69148150000001</v>
      </c>
      <c r="G5515" s="9">
        <v>87.8</v>
      </c>
      <c r="I5515" s="6">
        <f>1/F5515</f>
        <v>3.0148498100636329E-3</v>
      </c>
      <c r="J5515" s="6">
        <f t="shared" si="516"/>
        <v>4.4383985785296689</v>
      </c>
      <c r="K5515" s="6">
        <f>G5515-J5515</f>
        <v>83.361601421470326</v>
      </c>
      <c r="L5515" s="6">
        <f>J5515+K5515-G5515</f>
        <v>0</v>
      </c>
      <c r="M5515" s="6">
        <v>331.69148150000001</v>
      </c>
      <c r="N5515" s="6">
        <f t="shared" si="517"/>
        <v>3.0148498100636329E-3</v>
      </c>
      <c r="O5515" s="6">
        <f t="shared" si="518"/>
        <v>87.8</v>
      </c>
      <c r="P5515" s="6">
        <f>O5515-G5515</f>
        <v>0</v>
      </c>
      <c r="Q5515" s="6">
        <f>1/(LN(F5515))</f>
        <v>0.17228887581790964</v>
      </c>
      <c r="R5515" s="6">
        <f t="shared" si="519"/>
        <v>99.358133239809405</v>
      </c>
      <c r="S5515" s="6">
        <f>H5515-R5515</f>
        <v>-99.358133239809405</v>
      </c>
      <c r="T5515" s="6">
        <f>R5515+S5515-H5515</f>
        <v>0</v>
      </c>
      <c r="U5515" s="6">
        <f t="shared" si="520"/>
        <v>99.358133239809405</v>
      </c>
      <c r="V5515" s="6">
        <f t="shared" si="521"/>
        <v>0</v>
      </c>
      <c r="W5515" s="6">
        <f>V5515-H5515</f>
        <v>0</v>
      </c>
      <c r="X5515" s="6">
        <v>33.704999999999998</v>
      </c>
      <c r="Y5515" s="6">
        <v>11092766</v>
      </c>
      <c r="Z5515" s="6">
        <f>(X5515/1000)*Y5515</f>
        <v>373881.67803000001</v>
      </c>
      <c r="AA5515" s="6">
        <f>(P5515/1000)*Z5515</f>
        <v>0</v>
      </c>
      <c r="AB5515" s="6">
        <f>(W5515/100000)*Z5515</f>
        <v>0</v>
      </c>
    </row>
    <row r="5516" spans="1:28" x14ac:dyDescent="0.35">
      <c r="A5516" s="6" t="s">
        <v>5940</v>
      </c>
      <c r="B5516" s="6" t="s">
        <v>5935</v>
      </c>
      <c r="C5516" s="6" t="s">
        <v>5936</v>
      </c>
      <c r="D5516" s="6">
        <v>1994</v>
      </c>
      <c r="E5516" s="9" t="s">
        <v>5999</v>
      </c>
      <c r="F5516" s="6">
        <v>308.14048980000001</v>
      </c>
      <c r="G5516" s="9">
        <v>91.4</v>
      </c>
      <c r="I5516" s="6">
        <f>1/F5516</f>
        <v>3.2452729618527398E-3</v>
      </c>
      <c r="J5516" s="6">
        <f t="shared" si="516"/>
        <v>4.7776227037074053</v>
      </c>
      <c r="K5516" s="6">
        <f>G5516-J5516</f>
        <v>86.622377296292598</v>
      </c>
      <c r="L5516" s="6">
        <f>J5516+K5516-G5516</f>
        <v>0</v>
      </c>
      <c r="M5516" s="6">
        <v>308.14048980000001</v>
      </c>
      <c r="N5516" s="6">
        <f t="shared" si="517"/>
        <v>3.2452729618527398E-3</v>
      </c>
      <c r="O5516" s="6">
        <f t="shared" si="518"/>
        <v>91.4</v>
      </c>
      <c r="P5516" s="6">
        <f>O5516-G5516</f>
        <v>0</v>
      </c>
      <c r="Q5516" s="6">
        <f>1/(LN(F5516))</f>
        <v>0.17450314286035229</v>
      </c>
      <c r="R5516" s="6">
        <f t="shared" si="519"/>
        <v>100.63508997185087</v>
      </c>
      <c r="S5516" s="6">
        <f>H5516-R5516</f>
        <v>-100.63508997185087</v>
      </c>
      <c r="T5516" s="6">
        <f>R5516+S5516-H5516</f>
        <v>0</v>
      </c>
      <c r="U5516" s="6">
        <f t="shared" si="520"/>
        <v>100.63508997185087</v>
      </c>
      <c r="V5516" s="6">
        <f t="shared" si="521"/>
        <v>0</v>
      </c>
      <c r="W5516" s="6">
        <f>V5516-H5516</f>
        <v>0</v>
      </c>
      <c r="X5516" s="6">
        <v>33.067</v>
      </c>
      <c r="Y5516" s="6">
        <v>11261744</v>
      </c>
      <c r="Z5516" s="6">
        <f>(X5516/1000)*Y5516</f>
        <v>372392.08884799998</v>
      </c>
      <c r="AA5516" s="6">
        <f>(P5516/1000)*Z5516</f>
        <v>0</v>
      </c>
      <c r="AB5516" s="6">
        <f>(W5516/100000)*Z5516</f>
        <v>0</v>
      </c>
    </row>
    <row r="5517" spans="1:28" x14ac:dyDescent="0.35">
      <c r="A5517" s="6" t="s">
        <v>5941</v>
      </c>
      <c r="B5517" s="6" t="s">
        <v>5935</v>
      </c>
      <c r="C5517" s="6" t="s">
        <v>5936</v>
      </c>
      <c r="D5517" s="6">
        <v>1995</v>
      </c>
      <c r="E5517" s="9" t="s">
        <v>5999</v>
      </c>
      <c r="F5517" s="6">
        <v>359.11093240000002</v>
      </c>
      <c r="G5517" s="9">
        <v>94.4</v>
      </c>
      <c r="I5517" s="6">
        <f>1/F5517</f>
        <v>2.7846548511258856E-3</v>
      </c>
      <c r="J5517" s="6">
        <f t="shared" si="516"/>
        <v>4.0995103940756552</v>
      </c>
      <c r="K5517" s="6">
        <f>G5517-J5517</f>
        <v>90.300489605924355</v>
      </c>
      <c r="L5517" s="6">
        <f>J5517+K5517-G5517</f>
        <v>0</v>
      </c>
      <c r="M5517" s="6">
        <v>359.11093240000002</v>
      </c>
      <c r="N5517" s="6">
        <f t="shared" si="517"/>
        <v>2.7846548511258856E-3</v>
      </c>
      <c r="O5517" s="6">
        <f t="shared" si="518"/>
        <v>94.4</v>
      </c>
      <c r="P5517" s="6">
        <f>O5517-G5517</f>
        <v>0</v>
      </c>
      <c r="Q5517" s="6">
        <f>1/(LN(F5517))</f>
        <v>0.16996306216708509</v>
      </c>
      <c r="R5517" s="6">
        <f t="shared" si="519"/>
        <v>98.016848136447152</v>
      </c>
      <c r="S5517" s="6">
        <f>H5517-R5517</f>
        <v>-98.016848136447152</v>
      </c>
      <c r="T5517" s="6">
        <f>R5517+S5517-H5517</f>
        <v>0</v>
      </c>
      <c r="U5517" s="6">
        <f t="shared" si="520"/>
        <v>98.016848136447152</v>
      </c>
      <c r="V5517" s="6">
        <f t="shared" si="521"/>
        <v>0</v>
      </c>
      <c r="W5517" s="6">
        <f>V5517-H5517</f>
        <v>0</v>
      </c>
      <c r="X5517" s="6">
        <v>32.56</v>
      </c>
      <c r="Y5517" s="6">
        <v>11410714</v>
      </c>
      <c r="Z5517" s="6">
        <f>(X5517/1000)*Y5517</f>
        <v>371532.84784000006</v>
      </c>
      <c r="AA5517" s="6">
        <f>(P5517/1000)*Z5517</f>
        <v>0</v>
      </c>
      <c r="AB5517" s="6">
        <f>(W5517/100000)*Z5517</f>
        <v>0</v>
      </c>
    </row>
    <row r="5518" spans="1:28" x14ac:dyDescent="0.35">
      <c r="A5518" s="6" t="s">
        <v>5942</v>
      </c>
      <c r="B5518" s="6" t="s">
        <v>5935</v>
      </c>
      <c r="C5518" s="6" t="s">
        <v>5936</v>
      </c>
      <c r="D5518" s="6">
        <v>1996</v>
      </c>
      <c r="E5518" s="9" t="s">
        <v>5999</v>
      </c>
      <c r="F5518" s="6">
        <v>371.71531499999998</v>
      </c>
      <c r="G5518" s="9">
        <v>96.2</v>
      </c>
      <c r="I5518" s="6">
        <f>1/F5518</f>
        <v>2.6902308289342342E-3</v>
      </c>
      <c r="J5518" s="6">
        <f t="shared" si="516"/>
        <v>3.9605013315095721</v>
      </c>
      <c r="K5518" s="6">
        <f>G5518-J5518</f>
        <v>92.239498668490427</v>
      </c>
      <c r="L5518" s="6">
        <f>J5518+K5518-G5518</f>
        <v>0</v>
      </c>
      <c r="M5518" s="6">
        <v>371.71531499999998</v>
      </c>
      <c r="N5518" s="6">
        <f t="shared" si="517"/>
        <v>2.6902308289342342E-3</v>
      </c>
      <c r="O5518" s="6">
        <f t="shared" si="518"/>
        <v>96.2</v>
      </c>
      <c r="P5518" s="6">
        <f>O5518-G5518</f>
        <v>0</v>
      </c>
      <c r="Q5518" s="6">
        <f>1/(LN(F5518))</f>
        <v>0.16897234274933598</v>
      </c>
      <c r="R5518" s="6">
        <f t="shared" si="519"/>
        <v>97.445505201828325</v>
      </c>
      <c r="S5518" s="6">
        <f>H5518-R5518</f>
        <v>-97.445505201828325</v>
      </c>
      <c r="T5518" s="6">
        <f>R5518+S5518-H5518</f>
        <v>0</v>
      </c>
      <c r="U5518" s="6">
        <f t="shared" si="520"/>
        <v>97.445505201828325</v>
      </c>
      <c r="V5518" s="6">
        <f t="shared" si="521"/>
        <v>0</v>
      </c>
      <c r="W5518" s="6">
        <f>V5518-H5518</f>
        <v>0</v>
      </c>
      <c r="X5518" s="6">
        <v>32.185000000000002</v>
      </c>
      <c r="Y5518" s="6">
        <v>11541217</v>
      </c>
      <c r="Z5518" s="6">
        <f>(X5518/1000)*Y5518</f>
        <v>371454.06914500007</v>
      </c>
      <c r="AA5518" s="6">
        <f>(P5518/1000)*Z5518</f>
        <v>0</v>
      </c>
      <c r="AB5518" s="6">
        <f>(W5518/100000)*Z5518</f>
        <v>0</v>
      </c>
    </row>
    <row r="5519" spans="1:28" x14ac:dyDescent="0.35">
      <c r="A5519" s="6" t="s">
        <v>5943</v>
      </c>
      <c r="B5519" s="6" t="s">
        <v>5935</v>
      </c>
      <c r="C5519" s="6" t="s">
        <v>5936</v>
      </c>
      <c r="D5519" s="6">
        <v>1997</v>
      </c>
      <c r="E5519" s="9" t="s">
        <v>5999</v>
      </c>
      <c r="F5519" s="6">
        <v>440.14093339999999</v>
      </c>
      <c r="G5519" s="9">
        <v>96.5</v>
      </c>
      <c r="I5519" s="6">
        <f>1/F5519</f>
        <v>2.2719995440442261E-3</v>
      </c>
      <c r="J5519" s="6">
        <f t="shared" si="516"/>
        <v>3.3447900167514848</v>
      </c>
      <c r="K5519" s="6">
        <f>G5519-J5519</f>
        <v>93.155209983248511</v>
      </c>
      <c r="L5519" s="6">
        <f>J5519+K5519-G5519</f>
        <v>0</v>
      </c>
      <c r="M5519" s="6">
        <v>440.14093339999999</v>
      </c>
      <c r="N5519" s="6">
        <f t="shared" si="517"/>
        <v>2.2719995440442261E-3</v>
      </c>
      <c r="O5519" s="6">
        <f t="shared" si="518"/>
        <v>96.5</v>
      </c>
      <c r="P5519" s="6">
        <f>O5519-G5519</f>
        <v>0</v>
      </c>
      <c r="Q5519" s="6">
        <f>1/(LN(F5519))</f>
        <v>0.16428197744268189</v>
      </c>
      <c r="R5519" s="6">
        <f t="shared" si="519"/>
        <v>94.740594981307439</v>
      </c>
      <c r="S5519" s="6">
        <f>H5519-R5519</f>
        <v>-94.740594981307439</v>
      </c>
      <c r="T5519" s="6">
        <f>R5519+S5519-H5519</f>
        <v>0</v>
      </c>
      <c r="U5519" s="6">
        <f t="shared" si="520"/>
        <v>94.740594981307439</v>
      </c>
      <c r="V5519" s="6">
        <f t="shared" si="521"/>
        <v>0</v>
      </c>
      <c r="W5519" s="6">
        <f>V5519-H5519</f>
        <v>0</v>
      </c>
      <c r="X5519" s="6">
        <v>31.925999999999998</v>
      </c>
      <c r="Y5519" s="6">
        <v>11653242</v>
      </c>
      <c r="Z5519" s="6">
        <f>(X5519/1000)*Y5519</f>
        <v>372041.40409199998</v>
      </c>
      <c r="AA5519" s="6">
        <f>(P5519/1000)*Z5519</f>
        <v>0</v>
      </c>
      <c r="AB5519" s="6">
        <f>(W5519/100000)*Z5519</f>
        <v>0</v>
      </c>
    </row>
    <row r="5520" spans="1:28" x14ac:dyDescent="0.35">
      <c r="A5520" s="6" t="s">
        <v>5944</v>
      </c>
      <c r="B5520" s="6" t="s">
        <v>5935</v>
      </c>
      <c r="C5520" s="6" t="s">
        <v>5936</v>
      </c>
      <c r="D5520" s="6">
        <v>1998</v>
      </c>
      <c r="E5520" s="9" t="s">
        <v>5999</v>
      </c>
      <c r="F5520" s="6">
        <v>0</v>
      </c>
      <c r="G5520" s="9">
        <v>95.6</v>
      </c>
      <c r="I5520" s="6" t="e">
        <f>1/F5520</f>
        <v>#DIV/0!</v>
      </c>
      <c r="J5520" s="6" t="e">
        <f t="shared" si="516"/>
        <v>#DIV/0!</v>
      </c>
      <c r="K5520" s="6" t="e">
        <f>G5520-J5520</f>
        <v>#DIV/0!</v>
      </c>
      <c r="L5520" s="6" t="e">
        <f>J5520+K5520-G5520</f>
        <v>#DIV/0!</v>
      </c>
      <c r="M5520" s="6">
        <v>0</v>
      </c>
      <c r="N5520" s="6" t="e">
        <f t="shared" si="517"/>
        <v>#DIV/0!</v>
      </c>
      <c r="O5520" s="6" t="e">
        <f t="shared" si="518"/>
        <v>#DIV/0!</v>
      </c>
      <c r="P5520" s="6" t="e">
        <f>O5520-G5520</f>
        <v>#DIV/0!</v>
      </c>
      <c r="Q5520" s="6" t="e">
        <f>1/(LN(F5520))</f>
        <v>#NUM!</v>
      </c>
      <c r="R5520" s="6" t="e">
        <f t="shared" si="519"/>
        <v>#NUM!</v>
      </c>
      <c r="S5520" s="6" t="e">
        <f>H5520-R5520</f>
        <v>#NUM!</v>
      </c>
      <c r="T5520" s="6" t="e">
        <f>R5520+S5520-H5520</f>
        <v>#NUM!</v>
      </c>
      <c r="U5520" s="6" t="e">
        <f t="shared" si="520"/>
        <v>#NUM!</v>
      </c>
      <c r="V5520" s="6" t="e">
        <f t="shared" si="521"/>
        <v>#NUM!</v>
      </c>
      <c r="W5520" s="6" t="e">
        <f>V5520-H5520</f>
        <v>#NUM!</v>
      </c>
      <c r="X5520" s="6">
        <v>31.77</v>
      </c>
      <c r="Y5520" s="6">
        <v>11747072</v>
      </c>
      <c r="Z5520" s="6">
        <f>(X5520/1000)*Y5520</f>
        <v>373204.47743999999</v>
      </c>
      <c r="AA5520" s="6" t="e">
        <f>(P5520/1000)*Z5520</f>
        <v>#DIV/0!</v>
      </c>
      <c r="AB5520" s="6" t="e">
        <f>(W5520/100000)*Z5520</f>
        <v>#NUM!</v>
      </c>
    </row>
    <row r="5521" spans="1:28" x14ac:dyDescent="0.35">
      <c r="A5521" s="6" t="s">
        <v>5945</v>
      </c>
      <c r="B5521" s="6" t="s">
        <v>5935</v>
      </c>
      <c r="C5521" s="6" t="s">
        <v>5936</v>
      </c>
      <c r="D5521" s="6">
        <v>1999</v>
      </c>
      <c r="E5521" s="9" t="s">
        <v>5999</v>
      </c>
      <c r="F5521" s="6">
        <v>0</v>
      </c>
      <c r="G5521" s="9">
        <v>94.1</v>
      </c>
      <c r="I5521" s="6" t="e">
        <f>1/F5521</f>
        <v>#DIV/0!</v>
      </c>
      <c r="J5521" s="6" t="e">
        <f t="shared" si="516"/>
        <v>#DIV/0!</v>
      </c>
      <c r="K5521" s="6" t="e">
        <f>G5521-J5521</f>
        <v>#DIV/0!</v>
      </c>
      <c r="L5521" s="6" t="e">
        <f>J5521+K5521-G5521</f>
        <v>#DIV/0!</v>
      </c>
      <c r="M5521" s="6">
        <v>0</v>
      </c>
      <c r="N5521" s="6" t="e">
        <f t="shared" si="517"/>
        <v>#DIV/0!</v>
      </c>
      <c r="O5521" s="6" t="e">
        <f t="shared" si="518"/>
        <v>#DIV/0!</v>
      </c>
      <c r="P5521" s="6" t="e">
        <f>O5521-G5521</f>
        <v>#DIV/0!</v>
      </c>
      <c r="Q5521" s="6" t="e">
        <f>1/(LN(F5521))</f>
        <v>#NUM!</v>
      </c>
      <c r="R5521" s="6" t="e">
        <f t="shared" si="519"/>
        <v>#NUM!</v>
      </c>
      <c r="S5521" s="6" t="e">
        <f>H5521-R5521</f>
        <v>#NUM!</v>
      </c>
      <c r="T5521" s="6" t="e">
        <f>R5521+S5521-H5521</f>
        <v>#NUM!</v>
      </c>
      <c r="U5521" s="6" t="e">
        <f t="shared" si="520"/>
        <v>#NUM!</v>
      </c>
      <c r="V5521" s="6" t="e">
        <f t="shared" si="521"/>
        <v>#NUM!</v>
      </c>
      <c r="W5521" s="6" t="e">
        <f>V5521-H5521</f>
        <v>#NUM!</v>
      </c>
      <c r="X5521" s="6">
        <v>31.716999999999999</v>
      </c>
      <c r="Y5521" s="6">
        <v>11822719</v>
      </c>
      <c r="Z5521" s="6">
        <f>(X5521/1000)*Y5521</f>
        <v>374981.17852300004</v>
      </c>
      <c r="AA5521" s="6" t="e">
        <f>(P5521/1000)*Z5521</f>
        <v>#DIV/0!</v>
      </c>
      <c r="AB5521" s="6" t="e">
        <f>(W5521/100000)*Z5521</f>
        <v>#NUM!</v>
      </c>
    </row>
    <row r="5522" spans="1:28" x14ac:dyDescent="0.35">
      <c r="A5522" s="6" t="s">
        <v>5946</v>
      </c>
      <c r="B5522" s="6" t="s">
        <v>5935</v>
      </c>
      <c r="C5522" s="6" t="s">
        <v>5936</v>
      </c>
      <c r="D5522" s="6">
        <v>2000</v>
      </c>
      <c r="E5522" s="9" t="s">
        <v>5999</v>
      </c>
      <c r="F5522" s="6">
        <v>0</v>
      </c>
      <c r="G5522" s="9">
        <v>92.7</v>
      </c>
      <c r="H5522" s="9">
        <v>579</v>
      </c>
      <c r="I5522" s="6" t="e">
        <f>1/F5522</f>
        <v>#DIV/0!</v>
      </c>
      <c r="J5522" s="6" t="e">
        <f t="shared" si="516"/>
        <v>#DIV/0!</v>
      </c>
      <c r="K5522" s="6" t="e">
        <f>G5522-J5522</f>
        <v>#DIV/0!</v>
      </c>
      <c r="L5522" s="6" t="e">
        <f>J5522+K5522-G5522</f>
        <v>#DIV/0!</v>
      </c>
      <c r="M5522" s="6">
        <v>0</v>
      </c>
      <c r="N5522" s="6" t="e">
        <f t="shared" si="517"/>
        <v>#DIV/0!</v>
      </c>
      <c r="O5522" s="6" t="e">
        <f t="shared" si="518"/>
        <v>#DIV/0!</v>
      </c>
      <c r="P5522" s="6" t="e">
        <f>O5522-G5522</f>
        <v>#DIV/0!</v>
      </c>
      <c r="Q5522" s="6" t="e">
        <f>1/(LN(F5522))</f>
        <v>#NUM!</v>
      </c>
      <c r="R5522" s="6" t="e">
        <f t="shared" si="519"/>
        <v>#NUM!</v>
      </c>
      <c r="S5522" s="6" t="e">
        <f>H5522-R5522</f>
        <v>#NUM!</v>
      </c>
      <c r="T5522" s="6" t="e">
        <f>R5522+S5522-H5522</f>
        <v>#NUM!</v>
      </c>
      <c r="U5522" s="6" t="e">
        <f t="shared" si="520"/>
        <v>#NUM!</v>
      </c>
      <c r="V5522" s="6" t="e">
        <f t="shared" si="521"/>
        <v>#NUM!</v>
      </c>
      <c r="W5522" s="6" t="e">
        <f>V5522-H5522</f>
        <v>#NUM!</v>
      </c>
      <c r="X5522" s="6">
        <v>31.776</v>
      </c>
      <c r="Y5522" s="6">
        <v>11881477</v>
      </c>
      <c r="Z5522" s="6">
        <f>(X5522/1000)*Y5522</f>
        <v>377545.81315199996</v>
      </c>
      <c r="AA5522" s="6" t="e">
        <f>(P5522/1000)*Z5522</f>
        <v>#DIV/0!</v>
      </c>
      <c r="AB5522" s="6" t="e">
        <f>(W5522/100000)*Z5522</f>
        <v>#NUM!</v>
      </c>
    </row>
    <row r="5523" spans="1:28" x14ac:dyDescent="0.35">
      <c r="A5523" s="6" t="s">
        <v>5947</v>
      </c>
      <c r="B5523" s="6" t="s">
        <v>5935</v>
      </c>
      <c r="C5523" s="6" t="s">
        <v>5936</v>
      </c>
      <c r="D5523" s="6">
        <v>2001</v>
      </c>
      <c r="E5523" s="9" t="s">
        <v>5999</v>
      </c>
      <c r="F5523" s="6">
        <v>0</v>
      </c>
      <c r="G5523" s="9">
        <v>91.3</v>
      </c>
      <c r="H5523" s="9">
        <v>629</v>
      </c>
      <c r="I5523" s="6" t="e">
        <f>1/F5523</f>
        <v>#DIV/0!</v>
      </c>
      <c r="J5523" s="6" t="e">
        <f t="shared" si="516"/>
        <v>#DIV/0!</v>
      </c>
      <c r="K5523" s="6" t="e">
        <f>G5523-J5523</f>
        <v>#DIV/0!</v>
      </c>
      <c r="L5523" s="6" t="e">
        <f>J5523+K5523-G5523</f>
        <v>#DIV/0!</v>
      </c>
      <c r="M5523" s="6">
        <v>0</v>
      </c>
      <c r="N5523" s="6" t="e">
        <f t="shared" si="517"/>
        <v>#DIV/0!</v>
      </c>
      <c r="O5523" s="6" t="e">
        <f t="shared" si="518"/>
        <v>#DIV/0!</v>
      </c>
      <c r="P5523" s="6" t="e">
        <f>O5523-G5523</f>
        <v>#DIV/0!</v>
      </c>
      <c r="Q5523" s="6" t="e">
        <f>1/(LN(F5523))</f>
        <v>#NUM!</v>
      </c>
      <c r="R5523" s="6" t="e">
        <f t="shared" si="519"/>
        <v>#NUM!</v>
      </c>
      <c r="S5523" s="6" t="e">
        <f>H5523-R5523</f>
        <v>#NUM!</v>
      </c>
      <c r="T5523" s="6" t="e">
        <f>R5523+S5523-H5523</f>
        <v>#NUM!</v>
      </c>
      <c r="U5523" s="6" t="e">
        <f t="shared" si="520"/>
        <v>#NUM!</v>
      </c>
      <c r="V5523" s="6" t="e">
        <f t="shared" si="521"/>
        <v>#NUM!</v>
      </c>
      <c r="W5523" s="6" t="e">
        <f>V5523-H5523</f>
        <v>#NUM!</v>
      </c>
      <c r="X5523" s="6">
        <v>31.963000000000001</v>
      </c>
      <c r="Y5523" s="6">
        <v>11923914</v>
      </c>
      <c r="Z5523" s="6">
        <f>(X5523/1000)*Y5523</f>
        <v>381124.06318199995</v>
      </c>
      <c r="AA5523" s="6" t="e">
        <f>(P5523/1000)*Z5523</f>
        <v>#DIV/0!</v>
      </c>
      <c r="AB5523" s="6" t="e">
        <f>(W5523/100000)*Z5523</f>
        <v>#NUM!</v>
      </c>
    </row>
    <row r="5524" spans="1:28" x14ac:dyDescent="0.35">
      <c r="A5524" s="6" t="s">
        <v>5948</v>
      </c>
      <c r="B5524" s="6" t="s">
        <v>5935</v>
      </c>
      <c r="C5524" s="6" t="s">
        <v>5936</v>
      </c>
      <c r="D5524" s="6">
        <v>2002</v>
      </c>
      <c r="E5524" s="9" t="s">
        <v>5999</v>
      </c>
      <c r="F5524" s="6">
        <v>0</v>
      </c>
      <c r="G5524" s="9">
        <v>90.7</v>
      </c>
      <c r="H5524" s="9">
        <v>666</v>
      </c>
      <c r="I5524" s="6" t="e">
        <f>1/F5524</f>
        <v>#DIV/0!</v>
      </c>
      <c r="J5524" s="6" t="e">
        <f t="shared" si="516"/>
        <v>#DIV/0!</v>
      </c>
      <c r="K5524" s="6" t="e">
        <f>G5524-J5524</f>
        <v>#DIV/0!</v>
      </c>
      <c r="L5524" s="6" t="e">
        <f>J5524+K5524-G5524</f>
        <v>#DIV/0!</v>
      </c>
      <c r="M5524" s="6">
        <v>0</v>
      </c>
      <c r="N5524" s="6" t="e">
        <f t="shared" si="517"/>
        <v>#DIV/0!</v>
      </c>
      <c r="O5524" s="6" t="e">
        <f t="shared" si="518"/>
        <v>#DIV/0!</v>
      </c>
      <c r="P5524" s="6" t="e">
        <f>O5524-G5524</f>
        <v>#DIV/0!</v>
      </c>
      <c r="Q5524" s="6" t="e">
        <f>1/(LN(F5524))</f>
        <v>#NUM!</v>
      </c>
      <c r="R5524" s="6" t="e">
        <f t="shared" si="519"/>
        <v>#NUM!</v>
      </c>
      <c r="S5524" s="6" t="e">
        <f>H5524-R5524</f>
        <v>#NUM!</v>
      </c>
      <c r="T5524" s="6" t="e">
        <f>R5524+S5524-H5524</f>
        <v>#NUM!</v>
      </c>
      <c r="U5524" s="6" t="e">
        <f t="shared" si="520"/>
        <v>#NUM!</v>
      </c>
      <c r="V5524" s="6" t="e">
        <f t="shared" si="521"/>
        <v>#NUM!</v>
      </c>
      <c r="W5524" s="6" t="e">
        <f>V5524-H5524</f>
        <v>#NUM!</v>
      </c>
      <c r="X5524" s="6">
        <v>32.274000000000001</v>
      </c>
      <c r="Y5524" s="6">
        <v>11954290</v>
      </c>
      <c r="Z5524" s="6">
        <f>(X5524/1000)*Y5524</f>
        <v>385812.75546000007</v>
      </c>
      <c r="AA5524" s="6" t="e">
        <f>(P5524/1000)*Z5524</f>
        <v>#DIV/0!</v>
      </c>
      <c r="AB5524" s="6" t="e">
        <f>(W5524/100000)*Z5524</f>
        <v>#NUM!</v>
      </c>
    </row>
    <row r="5525" spans="1:28" x14ac:dyDescent="0.35">
      <c r="A5525" s="6" t="s">
        <v>5949</v>
      </c>
      <c r="B5525" s="6" t="s">
        <v>5935</v>
      </c>
      <c r="C5525" s="6" t="s">
        <v>5936</v>
      </c>
      <c r="D5525" s="6">
        <v>2003</v>
      </c>
      <c r="E5525" s="9" t="s">
        <v>5999</v>
      </c>
      <c r="F5525" s="6">
        <v>0</v>
      </c>
      <c r="G5525" s="9">
        <v>90.6</v>
      </c>
      <c r="H5525" s="9">
        <v>680</v>
      </c>
      <c r="I5525" s="6" t="e">
        <f>1/F5525</f>
        <v>#DIV/0!</v>
      </c>
      <c r="J5525" s="6" t="e">
        <f t="shared" si="516"/>
        <v>#DIV/0!</v>
      </c>
      <c r="K5525" s="6" t="e">
        <f>G5525-J5525</f>
        <v>#DIV/0!</v>
      </c>
      <c r="L5525" s="6" t="e">
        <f>J5525+K5525-G5525</f>
        <v>#DIV/0!</v>
      </c>
      <c r="M5525" s="6">
        <v>0</v>
      </c>
      <c r="N5525" s="6" t="e">
        <f t="shared" si="517"/>
        <v>#DIV/0!</v>
      </c>
      <c r="O5525" s="6" t="e">
        <f t="shared" si="518"/>
        <v>#DIV/0!</v>
      </c>
      <c r="P5525" s="6" t="e">
        <f>O5525-G5525</f>
        <v>#DIV/0!</v>
      </c>
      <c r="Q5525" s="6" t="e">
        <f>1/(LN(F5525))</f>
        <v>#NUM!</v>
      </c>
      <c r="R5525" s="6" t="e">
        <f t="shared" si="519"/>
        <v>#NUM!</v>
      </c>
      <c r="S5525" s="6" t="e">
        <f>H5525-R5525</f>
        <v>#NUM!</v>
      </c>
      <c r="T5525" s="6" t="e">
        <f>R5525+S5525-H5525</f>
        <v>#NUM!</v>
      </c>
      <c r="U5525" s="6" t="e">
        <f t="shared" si="520"/>
        <v>#NUM!</v>
      </c>
      <c r="V5525" s="6" t="e">
        <f t="shared" si="521"/>
        <v>#NUM!</v>
      </c>
      <c r="W5525" s="6" t="e">
        <f>V5525-H5525</f>
        <v>#NUM!</v>
      </c>
      <c r="X5525" s="6">
        <v>32.694000000000003</v>
      </c>
      <c r="Y5525" s="6">
        <v>11982224</v>
      </c>
      <c r="Z5525" s="6">
        <f>(X5525/1000)*Y5525</f>
        <v>391746.83145599999</v>
      </c>
      <c r="AA5525" s="6" t="e">
        <f>(P5525/1000)*Z5525</f>
        <v>#DIV/0!</v>
      </c>
      <c r="AB5525" s="6" t="e">
        <f>(W5525/100000)*Z5525</f>
        <v>#NUM!</v>
      </c>
    </row>
    <row r="5526" spans="1:28" x14ac:dyDescent="0.35">
      <c r="A5526" s="6" t="s">
        <v>5950</v>
      </c>
      <c r="B5526" s="6" t="s">
        <v>5935</v>
      </c>
      <c r="C5526" s="6" t="s">
        <v>5936</v>
      </c>
      <c r="D5526" s="6">
        <v>2004</v>
      </c>
      <c r="E5526" s="9" t="s">
        <v>5999</v>
      </c>
      <c r="F5526" s="6">
        <v>0</v>
      </c>
      <c r="G5526" s="9">
        <v>91.3</v>
      </c>
      <c r="H5526" s="9">
        <v>686</v>
      </c>
      <c r="I5526" s="6" t="e">
        <f>1/F5526</f>
        <v>#DIV/0!</v>
      </c>
      <c r="J5526" s="6" t="e">
        <f t="shared" si="516"/>
        <v>#DIV/0!</v>
      </c>
      <c r="K5526" s="6" t="e">
        <f>G5526-J5526</f>
        <v>#DIV/0!</v>
      </c>
      <c r="L5526" s="6" t="e">
        <f>J5526+K5526-G5526</f>
        <v>#DIV/0!</v>
      </c>
      <c r="M5526" s="6">
        <v>0</v>
      </c>
      <c r="N5526" s="6" t="e">
        <f t="shared" si="517"/>
        <v>#DIV/0!</v>
      </c>
      <c r="O5526" s="6" t="e">
        <f t="shared" si="518"/>
        <v>#DIV/0!</v>
      </c>
      <c r="P5526" s="6" t="e">
        <f>O5526-G5526</f>
        <v>#DIV/0!</v>
      </c>
      <c r="Q5526" s="6" t="e">
        <f>1/(LN(F5526))</f>
        <v>#NUM!</v>
      </c>
      <c r="R5526" s="6" t="e">
        <f t="shared" si="519"/>
        <v>#NUM!</v>
      </c>
      <c r="S5526" s="6" t="e">
        <f>H5526-R5526</f>
        <v>#NUM!</v>
      </c>
      <c r="T5526" s="6" t="e">
        <f>R5526+S5526-H5526</f>
        <v>#NUM!</v>
      </c>
      <c r="U5526" s="6" t="e">
        <f t="shared" si="520"/>
        <v>#NUM!</v>
      </c>
      <c r="V5526" s="6" t="e">
        <f t="shared" si="521"/>
        <v>#NUM!</v>
      </c>
      <c r="W5526" s="6" t="e">
        <f>V5526-H5526</f>
        <v>#NUM!</v>
      </c>
      <c r="X5526" s="6">
        <v>33.195999999999998</v>
      </c>
      <c r="Y5526" s="6">
        <v>12019912</v>
      </c>
      <c r="Z5526" s="6">
        <f>(X5526/1000)*Y5526</f>
        <v>399012.99875199998</v>
      </c>
      <c r="AA5526" s="6" t="e">
        <f>(P5526/1000)*Z5526</f>
        <v>#DIV/0!</v>
      </c>
      <c r="AB5526" s="6" t="e">
        <f>(W5526/100000)*Z5526</f>
        <v>#NUM!</v>
      </c>
    </row>
    <row r="5527" spans="1:28" x14ac:dyDescent="0.35">
      <c r="A5527" s="6" t="s">
        <v>5951</v>
      </c>
      <c r="B5527" s="6" t="s">
        <v>5935</v>
      </c>
      <c r="C5527" s="6" t="s">
        <v>5936</v>
      </c>
      <c r="D5527" s="6">
        <v>2005</v>
      </c>
      <c r="E5527" s="9" t="s">
        <v>5999</v>
      </c>
      <c r="F5527" s="6">
        <v>113.34682389</v>
      </c>
      <c r="G5527" s="9">
        <v>92.2</v>
      </c>
      <c r="H5527" s="9">
        <v>685</v>
      </c>
      <c r="I5527" s="6">
        <f>1/F5527</f>
        <v>8.8224792339172443E-3</v>
      </c>
      <c r="J5527" s="6">
        <f t="shared" si="516"/>
        <v>12.988268656109055</v>
      </c>
      <c r="K5527" s="6">
        <f>G5527-J5527</f>
        <v>79.211731343890946</v>
      </c>
      <c r="L5527" s="6">
        <f>J5527+K5527-G5527</f>
        <v>0</v>
      </c>
      <c r="M5527" s="6">
        <v>113.34682389</v>
      </c>
      <c r="N5527" s="6">
        <f t="shared" si="517"/>
        <v>8.8224792339172443E-3</v>
      </c>
      <c r="O5527" s="6">
        <f t="shared" si="518"/>
        <v>92.2</v>
      </c>
      <c r="P5527" s="6">
        <f>O5527-G5527</f>
        <v>0</v>
      </c>
      <c r="Q5527" s="6">
        <f>1/(LN(F5527))</f>
        <v>0.21139627348602971</v>
      </c>
      <c r="R5527" s="6">
        <f t="shared" si="519"/>
        <v>121.91117393802591</v>
      </c>
      <c r="S5527" s="6">
        <f>H5527-R5527</f>
        <v>563.08882606197403</v>
      </c>
      <c r="T5527" s="6">
        <f>R5527+S5527-H5527</f>
        <v>0</v>
      </c>
      <c r="U5527" s="6">
        <f t="shared" si="520"/>
        <v>121.91117393802591</v>
      </c>
      <c r="V5527" s="6">
        <f t="shared" si="521"/>
        <v>685</v>
      </c>
      <c r="W5527" s="6">
        <f>V5527-H5527</f>
        <v>0</v>
      </c>
      <c r="X5527" s="6">
        <v>33.764000000000003</v>
      </c>
      <c r="Y5527" s="6">
        <v>12076699</v>
      </c>
      <c r="Z5527" s="6">
        <f>(X5527/1000)*Y5527</f>
        <v>407757.66503600002</v>
      </c>
      <c r="AA5527" s="6">
        <f>(P5527/1000)*Z5527</f>
        <v>0</v>
      </c>
      <c r="AB5527" s="6">
        <f>(W5527/100000)*Z5527</f>
        <v>0</v>
      </c>
    </row>
    <row r="5528" spans="1:28" x14ac:dyDescent="0.35">
      <c r="A5528" s="6" t="s">
        <v>5952</v>
      </c>
      <c r="B5528" s="6" t="s">
        <v>5935</v>
      </c>
      <c r="C5528" s="6" t="s">
        <v>5936</v>
      </c>
      <c r="D5528" s="6">
        <v>2006</v>
      </c>
      <c r="E5528" s="9" t="s">
        <v>5999</v>
      </c>
      <c r="F5528" s="6">
        <v>66.420834049999996</v>
      </c>
      <c r="G5528" s="9">
        <v>94.3</v>
      </c>
      <c r="H5528" s="9">
        <v>680</v>
      </c>
      <c r="I5528" s="6">
        <f>1/F5528</f>
        <v>1.5055517057301994E-2</v>
      </c>
      <c r="J5528" s="6">
        <f t="shared" si="516"/>
        <v>22.164416045901792</v>
      </c>
      <c r="K5528" s="6">
        <f>G5528-J5528</f>
        <v>72.135583954098209</v>
      </c>
      <c r="L5528" s="6">
        <f>J5528+K5528-G5528</f>
        <v>0</v>
      </c>
      <c r="M5528" s="6">
        <v>66.420834049999996</v>
      </c>
      <c r="N5528" s="6">
        <f t="shared" si="517"/>
        <v>1.5055517057301994E-2</v>
      </c>
      <c r="O5528" s="6">
        <f t="shared" si="518"/>
        <v>94.3</v>
      </c>
      <c r="P5528" s="6">
        <f>O5528-G5528</f>
        <v>0</v>
      </c>
      <c r="Q5528" s="6">
        <f>1/(LN(F5528))</f>
        <v>0.23832159974785425</v>
      </c>
      <c r="R5528" s="6">
        <f t="shared" si="519"/>
        <v>137.43887496658883</v>
      </c>
      <c r="S5528" s="6">
        <f>H5528-R5528</f>
        <v>542.56112503341114</v>
      </c>
      <c r="T5528" s="6">
        <f>R5528+S5528-H5528</f>
        <v>0</v>
      </c>
      <c r="U5528" s="6">
        <f t="shared" si="520"/>
        <v>137.43887496658883</v>
      </c>
      <c r="V5528" s="6">
        <f t="shared" si="521"/>
        <v>680</v>
      </c>
      <c r="W5528" s="6">
        <f>V5528-H5528</f>
        <v>0</v>
      </c>
      <c r="X5528" s="6">
        <v>34.384</v>
      </c>
      <c r="Y5528" s="6">
        <v>12155491</v>
      </c>
      <c r="Z5528" s="6">
        <f>(X5528/1000)*Y5528</f>
        <v>417954.40254399995</v>
      </c>
      <c r="AA5528" s="6">
        <f>(P5528/1000)*Z5528</f>
        <v>0</v>
      </c>
      <c r="AB5528" s="6">
        <f>(W5528/100000)*Z5528</f>
        <v>0</v>
      </c>
    </row>
    <row r="5529" spans="1:28" x14ac:dyDescent="0.35">
      <c r="A5529" s="6" t="s">
        <v>5953</v>
      </c>
      <c r="B5529" s="6" t="s">
        <v>5935</v>
      </c>
      <c r="C5529" s="6" t="s">
        <v>5936</v>
      </c>
      <c r="D5529" s="6">
        <v>2007</v>
      </c>
      <c r="E5529" s="9" t="s">
        <v>5999</v>
      </c>
      <c r="F5529" s="6">
        <v>25.726216449999999</v>
      </c>
      <c r="G5529" s="9">
        <v>95.3</v>
      </c>
      <c r="H5529" s="9">
        <v>671</v>
      </c>
      <c r="I5529" s="6">
        <f>1/F5529</f>
        <v>3.8870853860051388E-2</v>
      </c>
      <c r="J5529" s="6">
        <f t="shared" si="516"/>
        <v>57.224854764836593</v>
      </c>
      <c r="K5529" s="6">
        <f>G5529-J5529</f>
        <v>38.075145235163404</v>
      </c>
      <c r="L5529" s="6">
        <f>J5529+K5529-G5529</f>
        <v>0</v>
      </c>
      <c r="M5529" s="6">
        <v>25.726216449999999</v>
      </c>
      <c r="N5529" s="6">
        <f t="shared" si="517"/>
        <v>3.8870853860051388E-2</v>
      </c>
      <c r="O5529" s="6">
        <f t="shared" si="518"/>
        <v>95.3</v>
      </c>
      <c r="P5529" s="6">
        <f>O5529-G5529</f>
        <v>0</v>
      </c>
      <c r="Q5529" s="6">
        <f>1/(LN(F5529))</f>
        <v>0.30792817429845304</v>
      </c>
      <c r="R5529" s="6">
        <f t="shared" si="519"/>
        <v>177.58063847704639</v>
      </c>
      <c r="S5529" s="6">
        <f>H5529-R5529</f>
        <v>493.41936152295364</v>
      </c>
      <c r="T5529" s="6">
        <f>R5529+S5529-H5529</f>
        <v>0</v>
      </c>
      <c r="U5529" s="6">
        <f t="shared" si="520"/>
        <v>177.58063847704639</v>
      </c>
      <c r="V5529" s="6">
        <f t="shared" si="521"/>
        <v>671</v>
      </c>
      <c r="W5529" s="6">
        <f>V5529-H5529</f>
        <v>0</v>
      </c>
      <c r="X5529" s="6">
        <v>35.021000000000001</v>
      </c>
      <c r="Y5529" s="6">
        <v>12255922</v>
      </c>
      <c r="Z5529" s="6">
        <f>(X5529/1000)*Y5529</f>
        <v>429214.64436200005</v>
      </c>
      <c r="AA5529" s="6">
        <f>(P5529/1000)*Z5529</f>
        <v>0</v>
      </c>
      <c r="AB5529" s="6">
        <f>(W5529/100000)*Z5529</f>
        <v>0</v>
      </c>
    </row>
    <row r="5530" spans="1:28" x14ac:dyDescent="0.35">
      <c r="A5530" s="6" t="s">
        <v>5954</v>
      </c>
      <c r="B5530" s="6" t="s">
        <v>5935</v>
      </c>
      <c r="C5530" s="6" t="s">
        <v>5936</v>
      </c>
      <c r="D5530" s="6">
        <v>2008</v>
      </c>
      <c r="E5530" s="9" t="s">
        <v>5999</v>
      </c>
      <c r="F5530" s="6">
        <v>16.1803448</v>
      </c>
      <c r="G5530" s="9">
        <v>94.6</v>
      </c>
      <c r="H5530" s="9">
        <v>657</v>
      </c>
      <c r="I5530" s="6">
        <f>1/F5530</f>
        <v>6.1803380110910862E-2</v>
      </c>
      <c r="J5530" s="6">
        <f t="shared" si="516"/>
        <v>90.985638328300652</v>
      </c>
      <c r="K5530" s="6">
        <f>G5530-J5530</f>
        <v>3.6143616716993421</v>
      </c>
      <c r="L5530" s="6">
        <f>J5530+K5530-G5530</f>
        <v>0</v>
      </c>
      <c r="M5530" s="6">
        <v>16.1803448</v>
      </c>
      <c r="N5530" s="6">
        <f t="shared" si="517"/>
        <v>6.1803380110910862E-2</v>
      </c>
      <c r="O5530" s="6">
        <f t="shared" si="518"/>
        <v>94.6</v>
      </c>
      <c r="P5530" s="6">
        <f>O5530-G5530</f>
        <v>0</v>
      </c>
      <c r="Q5530" s="6">
        <f>1/(LN(F5530))</f>
        <v>0.35922156693678398</v>
      </c>
      <c r="R5530" s="6">
        <f t="shared" si="519"/>
        <v>207.16128154460864</v>
      </c>
      <c r="S5530" s="6">
        <f>H5530-R5530</f>
        <v>449.83871845539136</v>
      </c>
      <c r="T5530" s="6">
        <f>R5530+S5530-H5530</f>
        <v>0</v>
      </c>
      <c r="U5530" s="6">
        <f t="shared" si="520"/>
        <v>207.16128154460864</v>
      </c>
      <c r="V5530" s="6">
        <f t="shared" si="521"/>
        <v>657</v>
      </c>
      <c r="W5530" s="6">
        <f>V5530-H5530</f>
        <v>0</v>
      </c>
      <c r="X5530" s="6">
        <v>35.624000000000002</v>
      </c>
      <c r="Y5530" s="6">
        <v>12379549</v>
      </c>
      <c r="Z5530" s="6">
        <f>(X5530/1000)*Y5530</f>
        <v>441009.05357600003</v>
      </c>
      <c r="AA5530" s="6">
        <f>(P5530/1000)*Z5530</f>
        <v>0</v>
      </c>
      <c r="AB5530" s="6">
        <f>(W5530/100000)*Z5530</f>
        <v>0</v>
      </c>
    </row>
    <row r="5531" spans="1:28" x14ac:dyDescent="0.35">
      <c r="A5531" s="6" t="s">
        <v>5955</v>
      </c>
      <c r="B5531" s="6" t="s">
        <v>5935</v>
      </c>
      <c r="C5531" s="6" t="s">
        <v>5936</v>
      </c>
      <c r="D5531" s="6">
        <v>2009</v>
      </c>
      <c r="E5531" s="9" t="s">
        <v>5999</v>
      </c>
      <c r="F5531" s="6">
        <v>89.639575199999996</v>
      </c>
      <c r="G5531" s="9">
        <v>92.1</v>
      </c>
      <c r="H5531" s="9">
        <v>632</v>
      </c>
      <c r="I5531" s="6">
        <f>1/F5531</f>
        <v>1.1155786914081672E-2</v>
      </c>
      <c r="J5531" s="6">
        <f t="shared" si="516"/>
        <v>16.423315223385842</v>
      </c>
      <c r="K5531" s="6">
        <f>G5531-J5531</f>
        <v>75.676684776614152</v>
      </c>
      <c r="L5531" s="6">
        <f>J5531+K5531-G5531</f>
        <v>0</v>
      </c>
      <c r="M5531" s="6">
        <v>89.639575199999996</v>
      </c>
      <c r="N5531" s="6">
        <f t="shared" si="517"/>
        <v>1.1155786914081672E-2</v>
      </c>
      <c r="O5531" s="6">
        <f t="shared" si="518"/>
        <v>92.1</v>
      </c>
      <c r="P5531" s="6">
        <f>O5531-G5531</f>
        <v>0</v>
      </c>
      <c r="Q5531" s="6">
        <f>1/(LN(F5531))</f>
        <v>0.22242997627035496</v>
      </c>
      <c r="R5531" s="6">
        <f t="shared" si="519"/>
        <v>128.27425516523238</v>
      </c>
      <c r="S5531" s="6">
        <f>H5531-R5531</f>
        <v>503.72574483476762</v>
      </c>
      <c r="T5531" s="6">
        <f>R5531+S5531-H5531</f>
        <v>0</v>
      </c>
      <c r="U5531" s="6">
        <f t="shared" si="520"/>
        <v>128.27425516523238</v>
      </c>
      <c r="V5531" s="6">
        <f t="shared" si="521"/>
        <v>632</v>
      </c>
      <c r="W5531" s="6">
        <f>V5531-H5531</f>
        <v>0</v>
      </c>
      <c r="X5531" s="6">
        <v>36.134</v>
      </c>
      <c r="Y5531" s="6">
        <v>12526968</v>
      </c>
      <c r="Z5531" s="6">
        <f>(X5531/1000)*Y5531</f>
        <v>452649.46171200002</v>
      </c>
      <c r="AA5531" s="6">
        <f>(P5531/1000)*Z5531</f>
        <v>0</v>
      </c>
      <c r="AB5531" s="6">
        <f>(W5531/100000)*Z5531</f>
        <v>0</v>
      </c>
    </row>
    <row r="5532" spans="1:28" x14ac:dyDescent="0.35">
      <c r="A5532" s="6" t="s">
        <v>5956</v>
      </c>
      <c r="B5532" s="6" t="s">
        <v>5935</v>
      </c>
      <c r="C5532" s="6" t="s">
        <v>5936</v>
      </c>
      <c r="D5532" s="6">
        <v>2010</v>
      </c>
      <c r="E5532" s="9" t="s">
        <v>5999</v>
      </c>
      <c r="F5532" s="6">
        <v>207.02083193999999</v>
      </c>
      <c r="G5532" s="9">
        <v>87.6</v>
      </c>
      <c r="H5532" s="9">
        <v>598</v>
      </c>
      <c r="I5532" s="6">
        <f>1/F5532</f>
        <v>4.8304317523457053E-3</v>
      </c>
      <c r="J5532" s="6">
        <f t="shared" si="516"/>
        <v>7.1112601867365486</v>
      </c>
      <c r="K5532" s="6">
        <f>G5532-J5532</f>
        <v>80.48873981326345</v>
      </c>
      <c r="L5532" s="6">
        <f>J5532+K5532-G5532</f>
        <v>0</v>
      </c>
      <c r="M5532" s="6">
        <v>207.02083193999999</v>
      </c>
      <c r="N5532" s="6">
        <f t="shared" si="517"/>
        <v>4.8304317523457053E-3</v>
      </c>
      <c r="O5532" s="6">
        <f t="shared" si="518"/>
        <v>87.6</v>
      </c>
      <c r="P5532" s="6">
        <f>O5532-G5532</f>
        <v>0</v>
      </c>
      <c r="Q5532" s="6">
        <f>1/(LN(F5532))</f>
        <v>0.18751806881006261</v>
      </c>
      <c r="R5532" s="6">
        <f t="shared" si="519"/>
        <v>108.14073269241906</v>
      </c>
      <c r="S5532" s="6">
        <f>H5532-R5532</f>
        <v>489.85926730758092</v>
      </c>
      <c r="T5532" s="6">
        <f>R5532+S5532-H5532</f>
        <v>0</v>
      </c>
      <c r="U5532" s="6">
        <f t="shared" si="520"/>
        <v>108.14073269241906</v>
      </c>
      <c r="V5532" s="6">
        <f t="shared" si="521"/>
        <v>598</v>
      </c>
      <c r="W5532" s="6">
        <f>V5532-H5532</f>
        <v>0</v>
      </c>
      <c r="X5532" s="6">
        <v>36.463999999999999</v>
      </c>
      <c r="Y5532" s="6">
        <v>12697723</v>
      </c>
      <c r="Z5532" s="6">
        <f>(X5532/1000)*Y5532</f>
        <v>463009.77147199993</v>
      </c>
      <c r="AA5532" s="6">
        <f>(P5532/1000)*Z5532</f>
        <v>0</v>
      </c>
      <c r="AB5532" s="6">
        <f>(W5532/100000)*Z5532</f>
        <v>0</v>
      </c>
    </row>
    <row r="5533" spans="1:28" x14ac:dyDescent="0.35">
      <c r="A5533" s="6" t="s">
        <v>5957</v>
      </c>
      <c r="B5533" s="6" t="s">
        <v>5935</v>
      </c>
      <c r="C5533" s="6" t="s">
        <v>5936</v>
      </c>
      <c r="D5533" s="6">
        <v>2011</v>
      </c>
      <c r="E5533" s="9" t="s">
        <v>5999</v>
      </c>
      <c r="F5533" s="6">
        <v>258.07509199999998</v>
      </c>
      <c r="G5533" s="9">
        <v>81.400000000000006</v>
      </c>
      <c r="H5533" s="9">
        <v>557</v>
      </c>
      <c r="I5533" s="6">
        <f>1/F5533</f>
        <v>3.8748412031952314E-3</v>
      </c>
      <c r="J5533" s="6">
        <f t="shared" si="516"/>
        <v>5.7044598476787529</v>
      </c>
      <c r="K5533" s="6">
        <f>G5533-J5533</f>
        <v>75.695540152321257</v>
      </c>
      <c r="L5533" s="6">
        <f>J5533+K5533-G5533</f>
        <v>0</v>
      </c>
      <c r="M5533" s="6">
        <v>258.07509199999998</v>
      </c>
      <c r="N5533" s="6">
        <f t="shared" si="517"/>
        <v>3.8748412031952314E-3</v>
      </c>
      <c r="O5533" s="6">
        <f t="shared" si="518"/>
        <v>81.400000000000006</v>
      </c>
      <c r="P5533" s="6">
        <f>O5533-G5533</f>
        <v>0</v>
      </c>
      <c r="Q5533" s="6">
        <f>1/(LN(F5533))</f>
        <v>0.18007471165979019</v>
      </c>
      <c r="R5533" s="6">
        <f t="shared" si="519"/>
        <v>103.84818584064271</v>
      </c>
      <c r="S5533" s="6">
        <f>H5533-R5533</f>
        <v>453.15181415935729</v>
      </c>
      <c r="T5533" s="6">
        <f>R5533+S5533-H5533</f>
        <v>0</v>
      </c>
      <c r="U5533" s="6">
        <f t="shared" si="520"/>
        <v>103.84818584064271</v>
      </c>
      <c r="V5533" s="6">
        <f t="shared" si="521"/>
        <v>557</v>
      </c>
      <c r="W5533" s="6">
        <f>V5533-H5533</f>
        <v>0</v>
      </c>
      <c r="X5533" s="6">
        <v>36.526000000000003</v>
      </c>
      <c r="Y5533" s="6">
        <v>12894316</v>
      </c>
      <c r="Z5533" s="6">
        <f>(X5533/1000)*Y5533</f>
        <v>470977.78621600004</v>
      </c>
      <c r="AA5533" s="6">
        <f>(P5533/1000)*Z5533</f>
        <v>0</v>
      </c>
      <c r="AB5533" s="6">
        <f>(W5533/100000)*Z5533</f>
        <v>0</v>
      </c>
    </row>
    <row r="5534" spans="1:28" x14ac:dyDescent="0.35">
      <c r="A5534" s="6" t="s">
        <v>5958</v>
      </c>
      <c r="B5534" s="6" t="s">
        <v>5935</v>
      </c>
      <c r="C5534" s="6" t="s">
        <v>5936</v>
      </c>
      <c r="D5534" s="6">
        <v>2012</v>
      </c>
      <c r="E5534" s="9" t="s">
        <v>5999</v>
      </c>
      <c r="F5534" s="6">
        <v>304.2105861</v>
      </c>
      <c r="G5534" s="9">
        <v>73.8</v>
      </c>
      <c r="H5534" s="9">
        <v>528</v>
      </c>
      <c r="I5534" s="6">
        <f>1/F5534</f>
        <v>3.2871965858258475E-3</v>
      </c>
      <c r="J5534" s="6">
        <f t="shared" si="516"/>
        <v>4.8393417825245111</v>
      </c>
      <c r="K5534" s="6">
        <f>G5534-J5534</f>
        <v>68.960658217475483</v>
      </c>
      <c r="L5534" s="6">
        <f>J5534+K5534-G5534</f>
        <v>0</v>
      </c>
      <c r="M5534" s="6">
        <v>304.2105861</v>
      </c>
      <c r="N5534" s="6">
        <f t="shared" si="517"/>
        <v>3.2871965858258475E-3</v>
      </c>
      <c r="O5534" s="6">
        <f t="shared" si="518"/>
        <v>73.8</v>
      </c>
      <c r="P5534" s="6">
        <f>O5534-G5534</f>
        <v>0</v>
      </c>
      <c r="Q5534" s="6">
        <f>1/(LN(F5534))</f>
        <v>0.1748948826962301</v>
      </c>
      <c r="R5534" s="6">
        <f t="shared" si="519"/>
        <v>100.86100437650242</v>
      </c>
      <c r="S5534" s="6">
        <f>H5534-R5534</f>
        <v>427.13899562349758</v>
      </c>
      <c r="T5534" s="6">
        <f>R5534+S5534-H5534</f>
        <v>0</v>
      </c>
      <c r="U5534" s="6">
        <f t="shared" si="520"/>
        <v>100.86100437650242</v>
      </c>
      <c r="V5534" s="6">
        <f t="shared" si="521"/>
        <v>528</v>
      </c>
      <c r="W5534" s="6">
        <f>V5534-H5534</f>
        <v>0</v>
      </c>
      <c r="X5534" s="6">
        <v>36.292000000000002</v>
      </c>
      <c r="Y5534" s="6">
        <v>13115131</v>
      </c>
      <c r="Z5534" s="6">
        <f>(X5534/1000)*Y5534</f>
        <v>475974.33425200009</v>
      </c>
      <c r="AA5534" s="6">
        <f>(P5534/1000)*Z5534</f>
        <v>0</v>
      </c>
      <c r="AB5534" s="6">
        <f>(W5534/100000)*Z5534</f>
        <v>0</v>
      </c>
    </row>
    <row r="5535" spans="1:28" x14ac:dyDescent="0.35">
      <c r="A5535" s="6" t="s">
        <v>5959</v>
      </c>
      <c r="B5535" s="6" t="s">
        <v>5935</v>
      </c>
      <c r="C5535" s="6" t="s">
        <v>5936</v>
      </c>
      <c r="D5535" s="6">
        <v>2013</v>
      </c>
      <c r="E5535" s="9" t="s">
        <v>5999</v>
      </c>
      <c r="F5535" s="6">
        <v>301.11960060000001</v>
      </c>
      <c r="G5535" s="9">
        <v>67.8</v>
      </c>
      <c r="H5535" s="9">
        <v>509</v>
      </c>
      <c r="I5535" s="6">
        <f>1/F5535</f>
        <v>3.320939580178229E-3</v>
      </c>
      <c r="J5535" s="6">
        <f t="shared" si="516"/>
        <v>4.8890175102072053</v>
      </c>
      <c r="K5535" s="6">
        <f>G5535-J5535</f>
        <v>62.910982489792794</v>
      </c>
      <c r="L5535" s="6">
        <f>J5535+K5535-G5535</f>
        <v>0</v>
      </c>
      <c r="M5535" s="6">
        <v>301.11960060000001</v>
      </c>
      <c r="N5535" s="6">
        <f t="shared" si="517"/>
        <v>3.320939580178229E-3</v>
      </c>
      <c r="O5535" s="6">
        <f t="shared" si="518"/>
        <v>67.8</v>
      </c>
      <c r="P5535" s="6">
        <f>O5535-G5535</f>
        <v>0</v>
      </c>
      <c r="Q5535" s="6">
        <f>1/(LN(F5535))</f>
        <v>0.17520782841567925</v>
      </c>
      <c r="R5535" s="6">
        <f t="shared" si="519"/>
        <v>101.04147860818016</v>
      </c>
      <c r="S5535" s="6">
        <f>H5535-R5535</f>
        <v>407.95852139181983</v>
      </c>
      <c r="T5535" s="6">
        <f>R5535+S5535-H5535</f>
        <v>0</v>
      </c>
      <c r="U5535" s="6">
        <f t="shared" si="520"/>
        <v>101.04147860818016</v>
      </c>
      <c r="V5535" s="6">
        <f t="shared" si="521"/>
        <v>509</v>
      </c>
      <c r="W5535" s="6">
        <f>V5535-H5535</f>
        <v>0</v>
      </c>
      <c r="X5535" s="6">
        <v>35.768000000000001</v>
      </c>
      <c r="Y5535" s="6">
        <v>13350356</v>
      </c>
      <c r="Z5535" s="6">
        <f>(X5535/1000)*Y5535</f>
        <v>477515.53340800002</v>
      </c>
      <c r="AA5535" s="6">
        <f>(P5535/1000)*Z5535</f>
        <v>0</v>
      </c>
      <c r="AB5535" s="6">
        <f>(W5535/100000)*Z5535</f>
        <v>0</v>
      </c>
    </row>
    <row r="5536" spans="1:28" x14ac:dyDescent="0.35">
      <c r="A5536" s="6" t="s">
        <v>5960</v>
      </c>
      <c r="B5536" s="6" t="s">
        <v>5935</v>
      </c>
      <c r="C5536" s="6" t="s">
        <v>5936</v>
      </c>
      <c r="D5536" s="6">
        <v>2014</v>
      </c>
      <c r="E5536" s="9" t="s">
        <v>5999</v>
      </c>
      <c r="F5536" s="6">
        <v>293.54515650000002</v>
      </c>
      <c r="G5536" s="9">
        <v>64.400000000000006</v>
      </c>
      <c r="H5536" s="9">
        <v>494</v>
      </c>
      <c r="I5536" s="6">
        <f>1/F5536</f>
        <v>3.4066308976895008E-3</v>
      </c>
      <c r="J5536" s="6">
        <f t="shared" si="516"/>
        <v>5.0151704683296314</v>
      </c>
      <c r="K5536" s="6">
        <f>G5536-J5536</f>
        <v>59.384829531670377</v>
      </c>
      <c r="L5536" s="6">
        <f>J5536+K5536-G5536</f>
        <v>0</v>
      </c>
      <c r="M5536" s="6">
        <v>293.54515650000002</v>
      </c>
      <c r="N5536" s="6">
        <f t="shared" si="517"/>
        <v>3.4066308976895008E-3</v>
      </c>
      <c r="O5536" s="6">
        <f t="shared" si="518"/>
        <v>64.400000000000006</v>
      </c>
      <c r="P5536" s="6">
        <f>O5536-G5536</f>
        <v>0</v>
      </c>
      <c r="Q5536" s="6">
        <f>1/(LN(F5536))</f>
        <v>0.17599339304209799</v>
      </c>
      <c r="R5536" s="6">
        <f t="shared" si="519"/>
        <v>101.49450980041271</v>
      </c>
      <c r="S5536" s="6">
        <f>H5536-R5536</f>
        <v>392.50549019958726</v>
      </c>
      <c r="T5536" s="6">
        <f>R5536+S5536-H5536</f>
        <v>0</v>
      </c>
      <c r="U5536" s="6">
        <f t="shared" si="520"/>
        <v>101.49450980041271</v>
      </c>
      <c r="V5536" s="6">
        <f t="shared" si="521"/>
        <v>494</v>
      </c>
      <c r="W5536" s="6">
        <f>V5536-H5536</f>
        <v>0</v>
      </c>
      <c r="X5536" s="6">
        <v>34.978000000000002</v>
      </c>
      <c r="Y5536" s="6">
        <v>13586681</v>
      </c>
      <c r="Z5536" s="6">
        <f>(X5536/1000)*Y5536</f>
        <v>475234.92801800004</v>
      </c>
      <c r="AA5536" s="6">
        <f>(P5536/1000)*Z5536</f>
        <v>0</v>
      </c>
      <c r="AB5536" s="6">
        <f>(W5536/100000)*Z5536</f>
        <v>0</v>
      </c>
    </row>
    <row r="5537" spans="1:28" x14ac:dyDescent="0.35">
      <c r="A5537" s="6" t="s">
        <v>5961</v>
      </c>
      <c r="B5537" s="6" t="s">
        <v>5935</v>
      </c>
      <c r="C5537" s="6" t="s">
        <v>5936</v>
      </c>
      <c r="D5537" s="6">
        <v>2015</v>
      </c>
      <c r="E5537" s="9" t="s">
        <v>5999</v>
      </c>
      <c r="F5537" s="6">
        <v>286.92894749999999</v>
      </c>
      <c r="G5537" s="9">
        <v>62</v>
      </c>
      <c r="H5537" s="9">
        <v>480</v>
      </c>
      <c r="I5537" s="6">
        <f>1/F5537</f>
        <v>3.4851833832485655E-3</v>
      </c>
      <c r="J5537" s="6">
        <f t="shared" si="516"/>
        <v>5.1308137879674902</v>
      </c>
      <c r="K5537" s="6">
        <f>G5537-J5537</f>
        <v>56.86918621203251</v>
      </c>
      <c r="L5537" s="6">
        <f>J5537+K5537-G5537</f>
        <v>0</v>
      </c>
      <c r="M5537" s="6">
        <v>286.92894749999999</v>
      </c>
      <c r="N5537" s="6">
        <f t="shared" si="517"/>
        <v>3.4851833832485655E-3</v>
      </c>
      <c r="O5537" s="6">
        <f t="shared" si="518"/>
        <v>62</v>
      </c>
      <c r="P5537" s="6">
        <f>O5537-G5537</f>
        <v>0</v>
      </c>
      <c r="Q5537" s="6">
        <f>1/(LN(F5537))</f>
        <v>0.17670234014945402</v>
      </c>
      <c r="R5537" s="6">
        <f t="shared" si="519"/>
        <v>101.9033560524894</v>
      </c>
      <c r="S5537" s="6">
        <f>H5537-R5537</f>
        <v>378.09664394751059</v>
      </c>
      <c r="T5537" s="6">
        <f>R5537+S5537-H5537</f>
        <v>0</v>
      </c>
      <c r="U5537" s="6">
        <f t="shared" si="520"/>
        <v>101.9033560524894</v>
      </c>
      <c r="V5537" s="6">
        <f t="shared" si="521"/>
        <v>480</v>
      </c>
      <c r="W5537" s="6">
        <f>V5537-H5537</f>
        <v>0</v>
      </c>
      <c r="X5537" s="6">
        <v>33.981000000000002</v>
      </c>
      <c r="Y5537" s="6">
        <v>13814629</v>
      </c>
      <c r="Z5537" s="6">
        <f>(X5537/1000)*Y5537</f>
        <v>469434.90804900008</v>
      </c>
      <c r="AA5537" s="6">
        <f>(P5537/1000)*Z5537</f>
        <v>0</v>
      </c>
      <c r="AB5537" s="6">
        <f>(W5537/100000)*Z5537</f>
        <v>0</v>
      </c>
    </row>
    <row r="5538" spans="1:28" x14ac:dyDescent="0.35">
      <c r="A5538" s="6" t="s">
        <v>5962</v>
      </c>
      <c r="B5538" s="6" t="s">
        <v>5935</v>
      </c>
      <c r="C5538" s="6" t="s">
        <v>5936</v>
      </c>
      <c r="D5538" s="6">
        <v>2016</v>
      </c>
      <c r="E5538" s="9" t="s">
        <v>5999</v>
      </c>
      <c r="F5538" s="6">
        <v>265.92013200000002</v>
      </c>
      <c r="G5538" s="9">
        <v>59.5</v>
      </c>
      <c r="H5538" s="9">
        <v>468</v>
      </c>
      <c r="I5538" s="6">
        <f>1/F5538</f>
        <v>3.7605276158632467E-3</v>
      </c>
      <c r="J5538" s="6">
        <f t="shared" si="516"/>
        <v>5.5361697849939393</v>
      </c>
      <c r="K5538" s="6">
        <f>G5538-J5538</f>
        <v>53.963830215006062</v>
      </c>
      <c r="L5538" s="6">
        <f>J5538+K5538-G5538</f>
        <v>0</v>
      </c>
      <c r="M5538" s="6">
        <v>265.92013200000002</v>
      </c>
      <c r="N5538" s="6">
        <f t="shared" si="517"/>
        <v>3.7605276158632467E-3</v>
      </c>
      <c r="O5538" s="6">
        <f t="shared" si="518"/>
        <v>59.5</v>
      </c>
      <c r="P5538" s="6">
        <f>O5538-G5538</f>
        <v>0</v>
      </c>
      <c r="Q5538" s="6">
        <f>1/(LN(F5538))</f>
        <v>0.1791088828973488</v>
      </c>
      <c r="R5538" s="6">
        <f t="shared" si="519"/>
        <v>103.29119722248657</v>
      </c>
      <c r="S5538" s="6">
        <f>H5538-R5538</f>
        <v>364.70880277751343</v>
      </c>
      <c r="T5538" s="6">
        <f>R5538+S5538-H5538</f>
        <v>0</v>
      </c>
      <c r="U5538" s="6">
        <f t="shared" si="520"/>
        <v>103.29119722248657</v>
      </c>
      <c r="V5538" s="6">
        <f t="shared" si="521"/>
        <v>468</v>
      </c>
      <c r="W5538" s="6">
        <f>V5538-H5538</f>
        <v>0</v>
      </c>
      <c r="X5538" s="6">
        <v>32.863999999999997</v>
      </c>
      <c r="Y5538" s="6">
        <v>14030390</v>
      </c>
      <c r="Z5538" s="6">
        <f>(X5538/1000)*Y5538</f>
        <v>461094.73695999995</v>
      </c>
      <c r="AA5538" s="6">
        <f>(P5538/1000)*Z5538</f>
        <v>0</v>
      </c>
      <c r="AB5538" s="6">
        <f>(W5538/100000)*Z5538</f>
        <v>0</v>
      </c>
    </row>
    <row r="5539" spans="1:28" x14ac:dyDescent="0.35">
      <c r="A5539" s="6" t="s">
        <v>5963</v>
      </c>
      <c r="B5539" s="6" t="s">
        <v>5935</v>
      </c>
      <c r="C5539" s="6" t="s">
        <v>5936</v>
      </c>
      <c r="D5539" s="6">
        <v>2017</v>
      </c>
      <c r="E5539" s="9" t="s">
        <v>5999</v>
      </c>
      <c r="F5539" s="6">
        <v>0</v>
      </c>
      <c r="G5539" s="9">
        <v>58.2</v>
      </c>
      <c r="H5539" s="9">
        <v>458</v>
      </c>
      <c r="I5539" s="6" t="e">
        <f>1/F5539</f>
        <v>#DIV/0!</v>
      </c>
      <c r="J5539" s="6" t="e">
        <f t="shared" si="516"/>
        <v>#DIV/0!</v>
      </c>
      <c r="K5539" s="6" t="e">
        <f>G5539-J5539</f>
        <v>#DIV/0!</v>
      </c>
      <c r="L5539" s="6" t="e">
        <f>J5539+K5539-G5539</f>
        <v>#DIV/0!</v>
      </c>
      <c r="M5539" s="6">
        <v>0</v>
      </c>
      <c r="N5539" s="6" t="e">
        <f t="shared" si="517"/>
        <v>#DIV/0!</v>
      </c>
      <c r="O5539" s="6" t="e">
        <f t="shared" si="518"/>
        <v>#DIV/0!</v>
      </c>
      <c r="P5539" s="6" t="e">
        <f>O5539-G5539</f>
        <v>#DIV/0!</v>
      </c>
      <c r="Q5539" s="6" t="e">
        <f>1/(LN(F5539))</f>
        <v>#NUM!</v>
      </c>
      <c r="R5539" s="6" t="e">
        <f t="shared" si="519"/>
        <v>#NUM!</v>
      </c>
      <c r="S5539" s="6" t="e">
        <f>H5539-R5539</f>
        <v>#NUM!</v>
      </c>
      <c r="T5539" s="6" t="e">
        <f>R5539+S5539-H5539</f>
        <v>#NUM!</v>
      </c>
      <c r="U5539" s="6" t="e">
        <f t="shared" si="520"/>
        <v>#NUM!</v>
      </c>
      <c r="V5539" s="6" t="e">
        <f t="shared" si="521"/>
        <v>#NUM!</v>
      </c>
      <c r="W5539" s="6" t="e">
        <f>V5539-H5539</f>
        <v>#NUM!</v>
      </c>
      <c r="X5539" s="6">
        <v>31.731999999999999</v>
      </c>
      <c r="Y5539" s="10">
        <v>14000000</v>
      </c>
      <c r="Z5539" s="6">
        <f>(X5539/1000)*Y5539</f>
        <v>444247.99999999994</v>
      </c>
      <c r="AA5539" s="6" t="e">
        <f>(P5539/1000)*Z5539</f>
        <v>#DIV/0!</v>
      </c>
      <c r="AB5539" s="6" t="e">
        <f>(W5539/100000)*Z5539</f>
        <v>#NUM!</v>
      </c>
    </row>
    <row r="5540" spans="1:28" x14ac:dyDescent="0.35">
      <c r="A5540" s="6" t="s">
        <v>5964</v>
      </c>
      <c r="B5540" s="6" t="s">
        <v>5935</v>
      </c>
      <c r="C5540" s="6" t="s">
        <v>5936</v>
      </c>
      <c r="D5540" s="6">
        <v>2018</v>
      </c>
      <c r="E5540" s="9" t="s">
        <v>5999</v>
      </c>
      <c r="F5540" s="6">
        <v>0</v>
      </c>
      <c r="G5540" s="9">
        <v>55.9</v>
      </c>
      <c r="I5540" s="6" t="e">
        <f>1/F5540</f>
        <v>#DIV/0!</v>
      </c>
      <c r="J5540" s="6" t="e">
        <f t="shared" si="516"/>
        <v>#DIV/0!</v>
      </c>
      <c r="K5540" s="6" t="e">
        <f>G5540-J5540</f>
        <v>#DIV/0!</v>
      </c>
      <c r="L5540" s="6" t="e">
        <f>J5540+K5540-G5540</f>
        <v>#DIV/0!</v>
      </c>
      <c r="M5540" s="6">
        <v>0</v>
      </c>
      <c r="N5540" s="6" t="e">
        <f t="shared" si="517"/>
        <v>#DIV/0!</v>
      </c>
      <c r="O5540" s="6" t="e">
        <f t="shared" si="518"/>
        <v>#DIV/0!</v>
      </c>
      <c r="P5540" s="6" t="e">
        <f>O5540-G5540</f>
        <v>#DIV/0!</v>
      </c>
      <c r="Q5540" s="6" t="e">
        <f>1/(LN(F5540))</f>
        <v>#NUM!</v>
      </c>
      <c r="R5540" s="6" t="e">
        <f t="shared" si="519"/>
        <v>#NUM!</v>
      </c>
      <c r="S5540" s="6" t="e">
        <f>H5540-R5540</f>
        <v>#NUM!</v>
      </c>
      <c r="T5540" s="6" t="e">
        <f>R5540+S5540-H5540</f>
        <v>#NUM!</v>
      </c>
      <c r="U5540" s="6" t="e">
        <f t="shared" si="520"/>
        <v>#NUM!</v>
      </c>
      <c r="V5540" s="6" t="e">
        <f t="shared" si="521"/>
        <v>#NUM!</v>
      </c>
      <c r="W5540" s="6" t="e">
        <f>V5540-H5540</f>
        <v>#NUM!</v>
      </c>
      <c r="X5540" s="6">
        <v>30.675999999999998</v>
      </c>
      <c r="Y5540" s="10">
        <v>14000000</v>
      </c>
      <c r="Z5540" s="6">
        <f>(X5540/1000)*Y5540</f>
        <v>429464</v>
      </c>
      <c r="AA5540" s="6" t="e">
        <f>(P5540/1000)*Z5540</f>
        <v>#DIV/0!</v>
      </c>
      <c r="AB5540" s="6" t="e">
        <f>(W5540/100000)*Z5540</f>
        <v>#NUM!</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57D4-E823-4587-8EB8-ACC45DF03EC7}">
  <dimension ref="A1:H5540"/>
  <sheetViews>
    <sheetView zoomScale="80" zoomScaleNormal="80" workbookViewId="0">
      <selection activeCell="K23" sqref="K23"/>
    </sheetView>
  </sheetViews>
  <sheetFormatPr defaultRowHeight="14.5" x14ac:dyDescent="0.35"/>
  <cols>
    <col min="3" max="3" width="7" customWidth="1"/>
    <col min="4" max="4" width="6" customWidth="1"/>
  </cols>
  <sheetData>
    <row r="1" spans="1:8" x14ac:dyDescent="0.35">
      <c r="A1" t="s">
        <v>0</v>
      </c>
      <c r="B1" t="s">
        <v>1</v>
      </c>
      <c r="C1" t="s">
        <v>5996</v>
      </c>
      <c r="D1" t="s">
        <v>2</v>
      </c>
      <c r="E1" t="s">
        <v>5997</v>
      </c>
      <c r="F1" t="s">
        <v>6002</v>
      </c>
      <c r="G1" t="s">
        <v>6003</v>
      </c>
      <c r="H1" t="s">
        <v>6004</v>
      </c>
    </row>
    <row r="2" spans="1:8" x14ac:dyDescent="0.35">
      <c r="A2" t="s">
        <v>27</v>
      </c>
      <c r="B2" t="s">
        <v>28</v>
      </c>
      <c r="C2" t="s">
        <v>5998</v>
      </c>
      <c r="D2">
        <v>1990</v>
      </c>
      <c r="G2">
        <v>19.571000000000002</v>
      </c>
      <c r="H2">
        <v>62149</v>
      </c>
    </row>
    <row r="3" spans="1:8" x14ac:dyDescent="0.35">
      <c r="A3" t="s">
        <v>27</v>
      </c>
      <c r="B3" t="s">
        <v>28</v>
      </c>
      <c r="C3" t="s">
        <v>5998</v>
      </c>
      <c r="D3">
        <v>1991</v>
      </c>
      <c r="G3">
        <v>19.021000000000001</v>
      </c>
      <c r="H3">
        <v>64622</v>
      </c>
    </row>
    <row r="4" spans="1:8" x14ac:dyDescent="0.35">
      <c r="A4" t="s">
        <v>27</v>
      </c>
      <c r="B4" t="s">
        <v>28</v>
      </c>
      <c r="C4" t="s">
        <v>5998</v>
      </c>
      <c r="D4">
        <v>1992</v>
      </c>
      <c r="G4">
        <v>18.446000000000002</v>
      </c>
      <c r="H4">
        <v>68235</v>
      </c>
    </row>
    <row r="5" spans="1:8" x14ac:dyDescent="0.35">
      <c r="A5" t="s">
        <v>27</v>
      </c>
      <c r="B5" t="s">
        <v>28</v>
      </c>
      <c r="C5" t="s">
        <v>5998</v>
      </c>
      <c r="D5">
        <v>1993</v>
      </c>
      <c r="G5">
        <v>17.859000000000002</v>
      </c>
      <c r="H5">
        <v>72504</v>
      </c>
    </row>
    <row r="6" spans="1:8" x14ac:dyDescent="0.35">
      <c r="A6" t="s">
        <v>27</v>
      </c>
      <c r="B6" t="s">
        <v>28</v>
      </c>
      <c r="C6" t="s">
        <v>5998</v>
      </c>
      <c r="D6">
        <v>1994</v>
      </c>
      <c r="G6">
        <v>17.27</v>
      </c>
      <c r="H6">
        <v>76700</v>
      </c>
    </row>
    <row r="7" spans="1:8" x14ac:dyDescent="0.35">
      <c r="A7" t="s">
        <v>27</v>
      </c>
      <c r="B7" t="s">
        <v>28</v>
      </c>
      <c r="C7" t="s">
        <v>5998</v>
      </c>
      <c r="D7">
        <v>1995</v>
      </c>
      <c r="G7">
        <v>16.690999999999999</v>
      </c>
      <c r="H7">
        <v>80324</v>
      </c>
    </row>
    <row r="8" spans="1:8" x14ac:dyDescent="0.35">
      <c r="A8" t="s">
        <v>27</v>
      </c>
      <c r="B8" t="s">
        <v>28</v>
      </c>
      <c r="C8" t="s">
        <v>5998</v>
      </c>
      <c r="D8">
        <v>1996</v>
      </c>
      <c r="G8">
        <v>16.132000000000001</v>
      </c>
      <c r="H8">
        <v>83200</v>
      </c>
    </row>
    <row r="9" spans="1:8" x14ac:dyDescent="0.35">
      <c r="A9" t="s">
        <v>27</v>
      </c>
      <c r="B9" t="s">
        <v>28</v>
      </c>
      <c r="C9" t="s">
        <v>5998</v>
      </c>
      <c r="D9">
        <v>1997</v>
      </c>
      <c r="G9">
        <v>15.598000000000001</v>
      </c>
      <c r="H9">
        <v>85451</v>
      </c>
    </row>
    <row r="10" spans="1:8" x14ac:dyDescent="0.35">
      <c r="A10" t="s">
        <v>27</v>
      </c>
      <c r="B10" t="s">
        <v>28</v>
      </c>
      <c r="C10" t="s">
        <v>5998</v>
      </c>
      <c r="D10">
        <v>1998</v>
      </c>
      <c r="G10">
        <v>15.09</v>
      </c>
      <c r="H10">
        <v>87277</v>
      </c>
    </row>
    <row r="11" spans="1:8" x14ac:dyDescent="0.35">
      <c r="A11" t="s">
        <v>27</v>
      </c>
      <c r="B11" t="s">
        <v>28</v>
      </c>
      <c r="C11" t="s">
        <v>5998</v>
      </c>
      <c r="D11">
        <v>1999</v>
      </c>
      <c r="G11">
        <v>14.615</v>
      </c>
      <c r="H11">
        <v>89005</v>
      </c>
    </row>
    <row r="12" spans="1:8" x14ac:dyDescent="0.35">
      <c r="A12" t="s">
        <v>27</v>
      </c>
      <c r="B12" t="s">
        <v>28</v>
      </c>
      <c r="C12" t="s">
        <v>5998</v>
      </c>
      <c r="D12">
        <v>2000</v>
      </c>
      <c r="G12">
        <v>14.173</v>
      </c>
      <c r="H12">
        <v>90853</v>
      </c>
    </row>
    <row r="13" spans="1:8" x14ac:dyDescent="0.35">
      <c r="A13" t="s">
        <v>27</v>
      </c>
      <c r="B13" t="s">
        <v>28</v>
      </c>
      <c r="C13" t="s">
        <v>5998</v>
      </c>
      <c r="D13">
        <v>2001</v>
      </c>
      <c r="G13">
        <v>13.762</v>
      </c>
      <c r="H13">
        <v>92898</v>
      </c>
    </row>
    <row r="14" spans="1:8" x14ac:dyDescent="0.35">
      <c r="A14" t="s">
        <v>27</v>
      </c>
      <c r="B14" t="s">
        <v>28</v>
      </c>
      <c r="C14" t="s">
        <v>5998</v>
      </c>
      <c r="D14">
        <v>2002</v>
      </c>
      <c r="G14">
        <v>13.375</v>
      </c>
      <c r="H14">
        <v>94992</v>
      </c>
    </row>
    <row r="15" spans="1:8" x14ac:dyDescent="0.35">
      <c r="A15" t="s">
        <v>27</v>
      </c>
      <c r="B15" t="s">
        <v>28</v>
      </c>
      <c r="C15" t="s">
        <v>5998</v>
      </c>
      <c r="D15">
        <v>2003</v>
      </c>
      <c r="G15">
        <v>13.01</v>
      </c>
      <c r="H15">
        <v>97017</v>
      </c>
    </row>
    <row r="16" spans="1:8" x14ac:dyDescent="0.35">
      <c r="A16" t="s">
        <v>27</v>
      </c>
      <c r="B16" t="s">
        <v>28</v>
      </c>
      <c r="C16" t="s">
        <v>5998</v>
      </c>
      <c r="D16">
        <v>2004</v>
      </c>
      <c r="G16">
        <v>12.667</v>
      </c>
      <c r="H16">
        <v>98737</v>
      </c>
    </row>
    <row r="17" spans="1:8" x14ac:dyDescent="0.35">
      <c r="A17" t="s">
        <v>27</v>
      </c>
      <c r="B17" t="s">
        <v>28</v>
      </c>
      <c r="C17" t="s">
        <v>5998</v>
      </c>
      <c r="D17">
        <v>2005</v>
      </c>
      <c r="G17">
        <v>12.348000000000001</v>
      </c>
      <c r="H17">
        <v>100031</v>
      </c>
    </row>
    <row r="18" spans="1:8" x14ac:dyDescent="0.35">
      <c r="A18" t="s">
        <v>27</v>
      </c>
      <c r="B18" t="s">
        <v>28</v>
      </c>
      <c r="C18" t="s">
        <v>5998</v>
      </c>
      <c r="D18">
        <v>2006</v>
      </c>
      <c r="G18">
        <v>12.053000000000001</v>
      </c>
      <c r="H18">
        <v>100834</v>
      </c>
    </row>
    <row r="19" spans="1:8" x14ac:dyDescent="0.35">
      <c r="A19" t="s">
        <v>27</v>
      </c>
      <c r="B19" t="s">
        <v>28</v>
      </c>
      <c r="C19" t="s">
        <v>5998</v>
      </c>
      <c r="D19">
        <v>2007</v>
      </c>
      <c r="G19">
        <v>11.788</v>
      </c>
      <c r="H19">
        <v>101222</v>
      </c>
    </row>
    <row r="20" spans="1:8" x14ac:dyDescent="0.35">
      <c r="A20" t="s">
        <v>27</v>
      </c>
      <c r="B20" t="s">
        <v>28</v>
      </c>
      <c r="C20" t="s">
        <v>5998</v>
      </c>
      <c r="D20">
        <v>2008</v>
      </c>
      <c r="G20">
        <v>11.555999999999999</v>
      </c>
      <c r="H20">
        <v>101358</v>
      </c>
    </row>
    <row r="21" spans="1:8" x14ac:dyDescent="0.35">
      <c r="A21" t="s">
        <v>27</v>
      </c>
      <c r="B21" t="s">
        <v>28</v>
      </c>
      <c r="C21" t="s">
        <v>5998</v>
      </c>
      <c r="D21">
        <v>2009</v>
      </c>
      <c r="G21">
        <v>11.361000000000001</v>
      </c>
      <c r="H21">
        <v>101455</v>
      </c>
    </row>
    <row r="22" spans="1:8" x14ac:dyDescent="0.35">
      <c r="A22" t="s">
        <v>27</v>
      </c>
      <c r="B22" t="s">
        <v>28</v>
      </c>
      <c r="C22" t="s">
        <v>5998</v>
      </c>
      <c r="D22">
        <v>2010</v>
      </c>
      <c r="G22">
        <v>11.214</v>
      </c>
      <c r="H22">
        <v>101669</v>
      </c>
    </row>
    <row r="23" spans="1:8" x14ac:dyDescent="0.35">
      <c r="A23" t="s">
        <v>27</v>
      </c>
      <c r="B23" t="s">
        <v>28</v>
      </c>
      <c r="C23" t="s">
        <v>5998</v>
      </c>
      <c r="D23">
        <v>2011</v>
      </c>
      <c r="G23">
        <v>11.122999999999999</v>
      </c>
      <c r="H23">
        <v>102046</v>
      </c>
    </row>
    <row r="24" spans="1:8" x14ac:dyDescent="0.35">
      <c r="A24" t="s">
        <v>27</v>
      </c>
      <c r="B24" t="s">
        <v>28</v>
      </c>
      <c r="C24" t="s">
        <v>5998</v>
      </c>
      <c r="D24">
        <v>2012</v>
      </c>
      <c r="G24">
        <v>11.09</v>
      </c>
      <c r="H24">
        <v>102560</v>
      </c>
    </row>
    <row r="25" spans="1:8" x14ac:dyDescent="0.35">
      <c r="A25" t="s">
        <v>27</v>
      </c>
      <c r="B25" t="s">
        <v>28</v>
      </c>
      <c r="C25" t="s">
        <v>5998</v>
      </c>
      <c r="D25">
        <v>2013</v>
      </c>
      <c r="G25">
        <v>11.111000000000001</v>
      </c>
      <c r="H25">
        <v>103159</v>
      </c>
    </row>
    <row r="26" spans="1:8" x14ac:dyDescent="0.35">
      <c r="A26" t="s">
        <v>27</v>
      </c>
      <c r="B26" t="s">
        <v>28</v>
      </c>
      <c r="C26" t="s">
        <v>5998</v>
      </c>
      <c r="D26">
        <v>2014</v>
      </c>
      <c r="G26">
        <v>11.179</v>
      </c>
      <c r="H26">
        <v>103774</v>
      </c>
    </row>
    <row r="27" spans="1:8" x14ac:dyDescent="0.35">
      <c r="A27" t="s">
        <v>27</v>
      </c>
      <c r="B27" t="s">
        <v>28</v>
      </c>
      <c r="C27" t="s">
        <v>5998</v>
      </c>
      <c r="D27">
        <v>2015</v>
      </c>
      <c r="G27">
        <v>11.281000000000001</v>
      </c>
      <c r="H27">
        <v>104341</v>
      </c>
    </row>
    <row r="28" spans="1:8" x14ac:dyDescent="0.35">
      <c r="A28" t="s">
        <v>27</v>
      </c>
      <c r="B28" t="s">
        <v>28</v>
      </c>
      <c r="C28" t="s">
        <v>5998</v>
      </c>
      <c r="D28">
        <v>2016</v>
      </c>
      <c r="G28">
        <v>11.404</v>
      </c>
      <c r="H28">
        <v>104872</v>
      </c>
    </row>
    <row r="29" spans="1:8" x14ac:dyDescent="0.35">
      <c r="A29" t="s">
        <v>27</v>
      </c>
      <c r="B29" t="s">
        <v>28</v>
      </c>
      <c r="C29" t="s">
        <v>5998</v>
      </c>
      <c r="D29">
        <v>2017</v>
      </c>
      <c r="G29">
        <v>11.532</v>
      </c>
      <c r="H29">
        <v>105366</v>
      </c>
    </row>
    <row r="30" spans="1:8" x14ac:dyDescent="0.35">
      <c r="A30" t="s">
        <v>27</v>
      </c>
      <c r="B30" t="s">
        <v>28</v>
      </c>
      <c r="C30" t="s">
        <v>5998</v>
      </c>
      <c r="D30">
        <v>2018</v>
      </c>
      <c r="G30">
        <v>11.651999999999999</v>
      </c>
      <c r="H30">
        <v>105845</v>
      </c>
    </row>
    <row r="31" spans="1:8" x14ac:dyDescent="0.35">
      <c r="A31" t="s">
        <v>58</v>
      </c>
      <c r="B31" t="s">
        <v>59</v>
      </c>
      <c r="C31" t="s">
        <v>5999</v>
      </c>
      <c r="D31">
        <v>1990</v>
      </c>
      <c r="E31">
        <v>177.7</v>
      </c>
      <c r="G31">
        <v>48.88</v>
      </c>
      <c r="H31" s="1">
        <v>12000000</v>
      </c>
    </row>
    <row r="32" spans="1:8" x14ac:dyDescent="0.35">
      <c r="A32" t="s">
        <v>58</v>
      </c>
      <c r="B32" t="s">
        <v>59</v>
      </c>
      <c r="C32" t="s">
        <v>5999</v>
      </c>
      <c r="D32">
        <v>1991</v>
      </c>
      <c r="E32">
        <v>171.7</v>
      </c>
      <c r="G32">
        <v>48.762999999999998</v>
      </c>
      <c r="H32" s="1">
        <v>13000000</v>
      </c>
    </row>
    <row r="33" spans="1:8" x14ac:dyDescent="0.35">
      <c r="A33" t="s">
        <v>58</v>
      </c>
      <c r="B33" t="s">
        <v>59</v>
      </c>
      <c r="C33" t="s">
        <v>5999</v>
      </c>
      <c r="D33">
        <v>1992</v>
      </c>
      <c r="E33">
        <v>165.9</v>
      </c>
      <c r="G33">
        <v>48.709000000000003</v>
      </c>
      <c r="H33" s="1">
        <v>14000000</v>
      </c>
    </row>
    <row r="34" spans="1:8" x14ac:dyDescent="0.35">
      <c r="A34" t="s">
        <v>58</v>
      </c>
      <c r="B34" t="s">
        <v>59</v>
      </c>
      <c r="C34" t="s">
        <v>5999</v>
      </c>
      <c r="D34">
        <v>1993</v>
      </c>
      <c r="E34">
        <v>160.4</v>
      </c>
      <c r="G34">
        <v>48.716999999999999</v>
      </c>
      <c r="H34" s="1">
        <v>16000000</v>
      </c>
    </row>
    <row r="35" spans="1:8" x14ac:dyDescent="0.35">
      <c r="A35" t="s">
        <v>58</v>
      </c>
      <c r="B35" t="s">
        <v>59</v>
      </c>
      <c r="C35" t="s">
        <v>5999</v>
      </c>
      <c r="D35">
        <v>1994</v>
      </c>
      <c r="E35">
        <v>155.19999999999999</v>
      </c>
      <c r="G35">
        <v>48.77</v>
      </c>
      <c r="H35" s="1">
        <v>17000000</v>
      </c>
    </row>
    <row r="36" spans="1:8" x14ac:dyDescent="0.35">
      <c r="A36" t="s">
        <v>58</v>
      </c>
      <c r="B36" t="s">
        <v>59</v>
      </c>
      <c r="C36" t="s">
        <v>5999</v>
      </c>
      <c r="D36">
        <v>1995</v>
      </c>
      <c r="E36">
        <v>150.30000000000001</v>
      </c>
      <c r="G36">
        <v>48.835000000000001</v>
      </c>
      <c r="H36" s="1">
        <v>18000000</v>
      </c>
    </row>
    <row r="37" spans="1:8" x14ac:dyDescent="0.35">
      <c r="A37" t="s">
        <v>58</v>
      </c>
      <c r="B37" t="s">
        <v>59</v>
      </c>
      <c r="C37" t="s">
        <v>5999</v>
      </c>
      <c r="D37">
        <v>1996</v>
      </c>
      <c r="E37">
        <v>145.6</v>
      </c>
      <c r="G37">
        <v>48.87</v>
      </c>
      <c r="H37" s="1">
        <v>19000000</v>
      </c>
    </row>
    <row r="38" spans="1:8" x14ac:dyDescent="0.35">
      <c r="A38" t="s">
        <v>58</v>
      </c>
      <c r="B38" t="s">
        <v>59</v>
      </c>
      <c r="C38" t="s">
        <v>5999</v>
      </c>
      <c r="D38">
        <v>1997</v>
      </c>
      <c r="E38">
        <v>141.19999999999999</v>
      </c>
      <c r="G38">
        <v>48.832999999999998</v>
      </c>
      <c r="H38" s="1">
        <v>19000000</v>
      </c>
    </row>
    <row r="39" spans="1:8" x14ac:dyDescent="0.35">
      <c r="A39" t="s">
        <v>58</v>
      </c>
      <c r="B39" t="s">
        <v>59</v>
      </c>
      <c r="C39" t="s">
        <v>5999</v>
      </c>
      <c r="D39">
        <v>1998</v>
      </c>
      <c r="E39">
        <v>136.9</v>
      </c>
      <c r="G39">
        <v>48.688000000000002</v>
      </c>
      <c r="H39" s="1">
        <v>20000000</v>
      </c>
    </row>
    <row r="40" spans="1:8" x14ac:dyDescent="0.35">
      <c r="A40" t="s">
        <v>58</v>
      </c>
      <c r="B40" t="s">
        <v>59</v>
      </c>
      <c r="C40" t="s">
        <v>5999</v>
      </c>
      <c r="D40">
        <v>1999</v>
      </c>
      <c r="E40">
        <v>132.80000000000001</v>
      </c>
      <c r="G40">
        <v>48.418999999999997</v>
      </c>
      <c r="H40" s="1">
        <v>20000000</v>
      </c>
    </row>
    <row r="41" spans="1:8" x14ac:dyDescent="0.35">
      <c r="A41" t="s">
        <v>58</v>
      </c>
      <c r="B41" t="s">
        <v>59</v>
      </c>
      <c r="C41" t="s">
        <v>5999</v>
      </c>
      <c r="D41">
        <v>2000</v>
      </c>
      <c r="E41">
        <v>128.69999999999999</v>
      </c>
      <c r="F41">
        <v>1450</v>
      </c>
      <c r="G41">
        <v>48.021000000000001</v>
      </c>
      <c r="H41" s="1">
        <v>21000000</v>
      </c>
    </row>
    <row r="42" spans="1:8" x14ac:dyDescent="0.35">
      <c r="A42" t="s">
        <v>58</v>
      </c>
      <c r="B42" t="s">
        <v>59</v>
      </c>
      <c r="C42" t="s">
        <v>5999</v>
      </c>
      <c r="D42">
        <v>2001</v>
      </c>
      <c r="E42">
        <v>124.6</v>
      </c>
      <c r="F42">
        <v>1390</v>
      </c>
      <c r="G42">
        <v>47.505000000000003</v>
      </c>
      <c r="H42" s="1">
        <v>22000000</v>
      </c>
    </row>
    <row r="43" spans="1:8" x14ac:dyDescent="0.35">
      <c r="A43" t="s">
        <v>58</v>
      </c>
      <c r="B43" t="s">
        <v>59</v>
      </c>
      <c r="C43" t="s">
        <v>5999</v>
      </c>
      <c r="D43">
        <v>2002</v>
      </c>
      <c r="E43">
        <v>120.4</v>
      </c>
      <c r="F43">
        <v>1300</v>
      </c>
      <c r="G43">
        <v>46.901000000000003</v>
      </c>
      <c r="H43" s="1">
        <v>23000000</v>
      </c>
    </row>
    <row r="44" spans="1:8" x14ac:dyDescent="0.35">
      <c r="A44" t="s">
        <v>58</v>
      </c>
      <c r="B44" t="s">
        <v>59</v>
      </c>
      <c r="C44" t="s">
        <v>5999</v>
      </c>
      <c r="D44">
        <v>2003</v>
      </c>
      <c r="E44">
        <v>116.3</v>
      </c>
      <c r="F44">
        <v>1240</v>
      </c>
      <c r="G44">
        <v>46.231000000000002</v>
      </c>
      <c r="H44" s="1">
        <v>24000000</v>
      </c>
    </row>
    <row r="45" spans="1:8" x14ac:dyDescent="0.35">
      <c r="A45" t="s">
        <v>58</v>
      </c>
      <c r="B45" t="s">
        <v>59</v>
      </c>
      <c r="C45" t="s">
        <v>5999</v>
      </c>
      <c r="D45">
        <v>2004</v>
      </c>
      <c r="E45">
        <v>112.1</v>
      </c>
      <c r="F45">
        <v>1180</v>
      </c>
      <c r="G45">
        <v>45.506999999999998</v>
      </c>
      <c r="H45" s="1">
        <v>25000000</v>
      </c>
    </row>
    <row r="46" spans="1:8" x14ac:dyDescent="0.35">
      <c r="A46" t="s">
        <v>58</v>
      </c>
      <c r="B46" t="s">
        <v>59</v>
      </c>
      <c r="C46" t="s">
        <v>5999</v>
      </c>
      <c r="D46">
        <v>2005</v>
      </c>
      <c r="E46">
        <v>107.9</v>
      </c>
      <c r="F46">
        <v>1140</v>
      </c>
      <c r="G46">
        <v>44.722999999999999</v>
      </c>
      <c r="H46" s="1">
        <v>26000000</v>
      </c>
    </row>
    <row r="47" spans="1:8" x14ac:dyDescent="0.35">
      <c r="A47" t="s">
        <v>58</v>
      </c>
      <c r="B47" t="s">
        <v>59</v>
      </c>
      <c r="C47" t="s">
        <v>5999</v>
      </c>
      <c r="D47">
        <v>2006</v>
      </c>
      <c r="E47">
        <v>103.7</v>
      </c>
      <c r="F47">
        <v>1120</v>
      </c>
      <c r="G47">
        <v>43.87</v>
      </c>
      <c r="H47" s="1">
        <v>26000000</v>
      </c>
    </row>
    <row r="48" spans="1:8" x14ac:dyDescent="0.35">
      <c r="A48" t="s">
        <v>58</v>
      </c>
      <c r="B48" t="s">
        <v>59</v>
      </c>
      <c r="C48" t="s">
        <v>5999</v>
      </c>
      <c r="D48">
        <v>2007</v>
      </c>
      <c r="E48">
        <v>99.5</v>
      </c>
      <c r="F48">
        <v>1090</v>
      </c>
      <c r="G48">
        <v>42.944000000000003</v>
      </c>
      <c r="H48" s="1">
        <v>27000000</v>
      </c>
    </row>
    <row r="49" spans="1:8" x14ac:dyDescent="0.35">
      <c r="A49" t="s">
        <v>58</v>
      </c>
      <c r="B49" t="s">
        <v>59</v>
      </c>
      <c r="C49" t="s">
        <v>5999</v>
      </c>
      <c r="D49">
        <v>2008</v>
      </c>
      <c r="E49">
        <v>95.4</v>
      </c>
      <c r="F49">
        <v>1030</v>
      </c>
      <c r="G49">
        <v>41.948999999999998</v>
      </c>
      <c r="H49" s="1">
        <v>28000000</v>
      </c>
    </row>
    <row r="50" spans="1:8" x14ac:dyDescent="0.35">
      <c r="A50" t="s">
        <v>58</v>
      </c>
      <c r="B50" t="s">
        <v>59</v>
      </c>
      <c r="C50" t="s">
        <v>5999</v>
      </c>
      <c r="D50">
        <v>2009</v>
      </c>
      <c r="E50">
        <v>91.4</v>
      </c>
      <c r="F50">
        <v>993</v>
      </c>
      <c r="G50">
        <v>40.902999999999999</v>
      </c>
      <c r="H50" s="1">
        <v>28000000</v>
      </c>
    </row>
    <row r="51" spans="1:8" x14ac:dyDescent="0.35">
      <c r="A51" t="s">
        <v>58</v>
      </c>
      <c r="B51" t="s">
        <v>59</v>
      </c>
      <c r="C51" t="s">
        <v>5999</v>
      </c>
      <c r="D51">
        <v>2010</v>
      </c>
      <c r="E51">
        <v>87.6</v>
      </c>
      <c r="F51">
        <v>954</v>
      </c>
      <c r="G51">
        <v>39.829000000000001</v>
      </c>
      <c r="H51" s="1">
        <v>29000000</v>
      </c>
    </row>
    <row r="52" spans="1:8" x14ac:dyDescent="0.35">
      <c r="A52" t="s">
        <v>58</v>
      </c>
      <c r="B52" t="s">
        <v>59</v>
      </c>
      <c r="C52" t="s">
        <v>5999</v>
      </c>
      <c r="D52">
        <v>2011</v>
      </c>
      <c r="E52">
        <v>83.9</v>
      </c>
      <c r="F52">
        <v>905</v>
      </c>
      <c r="G52">
        <v>38.75</v>
      </c>
      <c r="H52" s="1">
        <v>30000000</v>
      </c>
    </row>
    <row r="53" spans="1:8" x14ac:dyDescent="0.35">
      <c r="A53" t="s">
        <v>58</v>
      </c>
      <c r="B53" t="s">
        <v>59</v>
      </c>
      <c r="C53" t="s">
        <v>5999</v>
      </c>
      <c r="D53">
        <v>2012</v>
      </c>
      <c r="E53">
        <v>80.3</v>
      </c>
      <c r="F53">
        <v>858</v>
      </c>
      <c r="G53">
        <v>37.69</v>
      </c>
      <c r="H53" s="1">
        <v>31000000</v>
      </c>
    </row>
    <row r="54" spans="1:8" x14ac:dyDescent="0.35">
      <c r="A54" t="s">
        <v>58</v>
      </c>
      <c r="B54" t="s">
        <v>59</v>
      </c>
      <c r="C54" t="s">
        <v>5999</v>
      </c>
      <c r="D54">
        <v>2013</v>
      </c>
      <c r="E54">
        <v>76.8</v>
      </c>
      <c r="F54">
        <v>810</v>
      </c>
      <c r="G54">
        <v>36.67</v>
      </c>
      <c r="H54" s="1">
        <v>32000000</v>
      </c>
    </row>
    <row r="55" spans="1:8" x14ac:dyDescent="0.35">
      <c r="A55" t="s">
        <v>58</v>
      </c>
      <c r="B55" t="s">
        <v>59</v>
      </c>
      <c r="C55" t="s">
        <v>5999</v>
      </c>
      <c r="D55">
        <v>2014</v>
      </c>
      <c r="E55">
        <v>73.599999999999994</v>
      </c>
      <c r="F55">
        <v>786</v>
      </c>
      <c r="G55">
        <v>35.706000000000003</v>
      </c>
      <c r="H55" s="1">
        <v>33000000</v>
      </c>
    </row>
    <row r="56" spans="1:8" x14ac:dyDescent="0.35">
      <c r="A56" t="s">
        <v>58</v>
      </c>
      <c r="B56" t="s">
        <v>59</v>
      </c>
      <c r="C56" t="s">
        <v>5999</v>
      </c>
      <c r="D56">
        <v>2015</v>
      </c>
      <c r="E56">
        <v>70.400000000000006</v>
      </c>
      <c r="F56">
        <v>701</v>
      </c>
      <c r="G56">
        <v>34.808999999999997</v>
      </c>
      <c r="H56" s="1">
        <v>34000000</v>
      </c>
    </row>
    <row r="57" spans="1:8" x14ac:dyDescent="0.35">
      <c r="A57" t="s">
        <v>58</v>
      </c>
      <c r="B57" t="s">
        <v>59</v>
      </c>
      <c r="C57" t="s">
        <v>5999</v>
      </c>
      <c r="D57">
        <v>2016</v>
      </c>
      <c r="E57">
        <v>67.599999999999994</v>
      </c>
      <c r="F57">
        <v>673</v>
      </c>
      <c r="G57">
        <v>33.981000000000002</v>
      </c>
      <c r="H57" s="1">
        <v>35000000</v>
      </c>
    </row>
    <row r="58" spans="1:8" x14ac:dyDescent="0.35">
      <c r="A58" t="s">
        <v>58</v>
      </c>
      <c r="B58" t="s">
        <v>59</v>
      </c>
      <c r="C58" t="s">
        <v>5999</v>
      </c>
      <c r="D58">
        <v>2017</v>
      </c>
      <c r="E58">
        <v>64.900000000000006</v>
      </c>
      <c r="F58">
        <v>638</v>
      </c>
      <c r="G58">
        <v>33.210999999999999</v>
      </c>
      <c r="H58" s="1">
        <v>36000000</v>
      </c>
    </row>
    <row r="59" spans="1:8" x14ac:dyDescent="0.35">
      <c r="A59" t="s">
        <v>58</v>
      </c>
      <c r="B59" t="s">
        <v>59</v>
      </c>
      <c r="C59" t="s">
        <v>5999</v>
      </c>
      <c r="D59">
        <v>2018</v>
      </c>
      <c r="E59">
        <v>62.5</v>
      </c>
      <c r="G59">
        <v>32.487000000000002</v>
      </c>
      <c r="H59" s="1">
        <v>37000000</v>
      </c>
    </row>
    <row r="60" spans="1:8" x14ac:dyDescent="0.35">
      <c r="A60" t="s">
        <v>89</v>
      </c>
      <c r="B60" t="s">
        <v>90</v>
      </c>
      <c r="C60" t="s">
        <v>6000</v>
      </c>
      <c r="D60">
        <v>1990</v>
      </c>
      <c r="E60">
        <v>222.2</v>
      </c>
      <c r="G60">
        <v>50.383000000000003</v>
      </c>
      <c r="H60" s="1">
        <v>12000000</v>
      </c>
    </row>
    <row r="61" spans="1:8" x14ac:dyDescent="0.35">
      <c r="A61" t="s">
        <v>89</v>
      </c>
      <c r="B61" t="s">
        <v>90</v>
      </c>
      <c r="C61" t="s">
        <v>6000</v>
      </c>
      <c r="D61">
        <v>1991</v>
      </c>
      <c r="E61">
        <v>222.1</v>
      </c>
      <c r="G61">
        <v>50.167999999999999</v>
      </c>
      <c r="H61" s="1">
        <v>12000000</v>
      </c>
    </row>
    <row r="62" spans="1:8" x14ac:dyDescent="0.35">
      <c r="A62" t="s">
        <v>89</v>
      </c>
      <c r="B62" t="s">
        <v>90</v>
      </c>
      <c r="C62" t="s">
        <v>6000</v>
      </c>
      <c r="D62">
        <v>1992</v>
      </c>
      <c r="E62">
        <v>222.1</v>
      </c>
      <c r="G62">
        <v>49.918999999999997</v>
      </c>
      <c r="H62" s="1">
        <v>13000000</v>
      </c>
    </row>
    <row r="63" spans="1:8" x14ac:dyDescent="0.35">
      <c r="A63" t="s">
        <v>89</v>
      </c>
      <c r="B63" t="s">
        <v>90</v>
      </c>
      <c r="C63" t="s">
        <v>6000</v>
      </c>
      <c r="D63">
        <v>1993</v>
      </c>
      <c r="E63">
        <v>222.3</v>
      </c>
      <c r="G63">
        <v>49.652000000000001</v>
      </c>
      <c r="H63" s="1">
        <v>13000000</v>
      </c>
    </row>
    <row r="64" spans="1:8" x14ac:dyDescent="0.35">
      <c r="A64" t="s">
        <v>89</v>
      </c>
      <c r="B64" t="s">
        <v>90</v>
      </c>
      <c r="C64" t="s">
        <v>6000</v>
      </c>
      <c r="D64">
        <v>1994</v>
      </c>
      <c r="E64">
        <v>221.9</v>
      </c>
      <c r="G64">
        <v>49.378</v>
      </c>
      <c r="H64" s="1">
        <v>14000000</v>
      </c>
    </row>
    <row r="65" spans="1:8" x14ac:dyDescent="0.35">
      <c r="A65" t="s">
        <v>89</v>
      </c>
      <c r="B65" t="s">
        <v>90</v>
      </c>
      <c r="C65" t="s">
        <v>6000</v>
      </c>
      <c r="D65">
        <v>1995</v>
      </c>
      <c r="E65">
        <v>221.2</v>
      </c>
      <c r="G65">
        <v>49.113</v>
      </c>
      <c r="H65" s="1">
        <v>14000000</v>
      </c>
    </row>
    <row r="66" spans="1:8" x14ac:dyDescent="0.35">
      <c r="A66" t="s">
        <v>89</v>
      </c>
      <c r="B66" t="s">
        <v>90</v>
      </c>
      <c r="C66" t="s">
        <v>6000</v>
      </c>
      <c r="D66">
        <v>1996</v>
      </c>
      <c r="E66">
        <v>219.7</v>
      </c>
      <c r="G66">
        <v>48.87</v>
      </c>
      <c r="H66" s="1">
        <v>14000000</v>
      </c>
    </row>
    <row r="67" spans="1:8" x14ac:dyDescent="0.35">
      <c r="A67" t="s">
        <v>89</v>
      </c>
      <c r="B67" t="s">
        <v>90</v>
      </c>
      <c r="C67" t="s">
        <v>6000</v>
      </c>
      <c r="D67">
        <v>1997</v>
      </c>
      <c r="E67">
        <v>217</v>
      </c>
      <c r="G67">
        <v>48.652000000000001</v>
      </c>
      <c r="H67" s="1">
        <v>15000000</v>
      </c>
    </row>
    <row r="68" spans="1:8" x14ac:dyDescent="0.35">
      <c r="A68" t="s">
        <v>89</v>
      </c>
      <c r="B68" t="s">
        <v>90</v>
      </c>
      <c r="C68" t="s">
        <v>6000</v>
      </c>
      <c r="D68">
        <v>1998</v>
      </c>
      <c r="E68">
        <v>213.5</v>
      </c>
      <c r="G68">
        <v>48.46</v>
      </c>
      <c r="H68" s="1">
        <v>15000000</v>
      </c>
    </row>
    <row r="69" spans="1:8" x14ac:dyDescent="0.35">
      <c r="A69" t="s">
        <v>89</v>
      </c>
      <c r="B69" t="s">
        <v>90</v>
      </c>
      <c r="C69" t="s">
        <v>6000</v>
      </c>
      <c r="D69">
        <v>1999</v>
      </c>
      <c r="E69">
        <v>209.2</v>
      </c>
      <c r="G69">
        <v>48.292999999999999</v>
      </c>
      <c r="H69" s="1">
        <v>16000000</v>
      </c>
    </row>
    <row r="70" spans="1:8" x14ac:dyDescent="0.35">
      <c r="A70" t="s">
        <v>89</v>
      </c>
      <c r="B70" t="s">
        <v>90</v>
      </c>
      <c r="C70" t="s">
        <v>6000</v>
      </c>
      <c r="D70">
        <v>2000</v>
      </c>
      <c r="E70">
        <v>203.9</v>
      </c>
      <c r="F70">
        <v>827</v>
      </c>
      <c r="G70">
        <v>48.15</v>
      </c>
      <c r="H70" s="1">
        <v>16000000</v>
      </c>
    </row>
    <row r="71" spans="1:8" x14ac:dyDescent="0.35">
      <c r="A71" t="s">
        <v>89</v>
      </c>
      <c r="B71" t="s">
        <v>90</v>
      </c>
      <c r="C71" t="s">
        <v>6000</v>
      </c>
      <c r="D71">
        <v>2001</v>
      </c>
      <c r="E71">
        <v>197.8</v>
      </c>
      <c r="F71">
        <v>766</v>
      </c>
      <c r="G71">
        <v>48.027000000000001</v>
      </c>
      <c r="H71" s="1">
        <v>17000000</v>
      </c>
    </row>
    <row r="72" spans="1:8" x14ac:dyDescent="0.35">
      <c r="A72" t="s">
        <v>89</v>
      </c>
      <c r="B72" t="s">
        <v>90</v>
      </c>
      <c r="C72" t="s">
        <v>6000</v>
      </c>
      <c r="D72">
        <v>2002</v>
      </c>
      <c r="E72">
        <v>190.9</v>
      </c>
      <c r="F72">
        <v>690</v>
      </c>
      <c r="G72">
        <v>47.911000000000001</v>
      </c>
      <c r="H72" s="1">
        <v>18000000</v>
      </c>
    </row>
    <row r="73" spans="1:8" x14ac:dyDescent="0.35">
      <c r="A73" t="s">
        <v>89</v>
      </c>
      <c r="B73" t="s">
        <v>90</v>
      </c>
      <c r="C73" t="s">
        <v>6000</v>
      </c>
      <c r="D73">
        <v>2003</v>
      </c>
      <c r="E73">
        <v>183.2</v>
      </c>
      <c r="F73">
        <v>628</v>
      </c>
      <c r="G73">
        <v>47.786000000000001</v>
      </c>
      <c r="H73" s="1">
        <v>18000000</v>
      </c>
    </row>
    <row r="74" spans="1:8" x14ac:dyDescent="0.35">
      <c r="A74" t="s">
        <v>89</v>
      </c>
      <c r="B74" t="s">
        <v>90</v>
      </c>
      <c r="C74" t="s">
        <v>6000</v>
      </c>
      <c r="D74">
        <v>2004</v>
      </c>
      <c r="E74">
        <v>174.6</v>
      </c>
      <c r="F74">
        <v>574</v>
      </c>
      <c r="G74">
        <v>47.639000000000003</v>
      </c>
      <c r="H74" s="1">
        <v>19000000</v>
      </c>
    </row>
    <row r="75" spans="1:8" x14ac:dyDescent="0.35">
      <c r="A75" t="s">
        <v>89</v>
      </c>
      <c r="B75" t="s">
        <v>90</v>
      </c>
      <c r="C75" t="s">
        <v>6000</v>
      </c>
      <c r="D75">
        <v>2005</v>
      </c>
      <c r="E75">
        <v>165.6</v>
      </c>
      <c r="F75">
        <v>519</v>
      </c>
      <c r="G75">
        <v>47.453000000000003</v>
      </c>
      <c r="H75" s="1">
        <v>19000000</v>
      </c>
    </row>
    <row r="76" spans="1:8" x14ac:dyDescent="0.35">
      <c r="A76" t="s">
        <v>89</v>
      </c>
      <c r="B76" t="s">
        <v>90</v>
      </c>
      <c r="C76" t="s">
        <v>6000</v>
      </c>
      <c r="D76">
        <v>2006</v>
      </c>
      <c r="E76">
        <v>156.19999999999999</v>
      </c>
      <c r="F76">
        <v>473</v>
      </c>
      <c r="G76">
        <v>47.215000000000003</v>
      </c>
      <c r="H76" s="1">
        <v>20000000</v>
      </c>
    </row>
    <row r="77" spans="1:8" x14ac:dyDescent="0.35">
      <c r="A77" t="s">
        <v>89</v>
      </c>
      <c r="B77" t="s">
        <v>90</v>
      </c>
      <c r="C77" t="s">
        <v>6000</v>
      </c>
      <c r="D77">
        <v>2007</v>
      </c>
      <c r="E77">
        <v>146.80000000000001</v>
      </c>
      <c r="F77">
        <v>431</v>
      </c>
      <c r="G77">
        <v>46.92</v>
      </c>
      <c r="H77" s="1">
        <v>21000000</v>
      </c>
    </row>
    <row r="78" spans="1:8" x14ac:dyDescent="0.35">
      <c r="A78" t="s">
        <v>89</v>
      </c>
      <c r="B78" t="s">
        <v>90</v>
      </c>
      <c r="C78" t="s">
        <v>6000</v>
      </c>
      <c r="D78">
        <v>2008</v>
      </c>
      <c r="E78">
        <v>137.4</v>
      </c>
      <c r="F78">
        <v>395</v>
      </c>
      <c r="G78">
        <v>46.563000000000002</v>
      </c>
      <c r="H78" s="1">
        <v>22000000</v>
      </c>
    </row>
    <row r="79" spans="1:8" x14ac:dyDescent="0.35">
      <c r="A79" t="s">
        <v>89</v>
      </c>
      <c r="B79" t="s">
        <v>90</v>
      </c>
      <c r="C79" t="s">
        <v>6000</v>
      </c>
      <c r="D79">
        <v>2009</v>
      </c>
      <c r="E79">
        <v>128.6</v>
      </c>
      <c r="F79">
        <v>359</v>
      </c>
      <c r="G79">
        <v>46.143000000000001</v>
      </c>
      <c r="H79" s="1">
        <v>23000000</v>
      </c>
    </row>
    <row r="80" spans="1:8" x14ac:dyDescent="0.35">
      <c r="A80" t="s">
        <v>89</v>
      </c>
      <c r="B80" t="s">
        <v>90</v>
      </c>
      <c r="C80" t="s">
        <v>6000</v>
      </c>
      <c r="D80">
        <v>2010</v>
      </c>
      <c r="E80">
        <v>120.3</v>
      </c>
      <c r="F80">
        <v>326</v>
      </c>
      <c r="G80">
        <v>45.655999999999999</v>
      </c>
      <c r="H80" s="1">
        <v>23000000</v>
      </c>
    </row>
    <row r="81" spans="1:8" x14ac:dyDescent="0.35">
      <c r="A81" t="s">
        <v>89</v>
      </c>
      <c r="B81" t="s">
        <v>90</v>
      </c>
      <c r="C81" t="s">
        <v>6000</v>
      </c>
      <c r="D81">
        <v>2011</v>
      </c>
      <c r="E81">
        <v>112.3</v>
      </c>
      <c r="F81">
        <v>300</v>
      </c>
      <c r="G81">
        <v>45.101999999999997</v>
      </c>
      <c r="H81" s="1">
        <v>24000000</v>
      </c>
    </row>
    <row r="82" spans="1:8" x14ac:dyDescent="0.35">
      <c r="A82" t="s">
        <v>89</v>
      </c>
      <c r="B82" t="s">
        <v>90</v>
      </c>
      <c r="C82" t="s">
        <v>6000</v>
      </c>
      <c r="D82">
        <v>2012</v>
      </c>
      <c r="E82">
        <v>105</v>
      </c>
      <c r="F82">
        <v>281</v>
      </c>
      <c r="G82">
        <v>44.493000000000002</v>
      </c>
      <c r="H82" s="1">
        <v>25000000</v>
      </c>
    </row>
    <row r="83" spans="1:8" x14ac:dyDescent="0.35">
      <c r="A83" t="s">
        <v>89</v>
      </c>
      <c r="B83" t="s">
        <v>90</v>
      </c>
      <c r="C83" t="s">
        <v>6000</v>
      </c>
      <c r="D83">
        <v>2013</v>
      </c>
      <c r="E83">
        <v>98.6</v>
      </c>
      <c r="F83">
        <v>269</v>
      </c>
      <c r="G83">
        <v>43.847000000000001</v>
      </c>
      <c r="H83" s="1">
        <v>26000000</v>
      </c>
    </row>
    <row r="84" spans="1:8" x14ac:dyDescent="0.35">
      <c r="A84" t="s">
        <v>89</v>
      </c>
      <c r="B84" t="s">
        <v>90</v>
      </c>
      <c r="C84" t="s">
        <v>6000</v>
      </c>
      <c r="D84">
        <v>2014</v>
      </c>
      <c r="E84">
        <v>93</v>
      </c>
      <c r="F84">
        <v>258</v>
      </c>
      <c r="G84">
        <v>43.182000000000002</v>
      </c>
      <c r="H84" s="1">
        <v>27000000</v>
      </c>
    </row>
    <row r="85" spans="1:8" x14ac:dyDescent="0.35">
      <c r="A85" t="s">
        <v>89</v>
      </c>
      <c r="B85" t="s">
        <v>90</v>
      </c>
      <c r="C85" t="s">
        <v>6000</v>
      </c>
      <c r="D85">
        <v>2015</v>
      </c>
      <c r="E85">
        <v>88.2</v>
      </c>
      <c r="F85">
        <v>251</v>
      </c>
      <c r="G85">
        <v>42.52</v>
      </c>
      <c r="H85" s="1">
        <v>28000000</v>
      </c>
    </row>
    <row r="86" spans="1:8" x14ac:dyDescent="0.35">
      <c r="A86" t="s">
        <v>89</v>
      </c>
      <c r="B86" t="s">
        <v>90</v>
      </c>
      <c r="C86" t="s">
        <v>6000</v>
      </c>
      <c r="D86">
        <v>2016</v>
      </c>
      <c r="E86">
        <v>84.2</v>
      </c>
      <c r="F86">
        <v>246</v>
      </c>
      <c r="G86">
        <v>41.881999999999998</v>
      </c>
      <c r="H86" s="1">
        <v>29000000</v>
      </c>
    </row>
    <row r="87" spans="1:8" x14ac:dyDescent="0.35">
      <c r="A87" t="s">
        <v>89</v>
      </c>
      <c r="B87" t="s">
        <v>90</v>
      </c>
      <c r="C87" t="s">
        <v>6000</v>
      </c>
      <c r="D87">
        <v>2017</v>
      </c>
      <c r="E87">
        <v>80.599999999999994</v>
      </c>
      <c r="F87">
        <v>241</v>
      </c>
      <c r="G87">
        <v>41.280999999999999</v>
      </c>
      <c r="H87" s="1">
        <v>30000000</v>
      </c>
    </row>
    <row r="88" spans="1:8" x14ac:dyDescent="0.35">
      <c r="A88" t="s">
        <v>89</v>
      </c>
      <c r="B88" t="s">
        <v>90</v>
      </c>
      <c r="C88" t="s">
        <v>6000</v>
      </c>
      <c r="D88">
        <v>2018</v>
      </c>
      <c r="E88">
        <v>77.7</v>
      </c>
      <c r="G88">
        <v>40.728999999999999</v>
      </c>
      <c r="H88" s="1">
        <v>31000000</v>
      </c>
    </row>
    <row r="89" spans="1:8" x14ac:dyDescent="0.35">
      <c r="A89" t="s">
        <v>120</v>
      </c>
      <c r="B89" t="s">
        <v>121</v>
      </c>
      <c r="C89" t="s">
        <v>6001</v>
      </c>
      <c r="D89">
        <v>1990</v>
      </c>
      <c r="E89">
        <v>41</v>
      </c>
      <c r="G89">
        <v>24.867000000000001</v>
      </c>
      <c r="H89" s="1">
        <v>3300000</v>
      </c>
    </row>
    <row r="90" spans="1:8" x14ac:dyDescent="0.35">
      <c r="A90" t="s">
        <v>120</v>
      </c>
      <c r="B90" t="s">
        <v>121</v>
      </c>
      <c r="C90" t="s">
        <v>6001</v>
      </c>
      <c r="D90">
        <v>1991</v>
      </c>
      <c r="E90">
        <v>39.299999999999997</v>
      </c>
      <c r="G90">
        <v>24.245000000000001</v>
      </c>
      <c r="H90" s="1">
        <v>3300000</v>
      </c>
    </row>
    <row r="91" spans="1:8" x14ac:dyDescent="0.35">
      <c r="A91" t="s">
        <v>120</v>
      </c>
      <c r="B91" t="s">
        <v>121</v>
      </c>
      <c r="C91" t="s">
        <v>6001</v>
      </c>
      <c r="D91">
        <v>1992</v>
      </c>
      <c r="E91">
        <v>37.799999999999997</v>
      </c>
      <c r="G91">
        <v>23.529</v>
      </c>
      <c r="H91" s="1">
        <v>3200000</v>
      </c>
    </row>
    <row r="92" spans="1:8" x14ac:dyDescent="0.35">
      <c r="A92" t="s">
        <v>120</v>
      </c>
      <c r="B92" t="s">
        <v>121</v>
      </c>
      <c r="C92" t="s">
        <v>6001</v>
      </c>
      <c r="D92">
        <v>1993</v>
      </c>
      <c r="E92">
        <v>36.5</v>
      </c>
      <c r="G92">
        <v>22.742000000000001</v>
      </c>
      <c r="H92" s="1">
        <v>3200000</v>
      </c>
    </row>
    <row r="93" spans="1:8" x14ac:dyDescent="0.35">
      <c r="A93" t="s">
        <v>120</v>
      </c>
      <c r="B93" t="s">
        <v>121</v>
      </c>
      <c r="C93" t="s">
        <v>6001</v>
      </c>
      <c r="D93">
        <v>1994</v>
      </c>
      <c r="E93">
        <v>35.200000000000003</v>
      </c>
      <c r="G93">
        <v>21.902000000000001</v>
      </c>
      <c r="H93" s="1">
        <v>3200000</v>
      </c>
    </row>
    <row r="94" spans="1:8" x14ac:dyDescent="0.35">
      <c r="A94" t="s">
        <v>120</v>
      </c>
      <c r="B94" t="s">
        <v>121</v>
      </c>
      <c r="C94" t="s">
        <v>6001</v>
      </c>
      <c r="D94">
        <v>1995</v>
      </c>
      <c r="E94">
        <v>33.9</v>
      </c>
      <c r="G94">
        <v>21.02</v>
      </c>
      <c r="H94" s="1">
        <v>3200000</v>
      </c>
    </row>
    <row r="95" spans="1:8" x14ac:dyDescent="0.35">
      <c r="A95" t="s">
        <v>120</v>
      </c>
      <c r="B95" t="s">
        <v>121</v>
      </c>
      <c r="C95" t="s">
        <v>6001</v>
      </c>
      <c r="D95">
        <v>1996</v>
      </c>
      <c r="E95">
        <v>32.6</v>
      </c>
      <c r="G95">
        <v>20.106000000000002</v>
      </c>
      <c r="H95" s="1">
        <v>3200000</v>
      </c>
    </row>
    <row r="96" spans="1:8" x14ac:dyDescent="0.35">
      <c r="A96" t="s">
        <v>120</v>
      </c>
      <c r="B96" t="s">
        <v>121</v>
      </c>
      <c r="C96" t="s">
        <v>6001</v>
      </c>
      <c r="D96">
        <v>1997</v>
      </c>
      <c r="E96">
        <v>31.3</v>
      </c>
      <c r="G96">
        <v>19.172999999999998</v>
      </c>
      <c r="H96" s="1">
        <v>3100000</v>
      </c>
    </row>
    <row r="97" spans="1:8" x14ac:dyDescent="0.35">
      <c r="A97" t="s">
        <v>120</v>
      </c>
      <c r="B97" t="s">
        <v>121</v>
      </c>
      <c r="C97" t="s">
        <v>6001</v>
      </c>
      <c r="D97">
        <v>1998</v>
      </c>
      <c r="E97">
        <v>29.9</v>
      </c>
      <c r="G97">
        <v>18.238</v>
      </c>
      <c r="H97" s="1">
        <v>3100000</v>
      </c>
    </row>
    <row r="98" spans="1:8" x14ac:dyDescent="0.35">
      <c r="A98" t="s">
        <v>120</v>
      </c>
      <c r="B98" t="s">
        <v>121</v>
      </c>
      <c r="C98" t="s">
        <v>6001</v>
      </c>
      <c r="D98">
        <v>1999</v>
      </c>
      <c r="E98">
        <v>28.6</v>
      </c>
      <c r="G98">
        <v>17.321000000000002</v>
      </c>
      <c r="H98" s="1">
        <v>3100000</v>
      </c>
    </row>
    <row r="99" spans="1:8" x14ac:dyDescent="0.35">
      <c r="A99" t="s">
        <v>120</v>
      </c>
      <c r="B99" t="s">
        <v>121</v>
      </c>
      <c r="C99" t="s">
        <v>6001</v>
      </c>
      <c r="D99">
        <v>2000</v>
      </c>
      <c r="E99">
        <v>27.2</v>
      </c>
      <c r="F99">
        <v>23</v>
      </c>
      <c r="G99">
        <v>16.436</v>
      </c>
      <c r="H99" s="1">
        <v>3100000</v>
      </c>
    </row>
    <row r="100" spans="1:8" x14ac:dyDescent="0.35">
      <c r="A100" t="s">
        <v>120</v>
      </c>
      <c r="B100" t="s">
        <v>121</v>
      </c>
      <c r="C100" t="s">
        <v>6001</v>
      </c>
      <c r="D100">
        <v>2001</v>
      </c>
      <c r="E100">
        <v>25.8</v>
      </c>
      <c r="F100">
        <v>23</v>
      </c>
      <c r="G100">
        <v>15.59</v>
      </c>
      <c r="H100" s="1">
        <v>3100000</v>
      </c>
    </row>
    <row r="101" spans="1:8" x14ac:dyDescent="0.35">
      <c r="A101" t="s">
        <v>120</v>
      </c>
      <c r="B101" t="s">
        <v>121</v>
      </c>
      <c r="C101" t="s">
        <v>6001</v>
      </c>
      <c r="D101">
        <v>2002</v>
      </c>
      <c r="E101">
        <v>24.4</v>
      </c>
      <c r="F101">
        <v>21</v>
      </c>
      <c r="G101">
        <v>14.79</v>
      </c>
      <c r="H101" s="1">
        <v>3100000</v>
      </c>
    </row>
    <row r="102" spans="1:8" x14ac:dyDescent="0.35">
      <c r="A102" t="s">
        <v>120</v>
      </c>
      <c r="B102" t="s">
        <v>121</v>
      </c>
      <c r="C102" t="s">
        <v>6001</v>
      </c>
      <c r="D102">
        <v>2003</v>
      </c>
      <c r="E102">
        <v>22.9</v>
      </c>
      <c r="F102">
        <v>21</v>
      </c>
      <c r="G102">
        <v>14.048</v>
      </c>
      <c r="H102" s="1">
        <v>3000000</v>
      </c>
    </row>
    <row r="103" spans="1:8" x14ac:dyDescent="0.35">
      <c r="A103" t="s">
        <v>120</v>
      </c>
      <c r="B103" t="s">
        <v>121</v>
      </c>
      <c r="C103" t="s">
        <v>6001</v>
      </c>
      <c r="D103">
        <v>2004</v>
      </c>
      <c r="E103">
        <v>21.4</v>
      </c>
      <c r="F103">
        <v>18</v>
      </c>
      <c r="G103">
        <v>13.381</v>
      </c>
      <c r="H103" s="1">
        <v>3000000</v>
      </c>
    </row>
    <row r="104" spans="1:8" x14ac:dyDescent="0.35">
      <c r="A104" t="s">
        <v>120</v>
      </c>
      <c r="B104" t="s">
        <v>121</v>
      </c>
      <c r="C104" t="s">
        <v>6001</v>
      </c>
      <c r="D104">
        <v>2005</v>
      </c>
      <c r="E104">
        <v>20</v>
      </c>
      <c r="F104">
        <v>22</v>
      </c>
      <c r="G104">
        <v>12.821</v>
      </c>
      <c r="H104" s="1">
        <v>3000000</v>
      </c>
    </row>
    <row r="105" spans="1:8" x14ac:dyDescent="0.35">
      <c r="A105" t="s">
        <v>120</v>
      </c>
      <c r="B105" t="s">
        <v>121</v>
      </c>
      <c r="C105" t="s">
        <v>6001</v>
      </c>
      <c r="D105">
        <v>2006</v>
      </c>
      <c r="E105">
        <v>18.5</v>
      </c>
      <c r="F105">
        <v>18</v>
      </c>
      <c r="G105">
        <v>12.398</v>
      </c>
      <c r="H105" s="1">
        <v>3000000</v>
      </c>
    </row>
    <row r="106" spans="1:8" x14ac:dyDescent="0.35">
      <c r="A106" t="s">
        <v>120</v>
      </c>
      <c r="B106" t="s">
        <v>121</v>
      </c>
      <c r="C106" t="s">
        <v>6001</v>
      </c>
      <c r="D106">
        <v>2007</v>
      </c>
      <c r="E106">
        <v>17.100000000000001</v>
      </c>
      <c r="F106">
        <v>19</v>
      </c>
      <c r="G106">
        <v>12.118</v>
      </c>
      <c r="H106" s="1">
        <v>3000000</v>
      </c>
    </row>
    <row r="107" spans="1:8" x14ac:dyDescent="0.35">
      <c r="A107" t="s">
        <v>120</v>
      </c>
      <c r="B107" t="s">
        <v>121</v>
      </c>
      <c r="C107" t="s">
        <v>6001</v>
      </c>
      <c r="D107">
        <v>2008</v>
      </c>
      <c r="E107">
        <v>15.8</v>
      </c>
      <c r="F107">
        <v>20</v>
      </c>
      <c r="G107">
        <v>11.973000000000001</v>
      </c>
      <c r="H107" s="1">
        <v>2900000</v>
      </c>
    </row>
    <row r="108" spans="1:8" x14ac:dyDescent="0.35">
      <c r="A108" t="s">
        <v>120</v>
      </c>
      <c r="B108" t="s">
        <v>121</v>
      </c>
      <c r="C108" t="s">
        <v>6001</v>
      </c>
      <c r="D108">
        <v>2009</v>
      </c>
      <c r="E108">
        <v>14.5</v>
      </c>
      <c r="F108">
        <v>20</v>
      </c>
      <c r="G108">
        <v>11.945</v>
      </c>
      <c r="H108" s="1">
        <v>2900000</v>
      </c>
    </row>
    <row r="109" spans="1:8" x14ac:dyDescent="0.35">
      <c r="A109" t="s">
        <v>120</v>
      </c>
      <c r="B109" t="s">
        <v>121</v>
      </c>
      <c r="C109" t="s">
        <v>6001</v>
      </c>
      <c r="D109">
        <v>2010</v>
      </c>
      <c r="E109">
        <v>13.2</v>
      </c>
      <c r="F109">
        <v>21</v>
      </c>
      <c r="G109">
        <v>12.000999999999999</v>
      </c>
      <c r="H109" s="1">
        <v>2900000</v>
      </c>
    </row>
    <row r="110" spans="1:8" x14ac:dyDescent="0.35">
      <c r="A110" t="s">
        <v>120</v>
      </c>
      <c r="B110" t="s">
        <v>121</v>
      </c>
      <c r="C110" t="s">
        <v>6001</v>
      </c>
      <c r="D110">
        <v>2011</v>
      </c>
      <c r="E110">
        <v>12.1</v>
      </c>
      <c r="F110">
        <v>22</v>
      </c>
      <c r="G110">
        <v>12.1</v>
      </c>
      <c r="H110" s="1">
        <v>2900000</v>
      </c>
    </row>
    <row r="111" spans="1:8" x14ac:dyDescent="0.35">
      <c r="A111" t="s">
        <v>120</v>
      </c>
      <c r="B111" t="s">
        <v>121</v>
      </c>
      <c r="C111" t="s">
        <v>6001</v>
      </c>
      <c r="D111">
        <v>2012</v>
      </c>
      <c r="E111">
        <v>11.2</v>
      </c>
      <c r="F111">
        <v>17</v>
      </c>
      <c r="G111">
        <v>12.196999999999999</v>
      </c>
      <c r="H111" s="1">
        <v>2900000</v>
      </c>
    </row>
    <row r="112" spans="1:8" x14ac:dyDescent="0.35">
      <c r="A112" t="s">
        <v>120</v>
      </c>
      <c r="B112" t="s">
        <v>121</v>
      </c>
      <c r="C112" t="s">
        <v>6001</v>
      </c>
      <c r="D112">
        <v>2013</v>
      </c>
      <c r="E112">
        <v>10.4</v>
      </c>
      <c r="F112">
        <v>16</v>
      </c>
      <c r="G112">
        <v>12.257</v>
      </c>
      <c r="H112" s="1">
        <v>2900000</v>
      </c>
    </row>
    <row r="113" spans="1:8" x14ac:dyDescent="0.35">
      <c r="A113" t="s">
        <v>120</v>
      </c>
      <c r="B113" t="s">
        <v>121</v>
      </c>
      <c r="C113" t="s">
        <v>6001</v>
      </c>
      <c r="D113">
        <v>2014</v>
      </c>
      <c r="E113">
        <v>9.9</v>
      </c>
      <c r="F113">
        <v>16</v>
      </c>
      <c r="G113">
        <v>12.259</v>
      </c>
      <c r="H113" s="1">
        <v>2900000</v>
      </c>
    </row>
    <row r="114" spans="1:8" x14ac:dyDescent="0.35">
      <c r="A114" t="s">
        <v>120</v>
      </c>
      <c r="B114" t="s">
        <v>121</v>
      </c>
      <c r="C114" t="s">
        <v>6001</v>
      </c>
      <c r="D114">
        <v>2015</v>
      </c>
      <c r="E114">
        <v>9.6</v>
      </c>
      <c r="F114">
        <v>15</v>
      </c>
      <c r="G114">
        <v>12.196999999999999</v>
      </c>
      <c r="H114" s="1">
        <v>2900000</v>
      </c>
    </row>
    <row r="115" spans="1:8" x14ac:dyDescent="0.35">
      <c r="A115" t="s">
        <v>120</v>
      </c>
      <c r="B115" t="s">
        <v>121</v>
      </c>
      <c r="C115" t="s">
        <v>6001</v>
      </c>
      <c r="D115">
        <v>2016</v>
      </c>
      <c r="E115">
        <v>9.4</v>
      </c>
      <c r="F115">
        <v>16</v>
      </c>
      <c r="G115">
        <v>12.08</v>
      </c>
      <c r="H115" s="1">
        <v>2900000</v>
      </c>
    </row>
    <row r="116" spans="1:8" x14ac:dyDescent="0.35">
      <c r="A116" t="s">
        <v>120</v>
      </c>
      <c r="B116" t="s">
        <v>121</v>
      </c>
      <c r="C116" t="s">
        <v>6001</v>
      </c>
      <c r="D116">
        <v>2017</v>
      </c>
      <c r="E116">
        <v>9.4</v>
      </c>
      <c r="F116">
        <v>15</v>
      </c>
      <c r="G116">
        <v>11.933999999999999</v>
      </c>
      <c r="H116" s="1">
        <v>2900000</v>
      </c>
    </row>
    <row r="117" spans="1:8" x14ac:dyDescent="0.35">
      <c r="A117" t="s">
        <v>120</v>
      </c>
      <c r="B117" t="s">
        <v>121</v>
      </c>
      <c r="C117" t="s">
        <v>6001</v>
      </c>
      <c r="D117">
        <v>2018</v>
      </c>
      <c r="E117">
        <v>9.5</v>
      </c>
      <c r="G117">
        <v>11.78</v>
      </c>
      <c r="H117" s="1">
        <v>2900000</v>
      </c>
    </row>
    <row r="118" spans="1:8" x14ac:dyDescent="0.35">
      <c r="A118" t="s">
        <v>151</v>
      </c>
      <c r="B118" t="s">
        <v>152</v>
      </c>
      <c r="C118" t="s">
        <v>5998</v>
      </c>
      <c r="D118">
        <v>1990</v>
      </c>
      <c r="E118">
        <v>16.600000000000001</v>
      </c>
      <c r="G118">
        <v>25.984000000000002</v>
      </c>
      <c r="H118" s="1">
        <v>1800000</v>
      </c>
    </row>
    <row r="119" spans="1:8" x14ac:dyDescent="0.35">
      <c r="A119" t="s">
        <v>151</v>
      </c>
      <c r="B119" t="s">
        <v>152</v>
      </c>
      <c r="C119" t="s">
        <v>5998</v>
      </c>
      <c r="D119">
        <v>1991</v>
      </c>
      <c r="E119">
        <v>15.7</v>
      </c>
      <c r="G119">
        <v>24.827999999999999</v>
      </c>
      <c r="H119" s="1">
        <v>1900000</v>
      </c>
    </row>
    <row r="120" spans="1:8" x14ac:dyDescent="0.35">
      <c r="A120" t="s">
        <v>151</v>
      </c>
      <c r="B120" t="s">
        <v>152</v>
      </c>
      <c r="C120" t="s">
        <v>5998</v>
      </c>
      <c r="D120">
        <v>1992</v>
      </c>
      <c r="E120">
        <v>14.9</v>
      </c>
      <c r="G120">
        <v>23.631</v>
      </c>
      <c r="H120" s="1">
        <v>2100000</v>
      </c>
    </row>
    <row r="121" spans="1:8" x14ac:dyDescent="0.35">
      <c r="A121" t="s">
        <v>151</v>
      </c>
      <c r="B121" t="s">
        <v>152</v>
      </c>
      <c r="C121" t="s">
        <v>5998</v>
      </c>
      <c r="D121">
        <v>1993</v>
      </c>
      <c r="E121">
        <v>14.3</v>
      </c>
      <c r="G121">
        <v>22.437000000000001</v>
      </c>
      <c r="H121" s="1">
        <v>2200000</v>
      </c>
    </row>
    <row r="122" spans="1:8" x14ac:dyDescent="0.35">
      <c r="A122" t="s">
        <v>151</v>
      </c>
      <c r="B122" t="s">
        <v>152</v>
      </c>
      <c r="C122" t="s">
        <v>5998</v>
      </c>
      <c r="D122">
        <v>1994</v>
      </c>
      <c r="E122">
        <v>13.7</v>
      </c>
      <c r="G122">
        <v>21.282</v>
      </c>
      <c r="H122" s="1">
        <v>2300000</v>
      </c>
    </row>
    <row r="123" spans="1:8" x14ac:dyDescent="0.35">
      <c r="A123" t="s">
        <v>151</v>
      </c>
      <c r="B123" t="s">
        <v>152</v>
      </c>
      <c r="C123" t="s">
        <v>5998</v>
      </c>
      <c r="D123">
        <v>1995</v>
      </c>
      <c r="E123">
        <v>13.2</v>
      </c>
      <c r="G123">
        <v>20.21</v>
      </c>
      <c r="H123" s="1">
        <v>2400000</v>
      </c>
    </row>
    <row r="124" spans="1:8" x14ac:dyDescent="0.35">
      <c r="A124" t="s">
        <v>151</v>
      </c>
      <c r="B124" t="s">
        <v>152</v>
      </c>
      <c r="C124" t="s">
        <v>5998</v>
      </c>
      <c r="D124">
        <v>1996</v>
      </c>
      <c r="E124">
        <v>12.7</v>
      </c>
      <c r="G124">
        <v>19.253</v>
      </c>
      <c r="H124" s="1">
        <v>2500000</v>
      </c>
    </row>
    <row r="125" spans="1:8" x14ac:dyDescent="0.35">
      <c r="A125" t="s">
        <v>151</v>
      </c>
      <c r="B125" t="s">
        <v>152</v>
      </c>
      <c r="C125" t="s">
        <v>5998</v>
      </c>
      <c r="D125">
        <v>1997</v>
      </c>
      <c r="E125">
        <v>12.3</v>
      </c>
      <c r="G125">
        <v>18.41</v>
      </c>
      <c r="H125" s="1">
        <v>2700000</v>
      </c>
    </row>
    <row r="126" spans="1:8" x14ac:dyDescent="0.35">
      <c r="A126" t="s">
        <v>151</v>
      </c>
      <c r="B126" t="s">
        <v>152</v>
      </c>
      <c r="C126" t="s">
        <v>5998</v>
      </c>
      <c r="D126">
        <v>1998</v>
      </c>
      <c r="E126">
        <v>11.9</v>
      </c>
      <c r="G126">
        <v>17.675000000000001</v>
      </c>
      <c r="H126" s="1">
        <v>2800000</v>
      </c>
    </row>
    <row r="127" spans="1:8" x14ac:dyDescent="0.35">
      <c r="A127" t="s">
        <v>151</v>
      </c>
      <c r="B127" t="s">
        <v>152</v>
      </c>
      <c r="C127" t="s">
        <v>5998</v>
      </c>
      <c r="D127">
        <v>1999</v>
      </c>
      <c r="E127">
        <v>11.5</v>
      </c>
      <c r="G127">
        <v>17.042999999999999</v>
      </c>
      <c r="H127" s="1">
        <v>3000000</v>
      </c>
    </row>
    <row r="128" spans="1:8" x14ac:dyDescent="0.35">
      <c r="A128" t="s">
        <v>151</v>
      </c>
      <c r="B128" t="s">
        <v>152</v>
      </c>
      <c r="C128" t="s">
        <v>5998</v>
      </c>
      <c r="D128">
        <v>2000</v>
      </c>
      <c r="E128">
        <v>11.2</v>
      </c>
      <c r="F128">
        <v>6</v>
      </c>
      <c r="G128">
        <v>16.494</v>
      </c>
      <c r="H128" s="1">
        <v>3100000</v>
      </c>
    </row>
    <row r="129" spans="1:8" x14ac:dyDescent="0.35">
      <c r="A129" t="s">
        <v>151</v>
      </c>
      <c r="B129" t="s">
        <v>152</v>
      </c>
      <c r="C129" t="s">
        <v>5998</v>
      </c>
      <c r="D129">
        <v>2001</v>
      </c>
      <c r="E129">
        <v>10.9</v>
      </c>
      <c r="F129">
        <v>6</v>
      </c>
      <c r="G129">
        <v>15.996</v>
      </c>
      <c r="H129" s="1">
        <v>3300000</v>
      </c>
    </row>
    <row r="130" spans="1:8" x14ac:dyDescent="0.35">
      <c r="A130" t="s">
        <v>151</v>
      </c>
      <c r="B130" t="s">
        <v>152</v>
      </c>
      <c r="C130" t="s">
        <v>5998</v>
      </c>
      <c r="D130">
        <v>2002</v>
      </c>
      <c r="E130">
        <v>10.6</v>
      </c>
      <c r="F130">
        <v>5</v>
      </c>
      <c r="G130">
        <v>15.513999999999999</v>
      </c>
      <c r="H130" s="1">
        <v>3500000</v>
      </c>
    </row>
    <row r="131" spans="1:8" x14ac:dyDescent="0.35">
      <c r="A131" t="s">
        <v>151</v>
      </c>
      <c r="B131" t="s">
        <v>152</v>
      </c>
      <c r="C131" t="s">
        <v>5998</v>
      </c>
      <c r="D131">
        <v>2003</v>
      </c>
      <c r="E131">
        <v>10.3</v>
      </c>
      <c r="F131">
        <v>5</v>
      </c>
      <c r="G131">
        <v>15.023999999999999</v>
      </c>
      <c r="H131" s="1">
        <v>3700000</v>
      </c>
    </row>
    <row r="132" spans="1:8" x14ac:dyDescent="0.35">
      <c r="A132" t="s">
        <v>151</v>
      </c>
      <c r="B132" t="s">
        <v>152</v>
      </c>
      <c r="C132" t="s">
        <v>5998</v>
      </c>
      <c r="D132">
        <v>2004</v>
      </c>
      <c r="E132">
        <v>10</v>
      </c>
      <c r="F132">
        <v>5</v>
      </c>
      <c r="G132">
        <v>14.518000000000001</v>
      </c>
      <c r="H132" s="1">
        <v>4100000</v>
      </c>
    </row>
    <row r="133" spans="1:8" x14ac:dyDescent="0.35">
      <c r="A133" t="s">
        <v>151</v>
      </c>
      <c r="B133" t="s">
        <v>152</v>
      </c>
      <c r="C133" t="s">
        <v>5998</v>
      </c>
      <c r="D133">
        <v>2005</v>
      </c>
      <c r="E133">
        <v>9.6999999999999993</v>
      </c>
      <c r="F133">
        <v>5</v>
      </c>
      <c r="G133">
        <v>14.000999999999999</v>
      </c>
      <c r="H133" s="1">
        <v>4600000</v>
      </c>
    </row>
    <row r="134" spans="1:8" x14ac:dyDescent="0.35">
      <c r="A134" t="s">
        <v>151</v>
      </c>
      <c r="B134" t="s">
        <v>152</v>
      </c>
      <c r="C134" t="s">
        <v>5998</v>
      </c>
      <c r="D134">
        <v>2006</v>
      </c>
      <c r="E134">
        <v>9.4</v>
      </c>
      <c r="F134">
        <v>4</v>
      </c>
      <c r="G134">
        <v>13.49</v>
      </c>
      <c r="H134" s="1">
        <v>5300000</v>
      </c>
    </row>
    <row r="135" spans="1:8" x14ac:dyDescent="0.35">
      <c r="A135" t="s">
        <v>151</v>
      </c>
      <c r="B135" t="s">
        <v>152</v>
      </c>
      <c r="C135" t="s">
        <v>5998</v>
      </c>
      <c r="D135">
        <v>2007</v>
      </c>
      <c r="E135">
        <v>9.1999999999999993</v>
      </c>
      <c r="F135">
        <v>4</v>
      </c>
      <c r="G135">
        <v>13.01</v>
      </c>
      <c r="H135" s="1">
        <v>6200000</v>
      </c>
    </row>
    <row r="136" spans="1:8" x14ac:dyDescent="0.35">
      <c r="A136" t="s">
        <v>151</v>
      </c>
      <c r="B136" t="s">
        <v>152</v>
      </c>
      <c r="C136" t="s">
        <v>5998</v>
      </c>
      <c r="D136">
        <v>2008</v>
      </c>
      <c r="E136">
        <v>8.9</v>
      </c>
      <c r="F136">
        <v>4</v>
      </c>
      <c r="G136">
        <v>12.581</v>
      </c>
      <c r="H136" s="1">
        <v>7100000</v>
      </c>
    </row>
    <row r="137" spans="1:8" x14ac:dyDescent="0.35">
      <c r="A137" t="s">
        <v>151</v>
      </c>
      <c r="B137" t="s">
        <v>152</v>
      </c>
      <c r="C137" t="s">
        <v>5998</v>
      </c>
      <c r="D137">
        <v>2009</v>
      </c>
      <c r="E137">
        <v>8.6999999999999993</v>
      </c>
      <c r="F137">
        <v>4</v>
      </c>
      <c r="G137">
        <v>12.208</v>
      </c>
      <c r="H137" s="1">
        <v>7900000</v>
      </c>
    </row>
    <row r="138" spans="1:8" x14ac:dyDescent="0.35">
      <c r="A138" t="s">
        <v>151</v>
      </c>
      <c r="B138" t="s">
        <v>152</v>
      </c>
      <c r="C138" t="s">
        <v>5998</v>
      </c>
      <c r="D138">
        <v>2010</v>
      </c>
      <c r="E138">
        <v>8.5</v>
      </c>
      <c r="F138">
        <v>4</v>
      </c>
      <c r="G138">
        <v>11.888</v>
      </c>
      <c r="H138" s="1">
        <v>8500000</v>
      </c>
    </row>
    <row r="139" spans="1:8" x14ac:dyDescent="0.35">
      <c r="A139" t="s">
        <v>151</v>
      </c>
      <c r="B139" t="s">
        <v>152</v>
      </c>
      <c r="C139" t="s">
        <v>5998</v>
      </c>
      <c r="D139">
        <v>2011</v>
      </c>
      <c r="E139">
        <v>8.3000000000000007</v>
      </c>
      <c r="F139">
        <v>4</v>
      </c>
      <c r="G139">
        <v>11.616</v>
      </c>
      <c r="H139" s="1">
        <v>8900000</v>
      </c>
    </row>
    <row r="140" spans="1:8" x14ac:dyDescent="0.35">
      <c r="A140" t="s">
        <v>151</v>
      </c>
      <c r="B140" t="s">
        <v>152</v>
      </c>
      <c r="C140" t="s">
        <v>5998</v>
      </c>
      <c r="D140">
        <v>2012</v>
      </c>
      <c r="E140">
        <v>8.1</v>
      </c>
      <c r="F140">
        <v>4</v>
      </c>
      <c r="G140">
        <v>11.377000000000001</v>
      </c>
      <c r="H140" s="1">
        <v>9100000</v>
      </c>
    </row>
    <row r="141" spans="1:8" x14ac:dyDescent="0.35">
      <c r="A141" t="s">
        <v>151</v>
      </c>
      <c r="B141" t="s">
        <v>152</v>
      </c>
      <c r="C141" t="s">
        <v>5998</v>
      </c>
      <c r="D141">
        <v>2013</v>
      </c>
      <c r="E141">
        <v>8</v>
      </c>
      <c r="F141">
        <v>3</v>
      </c>
      <c r="G141">
        <v>11.159000000000001</v>
      </c>
      <c r="H141" s="1">
        <v>9200000</v>
      </c>
    </row>
    <row r="142" spans="1:8" x14ac:dyDescent="0.35">
      <c r="A142" t="s">
        <v>151</v>
      </c>
      <c r="B142" t="s">
        <v>152</v>
      </c>
      <c r="C142" t="s">
        <v>5998</v>
      </c>
      <c r="D142">
        <v>2014</v>
      </c>
      <c r="E142">
        <v>7.9</v>
      </c>
      <c r="F142">
        <v>3</v>
      </c>
      <c r="G142">
        <v>10.958</v>
      </c>
      <c r="H142" s="1">
        <v>9200000</v>
      </c>
    </row>
    <row r="143" spans="1:8" x14ac:dyDescent="0.35">
      <c r="A143" t="s">
        <v>151</v>
      </c>
      <c r="B143" t="s">
        <v>152</v>
      </c>
      <c r="C143" t="s">
        <v>5998</v>
      </c>
      <c r="D143">
        <v>2015</v>
      </c>
      <c r="E143">
        <v>7.8</v>
      </c>
      <c r="F143">
        <v>3</v>
      </c>
      <c r="G143">
        <v>10.772</v>
      </c>
      <c r="H143" s="1">
        <v>9300000</v>
      </c>
    </row>
    <row r="144" spans="1:8" x14ac:dyDescent="0.35">
      <c r="A144" t="s">
        <v>151</v>
      </c>
      <c r="B144" t="s">
        <v>152</v>
      </c>
      <c r="C144" t="s">
        <v>5998</v>
      </c>
      <c r="D144">
        <v>2016</v>
      </c>
      <c r="E144">
        <v>7.8</v>
      </c>
      <c r="F144">
        <v>3</v>
      </c>
      <c r="G144">
        <v>10.603</v>
      </c>
      <c r="H144" s="1">
        <v>9400000</v>
      </c>
    </row>
    <row r="145" spans="1:8" x14ac:dyDescent="0.35">
      <c r="A145" t="s">
        <v>151</v>
      </c>
      <c r="B145" t="s">
        <v>152</v>
      </c>
      <c r="C145" t="s">
        <v>5998</v>
      </c>
      <c r="D145">
        <v>2017</v>
      </c>
      <c r="E145">
        <v>7.7</v>
      </c>
      <c r="F145">
        <v>3</v>
      </c>
      <c r="G145">
        <v>10.456</v>
      </c>
      <c r="H145" s="1">
        <v>9500000</v>
      </c>
    </row>
    <row r="146" spans="1:8" x14ac:dyDescent="0.35">
      <c r="A146" t="s">
        <v>151</v>
      </c>
      <c r="B146" t="s">
        <v>152</v>
      </c>
      <c r="C146" t="s">
        <v>5998</v>
      </c>
      <c r="D146">
        <v>2018</v>
      </c>
      <c r="E146">
        <v>7.6</v>
      </c>
      <c r="G146">
        <v>10.331</v>
      </c>
      <c r="H146" s="1">
        <v>9600000</v>
      </c>
    </row>
    <row r="147" spans="1:8" x14ac:dyDescent="0.35">
      <c r="A147" t="s">
        <v>182</v>
      </c>
      <c r="B147" t="s">
        <v>183</v>
      </c>
      <c r="C147" t="s">
        <v>5998</v>
      </c>
      <c r="D147">
        <v>1990</v>
      </c>
      <c r="E147">
        <v>28.6</v>
      </c>
      <c r="G147">
        <v>22.225999999999999</v>
      </c>
      <c r="H147" s="1">
        <v>33000000</v>
      </c>
    </row>
    <row r="148" spans="1:8" x14ac:dyDescent="0.35">
      <c r="A148" t="s">
        <v>182</v>
      </c>
      <c r="B148" t="s">
        <v>183</v>
      </c>
      <c r="C148" t="s">
        <v>5998</v>
      </c>
      <c r="D148">
        <v>1991</v>
      </c>
      <c r="E148">
        <v>28.1</v>
      </c>
      <c r="G148">
        <v>22.036000000000001</v>
      </c>
      <c r="H148" s="1">
        <v>33000000</v>
      </c>
    </row>
    <row r="149" spans="1:8" x14ac:dyDescent="0.35">
      <c r="A149" t="s">
        <v>182</v>
      </c>
      <c r="B149" t="s">
        <v>183</v>
      </c>
      <c r="C149" t="s">
        <v>5998</v>
      </c>
      <c r="D149">
        <v>1992</v>
      </c>
      <c r="E149">
        <v>27.3</v>
      </c>
      <c r="G149">
        <v>21.802</v>
      </c>
      <c r="H149" s="1">
        <v>34000000</v>
      </c>
    </row>
    <row r="150" spans="1:8" x14ac:dyDescent="0.35">
      <c r="A150" t="s">
        <v>182</v>
      </c>
      <c r="B150" t="s">
        <v>183</v>
      </c>
      <c r="C150" t="s">
        <v>5998</v>
      </c>
      <c r="D150">
        <v>1993</v>
      </c>
      <c r="E150">
        <v>26.3</v>
      </c>
      <c r="G150">
        <v>21.526</v>
      </c>
      <c r="H150" s="1">
        <v>34000000</v>
      </c>
    </row>
    <row r="151" spans="1:8" x14ac:dyDescent="0.35">
      <c r="A151" t="s">
        <v>182</v>
      </c>
      <c r="B151" t="s">
        <v>183</v>
      </c>
      <c r="C151" t="s">
        <v>5998</v>
      </c>
      <c r="D151">
        <v>1994</v>
      </c>
      <c r="E151">
        <v>25.2</v>
      </c>
      <c r="G151">
        <v>21.213999999999999</v>
      </c>
      <c r="H151" s="1">
        <v>34000000</v>
      </c>
    </row>
    <row r="152" spans="1:8" x14ac:dyDescent="0.35">
      <c r="A152" t="s">
        <v>182</v>
      </c>
      <c r="B152" t="s">
        <v>183</v>
      </c>
      <c r="C152" t="s">
        <v>5998</v>
      </c>
      <c r="D152">
        <v>1995</v>
      </c>
      <c r="E152">
        <v>24.1</v>
      </c>
      <c r="G152">
        <v>20.881</v>
      </c>
      <c r="H152" s="1">
        <v>35000000</v>
      </c>
    </row>
    <row r="153" spans="1:8" x14ac:dyDescent="0.35">
      <c r="A153" t="s">
        <v>182</v>
      </c>
      <c r="B153" t="s">
        <v>183</v>
      </c>
      <c r="C153" t="s">
        <v>5998</v>
      </c>
      <c r="D153">
        <v>1996</v>
      </c>
      <c r="E153">
        <v>23.1</v>
      </c>
      <c r="G153">
        <v>20.545000000000002</v>
      </c>
      <c r="H153" s="1">
        <v>35000000</v>
      </c>
    </row>
    <row r="154" spans="1:8" x14ac:dyDescent="0.35">
      <c r="A154" t="s">
        <v>182</v>
      </c>
      <c r="B154" t="s">
        <v>183</v>
      </c>
      <c r="C154" t="s">
        <v>5998</v>
      </c>
      <c r="D154">
        <v>1997</v>
      </c>
      <c r="E154">
        <v>22.1</v>
      </c>
      <c r="G154">
        <v>20.228999999999999</v>
      </c>
      <c r="H154" s="1">
        <v>36000000</v>
      </c>
    </row>
    <row r="155" spans="1:8" x14ac:dyDescent="0.35">
      <c r="A155" t="s">
        <v>182</v>
      </c>
      <c r="B155" t="s">
        <v>183</v>
      </c>
      <c r="C155" t="s">
        <v>5998</v>
      </c>
      <c r="D155">
        <v>1998</v>
      </c>
      <c r="E155">
        <v>21.2</v>
      </c>
      <c r="G155">
        <v>19.945</v>
      </c>
      <c r="H155" s="1">
        <v>36000000</v>
      </c>
    </row>
    <row r="156" spans="1:8" x14ac:dyDescent="0.35">
      <c r="A156" t="s">
        <v>182</v>
      </c>
      <c r="B156" t="s">
        <v>183</v>
      </c>
      <c r="C156" t="s">
        <v>5998</v>
      </c>
      <c r="D156">
        <v>1999</v>
      </c>
      <c r="E156">
        <v>20.399999999999999</v>
      </c>
      <c r="G156">
        <v>19.702000000000002</v>
      </c>
      <c r="H156" s="1">
        <v>36000000</v>
      </c>
    </row>
    <row r="157" spans="1:8" x14ac:dyDescent="0.35">
      <c r="A157" t="s">
        <v>182</v>
      </c>
      <c r="B157" t="s">
        <v>183</v>
      </c>
      <c r="C157" t="s">
        <v>5998</v>
      </c>
      <c r="D157">
        <v>2000</v>
      </c>
      <c r="E157">
        <v>19.600000000000001</v>
      </c>
      <c r="F157">
        <v>66</v>
      </c>
      <c r="G157">
        <v>19.498999999999999</v>
      </c>
      <c r="H157" s="1">
        <v>37000000</v>
      </c>
    </row>
    <row r="158" spans="1:8" x14ac:dyDescent="0.35">
      <c r="A158" t="s">
        <v>182</v>
      </c>
      <c r="B158" t="s">
        <v>183</v>
      </c>
      <c r="C158" t="s">
        <v>5998</v>
      </c>
      <c r="D158">
        <v>2001</v>
      </c>
      <c r="E158">
        <v>19</v>
      </c>
      <c r="F158">
        <v>67</v>
      </c>
      <c r="G158">
        <v>19.327999999999999</v>
      </c>
      <c r="H158" s="1">
        <v>37000000</v>
      </c>
    </row>
    <row r="159" spans="1:8" x14ac:dyDescent="0.35">
      <c r="A159" t="s">
        <v>182</v>
      </c>
      <c r="B159" t="s">
        <v>183</v>
      </c>
      <c r="C159" t="s">
        <v>5998</v>
      </c>
      <c r="D159">
        <v>2002</v>
      </c>
      <c r="E159">
        <v>18.3</v>
      </c>
      <c r="F159">
        <v>65</v>
      </c>
      <c r="G159">
        <v>19.175000000000001</v>
      </c>
      <c r="H159" s="1">
        <v>38000000</v>
      </c>
    </row>
    <row r="160" spans="1:8" x14ac:dyDescent="0.35">
      <c r="A160" t="s">
        <v>182</v>
      </c>
      <c r="B160" t="s">
        <v>183</v>
      </c>
      <c r="C160" t="s">
        <v>5998</v>
      </c>
      <c r="D160">
        <v>2003</v>
      </c>
      <c r="E160">
        <v>17.7</v>
      </c>
      <c r="F160">
        <v>65</v>
      </c>
      <c r="G160">
        <v>19.026</v>
      </c>
      <c r="H160" s="1">
        <v>38000000</v>
      </c>
    </row>
    <row r="161" spans="1:8" x14ac:dyDescent="0.35">
      <c r="A161" t="s">
        <v>182</v>
      </c>
      <c r="B161" t="s">
        <v>183</v>
      </c>
      <c r="C161" t="s">
        <v>5998</v>
      </c>
      <c r="D161">
        <v>2004</v>
      </c>
      <c r="E161">
        <v>17.100000000000001</v>
      </c>
      <c r="F161">
        <v>61</v>
      </c>
      <c r="G161">
        <v>18.879000000000001</v>
      </c>
      <c r="H161" s="1">
        <v>38000000</v>
      </c>
    </row>
    <row r="162" spans="1:8" x14ac:dyDescent="0.35">
      <c r="A162" t="s">
        <v>182</v>
      </c>
      <c r="B162" t="s">
        <v>183</v>
      </c>
      <c r="C162" t="s">
        <v>5998</v>
      </c>
      <c r="D162">
        <v>2005</v>
      </c>
      <c r="E162">
        <v>16.5</v>
      </c>
      <c r="F162">
        <v>59</v>
      </c>
      <c r="G162">
        <v>18.734999999999999</v>
      </c>
      <c r="H162" s="1">
        <v>39000000</v>
      </c>
    </row>
    <row r="163" spans="1:8" x14ac:dyDescent="0.35">
      <c r="A163" t="s">
        <v>182</v>
      </c>
      <c r="B163" t="s">
        <v>183</v>
      </c>
      <c r="C163" t="s">
        <v>5998</v>
      </c>
      <c r="D163">
        <v>2006</v>
      </c>
      <c r="E163">
        <v>16.100000000000001</v>
      </c>
      <c r="F163">
        <v>57</v>
      </c>
      <c r="G163">
        <v>18.596</v>
      </c>
      <c r="H163" s="1">
        <v>39000000</v>
      </c>
    </row>
    <row r="164" spans="1:8" x14ac:dyDescent="0.35">
      <c r="A164" t="s">
        <v>182</v>
      </c>
      <c r="B164" t="s">
        <v>183</v>
      </c>
      <c r="C164" t="s">
        <v>5998</v>
      </c>
      <c r="D164">
        <v>2007</v>
      </c>
      <c r="E164">
        <v>15.7</v>
      </c>
      <c r="F164">
        <v>56</v>
      </c>
      <c r="G164">
        <v>18.469000000000001</v>
      </c>
      <c r="H164" s="1">
        <v>40000000</v>
      </c>
    </row>
    <row r="165" spans="1:8" x14ac:dyDescent="0.35">
      <c r="A165" t="s">
        <v>182</v>
      </c>
      <c r="B165" t="s">
        <v>183</v>
      </c>
      <c r="C165" t="s">
        <v>5998</v>
      </c>
      <c r="D165">
        <v>2008</v>
      </c>
      <c r="E165">
        <v>15.3</v>
      </c>
      <c r="F165">
        <v>53</v>
      </c>
      <c r="G165">
        <v>18.355</v>
      </c>
      <c r="H165" s="1">
        <v>40000000</v>
      </c>
    </row>
    <row r="166" spans="1:8" x14ac:dyDescent="0.35">
      <c r="A166" t="s">
        <v>182</v>
      </c>
      <c r="B166" t="s">
        <v>183</v>
      </c>
      <c r="C166" t="s">
        <v>5998</v>
      </c>
      <c r="D166">
        <v>2009</v>
      </c>
      <c r="E166">
        <v>14.9</v>
      </c>
      <c r="F166">
        <v>56</v>
      </c>
      <c r="G166">
        <v>18.251999999999999</v>
      </c>
      <c r="H166" s="1">
        <v>40000000</v>
      </c>
    </row>
    <row r="167" spans="1:8" x14ac:dyDescent="0.35">
      <c r="A167" t="s">
        <v>182</v>
      </c>
      <c r="B167" t="s">
        <v>183</v>
      </c>
      <c r="C167" t="s">
        <v>5998</v>
      </c>
      <c r="D167">
        <v>2010</v>
      </c>
      <c r="E167">
        <v>14.4</v>
      </c>
      <c r="F167">
        <v>51</v>
      </c>
      <c r="G167">
        <v>18.154</v>
      </c>
      <c r="H167" s="1">
        <v>41000000</v>
      </c>
    </row>
    <row r="168" spans="1:8" x14ac:dyDescent="0.35">
      <c r="A168" t="s">
        <v>182</v>
      </c>
      <c r="B168" t="s">
        <v>183</v>
      </c>
      <c r="C168" t="s">
        <v>5998</v>
      </c>
      <c r="D168">
        <v>2011</v>
      </c>
      <c r="E168">
        <v>13.9</v>
      </c>
      <c r="F168">
        <v>48</v>
      </c>
      <c r="G168">
        <v>18.055</v>
      </c>
      <c r="H168" s="1">
        <v>41000000</v>
      </c>
    </row>
    <row r="169" spans="1:8" x14ac:dyDescent="0.35">
      <c r="A169" t="s">
        <v>182</v>
      </c>
      <c r="B169" t="s">
        <v>183</v>
      </c>
      <c r="C169" t="s">
        <v>5998</v>
      </c>
      <c r="D169">
        <v>2012</v>
      </c>
      <c r="E169">
        <v>13.3</v>
      </c>
      <c r="F169">
        <v>47</v>
      </c>
      <c r="G169">
        <v>17.949000000000002</v>
      </c>
      <c r="H169" s="1">
        <v>42000000</v>
      </c>
    </row>
    <row r="170" spans="1:8" x14ac:dyDescent="0.35">
      <c r="A170" t="s">
        <v>182</v>
      </c>
      <c r="B170" t="s">
        <v>183</v>
      </c>
      <c r="C170" t="s">
        <v>5998</v>
      </c>
      <c r="D170">
        <v>2013</v>
      </c>
      <c r="E170">
        <v>12.7</v>
      </c>
      <c r="F170">
        <v>44</v>
      </c>
      <c r="G170">
        <v>17.831</v>
      </c>
      <c r="H170" s="1">
        <v>42000000</v>
      </c>
    </row>
    <row r="171" spans="1:8" x14ac:dyDescent="0.35">
      <c r="A171" t="s">
        <v>182</v>
      </c>
      <c r="B171" t="s">
        <v>183</v>
      </c>
      <c r="C171" t="s">
        <v>5998</v>
      </c>
      <c r="D171">
        <v>2014</v>
      </c>
      <c r="E171">
        <v>12.1</v>
      </c>
      <c r="F171">
        <v>42</v>
      </c>
      <c r="G171">
        <v>17.698</v>
      </c>
      <c r="H171" s="1">
        <v>43000000</v>
      </c>
    </row>
    <row r="172" spans="1:8" x14ac:dyDescent="0.35">
      <c r="A172" t="s">
        <v>182</v>
      </c>
      <c r="B172" t="s">
        <v>183</v>
      </c>
      <c r="C172" t="s">
        <v>5998</v>
      </c>
      <c r="D172">
        <v>2015</v>
      </c>
      <c r="E172">
        <v>11.5</v>
      </c>
      <c r="F172">
        <v>41</v>
      </c>
      <c r="G172">
        <v>17.547999999999998</v>
      </c>
      <c r="H172" s="1">
        <v>43000000</v>
      </c>
    </row>
    <row r="173" spans="1:8" x14ac:dyDescent="0.35">
      <c r="A173" t="s">
        <v>182</v>
      </c>
      <c r="B173" t="s">
        <v>183</v>
      </c>
      <c r="C173" t="s">
        <v>5998</v>
      </c>
      <c r="D173">
        <v>2016</v>
      </c>
      <c r="E173">
        <v>10.9</v>
      </c>
      <c r="F173">
        <v>40</v>
      </c>
      <c r="G173">
        <v>17.382999999999999</v>
      </c>
      <c r="H173" s="1">
        <v>44000000</v>
      </c>
    </row>
    <row r="174" spans="1:8" x14ac:dyDescent="0.35">
      <c r="A174" t="s">
        <v>182</v>
      </c>
      <c r="B174" t="s">
        <v>183</v>
      </c>
      <c r="C174" t="s">
        <v>5998</v>
      </c>
      <c r="D174">
        <v>2017</v>
      </c>
      <c r="E174">
        <v>10.3</v>
      </c>
      <c r="F174">
        <v>39</v>
      </c>
      <c r="G174">
        <v>17.204999999999998</v>
      </c>
      <c r="H174" s="1">
        <v>44000000</v>
      </c>
    </row>
    <row r="175" spans="1:8" x14ac:dyDescent="0.35">
      <c r="A175" t="s">
        <v>182</v>
      </c>
      <c r="B175" t="s">
        <v>183</v>
      </c>
      <c r="C175" t="s">
        <v>5998</v>
      </c>
      <c r="D175">
        <v>2018</v>
      </c>
      <c r="E175">
        <v>9.8000000000000007</v>
      </c>
      <c r="G175">
        <v>17.021000000000001</v>
      </c>
      <c r="H175" s="1">
        <v>44000000</v>
      </c>
    </row>
    <row r="176" spans="1:8" x14ac:dyDescent="0.35">
      <c r="A176" t="s">
        <v>213</v>
      </c>
      <c r="B176" t="s">
        <v>214</v>
      </c>
      <c r="C176" t="s">
        <v>6001</v>
      </c>
      <c r="D176">
        <v>1990</v>
      </c>
      <c r="E176">
        <v>48.9</v>
      </c>
      <c r="G176">
        <v>21.768000000000001</v>
      </c>
      <c r="H176" s="1">
        <v>3500000</v>
      </c>
    </row>
    <row r="177" spans="1:8" x14ac:dyDescent="0.35">
      <c r="A177" t="s">
        <v>213</v>
      </c>
      <c r="B177" t="s">
        <v>214</v>
      </c>
      <c r="C177" t="s">
        <v>6001</v>
      </c>
      <c r="D177">
        <v>1991</v>
      </c>
      <c r="E177">
        <v>46.8</v>
      </c>
      <c r="G177">
        <v>20.763999999999999</v>
      </c>
      <c r="H177" s="1">
        <v>3500000</v>
      </c>
    </row>
    <row r="178" spans="1:8" x14ac:dyDescent="0.35">
      <c r="A178" t="s">
        <v>213</v>
      </c>
      <c r="B178" t="s">
        <v>214</v>
      </c>
      <c r="C178" t="s">
        <v>6001</v>
      </c>
      <c r="D178">
        <v>1992</v>
      </c>
      <c r="E178">
        <v>44.7</v>
      </c>
      <c r="G178">
        <v>19.626999999999999</v>
      </c>
      <c r="H178" s="1">
        <v>3400000</v>
      </c>
    </row>
    <row r="179" spans="1:8" x14ac:dyDescent="0.35">
      <c r="A179" t="s">
        <v>213</v>
      </c>
      <c r="B179" t="s">
        <v>214</v>
      </c>
      <c r="C179" t="s">
        <v>6001</v>
      </c>
      <c r="D179">
        <v>1993</v>
      </c>
      <c r="E179">
        <v>42.7</v>
      </c>
      <c r="G179">
        <v>18.41</v>
      </c>
      <c r="H179" s="1">
        <v>3400000</v>
      </c>
    </row>
    <row r="180" spans="1:8" x14ac:dyDescent="0.35">
      <c r="A180" t="s">
        <v>213</v>
      </c>
      <c r="B180" t="s">
        <v>214</v>
      </c>
      <c r="C180" t="s">
        <v>6001</v>
      </c>
      <c r="D180">
        <v>1994</v>
      </c>
      <c r="E180">
        <v>40.799999999999997</v>
      </c>
      <c r="G180">
        <v>17.172000000000001</v>
      </c>
      <c r="H180" s="1">
        <v>3300000</v>
      </c>
    </row>
    <row r="181" spans="1:8" x14ac:dyDescent="0.35">
      <c r="A181" t="s">
        <v>213</v>
      </c>
      <c r="B181" t="s">
        <v>214</v>
      </c>
      <c r="C181" t="s">
        <v>6001</v>
      </c>
      <c r="D181">
        <v>1995</v>
      </c>
      <c r="E181">
        <v>38.9</v>
      </c>
      <c r="G181">
        <v>15.991</v>
      </c>
      <c r="H181" s="1">
        <v>3200000</v>
      </c>
    </row>
    <row r="182" spans="1:8" x14ac:dyDescent="0.35">
      <c r="A182" t="s">
        <v>213</v>
      </c>
      <c r="B182" t="s">
        <v>214</v>
      </c>
      <c r="C182" t="s">
        <v>6001</v>
      </c>
      <c r="D182">
        <v>1996</v>
      </c>
      <c r="E182">
        <v>37.1</v>
      </c>
      <c r="G182">
        <v>14.946999999999999</v>
      </c>
      <c r="H182" s="1">
        <v>3200000</v>
      </c>
    </row>
    <row r="183" spans="1:8" x14ac:dyDescent="0.35">
      <c r="A183" t="s">
        <v>213</v>
      </c>
      <c r="B183" t="s">
        <v>214</v>
      </c>
      <c r="C183" t="s">
        <v>6001</v>
      </c>
      <c r="D183">
        <v>1997</v>
      </c>
      <c r="E183">
        <v>35.4</v>
      </c>
      <c r="G183">
        <v>14.092000000000001</v>
      </c>
      <c r="H183" s="1">
        <v>3100000</v>
      </c>
    </row>
    <row r="184" spans="1:8" x14ac:dyDescent="0.35">
      <c r="A184" t="s">
        <v>213</v>
      </c>
      <c r="B184" t="s">
        <v>214</v>
      </c>
      <c r="C184" t="s">
        <v>6001</v>
      </c>
      <c r="D184">
        <v>1998</v>
      </c>
      <c r="E184">
        <v>33.799999999999997</v>
      </c>
      <c r="G184">
        <v>13.457000000000001</v>
      </c>
      <c r="H184" s="1">
        <v>3100000</v>
      </c>
    </row>
    <row r="185" spans="1:8" x14ac:dyDescent="0.35">
      <c r="A185" t="s">
        <v>213</v>
      </c>
      <c r="B185" t="s">
        <v>214</v>
      </c>
      <c r="C185" t="s">
        <v>6001</v>
      </c>
      <c r="D185">
        <v>1999</v>
      </c>
      <c r="E185">
        <v>32.200000000000003</v>
      </c>
      <c r="G185">
        <v>13.061999999999999</v>
      </c>
      <c r="H185" s="1">
        <v>3100000</v>
      </c>
    </row>
    <row r="186" spans="1:8" x14ac:dyDescent="0.35">
      <c r="A186" t="s">
        <v>213</v>
      </c>
      <c r="B186" t="s">
        <v>214</v>
      </c>
      <c r="C186" t="s">
        <v>6001</v>
      </c>
      <c r="D186">
        <v>2000</v>
      </c>
      <c r="E186">
        <v>30.7</v>
      </c>
      <c r="F186">
        <v>43</v>
      </c>
      <c r="G186">
        <v>12.91</v>
      </c>
      <c r="H186" s="1">
        <v>3100000</v>
      </c>
    </row>
    <row r="187" spans="1:8" x14ac:dyDescent="0.35">
      <c r="A187" t="s">
        <v>213</v>
      </c>
      <c r="B187" t="s">
        <v>214</v>
      </c>
      <c r="C187" t="s">
        <v>6001</v>
      </c>
      <c r="D187">
        <v>2001</v>
      </c>
      <c r="E187">
        <v>29.2</v>
      </c>
      <c r="F187">
        <v>42</v>
      </c>
      <c r="G187">
        <v>12.98</v>
      </c>
      <c r="H187" s="1">
        <v>3100000</v>
      </c>
    </row>
    <row r="188" spans="1:8" x14ac:dyDescent="0.35">
      <c r="A188" t="s">
        <v>213</v>
      </c>
      <c r="B188" t="s">
        <v>214</v>
      </c>
      <c r="C188" t="s">
        <v>6001</v>
      </c>
      <c r="D188">
        <v>2002</v>
      </c>
      <c r="E188">
        <v>27.8</v>
      </c>
      <c r="F188">
        <v>39</v>
      </c>
      <c r="G188">
        <v>13.208</v>
      </c>
      <c r="H188" s="1">
        <v>3000000</v>
      </c>
    </row>
    <row r="189" spans="1:8" x14ac:dyDescent="0.35">
      <c r="A189" t="s">
        <v>213</v>
      </c>
      <c r="B189" t="s">
        <v>214</v>
      </c>
      <c r="C189" t="s">
        <v>6001</v>
      </c>
      <c r="D189">
        <v>2003</v>
      </c>
      <c r="E189">
        <v>26.4</v>
      </c>
      <c r="F189">
        <v>38</v>
      </c>
      <c r="G189">
        <v>13.523999999999999</v>
      </c>
      <c r="H189" s="1">
        <v>3000000</v>
      </c>
    </row>
    <row r="190" spans="1:8" x14ac:dyDescent="0.35">
      <c r="A190" t="s">
        <v>213</v>
      </c>
      <c r="B190" t="s">
        <v>214</v>
      </c>
      <c r="C190" t="s">
        <v>6001</v>
      </c>
      <c r="D190">
        <v>2004</v>
      </c>
      <c r="E190">
        <v>25.1</v>
      </c>
      <c r="F190">
        <v>36</v>
      </c>
      <c r="G190">
        <v>13.884</v>
      </c>
      <c r="H190" s="1">
        <v>3000000</v>
      </c>
    </row>
    <row r="191" spans="1:8" x14ac:dyDescent="0.35">
      <c r="A191" t="s">
        <v>213</v>
      </c>
      <c r="B191" t="s">
        <v>214</v>
      </c>
      <c r="C191" t="s">
        <v>6001</v>
      </c>
      <c r="D191">
        <v>2005</v>
      </c>
      <c r="E191">
        <v>23.9</v>
      </c>
      <c r="F191">
        <v>35</v>
      </c>
      <c r="G191">
        <v>14.244</v>
      </c>
      <c r="H191" s="1">
        <v>3000000</v>
      </c>
    </row>
    <row r="192" spans="1:8" x14ac:dyDescent="0.35">
      <c r="A192" t="s">
        <v>213</v>
      </c>
      <c r="B192" t="s">
        <v>214</v>
      </c>
      <c r="C192" t="s">
        <v>6001</v>
      </c>
      <c r="D192">
        <v>2006</v>
      </c>
      <c r="E192">
        <v>22.7</v>
      </c>
      <c r="F192">
        <v>36</v>
      </c>
      <c r="G192">
        <v>14.571999999999999</v>
      </c>
      <c r="H192" s="1">
        <v>3000000</v>
      </c>
    </row>
    <row r="193" spans="1:8" x14ac:dyDescent="0.35">
      <c r="A193" t="s">
        <v>213</v>
      </c>
      <c r="B193" t="s">
        <v>214</v>
      </c>
      <c r="C193" t="s">
        <v>6001</v>
      </c>
      <c r="D193">
        <v>2007</v>
      </c>
      <c r="E193">
        <v>21.6</v>
      </c>
      <c r="F193">
        <v>32</v>
      </c>
      <c r="G193">
        <v>14.855</v>
      </c>
      <c r="H193" s="1">
        <v>2900000</v>
      </c>
    </row>
    <row r="194" spans="1:8" x14ac:dyDescent="0.35">
      <c r="A194" t="s">
        <v>213</v>
      </c>
      <c r="B194" t="s">
        <v>214</v>
      </c>
      <c r="C194" t="s">
        <v>6001</v>
      </c>
      <c r="D194">
        <v>2008</v>
      </c>
      <c r="E194">
        <v>20.5</v>
      </c>
      <c r="F194">
        <v>36</v>
      </c>
      <c r="G194">
        <v>15.08</v>
      </c>
      <c r="H194" s="1">
        <v>2900000</v>
      </c>
    </row>
    <row r="195" spans="1:8" x14ac:dyDescent="0.35">
      <c r="A195" t="s">
        <v>213</v>
      </c>
      <c r="B195" t="s">
        <v>214</v>
      </c>
      <c r="C195" t="s">
        <v>6001</v>
      </c>
      <c r="D195">
        <v>2009</v>
      </c>
      <c r="E195">
        <v>19.5</v>
      </c>
      <c r="F195">
        <v>32</v>
      </c>
      <c r="G195">
        <v>15.233000000000001</v>
      </c>
      <c r="H195" s="1">
        <v>2900000</v>
      </c>
    </row>
    <row r="196" spans="1:8" x14ac:dyDescent="0.35">
      <c r="A196" t="s">
        <v>213</v>
      </c>
      <c r="B196" t="s">
        <v>214</v>
      </c>
      <c r="C196" t="s">
        <v>6001</v>
      </c>
      <c r="D196">
        <v>2010</v>
      </c>
      <c r="E196">
        <v>18.5</v>
      </c>
      <c r="F196">
        <v>32</v>
      </c>
      <c r="G196">
        <v>15.304</v>
      </c>
      <c r="H196" s="1">
        <v>2900000</v>
      </c>
    </row>
    <row r="197" spans="1:8" x14ac:dyDescent="0.35">
      <c r="A197" t="s">
        <v>213</v>
      </c>
      <c r="B197" t="s">
        <v>214</v>
      </c>
      <c r="C197" t="s">
        <v>6001</v>
      </c>
      <c r="D197">
        <v>2011</v>
      </c>
      <c r="E197">
        <v>17.600000000000001</v>
      </c>
      <c r="F197">
        <v>30</v>
      </c>
      <c r="G197">
        <v>15.297000000000001</v>
      </c>
      <c r="H197" s="1">
        <v>2900000</v>
      </c>
    </row>
    <row r="198" spans="1:8" x14ac:dyDescent="0.35">
      <c r="A198" t="s">
        <v>213</v>
      </c>
      <c r="B198" t="s">
        <v>214</v>
      </c>
      <c r="C198" t="s">
        <v>6001</v>
      </c>
      <c r="D198">
        <v>2012</v>
      </c>
      <c r="E198">
        <v>16.7</v>
      </c>
      <c r="F198">
        <v>30</v>
      </c>
      <c r="G198">
        <v>15.231999999999999</v>
      </c>
      <c r="H198" s="1">
        <v>2900000</v>
      </c>
    </row>
    <row r="199" spans="1:8" x14ac:dyDescent="0.35">
      <c r="A199" t="s">
        <v>213</v>
      </c>
      <c r="B199" t="s">
        <v>214</v>
      </c>
      <c r="C199" t="s">
        <v>6001</v>
      </c>
      <c r="D199">
        <v>2013</v>
      </c>
      <c r="E199">
        <v>15.9</v>
      </c>
      <c r="F199">
        <v>26</v>
      </c>
      <c r="G199">
        <v>15.125</v>
      </c>
      <c r="H199" s="1">
        <v>2900000</v>
      </c>
    </row>
    <row r="200" spans="1:8" x14ac:dyDescent="0.35">
      <c r="A200" t="s">
        <v>213</v>
      </c>
      <c r="B200" t="s">
        <v>214</v>
      </c>
      <c r="C200" t="s">
        <v>6001</v>
      </c>
      <c r="D200">
        <v>2014</v>
      </c>
      <c r="E200">
        <v>15.1</v>
      </c>
      <c r="F200">
        <v>27</v>
      </c>
      <c r="G200">
        <v>14.978999999999999</v>
      </c>
      <c r="H200" s="1">
        <v>2900000</v>
      </c>
    </row>
    <row r="201" spans="1:8" x14ac:dyDescent="0.35">
      <c r="A201" t="s">
        <v>213</v>
      </c>
      <c r="B201" t="s">
        <v>214</v>
      </c>
      <c r="C201" t="s">
        <v>6001</v>
      </c>
      <c r="D201">
        <v>2015</v>
      </c>
      <c r="E201">
        <v>14.4</v>
      </c>
      <c r="F201">
        <v>28</v>
      </c>
      <c r="G201">
        <v>14.795</v>
      </c>
      <c r="H201" s="1">
        <v>2900000</v>
      </c>
    </row>
    <row r="202" spans="1:8" x14ac:dyDescent="0.35">
      <c r="A202" t="s">
        <v>213</v>
      </c>
      <c r="B202" t="s">
        <v>214</v>
      </c>
      <c r="C202" t="s">
        <v>6001</v>
      </c>
      <c r="D202">
        <v>2016</v>
      </c>
      <c r="E202">
        <v>13.7</v>
      </c>
      <c r="F202">
        <v>26</v>
      </c>
      <c r="G202">
        <v>14.568</v>
      </c>
      <c r="H202" s="1">
        <v>2900000</v>
      </c>
    </row>
    <row r="203" spans="1:8" x14ac:dyDescent="0.35">
      <c r="A203" t="s">
        <v>213</v>
      </c>
      <c r="B203" t="s">
        <v>214</v>
      </c>
      <c r="C203" t="s">
        <v>6001</v>
      </c>
      <c r="D203">
        <v>2017</v>
      </c>
      <c r="E203">
        <v>13</v>
      </c>
      <c r="F203">
        <v>26</v>
      </c>
      <c r="G203">
        <v>14.298</v>
      </c>
      <c r="H203" s="1">
        <v>2900000</v>
      </c>
    </row>
    <row r="204" spans="1:8" x14ac:dyDescent="0.35">
      <c r="A204" t="s">
        <v>213</v>
      </c>
      <c r="B204" t="s">
        <v>214</v>
      </c>
      <c r="C204" t="s">
        <v>6001</v>
      </c>
      <c r="D204">
        <v>2018</v>
      </c>
      <c r="E204">
        <v>12.4</v>
      </c>
      <c r="G204">
        <v>13.987</v>
      </c>
      <c r="H204" s="1">
        <v>3000000</v>
      </c>
    </row>
    <row r="205" spans="1:8" x14ac:dyDescent="0.35">
      <c r="A205" t="s">
        <v>244</v>
      </c>
      <c r="B205" t="s">
        <v>245</v>
      </c>
      <c r="C205" t="s">
        <v>5998</v>
      </c>
      <c r="D205">
        <v>1990</v>
      </c>
      <c r="E205">
        <v>14</v>
      </c>
      <c r="G205">
        <v>18.658999999999999</v>
      </c>
      <c r="H205">
        <v>62528</v>
      </c>
    </row>
    <row r="206" spans="1:8" x14ac:dyDescent="0.35">
      <c r="A206" t="s">
        <v>244</v>
      </c>
      <c r="B206" t="s">
        <v>245</v>
      </c>
      <c r="C206" t="s">
        <v>5998</v>
      </c>
      <c r="D206">
        <v>1991</v>
      </c>
      <c r="E206">
        <v>14.3</v>
      </c>
      <c r="G206">
        <v>18.776</v>
      </c>
      <c r="H206">
        <v>63367</v>
      </c>
    </row>
    <row r="207" spans="1:8" x14ac:dyDescent="0.35">
      <c r="A207" t="s">
        <v>244</v>
      </c>
      <c r="B207" t="s">
        <v>245</v>
      </c>
      <c r="C207" t="s">
        <v>5998</v>
      </c>
      <c r="D207">
        <v>1992</v>
      </c>
      <c r="E207">
        <v>14.6</v>
      </c>
      <c r="G207">
        <v>18.937999999999999</v>
      </c>
      <c r="H207">
        <v>64471</v>
      </c>
    </row>
    <row r="208" spans="1:8" x14ac:dyDescent="0.35">
      <c r="A208" t="s">
        <v>244</v>
      </c>
      <c r="B208" t="s">
        <v>245</v>
      </c>
      <c r="C208" t="s">
        <v>5998</v>
      </c>
      <c r="D208">
        <v>1993</v>
      </c>
      <c r="E208">
        <v>15</v>
      </c>
      <c r="G208">
        <v>19.132000000000001</v>
      </c>
      <c r="H208">
        <v>65777</v>
      </c>
    </row>
    <row r="209" spans="1:8" x14ac:dyDescent="0.35">
      <c r="A209" t="s">
        <v>244</v>
      </c>
      <c r="B209" t="s">
        <v>245</v>
      </c>
      <c r="C209" t="s">
        <v>5998</v>
      </c>
      <c r="D209">
        <v>1994</v>
      </c>
      <c r="E209">
        <v>15.3</v>
      </c>
      <c r="G209">
        <v>19.344000000000001</v>
      </c>
      <c r="H209">
        <v>67204</v>
      </c>
    </row>
    <row r="210" spans="1:8" x14ac:dyDescent="0.35">
      <c r="A210" t="s">
        <v>244</v>
      </c>
      <c r="B210" t="s">
        <v>245</v>
      </c>
      <c r="C210" t="s">
        <v>5998</v>
      </c>
      <c r="D210">
        <v>1995</v>
      </c>
      <c r="E210">
        <v>15.6</v>
      </c>
      <c r="G210">
        <v>19.555</v>
      </c>
      <c r="H210">
        <v>68670</v>
      </c>
    </row>
    <row r="211" spans="1:8" x14ac:dyDescent="0.35">
      <c r="A211" t="s">
        <v>244</v>
      </c>
      <c r="B211" t="s">
        <v>245</v>
      </c>
      <c r="C211" t="s">
        <v>5998</v>
      </c>
      <c r="D211">
        <v>1996</v>
      </c>
      <c r="E211">
        <v>15.9</v>
      </c>
      <c r="G211">
        <v>19.741</v>
      </c>
      <c r="H211">
        <v>70173</v>
      </c>
    </row>
    <row r="212" spans="1:8" x14ac:dyDescent="0.35">
      <c r="A212" t="s">
        <v>244</v>
      </c>
      <c r="B212" t="s">
        <v>245</v>
      </c>
      <c r="C212" t="s">
        <v>5998</v>
      </c>
      <c r="D212">
        <v>1997</v>
      </c>
      <c r="E212">
        <v>16</v>
      </c>
      <c r="G212">
        <v>19.879000000000001</v>
      </c>
      <c r="H212">
        <v>71704</v>
      </c>
    </row>
    <row r="213" spans="1:8" x14ac:dyDescent="0.35">
      <c r="A213" t="s">
        <v>244</v>
      </c>
      <c r="B213" t="s">
        <v>245</v>
      </c>
      <c r="C213" t="s">
        <v>5998</v>
      </c>
      <c r="D213">
        <v>1998</v>
      </c>
      <c r="E213">
        <v>15.9</v>
      </c>
      <c r="G213">
        <v>19.95</v>
      </c>
      <c r="H213">
        <v>73224</v>
      </c>
    </row>
    <row r="214" spans="1:8" x14ac:dyDescent="0.35">
      <c r="A214" t="s">
        <v>244</v>
      </c>
      <c r="B214" t="s">
        <v>245</v>
      </c>
      <c r="C214" t="s">
        <v>5998</v>
      </c>
      <c r="D214">
        <v>1999</v>
      </c>
      <c r="E214">
        <v>15.7</v>
      </c>
      <c r="G214">
        <v>19.943000000000001</v>
      </c>
      <c r="H214">
        <v>74674</v>
      </c>
    </row>
    <row r="215" spans="1:8" x14ac:dyDescent="0.35">
      <c r="A215" t="s">
        <v>244</v>
      </c>
      <c r="B215" t="s">
        <v>245</v>
      </c>
      <c r="C215" t="s">
        <v>5998</v>
      </c>
      <c r="D215">
        <v>2000</v>
      </c>
      <c r="E215">
        <v>15.5</v>
      </c>
      <c r="F215">
        <v>44</v>
      </c>
      <c r="G215">
        <v>19.84</v>
      </c>
      <c r="H215">
        <v>76016</v>
      </c>
    </row>
    <row r="216" spans="1:8" x14ac:dyDescent="0.35">
      <c r="A216" t="s">
        <v>244</v>
      </c>
      <c r="B216" t="s">
        <v>245</v>
      </c>
      <c r="C216" t="s">
        <v>5998</v>
      </c>
      <c r="D216">
        <v>2001</v>
      </c>
      <c r="E216">
        <v>15.1</v>
      </c>
      <c r="F216">
        <v>44</v>
      </c>
      <c r="G216">
        <v>19.635000000000002</v>
      </c>
      <c r="H216">
        <v>77212</v>
      </c>
    </row>
    <row r="217" spans="1:8" x14ac:dyDescent="0.35">
      <c r="A217" t="s">
        <v>244</v>
      </c>
      <c r="B217" t="s">
        <v>245</v>
      </c>
      <c r="C217" t="s">
        <v>5998</v>
      </c>
      <c r="D217">
        <v>2002</v>
      </c>
      <c r="E217">
        <v>14.6</v>
      </c>
      <c r="F217">
        <v>43</v>
      </c>
      <c r="G217">
        <v>19.338999999999999</v>
      </c>
      <c r="H217">
        <v>78295</v>
      </c>
    </row>
    <row r="218" spans="1:8" x14ac:dyDescent="0.35">
      <c r="A218" t="s">
        <v>244</v>
      </c>
      <c r="B218" t="s">
        <v>245</v>
      </c>
      <c r="C218" t="s">
        <v>5998</v>
      </c>
      <c r="D218">
        <v>2003</v>
      </c>
      <c r="E218">
        <v>14.1</v>
      </c>
      <c r="F218">
        <v>44</v>
      </c>
      <c r="G218">
        <v>18.977</v>
      </c>
      <c r="H218">
        <v>79300</v>
      </c>
    </row>
    <row r="219" spans="1:8" x14ac:dyDescent="0.35">
      <c r="A219" t="s">
        <v>244</v>
      </c>
      <c r="B219" t="s">
        <v>245</v>
      </c>
      <c r="C219" t="s">
        <v>5998</v>
      </c>
      <c r="D219">
        <v>2004</v>
      </c>
      <c r="E219">
        <v>13.5</v>
      </c>
      <c r="F219">
        <v>41</v>
      </c>
      <c r="G219">
        <v>18.565999999999999</v>
      </c>
      <c r="H219">
        <v>80336</v>
      </c>
    </row>
    <row r="220" spans="1:8" x14ac:dyDescent="0.35">
      <c r="A220" t="s">
        <v>244</v>
      </c>
      <c r="B220" t="s">
        <v>245</v>
      </c>
      <c r="C220" t="s">
        <v>5998</v>
      </c>
      <c r="D220">
        <v>2005</v>
      </c>
      <c r="E220">
        <v>12.9</v>
      </c>
      <c r="F220">
        <v>40</v>
      </c>
      <c r="G220">
        <v>18.137</v>
      </c>
      <c r="H220">
        <v>81465</v>
      </c>
    </row>
    <row r="221" spans="1:8" x14ac:dyDescent="0.35">
      <c r="A221" t="s">
        <v>244</v>
      </c>
      <c r="B221" t="s">
        <v>245</v>
      </c>
      <c r="C221" t="s">
        <v>5998</v>
      </c>
      <c r="D221">
        <v>2006</v>
      </c>
      <c r="E221">
        <v>12.3</v>
      </c>
      <c r="F221">
        <v>46</v>
      </c>
      <c r="G221">
        <v>17.72</v>
      </c>
      <c r="H221">
        <v>82704</v>
      </c>
    </row>
    <row r="222" spans="1:8" x14ac:dyDescent="0.35">
      <c r="A222" t="s">
        <v>244</v>
      </c>
      <c r="B222" t="s">
        <v>245</v>
      </c>
      <c r="C222" t="s">
        <v>5998</v>
      </c>
      <c r="D222">
        <v>2007</v>
      </c>
      <c r="E222">
        <v>11.7</v>
      </c>
      <c r="F222">
        <v>48</v>
      </c>
      <c r="G222">
        <v>17.341000000000001</v>
      </c>
      <c r="H222">
        <v>84026</v>
      </c>
    </row>
    <row r="223" spans="1:8" x14ac:dyDescent="0.35">
      <c r="A223" t="s">
        <v>244</v>
      </c>
      <c r="B223" t="s">
        <v>245</v>
      </c>
      <c r="C223" t="s">
        <v>5998</v>
      </c>
      <c r="D223">
        <v>2008</v>
      </c>
      <c r="E223">
        <v>11.1</v>
      </c>
      <c r="F223">
        <v>50</v>
      </c>
      <c r="G223">
        <v>17.013999999999999</v>
      </c>
      <c r="H223">
        <v>85397</v>
      </c>
    </row>
    <row r="224" spans="1:8" x14ac:dyDescent="0.35">
      <c r="A224" t="s">
        <v>244</v>
      </c>
      <c r="B224" t="s">
        <v>245</v>
      </c>
      <c r="C224" t="s">
        <v>5998</v>
      </c>
      <c r="D224">
        <v>2009</v>
      </c>
      <c r="E224">
        <v>10.6</v>
      </c>
      <c r="F224">
        <v>45</v>
      </c>
      <c r="G224">
        <v>16.748999999999999</v>
      </c>
      <c r="H224">
        <v>86746</v>
      </c>
    </row>
    <row r="225" spans="1:8" x14ac:dyDescent="0.35">
      <c r="A225" t="s">
        <v>244</v>
      </c>
      <c r="B225" t="s">
        <v>245</v>
      </c>
      <c r="C225" t="s">
        <v>5998</v>
      </c>
      <c r="D225">
        <v>2010</v>
      </c>
      <c r="E225">
        <v>10</v>
      </c>
      <c r="F225">
        <v>44</v>
      </c>
      <c r="G225">
        <v>16.547000000000001</v>
      </c>
      <c r="H225">
        <v>88028</v>
      </c>
    </row>
    <row r="226" spans="1:8" x14ac:dyDescent="0.35">
      <c r="A226" t="s">
        <v>244</v>
      </c>
      <c r="B226" t="s">
        <v>245</v>
      </c>
      <c r="C226" t="s">
        <v>5998</v>
      </c>
      <c r="D226">
        <v>2011</v>
      </c>
      <c r="E226">
        <v>9.5</v>
      </c>
      <c r="F226">
        <v>43</v>
      </c>
      <c r="G226">
        <v>16.396000000000001</v>
      </c>
      <c r="H226">
        <v>89253</v>
      </c>
    </row>
    <row r="227" spans="1:8" x14ac:dyDescent="0.35">
      <c r="A227" t="s">
        <v>244</v>
      </c>
      <c r="B227" t="s">
        <v>245</v>
      </c>
      <c r="C227" t="s">
        <v>5998</v>
      </c>
      <c r="D227">
        <v>2012</v>
      </c>
      <c r="E227">
        <v>9</v>
      </c>
      <c r="F227">
        <v>44</v>
      </c>
      <c r="G227">
        <v>16.271999999999998</v>
      </c>
      <c r="H227">
        <v>90409</v>
      </c>
    </row>
    <row r="228" spans="1:8" x14ac:dyDescent="0.35">
      <c r="A228" t="s">
        <v>244</v>
      </c>
      <c r="B228" t="s">
        <v>245</v>
      </c>
      <c r="C228" t="s">
        <v>5998</v>
      </c>
      <c r="D228">
        <v>2013</v>
      </c>
      <c r="E228">
        <v>8.5</v>
      </c>
      <c r="F228">
        <v>43</v>
      </c>
      <c r="G228">
        <v>16.152000000000001</v>
      </c>
      <c r="H228">
        <v>91516</v>
      </c>
    </row>
    <row r="229" spans="1:8" x14ac:dyDescent="0.35">
      <c r="A229" t="s">
        <v>244</v>
      </c>
      <c r="B229" t="s">
        <v>245</v>
      </c>
      <c r="C229" t="s">
        <v>5998</v>
      </c>
      <c r="D229">
        <v>2014</v>
      </c>
      <c r="E229">
        <v>8.1</v>
      </c>
      <c r="F229">
        <v>42</v>
      </c>
      <c r="G229">
        <v>16.026</v>
      </c>
      <c r="H229">
        <v>92562</v>
      </c>
    </row>
    <row r="230" spans="1:8" x14ac:dyDescent="0.35">
      <c r="A230" t="s">
        <v>244</v>
      </c>
      <c r="B230" t="s">
        <v>245</v>
      </c>
      <c r="C230" t="s">
        <v>5998</v>
      </c>
      <c r="D230">
        <v>2015</v>
      </c>
      <c r="E230">
        <v>7.8</v>
      </c>
      <c r="F230">
        <v>43</v>
      </c>
      <c r="G230">
        <v>15.882999999999999</v>
      </c>
      <c r="H230">
        <v>93566</v>
      </c>
    </row>
    <row r="231" spans="1:8" x14ac:dyDescent="0.35">
      <c r="A231" t="s">
        <v>244</v>
      </c>
      <c r="B231" t="s">
        <v>245</v>
      </c>
      <c r="C231" t="s">
        <v>5998</v>
      </c>
      <c r="D231">
        <v>2016</v>
      </c>
      <c r="E231">
        <v>7.4</v>
      </c>
      <c r="F231">
        <v>43</v>
      </c>
      <c r="G231">
        <v>15.717000000000001</v>
      </c>
      <c r="H231">
        <v>94527</v>
      </c>
    </row>
    <row r="232" spans="1:8" x14ac:dyDescent="0.35">
      <c r="A232" t="s">
        <v>244</v>
      </c>
      <c r="B232" t="s">
        <v>245</v>
      </c>
      <c r="C232" t="s">
        <v>5998</v>
      </c>
      <c r="D232">
        <v>2017</v>
      </c>
      <c r="E232">
        <v>7.1</v>
      </c>
      <c r="F232">
        <v>42</v>
      </c>
      <c r="G232">
        <v>15.53</v>
      </c>
      <c r="H232">
        <v>95426</v>
      </c>
    </row>
    <row r="233" spans="1:8" x14ac:dyDescent="0.35">
      <c r="A233" t="s">
        <v>244</v>
      </c>
      <c r="B233" t="s">
        <v>245</v>
      </c>
      <c r="C233" t="s">
        <v>5998</v>
      </c>
      <c r="D233">
        <v>2018</v>
      </c>
      <c r="E233">
        <v>6.9</v>
      </c>
      <c r="G233">
        <v>15.327</v>
      </c>
      <c r="H233">
        <v>96286</v>
      </c>
    </row>
    <row r="234" spans="1:8" x14ac:dyDescent="0.35">
      <c r="A234" t="s">
        <v>275</v>
      </c>
      <c r="B234" t="s">
        <v>276</v>
      </c>
      <c r="C234" t="s">
        <v>5998</v>
      </c>
      <c r="D234">
        <v>1990</v>
      </c>
      <c r="E234">
        <v>9.1999999999999993</v>
      </c>
      <c r="G234">
        <v>15.4</v>
      </c>
      <c r="H234" s="1">
        <v>17000000</v>
      </c>
    </row>
    <row r="235" spans="1:8" x14ac:dyDescent="0.35">
      <c r="A235" t="s">
        <v>275</v>
      </c>
      <c r="B235" t="s">
        <v>276</v>
      </c>
      <c r="C235" t="s">
        <v>5998</v>
      </c>
      <c r="D235">
        <v>1991</v>
      </c>
      <c r="E235">
        <v>8.6999999999999993</v>
      </c>
      <c r="G235">
        <v>14.9</v>
      </c>
      <c r="H235" s="1">
        <v>17000000</v>
      </c>
    </row>
    <row r="236" spans="1:8" x14ac:dyDescent="0.35">
      <c r="A236" t="s">
        <v>275</v>
      </c>
      <c r="B236" t="s">
        <v>276</v>
      </c>
      <c r="C236" t="s">
        <v>5998</v>
      </c>
      <c r="D236">
        <v>1992</v>
      </c>
      <c r="E236">
        <v>8.1999999999999993</v>
      </c>
      <c r="G236">
        <v>15.1</v>
      </c>
      <c r="H236" s="1">
        <v>17000000</v>
      </c>
    </row>
    <row r="237" spans="1:8" x14ac:dyDescent="0.35">
      <c r="A237" t="s">
        <v>275</v>
      </c>
      <c r="B237" t="s">
        <v>276</v>
      </c>
      <c r="C237" t="s">
        <v>5998</v>
      </c>
      <c r="D237">
        <v>1993</v>
      </c>
      <c r="E237">
        <v>7.7</v>
      </c>
      <c r="G237">
        <v>14.7</v>
      </c>
      <c r="H237" s="1">
        <v>18000000</v>
      </c>
    </row>
    <row r="238" spans="1:8" x14ac:dyDescent="0.35">
      <c r="A238" t="s">
        <v>275</v>
      </c>
      <c r="B238" t="s">
        <v>276</v>
      </c>
      <c r="C238" t="s">
        <v>5998</v>
      </c>
      <c r="D238">
        <v>1994</v>
      </c>
      <c r="E238">
        <v>7.3</v>
      </c>
      <c r="G238">
        <v>14.5</v>
      </c>
      <c r="H238" s="1">
        <v>18000000</v>
      </c>
    </row>
    <row r="239" spans="1:8" x14ac:dyDescent="0.35">
      <c r="A239" t="s">
        <v>275</v>
      </c>
      <c r="B239" t="s">
        <v>276</v>
      </c>
      <c r="C239" t="s">
        <v>5998</v>
      </c>
      <c r="D239">
        <v>1995</v>
      </c>
      <c r="E239">
        <v>7</v>
      </c>
      <c r="G239">
        <v>14.2</v>
      </c>
      <c r="H239" s="1">
        <v>18000000</v>
      </c>
    </row>
    <row r="240" spans="1:8" x14ac:dyDescent="0.35">
      <c r="A240" t="s">
        <v>275</v>
      </c>
      <c r="B240" t="s">
        <v>276</v>
      </c>
      <c r="C240" t="s">
        <v>5998</v>
      </c>
      <c r="D240">
        <v>1996</v>
      </c>
      <c r="E240">
        <v>6.8</v>
      </c>
      <c r="G240">
        <v>13.9</v>
      </c>
      <c r="H240" s="1">
        <v>18000000</v>
      </c>
    </row>
    <row r="241" spans="1:8" x14ac:dyDescent="0.35">
      <c r="A241" t="s">
        <v>275</v>
      </c>
      <c r="B241" t="s">
        <v>276</v>
      </c>
      <c r="C241" t="s">
        <v>5998</v>
      </c>
      <c r="D241">
        <v>1997</v>
      </c>
      <c r="E241">
        <v>6.6</v>
      </c>
      <c r="G241">
        <v>13.6</v>
      </c>
      <c r="H241" s="1">
        <v>19000000</v>
      </c>
    </row>
    <row r="242" spans="1:8" x14ac:dyDescent="0.35">
      <c r="A242" t="s">
        <v>275</v>
      </c>
      <c r="B242" t="s">
        <v>276</v>
      </c>
      <c r="C242" t="s">
        <v>5998</v>
      </c>
      <c r="D242">
        <v>1998</v>
      </c>
      <c r="E242">
        <v>6.4</v>
      </c>
      <c r="G242">
        <v>13.3</v>
      </c>
      <c r="H242" s="1">
        <v>19000000</v>
      </c>
    </row>
    <row r="243" spans="1:8" x14ac:dyDescent="0.35">
      <c r="A243" t="s">
        <v>275</v>
      </c>
      <c r="B243" t="s">
        <v>276</v>
      </c>
      <c r="C243" t="s">
        <v>5998</v>
      </c>
      <c r="D243">
        <v>1999</v>
      </c>
      <c r="E243">
        <v>6.3</v>
      </c>
      <c r="G243">
        <v>13.1</v>
      </c>
      <c r="H243" s="1">
        <v>19000000</v>
      </c>
    </row>
    <row r="244" spans="1:8" x14ac:dyDescent="0.35">
      <c r="A244" t="s">
        <v>275</v>
      </c>
      <c r="B244" t="s">
        <v>276</v>
      </c>
      <c r="C244" t="s">
        <v>5998</v>
      </c>
      <c r="D244">
        <v>2000</v>
      </c>
      <c r="E244">
        <v>6.2</v>
      </c>
      <c r="F244">
        <v>7</v>
      </c>
      <c r="G244">
        <v>13</v>
      </c>
      <c r="H244" s="1">
        <v>19000000</v>
      </c>
    </row>
    <row r="245" spans="1:8" x14ac:dyDescent="0.35">
      <c r="A245" t="s">
        <v>275</v>
      </c>
      <c r="B245" t="s">
        <v>276</v>
      </c>
      <c r="C245" t="s">
        <v>5998</v>
      </c>
      <c r="D245">
        <v>2001</v>
      </c>
      <c r="E245">
        <v>6.1</v>
      </c>
      <c r="F245">
        <v>6</v>
      </c>
      <c r="G245">
        <v>12.7</v>
      </c>
      <c r="H245" s="1">
        <v>19000000</v>
      </c>
    </row>
    <row r="246" spans="1:8" x14ac:dyDescent="0.35">
      <c r="A246" t="s">
        <v>275</v>
      </c>
      <c r="B246" t="s">
        <v>276</v>
      </c>
      <c r="C246" t="s">
        <v>5998</v>
      </c>
      <c r="D246">
        <v>2002</v>
      </c>
      <c r="E246">
        <v>6</v>
      </c>
      <c r="F246">
        <v>6</v>
      </c>
      <c r="G246">
        <v>12.8</v>
      </c>
      <c r="H246" s="1">
        <v>20000000</v>
      </c>
    </row>
    <row r="247" spans="1:8" x14ac:dyDescent="0.35">
      <c r="A247" t="s">
        <v>275</v>
      </c>
      <c r="B247" t="s">
        <v>276</v>
      </c>
      <c r="C247" t="s">
        <v>5998</v>
      </c>
      <c r="D247">
        <v>2003</v>
      </c>
      <c r="E247">
        <v>5.9</v>
      </c>
      <c r="F247">
        <v>6</v>
      </c>
      <c r="G247">
        <v>12.6</v>
      </c>
      <c r="H247" s="1">
        <v>20000000</v>
      </c>
    </row>
    <row r="248" spans="1:8" x14ac:dyDescent="0.35">
      <c r="A248" t="s">
        <v>275</v>
      </c>
      <c r="B248" t="s">
        <v>276</v>
      </c>
      <c r="C248" t="s">
        <v>5998</v>
      </c>
      <c r="D248">
        <v>2004</v>
      </c>
      <c r="E248">
        <v>5.8</v>
      </c>
      <c r="F248">
        <v>5</v>
      </c>
      <c r="G248">
        <v>12.3</v>
      </c>
      <c r="H248" s="1">
        <v>20000000</v>
      </c>
    </row>
    <row r="249" spans="1:8" x14ac:dyDescent="0.35">
      <c r="A249" t="s">
        <v>275</v>
      </c>
      <c r="B249" t="s">
        <v>276</v>
      </c>
      <c r="C249" t="s">
        <v>5998</v>
      </c>
      <c r="D249">
        <v>2005</v>
      </c>
      <c r="E249">
        <v>5.7</v>
      </c>
      <c r="F249">
        <v>5</v>
      </c>
      <c r="G249">
        <v>12.8</v>
      </c>
      <c r="H249" s="1">
        <v>20000000</v>
      </c>
    </row>
    <row r="250" spans="1:8" x14ac:dyDescent="0.35">
      <c r="A250" t="s">
        <v>275</v>
      </c>
      <c r="B250" t="s">
        <v>276</v>
      </c>
      <c r="C250" t="s">
        <v>5998</v>
      </c>
      <c r="D250">
        <v>2006</v>
      </c>
      <c r="E250">
        <v>5.6</v>
      </c>
      <c r="F250">
        <v>5</v>
      </c>
      <c r="G250">
        <v>12.9</v>
      </c>
      <c r="H250" s="1">
        <v>21000000</v>
      </c>
    </row>
    <row r="251" spans="1:8" x14ac:dyDescent="0.35">
      <c r="A251" t="s">
        <v>275</v>
      </c>
      <c r="B251" t="s">
        <v>276</v>
      </c>
      <c r="C251" t="s">
        <v>5998</v>
      </c>
      <c r="D251">
        <v>2007</v>
      </c>
      <c r="E251">
        <v>5.4</v>
      </c>
      <c r="F251">
        <v>5</v>
      </c>
      <c r="G251">
        <v>14.1</v>
      </c>
      <c r="H251" s="1">
        <v>21000000</v>
      </c>
    </row>
    <row r="252" spans="1:8" x14ac:dyDescent="0.35">
      <c r="A252" t="s">
        <v>275</v>
      </c>
      <c r="B252" t="s">
        <v>276</v>
      </c>
      <c r="C252" t="s">
        <v>5998</v>
      </c>
      <c r="D252">
        <v>2008</v>
      </c>
      <c r="E252">
        <v>5.2</v>
      </c>
      <c r="F252">
        <v>5</v>
      </c>
      <c r="G252">
        <v>14</v>
      </c>
      <c r="H252" s="1">
        <v>21000000</v>
      </c>
    </row>
    <row r="253" spans="1:8" x14ac:dyDescent="0.35">
      <c r="A253" t="s">
        <v>275</v>
      </c>
      <c r="B253" t="s">
        <v>276</v>
      </c>
      <c r="C253" t="s">
        <v>5998</v>
      </c>
      <c r="D253">
        <v>2009</v>
      </c>
      <c r="E253">
        <v>5</v>
      </c>
      <c r="F253">
        <v>5</v>
      </c>
      <c r="G253">
        <v>13.9</v>
      </c>
      <c r="H253" s="1">
        <v>22000000</v>
      </c>
    </row>
    <row r="254" spans="1:8" x14ac:dyDescent="0.35">
      <c r="A254" t="s">
        <v>275</v>
      </c>
      <c r="B254" t="s">
        <v>276</v>
      </c>
      <c r="C254" t="s">
        <v>5998</v>
      </c>
      <c r="D254">
        <v>2010</v>
      </c>
      <c r="E254">
        <v>4.8</v>
      </c>
      <c r="F254">
        <v>5</v>
      </c>
      <c r="G254">
        <v>13.7</v>
      </c>
      <c r="H254" s="1">
        <v>22000000</v>
      </c>
    </row>
    <row r="255" spans="1:8" x14ac:dyDescent="0.35">
      <c r="A255" t="s">
        <v>275</v>
      </c>
      <c r="B255" t="s">
        <v>276</v>
      </c>
      <c r="C255" t="s">
        <v>5998</v>
      </c>
      <c r="D255">
        <v>2011</v>
      </c>
      <c r="E255">
        <v>4.5</v>
      </c>
      <c r="F255">
        <v>6</v>
      </c>
      <c r="G255">
        <v>13.6</v>
      </c>
      <c r="H255" s="1">
        <v>22000000</v>
      </c>
    </row>
    <row r="256" spans="1:8" x14ac:dyDescent="0.35">
      <c r="A256" t="s">
        <v>275</v>
      </c>
      <c r="B256" t="s">
        <v>276</v>
      </c>
      <c r="C256" t="s">
        <v>5998</v>
      </c>
      <c r="D256">
        <v>2012</v>
      </c>
      <c r="E256">
        <v>4.3</v>
      </c>
      <c r="F256">
        <v>6</v>
      </c>
      <c r="G256">
        <v>13.7</v>
      </c>
      <c r="H256" s="1">
        <v>23000000</v>
      </c>
    </row>
    <row r="257" spans="1:8" x14ac:dyDescent="0.35">
      <c r="A257" t="s">
        <v>275</v>
      </c>
      <c r="B257" t="s">
        <v>276</v>
      </c>
      <c r="C257" t="s">
        <v>5998</v>
      </c>
      <c r="D257">
        <v>2013</v>
      </c>
      <c r="E257">
        <v>4.0999999999999996</v>
      </c>
      <c r="F257">
        <v>6</v>
      </c>
      <c r="G257">
        <v>13.3</v>
      </c>
      <c r="H257" s="1">
        <v>23000000</v>
      </c>
    </row>
    <row r="258" spans="1:8" x14ac:dyDescent="0.35">
      <c r="A258" t="s">
        <v>275</v>
      </c>
      <c r="B258" t="s">
        <v>276</v>
      </c>
      <c r="C258" t="s">
        <v>5998</v>
      </c>
      <c r="D258">
        <v>2014</v>
      </c>
      <c r="E258">
        <v>4</v>
      </c>
      <c r="F258">
        <v>6</v>
      </c>
      <c r="G258">
        <v>13.2</v>
      </c>
      <c r="H258" s="1">
        <v>23000000</v>
      </c>
    </row>
    <row r="259" spans="1:8" x14ac:dyDescent="0.35">
      <c r="A259" t="s">
        <v>275</v>
      </c>
      <c r="B259" t="s">
        <v>276</v>
      </c>
      <c r="C259" t="s">
        <v>5998</v>
      </c>
      <c r="D259">
        <v>2015</v>
      </c>
      <c r="E259">
        <v>3.9</v>
      </c>
      <c r="F259">
        <v>6</v>
      </c>
      <c r="G259">
        <v>12.9</v>
      </c>
      <c r="H259" s="1">
        <v>24000000</v>
      </c>
    </row>
    <row r="260" spans="1:8" x14ac:dyDescent="0.35">
      <c r="A260" t="s">
        <v>275</v>
      </c>
      <c r="B260" t="s">
        <v>276</v>
      </c>
      <c r="C260" t="s">
        <v>5998</v>
      </c>
      <c r="D260">
        <v>2016</v>
      </c>
      <c r="E260">
        <v>3.8</v>
      </c>
      <c r="F260">
        <v>6</v>
      </c>
      <c r="G260">
        <v>12.9</v>
      </c>
      <c r="H260" s="1">
        <v>24000000</v>
      </c>
    </row>
    <row r="261" spans="1:8" x14ac:dyDescent="0.35">
      <c r="A261" t="s">
        <v>275</v>
      </c>
      <c r="B261" t="s">
        <v>276</v>
      </c>
      <c r="C261" t="s">
        <v>5998</v>
      </c>
      <c r="D261">
        <v>2017</v>
      </c>
      <c r="E261">
        <v>3.7</v>
      </c>
      <c r="F261">
        <v>6</v>
      </c>
      <c r="G261">
        <v>12.6</v>
      </c>
      <c r="H261" s="1">
        <v>25000000</v>
      </c>
    </row>
    <row r="262" spans="1:8" x14ac:dyDescent="0.35">
      <c r="A262" t="s">
        <v>275</v>
      </c>
      <c r="B262" t="s">
        <v>276</v>
      </c>
      <c r="C262" t="s">
        <v>5998</v>
      </c>
      <c r="D262">
        <v>2018</v>
      </c>
      <c r="E262">
        <v>3.7</v>
      </c>
      <c r="G262">
        <v>12.6</v>
      </c>
      <c r="H262" s="1">
        <v>25000000</v>
      </c>
    </row>
    <row r="263" spans="1:8" x14ac:dyDescent="0.35">
      <c r="A263" t="s">
        <v>306</v>
      </c>
      <c r="B263" t="s">
        <v>307</v>
      </c>
      <c r="C263" t="s">
        <v>5998</v>
      </c>
      <c r="D263">
        <v>1990</v>
      </c>
      <c r="E263">
        <v>9.5</v>
      </c>
      <c r="G263">
        <v>11.8</v>
      </c>
      <c r="H263" s="1">
        <v>7700000</v>
      </c>
    </row>
    <row r="264" spans="1:8" x14ac:dyDescent="0.35">
      <c r="A264" t="s">
        <v>306</v>
      </c>
      <c r="B264" t="s">
        <v>307</v>
      </c>
      <c r="C264" t="s">
        <v>5998</v>
      </c>
      <c r="D264">
        <v>1991</v>
      </c>
      <c r="E264">
        <v>9.1</v>
      </c>
      <c r="G264">
        <v>12.2</v>
      </c>
      <c r="H264" s="1">
        <v>7800000</v>
      </c>
    </row>
    <row r="265" spans="1:8" x14ac:dyDescent="0.35">
      <c r="A265" t="s">
        <v>306</v>
      </c>
      <c r="B265" t="s">
        <v>307</v>
      </c>
      <c r="C265" t="s">
        <v>5998</v>
      </c>
      <c r="D265">
        <v>1992</v>
      </c>
      <c r="E265">
        <v>8.6</v>
      </c>
      <c r="G265">
        <v>12.2</v>
      </c>
      <c r="H265" s="1">
        <v>7800000</v>
      </c>
    </row>
    <row r="266" spans="1:8" x14ac:dyDescent="0.35">
      <c r="A266" t="s">
        <v>306</v>
      </c>
      <c r="B266" t="s">
        <v>307</v>
      </c>
      <c r="C266" t="s">
        <v>5998</v>
      </c>
      <c r="D266">
        <v>1993</v>
      </c>
      <c r="E266">
        <v>8</v>
      </c>
      <c r="G266">
        <v>12</v>
      </c>
      <c r="H266" s="1">
        <v>7900000</v>
      </c>
    </row>
    <row r="267" spans="1:8" x14ac:dyDescent="0.35">
      <c r="A267" t="s">
        <v>306</v>
      </c>
      <c r="B267" t="s">
        <v>307</v>
      </c>
      <c r="C267" t="s">
        <v>5998</v>
      </c>
      <c r="D267">
        <v>1994</v>
      </c>
      <c r="E267">
        <v>7.4</v>
      </c>
      <c r="G267">
        <v>11.6</v>
      </c>
      <c r="H267" s="1">
        <v>7900000</v>
      </c>
    </row>
    <row r="268" spans="1:8" x14ac:dyDescent="0.35">
      <c r="A268" t="s">
        <v>306</v>
      </c>
      <c r="B268" t="s">
        <v>307</v>
      </c>
      <c r="C268" t="s">
        <v>5998</v>
      </c>
      <c r="D268">
        <v>1995</v>
      </c>
      <c r="E268">
        <v>6.8</v>
      </c>
      <c r="G268">
        <v>11.2</v>
      </c>
      <c r="H268" s="1">
        <v>7900000</v>
      </c>
    </row>
    <row r="269" spans="1:8" x14ac:dyDescent="0.35">
      <c r="A269" t="s">
        <v>306</v>
      </c>
      <c r="B269" t="s">
        <v>307</v>
      </c>
      <c r="C269" t="s">
        <v>5998</v>
      </c>
      <c r="D269">
        <v>1996</v>
      </c>
      <c r="E269">
        <v>6.3</v>
      </c>
      <c r="G269">
        <v>11.2</v>
      </c>
      <c r="H269" s="1">
        <v>8000000</v>
      </c>
    </row>
    <row r="270" spans="1:8" x14ac:dyDescent="0.35">
      <c r="A270" t="s">
        <v>306</v>
      </c>
      <c r="B270" t="s">
        <v>307</v>
      </c>
      <c r="C270" t="s">
        <v>5998</v>
      </c>
      <c r="D270">
        <v>1997</v>
      </c>
      <c r="E270">
        <v>6</v>
      </c>
      <c r="G270">
        <v>10.5</v>
      </c>
      <c r="H270" s="1">
        <v>8000000</v>
      </c>
    </row>
    <row r="271" spans="1:8" x14ac:dyDescent="0.35">
      <c r="A271" t="s">
        <v>306</v>
      </c>
      <c r="B271" t="s">
        <v>307</v>
      </c>
      <c r="C271" t="s">
        <v>5998</v>
      </c>
      <c r="D271">
        <v>1998</v>
      </c>
      <c r="E271">
        <v>5.7</v>
      </c>
      <c r="G271">
        <v>10.199999999999999</v>
      </c>
      <c r="H271" s="1">
        <v>8000000</v>
      </c>
    </row>
    <row r="272" spans="1:8" x14ac:dyDescent="0.35">
      <c r="A272" t="s">
        <v>306</v>
      </c>
      <c r="B272" t="s">
        <v>307</v>
      </c>
      <c r="C272" t="s">
        <v>5998</v>
      </c>
      <c r="D272">
        <v>1999</v>
      </c>
      <c r="E272">
        <v>5.6</v>
      </c>
      <c r="G272">
        <v>9.8000000000000007</v>
      </c>
      <c r="H272" s="1">
        <v>8000000</v>
      </c>
    </row>
    <row r="273" spans="1:8" x14ac:dyDescent="0.35">
      <c r="A273" t="s">
        <v>306</v>
      </c>
      <c r="B273" t="s">
        <v>307</v>
      </c>
      <c r="C273" t="s">
        <v>5998</v>
      </c>
      <c r="D273">
        <v>2000</v>
      </c>
      <c r="E273">
        <v>5.5</v>
      </c>
      <c r="F273">
        <v>6</v>
      </c>
      <c r="G273">
        <v>9.8000000000000007</v>
      </c>
      <c r="H273" s="1">
        <v>8000000</v>
      </c>
    </row>
    <row r="274" spans="1:8" x14ac:dyDescent="0.35">
      <c r="A274" t="s">
        <v>306</v>
      </c>
      <c r="B274" t="s">
        <v>307</v>
      </c>
      <c r="C274" t="s">
        <v>5998</v>
      </c>
      <c r="D274">
        <v>2001</v>
      </c>
      <c r="E274">
        <v>5.4</v>
      </c>
      <c r="F274">
        <v>6</v>
      </c>
      <c r="G274">
        <v>9.4</v>
      </c>
      <c r="H274" s="1">
        <v>8000000</v>
      </c>
    </row>
    <row r="275" spans="1:8" x14ac:dyDescent="0.35">
      <c r="A275" t="s">
        <v>306</v>
      </c>
      <c r="B275" t="s">
        <v>307</v>
      </c>
      <c r="C275" t="s">
        <v>5998</v>
      </c>
      <c r="D275">
        <v>2002</v>
      </c>
      <c r="E275">
        <v>5.3</v>
      </c>
      <c r="F275">
        <v>6</v>
      </c>
      <c r="G275">
        <v>9.6999999999999993</v>
      </c>
      <c r="H275" s="1">
        <v>8100000</v>
      </c>
    </row>
    <row r="276" spans="1:8" x14ac:dyDescent="0.35">
      <c r="A276" t="s">
        <v>306</v>
      </c>
      <c r="B276" t="s">
        <v>307</v>
      </c>
      <c r="C276" t="s">
        <v>5998</v>
      </c>
      <c r="D276">
        <v>2003</v>
      </c>
      <c r="E276">
        <v>5.2</v>
      </c>
      <c r="F276">
        <v>6</v>
      </c>
      <c r="G276">
        <v>9.5</v>
      </c>
      <c r="H276" s="1">
        <v>8100000</v>
      </c>
    </row>
    <row r="277" spans="1:8" x14ac:dyDescent="0.35">
      <c r="A277" t="s">
        <v>306</v>
      </c>
      <c r="B277" t="s">
        <v>307</v>
      </c>
      <c r="C277" t="s">
        <v>5998</v>
      </c>
      <c r="D277">
        <v>2004</v>
      </c>
      <c r="E277">
        <v>5.0999999999999996</v>
      </c>
      <c r="F277">
        <v>5</v>
      </c>
      <c r="G277">
        <v>9.6999999999999993</v>
      </c>
      <c r="H277" s="1">
        <v>8200000</v>
      </c>
    </row>
    <row r="278" spans="1:8" x14ac:dyDescent="0.35">
      <c r="A278" t="s">
        <v>306</v>
      </c>
      <c r="B278" t="s">
        <v>307</v>
      </c>
      <c r="C278" t="s">
        <v>5998</v>
      </c>
      <c r="D278">
        <v>2005</v>
      </c>
      <c r="E278">
        <v>4.9000000000000004</v>
      </c>
      <c r="F278">
        <v>6</v>
      </c>
      <c r="G278">
        <v>9.5</v>
      </c>
      <c r="H278" s="1">
        <v>8200000</v>
      </c>
    </row>
    <row r="279" spans="1:8" x14ac:dyDescent="0.35">
      <c r="A279" t="s">
        <v>306</v>
      </c>
      <c r="B279" t="s">
        <v>307</v>
      </c>
      <c r="C279" t="s">
        <v>5998</v>
      </c>
      <c r="D279">
        <v>2006</v>
      </c>
      <c r="E279">
        <v>4.8</v>
      </c>
      <c r="F279">
        <v>5</v>
      </c>
      <c r="G279">
        <v>9.4</v>
      </c>
      <c r="H279" s="1">
        <v>8300000</v>
      </c>
    </row>
    <row r="280" spans="1:8" x14ac:dyDescent="0.35">
      <c r="A280" t="s">
        <v>306</v>
      </c>
      <c r="B280" t="s">
        <v>307</v>
      </c>
      <c r="C280" t="s">
        <v>5998</v>
      </c>
      <c r="D280">
        <v>2007</v>
      </c>
      <c r="E280">
        <v>4.5999999999999996</v>
      </c>
      <c r="F280">
        <v>5</v>
      </c>
      <c r="G280">
        <v>9.1999999999999993</v>
      </c>
      <c r="H280" s="1">
        <v>8300000</v>
      </c>
    </row>
    <row r="281" spans="1:8" x14ac:dyDescent="0.35">
      <c r="A281" t="s">
        <v>306</v>
      </c>
      <c r="B281" t="s">
        <v>307</v>
      </c>
      <c r="C281" t="s">
        <v>5998</v>
      </c>
      <c r="D281">
        <v>2008</v>
      </c>
      <c r="E281">
        <v>4.5</v>
      </c>
      <c r="F281">
        <v>5</v>
      </c>
      <c r="G281">
        <v>9.3000000000000007</v>
      </c>
      <c r="H281" s="1">
        <v>8300000</v>
      </c>
    </row>
    <row r="282" spans="1:8" x14ac:dyDescent="0.35">
      <c r="A282" t="s">
        <v>306</v>
      </c>
      <c r="B282" t="s">
        <v>307</v>
      </c>
      <c r="C282" t="s">
        <v>5998</v>
      </c>
      <c r="D282">
        <v>2009</v>
      </c>
      <c r="E282">
        <v>4.4000000000000004</v>
      </c>
      <c r="F282">
        <v>5</v>
      </c>
      <c r="G282">
        <v>9.1999999999999993</v>
      </c>
      <c r="H282" s="1">
        <v>8300000</v>
      </c>
    </row>
    <row r="283" spans="1:8" x14ac:dyDescent="0.35">
      <c r="A283" t="s">
        <v>306</v>
      </c>
      <c r="B283" t="s">
        <v>307</v>
      </c>
      <c r="C283" t="s">
        <v>5998</v>
      </c>
      <c r="D283">
        <v>2010</v>
      </c>
      <c r="E283">
        <v>4.3</v>
      </c>
      <c r="F283">
        <v>5</v>
      </c>
      <c r="G283">
        <v>9.4</v>
      </c>
      <c r="H283" s="1">
        <v>8400000</v>
      </c>
    </row>
    <row r="284" spans="1:8" x14ac:dyDescent="0.35">
      <c r="A284" t="s">
        <v>306</v>
      </c>
      <c r="B284" t="s">
        <v>307</v>
      </c>
      <c r="C284" t="s">
        <v>5998</v>
      </c>
      <c r="D284">
        <v>2011</v>
      </c>
      <c r="E284">
        <v>4.2</v>
      </c>
      <c r="F284">
        <v>5</v>
      </c>
      <c r="G284">
        <v>9.3000000000000007</v>
      </c>
      <c r="H284" s="1">
        <v>8400000</v>
      </c>
    </row>
    <row r="285" spans="1:8" x14ac:dyDescent="0.35">
      <c r="A285" t="s">
        <v>306</v>
      </c>
      <c r="B285" t="s">
        <v>307</v>
      </c>
      <c r="C285" t="s">
        <v>5998</v>
      </c>
      <c r="D285">
        <v>2012</v>
      </c>
      <c r="E285">
        <v>4.0999999999999996</v>
      </c>
      <c r="F285">
        <v>5</v>
      </c>
      <c r="G285">
        <v>9.4</v>
      </c>
      <c r="H285" s="1">
        <v>8400000</v>
      </c>
    </row>
    <row r="286" spans="1:8" x14ac:dyDescent="0.35">
      <c r="A286" t="s">
        <v>306</v>
      </c>
      <c r="B286" t="s">
        <v>307</v>
      </c>
      <c r="C286" t="s">
        <v>5998</v>
      </c>
      <c r="D286">
        <v>2013</v>
      </c>
      <c r="E286">
        <v>3.9</v>
      </c>
      <c r="F286">
        <v>5</v>
      </c>
      <c r="G286">
        <v>9.4</v>
      </c>
      <c r="H286" s="1">
        <v>8500000</v>
      </c>
    </row>
    <row r="287" spans="1:8" x14ac:dyDescent="0.35">
      <c r="A287" t="s">
        <v>306</v>
      </c>
      <c r="B287" t="s">
        <v>307</v>
      </c>
      <c r="C287" t="s">
        <v>5998</v>
      </c>
      <c r="D287">
        <v>2014</v>
      </c>
      <c r="E287">
        <v>3.8</v>
      </c>
      <c r="F287">
        <v>5</v>
      </c>
      <c r="G287">
        <v>9.6</v>
      </c>
      <c r="H287" s="1">
        <v>8500000</v>
      </c>
    </row>
    <row r="288" spans="1:8" x14ac:dyDescent="0.35">
      <c r="A288" t="s">
        <v>306</v>
      </c>
      <c r="B288" t="s">
        <v>307</v>
      </c>
      <c r="C288" t="s">
        <v>5998</v>
      </c>
      <c r="D288">
        <v>2015</v>
      </c>
      <c r="E288">
        <v>3.7</v>
      </c>
      <c r="F288">
        <v>5</v>
      </c>
      <c r="G288">
        <v>9.8000000000000007</v>
      </c>
      <c r="H288" s="1">
        <v>8600000</v>
      </c>
    </row>
    <row r="289" spans="1:8" x14ac:dyDescent="0.35">
      <c r="A289" t="s">
        <v>306</v>
      </c>
      <c r="B289" t="s">
        <v>307</v>
      </c>
      <c r="C289" t="s">
        <v>5998</v>
      </c>
      <c r="D289">
        <v>2016</v>
      </c>
      <c r="E289">
        <v>3.6</v>
      </c>
      <c r="F289">
        <v>5</v>
      </c>
      <c r="G289">
        <v>10</v>
      </c>
      <c r="H289" s="1">
        <v>8700000</v>
      </c>
    </row>
    <row r="290" spans="1:8" x14ac:dyDescent="0.35">
      <c r="A290" t="s">
        <v>306</v>
      </c>
      <c r="B290" t="s">
        <v>307</v>
      </c>
      <c r="C290" t="s">
        <v>5998</v>
      </c>
      <c r="D290">
        <v>2017</v>
      </c>
      <c r="E290">
        <v>3.6</v>
      </c>
      <c r="F290">
        <v>5</v>
      </c>
      <c r="G290">
        <v>10</v>
      </c>
      <c r="H290" s="1">
        <v>8800000</v>
      </c>
    </row>
    <row r="291" spans="1:8" x14ac:dyDescent="0.35">
      <c r="A291" t="s">
        <v>306</v>
      </c>
      <c r="B291" t="s">
        <v>307</v>
      </c>
      <c r="C291" t="s">
        <v>5998</v>
      </c>
      <c r="D291">
        <v>2018</v>
      </c>
      <c r="E291">
        <v>3.5</v>
      </c>
      <c r="G291">
        <v>9.6999999999999993</v>
      </c>
      <c r="H291" s="1">
        <v>8800000</v>
      </c>
    </row>
    <row r="292" spans="1:8" x14ac:dyDescent="0.35">
      <c r="A292" t="s">
        <v>337</v>
      </c>
      <c r="B292" t="s">
        <v>338</v>
      </c>
      <c r="C292" t="s">
        <v>6001</v>
      </c>
      <c r="D292">
        <v>1990</v>
      </c>
      <c r="E292">
        <v>95.2</v>
      </c>
      <c r="G292">
        <v>25.9</v>
      </c>
      <c r="H292" s="1">
        <v>7200000</v>
      </c>
    </row>
    <row r="293" spans="1:8" x14ac:dyDescent="0.35">
      <c r="A293" t="s">
        <v>337</v>
      </c>
      <c r="B293" t="s">
        <v>338</v>
      </c>
      <c r="C293" t="s">
        <v>6001</v>
      </c>
      <c r="D293">
        <v>1991</v>
      </c>
      <c r="E293">
        <v>95.3</v>
      </c>
      <c r="G293">
        <v>26.6</v>
      </c>
      <c r="H293" s="1">
        <v>7300000</v>
      </c>
    </row>
    <row r="294" spans="1:8" x14ac:dyDescent="0.35">
      <c r="A294" t="s">
        <v>337</v>
      </c>
      <c r="B294" t="s">
        <v>338</v>
      </c>
      <c r="C294" t="s">
        <v>6001</v>
      </c>
      <c r="D294">
        <v>1992</v>
      </c>
      <c r="E294">
        <v>95.7</v>
      </c>
      <c r="G294">
        <v>25.2</v>
      </c>
      <c r="H294" s="1">
        <v>7400000</v>
      </c>
    </row>
    <row r="295" spans="1:8" x14ac:dyDescent="0.35">
      <c r="A295" t="s">
        <v>337</v>
      </c>
      <c r="B295" t="s">
        <v>338</v>
      </c>
      <c r="C295" t="s">
        <v>6001</v>
      </c>
      <c r="D295">
        <v>1993</v>
      </c>
      <c r="E295">
        <v>95.8</v>
      </c>
      <c r="G295">
        <v>23.7</v>
      </c>
      <c r="H295" s="1">
        <v>7500000</v>
      </c>
    </row>
    <row r="296" spans="1:8" x14ac:dyDescent="0.35">
      <c r="A296" t="s">
        <v>337</v>
      </c>
      <c r="B296" t="s">
        <v>338</v>
      </c>
      <c r="C296" t="s">
        <v>6001</v>
      </c>
      <c r="D296">
        <v>1994</v>
      </c>
      <c r="E296">
        <v>95.3</v>
      </c>
      <c r="G296">
        <v>21.4</v>
      </c>
      <c r="H296" s="1">
        <v>7600000</v>
      </c>
    </row>
    <row r="297" spans="1:8" x14ac:dyDescent="0.35">
      <c r="A297" t="s">
        <v>337</v>
      </c>
      <c r="B297" t="s">
        <v>338</v>
      </c>
      <c r="C297" t="s">
        <v>6001</v>
      </c>
      <c r="D297">
        <v>1995</v>
      </c>
      <c r="E297">
        <v>94</v>
      </c>
      <c r="G297">
        <v>18.899999999999999</v>
      </c>
      <c r="H297" s="1">
        <v>7700000</v>
      </c>
    </row>
    <row r="298" spans="1:8" x14ac:dyDescent="0.35">
      <c r="A298" t="s">
        <v>337</v>
      </c>
      <c r="B298" t="s">
        <v>338</v>
      </c>
      <c r="C298" t="s">
        <v>6001</v>
      </c>
      <c r="D298">
        <v>1996</v>
      </c>
      <c r="E298">
        <v>91.8</v>
      </c>
      <c r="G298">
        <v>16.600000000000001</v>
      </c>
      <c r="H298" s="1">
        <v>7800000</v>
      </c>
    </row>
    <row r="299" spans="1:8" x14ac:dyDescent="0.35">
      <c r="A299" t="s">
        <v>337</v>
      </c>
      <c r="B299" t="s">
        <v>338</v>
      </c>
      <c r="C299" t="s">
        <v>6001</v>
      </c>
      <c r="D299">
        <v>1997</v>
      </c>
      <c r="E299">
        <v>88.6</v>
      </c>
      <c r="G299">
        <v>16.8</v>
      </c>
      <c r="H299" s="1">
        <v>7800000</v>
      </c>
    </row>
    <row r="300" spans="1:8" x14ac:dyDescent="0.35">
      <c r="A300" t="s">
        <v>337</v>
      </c>
      <c r="B300" t="s">
        <v>338</v>
      </c>
      <c r="C300" t="s">
        <v>6001</v>
      </c>
      <c r="D300">
        <v>1998</v>
      </c>
      <c r="E300">
        <v>84.5</v>
      </c>
      <c r="G300">
        <v>15.7</v>
      </c>
      <c r="H300" s="1">
        <v>7900000</v>
      </c>
    </row>
    <row r="301" spans="1:8" x14ac:dyDescent="0.35">
      <c r="A301" t="s">
        <v>337</v>
      </c>
      <c r="B301" t="s">
        <v>338</v>
      </c>
      <c r="C301" t="s">
        <v>6001</v>
      </c>
      <c r="D301">
        <v>1999</v>
      </c>
      <c r="E301">
        <v>79.7</v>
      </c>
      <c r="G301">
        <v>14.7</v>
      </c>
      <c r="H301" s="1">
        <v>8000000</v>
      </c>
    </row>
    <row r="302" spans="1:8" x14ac:dyDescent="0.35">
      <c r="A302" t="s">
        <v>337</v>
      </c>
      <c r="B302" t="s">
        <v>338</v>
      </c>
      <c r="C302" t="s">
        <v>6001</v>
      </c>
      <c r="D302">
        <v>2000</v>
      </c>
      <c r="E302">
        <v>74.599999999999994</v>
      </c>
      <c r="F302">
        <v>47</v>
      </c>
      <c r="G302">
        <v>14.5</v>
      </c>
      <c r="H302" s="1">
        <v>8000000</v>
      </c>
    </row>
    <row r="303" spans="1:8" x14ac:dyDescent="0.35">
      <c r="A303" t="s">
        <v>337</v>
      </c>
      <c r="B303" t="s">
        <v>338</v>
      </c>
      <c r="C303" t="s">
        <v>6001</v>
      </c>
      <c r="D303">
        <v>2001</v>
      </c>
      <c r="E303">
        <v>69.5</v>
      </c>
      <c r="F303">
        <v>44</v>
      </c>
      <c r="G303">
        <v>13.6</v>
      </c>
      <c r="H303" s="1">
        <v>8100000</v>
      </c>
    </row>
    <row r="304" spans="1:8" x14ac:dyDescent="0.35">
      <c r="A304" t="s">
        <v>337</v>
      </c>
      <c r="B304" t="s">
        <v>338</v>
      </c>
      <c r="C304" t="s">
        <v>6001</v>
      </c>
      <c r="D304">
        <v>2002</v>
      </c>
      <c r="E304">
        <v>64.599999999999994</v>
      </c>
      <c r="F304">
        <v>43</v>
      </c>
      <c r="G304">
        <v>13.5</v>
      </c>
      <c r="H304" s="1">
        <v>8200000</v>
      </c>
    </row>
    <row r="305" spans="1:8" x14ac:dyDescent="0.35">
      <c r="A305" t="s">
        <v>337</v>
      </c>
      <c r="B305" t="s">
        <v>338</v>
      </c>
      <c r="C305" t="s">
        <v>6001</v>
      </c>
      <c r="D305">
        <v>2003</v>
      </c>
      <c r="E305">
        <v>60</v>
      </c>
      <c r="F305">
        <v>44</v>
      </c>
      <c r="G305">
        <v>13.8</v>
      </c>
      <c r="H305" s="1">
        <v>8200000</v>
      </c>
    </row>
    <row r="306" spans="1:8" x14ac:dyDescent="0.35">
      <c r="A306" t="s">
        <v>337</v>
      </c>
      <c r="B306" t="s">
        <v>338</v>
      </c>
      <c r="C306" t="s">
        <v>6001</v>
      </c>
      <c r="D306">
        <v>2004</v>
      </c>
      <c r="E306">
        <v>55.9</v>
      </c>
      <c r="F306">
        <v>39</v>
      </c>
      <c r="G306">
        <v>15.8</v>
      </c>
      <c r="H306" s="1">
        <v>8300000</v>
      </c>
    </row>
    <row r="307" spans="1:8" x14ac:dyDescent="0.35">
      <c r="A307" t="s">
        <v>337</v>
      </c>
      <c r="B307" t="s">
        <v>338</v>
      </c>
      <c r="C307" t="s">
        <v>6001</v>
      </c>
      <c r="D307">
        <v>2005</v>
      </c>
      <c r="E307">
        <v>52.2</v>
      </c>
      <c r="F307">
        <v>42</v>
      </c>
      <c r="G307">
        <v>16.899999999999999</v>
      </c>
      <c r="H307" s="1">
        <v>8400000</v>
      </c>
    </row>
    <row r="308" spans="1:8" x14ac:dyDescent="0.35">
      <c r="A308" t="s">
        <v>337</v>
      </c>
      <c r="B308" t="s">
        <v>338</v>
      </c>
      <c r="C308" t="s">
        <v>6001</v>
      </c>
      <c r="D308">
        <v>2006</v>
      </c>
      <c r="E308">
        <v>48.9</v>
      </c>
      <c r="F308">
        <v>35</v>
      </c>
      <c r="G308">
        <v>17.600000000000001</v>
      </c>
      <c r="H308" s="1">
        <v>8500000</v>
      </c>
    </row>
    <row r="309" spans="1:8" x14ac:dyDescent="0.35">
      <c r="A309" t="s">
        <v>337</v>
      </c>
      <c r="B309" t="s">
        <v>338</v>
      </c>
      <c r="C309" t="s">
        <v>6001</v>
      </c>
      <c r="D309">
        <v>2007</v>
      </c>
      <c r="E309">
        <v>45.8</v>
      </c>
      <c r="F309">
        <v>34</v>
      </c>
      <c r="G309">
        <v>17.7</v>
      </c>
      <c r="H309" s="1">
        <v>8600000</v>
      </c>
    </row>
    <row r="310" spans="1:8" x14ac:dyDescent="0.35">
      <c r="A310" t="s">
        <v>337</v>
      </c>
      <c r="B310" t="s">
        <v>338</v>
      </c>
      <c r="C310" t="s">
        <v>6001</v>
      </c>
      <c r="D310">
        <v>2008</v>
      </c>
      <c r="E310">
        <v>42.9</v>
      </c>
      <c r="F310">
        <v>32</v>
      </c>
      <c r="G310">
        <v>17.399999999999999</v>
      </c>
      <c r="H310" s="1">
        <v>8800000</v>
      </c>
    </row>
    <row r="311" spans="1:8" x14ac:dyDescent="0.35">
      <c r="A311" t="s">
        <v>337</v>
      </c>
      <c r="B311" t="s">
        <v>338</v>
      </c>
      <c r="C311" t="s">
        <v>6001</v>
      </c>
      <c r="D311">
        <v>2009</v>
      </c>
      <c r="E311">
        <v>40.1</v>
      </c>
      <c r="F311">
        <v>32</v>
      </c>
      <c r="G311">
        <v>17</v>
      </c>
      <c r="H311" s="1">
        <v>8900000</v>
      </c>
    </row>
    <row r="312" spans="1:8" x14ac:dyDescent="0.35">
      <c r="A312" t="s">
        <v>337</v>
      </c>
      <c r="B312" t="s">
        <v>338</v>
      </c>
      <c r="C312" t="s">
        <v>6001</v>
      </c>
      <c r="D312">
        <v>2010</v>
      </c>
      <c r="E312">
        <v>37.4</v>
      </c>
      <c r="F312">
        <v>31</v>
      </c>
      <c r="G312">
        <v>18.3</v>
      </c>
      <c r="H312" s="1">
        <v>9100000</v>
      </c>
    </row>
    <row r="313" spans="1:8" x14ac:dyDescent="0.35">
      <c r="A313" t="s">
        <v>337</v>
      </c>
      <c r="B313" t="s">
        <v>338</v>
      </c>
      <c r="C313" t="s">
        <v>6001</v>
      </c>
      <c r="D313">
        <v>2011</v>
      </c>
      <c r="E313">
        <v>35</v>
      </c>
      <c r="F313">
        <v>30</v>
      </c>
      <c r="G313">
        <v>19.2</v>
      </c>
      <c r="H313" s="1">
        <v>9200000</v>
      </c>
    </row>
    <row r="314" spans="1:8" x14ac:dyDescent="0.35">
      <c r="A314" t="s">
        <v>337</v>
      </c>
      <c r="B314" t="s">
        <v>338</v>
      </c>
      <c r="C314" t="s">
        <v>6001</v>
      </c>
      <c r="D314">
        <v>2012</v>
      </c>
      <c r="E314">
        <v>32.6</v>
      </c>
      <c r="F314">
        <v>29</v>
      </c>
      <c r="G314">
        <v>18.8</v>
      </c>
      <c r="H314" s="1">
        <v>9300000</v>
      </c>
    </row>
    <row r="315" spans="1:8" x14ac:dyDescent="0.35">
      <c r="A315" t="s">
        <v>337</v>
      </c>
      <c r="B315" t="s">
        <v>338</v>
      </c>
      <c r="C315" t="s">
        <v>6001</v>
      </c>
      <c r="D315">
        <v>2013</v>
      </c>
      <c r="E315">
        <v>30.4</v>
      </c>
      <c r="F315">
        <v>28</v>
      </c>
      <c r="G315">
        <v>18.3</v>
      </c>
      <c r="H315" s="1">
        <v>9400000</v>
      </c>
    </row>
    <row r="316" spans="1:8" x14ac:dyDescent="0.35">
      <c r="A316" t="s">
        <v>337</v>
      </c>
      <c r="B316" t="s">
        <v>338</v>
      </c>
      <c r="C316" t="s">
        <v>6001</v>
      </c>
      <c r="D316">
        <v>2014</v>
      </c>
      <c r="E316">
        <v>28.3</v>
      </c>
      <c r="F316">
        <v>28</v>
      </c>
      <c r="G316">
        <v>17.899999999999999</v>
      </c>
      <c r="H316" s="1">
        <v>9500000</v>
      </c>
    </row>
    <row r="317" spans="1:8" x14ac:dyDescent="0.35">
      <c r="A317" t="s">
        <v>337</v>
      </c>
      <c r="B317" t="s">
        <v>338</v>
      </c>
      <c r="C317" t="s">
        <v>6001</v>
      </c>
      <c r="D317">
        <v>2015</v>
      </c>
      <c r="E317">
        <v>26.3</v>
      </c>
      <c r="F317">
        <v>27</v>
      </c>
      <c r="G317">
        <v>17.2</v>
      </c>
      <c r="H317" s="1">
        <v>9600000</v>
      </c>
    </row>
    <row r="318" spans="1:8" x14ac:dyDescent="0.35">
      <c r="A318" t="s">
        <v>337</v>
      </c>
      <c r="B318" t="s">
        <v>338</v>
      </c>
      <c r="C318" t="s">
        <v>6001</v>
      </c>
      <c r="D318">
        <v>2016</v>
      </c>
      <c r="E318">
        <v>24.6</v>
      </c>
      <c r="F318">
        <v>26</v>
      </c>
      <c r="G318">
        <v>16.3</v>
      </c>
      <c r="H318" s="1">
        <v>9800000</v>
      </c>
    </row>
    <row r="319" spans="1:8" x14ac:dyDescent="0.35">
      <c r="A319" t="s">
        <v>337</v>
      </c>
      <c r="B319" t="s">
        <v>338</v>
      </c>
      <c r="C319" t="s">
        <v>6001</v>
      </c>
      <c r="D319">
        <v>2017</v>
      </c>
      <c r="E319">
        <v>23</v>
      </c>
      <c r="F319">
        <v>26</v>
      </c>
      <c r="G319">
        <v>14.6</v>
      </c>
      <c r="H319" s="1">
        <v>9900000</v>
      </c>
    </row>
    <row r="320" spans="1:8" x14ac:dyDescent="0.35">
      <c r="A320" t="s">
        <v>337</v>
      </c>
      <c r="B320" t="s">
        <v>338</v>
      </c>
      <c r="C320" t="s">
        <v>6001</v>
      </c>
      <c r="D320">
        <v>2018</v>
      </c>
      <c r="E320">
        <v>21.6</v>
      </c>
      <c r="G320">
        <v>14</v>
      </c>
      <c r="H320" s="1">
        <v>9900000</v>
      </c>
    </row>
    <row r="321" spans="1:8" x14ac:dyDescent="0.35">
      <c r="A321" t="s">
        <v>368</v>
      </c>
      <c r="B321" t="s">
        <v>369</v>
      </c>
      <c r="C321" t="s">
        <v>5999</v>
      </c>
      <c r="D321">
        <v>1990</v>
      </c>
      <c r="E321">
        <v>174.3</v>
      </c>
      <c r="G321">
        <v>49.866</v>
      </c>
      <c r="H321" s="1">
        <v>5400000</v>
      </c>
    </row>
    <row r="322" spans="1:8" x14ac:dyDescent="0.35">
      <c r="A322" t="s">
        <v>368</v>
      </c>
      <c r="B322" t="s">
        <v>369</v>
      </c>
      <c r="C322" t="s">
        <v>5999</v>
      </c>
      <c r="D322">
        <v>1991</v>
      </c>
      <c r="E322">
        <v>176.3</v>
      </c>
      <c r="G322">
        <v>49.136000000000003</v>
      </c>
      <c r="H322" s="1">
        <v>5600000</v>
      </c>
    </row>
    <row r="323" spans="1:8" x14ac:dyDescent="0.35">
      <c r="A323" t="s">
        <v>368</v>
      </c>
      <c r="B323" t="s">
        <v>369</v>
      </c>
      <c r="C323" t="s">
        <v>5999</v>
      </c>
      <c r="D323">
        <v>1992</v>
      </c>
      <c r="E323">
        <v>177.7</v>
      </c>
      <c r="G323">
        <v>48.314999999999998</v>
      </c>
      <c r="H323" s="1">
        <v>5700000</v>
      </c>
    </row>
    <row r="324" spans="1:8" x14ac:dyDescent="0.35">
      <c r="A324" t="s">
        <v>368</v>
      </c>
      <c r="B324" t="s">
        <v>369</v>
      </c>
      <c r="C324" t="s">
        <v>5999</v>
      </c>
      <c r="D324">
        <v>1993</v>
      </c>
      <c r="E324">
        <v>178.1</v>
      </c>
      <c r="G324">
        <v>47.442</v>
      </c>
      <c r="H324" s="1">
        <v>5800000</v>
      </c>
    </row>
    <row r="325" spans="1:8" x14ac:dyDescent="0.35">
      <c r="A325" t="s">
        <v>368</v>
      </c>
      <c r="B325" t="s">
        <v>369</v>
      </c>
      <c r="C325" t="s">
        <v>5999</v>
      </c>
      <c r="D325">
        <v>1994</v>
      </c>
      <c r="E325">
        <v>177.6</v>
      </c>
      <c r="G325">
        <v>46.555</v>
      </c>
      <c r="H325" s="1">
        <v>5900000</v>
      </c>
    </row>
    <row r="326" spans="1:8" x14ac:dyDescent="0.35">
      <c r="A326" t="s">
        <v>368</v>
      </c>
      <c r="B326" t="s">
        <v>369</v>
      </c>
      <c r="C326" t="s">
        <v>5999</v>
      </c>
      <c r="D326">
        <v>1995</v>
      </c>
      <c r="E326">
        <v>175.9</v>
      </c>
      <c r="G326">
        <v>45.701999999999998</v>
      </c>
      <c r="H326" s="1">
        <v>6000000</v>
      </c>
    </row>
    <row r="327" spans="1:8" x14ac:dyDescent="0.35">
      <c r="A327" t="s">
        <v>368</v>
      </c>
      <c r="B327" t="s">
        <v>369</v>
      </c>
      <c r="C327" t="s">
        <v>5999</v>
      </c>
      <c r="D327">
        <v>1996</v>
      </c>
      <c r="E327">
        <v>173.3</v>
      </c>
      <c r="G327">
        <v>44.926000000000002</v>
      </c>
      <c r="H327" s="1">
        <v>6100000</v>
      </c>
    </row>
    <row r="328" spans="1:8" x14ac:dyDescent="0.35">
      <c r="A328" t="s">
        <v>368</v>
      </c>
      <c r="B328" t="s">
        <v>369</v>
      </c>
      <c r="C328" t="s">
        <v>5999</v>
      </c>
      <c r="D328">
        <v>1997</v>
      </c>
      <c r="E328">
        <v>169.9</v>
      </c>
      <c r="G328">
        <v>44.250999999999998</v>
      </c>
      <c r="H328" s="1">
        <v>6100000</v>
      </c>
    </row>
    <row r="329" spans="1:8" x14ac:dyDescent="0.35">
      <c r="A329" t="s">
        <v>368</v>
      </c>
      <c r="B329" t="s">
        <v>369</v>
      </c>
      <c r="C329" t="s">
        <v>5999</v>
      </c>
      <c r="D329">
        <v>1998</v>
      </c>
      <c r="E329">
        <v>165.4</v>
      </c>
      <c r="G329">
        <v>43.695999999999998</v>
      </c>
      <c r="H329" s="1">
        <v>6200000</v>
      </c>
    </row>
    <row r="330" spans="1:8" x14ac:dyDescent="0.35">
      <c r="A330" t="s">
        <v>368</v>
      </c>
      <c r="B330" t="s">
        <v>369</v>
      </c>
      <c r="C330" t="s">
        <v>5999</v>
      </c>
      <c r="D330">
        <v>1999</v>
      </c>
      <c r="E330">
        <v>160.5</v>
      </c>
      <c r="G330">
        <v>43.274000000000001</v>
      </c>
      <c r="H330" s="1">
        <v>6300000</v>
      </c>
    </row>
    <row r="331" spans="1:8" x14ac:dyDescent="0.35">
      <c r="A331" t="s">
        <v>368</v>
      </c>
      <c r="B331" t="s">
        <v>369</v>
      </c>
      <c r="C331" t="s">
        <v>5999</v>
      </c>
      <c r="D331">
        <v>2000</v>
      </c>
      <c r="E331">
        <v>155.19999999999999</v>
      </c>
      <c r="F331">
        <v>1010</v>
      </c>
      <c r="G331">
        <v>42.993000000000002</v>
      </c>
      <c r="H331" s="1">
        <v>6400000</v>
      </c>
    </row>
    <row r="332" spans="1:8" x14ac:dyDescent="0.35">
      <c r="A332" t="s">
        <v>368</v>
      </c>
      <c r="B332" t="s">
        <v>369</v>
      </c>
      <c r="C332" t="s">
        <v>5999</v>
      </c>
      <c r="D332">
        <v>2001</v>
      </c>
      <c r="E332">
        <v>149.6</v>
      </c>
      <c r="F332">
        <v>956</v>
      </c>
      <c r="G332">
        <v>42.848999999999997</v>
      </c>
      <c r="H332" s="1">
        <v>6500000</v>
      </c>
    </row>
    <row r="333" spans="1:8" x14ac:dyDescent="0.35">
      <c r="A333" t="s">
        <v>368</v>
      </c>
      <c r="B333" t="s">
        <v>369</v>
      </c>
      <c r="C333" t="s">
        <v>5999</v>
      </c>
      <c r="D333">
        <v>2002</v>
      </c>
      <c r="E333">
        <v>143.80000000000001</v>
      </c>
      <c r="F333">
        <v>925</v>
      </c>
      <c r="G333">
        <v>42.808999999999997</v>
      </c>
      <c r="H333" s="1">
        <v>6700000</v>
      </c>
    </row>
    <row r="334" spans="1:8" x14ac:dyDescent="0.35">
      <c r="A334" t="s">
        <v>368</v>
      </c>
      <c r="B334" t="s">
        <v>369</v>
      </c>
      <c r="C334" t="s">
        <v>5999</v>
      </c>
      <c r="D334">
        <v>2003</v>
      </c>
      <c r="E334">
        <v>137.9</v>
      </c>
      <c r="F334">
        <v>890</v>
      </c>
      <c r="G334">
        <v>42.835999999999999</v>
      </c>
      <c r="H334" s="1">
        <v>6900000</v>
      </c>
    </row>
    <row r="335" spans="1:8" x14ac:dyDescent="0.35">
      <c r="A335" t="s">
        <v>368</v>
      </c>
      <c r="B335" t="s">
        <v>369</v>
      </c>
      <c r="C335" t="s">
        <v>5999</v>
      </c>
      <c r="D335">
        <v>2004</v>
      </c>
      <c r="E335">
        <v>131.4</v>
      </c>
      <c r="F335">
        <v>844</v>
      </c>
      <c r="G335">
        <v>42.902000000000001</v>
      </c>
      <c r="H335" s="1">
        <v>7100000</v>
      </c>
    </row>
    <row r="336" spans="1:8" x14ac:dyDescent="0.35">
      <c r="A336" t="s">
        <v>368</v>
      </c>
      <c r="B336" t="s">
        <v>369</v>
      </c>
      <c r="C336" t="s">
        <v>5999</v>
      </c>
      <c r="D336">
        <v>2005</v>
      </c>
      <c r="E336">
        <v>124.4</v>
      </c>
      <c r="F336">
        <v>814</v>
      </c>
      <c r="G336">
        <v>42.981000000000002</v>
      </c>
      <c r="H336" s="1">
        <v>7400000</v>
      </c>
    </row>
    <row r="337" spans="1:8" x14ac:dyDescent="0.35">
      <c r="A337" t="s">
        <v>368</v>
      </c>
      <c r="B337" t="s">
        <v>369</v>
      </c>
      <c r="C337" t="s">
        <v>5999</v>
      </c>
      <c r="D337">
        <v>2006</v>
      </c>
      <c r="E337">
        <v>117.2</v>
      </c>
      <c r="F337">
        <v>785</v>
      </c>
      <c r="G337">
        <v>43.052999999999997</v>
      </c>
      <c r="H337" s="1">
        <v>7600000</v>
      </c>
    </row>
    <row r="338" spans="1:8" x14ac:dyDescent="0.35">
      <c r="A338" t="s">
        <v>368</v>
      </c>
      <c r="B338" t="s">
        <v>369</v>
      </c>
      <c r="C338" t="s">
        <v>5999</v>
      </c>
      <c r="D338">
        <v>2007</v>
      </c>
      <c r="E338">
        <v>109.8</v>
      </c>
      <c r="F338">
        <v>756</v>
      </c>
      <c r="G338">
        <v>43.101999999999997</v>
      </c>
      <c r="H338" s="1">
        <v>7900000</v>
      </c>
    </row>
    <row r="339" spans="1:8" x14ac:dyDescent="0.35">
      <c r="A339" t="s">
        <v>368</v>
      </c>
      <c r="B339" t="s">
        <v>369</v>
      </c>
      <c r="C339" t="s">
        <v>5999</v>
      </c>
      <c r="D339">
        <v>2008</v>
      </c>
      <c r="E339">
        <v>103</v>
      </c>
      <c r="F339">
        <v>733</v>
      </c>
      <c r="G339">
        <v>43.11</v>
      </c>
      <c r="H339" s="1">
        <v>8100000</v>
      </c>
    </row>
    <row r="340" spans="1:8" x14ac:dyDescent="0.35">
      <c r="A340" t="s">
        <v>368</v>
      </c>
      <c r="B340" t="s">
        <v>369</v>
      </c>
      <c r="C340" t="s">
        <v>5999</v>
      </c>
      <c r="D340">
        <v>2009</v>
      </c>
      <c r="E340">
        <v>96.6</v>
      </c>
      <c r="F340">
        <v>698</v>
      </c>
      <c r="G340">
        <v>43.057000000000002</v>
      </c>
      <c r="H340" s="1">
        <v>8400000</v>
      </c>
    </row>
    <row r="341" spans="1:8" x14ac:dyDescent="0.35">
      <c r="A341" t="s">
        <v>368</v>
      </c>
      <c r="B341" t="s">
        <v>369</v>
      </c>
      <c r="C341" t="s">
        <v>5999</v>
      </c>
      <c r="D341">
        <v>2010</v>
      </c>
      <c r="E341">
        <v>90.6</v>
      </c>
      <c r="F341">
        <v>665</v>
      </c>
      <c r="G341">
        <v>42.918999999999997</v>
      </c>
      <c r="H341" s="1">
        <v>8700000</v>
      </c>
    </row>
    <row r="342" spans="1:8" x14ac:dyDescent="0.35">
      <c r="A342" t="s">
        <v>368</v>
      </c>
      <c r="B342" t="s">
        <v>369</v>
      </c>
      <c r="C342" t="s">
        <v>5999</v>
      </c>
      <c r="D342">
        <v>2011</v>
      </c>
      <c r="E342">
        <v>85</v>
      </c>
      <c r="F342">
        <v>635</v>
      </c>
      <c r="G342">
        <v>42.682000000000002</v>
      </c>
      <c r="H342" s="1">
        <v>9000000</v>
      </c>
    </row>
    <row r="343" spans="1:8" x14ac:dyDescent="0.35">
      <c r="A343" t="s">
        <v>368</v>
      </c>
      <c r="B343" t="s">
        <v>369</v>
      </c>
      <c r="C343" t="s">
        <v>5999</v>
      </c>
      <c r="D343">
        <v>2012</v>
      </c>
      <c r="E343">
        <v>79.8</v>
      </c>
      <c r="F343">
        <v>608</v>
      </c>
      <c r="G343">
        <v>42.35</v>
      </c>
      <c r="H343" s="1">
        <v>9200000</v>
      </c>
    </row>
    <row r="344" spans="1:8" x14ac:dyDescent="0.35">
      <c r="A344" t="s">
        <v>368</v>
      </c>
      <c r="B344" t="s">
        <v>369</v>
      </c>
      <c r="C344" t="s">
        <v>5999</v>
      </c>
      <c r="D344">
        <v>2013</v>
      </c>
      <c r="E344">
        <v>75.2</v>
      </c>
      <c r="F344">
        <v>591</v>
      </c>
      <c r="G344">
        <v>41.933</v>
      </c>
      <c r="H344" s="1">
        <v>9500000</v>
      </c>
    </row>
    <row r="345" spans="1:8" x14ac:dyDescent="0.35">
      <c r="A345" t="s">
        <v>368</v>
      </c>
      <c r="B345" t="s">
        <v>369</v>
      </c>
      <c r="C345" t="s">
        <v>5999</v>
      </c>
      <c r="D345">
        <v>2014</v>
      </c>
      <c r="E345">
        <v>70.900000000000006</v>
      </c>
      <c r="F345">
        <v>576</v>
      </c>
      <c r="G345">
        <v>41.44</v>
      </c>
      <c r="H345" s="1">
        <v>9800000</v>
      </c>
    </row>
    <row r="346" spans="1:8" x14ac:dyDescent="0.35">
      <c r="A346" t="s">
        <v>368</v>
      </c>
      <c r="B346" t="s">
        <v>369</v>
      </c>
      <c r="C346" t="s">
        <v>5999</v>
      </c>
      <c r="D346">
        <v>2015</v>
      </c>
      <c r="E346">
        <v>67.2</v>
      </c>
      <c r="F346">
        <v>568</v>
      </c>
      <c r="G346">
        <v>40.883000000000003</v>
      </c>
      <c r="H346" s="1">
        <v>10000000</v>
      </c>
    </row>
    <row r="347" spans="1:8" x14ac:dyDescent="0.35">
      <c r="A347" t="s">
        <v>368</v>
      </c>
      <c r="B347" t="s">
        <v>369</v>
      </c>
      <c r="C347" t="s">
        <v>5999</v>
      </c>
      <c r="D347">
        <v>2016</v>
      </c>
      <c r="E347">
        <v>64.099999999999994</v>
      </c>
      <c r="F347">
        <v>558</v>
      </c>
      <c r="G347">
        <v>40.277999999999999</v>
      </c>
      <c r="H347" s="1">
        <v>10000000</v>
      </c>
    </row>
    <row r="348" spans="1:8" x14ac:dyDescent="0.35">
      <c r="A348" t="s">
        <v>368</v>
      </c>
      <c r="B348" t="s">
        <v>369</v>
      </c>
      <c r="C348" t="s">
        <v>5999</v>
      </c>
      <c r="D348">
        <v>2017</v>
      </c>
      <c r="E348">
        <v>61.3</v>
      </c>
      <c r="F348">
        <v>548</v>
      </c>
      <c r="G348">
        <v>39.646000000000001</v>
      </c>
      <c r="H348" s="1">
        <v>11000000</v>
      </c>
    </row>
    <row r="349" spans="1:8" x14ac:dyDescent="0.35">
      <c r="A349" t="s">
        <v>368</v>
      </c>
      <c r="B349" t="s">
        <v>369</v>
      </c>
      <c r="C349" t="s">
        <v>5999</v>
      </c>
      <c r="D349">
        <v>2018</v>
      </c>
      <c r="E349">
        <v>58.8</v>
      </c>
      <c r="G349">
        <v>39.008000000000003</v>
      </c>
      <c r="H349" s="1">
        <v>11000000</v>
      </c>
    </row>
    <row r="350" spans="1:8" x14ac:dyDescent="0.35">
      <c r="A350" t="s">
        <v>399</v>
      </c>
      <c r="B350" t="s">
        <v>400</v>
      </c>
      <c r="C350" t="s">
        <v>5998</v>
      </c>
      <c r="D350">
        <v>1990</v>
      </c>
      <c r="E350">
        <v>10</v>
      </c>
      <c r="G350">
        <v>12.4</v>
      </c>
      <c r="H350" s="1">
        <v>10000000</v>
      </c>
    </row>
    <row r="351" spans="1:8" x14ac:dyDescent="0.35">
      <c r="A351" t="s">
        <v>399</v>
      </c>
      <c r="B351" t="s">
        <v>400</v>
      </c>
      <c r="C351" t="s">
        <v>5998</v>
      </c>
      <c r="D351">
        <v>1991</v>
      </c>
      <c r="E351">
        <v>9.6999999999999993</v>
      </c>
      <c r="G351">
        <v>12.6</v>
      </c>
      <c r="H351" s="1">
        <v>10000000</v>
      </c>
    </row>
    <row r="352" spans="1:8" x14ac:dyDescent="0.35">
      <c r="A352" t="s">
        <v>399</v>
      </c>
      <c r="B352" t="s">
        <v>400</v>
      </c>
      <c r="C352" t="s">
        <v>5998</v>
      </c>
      <c r="D352">
        <v>1992</v>
      </c>
      <c r="E352">
        <v>9.3000000000000007</v>
      </c>
      <c r="G352">
        <v>12.4</v>
      </c>
      <c r="H352" s="1">
        <v>10000000</v>
      </c>
    </row>
    <row r="353" spans="1:8" x14ac:dyDescent="0.35">
      <c r="A353" t="s">
        <v>399</v>
      </c>
      <c r="B353" t="s">
        <v>400</v>
      </c>
      <c r="C353" t="s">
        <v>5998</v>
      </c>
      <c r="D353">
        <v>1993</v>
      </c>
      <c r="E353">
        <v>8.8000000000000007</v>
      </c>
      <c r="G353">
        <v>12</v>
      </c>
      <c r="H353" s="1">
        <v>10000000</v>
      </c>
    </row>
    <row r="354" spans="1:8" x14ac:dyDescent="0.35">
      <c r="A354" t="s">
        <v>399</v>
      </c>
      <c r="B354" t="s">
        <v>400</v>
      </c>
      <c r="C354" t="s">
        <v>5998</v>
      </c>
      <c r="D354">
        <v>1994</v>
      </c>
      <c r="E354">
        <v>8.1999999999999993</v>
      </c>
      <c r="G354">
        <v>11.5</v>
      </c>
      <c r="H354" s="1">
        <v>10000000</v>
      </c>
    </row>
    <row r="355" spans="1:8" x14ac:dyDescent="0.35">
      <c r="A355" t="s">
        <v>399</v>
      </c>
      <c r="B355" t="s">
        <v>400</v>
      </c>
      <c r="C355" t="s">
        <v>5998</v>
      </c>
      <c r="D355">
        <v>1995</v>
      </c>
      <c r="E355">
        <v>7.6</v>
      </c>
      <c r="G355">
        <v>11.4</v>
      </c>
      <c r="H355" s="1">
        <v>10000000</v>
      </c>
    </row>
    <row r="356" spans="1:8" x14ac:dyDescent="0.35">
      <c r="A356" t="s">
        <v>399</v>
      </c>
      <c r="B356" t="s">
        <v>400</v>
      </c>
      <c r="C356" t="s">
        <v>5998</v>
      </c>
      <c r="D356">
        <v>1996</v>
      </c>
      <c r="E356">
        <v>7.1</v>
      </c>
      <c r="G356">
        <v>11.5</v>
      </c>
      <c r="H356" s="1">
        <v>10000000</v>
      </c>
    </row>
    <row r="357" spans="1:8" x14ac:dyDescent="0.35">
      <c r="A357" t="s">
        <v>399</v>
      </c>
      <c r="B357" t="s">
        <v>400</v>
      </c>
      <c r="C357" t="s">
        <v>5998</v>
      </c>
      <c r="D357">
        <v>1997</v>
      </c>
      <c r="E357">
        <v>6.7</v>
      </c>
      <c r="G357">
        <v>11.4</v>
      </c>
      <c r="H357" s="1">
        <v>10000000</v>
      </c>
    </row>
    <row r="358" spans="1:8" x14ac:dyDescent="0.35">
      <c r="A358" t="s">
        <v>399</v>
      </c>
      <c r="B358" t="s">
        <v>400</v>
      </c>
      <c r="C358" t="s">
        <v>5998</v>
      </c>
      <c r="D358">
        <v>1998</v>
      </c>
      <c r="E358">
        <v>6.3</v>
      </c>
      <c r="G358">
        <v>11.2</v>
      </c>
      <c r="H358" s="1">
        <v>10000000</v>
      </c>
    </row>
    <row r="359" spans="1:8" x14ac:dyDescent="0.35">
      <c r="A359" t="s">
        <v>399</v>
      </c>
      <c r="B359" t="s">
        <v>400</v>
      </c>
      <c r="C359" t="s">
        <v>5998</v>
      </c>
      <c r="D359">
        <v>1999</v>
      </c>
      <c r="E359">
        <v>6</v>
      </c>
      <c r="G359">
        <v>11.2</v>
      </c>
      <c r="H359" s="1">
        <v>10000000</v>
      </c>
    </row>
    <row r="360" spans="1:8" x14ac:dyDescent="0.35">
      <c r="A360" t="s">
        <v>399</v>
      </c>
      <c r="B360" t="s">
        <v>400</v>
      </c>
      <c r="C360" t="s">
        <v>5998</v>
      </c>
      <c r="D360">
        <v>2000</v>
      </c>
      <c r="E360">
        <v>5.8</v>
      </c>
      <c r="F360">
        <v>8</v>
      </c>
      <c r="G360">
        <v>11.4</v>
      </c>
      <c r="H360" s="1">
        <v>10000000</v>
      </c>
    </row>
    <row r="361" spans="1:8" x14ac:dyDescent="0.35">
      <c r="A361" t="s">
        <v>399</v>
      </c>
      <c r="B361" t="s">
        <v>400</v>
      </c>
      <c r="C361" t="s">
        <v>5998</v>
      </c>
      <c r="D361">
        <v>2001</v>
      </c>
      <c r="E361">
        <v>5.6</v>
      </c>
      <c r="F361">
        <v>8</v>
      </c>
      <c r="G361">
        <v>11.2</v>
      </c>
      <c r="H361" s="1">
        <v>10000000</v>
      </c>
    </row>
    <row r="362" spans="1:8" x14ac:dyDescent="0.35">
      <c r="A362" t="s">
        <v>399</v>
      </c>
      <c r="B362" t="s">
        <v>400</v>
      </c>
      <c r="C362" t="s">
        <v>5998</v>
      </c>
      <c r="D362">
        <v>2002</v>
      </c>
      <c r="E362">
        <v>5.4</v>
      </c>
      <c r="F362">
        <v>7</v>
      </c>
      <c r="G362">
        <v>10.9</v>
      </c>
      <c r="H362" s="1">
        <v>10000000</v>
      </c>
    </row>
    <row r="363" spans="1:8" x14ac:dyDescent="0.35">
      <c r="A363" t="s">
        <v>399</v>
      </c>
      <c r="B363" t="s">
        <v>400</v>
      </c>
      <c r="C363" t="s">
        <v>5998</v>
      </c>
      <c r="D363">
        <v>2003</v>
      </c>
      <c r="E363">
        <v>5.2</v>
      </c>
      <c r="F363">
        <v>7</v>
      </c>
      <c r="G363">
        <v>11</v>
      </c>
      <c r="H363" s="1">
        <v>10000000</v>
      </c>
    </row>
    <row r="364" spans="1:8" x14ac:dyDescent="0.35">
      <c r="A364" t="s">
        <v>399</v>
      </c>
      <c r="B364" t="s">
        <v>400</v>
      </c>
      <c r="C364" t="s">
        <v>5998</v>
      </c>
      <c r="D364">
        <v>2004</v>
      </c>
      <c r="E364">
        <v>5.0999999999999996</v>
      </c>
      <c r="F364">
        <v>7</v>
      </c>
      <c r="G364">
        <v>11.3</v>
      </c>
      <c r="H364" s="1">
        <v>10000000</v>
      </c>
    </row>
    <row r="365" spans="1:8" x14ac:dyDescent="0.35">
      <c r="A365" t="s">
        <v>399</v>
      </c>
      <c r="B365" t="s">
        <v>400</v>
      </c>
      <c r="C365" t="s">
        <v>5998</v>
      </c>
      <c r="D365">
        <v>2005</v>
      </c>
      <c r="E365">
        <v>4.9000000000000004</v>
      </c>
      <c r="F365">
        <v>7</v>
      </c>
      <c r="G365">
        <v>11.4</v>
      </c>
      <c r="H365" s="1">
        <v>10000000</v>
      </c>
    </row>
    <row r="366" spans="1:8" x14ac:dyDescent="0.35">
      <c r="A366" t="s">
        <v>399</v>
      </c>
      <c r="B366" t="s">
        <v>400</v>
      </c>
      <c r="C366" t="s">
        <v>5998</v>
      </c>
      <c r="D366">
        <v>2006</v>
      </c>
      <c r="E366">
        <v>4.8</v>
      </c>
      <c r="F366">
        <v>7</v>
      </c>
      <c r="G366">
        <v>11.6</v>
      </c>
      <c r="H366" s="1">
        <v>11000000</v>
      </c>
    </row>
    <row r="367" spans="1:8" x14ac:dyDescent="0.35">
      <c r="A367" t="s">
        <v>399</v>
      </c>
      <c r="B367" t="s">
        <v>400</v>
      </c>
      <c r="C367" t="s">
        <v>5998</v>
      </c>
      <c r="D367">
        <v>2007</v>
      </c>
      <c r="E367">
        <v>4.7</v>
      </c>
      <c r="F367">
        <v>7</v>
      </c>
      <c r="G367">
        <v>11.7</v>
      </c>
      <c r="H367" s="1">
        <v>11000000</v>
      </c>
    </row>
    <row r="368" spans="1:8" x14ac:dyDescent="0.35">
      <c r="A368" t="s">
        <v>399</v>
      </c>
      <c r="B368" t="s">
        <v>400</v>
      </c>
      <c r="C368" t="s">
        <v>5998</v>
      </c>
      <c r="D368">
        <v>2008</v>
      </c>
      <c r="E368">
        <v>4.5999999999999996</v>
      </c>
      <c r="F368">
        <v>7</v>
      </c>
      <c r="G368">
        <v>11.9</v>
      </c>
      <c r="H368" s="1">
        <v>11000000</v>
      </c>
    </row>
    <row r="369" spans="1:8" x14ac:dyDescent="0.35">
      <c r="A369" t="s">
        <v>399</v>
      </c>
      <c r="B369" t="s">
        <v>400</v>
      </c>
      <c r="C369" t="s">
        <v>5998</v>
      </c>
      <c r="D369">
        <v>2009</v>
      </c>
      <c r="E369">
        <v>4.5999999999999996</v>
      </c>
      <c r="F369">
        <v>6</v>
      </c>
      <c r="G369">
        <v>11.8</v>
      </c>
      <c r="H369" s="1">
        <v>11000000</v>
      </c>
    </row>
    <row r="370" spans="1:8" x14ac:dyDescent="0.35">
      <c r="A370" t="s">
        <v>399</v>
      </c>
      <c r="B370" t="s">
        <v>400</v>
      </c>
      <c r="C370" t="s">
        <v>5998</v>
      </c>
      <c r="D370">
        <v>2010</v>
      </c>
      <c r="E370">
        <v>4.5</v>
      </c>
      <c r="F370">
        <v>6</v>
      </c>
      <c r="G370">
        <v>11.9</v>
      </c>
      <c r="H370" s="1">
        <v>11000000</v>
      </c>
    </row>
    <row r="371" spans="1:8" x14ac:dyDescent="0.35">
      <c r="A371" t="s">
        <v>399</v>
      </c>
      <c r="B371" t="s">
        <v>400</v>
      </c>
      <c r="C371" t="s">
        <v>5998</v>
      </c>
      <c r="D371">
        <v>2011</v>
      </c>
      <c r="E371">
        <v>4.4000000000000004</v>
      </c>
      <c r="F371">
        <v>6</v>
      </c>
      <c r="G371">
        <v>11.7</v>
      </c>
      <c r="H371" s="1">
        <v>11000000</v>
      </c>
    </row>
    <row r="372" spans="1:8" x14ac:dyDescent="0.35">
      <c r="A372" t="s">
        <v>399</v>
      </c>
      <c r="B372" t="s">
        <v>400</v>
      </c>
      <c r="C372" t="s">
        <v>5998</v>
      </c>
      <c r="D372">
        <v>2012</v>
      </c>
      <c r="E372">
        <v>4.3</v>
      </c>
      <c r="F372">
        <v>6</v>
      </c>
      <c r="G372">
        <v>11.5</v>
      </c>
      <c r="H372" s="1">
        <v>11000000</v>
      </c>
    </row>
    <row r="373" spans="1:8" x14ac:dyDescent="0.35">
      <c r="A373" t="s">
        <v>399</v>
      </c>
      <c r="B373" t="s">
        <v>400</v>
      </c>
      <c r="C373" t="s">
        <v>5998</v>
      </c>
      <c r="D373">
        <v>2013</v>
      </c>
      <c r="E373">
        <v>4.2</v>
      </c>
      <c r="F373">
        <v>6</v>
      </c>
      <c r="G373">
        <v>11.3</v>
      </c>
      <c r="H373" s="1">
        <v>11000000</v>
      </c>
    </row>
    <row r="374" spans="1:8" x14ac:dyDescent="0.35">
      <c r="A374" t="s">
        <v>399</v>
      </c>
      <c r="B374" t="s">
        <v>400</v>
      </c>
      <c r="C374" t="s">
        <v>5998</v>
      </c>
      <c r="D374">
        <v>2014</v>
      </c>
      <c r="E374">
        <v>4.0999999999999996</v>
      </c>
      <c r="F374">
        <v>6</v>
      </c>
      <c r="G374">
        <v>11.2</v>
      </c>
      <c r="H374" s="1">
        <v>11000000</v>
      </c>
    </row>
    <row r="375" spans="1:8" x14ac:dyDescent="0.35">
      <c r="A375" t="s">
        <v>399</v>
      </c>
      <c r="B375" t="s">
        <v>400</v>
      </c>
      <c r="C375" t="s">
        <v>5998</v>
      </c>
      <c r="D375">
        <v>2015</v>
      </c>
      <c r="E375">
        <v>3.9</v>
      </c>
      <c r="F375">
        <v>5</v>
      </c>
      <c r="G375">
        <v>10.8</v>
      </c>
      <c r="H375" s="1">
        <v>11000000</v>
      </c>
    </row>
    <row r="376" spans="1:8" x14ac:dyDescent="0.35">
      <c r="A376" t="s">
        <v>399</v>
      </c>
      <c r="B376" t="s">
        <v>400</v>
      </c>
      <c r="C376" t="s">
        <v>5998</v>
      </c>
      <c r="D376">
        <v>2016</v>
      </c>
      <c r="E376">
        <v>3.8</v>
      </c>
      <c r="F376">
        <v>5</v>
      </c>
      <c r="G376">
        <v>10.8</v>
      </c>
      <c r="H376" s="1">
        <v>11000000</v>
      </c>
    </row>
    <row r="377" spans="1:8" x14ac:dyDescent="0.35">
      <c r="A377" t="s">
        <v>399</v>
      </c>
      <c r="B377" t="s">
        <v>400</v>
      </c>
      <c r="C377" t="s">
        <v>5998</v>
      </c>
      <c r="D377">
        <v>2017</v>
      </c>
      <c r="E377">
        <v>3.7</v>
      </c>
      <c r="F377">
        <v>5</v>
      </c>
      <c r="G377">
        <v>10.5</v>
      </c>
      <c r="H377" s="1">
        <v>11000000</v>
      </c>
    </row>
    <row r="378" spans="1:8" x14ac:dyDescent="0.35">
      <c r="A378" t="s">
        <v>399</v>
      </c>
      <c r="B378" t="s">
        <v>400</v>
      </c>
      <c r="C378" t="s">
        <v>5998</v>
      </c>
      <c r="D378">
        <v>2018</v>
      </c>
      <c r="E378">
        <v>3.5</v>
      </c>
      <c r="G378">
        <v>10.3</v>
      </c>
      <c r="H378" s="1">
        <v>11000000</v>
      </c>
    </row>
    <row r="379" spans="1:8" x14ac:dyDescent="0.35">
      <c r="A379" t="s">
        <v>430</v>
      </c>
      <c r="B379" t="s">
        <v>431</v>
      </c>
      <c r="C379" t="s">
        <v>5999</v>
      </c>
      <c r="D379">
        <v>1990</v>
      </c>
      <c r="E379">
        <v>175.1</v>
      </c>
      <c r="G379">
        <v>46.029000000000003</v>
      </c>
      <c r="H379" s="1">
        <v>5000000</v>
      </c>
    </row>
    <row r="380" spans="1:8" x14ac:dyDescent="0.35">
      <c r="A380" t="s">
        <v>430</v>
      </c>
      <c r="B380" t="s">
        <v>431</v>
      </c>
      <c r="C380" t="s">
        <v>5999</v>
      </c>
      <c r="D380">
        <v>1991</v>
      </c>
      <c r="E380">
        <v>170.9</v>
      </c>
      <c r="G380">
        <v>45.744999999999997</v>
      </c>
      <c r="H380" s="1">
        <v>5100000</v>
      </c>
    </row>
    <row r="381" spans="1:8" x14ac:dyDescent="0.35">
      <c r="A381" t="s">
        <v>430</v>
      </c>
      <c r="B381" t="s">
        <v>431</v>
      </c>
      <c r="C381" t="s">
        <v>5999</v>
      </c>
      <c r="D381">
        <v>1992</v>
      </c>
      <c r="E381">
        <v>166.7</v>
      </c>
      <c r="G381">
        <v>45.432000000000002</v>
      </c>
      <c r="H381" s="1">
        <v>5300000</v>
      </c>
    </row>
    <row r="382" spans="1:8" x14ac:dyDescent="0.35">
      <c r="A382" t="s">
        <v>430</v>
      </c>
      <c r="B382" t="s">
        <v>431</v>
      </c>
      <c r="C382" t="s">
        <v>5999</v>
      </c>
      <c r="D382">
        <v>1993</v>
      </c>
      <c r="E382">
        <v>162.69999999999999</v>
      </c>
      <c r="G382">
        <v>45.093000000000004</v>
      </c>
      <c r="H382" s="1">
        <v>5500000</v>
      </c>
    </row>
    <row r="383" spans="1:8" x14ac:dyDescent="0.35">
      <c r="A383" t="s">
        <v>430</v>
      </c>
      <c r="B383" t="s">
        <v>431</v>
      </c>
      <c r="C383" t="s">
        <v>5999</v>
      </c>
      <c r="D383">
        <v>1994</v>
      </c>
      <c r="E383">
        <v>158.9</v>
      </c>
      <c r="G383">
        <v>44.732999999999997</v>
      </c>
      <c r="H383" s="1">
        <v>5700000</v>
      </c>
    </row>
    <row r="384" spans="1:8" x14ac:dyDescent="0.35">
      <c r="A384" t="s">
        <v>430</v>
      </c>
      <c r="B384" t="s">
        <v>431</v>
      </c>
      <c r="C384" t="s">
        <v>5999</v>
      </c>
      <c r="D384">
        <v>1995</v>
      </c>
      <c r="E384">
        <v>155.4</v>
      </c>
      <c r="G384">
        <v>44.356000000000002</v>
      </c>
      <c r="H384" s="1">
        <v>5900000</v>
      </c>
    </row>
    <row r="385" spans="1:8" x14ac:dyDescent="0.35">
      <c r="A385" t="s">
        <v>430</v>
      </c>
      <c r="B385" t="s">
        <v>431</v>
      </c>
      <c r="C385" t="s">
        <v>5999</v>
      </c>
      <c r="D385">
        <v>1996</v>
      </c>
      <c r="E385">
        <v>152</v>
      </c>
      <c r="G385">
        <v>43.965000000000003</v>
      </c>
      <c r="H385" s="1">
        <v>6100000</v>
      </c>
    </row>
    <row r="386" spans="1:8" x14ac:dyDescent="0.35">
      <c r="A386" t="s">
        <v>430</v>
      </c>
      <c r="B386" t="s">
        <v>431</v>
      </c>
      <c r="C386" t="s">
        <v>5999</v>
      </c>
      <c r="D386">
        <v>1997</v>
      </c>
      <c r="E386">
        <v>148.80000000000001</v>
      </c>
      <c r="G386">
        <v>43.564</v>
      </c>
      <c r="H386" s="1">
        <v>6300000</v>
      </c>
    </row>
    <row r="387" spans="1:8" x14ac:dyDescent="0.35">
      <c r="A387" t="s">
        <v>430</v>
      </c>
      <c r="B387" t="s">
        <v>431</v>
      </c>
      <c r="C387" t="s">
        <v>5999</v>
      </c>
      <c r="D387">
        <v>1998</v>
      </c>
      <c r="E387">
        <v>145.4</v>
      </c>
      <c r="G387">
        <v>43.161000000000001</v>
      </c>
      <c r="H387" s="1">
        <v>6500000</v>
      </c>
    </row>
    <row r="388" spans="1:8" x14ac:dyDescent="0.35">
      <c r="A388" t="s">
        <v>430</v>
      </c>
      <c r="B388" t="s">
        <v>431</v>
      </c>
      <c r="C388" t="s">
        <v>5999</v>
      </c>
      <c r="D388">
        <v>1999</v>
      </c>
      <c r="E388">
        <v>142.19999999999999</v>
      </c>
      <c r="G388">
        <v>42.76</v>
      </c>
      <c r="H388" s="1">
        <v>6700000</v>
      </c>
    </row>
    <row r="389" spans="1:8" x14ac:dyDescent="0.35">
      <c r="A389" t="s">
        <v>430</v>
      </c>
      <c r="B389" t="s">
        <v>431</v>
      </c>
      <c r="C389" t="s">
        <v>5999</v>
      </c>
      <c r="D389">
        <v>2000</v>
      </c>
      <c r="E389">
        <v>138.80000000000001</v>
      </c>
      <c r="F389">
        <v>520</v>
      </c>
      <c r="G389">
        <v>42.371000000000002</v>
      </c>
      <c r="H389" s="1">
        <v>6900000</v>
      </c>
    </row>
    <row r="390" spans="1:8" x14ac:dyDescent="0.35">
      <c r="A390" t="s">
        <v>430</v>
      </c>
      <c r="B390" t="s">
        <v>431</v>
      </c>
      <c r="C390" t="s">
        <v>5999</v>
      </c>
      <c r="D390">
        <v>2001</v>
      </c>
      <c r="E390">
        <v>135.4</v>
      </c>
      <c r="F390">
        <v>516</v>
      </c>
      <c r="G390">
        <v>42.002000000000002</v>
      </c>
      <c r="H390" s="1">
        <v>7100000</v>
      </c>
    </row>
    <row r="391" spans="1:8" x14ac:dyDescent="0.35">
      <c r="A391" t="s">
        <v>430</v>
      </c>
      <c r="B391" t="s">
        <v>431</v>
      </c>
      <c r="C391" t="s">
        <v>5999</v>
      </c>
      <c r="D391">
        <v>2002</v>
      </c>
      <c r="E391">
        <v>132.1</v>
      </c>
      <c r="F391">
        <v>511</v>
      </c>
      <c r="G391">
        <v>41.654000000000003</v>
      </c>
      <c r="H391" s="1">
        <v>7300000</v>
      </c>
    </row>
    <row r="392" spans="1:8" x14ac:dyDescent="0.35">
      <c r="A392" t="s">
        <v>430</v>
      </c>
      <c r="B392" t="s">
        <v>431</v>
      </c>
      <c r="C392" t="s">
        <v>5999</v>
      </c>
      <c r="D392">
        <v>2003</v>
      </c>
      <c r="E392">
        <v>128.80000000000001</v>
      </c>
      <c r="F392">
        <v>510</v>
      </c>
      <c r="G392">
        <v>41.326000000000001</v>
      </c>
      <c r="H392" s="1">
        <v>7500000</v>
      </c>
    </row>
    <row r="393" spans="1:8" x14ac:dyDescent="0.35">
      <c r="A393" t="s">
        <v>430</v>
      </c>
      <c r="B393" t="s">
        <v>431</v>
      </c>
      <c r="C393" t="s">
        <v>5999</v>
      </c>
      <c r="D393">
        <v>2004</v>
      </c>
      <c r="E393">
        <v>125.7</v>
      </c>
      <c r="F393">
        <v>505</v>
      </c>
      <c r="G393">
        <v>41.018000000000001</v>
      </c>
      <c r="H393" s="1">
        <v>7800000</v>
      </c>
    </row>
    <row r="394" spans="1:8" x14ac:dyDescent="0.35">
      <c r="A394" t="s">
        <v>430</v>
      </c>
      <c r="B394" t="s">
        <v>431</v>
      </c>
      <c r="C394" t="s">
        <v>5999</v>
      </c>
      <c r="D394">
        <v>2005</v>
      </c>
      <c r="E394">
        <v>122.8</v>
      </c>
      <c r="F394">
        <v>500</v>
      </c>
      <c r="G394">
        <v>40.725999999999999</v>
      </c>
      <c r="H394" s="1">
        <v>8000000</v>
      </c>
    </row>
    <row r="395" spans="1:8" x14ac:dyDescent="0.35">
      <c r="A395" t="s">
        <v>430</v>
      </c>
      <c r="B395" t="s">
        <v>431</v>
      </c>
      <c r="C395" t="s">
        <v>5999</v>
      </c>
      <c r="D395">
        <v>2006</v>
      </c>
      <c r="E395">
        <v>120.1</v>
      </c>
      <c r="F395">
        <v>493</v>
      </c>
      <c r="G395">
        <v>40.445</v>
      </c>
      <c r="H395" s="1">
        <v>8200000</v>
      </c>
    </row>
    <row r="396" spans="1:8" x14ac:dyDescent="0.35">
      <c r="A396" t="s">
        <v>430</v>
      </c>
      <c r="B396" t="s">
        <v>431</v>
      </c>
      <c r="C396" t="s">
        <v>5999</v>
      </c>
      <c r="D396">
        <v>2007</v>
      </c>
      <c r="E396">
        <v>117.6</v>
      </c>
      <c r="F396">
        <v>486</v>
      </c>
      <c r="G396">
        <v>40.167000000000002</v>
      </c>
      <c r="H396" s="1">
        <v>8500000</v>
      </c>
    </row>
    <row r="397" spans="1:8" x14ac:dyDescent="0.35">
      <c r="A397" t="s">
        <v>430</v>
      </c>
      <c r="B397" t="s">
        <v>431</v>
      </c>
      <c r="C397" t="s">
        <v>5999</v>
      </c>
      <c r="D397">
        <v>2008</v>
      </c>
      <c r="E397">
        <v>115.3</v>
      </c>
      <c r="F397">
        <v>480</v>
      </c>
      <c r="G397">
        <v>39.884</v>
      </c>
      <c r="H397" s="1">
        <v>8700000</v>
      </c>
    </row>
    <row r="398" spans="1:8" x14ac:dyDescent="0.35">
      <c r="A398" t="s">
        <v>430</v>
      </c>
      <c r="B398" t="s">
        <v>431</v>
      </c>
      <c r="C398" t="s">
        <v>5999</v>
      </c>
      <c r="D398">
        <v>2009</v>
      </c>
      <c r="E398">
        <v>113</v>
      </c>
      <c r="F398">
        <v>471</v>
      </c>
      <c r="G398">
        <v>39.590000000000003</v>
      </c>
      <c r="H398" s="1">
        <v>8900000</v>
      </c>
    </row>
    <row r="399" spans="1:8" x14ac:dyDescent="0.35">
      <c r="A399" t="s">
        <v>430</v>
      </c>
      <c r="B399" t="s">
        <v>431</v>
      </c>
      <c r="C399" t="s">
        <v>5999</v>
      </c>
      <c r="D399">
        <v>2010</v>
      </c>
      <c r="E399">
        <v>110.8</v>
      </c>
      <c r="F399">
        <v>464</v>
      </c>
      <c r="G399">
        <v>39.277999999999999</v>
      </c>
      <c r="H399" s="1">
        <v>9200000</v>
      </c>
    </row>
    <row r="400" spans="1:8" x14ac:dyDescent="0.35">
      <c r="A400" t="s">
        <v>430</v>
      </c>
      <c r="B400" t="s">
        <v>431</v>
      </c>
      <c r="C400" t="s">
        <v>5999</v>
      </c>
      <c r="D400">
        <v>2011</v>
      </c>
      <c r="E400">
        <v>108.6</v>
      </c>
      <c r="F400">
        <v>458</v>
      </c>
      <c r="G400">
        <v>38.945</v>
      </c>
      <c r="H400" s="1">
        <v>9500000</v>
      </c>
    </row>
    <row r="401" spans="1:8" x14ac:dyDescent="0.35">
      <c r="A401" t="s">
        <v>430</v>
      </c>
      <c r="B401" t="s">
        <v>431</v>
      </c>
      <c r="C401" t="s">
        <v>5999</v>
      </c>
      <c r="D401">
        <v>2012</v>
      </c>
      <c r="E401">
        <v>106.3</v>
      </c>
      <c r="F401">
        <v>450</v>
      </c>
      <c r="G401">
        <v>38.591000000000001</v>
      </c>
      <c r="H401" s="1">
        <v>9700000</v>
      </c>
    </row>
    <row r="402" spans="1:8" x14ac:dyDescent="0.35">
      <c r="A402" t="s">
        <v>430</v>
      </c>
      <c r="B402" t="s">
        <v>431</v>
      </c>
      <c r="C402" t="s">
        <v>5999</v>
      </c>
      <c r="D402">
        <v>2013</v>
      </c>
      <c r="E402">
        <v>104</v>
      </c>
      <c r="F402">
        <v>441</v>
      </c>
      <c r="G402">
        <v>38.219000000000001</v>
      </c>
      <c r="H402" s="1">
        <v>10000000</v>
      </c>
    </row>
    <row r="403" spans="1:8" x14ac:dyDescent="0.35">
      <c r="A403" t="s">
        <v>430</v>
      </c>
      <c r="B403" t="s">
        <v>431</v>
      </c>
      <c r="C403" t="s">
        <v>5999</v>
      </c>
      <c r="D403">
        <v>2014</v>
      </c>
      <c r="E403">
        <v>101.8</v>
      </c>
      <c r="F403">
        <v>432</v>
      </c>
      <c r="G403">
        <v>37.831000000000003</v>
      </c>
      <c r="H403" s="1">
        <v>10000000</v>
      </c>
    </row>
    <row r="404" spans="1:8" x14ac:dyDescent="0.35">
      <c r="A404" t="s">
        <v>430</v>
      </c>
      <c r="B404" t="s">
        <v>431</v>
      </c>
      <c r="C404" t="s">
        <v>5999</v>
      </c>
      <c r="D404">
        <v>2015</v>
      </c>
      <c r="E404">
        <v>99.6</v>
      </c>
      <c r="F404">
        <v>421</v>
      </c>
      <c r="G404">
        <v>37.432000000000002</v>
      </c>
      <c r="H404" s="1">
        <v>11000000</v>
      </c>
    </row>
    <row r="405" spans="1:8" x14ac:dyDescent="0.35">
      <c r="A405" t="s">
        <v>430</v>
      </c>
      <c r="B405" t="s">
        <v>431</v>
      </c>
      <c r="C405" t="s">
        <v>5999</v>
      </c>
      <c r="D405">
        <v>2016</v>
      </c>
      <c r="E405">
        <v>97.4</v>
      </c>
      <c r="F405">
        <v>408</v>
      </c>
      <c r="G405">
        <v>37.027000000000001</v>
      </c>
      <c r="H405" s="1">
        <v>11000000</v>
      </c>
    </row>
    <row r="406" spans="1:8" x14ac:dyDescent="0.35">
      <c r="A406" t="s">
        <v>430</v>
      </c>
      <c r="B406" t="s">
        <v>431</v>
      </c>
      <c r="C406" t="s">
        <v>5999</v>
      </c>
      <c r="D406">
        <v>2017</v>
      </c>
      <c r="E406">
        <v>95.1</v>
      </c>
      <c r="F406">
        <v>397</v>
      </c>
      <c r="G406">
        <v>36.621000000000002</v>
      </c>
      <c r="H406" s="1">
        <v>11000000</v>
      </c>
    </row>
    <row r="407" spans="1:8" x14ac:dyDescent="0.35">
      <c r="A407" t="s">
        <v>430</v>
      </c>
      <c r="B407" t="s">
        <v>431</v>
      </c>
      <c r="C407" t="s">
        <v>5999</v>
      </c>
      <c r="D407">
        <v>2018</v>
      </c>
      <c r="E407">
        <v>92.8</v>
      </c>
      <c r="G407">
        <v>36.220999999999997</v>
      </c>
      <c r="H407" s="1">
        <v>11000000</v>
      </c>
    </row>
    <row r="408" spans="1:8" x14ac:dyDescent="0.35">
      <c r="A408" t="s">
        <v>461</v>
      </c>
      <c r="B408" t="s">
        <v>462</v>
      </c>
      <c r="C408" t="s">
        <v>5999</v>
      </c>
      <c r="D408">
        <v>1990</v>
      </c>
      <c r="E408">
        <v>198.5</v>
      </c>
      <c r="G408">
        <v>47.417000000000002</v>
      </c>
      <c r="H408" s="1">
        <v>8800000</v>
      </c>
    </row>
    <row r="409" spans="1:8" x14ac:dyDescent="0.35">
      <c r="A409" t="s">
        <v>461</v>
      </c>
      <c r="B409" t="s">
        <v>462</v>
      </c>
      <c r="C409" t="s">
        <v>5999</v>
      </c>
      <c r="D409">
        <v>1991</v>
      </c>
      <c r="E409">
        <v>198</v>
      </c>
      <c r="G409">
        <v>47.295999999999999</v>
      </c>
      <c r="H409" s="1">
        <v>9100000</v>
      </c>
    </row>
    <row r="410" spans="1:8" x14ac:dyDescent="0.35">
      <c r="A410" t="s">
        <v>461</v>
      </c>
      <c r="B410" t="s">
        <v>462</v>
      </c>
      <c r="C410" t="s">
        <v>5999</v>
      </c>
      <c r="D410">
        <v>1992</v>
      </c>
      <c r="E410">
        <v>197.7</v>
      </c>
      <c r="G410">
        <v>47.197000000000003</v>
      </c>
      <c r="H410" s="1">
        <v>9300000</v>
      </c>
    </row>
    <row r="411" spans="1:8" x14ac:dyDescent="0.35">
      <c r="A411" t="s">
        <v>461</v>
      </c>
      <c r="B411" t="s">
        <v>462</v>
      </c>
      <c r="C411" t="s">
        <v>5999</v>
      </c>
      <c r="D411">
        <v>1993</v>
      </c>
      <c r="E411">
        <v>197.4</v>
      </c>
      <c r="G411">
        <v>47.109000000000002</v>
      </c>
      <c r="H411" s="1">
        <v>9600000</v>
      </c>
    </row>
    <row r="412" spans="1:8" x14ac:dyDescent="0.35">
      <c r="A412" t="s">
        <v>461</v>
      </c>
      <c r="B412" t="s">
        <v>462</v>
      </c>
      <c r="C412" t="s">
        <v>5999</v>
      </c>
      <c r="D412">
        <v>1994</v>
      </c>
      <c r="E412">
        <v>196.6</v>
      </c>
      <c r="G412">
        <v>47.026000000000003</v>
      </c>
      <c r="H412" s="1">
        <v>9800000</v>
      </c>
    </row>
    <row r="413" spans="1:8" x14ac:dyDescent="0.35">
      <c r="A413" t="s">
        <v>461</v>
      </c>
      <c r="B413" t="s">
        <v>462</v>
      </c>
      <c r="C413" t="s">
        <v>5999</v>
      </c>
      <c r="D413">
        <v>1995</v>
      </c>
      <c r="E413">
        <v>195</v>
      </c>
      <c r="G413">
        <v>46.939</v>
      </c>
      <c r="H413" s="1">
        <v>10000000</v>
      </c>
    </row>
    <row r="414" spans="1:8" x14ac:dyDescent="0.35">
      <c r="A414" t="s">
        <v>461</v>
      </c>
      <c r="B414" t="s">
        <v>462</v>
      </c>
      <c r="C414" t="s">
        <v>5999</v>
      </c>
      <c r="D414">
        <v>1996</v>
      </c>
      <c r="E414">
        <v>192.5</v>
      </c>
      <c r="G414">
        <v>46.843000000000004</v>
      </c>
      <c r="H414" s="1">
        <v>10000000</v>
      </c>
    </row>
    <row r="415" spans="1:8" x14ac:dyDescent="0.35">
      <c r="A415" t="s">
        <v>461</v>
      </c>
      <c r="B415" t="s">
        <v>462</v>
      </c>
      <c r="C415" t="s">
        <v>5999</v>
      </c>
      <c r="D415">
        <v>1997</v>
      </c>
      <c r="E415">
        <v>189.4</v>
      </c>
      <c r="G415">
        <v>46.731999999999999</v>
      </c>
      <c r="H415" s="1">
        <v>11000000</v>
      </c>
    </row>
    <row r="416" spans="1:8" x14ac:dyDescent="0.35">
      <c r="A416" t="s">
        <v>461</v>
      </c>
      <c r="B416" t="s">
        <v>462</v>
      </c>
      <c r="C416" t="s">
        <v>5999</v>
      </c>
      <c r="D416">
        <v>1998</v>
      </c>
      <c r="E416">
        <v>186.1</v>
      </c>
      <c r="G416">
        <v>46.600999999999999</v>
      </c>
      <c r="H416" s="1">
        <v>11000000</v>
      </c>
    </row>
    <row r="417" spans="1:8" x14ac:dyDescent="0.35">
      <c r="A417" t="s">
        <v>461</v>
      </c>
      <c r="B417" t="s">
        <v>462</v>
      </c>
      <c r="C417" t="s">
        <v>5999</v>
      </c>
      <c r="D417">
        <v>1999</v>
      </c>
      <c r="E417">
        <v>182.7</v>
      </c>
      <c r="G417">
        <v>46.442</v>
      </c>
      <c r="H417" s="1">
        <v>11000000</v>
      </c>
    </row>
    <row r="418" spans="1:8" x14ac:dyDescent="0.35">
      <c r="A418" t="s">
        <v>461</v>
      </c>
      <c r="B418" t="s">
        <v>462</v>
      </c>
      <c r="C418" t="s">
        <v>5999</v>
      </c>
      <c r="D418">
        <v>2000</v>
      </c>
      <c r="E418">
        <v>179.2</v>
      </c>
      <c r="F418">
        <v>516</v>
      </c>
      <c r="G418">
        <v>46.253</v>
      </c>
      <c r="H418" s="1">
        <v>12000000</v>
      </c>
    </row>
    <row r="419" spans="1:8" x14ac:dyDescent="0.35">
      <c r="A419" t="s">
        <v>461</v>
      </c>
      <c r="B419" t="s">
        <v>462</v>
      </c>
      <c r="C419" t="s">
        <v>5999</v>
      </c>
      <c r="D419">
        <v>2001</v>
      </c>
      <c r="E419">
        <v>175.1</v>
      </c>
      <c r="F419">
        <v>501</v>
      </c>
      <c r="G419">
        <v>46.030999999999999</v>
      </c>
      <c r="H419" s="1">
        <v>12000000</v>
      </c>
    </row>
    <row r="420" spans="1:8" x14ac:dyDescent="0.35">
      <c r="A420" t="s">
        <v>461</v>
      </c>
      <c r="B420" t="s">
        <v>462</v>
      </c>
      <c r="C420" t="s">
        <v>5999</v>
      </c>
      <c r="D420">
        <v>2002</v>
      </c>
      <c r="E420">
        <v>170.7</v>
      </c>
      <c r="F420">
        <v>486</v>
      </c>
      <c r="G420">
        <v>45.777999999999999</v>
      </c>
      <c r="H420" s="1">
        <v>12000000</v>
      </c>
    </row>
    <row r="421" spans="1:8" x14ac:dyDescent="0.35">
      <c r="A421" t="s">
        <v>461</v>
      </c>
      <c r="B421" t="s">
        <v>462</v>
      </c>
      <c r="C421" t="s">
        <v>5999</v>
      </c>
      <c r="D421">
        <v>2003</v>
      </c>
      <c r="E421">
        <v>165.6</v>
      </c>
      <c r="F421">
        <v>471</v>
      </c>
      <c r="G421">
        <v>45.494999999999997</v>
      </c>
      <c r="H421" s="1">
        <v>13000000</v>
      </c>
    </row>
    <row r="422" spans="1:8" x14ac:dyDescent="0.35">
      <c r="A422" t="s">
        <v>461</v>
      </c>
      <c r="B422" t="s">
        <v>462</v>
      </c>
      <c r="C422" t="s">
        <v>5999</v>
      </c>
      <c r="D422">
        <v>2004</v>
      </c>
      <c r="E422">
        <v>159.80000000000001</v>
      </c>
      <c r="F422">
        <v>454</v>
      </c>
      <c r="G422">
        <v>45.176000000000002</v>
      </c>
      <c r="H422" s="1">
        <v>13000000</v>
      </c>
    </row>
    <row r="423" spans="1:8" x14ac:dyDescent="0.35">
      <c r="A423" t="s">
        <v>461</v>
      </c>
      <c r="B423" t="s">
        <v>462</v>
      </c>
      <c r="C423" t="s">
        <v>5999</v>
      </c>
      <c r="D423">
        <v>2005</v>
      </c>
      <c r="E423">
        <v>153.4</v>
      </c>
      <c r="F423">
        <v>437</v>
      </c>
      <c r="G423">
        <v>44.817</v>
      </c>
      <c r="H423" s="1">
        <v>13000000</v>
      </c>
    </row>
    <row r="424" spans="1:8" x14ac:dyDescent="0.35">
      <c r="A424" t="s">
        <v>461</v>
      </c>
      <c r="B424" t="s">
        <v>462</v>
      </c>
      <c r="C424" t="s">
        <v>5999</v>
      </c>
      <c r="D424">
        <v>2006</v>
      </c>
      <c r="E424">
        <v>146.6</v>
      </c>
      <c r="F424">
        <v>422</v>
      </c>
      <c r="G424">
        <v>44.406999999999996</v>
      </c>
      <c r="H424" s="1">
        <v>14000000</v>
      </c>
    </row>
    <row r="425" spans="1:8" x14ac:dyDescent="0.35">
      <c r="A425" t="s">
        <v>461</v>
      </c>
      <c r="B425" t="s">
        <v>462</v>
      </c>
      <c r="C425" t="s">
        <v>5999</v>
      </c>
      <c r="D425">
        <v>2007</v>
      </c>
      <c r="E425">
        <v>139.69999999999999</v>
      </c>
      <c r="F425">
        <v>410</v>
      </c>
      <c r="G425">
        <v>43.945999999999998</v>
      </c>
      <c r="H425" s="1">
        <v>14000000</v>
      </c>
    </row>
    <row r="426" spans="1:8" x14ac:dyDescent="0.35">
      <c r="A426" t="s">
        <v>461</v>
      </c>
      <c r="B426" t="s">
        <v>462</v>
      </c>
      <c r="C426" t="s">
        <v>5999</v>
      </c>
      <c r="D426">
        <v>2008</v>
      </c>
      <c r="E426">
        <v>133.19999999999999</v>
      </c>
      <c r="F426">
        <v>401</v>
      </c>
      <c r="G426">
        <v>43.438000000000002</v>
      </c>
      <c r="H426" s="1">
        <v>15000000</v>
      </c>
    </row>
    <row r="427" spans="1:8" x14ac:dyDescent="0.35">
      <c r="A427" t="s">
        <v>461</v>
      </c>
      <c r="B427" t="s">
        <v>462</v>
      </c>
      <c r="C427" t="s">
        <v>5999</v>
      </c>
      <c r="D427">
        <v>2009</v>
      </c>
      <c r="E427">
        <v>127.2</v>
      </c>
      <c r="F427">
        <v>393</v>
      </c>
      <c r="G427">
        <v>42.89</v>
      </c>
      <c r="H427" s="1">
        <v>15000000</v>
      </c>
    </row>
    <row r="428" spans="1:8" x14ac:dyDescent="0.35">
      <c r="A428" t="s">
        <v>461</v>
      </c>
      <c r="B428" t="s">
        <v>462</v>
      </c>
      <c r="C428" t="s">
        <v>5999</v>
      </c>
      <c r="D428">
        <v>2010</v>
      </c>
      <c r="E428">
        <v>121.7</v>
      </c>
      <c r="F428">
        <v>385</v>
      </c>
      <c r="G428">
        <v>42.314</v>
      </c>
      <c r="H428" s="1">
        <v>16000000</v>
      </c>
    </row>
    <row r="429" spans="1:8" x14ac:dyDescent="0.35">
      <c r="A429" t="s">
        <v>461</v>
      </c>
      <c r="B429" t="s">
        <v>462</v>
      </c>
      <c r="C429" t="s">
        <v>5999</v>
      </c>
      <c r="D429">
        <v>2011</v>
      </c>
      <c r="E429">
        <v>116.9</v>
      </c>
      <c r="F429">
        <v>377</v>
      </c>
      <c r="G429">
        <v>41.720999999999997</v>
      </c>
      <c r="H429" s="1">
        <v>16000000</v>
      </c>
    </row>
    <row r="430" spans="1:8" x14ac:dyDescent="0.35">
      <c r="A430" t="s">
        <v>461</v>
      </c>
      <c r="B430" t="s">
        <v>462</v>
      </c>
      <c r="C430" t="s">
        <v>5999</v>
      </c>
      <c r="D430">
        <v>2012</v>
      </c>
      <c r="E430">
        <v>112.5</v>
      </c>
      <c r="F430">
        <v>369</v>
      </c>
      <c r="G430">
        <v>41.127000000000002</v>
      </c>
      <c r="H430" s="1">
        <v>17000000</v>
      </c>
    </row>
    <row r="431" spans="1:8" x14ac:dyDescent="0.35">
      <c r="A431" t="s">
        <v>461</v>
      </c>
      <c r="B431" t="s">
        <v>462</v>
      </c>
      <c r="C431" t="s">
        <v>5999</v>
      </c>
      <c r="D431">
        <v>2013</v>
      </c>
      <c r="E431">
        <v>108.3</v>
      </c>
      <c r="F431">
        <v>362</v>
      </c>
      <c r="G431">
        <v>40.542999999999999</v>
      </c>
      <c r="H431" s="1">
        <v>17000000</v>
      </c>
    </row>
    <row r="432" spans="1:8" x14ac:dyDescent="0.35">
      <c r="A432" t="s">
        <v>461</v>
      </c>
      <c r="B432" t="s">
        <v>462</v>
      </c>
      <c r="C432" t="s">
        <v>5999</v>
      </c>
      <c r="D432">
        <v>2014</v>
      </c>
      <c r="E432">
        <v>104.4</v>
      </c>
      <c r="F432">
        <v>353</v>
      </c>
      <c r="G432">
        <v>39.978999999999999</v>
      </c>
      <c r="H432" s="1">
        <v>18000000</v>
      </c>
    </row>
    <row r="433" spans="1:8" x14ac:dyDescent="0.35">
      <c r="A433" t="s">
        <v>461</v>
      </c>
      <c r="B433" t="s">
        <v>462</v>
      </c>
      <c r="C433" t="s">
        <v>5999</v>
      </c>
      <c r="D433">
        <v>2015</v>
      </c>
      <c r="E433">
        <v>100.7</v>
      </c>
      <c r="F433">
        <v>343</v>
      </c>
      <c r="G433">
        <v>39.436999999999998</v>
      </c>
      <c r="H433" s="1">
        <v>18000000</v>
      </c>
    </row>
    <row r="434" spans="1:8" x14ac:dyDescent="0.35">
      <c r="A434" t="s">
        <v>461</v>
      </c>
      <c r="B434" t="s">
        <v>462</v>
      </c>
      <c r="C434" t="s">
        <v>5999</v>
      </c>
      <c r="D434">
        <v>2016</v>
      </c>
      <c r="E434">
        <v>97</v>
      </c>
      <c r="F434">
        <v>331</v>
      </c>
      <c r="G434">
        <v>38.92</v>
      </c>
      <c r="H434" s="1">
        <v>19000000</v>
      </c>
    </row>
    <row r="435" spans="1:8" x14ac:dyDescent="0.35">
      <c r="A435" t="s">
        <v>461</v>
      </c>
      <c r="B435" t="s">
        <v>462</v>
      </c>
      <c r="C435" t="s">
        <v>5999</v>
      </c>
      <c r="D435">
        <v>2017</v>
      </c>
      <c r="E435">
        <v>93.9</v>
      </c>
      <c r="F435">
        <v>320</v>
      </c>
      <c r="G435">
        <v>38.418999999999997</v>
      </c>
      <c r="H435" s="1">
        <v>19000000</v>
      </c>
    </row>
    <row r="436" spans="1:8" x14ac:dyDescent="0.35">
      <c r="A436" t="s">
        <v>461</v>
      </c>
      <c r="B436" t="s">
        <v>462</v>
      </c>
      <c r="C436" t="s">
        <v>5999</v>
      </c>
      <c r="D436">
        <v>2018</v>
      </c>
      <c r="E436">
        <v>90.7</v>
      </c>
      <c r="G436">
        <v>37.93</v>
      </c>
      <c r="H436" s="1">
        <v>20000000</v>
      </c>
    </row>
    <row r="437" spans="1:8" x14ac:dyDescent="0.35">
      <c r="A437" t="s">
        <v>492</v>
      </c>
      <c r="B437" t="s">
        <v>493</v>
      </c>
      <c r="C437" t="s">
        <v>6000</v>
      </c>
      <c r="D437">
        <v>1990</v>
      </c>
      <c r="E437">
        <v>143.80000000000001</v>
      </c>
      <c r="G437">
        <v>35.098999999999997</v>
      </c>
      <c r="H437" s="1">
        <v>100000000</v>
      </c>
    </row>
    <row r="438" spans="1:8" x14ac:dyDescent="0.35">
      <c r="A438" t="s">
        <v>492</v>
      </c>
      <c r="B438" t="s">
        <v>493</v>
      </c>
      <c r="C438" t="s">
        <v>6000</v>
      </c>
      <c r="D438">
        <v>1991</v>
      </c>
      <c r="E438">
        <v>137.9</v>
      </c>
      <c r="G438">
        <v>34.183</v>
      </c>
      <c r="H438" s="1">
        <v>110000000</v>
      </c>
    </row>
    <row r="439" spans="1:8" x14ac:dyDescent="0.35">
      <c r="A439" t="s">
        <v>492</v>
      </c>
      <c r="B439" t="s">
        <v>493</v>
      </c>
      <c r="C439" t="s">
        <v>6000</v>
      </c>
      <c r="D439">
        <v>1992</v>
      </c>
      <c r="E439">
        <v>131.9</v>
      </c>
      <c r="G439">
        <v>33.298999999999999</v>
      </c>
      <c r="H439" s="1">
        <v>110000000</v>
      </c>
    </row>
    <row r="440" spans="1:8" x14ac:dyDescent="0.35">
      <c r="A440" t="s">
        <v>492</v>
      </c>
      <c r="B440" t="s">
        <v>493</v>
      </c>
      <c r="C440" t="s">
        <v>6000</v>
      </c>
      <c r="D440">
        <v>1993</v>
      </c>
      <c r="E440">
        <v>126</v>
      </c>
      <c r="G440">
        <v>32.454000000000001</v>
      </c>
      <c r="H440" s="1">
        <v>110000000</v>
      </c>
    </row>
    <row r="441" spans="1:8" x14ac:dyDescent="0.35">
      <c r="A441" t="s">
        <v>492</v>
      </c>
      <c r="B441" t="s">
        <v>493</v>
      </c>
      <c r="C441" t="s">
        <v>6000</v>
      </c>
      <c r="D441">
        <v>1994</v>
      </c>
      <c r="E441">
        <v>120</v>
      </c>
      <c r="G441">
        <v>31.652999999999999</v>
      </c>
      <c r="H441" s="1">
        <v>110000000</v>
      </c>
    </row>
    <row r="442" spans="1:8" x14ac:dyDescent="0.35">
      <c r="A442" t="s">
        <v>492</v>
      </c>
      <c r="B442" t="s">
        <v>493</v>
      </c>
      <c r="C442" t="s">
        <v>6000</v>
      </c>
      <c r="D442">
        <v>1995</v>
      </c>
      <c r="E442">
        <v>114.2</v>
      </c>
      <c r="G442">
        <v>30.896999999999998</v>
      </c>
      <c r="H442" s="1">
        <v>120000000</v>
      </c>
    </row>
    <row r="443" spans="1:8" x14ac:dyDescent="0.35">
      <c r="A443" t="s">
        <v>492</v>
      </c>
      <c r="B443" t="s">
        <v>493</v>
      </c>
      <c r="C443" t="s">
        <v>6000</v>
      </c>
      <c r="D443">
        <v>1996</v>
      </c>
      <c r="E443">
        <v>108.4</v>
      </c>
      <c r="G443">
        <v>30.181000000000001</v>
      </c>
      <c r="H443" s="1">
        <v>120000000</v>
      </c>
    </row>
    <row r="444" spans="1:8" x14ac:dyDescent="0.35">
      <c r="A444" t="s">
        <v>492</v>
      </c>
      <c r="B444" t="s">
        <v>493</v>
      </c>
      <c r="C444" t="s">
        <v>6000</v>
      </c>
      <c r="D444">
        <v>1997</v>
      </c>
      <c r="E444">
        <v>102.7</v>
      </c>
      <c r="G444">
        <v>29.492999999999999</v>
      </c>
      <c r="H444" s="1">
        <v>120000000</v>
      </c>
    </row>
    <row r="445" spans="1:8" x14ac:dyDescent="0.35">
      <c r="A445" t="s">
        <v>492</v>
      </c>
      <c r="B445" t="s">
        <v>493</v>
      </c>
      <c r="C445" t="s">
        <v>6000</v>
      </c>
      <c r="D445">
        <v>1998</v>
      </c>
      <c r="E445">
        <v>97.1</v>
      </c>
      <c r="G445">
        <v>28.821000000000002</v>
      </c>
      <c r="H445" s="1">
        <v>120000000</v>
      </c>
    </row>
    <row r="446" spans="1:8" x14ac:dyDescent="0.35">
      <c r="A446" t="s">
        <v>492</v>
      </c>
      <c r="B446" t="s">
        <v>493</v>
      </c>
      <c r="C446" t="s">
        <v>6000</v>
      </c>
      <c r="D446">
        <v>1999</v>
      </c>
      <c r="E446">
        <v>91.7</v>
      </c>
      <c r="G446">
        <v>28.158000000000001</v>
      </c>
      <c r="H446" s="1">
        <v>130000000</v>
      </c>
    </row>
    <row r="447" spans="1:8" x14ac:dyDescent="0.35">
      <c r="A447" t="s">
        <v>492</v>
      </c>
      <c r="B447" t="s">
        <v>493</v>
      </c>
      <c r="C447" t="s">
        <v>6000</v>
      </c>
      <c r="D447">
        <v>2000</v>
      </c>
      <c r="E447">
        <v>86.5</v>
      </c>
      <c r="F447">
        <v>434</v>
      </c>
      <c r="G447">
        <v>27.492999999999999</v>
      </c>
      <c r="H447" s="1">
        <v>130000000</v>
      </c>
    </row>
    <row r="448" spans="1:8" x14ac:dyDescent="0.35">
      <c r="A448" t="s">
        <v>492</v>
      </c>
      <c r="B448" t="s">
        <v>493</v>
      </c>
      <c r="C448" t="s">
        <v>6000</v>
      </c>
      <c r="D448">
        <v>2001</v>
      </c>
      <c r="E448">
        <v>81.599999999999994</v>
      </c>
      <c r="F448">
        <v>423</v>
      </c>
      <c r="G448">
        <v>26.818000000000001</v>
      </c>
      <c r="H448" s="1">
        <v>130000000</v>
      </c>
    </row>
    <row r="449" spans="1:8" x14ac:dyDescent="0.35">
      <c r="A449" t="s">
        <v>492</v>
      </c>
      <c r="B449" t="s">
        <v>493</v>
      </c>
      <c r="C449" t="s">
        <v>6000</v>
      </c>
      <c r="D449">
        <v>2002</v>
      </c>
      <c r="E449">
        <v>77</v>
      </c>
      <c r="F449">
        <v>410</v>
      </c>
      <c r="G449">
        <v>26.132000000000001</v>
      </c>
      <c r="H449" s="1">
        <v>130000000</v>
      </c>
    </row>
    <row r="450" spans="1:8" x14ac:dyDescent="0.35">
      <c r="A450" t="s">
        <v>492</v>
      </c>
      <c r="B450" t="s">
        <v>493</v>
      </c>
      <c r="C450" t="s">
        <v>6000</v>
      </c>
      <c r="D450">
        <v>2003</v>
      </c>
      <c r="E450">
        <v>72.7</v>
      </c>
      <c r="F450">
        <v>395</v>
      </c>
      <c r="G450">
        <v>25.439</v>
      </c>
      <c r="H450" s="1">
        <v>130000000</v>
      </c>
    </row>
    <row r="451" spans="1:8" x14ac:dyDescent="0.35">
      <c r="A451" t="s">
        <v>492</v>
      </c>
      <c r="B451" t="s">
        <v>493</v>
      </c>
      <c r="C451" t="s">
        <v>6000</v>
      </c>
      <c r="D451">
        <v>2004</v>
      </c>
      <c r="E451">
        <v>68.599999999999994</v>
      </c>
      <c r="F451">
        <v>372</v>
      </c>
      <c r="G451">
        <v>24.742000000000001</v>
      </c>
      <c r="H451" s="1">
        <v>140000000</v>
      </c>
    </row>
    <row r="452" spans="1:8" x14ac:dyDescent="0.35">
      <c r="A452" t="s">
        <v>492</v>
      </c>
      <c r="B452" t="s">
        <v>493</v>
      </c>
      <c r="C452" t="s">
        <v>6000</v>
      </c>
      <c r="D452">
        <v>2005</v>
      </c>
      <c r="E452">
        <v>64.7</v>
      </c>
      <c r="F452">
        <v>343</v>
      </c>
      <c r="G452">
        <v>24.053000000000001</v>
      </c>
      <c r="H452" s="1">
        <v>140000000</v>
      </c>
    </row>
    <row r="453" spans="1:8" x14ac:dyDescent="0.35">
      <c r="A453" t="s">
        <v>492</v>
      </c>
      <c r="B453" t="s">
        <v>493</v>
      </c>
      <c r="C453" t="s">
        <v>6000</v>
      </c>
      <c r="D453">
        <v>2006</v>
      </c>
      <c r="E453">
        <v>61.1</v>
      </c>
      <c r="F453">
        <v>315</v>
      </c>
      <c r="G453">
        <v>23.384</v>
      </c>
      <c r="H453" s="1">
        <v>140000000</v>
      </c>
    </row>
    <row r="454" spans="1:8" x14ac:dyDescent="0.35">
      <c r="A454" t="s">
        <v>492</v>
      </c>
      <c r="B454" t="s">
        <v>493</v>
      </c>
      <c r="C454" t="s">
        <v>6000</v>
      </c>
      <c r="D454">
        <v>2007</v>
      </c>
      <c r="E454">
        <v>57.7</v>
      </c>
      <c r="F454">
        <v>297</v>
      </c>
      <c r="G454">
        <v>22.747</v>
      </c>
      <c r="H454" s="1">
        <v>140000000</v>
      </c>
    </row>
    <row r="455" spans="1:8" x14ac:dyDescent="0.35">
      <c r="A455" t="s">
        <v>492</v>
      </c>
      <c r="B455" t="s">
        <v>493</v>
      </c>
      <c r="C455" t="s">
        <v>6000</v>
      </c>
      <c r="D455">
        <v>2008</v>
      </c>
      <c r="E455">
        <v>54.5</v>
      </c>
      <c r="F455">
        <v>280</v>
      </c>
      <c r="G455">
        <v>22.152999999999999</v>
      </c>
      <c r="H455" s="1">
        <v>140000000</v>
      </c>
    </row>
    <row r="456" spans="1:8" x14ac:dyDescent="0.35">
      <c r="A456" t="s">
        <v>492</v>
      </c>
      <c r="B456" t="s">
        <v>493</v>
      </c>
      <c r="C456" t="s">
        <v>6000</v>
      </c>
      <c r="D456">
        <v>2009</v>
      </c>
      <c r="E456">
        <v>51.5</v>
      </c>
      <c r="F456">
        <v>269</v>
      </c>
      <c r="G456">
        <v>21.605</v>
      </c>
      <c r="H456" s="1">
        <v>150000000</v>
      </c>
    </row>
    <row r="457" spans="1:8" x14ac:dyDescent="0.35">
      <c r="A457" t="s">
        <v>492</v>
      </c>
      <c r="B457" t="s">
        <v>493</v>
      </c>
      <c r="C457" t="s">
        <v>6000</v>
      </c>
      <c r="D457">
        <v>2010</v>
      </c>
      <c r="E457">
        <v>48.7</v>
      </c>
      <c r="F457">
        <v>258</v>
      </c>
      <c r="G457">
        <v>21.106999999999999</v>
      </c>
      <c r="H457" s="1">
        <v>150000000</v>
      </c>
    </row>
    <row r="458" spans="1:8" x14ac:dyDescent="0.35">
      <c r="A458" t="s">
        <v>492</v>
      </c>
      <c r="B458" t="s">
        <v>493</v>
      </c>
      <c r="C458" t="s">
        <v>6000</v>
      </c>
      <c r="D458">
        <v>2011</v>
      </c>
      <c r="E458">
        <v>46.1</v>
      </c>
      <c r="F458">
        <v>248</v>
      </c>
      <c r="G458">
        <v>20.657</v>
      </c>
      <c r="H458" s="1">
        <v>150000000</v>
      </c>
    </row>
    <row r="459" spans="1:8" x14ac:dyDescent="0.35">
      <c r="A459" t="s">
        <v>492</v>
      </c>
      <c r="B459" t="s">
        <v>493</v>
      </c>
      <c r="C459" t="s">
        <v>6000</v>
      </c>
      <c r="D459">
        <v>2012</v>
      </c>
      <c r="E459">
        <v>43.8</v>
      </c>
      <c r="F459">
        <v>238</v>
      </c>
      <c r="G459">
        <v>20.245000000000001</v>
      </c>
      <c r="H459" s="1">
        <v>150000000</v>
      </c>
    </row>
    <row r="460" spans="1:8" x14ac:dyDescent="0.35">
      <c r="A460" t="s">
        <v>492</v>
      </c>
      <c r="B460" t="s">
        <v>493</v>
      </c>
      <c r="C460" t="s">
        <v>6000</v>
      </c>
      <c r="D460">
        <v>2013</v>
      </c>
      <c r="E460">
        <v>41.6</v>
      </c>
      <c r="F460">
        <v>227</v>
      </c>
      <c r="G460">
        <v>19.861999999999998</v>
      </c>
      <c r="H460" s="1">
        <v>150000000</v>
      </c>
    </row>
    <row r="461" spans="1:8" x14ac:dyDescent="0.35">
      <c r="A461" t="s">
        <v>492</v>
      </c>
      <c r="B461" t="s">
        <v>493</v>
      </c>
      <c r="C461" t="s">
        <v>6000</v>
      </c>
      <c r="D461">
        <v>2014</v>
      </c>
      <c r="E461">
        <v>39.5</v>
      </c>
      <c r="F461">
        <v>214</v>
      </c>
      <c r="G461">
        <v>19.501000000000001</v>
      </c>
      <c r="H461" s="1">
        <v>150000000</v>
      </c>
    </row>
    <row r="462" spans="1:8" x14ac:dyDescent="0.35">
      <c r="A462" t="s">
        <v>492</v>
      </c>
      <c r="B462" t="s">
        <v>493</v>
      </c>
      <c r="C462" t="s">
        <v>6000</v>
      </c>
      <c r="D462">
        <v>2015</v>
      </c>
      <c r="E462">
        <v>37.5</v>
      </c>
      <c r="F462">
        <v>200</v>
      </c>
      <c r="G462">
        <v>19.155999999999999</v>
      </c>
      <c r="H462" s="1">
        <v>160000000</v>
      </c>
    </row>
    <row r="463" spans="1:8" x14ac:dyDescent="0.35">
      <c r="A463" t="s">
        <v>492</v>
      </c>
      <c r="B463" t="s">
        <v>493</v>
      </c>
      <c r="C463" t="s">
        <v>6000</v>
      </c>
      <c r="D463">
        <v>2016</v>
      </c>
      <c r="E463">
        <v>35.700000000000003</v>
      </c>
      <c r="F463">
        <v>186</v>
      </c>
      <c r="G463">
        <v>18.824000000000002</v>
      </c>
      <c r="H463" s="1">
        <v>160000000</v>
      </c>
    </row>
    <row r="464" spans="1:8" x14ac:dyDescent="0.35">
      <c r="A464" t="s">
        <v>492</v>
      </c>
      <c r="B464" t="s">
        <v>493</v>
      </c>
      <c r="C464" t="s">
        <v>6000</v>
      </c>
      <c r="D464">
        <v>2017</v>
      </c>
      <c r="E464">
        <v>33.9</v>
      </c>
      <c r="F464">
        <v>173</v>
      </c>
      <c r="G464">
        <v>18.501000000000001</v>
      </c>
      <c r="H464" s="1">
        <v>160000000</v>
      </c>
    </row>
    <row r="465" spans="1:8" x14ac:dyDescent="0.35">
      <c r="A465" t="s">
        <v>492</v>
      </c>
      <c r="B465" t="s">
        <v>493</v>
      </c>
      <c r="C465" t="s">
        <v>6000</v>
      </c>
      <c r="D465">
        <v>2018</v>
      </c>
      <c r="E465">
        <v>32.299999999999997</v>
      </c>
      <c r="G465">
        <v>18.184000000000001</v>
      </c>
      <c r="H465" s="1">
        <v>160000000</v>
      </c>
    </row>
    <row r="466" spans="1:8" x14ac:dyDescent="0.35">
      <c r="A466" t="s">
        <v>523</v>
      </c>
      <c r="B466" t="s">
        <v>524</v>
      </c>
      <c r="C466" t="s">
        <v>6001</v>
      </c>
      <c r="D466">
        <v>1990</v>
      </c>
      <c r="E466">
        <v>18.399999999999999</v>
      </c>
      <c r="G466">
        <v>12.1</v>
      </c>
      <c r="H466" s="1">
        <v>8700000</v>
      </c>
    </row>
    <row r="467" spans="1:8" x14ac:dyDescent="0.35">
      <c r="A467" t="s">
        <v>523</v>
      </c>
      <c r="B467" t="s">
        <v>524</v>
      </c>
      <c r="C467" t="s">
        <v>6001</v>
      </c>
      <c r="D467">
        <v>1991</v>
      </c>
      <c r="E467">
        <v>18.899999999999999</v>
      </c>
      <c r="G467">
        <v>11.1</v>
      </c>
      <c r="H467" s="1">
        <v>8600000</v>
      </c>
    </row>
    <row r="468" spans="1:8" x14ac:dyDescent="0.35">
      <c r="A468" t="s">
        <v>523</v>
      </c>
      <c r="B468" t="s">
        <v>524</v>
      </c>
      <c r="C468" t="s">
        <v>6001</v>
      </c>
      <c r="D468">
        <v>1992</v>
      </c>
      <c r="E468">
        <v>19.2</v>
      </c>
      <c r="G468">
        <v>10.4</v>
      </c>
      <c r="H468" s="1">
        <v>8500000</v>
      </c>
    </row>
    <row r="469" spans="1:8" x14ac:dyDescent="0.35">
      <c r="A469" t="s">
        <v>523</v>
      </c>
      <c r="B469" t="s">
        <v>524</v>
      </c>
      <c r="C469" t="s">
        <v>6001</v>
      </c>
      <c r="D469">
        <v>1993</v>
      </c>
      <c r="E469">
        <v>19.3</v>
      </c>
      <c r="G469">
        <v>10</v>
      </c>
      <c r="H469" s="1">
        <v>8500000</v>
      </c>
    </row>
    <row r="470" spans="1:8" x14ac:dyDescent="0.35">
      <c r="A470" t="s">
        <v>523</v>
      </c>
      <c r="B470" t="s">
        <v>524</v>
      </c>
      <c r="C470" t="s">
        <v>6001</v>
      </c>
      <c r="D470">
        <v>1994</v>
      </c>
      <c r="E470">
        <v>19.2</v>
      </c>
      <c r="G470">
        <v>9.4</v>
      </c>
      <c r="H470" s="1">
        <v>8400000</v>
      </c>
    </row>
    <row r="471" spans="1:8" x14ac:dyDescent="0.35">
      <c r="A471" t="s">
        <v>523</v>
      </c>
      <c r="B471" t="s">
        <v>524</v>
      </c>
      <c r="C471" t="s">
        <v>6001</v>
      </c>
      <c r="D471">
        <v>1995</v>
      </c>
      <c r="E471">
        <v>19.100000000000001</v>
      </c>
      <c r="G471">
        <v>8.6</v>
      </c>
      <c r="H471" s="1">
        <v>8400000</v>
      </c>
    </row>
    <row r="472" spans="1:8" x14ac:dyDescent="0.35">
      <c r="A472" t="s">
        <v>523</v>
      </c>
      <c r="B472" t="s">
        <v>524</v>
      </c>
      <c r="C472" t="s">
        <v>6001</v>
      </c>
      <c r="D472">
        <v>1996</v>
      </c>
      <c r="E472">
        <v>19.2</v>
      </c>
      <c r="G472">
        <v>8.6</v>
      </c>
      <c r="H472" s="1">
        <v>8400000</v>
      </c>
    </row>
    <row r="473" spans="1:8" x14ac:dyDescent="0.35">
      <c r="A473" t="s">
        <v>523</v>
      </c>
      <c r="B473" t="s">
        <v>524</v>
      </c>
      <c r="C473" t="s">
        <v>6001</v>
      </c>
      <c r="D473">
        <v>1997</v>
      </c>
      <c r="E473">
        <v>19.3</v>
      </c>
      <c r="G473">
        <v>7.7</v>
      </c>
      <c r="H473" s="1">
        <v>8300000</v>
      </c>
    </row>
    <row r="474" spans="1:8" x14ac:dyDescent="0.35">
      <c r="A474" t="s">
        <v>523</v>
      </c>
      <c r="B474" t="s">
        <v>524</v>
      </c>
      <c r="C474" t="s">
        <v>6001</v>
      </c>
      <c r="D474">
        <v>1998</v>
      </c>
      <c r="E474">
        <v>19.100000000000001</v>
      </c>
      <c r="G474">
        <v>7.9</v>
      </c>
      <c r="H474" s="1">
        <v>8300000</v>
      </c>
    </row>
    <row r="475" spans="1:8" x14ac:dyDescent="0.35">
      <c r="A475" t="s">
        <v>523</v>
      </c>
      <c r="B475" t="s">
        <v>524</v>
      </c>
      <c r="C475" t="s">
        <v>6001</v>
      </c>
      <c r="D475">
        <v>1999</v>
      </c>
      <c r="E475">
        <v>18.3</v>
      </c>
      <c r="G475">
        <v>8.8000000000000007</v>
      </c>
      <c r="H475" s="1">
        <v>8200000</v>
      </c>
    </row>
    <row r="476" spans="1:8" x14ac:dyDescent="0.35">
      <c r="A476" t="s">
        <v>523</v>
      </c>
      <c r="B476" t="s">
        <v>524</v>
      </c>
      <c r="C476" t="s">
        <v>6001</v>
      </c>
      <c r="D476">
        <v>2000</v>
      </c>
      <c r="E476">
        <v>17.399999999999999</v>
      </c>
      <c r="F476">
        <v>19</v>
      </c>
      <c r="G476">
        <v>9</v>
      </c>
      <c r="H476" s="1">
        <v>8200000</v>
      </c>
    </row>
    <row r="477" spans="1:8" x14ac:dyDescent="0.35">
      <c r="A477" t="s">
        <v>523</v>
      </c>
      <c r="B477" t="s">
        <v>524</v>
      </c>
      <c r="C477" t="s">
        <v>6001</v>
      </c>
      <c r="D477">
        <v>2001</v>
      </c>
      <c r="E477">
        <v>16.7</v>
      </c>
      <c r="F477">
        <v>18</v>
      </c>
      <c r="G477">
        <v>8.5</v>
      </c>
      <c r="H477" s="1">
        <v>8000000</v>
      </c>
    </row>
    <row r="478" spans="1:8" x14ac:dyDescent="0.35">
      <c r="A478" t="s">
        <v>523</v>
      </c>
      <c r="B478" t="s">
        <v>524</v>
      </c>
      <c r="C478" t="s">
        <v>6001</v>
      </c>
      <c r="D478">
        <v>2002</v>
      </c>
      <c r="E478">
        <v>16</v>
      </c>
      <c r="F478">
        <v>17</v>
      </c>
      <c r="G478">
        <v>8.5</v>
      </c>
      <c r="H478" s="1">
        <v>7800000</v>
      </c>
    </row>
    <row r="479" spans="1:8" x14ac:dyDescent="0.35">
      <c r="A479" t="s">
        <v>523</v>
      </c>
      <c r="B479" t="s">
        <v>524</v>
      </c>
      <c r="C479" t="s">
        <v>6001</v>
      </c>
      <c r="D479">
        <v>2003</v>
      </c>
      <c r="E479">
        <v>15.2</v>
      </c>
      <c r="F479">
        <v>16</v>
      </c>
      <c r="G479">
        <v>8.6999999999999993</v>
      </c>
      <c r="H479" s="1">
        <v>7800000</v>
      </c>
    </row>
    <row r="480" spans="1:8" x14ac:dyDescent="0.35">
      <c r="A480" t="s">
        <v>523</v>
      </c>
      <c r="B480" t="s">
        <v>524</v>
      </c>
      <c r="C480" t="s">
        <v>6001</v>
      </c>
      <c r="D480">
        <v>2004</v>
      </c>
      <c r="E480">
        <v>14.2</v>
      </c>
      <c r="F480">
        <v>16</v>
      </c>
      <c r="G480">
        <v>9.1</v>
      </c>
      <c r="H480" s="1">
        <v>7700000</v>
      </c>
    </row>
    <row r="481" spans="1:8" x14ac:dyDescent="0.35">
      <c r="A481" t="s">
        <v>523</v>
      </c>
      <c r="B481" t="s">
        <v>524</v>
      </c>
      <c r="C481" t="s">
        <v>6001</v>
      </c>
      <c r="D481">
        <v>2005</v>
      </c>
      <c r="E481">
        <v>13.3</v>
      </c>
      <c r="F481">
        <v>15</v>
      </c>
      <c r="G481">
        <v>9.3000000000000007</v>
      </c>
      <c r="H481" s="1">
        <v>7700000</v>
      </c>
    </row>
    <row r="482" spans="1:8" x14ac:dyDescent="0.35">
      <c r="A482" t="s">
        <v>523</v>
      </c>
      <c r="B482" t="s">
        <v>524</v>
      </c>
      <c r="C482" t="s">
        <v>6001</v>
      </c>
      <c r="D482">
        <v>2006</v>
      </c>
      <c r="E482">
        <v>12.4</v>
      </c>
      <c r="F482">
        <v>14</v>
      </c>
      <c r="G482">
        <v>9.6999999999999993</v>
      </c>
      <c r="H482" s="1">
        <v>7600000</v>
      </c>
    </row>
    <row r="483" spans="1:8" x14ac:dyDescent="0.35">
      <c r="A483" t="s">
        <v>523</v>
      </c>
      <c r="B483" t="s">
        <v>524</v>
      </c>
      <c r="C483" t="s">
        <v>6001</v>
      </c>
      <c r="D483">
        <v>2007</v>
      </c>
      <c r="E483">
        <v>11.8</v>
      </c>
      <c r="F483">
        <v>13</v>
      </c>
      <c r="G483">
        <v>10</v>
      </c>
      <c r="H483" s="1">
        <v>7500000</v>
      </c>
    </row>
    <row r="484" spans="1:8" x14ac:dyDescent="0.35">
      <c r="A484" t="s">
        <v>523</v>
      </c>
      <c r="B484" t="s">
        <v>524</v>
      </c>
      <c r="C484" t="s">
        <v>6001</v>
      </c>
      <c r="D484">
        <v>2008</v>
      </c>
      <c r="E484">
        <v>11.4</v>
      </c>
      <c r="F484">
        <v>13</v>
      </c>
      <c r="G484">
        <v>10.4</v>
      </c>
      <c r="H484" s="1">
        <v>7500000</v>
      </c>
    </row>
    <row r="485" spans="1:8" x14ac:dyDescent="0.35">
      <c r="A485" t="s">
        <v>523</v>
      </c>
      <c r="B485" t="s">
        <v>524</v>
      </c>
      <c r="C485" t="s">
        <v>6001</v>
      </c>
      <c r="D485">
        <v>2009</v>
      </c>
      <c r="E485">
        <v>11.1</v>
      </c>
      <c r="F485">
        <v>12</v>
      </c>
      <c r="G485">
        <v>10.9</v>
      </c>
      <c r="H485" s="1">
        <v>7400000</v>
      </c>
    </row>
    <row r="486" spans="1:8" x14ac:dyDescent="0.35">
      <c r="A486" t="s">
        <v>523</v>
      </c>
      <c r="B486" t="s">
        <v>524</v>
      </c>
      <c r="C486" t="s">
        <v>6001</v>
      </c>
      <c r="D486">
        <v>2010</v>
      </c>
      <c r="E486">
        <v>10.9</v>
      </c>
      <c r="F486">
        <v>12</v>
      </c>
      <c r="G486">
        <v>10.199999999999999</v>
      </c>
      <c r="H486" s="1">
        <v>7400000</v>
      </c>
    </row>
    <row r="487" spans="1:8" x14ac:dyDescent="0.35">
      <c r="A487" t="s">
        <v>523</v>
      </c>
      <c r="B487" t="s">
        <v>524</v>
      </c>
      <c r="C487" t="s">
        <v>6001</v>
      </c>
      <c r="D487">
        <v>2011</v>
      </c>
      <c r="E487">
        <v>10.4</v>
      </c>
      <c r="F487">
        <v>12</v>
      </c>
      <c r="G487">
        <v>9.6</v>
      </c>
      <c r="H487" s="1">
        <v>7300000</v>
      </c>
    </row>
    <row r="488" spans="1:8" x14ac:dyDescent="0.35">
      <c r="A488" t="s">
        <v>523</v>
      </c>
      <c r="B488" t="s">
        <v>524</v>
      </c>
      <c r="C488" t="s">
        <v>6001</v>
      </c>
      <c r="D488">
        <v>2012</v>
      </c>
      <c r="E488">
        <v>9.9</v>
      </c>
      <c r="F488">
        <v>11</v>
      </c>
      <c r="G488">
        <v>9.5</v>
      </c>
      <c r="H488" s="1">
        <v>7300000</v>
      </c>
    </row>
    <row r="489" spans="1:8" x14ac:dyDescent="0.35">
      <c r="A489" t="s">
        <v>523</v>
      </c>
      <c r="B489" t="s">
        <v>524</v>
      </c>
      <c r="C489" t="s">
        <v>6001</v>
      </c>
      <c r="D489">
        <v>2013</v>
      </c>
      <c r="E489">
        <v>9.1999999999999993</v>
      </c>
      <c r="F489">
        <v>10</v>
      </c>
      <c r="G489">
        <v>9.1999999999999993</v>
      </c>
      <c r="H489" s="1">
        <v>7300000</v>
      </c>
    </row>
    <row r="490" spans="1:8" x14ac:dyDescent="0.35">
      <c r="A490" t="s">
        <v>523</v>
      </c>
      <c r="B490" t="s">
        <v>524</v>
      </c>
      <c r="C490" t="s">
        <v>6001</v>
      </c>
      <c r="D490">
        <v>2014</v>
      </c>
      <c r="E490">
        <v>8.6</v>
      </c>
      <c r="F490">
        <v>11</v>
      </c>
      <c r="G490">
        <v>9.4</v>
      </c>
      <c r="H490" s="1">
        <v>7200000</v>
      </c>
    </row>
    <row r="491" spans="1:8" x14ac:dyDescent="0.35">
      <c r="A491" t="s">
        <v>523</v>
      </c>
      <c r="B491" t="s">
        <v>524</v>
      </c>
      <c r="C491" t="s">
        <v>6001</v>
      </c>
      <c r="D491">
        <v>2015</v>
      </c>
      <c r="E491">
        <v>8.1</v>
      </c>
      <c r="F491">
        <v>10</v>
      </c>
      <c r="G491">
        <v>9.1999999999999993</v>
      </c>
      <c r="H491" s="1">
        <v>7200000</v>
      </c>
    </row>
    <row r="492" spans="1:8" x14ac:dyDescent="0.35">
      <c r="A492" t="s">
        <v>523</v>
      </c>
      <c r="B492" t="s">
        <v>524</v>
      </c>
      <c r="C492" t="s">
        <v>6001</v>
      </c>
      <c r="D492">
        <v>2016</v>
      </c>
      <c r="E492">
        <v>7.7</v>
      </c>
      <c r="F492">
        <v>10</v>
      </c>
      <c r="G492">
        <v>9.1</v>
      </c>
      <c r="H492" s="1">
        <v>7100000</v>
      </c>
    </row>
    <row r="493" spans="1:8" x14ac:dyDescent="0.35">
      <c r="A493" t="s">
        <v>523</v>
      </c>
      <c r="B493" t="s">
        <v>524</v>
      </c>
      <c r="C493" t="s">
        <v>6001</v>
      </c>
      <c r="D493">
        <v>2017</v>
      </c>
      <c r="E493">
        <v>7.4</v>
      </c>
      <c r="F493">
        <v>10</v>
      </c>
      <c r="G493">
        <v>9</v>
      </c>
      <c r="H493" s="1">
        <v>7100000</v>
      </c>
    </row>
    <row r="494" spans="1:8" x14ac:dyDescent="0.35">
      <c r="A494" t="s">
        <v>523</v>
      </c>
      <c r="B494" t="s">
        <v>524</v>
      </c>
      <c r="C494" t="s">
        <v>6001</v>
      </c>
      <c r="D494">
        <v>2018</v>
      </c>
      <c r="E494">
        <v>7</v>
      </c>
      <c r="G494">
        <v>8.9</v>
      </c>
      <c r="H494" s="1">
        <v>7000000</v>
      </c>
    </row>
    <row r="495" spans="1:8" x14ac:dyDescent="0.35">
      <c r="A495" t="s">
        <v>554</v>
      </c>
      <c r="B495" t="s">
        <v>555</v>
      </c>
      <c r="C495" t="s">
        <v>5998</v>
      </c>
      <c r="D495">
        <v>1990</v>
      </c>
      <c r="E495">
        <v>23</v>
      </c>
      <c r="G495">
        <v>29.216999999999999</v>
      </c>
      <c r="H495">
        <v>495931</v>
      </c>
    </row>
    <row r="496" spans="1:8" x14ac:dyDescent="0.35">
      <c r="A496" t="s">
        <v>554</v>
      </c>
      <c r="B496" t="s">
        <v>555</v>
      </c>
      <c r="C496" t="s">
        <v>5998</v>
      </c>
      <c r="D496">
        <v>1991</v>
      </c>
      <c r="E496">
        <v>22.6</v>
      </c>
      <c r="G496">
        <v>28.276</v>
      </c>
      <c r="H496">
        <v>509760</v>
      </c>
    </row>
    <row r="497" spans="1:8" x14ac:dyDescent="0.35">
      <c r="A497" t="s">
        <v>554</v>
      </c>
      <c r="B497" t="s">
        <v>555</v>
      </c>
      <c r="C497" t="s">
        <v>5998</v>
      </c>
      <c r="D497">
        <v>1992</v>
      </c>
      <c r="E497">
        <v>22</v>
      </c>
      <c r="G497">
        <v>27.327999999999999</v>
      </c>
      <c r="H497">
        <v>523086</v>
      </c>
    </row>
    <row r="498" spans="1:8" x14ac:dyDescent="0.35">
      <c r="A498" t="s">
        <v>554</v>
      </c>
      <c r="B498" t="s">
        <v>555</v>
      </c>
      <c r="C498" t="s">
        <v>5998</v>
      </c>
      <c r="D498">
        <v>1993</v>
      </c>
      <c r="E498">
        <v>21</v>
      </c>
      <c r="G498">
        <v>26.411999999999999</v>
      </c>
      <c r="H498">
        <v>536210</v>
      </c>
    </row>
    <row r="499" spans="1:8" x14ac:dyDescent="0.35">
      <c r="A499" t="s">
        <v>554</v>
      </c>
      <c r="B499" t="s">
        <v>555</v>
      </c>
      <c r="C499" t="s">
        <v>5998</v>
      </c>
      <c r="D499">
        <v>1994</v>
      </c>
      <c r="E499">
        <v>19.600000000000001</v>
      </c>
      <c r="G499">
        <v>25.553000000000001</v>
      </c>
      <c r="H499">
        <v>549583</v>
      </c>
    </row>
    <row r="500" spans="1:8" x14ac:dyDescent="0.35">
      <c r="A500" t="s">
        <v>554</v>
      </c>
      <c r="B500" t="s">
        <v>555</v>
      </c>
      <c r="C500" t="s">
        <v>5998</v>
      </c>
      <c r="D500">
        <v>1995</v>
      </c>
      <c r="E500">
        <v>18.100000000000001</v>
      </c>
      <c r="G500">
        <v>24.77</v>
      </c>
      <c r="H500">
        <v>563697</v>
      </c>
    </row>
    <row r="501" spans="1:8" x14ac:dyDescent="0.35">
      <c r="A501" t="s">
        <v>554</v>
      </c>
      <c r="B501" t="s">
        <v>555</v>
      </c>
      <c r="C501" t="s">
        <v>5998</v>
      </c>
      <c r="D501">
        <v>1996</v>
      </c>
      <c r="E501">
        <v>16.600000000000001</v>
      </c>
      <c r="G501">
        <v>24.068999999999999</v>
      </c>
      <c r="H501">
        <v>578666</v>
      </c>
    </row>
    <row r="502" spans="1:8" x14ac:dyDescent="0.35">
      <c r="A502" t="s">
        <v>554</v>
      </c>
      <c r="B502" t="s">
        <v>555</v>
      </c>
      <c r="C502" t="s">
        <v>5998</v>
      </c>
      <c r="D502">
        <v>1997</v>
      </c>
      <c r="E502">
        <v>15.2</v>
      </c>
      <c r="G502">
        <v>23.431000000000001</v>
      </c>
      <c r="H502">
        <v>594931</v>
      </c>
    </row>
    <row r="503" spans="1:8" x14ac:dyDescent="0.35">
      <c r="A503" t="s">
        <v>554</v>
      </c>
      <c r="B503" t="s">
        <v>555</v>
      </c>
      <c r="C503" t="s">
        <v>5998</v>
      </c>
      <c r="D503">
        <v>1998</v>
      </c>
      <c r="E503">
        <v>14</v>
      </c>
      <c r="G503">
        <v>22.835000000000001</v>
      </c>
      <c r="H503">
        <v>613700</v>
      </c>
    </row>
    <row r="504" spans="1:8" x14ac:dyDescent="0.35">
      <c r="A504" t="s">
        <v>554</v>
      </c>
      <c r="B504" t="s">
        <v>555</v>
      </c>
      <c r="C504" t="s">
        <v>5998</v>
      </c>
      <c r="D504">
        <v>1999</v>
      </c>
      <c r="E504">
        <v>13.2</v>
      </c>
      <c r="G504">
        <v>22.271000000000001</v>
      </c>
      <c r="H504">
        <v>636541</v>
      </c>
    </row>
    <row r="505" spans="1:8" x14ac:dyDescent="0.35">
      <c r="A505" t="s">
        <v>554</v>
      </c>
      <c r="B505" t="s">
        <v>555</v>
      </c>
      <c r="C505" t="s">
        <v>5998</v>
      </c>
      <c r="D505">
        <v>2000</v>
      </c>
      <c r="E505">
        <v>12.5</v>
      </c>
      <c r="F505">
        <v>27</v>
      </c>
      <c r="G505">
        <v>21.722000000000001</v>
      </c>
      <c r="H505">
        <v>664611</v>
      </c>
    </row>
    <row r="506" spans="1:8" x14ac:dyDescent="0.35">
      <c r="A506" t="s">
        <v>554</v>
      </c>
      <c r="B506" t="s">
        <v>555</v>
      </c>
      <c r="C506" t="s">
        <v>5998</v>
      </c>
      <c r="D506">
        <v>2001</v>
      </c>
      <c r="E506">
        <v>12</v>
      </c>
      <c r="F506">
        <v>19</v>
      </c>
      <c r="G506">
        <v>21.166</v>
      </c>
      <c r="H506">
        <v>697545</v>
      </c>
    </row>
    <row r="507" spans="1:8" x14ac:dyDescent="0.35">
      <c r="A507" t="s">
        <v>554</v>
      </c>
      <c r="B507" t="s">
        <v>555</v>
      </c>
      <c r="C507" t="s">
        <v>5998</v>
      </c>
      <c r="D507">
        <v>2002</v>
      </c>
      <c r="E507">
        <v>11.6</v>
      </c>
      <c r="F507">
        <v>25</v>
      </c>
      <c r="G507">
        <v>20.591000000000001</v>
      </c>
      <c r="H507">
        <v>735146</v>
      </c>
    </row>
    <row r="508" spans="1:8" x14ac:dyDescent="0.35">
      <c r="A508" t="s">
        <v>554</v>
      </c>
      <c r="B508" t="s">
        <v>555</v>
      </c>
      <c r="C508" t="s">
        <v>5998</v>
      </c>
      <c r="D508">
        <v>2003</v>
      </c>
      <c r="E508">
        <v>11.3</v>
      </c>
      <c r="F508">
        <v>21</v>
      </c>
      <c r="G508">
        <v>19.995999999999999</v>
      </c>
      <c r="H508">
        <v>778708</v>
      </c>
    </row>
    <row r="509" spans="1:8" x14ac:dyDescent="0.35">
      <c r="A509" t="s">
        <v>554</v>
      </c>
      <c r="B509" t="s">
        <v>555</v>
      </c>
      <c r="C509" t="s">
        <v>5998</v>
      </c>
      <c r="D509">
        <v>2004</v>
      </c>
      <c r="E509">
        <v>11</v>
      </c>
      <c r="F509">
        <v>21</v>
      </c>
      <c r="G509">
        <v>19.385000000000002</v>
      </c>
      <c r="H509">
        <v>829844</v>
      </c>
    </row>
    <row r="510" spans="1:8" x14ac:dyDescent="0.35">
      <c r="A510" t="s">
        <v>554</v>
      </c>
      <c r="B510" t="s">
        <v>555</v>
      </c>
      <c r="C510" t="s">
        <v>5998</v>
      </c>
      <c r="D510">
        <v>2005</v>
      </c>
      <c r="E510">
        <v>10.6</v>
      </c>
      <c r="F510">
        <v>19</v>
      </c>
      <c r="G510">
        <v>18.777999999999999</v>
      </c>
      <c r="H510">
        <v>889164</v>
      </c>
    </row>
    <row r="511" spans="1:8" x14ac:dyDescent="0.35">
      <c r="A511" t="s">
        <v>554</v>
      </c>
      <c r="B511" t="s">
        <v>555</v>
      </c>
      <c r="C511" t="s">
        <v>5998</v>
      </c>
      <c r="D511">
        <v>2006</v>
      </c>
      <c r="E511">
        <v>10.199999999999999</v>
      </c>
      <c r="F511">
        <v>24</v>
      </c>
      <c r="G511">
        <v>18.202999999999999</v>
      </c>
      <c r="H511">
        <v>958418</v>
      </c>
    </row>
    <row r="512" spans="1:8" x14ac:dyDescent="0.35">
      <c r="A512" t="s">
        <v>554</v>
      </c>
      <c r="B512" t="s">
        <v>555</v>
      </c>
      <c r="C512" t="s">
        <v>5998</v>
      </c>
      <c r="D512">
        <v>2007</v>
      </c>
      <c r="E512">
        <v>9.8000000000000007</v>
      </c>
      <c r="F512">
        <v>16</v>
      </c>
      <c r="G512">
        <v>17.684999999999999</v>
      </c>
      <c r="H512" s="1">
        <v>1000000</v>
      </c>
    </row>
    <row r="513" spans="1:8" x14ac:dyDescent="0.35">
      <c r="A513" t="s">
        <v>554</v>
      </c>
      <c r="B513" t="s">
        <v>555</v>
      </c>
      <c r="C513" t="s">
        <v>5998</v>
      </c>
      <c r="D513">
        <v>2008</v>
      </c>
      <c r="E513">
        <v>9.3000000000000007</v>
      </c>
      <c r="F513">
        <v>18</v>
      </c>
      <c r="G513">
        <v>17.239000000000001</v>
      </c>
      <c r="H513" s="1">
        <v>1100000</v>
      </c>
    </row>
    <row r="514" spans="1:8" x14ac:dyDescent="0.35">
      <c r="A514" t="s">
        <v>554</v>
      </c>
      <c r="B514" t="s">
        <v>555</v>
      </c>
      <c r="C514" t="s">
        <v>5998</v>
      </c>
      <c r="D514">
        <v>2009</v>
      </c>
      <c r="E514">
        <v>8.9</v>
      </c>
      <c r="F514">
        <v>19</v>
      </c>
      <c r="G514">
        <v>16.863</v>
      </c>
      <c r="H514" s="1">
        <v>1200000</v>
      </c>
    </row>
    <row r="515" spans="1:8" x14ac:dyDescent="0.35">
      <c r="A515" t="s">
        <v>554</v>
      </c>
      <c r="B515" t="s">
        <v>555</v>
      </c>
      <c r="C515" t="s">
        <v>5998</v>
      </c>
      <c r="D515">
        <v>2010</v>
      </c>
      <c r="E515">
        <v>8.5</v>
      </c>
      <c r="F515">
        <v>18</v>
      </c>
      <c r="G515">
        <v>16.547000000000001</v>
      </c>
      <c r="H515" s="1">
        <v>1200000</v>
      </c>
    </row>
    <row r="516" spans="1:8" x14ac:dyDescent="0.35">
      <c r="A516" t="s">
        <v>554</v>
      </c>
      <c r="B516" t="s">
        <v>555</v>
      </c>
      <c r="C516" t="s">
        <v>5998</v>
      </c>
      <c r="D516">
        <v>2011</v>
      </c>
      <c r="E516">
        <v>8.1999999999999993</v>
      </c>
      <c r="F516">
        <v>15</v>
      </c>
      <c r="G516">
        <v>16.271000000000001</v>
      </c>
      <c r="H516" s="1">
        <v>1300000</v>
      </c>
    </row>
    <row r="517" spans="1:8" x14ac:dyDescent="0.35">
      <c r="A517" t="s">
        <v>554</v>
      </c>
      <c r="B517" t="s">
        <v>555</v>
      </c>
      <c r="C517" t="s">
        <v>5998</v>
      </c>
      <c r="D517">
        <v>2012</v>
      </c>
      <c r="E517">
        <v>8</v>
      </c>
      <c r="F517">
        <v>18</v>
      </c>
      <c r="G517">
        <v>16.004999999999999</v>
      </c>
      <c r="H517" s="1">
        <v>1300000</v>
      </c>
    </row>
    <row r="518" spans="1:8" x14ac:dyDescent="0.35">
      <c r="A518" t="s">
        <v>554</v>
      </c>
      <c r="B518" t="s">
        <v>555</v>
      </c>
      <c r="C518" t="s">
        <v>5998</v>
      </c>
      <c r="D518">
        <v>2013</v>
      </c>
      <c r="E518">
        <v>7.8</v>
      </c>
      <c r="F518">
        <v>17</v>
      </c>
      <c r="G518">
        <v>15.727</v>
      </c>
      <c r="H518" s="1">
        <v>1300000</v>
      </c>
    </row>
    <row r="519" spans="1:8" x14ac:dyDescent="0.35">
      <c r="A519" t="s">
        <v>554</v>
      </c>
      <c r="B519" t="s">
        <v>555</v>
      </c>
      <c r="C519" t="s">
        <v>5998</v>
      </c>
      <c r="D519">
        <v>2014</v>
      </c>
      <c r="E519">
        <v>7.7</v>
      </c>
      <c r="F519">
        <v>15</v>
      </c>
      <c r="G519">
        <v>15.426</v>
      </c>
      <c r="H519" s="1">
        <v>1300000</v>
      </c>
    </row>
    <row r="520" spans="1:8" x14ac:dyDescent="0.35">
      <c r="A520" t="s">
        <v>554</v>
      </c>
      <c r="B520" t="s">
        <v>555</v>
      </c>
      <c r="C520" t="s">
        <v>5998</v>
      </c>
      <c r="D520">
        <v>2015</v>
      </c>
      <c r="E520">
        <v>7.6</v>
      </c>
      <c r="F520">
        <v>15</v>
      </c>
      <c r="G520">
        <v>15.096</v>
      </c>
      <c r="H520" s="1">
        <v>1400000</v>
      </c>
    </row>
    <row r="521" spans="1:8" x14ac:dyDescent="0.35">
      <c r="A521" t="s">
        <v>554</v>
      </c>
      <c r="B521" t="s">
        <v>555</v>
      </c>
      <c r="C521" t="s">
        <v>5998</v>
      </c>
      <c r="D521">
        <v>2016</v>
      </c>
      <c r="E521">
        <v>7.4</v>
      </c>
      <c r="F521">
        <v>15</v>
      </c>
      <c r="G521">
        <v>14.738</v>
      </c>
      <c r="H521" s="1">
        <v>1400000</v>
      </c>
    </row>
    <row r="522" spans="1:8" x14ac:dyDescent="0.35">
      <c r="A522" t="s">
        <v>554</v>
      </c>
      <c r="B522" t="s">
        <v>555</v>
      </c>
      <c r="C522" t="s">
        <v>5998</v>
      </c>
      <c r="D522">
        <v>2017</v>
      </c>
      <c r="E522">
        <v>7.3</v>
      </c>
      <c r="F522">
        <v>14</v>
      </c>
      <c r="G522">
        <v>14.365</v>
      </c>
      <c r="H522" s="1">
        <v>1500000</v>
      </c>
    </row>
    <row r="523" spans="1:8" x14ac:dyDescent="0.35">
      <c r="A523" t="s">
        <v>554</v>
      </c>
      <c r="B523" t="s">
        <v>555</v>
      </c>
      <c r="C523" t="s">
        <v>5998</v>
      </c>
      <c r="D523">
        <v>2018</v>
      </c>
      <c r="E523">
        <v>7.1</v>
      </c>
      <c r="G523">
        <v>13.99</v>
      </c>
      <c r="H523" s="1">
        <v>1600000</v>
      </c>
    </row>
    <row r="524" spans="1:8" x14ac:dyDescent="0.35">
      <c r="A524" t="s">
        <v>585</v>
      </c>
      <c r="B524" t="s">
        <v>586</v>
      </c>
      <c r="C524" t="s">
        <v>5998</v>
      </c>
      <c r="D524">
        <v>1990</v>
      </c>
      <c r="E524">
        <v>23.5</v>
      </c>
      <c r="G524">
        <v>23.891999999999999</v>
      </c>
      <c r="H524">
        <v>256223</v>
      </c>
    </row>
    <row r="525" spans="1:8" x14ac:dyDescent="0.35">
      <c r="A525" t="s">
        <v>585</v>
      </c>
      <c r="B525" t="s">
        <v>586</v>
      </c>
      <c r="C525" t="s">
        <v>5998</v>
      </c>
      <c r="D525">
        <v>1991</v>
      </c>
      <c r="E525">
        <v>22.4</v>
      </c>
      <c r="G525">
        <v>23.73</v>
      </c>
      <c r="H525">
        <v>261008</v>
      </c>
    </row>
    <row r="526" spans="1:8" x14ac:dyDescent="0.35">
      <c r="A526" t="s">
        <v>585</v>
      </c>
      <c r="B526" t="s">
        <v>586</v>
      </c>
      <c r="C526" t="s">
        <v>5998</v>
      </c>
      <c r="D526">
        <v>1992</v>
      </c>
      <c r="E526">
        <v>21.3</v>
      </c>
      <c r="G526">
        <v>23.52</v>
      </c>
      <c r="H526">
        <v>266029</v>
      </c>
    </row>
    <row r="527" spans="1:8" x14ac:dyDescent="0.35">
      <c r="A527" t="s">
        <v>585</v>
      </c>
      <c r="B527" t="s">
        <v>586</v>
      </c>
      <c r="C527" t="s">
        <v>5998</v>
      </c>
      <c r="D527">
        <v>1993</v>
      </c>
      <c r="E527">
        <v>20.3</v>
      </c>
      <c r="G527">
        <v>23.199000000000002</v>
      </c>
      <c r="H527">
        <v>271069</v>
      </c>
    </row>
    <row r="528" spans="1:8" x14ac:dyDescent="0.35">
      <c r="A528" t="s">
        <v>585</v>
      </c>
      <c r="B528" t="s">
        <v>586</v>
      </c>
      <c r="C528" t="s">
        <v>5998</v>
      </c>
      <c r="D528">
        <v>1994</v>
      </c>
      <c r="E528">
        <v>19.399999999999999</v>
      </c>
      <c r="G528">
        <v>22.742999999999999</v>
      </c>
      <c r="H528">
        <v>275846</v>
      </c>
    </row>
    <row r="529" spans="1:8" x14ac:dyDescent="0.35">
      <c r="A529" t="s">
        <v>585</v>
      </c>
      <c r="B529" t="s">
        <v>586</v>
      </c>
      <c r="C529" t="s">
        <v>5998</v>
      </c>
      <c r="D529">
        <v>1995</v>
      </c>
      <c r="E529">
        <v>18.5</v>
      </c>
      <c r="G529">
        <v>22.131</v>
      </c>
      <c r="H529">
        <v>280184</v>
      </c>
    </row>
    <row r="530" spans="1:8" x14ac:dyDescent="0.35">
      <c r="A530" t="s">
        <v>585</v>
      </c>
      <c r="B530" t="s">
        <v>586</v>
      </c>
      <c r="C530" t="s">
        <v>5998</v>
      </c>
      <c r="D530">
        <v>1996</v>
      </c>
      <c r="E530">
        <v>17.7</v>
      </c>
      <c r="G530">
        <v>21.356999999999999</v>
      </c>
      <c r="H530">
        <v>283978</v>
      </c>
    </row>
    <row r="531" spans="1:8" x14ac:dyDescent="0.35">
      <c r="A531" t="s">
        <v>585</v>
      </c>
      <c r="B531" t="s">
        <v>586</v>
      </c>
      <c r="C531" t="s">
        <v>5998</v>
      </c>
      <c r="D531">
        <v>1997</v>
      </c>
      <c r="E531">
        <v>17</v>
      </c>
      <c r="G531">
        <v>20.463999999999999</v>
      </c>
      <c r="H531">
        <v>287358</v>
      </c>
    </row>
    <row r="532" spans="1:8" x14ac:dyDescent="0.35">
      <c r="A532" t="s">
        <v>585</v>
      </c>
      <c r="B532" t="s">
        <v>586</v>
      </c>
      <c r="C532" t="s">
        <v>5998</v>
      </c>
      <c r="D532">
        <v>1998</v>
      </c>
      <c r="E532">
        <v>16.600000000000001</v>
      </c>
      <c r="G532">
        <v>19.507000000000001</v>
      </c>
      <c r="H532">
        <v>290597</v>
      </c>
    </row>
    <row r="533" spans="1:8" x14ac:dyDescent="0.35">
      <c r="A533" t="s">
        <v>585</v>
      </c>
      <c r="B533" t="s">
        <v>586</v>
      </c>
      <c r="C533" t="s">
        <v>5998</v>
      </c>
      <c r="D533">
        <v>1999</v>
      </c>
      <c r="E533">
        <v>16.3</v>
      </c>
      <c r="G533">
        <v>18.532</v>
      </c>
      <c r="H533">
        <v>294062</v>
      </c>
    </row>
    <row r="534" spans="1:8" x14ac:dyDescent="0.35">
      <c r="A534" t="s">
        <v>585</v>
      </c>
      <c r="B534" t="s">
        <v>586</v>
      </c>
      <c r="C534" t="s">
        <v>5998</v>
      </c>
      <c r="D534">
        <v>2000</v>
      </c>
      <c r="E534">
        <v>16.3</v>
      </c>
      <c r="F534">
        <v>75</v>
      </c>
      <c r="G534">
        <v>17.609000000000002</v>
      </c>
      <c r="H534">
        <v>298051</v>
      </c>
    </row>
    <row r="535" spans="1:8" x14ac:dyDescent="0.35">
      <c r="A535" t="s">
        <v>585</v>
      </c>
      <c r="B535" t="s">
        <v>586</v>
      </c>
      <c r="C535" t="s">
        <v>5998</v>
      </c>
      <c r="D535">
        <v>2001</v>
      </c>
      <c r="E535">
        <v>16.399999999999999</v>
      </c>
      <c r="F535">
        <v>76</v>
      </c>
      <c r="G535">
        <v>16.811</v>
      </c>
      <c r="H535">
        <v>302618</v>
      </c>
    </row>
    <row r="536" spans="1:8" x14ac:dyDescent="0.35">
      <c r="A536" t="s">
        <v>585</v>
      </c>
      <c r="B536" t="s">
        <v>586</v>
      </c>
      <c r="C536" t="s">
        <v>5998</v>
      </c>
      <c r="D536">
        <v>2002</v>
      </c>
      <c r="E536">
        <v>16.5</v>
      </c>
      <c r="F536">
        <v>78</v>
      </c>
      <c r="G536">
        <v>16.177</v>
      </c>
      <c r="H536">
        <v>307660</v>
      </c>
    </row>
    <row r="537" spans="1:8" x14ac:dyDescent="0.35">
      <c r="A537" t="s">
        <v>585</v>
      </c>
      <c r="B537" t="s">
        <v>586</v>
      </c>
      <c r="C537" t="s">
        <v>5998</v>
      </c>
      <c r="D537">
        <v>2003</v>
      </c>
      <c r="E537">
        <v>16.7</v>
      </c>
      <c r="F537">
        <v>79</v>
      </c>
      <c r="G537">
        <v>15.724</v>
      </c>
      <c r="H537">
        <v>313129</v>
      </c>
    </row>
    <row r="538" spans="1:8" x14ac:dyDescent="0.35">
      <c r="A538" t="s">
        <v>585</v>
      </c>
      <c r="B538" t="s">
        <v>586</v>
      </c>
      <c r="C538" t="s">
        <v>5998</v>
      </c>
      <c r="D538">
        <v>2004</v>
      </c>
      <c r="E538">
        <v>16.8</v>
      </c>
      <c r="F538">
        <v>78</v>
      </c>
      <c r="G538">
        <v>15.451000000000001</v>
      </c>
      <c r="H538">
        <v>318894</v>
      </c>
    </row>
    <row r="539" spans="1:8" x14ac:dyDescent="0.35">
      <c r="A539" t="s">
        <v>585</v>
      </c>
      <c r="B539" t="s">
        <v>586</v>
      </c>
      <c r="C539" t="s">
        <v>5998</v>
      </c>
      <c r="D539">
        <v>2005</v>
      </c>
      <c r="E539">
        <v>16.8</v>
      </c>
      <c r="F539">
        <v>77</v>
      </c>
      <c r="G539">
        <v>15.33</v>
      </c>
      <c r="H539">
        <v>324859</v>
      </c>
    </row>
    <row r="540" spans="1:8" x14ac:dyDescent="0.35">
      <c r="A540" t="s">
        <v>585</v>
      </c>
      <c r="B540" t="s">
        <v>586</v>
      </c>
      <c r="C540" t="s">
        <v>5998</v>
      </c>
      <c r="D540">
        <v>2006</v>
      </c>
      <c r="E540">
        <v>16.7</v>
      </c>
      <c r="F540">
        <v>78</v>
      </c>
      <c r="G540">
        <v>15.305999999999999</v>
      </c>
      <c r="H540">
        <v>331033</v>
      </c>
    </row>
    <row r="541" spans="1:8" x14ac:dyDescent="0.35">
      <c r="A541" t="s">
        <v>585</v>
      </c>
      <c r="B541" t="s">
        <v>586</v>
      </c>
      <c r="C541" t="s">
        <v>5998</v>
      </c>
      <c r="D541">
        <v>2007</v>
      </c>
      <c r="E541">
        <v>16.5</v>
      </c>
      <c r="F541">
        <v>77</v>
      </c>
      <c r="G541">
        <v>15.307</v>
      </c>
      <c r="H541">
        <v>337389</v>
      </c>
    </row>
    <row r="542" spans="1:8" x14ac:dyDescent="0.35">
      <c r="A542" t="s">
        <v>585</v>
      </c>
      <c r="B542" t="s">
        <v>586</v>
      </c>
      <c r="C542" t="s">
        <v>5998</v>
      </c>
      <c r="D542">
        <v>2008</v>
      </c>
      <c r="E542">
        <v>16.2</v>
      </c>
      <c r="F542">
        <v>77</v>
      </c>
      <c r="G542">
        <v>15.276</v>
      </c>
      <c r="H542">
        <v>343681</v>
      </c>
    </row>
    <row r="543" spans="1:8" x14ac:dyDescent="0.35">
      <c r="A543" t="s">
        <v>585</v>
      </c>
      <c r="B543" t="s">
        <v>586</v>
      </c>
      <c r="C543" t="s">
        <v>5998</v>
      </c>
      <c r="D543">
        <v>2009</v>
      </c>
      <c r="E543">
        <v>15.9</v>
      </c>
      <c r="F543">
        <v>78</v>
      </c>
      <c r="G543">
        <v>15.19</v>
      </c>
      <c r="H543">
        <v>349604</v>
      </c>
    </row>
    <row r="544" spans="1:8" x14ac:dyDescent="0.35">
      <c r="A544" t="s">
        <v>585</v>
      </c>
      <c r="B544" t="s">
        <v>586</v>
      </c>
      <c r="C544" t="s">
        <v>5998</v>
      </c>
      <c r="D544">
        <v>2010</v>
      </c>
      <c r="E544">
        <v>15.6</v>
      </c>
      <c r="F544">
        <v>78</v>
      </c>
      <c r="G544">
        <v>15.045</v>
      </c>
      <c r="H544">
        <v>354942</v>
      </c>
    </row>
    <row r="545" spans="1:8" x14ac:dyDescent="0.35">
      <c r="A545" t="s">
        <v>585</v>
      </c>
      <c r="B545" t="s">
        <v>586</v>
      </c>
      <c r="C545" t="s">
        <v>5998</v>
      </c>
      <c r="D545">
        <v>2011</v>
      </c>
      <c r="E545">
        <v>15.2</v>
      </c>
      <c r="F545">
        <v>78</v>
      </c>
      <c r="G545">
        <v>14.855</v>
      </c>
      <c r="H545">
        <v>359577</v>
      </c>
    </row>
    <row r="546" spans="1:8" x14ac:dyDescent="0.35">
      <c r="A546" t="s">
        <v>585</v>
      </c>
      <c r="B546" t="s">
        <v>586</v>
      </c>
      <c r="C546" t="s">
        <v>5998</v>
      </c>
      <c r="D546">
        <v>2012</v>
      </c>
      <c r="E546">
        <v>14.9</v>
      </c>
      <c r="F546">
        <v>78</v>
      </c>
      <c r="G546">
        <v>14.659000000000001</v>
      </c>
      <c r="H546">
        <v>363584</v>
      </c>
    </row>
    <row r="547" spans="1:8" x14ac:dyDescent="0.35">
      <c r="A547" t="s">
        <v>585</v>
      </c>
      <c r="B547" t="s">
        <v>586</v>
      </c>
      <c r="C547" t="s">
        <v>5998</v>
      </c>
      <c r="D547">
        <v>2013</v>
      </c>
      <c r="E547">
        <v>14.6</v>
      </c>
      <c r="F547">
        <v>78</v>
      </c>
      <c r="G547">
        <v>14.484999999999999</v>
      </c>
      <c r="H547">
        <v>367168</v>
      </c>
    </row>
    <row r="548" spans="1:8" x14ac:dyDescent="0.35">
      <c r="A548" t="s">
        <v>585</v>
      </c>
      <c r="B548" t="s">
        <v>586</v>
      </c>
      <c r="C548" t="s">
        <v>5998</v>
      </c>
      <c r="D548">
        <v>2014</v>
      </c>
      <c r="E548">
        <v>14.3</v>
      </c>
      <c r="F548">
        <v>77</v>
      </c>
      <c r="G548">
        <v>14.34</v>
      </c>
      <c r="H548">
        <v>370633</v>
      </c>
    </row>
    <row r="549" spans="1:8" x14ac:dyDescent="0.35">
      <c r="A549" t="s">
        <v>585</v>
      </c>
      <c r="B549" t="s">
        <v>586</v>
      </c>
      <c r="C549" t="s">
        <v>5998</v>
      </c>
      <c r="D549">
        <v>2015</v>
      </c>
      <c r="E549">
        <v>14</v>
      </c>
      <c r="F549">
        <v>74</v>
      </c>
      <c r="G549">
        <v>14.224</v>
      </c>
      <c r="H549">
        <v>374206</v>
      </c>
    </row>
    <row r="550" spans="1:8" x14ac:dyDescent="0.35">
      <c r="A550" t="s">
        <v>585</v>
      </c>
      <c r="B550" t="s">
        <v>586</v>
      </c>
      <c r="C550" t="s">
        <v>5998</v>
      </c>
      <c r="D550">
        <v>2016</v>
      </c>
      <c r="E550">
        <v>13.6</v>
      </c>
      <c r="F550">
        <v>72</v>
      </c>
      <c r="G550">
        <v>14.131</v>
      </c>
      <c r="H550">
        <v>377931</v>
      </c>
    </row>
    <row r="551" spans="1:8" x14ac:dyDescent="0.35">
      <c r="A551" t="s">
        <v>585</v>
      </c>
      <c r="B551" t="s">
        <v>586</v>
      </c>
      <c r="C551" t="s">
        <v>5998</v>
      </c>
      <c r="D551">
        <v>2017</v>
      </c>
      <c r="E551">
        <v>13.3</v>
      </c>
      <c r="F551">
        <v>70</v>
      </c>
      <c r="G551">
        <v>14.048999999999999</v>
      </c>
      <c r="H551">
        <v>381761</v>
      </c>
    </row>
    <row r="552" spans="1:8" x14ac:dyDescent="0.35">
      <c r="A552" t="s">
        <v>585</v>
      </c>
      <c r="B552" t="s">
        <v>586</v>
      </c>
      <c r="C552" t="s">
        <v>5998</v>
      </c>
      <c r="D552">
        <v>2018</v>
      </c>
      <c r="E552">
        <v>12.9</v>
      </c>
      <c r="G552">
        <v>13.968</v>
      </c>
      <c r="H552">
        <v>385640</v>
      </c>
    </row>
    <row r="553" spans="1:8" x14ac:dyDescent="0.35">
      <c r="A553" t="s">
        <v>616</v>
      </c>
      <c r="B553" t="s">
        <v>617</v>
      </c>
      <c r="C553" t="s">
        <v>6001</v>
      </c>
      <c r="D553">
        <v>1990</v>
      </c>
      <c r="E553">
        <v>18.100000000000001</v>
      </c>
      <c r="G553">
        <v>14.843999999999999</v>
      </c>
      <c r="H553" s="1">
        <v>4500000</v>
      </c>
    </row>
    <row r="554" spans="1:8" x14ac:dyDescent="0.35">
      <c r="A554" t="s">
        <v>616</v>
      </c>
      <c r="B554" t="s">
        <v>617</v>
      </c>
      <c r="C554" t="s">
        <v>6001</v>
      </c>
      <c r="D554">
        <v>1991</v>
      </c>
      <c r="E554">
        <v>16.8</v>
      </c>
      <c r="G554">
        <v>14.416</v>
      </c>
      <c r="H554" s="1">
        <v>4400000</v>
      </c>
    </row>
    <row r="555" spans="1:8" x14ac:dyDescent="0.35">
      <c r="A555" t="s">
        <v>616</v>
      </c>
      <c r="B555" t="s">
        <v>617</v>
      </c>
      <c r="C555" t="s">
        <v>6001</v>
      </c>
      <c r="D555">
        <v>1992</v>
      </c>
      <c r="E555">
        <v>18</v>
      </c>
      <c r="G555">
        <v>14.04</v>
      </c>
      <c r="H555" s="1">
        <v>4200000</v>
      </c>
    </row>
    <row r="556" spans="1:8" x14ac:dyDescent="0.35">
      <c r="A556" t="s">
        <v>616</v>
      </c>
      <c r="B556" t="s">
        <v>617</v>
      </c>
      <c r="C556" t="s">
        <v>6001</v>
      </c>
      <c r="D556">
        <v>1993</v>
      </c>
      <c r="E556">
        <v>17.5</v>
      </c>
      <c r="G556">
        <v>13.718</v>
      </c>
      <c r="H556" s="1">
        <v>4100000</v>
      </c>
    </row>
    <row r="557" spans="1:8" x14ac:dyDescent="0.35">
      <c r="A557" t="s">
        <v>616</v>
      </c>
      <c r="B557" t="s">
        <v>617</v>
      </c>
      <c r="C557" t="s">
        <v>6001</v>
      </c>
      <c r="D557">
        <v>1994</v>
      </c>
      <c r="E557">
        <v>14.8</v>
      </c>
      <c r="G557">
        <v>13.445</v>
      </c>
      <c r="H557" s="1">
        <v>3900000</v>
      </c>
    </row>
    <row r="558" spans="1:8" x14ac:dyDescent="0.35">
      <c r="A558" t="s">
        <v>616</v>
      </c>
      <c r="B558" t="s">
        <v>617</v>
      </c>
      <c r="C558" t="s">
        <v>6001</v>
      </c>
      <c r="D558">
        <v>1995</v>
      </c>
      <c r="E558">
        <v>14.1</v>
      </c>
      <c r="G558">
        <v>13.185</v>
      </c>
      <c r="H558" s="1">
        <v>3800000</v>
      </c>
    </row>
    <row r="559" spans="1:8" x14ac:dyDescent="0.35">
      <c r="A559" t="s">
        <v>616</v>
      </c>
      <c r="B559" t="s">
        <v>617</v>
      </c>
      <c r="C559" t="s">
        <v>6001</v>
      </c>
      <c r="D559">
        <v>1996</v>
      </c>
      <c r="E559">
        <v>12.2</v>
      </c>
      <c r="G559">
        <v>12.888999999999999</v>
      </c>
      <c r="H559" s="1">
        <v>3800000</v>
      </c>
    </row>
    <row r="560" spans="1:8" x14ac:dyDescent="0.35">
      <c r="A560" t="s">
        <v>616</v>
      </c>
      <c r="B560" t="s">
        <v>617</v>
      </c>
      <c r="C560" t="s">
        <v>6001</v>
      </c>
      <c r="D560">
        <v>1997</v>
      </c>
      <c r="E560">
        <v>11.5</v>
      </c>
      <c r="G560">
        <v>12.523</v>
      </c>
      <c r="H560" s="1">
        <v>3700000</v>
      </c>
    </row>
    <row r="561" spans="1:8" x14ac:dyDescent="0.35">
      <c r="A561" t="s">
        <v>616</v>
      </c>
      <c r="B561" t="s">
        <v>617</v>
      </c>
      <c r="C561" t="s">
        <v>6001</v>
      </c>
      <c r="D561">
        <v>1998</v>
      </c>
      <c r="E561">
        <v>10.9</v>
      </c>
      <c r="G561">
        <v>12.071999999999999</v>
      </c>
      <c r="H561" s="1">
        <v>3700000</v>
      </c>
    </row>
    <row r="562" spans="1:8" x14ac:dyDescent="0.35">
      <c r="A562" t="s">
        <v>616</v>
      </c>
      <c r="B562" t="s">
        <v>617</v>
      </c>
      <c r="C562" t="s">
        <v>6001</v>
      </c>
      <c r="D562">
        <v>1999</v>
      </c>
      <c r="E562">
        <v>10.3</v>
      </c>
      <c r="G562">
        <v>11.545999999999999</v>
      </c>
      <c r="H562" s="1">
        <v>3700000</v>
      </c>
    </row>
    <row r="563" spans="1:8" x14ac:dyDescent="0.35">
      <c r="A563" t="s">
        <v>616</v>
      </c>
      <c r="B563" t="s">
        <v>617</v>
      </c>
      <c r="C563" t="s">
        <v>6001</v>
      </c>
      <c r="D563">
        <v>2000</v>
      </c>
      <c r="E563">
        <v>9.9</v>
      </c>
      <c r="F563">
        <v>17</v>
      </c>
      <c r="G563">
        <v>10.983000000000001</v>
      </c>
      <c r="H563" s="1">
        <v>3800000</v>
      </c>
    </row>
    <row r="564" spans="1:8" x14ac:dyDescent="0.35">
      <c r="A564" t="s">
        <v>616</v>
      </c>
      <c r="B564" t="s">
        <v>617</v>
      </c>
      <c r="C564" t="s">
        <v>6001</v>
      </c>
      <c r="D564">
        <v>2001</v>
      </c>
      <c r="E564">
        <v>9.6</v>
      </c>
      <c r="F564">
        <v>16</v>
      </c>
      <c r="G564">
        <v>10.438000000000001</v>
      </c>
      <c r="H564" s="1">
        <v>3800000</v>
      </c>
    </row>
    <row r="565" spans="1:8" x14ac:dyDescent="0.35">
      <c r="A565" t="s">
        <v>616</v>
      </c>
      <c r="B565" t="s">
        <v>617</v>
      </c>
      <c r="C565" t="s">
        <v>6001</v>
      </c>
      <c r="D565">
        <v>2002</v>
      </c>
      <c r="E565">
        <v>9.3000000000000007</v>
      </c>
      <c r="F565">
        <v>14</v>
      </c>
      <c r="G565">
        <v>9.9659999999999993</v>
      </c>
      <c r="H565" s="1">
        <v>3800000</v>
      </c>
    </row>
    <row r="566" spans="1:8" x14ac:dyDescent="0.35">
      <c r="A566" t="s">
        <v>616</v>
      </c>
      <c r="B566" t="s">
        <v>617</v>
      </c>
      <c r="C566" t="s">
        <v>6001</v>
      </c>
      <c r="D566">
        <v>2003</v>
      </c>
      <c r="E566">
        <v>9.1999999999999993</v>
      </c>
      <c r="F566">
        <v>14</v>
      </c>
      <c r="G566">
        <v>9.6080000000000005</v>
      </c>
      <c r="H566" s="1">
        <v>3800000</v>
      </c>
    </row>
    <row r="567" spans="1:8" x14ac:dyDescent="0.35">
      <c r="A567" t="s">
        <v>616</v>
      </c>
      <c r="B567" t="s">
        <v>617</v>
      </c>
      <c r="C567" t="s">
        <v>6001</v>
      </c>
      <c r="D567">
        <v>2004</v>
      </c>
      <c r="E567">
        <v>9</v>
      </c>
      <c r="F567">
        <v>14</v>
      </c>
      <c r="G567">
        <v>9.3719999999999999</v>
      </c>
      <c r="H567" s="1">
        <v>3800000</v>
      </c>
    </row>
    <row r="568" spans="1:8" x14ac:dyDescent="0.35">
      <c r="A568" t="s">
        <v>616</v>
      </c>
      <c r="B568" t="s">
        <v>617</v>
      </c>
      <c r="C568" t="s">
        <v>6001</v>
      </c>
      <c r="D568">
        <v>2005</v>
      </c>
      <c r="E568">
        <v>8.9</v>
      </c>
      <c r="F568">
        <v>13</v>
      </c>
      <c r="G568">
        <v>9.2550000000000008</v>
      </c>
      <c r="H568" s="1">
        <v>3800000</v>
      </c>
    </row>
    <row r="569" spans="1:8" x14ac:dyDescent="0.35">
      <c r="A569" t="s">
        <v>616</v>
      </c>
      <c r="B569" t="s">
        <v>617</v>
      </c>
      <c r="C569" t="s">
        <v>6001</v>
      </c>
      <c r="D569">
        <v>2006</v>
      </c>
      <c r="E569">
        <v>8.6</v>
      </c>
      <c r="F569">
        <v>13</v>
      </c>
      <c r="G569">
        <v>9.23</v>
      </c>
      <c r="H569" s="1">
        <v>3800000</v>
      </c>
    </row>
    <row r="570" spans="1:8" x14ac:dyDescent="0.35">
      <c r="A570" t="s">
        <v>616</v>
      </c>
      <c r="B570" t="s">
        <v>617</v>
      </c>
      <c r="C570" t="s">
        <v>6001</v>
      </c>
      <c r="D570">
        <v>2007</v>
      </c>
      <c r="E570">
        <v>8.3000000000000007</v>
      </c>
      <c r="F570">
        <v>13</v>
      </c>
      <c r="G570">
        <v>9.2509999999999994</v>
      </c>
      <c r="H570" s="1">
        <v>3800000</v>
      </c>
    </row>
    <row r="571" spans="1:8" x14ac:dyDescent="0.35">
      <c r="A571" t="s">
        <v>616</v>
      </c>
      <c r="B571" t="s">
        <v>617</v>
      </c>
      <c r="C571" t="s">
        <v>6001</v>
      </c>
      <c r="D571">
        <v>2008</v>
      </c>
      <c r="E571">
        <v>7.9</v>
      </c>
      <c r="F571">
        <v>11</v>
      </c>
      <c r="G571">
        <v>9.2759999999999998</v>
      </c>
      <c r="H571" s="1">
        <v>3800000</v>
      </c>
    </row>
    <row r="572" spans="1:8" x14ac:dyDescent="0.35">
      <c r="A572" t="s">
        <v>616</v>
      </c>
      <c r="B572" t="s">
        <v>617</v>
      </c>
      <c r="C572" t="s">
        <v>6001</v>
      </c>
      <c r="D572">
        <v>2009</v>
      </c>
      <c r="E572">
        <v>7.5</v>
      </c>
      <c r="F572">
        <v>11</v>
      </c>
      <c r="G572">
        <v>9.2840000000000007</v>
      </c>
      <c r="H572" s="1">
        <v>3700000</v>
      </c>
    </row>
    <row r="573" spans="1:8" x14ac:dyDescent="0.35">
      <c r="A573" t="s">
        <v>616</v>
      </c>
      <c r="B573" t="s">
        <v>617</v>
      </c>
      <c r="C573" t="s">
        <v>6001</v>
      </c>
      <c r="D573">
        <v>2010</v>
      </c>
      <c r="E573">
        <v>7.2</v>
      </c>
      <c r="F573">
        <v>11</v>
      </c>
      <c r="G573">
        <v>9.2560000000000002</v>
      </c>
      <c r="H573" s="1">
        <v>3700000</v>
      </c>
    </row>
    <row r="574" spans="1:8" x14ac:dyDescent="0.35">
      <c r="A574" t="s">
        <v>616</v>
      </c>
      <c r="B574" t="s">
        <v>617</v>
      </c>
      <c r="C574" t="s">
        <v>6001</v>
      </c>
      <c r="D574">
        <v>2011</v>
      </c>
      <c r="E574">
        <v>6.9</v>
      </c>
      <c r="F574">
        <v>10</v>
      </c>
      <c r="G574">
        <v>9.1880000000000006</v>
      </c>
      <c r="H574" s="1">
        <v>3700000</v>
      </c>
    </row>
    <row r="575" spans="1:8" x14ac:dyDescent="0.35">
      <c r="A575" t="s">
        <v>616</v>
      </c>
      <c r="B575" t="s">
        <v>617</v>
      </c>
      <c r="C575" t="s">
        <v>6001</v>
      </c>
      <c r="D575">
        <v>2012</v>
      </c>
      <c r="E575">
        <v>6.7</v>
      </c>
      <c r="F575">
        <v>10</v>
      </c>
      <c r="G575">
        <v>9.0869999999999997</v>
      </c>
      <c r="H575" s="1">
        <v>3600000</v>
      </c>
    </row>
    <row r="576" spans="1:8" x14ac:dyDescent="0.35">
      <c r="A576" t="s">
        <v>616</v>
      </c>
      <c r="B576" t="s">
        <v>617</v>
      </c>
      <c r="C576" t="s">
        <v>6001</v>
      </c>
      <c r="D576">
        <v>2013</v>
      </c>
      <c r="E576">
        <v>6.5</v>
      </c>
      <c r="F576">
        <v>10</v>
      </c>
      <c r="G576">
        <v>8.9629999999999992</v>
      </c>
      <c r="H576" s="1">
        <v>3500000</v>
      </c>
    </row>
    <row r="577" spans="1:8" x14ac:dyDescent="0.35">
      <c r="A577" t="s">
        <v>616</v>
      </c>
      <c r="B577" t="s">
        <v>617</v>
      </c>
      <c r="C577" t="s">
        <v>6001</v>
      </c>
      <c r="D577">
        <v>2014</v>
      </c>
      <c r="E577">
        <v>6.4</v>
      </c>
      <c r="F577">
        <v>10</v>
      </c>
      <c r="G577">
        <v>8.8179999999999996</v>
      </c>
      <c r="H577" s="1">
        <v>3500000</v>
      </c>
    </row>
    <row r="578" spans="1:8" x14ac:dyDescent="0.35">
      <c r="A578" t="s">
        <v>616</v>
      </c>
      <c r="B578" t="s">
        <v>617</v>
      </c>
      <c r="C578" t="s">
        <v>6001</v>
      </c>
      <c r="D578">
        <v>2015</v>
      </c>
      <c r="E578">
        <v>6.3</v>
      </c>
      <c r="F578">
        <v>10</v>
      </c>
      <c r="G578">
        <v>8.6549999999999994</v>
      </c>
      <c r="H578" s="1">
        <v>3400000</v>
      </c>
    </row>
    <row r="579" spans="1:8" x14ac:dyDescent="0.35">
      <c r="A579" t="s">
        <v>616</v>
      </c>
      <c r="B579" t="s">
        <v>617</v>
      </c>
      <c r="C579" t="s">
        <v>6001</v>
      </c>
      <c r="D579">
        <v>2016</v>
      </c>
      <c r="E579">
        <v>6.2</v>
      </c>
      <c r="F579">
        <v>10</v>
      </c>
      <c r="G579">
        <v>8.4770000000000003</v>
      </c>
      <c r="H579" s="1">
        <v>3400000</v>
      </c>
    </row>
    <row r="580" spans="1:8" x14ac:dyDescent="0.35">
      <c r="A580" t="s">
        <v>616</v>
      </c>
      <c r="B580" t="s">
        <v>617</v>
      </c>
      <c r="C580" t="s">
        <v>6001</v>
      </c>
      <c r="D580">
        <v>2017</v>
      </c>
      <c r="E580">
        <v>6.1</v>
      </c>
      <c r="F580">
        <v>10</v>
      </c>
      <c r="G580">
        <v>8.2929999999999993</v>
      </c>
      <c r="H580" s="1">
        <v>3400000</v>
      </c>
    </row>
    <row r="581" spans="1:8" x14ac:dyDescent="0.35">
      <c r="A581" t="s">
        <v>616</v>
      </c>
      <c r="B581" t="s">
        <v>617</v>
      </c>
      <c r="C581" t="s">
        <v>6001</v>
      </c>
      <c r="D581">
        <v>2018</v>
      </c>
      <c r="E581">
        <v>6</v>
      </c>
      <c r="G581">
        <v>8.1110000000000007</v>
      </c>
      <c r="H581" s="1">
        <v>3300000</v>
      </c>
    </row>
    <row r="582" spans="1:8" x14ac:dyDescent="0.35">
      <c r="A582" t="s">
        <v>647</v>
      </c>
      <c r="B582" t="s">
        <v>648</v>
      </c>
      <c r="C582" t="s">
        <v>6001</v>
      </c>
      <c r="D582">
        <v>1990</v>
      </c>
      <c r="E582">
        <v>15.2</v>
      </c>
      <c r="G582">
        <v>14</v>
      </c>
      <c r="H582" s="1">
        <v>10000000</v>
      </c>
    </row>
    <row r="583" spans="1:8" x14ac:dyDescent="0.35">
      <c r="A583" t="s">
        <v>647</v>
      </c>
      <c r="B583" t="s">
        <v>648</v>
      </c>
      <c r="C583" t="s">
        <v>6001</v>
      </c>
      <c r="D583">
        <v>1991</v>
      </c>
      <c r="E583">
        <v>15.2</v>
      </c>
      <c r="G583">
        <v>13</v>
      </c>
      <c r="H583" s="1">
        <v>10000000</v>
      </c>
    </row>
    <row r="584" spans="1:8" x14ac:dyDescent="0.35">
      <c r="A584" t="s">
        <v>647</v>
      </c>
      <c r="B584" t="s">
        <v>648</v>
      </c>
      <c r="C584" t="s">
        <v>6001</v>
      </c>
      <c r="D584">
        <v>1992</v>
      </c>
      <c r="E584">
        <v>15.3</v>
      </c>
      <c r="G584">
        <v>12.5</v>
      </c>
      <c r="H584" s="1">
        <v>10000000</v>
      </c>
    </row>
    <row r="585" spans="1:8" x14ac:dyDescent="0.35">
      <c r="A585" t="s">
        <v>647</v>
      </c>
      <c r="B585" t="s">
        <v>648</v>
      </c>
      <c r="C585" t="s">
        <v>6001</v>
      </c>
      <c r="D585">
        <v>1993</v>
      </c>
      <c r="E585">
        <v>15.5</v>
      </c>
      <c r="G585">
        <v>11.5</v>
      </c>
      <c r="H585" s="1">
        <v>10000000</v>
      </c>
    </row>
    <row r="586" spans="1:8" x14ac:dyDescent="0.35">
      <c r="A586" t="s">
        <v>647</v>
      </c>
      <c r="B586" t="s">
        <v>648</v>
      </c>
      <c r="C586" t="s">
        <v>6001</v>
      </c>
      <c r="D586">
        <v>1994</v>
      </c>
      <c r="E586">
        <v>15.7</v>
      </c>
      <c r="G586">
        <v>10.8</v>
      </c>
      <c r="H586" s="1">
        <v>10000000</v>
      </c>
    </row>
    <row r="587" spans="1:8" x14ac:dyDescent="0.35">
      <c r="A587" t="s">
        <v>647</v>
      </c>
      <c r="B587" t="s">
        <v>648</v>
      </c>
      <c r="C587" t="s">
        <v>6001</v>
      </c>
      <c r="D587">
        <v>1995</v>
      </c>
      <c r="E587">
        <v>15.6</v>
      </c>
      <c r="G587">
        <v>9.9</v>
      </c>
      <c r="H587" s="1">
        <v>10000000</v>
      </c>
    </row>
    <row r="588" spans="1:8" x14ac:dyDescent="0.35">
      <c r="A588" t="s">
        <v>647</v>
      </c>
      <c r="B588" t="s">
        <v>648</v>
      </c>
      <c r="C588" t="s">
        <v>6001</v>
      </c>
      <c r="D588">
        <v>1996</v>
      </c>
      <c r="E588">
        <v>15.5</v>
      </c>
      <c r="G588">
        <v>9.4</v>
      </c>
      <c r="H588" s="1">
        <v>10000000</v>
      </c>
    </row>
    <row r="589" spans="1:8" x14ac:dyDescent="0.35">
      <c r="A589" t="s">
        <v>647</v>
      </c>
      <c r="B589" t="s">
        <v>648</v>
      </c>
      <c r="C589" t="s">
        <v>6001</v>
      </c>
      <c r="D589">
        <v>1997</v>
      </c>
      <c r="E589">
        <v>15.1</v>
      </c>
      <c r="G589">
        <v>8.9</v>
      </c>
      <c r="H589" s="1">
        <v>10000000</v>
      </c>
    </row>
    <row r="590" spans="1:8" x14ac:dyDescent="0.35">
      <c r="A590" t="s">
        <v>647</v>
      </c>
      <c r="B590" t="s">
        <v>648</v>
      </c>
      <c r="C590" t="s">
        <v>6001</v>
      </c>
      <c r="D590">
        <v>1998</v>
      </c>
      <c r="E590">
        <v>14.5</v>
      </c>
      <c r="G590">
        <v>9.1999999999999993</v>
      </c>
      <c r="H590" s="1">
        <v>10000000</v>
      </c>
    </row>
    <row r="591" spans="1:8" x14ac:dyDescent="0.35">
      <c r="A591" t="s">
        <v>647</v>
      </c>
      <c r="B591" t="s">
        <v>648</v>
      </c>
      <c r="C591" t="s">
        <v>6001</v>
      </c>
      <c r="D591">
        <v>1999</v>
      </c>
      <c r="E591">
        <v>13.7</v>
      </c>
      <c r="G591">
        <v>9.3000000000000007</v>
      </c>
      <c r="H591" s="1">
        <v>10000000</v>
      </c>
    </row>
    <row r="592" spans="1:8" x14ac:dyDescent="0.35">
      <c r="A592" t="s">
        <v>647</v>
      </c>
      <c r="B592" t="s">
        <v>648</v>
      </c>
      <c r="C592" t="s">
        <v>6001</v>
      </c>
      <c r="D592">
        <v>2000</v>
      </c>
      <c r="E592">
        <v>12.7</v>
      </c>
      <c r="F592">
        <v>22</v>
      </c>
      <c r="G592">
        <v>9.4</v>
      </c>
      <c r="H592" s="1">
        <v>10000000</v>
      </c>
    </row>
    <row r="593" spans="1:8" x14ac:dyDescent="0.35">
      <c r="A593" t="s">
        <v>647</v>
      </c>
      <c r="B593" t="s">
        <v>648</v>
      </c>
      <c r="C593" t="s">
        <v>6001</v>
      </c>
      <c r="D593">
        <v>2001</v>
      </c>
      <c r="E593">
        <v>11.8</v>
      </c>
      <c r="F593">
        <v>19</v>
      </c>
      <c r="G593">
        <v>9.1999999999999993</v>
      </c>
      <c r="H593" s="1">
        <v>9900000</v>
      </c>
    </row>
    <row r="594" spans="1:8" x14ac:dyDescent="0.35">
      <c r="A594" t="s">
        <v>647</v>
      </c>
      <c r="B594" t="s">
        <v>648</v>
      </c>
      <c r="C594" t="s">
        <v>6001</v>
      </c>
      <c r="D594">
        <v>2002</v>
      </c>
      <c r="E594">
        <v>10.8</v>
      </c>
      <c r="F594">
        <v>18</v>
      </c>
      <c r="G594">
        <v>8.9</v>
      </c>
      <c r="H594" s="1">
        <v>9900000</v>
      </c>
    </row>
    <row r="595" spans="1:8" x14ac:dyDescent="0.35">
      <c r="A595" t="s">
        <v>647</v>
      </c>
      <c r="B595" t="s">
        <v>648</v>
      </c>
      <c r="C595" t="s">
        <v>6001</v>
      </c>
      <c r="D595">
        <v>2003</v>
      </c>
      <c r="E595">
        <v>10</v>
      </c>
      <c r="F595">
        <v>15</v>
      </c>
      <c r="G595">
        <v>9</v>
      </c>
      <c r="H595" s="1">
        <v>9800000</v>
      </c>
    </row>
    <row r="596" spans="1:8" x14ac:dyDescent="0.35">
      <c r="A596" t="s">
        <v>647</v>
      </c>
      <c r="B596" t="s">
        <v>648</v>
      </c>
      <c r="C596" t="s">
        <v>6001</v>
      </c>
      <c r="D596">
        <v>2004</v>
      </c>
      <c r="E596">
        <v>9.1999999999999993</v>
      </c>
      <c r="F596">
        <v>13</v>
      </c>
      <c r="G596">
        <v>9.1</v>
      </c>
      <c r="H596" s="1">
        <v>9700000</v>
      </c>
    </row>
    <row r="597" spans="1:8" x14ac:dyDescent="0.35">
      <c r="A597" t="s">
        <v>647</v>
      </c>
      <c r="B597" t="s">
        <v>648</v>
      </c>
      <c r="C597" t="s">
        <v>6001</v>
      </c>
      <c r="D597">
        <v>2005</v>
      </c>
      <c r="E597">
        <v>8.5</v>
      </c>
      <c r="F597">
        <v>11</v>
      </c>
      <c r="G597">
        <v>9.3000000000000007</v>
      </c>
      <c r="H597" s="1">
        <v>9700000</v>
      </c>
    </row>
    <row r="598" spans="1:8" x14ac:dyDescent="0.35">
      <c r="A598" t="s">
        <v>647</v>
      </c>
      <c r="B598" t="s">
        <v>648</v>
      </c>
      <c r="C598" t="s">
        <v>6001</v>
      </c>
      <c r="D598">
        <v>2006</v>
      </c>
      <c r="E598">
        <v>7.8</v>
      </c>
      <c r="F598">
        <v>9</v>
      </c>
      <c r="G598">
        <v>9.9</v>
      </c>
      <c r="H598" s="1">
        <v>9600000</v>
      </c>
    </row>
    <row r="599" spans="1:8" x14ac:dyDescent="0.35">
      <c r="A599" t="s">
        <v>647</v>
      </c>
      <c r="B599" t="s">
        <v>648</v>
      </c>
      <c r="C599" t="s">
        <v>6001</v>
      </c>
      <c r="D599">
        <v>2007</v>
      </c>
      <c r="E599">
        <v>7.2</v>
      </c>
      <c r="F599">
        <v>7</v>
      </c>
      <c r="G599">
        <v>10.7</v>
      </c>
      <c r="H599" s="1">
        <v>9600000</v>
      </c>
    </row>
    <row r="600" spans="1:8" x14ac:dyDescent="0.35">
      <c r="A600" t="s">
        <v>647</v>
      </c>
      <c r="B600" t="s">
        <v>648</v>
      </c>
      <c r="C600" t="s">
        <v>6001</v>
      </c>
      <c r="D600">
        <v>2008</v>
      </c>
      <c r="E600">
        <v>6.6</v>
      </c>
      <c r="F600">
        <v>6</v>
      </c>
      <c r="G600">
        <v>11.1</v>
      </c>
      <c r="H600" s="1">
        <v>9500000</v>
      </c>
    </row>
    <row r="601" spans="1:8" x14ac:dyDescent="0.35">
      <c r="A601" t="s">
        <v>647</v>
      </c>
      <c r="B601" t="s">
        <v>648</v>
      </c>
      <c r="C601" t="s">
        <v>6001</v>
      </c>
      <c r="D601">
        <v>2009</v>
      </c>
      <c r="E601">
        <v>6</v>
      </c>
      <c r="F601">
        <v>6</v>
      </c>
      <c r="G601">
        <v>11.4</v>
      </c>
      <c r="H601" s="1">
        <v>9500000</v>
      </c>
    </row>
    <row r="602" spans="1:8" x14ac:dyDescent="0.35">
      <c r="A602" t="s">
        <v>647</v>
      </c>
      <c r="B602" t="s">
        <v>648</v>
      </c>
      <c r="C602" t="s">
        <v>6001</v>
      </c>
      <c r="D602">
        <v>2010</v>
      </c>
      <c r="E602">
        <v>5.5</v>
      </c>
      <c r="F602">
        <v>5</v>
      </c>
      <c r="G602">
        <v>11.4</v>
      </c>
      <c r="H602" s="1">
        <v>9500000</v>
      </c>
    </row>
    <row r="603" spans="1:8" x14ac:dyDescent="0.35">
      <c r="A603" t="s">
        <v>647</v>
      </c>
      <c r="B603" t="s">
        <v>648</v>
      </c>
      <c r="C603" t="s">
        <v>6001</v>
      </c>
      <c r="D603">
        <v>2011</v>
      </c>
      <c r="E603">
        <v>5.0999999999999996</v>
      </c>
      <c r="F603">
        <v>5</v>
      </c>
      <c r="G603">
        <v>11.5</v>
      </c>
      <c r="H603" s="1">
        <v>9500000</v>
      </c>
    </row>
    <row r="604" spans="1:8" x14ac:dyDescent="0.35">
      <c r="A604" t="s">
        <v>647</v>
      </c>
      <c r="B604" t="s">
        <v>648</v>
      </c>
      <c r="C604" t="s">
        <v>6001</v>
      </c>
      <c r="D604">
        <v>2012</v>
      </c>
      <c r="E604">
        <v>4.8</v>
      </c>
      <c r="F604">
        <v>4</v>
      </c>
      <c r="G604">
        <v>12.2</v>
      </c>
      <c r="H604" s="1">
        <v>9500000</v>
      </c>
    </row>
    <row r="605" spans="1:8" x14ac:dyDescent="0.35">
      <c r="A605" t="s">
        <v>647</v>
      </c>
      <c r="B605" t="s">
        <v>648</v>
      </c>
      <c r="C605" t="s">
        <v>6001</v>
      </c>
      <c r="D605">
        <v>2013</v>
      </c>
      <c r="E605">
        <v>4.5</v>
      </c>
      <c r="F605">
        <v>3</v>
      </c>
      <c r="G605">
        <v>12.5</v>
      </c>
      <c r="H605" s="1">
        <v>9500000</v>
      </c>
    </row>
    <row r="606" spans="1:8" x14ac:dyDescent="0.35">
      <c r="A606" t="s">
        <v>647</v>
      </c>
      <c r="B606" t="s">
        <v>648</v>
      </c>
      <c r="C606" t="s">
        <v>6001</v>
      </c>
      <c r="D606">
        <v>2014</v>
      </c>
      <c r="E606">
        <v>4.3</v>
      </c>
      <c r="F606">
        <v>3</v>
      </c>
      <c r="G606">
        <v>12.5</v>
      </c>
      <c r="H606" s="1">
        <v>9500000</v>
      </c>
    </row>
    <row r="607" spans="1:8" x14ac:dyDescent="0.35">
      <c r="A607" t="s">
        <v>647</v>
      </c>
      <c r="B607" t="s">
        <v>648</v>
      </c>
      <c r="C607" t="s">
        <v>6001</v>
      </c>
      <c r="D607">
        <v>2015</v>
      </c>
      <c r="E607">
        <v>4</v>
      </c>
      <c r="F607">
        <v>3</v>
      </c>
      <c r="G607">
        <v>12.5</v>
      </c>
      <c r="H607" s="1">
        <v>9500000</v>
      </c>
    </row>
    <row r="608" spans="1:8" x14ac:dyDescent="0.35">
      <c r="A608" t="s">
        <v>647</v>
      </c>
      <c r="B608" t="s">
        <v>648</v>
      </c>
      <c r="C608" t="s">
        <v>6001</v>
      </c>
      <c r="D608">
        <v>2016</v>
      </c>
      <c r="E608">
        <v>3.8</v>
      </c>
      <c r="F608">
        <v>3</v>
      </c>
      <c r="G608">
        <v>12.4</v>
      </c>
      <c r="H608" s="1">
        <v>9500000</v>
      </c>
    </row>
    <row r="609" spans="1:8" x14ac:dyDescent="0.35">
      <c r="A609" t="s">
        <v>647</v>
      </c>
      <c r="B609" t="s">
        <v>648</v>
      </c>
      <c r="C609" t="s">
        <v>6001</v>
      </c>
      <c r="D609">
        <v>2017</v>
      </c>
      <c r="E609">
        <v>3.6</v>
      </c>
      <c r="F609">
        <v>2</v>
      </c>
      <c r="G609">
        <v>10.8</v>
      </c>
      <c r="H609" s="1">
        <v>9500000</v>
      </c>
    </row>
    <row r="610" spans="1:8" x14ac:dyDescent="0.35">
      <c r="A610" t="s">
        <v>647</v>
      </c>
      <c r="B610" t="s">
        <v>648</v>
      </c>
      <c r="C610" t="s">
        <v>6001</v>
      </c>
      <c r="D610">
        <v>2018</v>
      </c>
      <c r="E610">
        <v>3.4</v>
      </c>
      <c r="G610">
        <v>9.9</v>
      </c>
      <c r="H610" s="1">
        <v>9500000</v>
      </c>
    </row>
    <row r="611" spans="1:8" x14ac:dyDescent="0.35">
      <c r="A611" t="s">
        <v>678</v>
      </c>
      <c r="B611" t="s">
        <v>679</v>
      </c>
      <c r="C611" t="s">
        <v>6001</v>
      </c>
      <c r="D611">
        <v>1990</v>
      </c>
      <c r="E611">
        <v>38.299999999999997</v>
      </c>
      <c r="G611">
        <v>35.862000000000002</v>
      </c>
      <c r="H611">
        <v>187552</v>
      </c>
    </row>
    <row r="612" spans="1:8" x14ac:dyDescent="0.35">
      <c r="A612" t="s">
        <v>678</v>
      </c>
      <c r="B612" t="s">
        <v>679</v>
      </c>
      <c r="C612" t="s">
        <v>6001</v>
      </c>
      <c r="D612">
        <v>1991</v>
      </c>
      <c r="E612">
        <v>35.9</v>
      </c>
      <c r="G612">
        <v>35.281999999999996</v>
      </c>
      <c r="H612">
        <v>191128</v>
      </c>
    </row>
    <row r="613" spans="1:8" x14ac:dyDescent="0.35">
      <c r="A613" t="s">
        <v>678</v>
      </c>
      <c r="B613" t="s">
        <v>679</v>
      </c>
      <c r="C613" t="s">
        <v>6001</v>
      </c>
      <c r="D613">
        <v>1992</v>
      </c>
      <c r="E613">
        <v>33.799999999999997</v>
      </c>
      <c r="G613">
        <v>34.680999999999997</v>
      </c>
      <c r="H613">
        <v>194324</v>
      </c>
    </row>
    <row r="614" spans="1:8" x14ac:dyDescent="0.35">
      <c r="A614" t="s">
        <v>678</v>
      </c>
      <c r="B614" t="s">
        <v>679</v>
      </c>
      <c r="C614" t="s">
        <v>6001</v>
      </c>
      <c r="D614">
        <v>1993</v>
      </c>
      <c r="E614">
        <v>31.9</v>
      </c>
      <c r="G614">
        <v>34.061</v>
      </c>
      <c r="H614">
        <v>197622</v>
      </c>
    </row>
    <row r="615" spans="1:8" x14ac:dyDescent="0.35">
      <c r="A615" t="s">
        <v>678</v>
      </c>
      <c r="B615" t="s">
        <v>679</v>
      </c>
      <c r="C615" t="s">
        <v>6001</v>
      </c>
      <c r="D615">
        <v>1994</v>
      </c>
      <c r="E615">
        <v>30.3</v>
      </c>
      <c r="G615">
        <v>33.427</v>
      </c>
      <c r="H615">
        <v>201680</v>
      </c>
    </row>
    <row r="616" spans="1:8" x14ac:dyDescent="0.35">
      <c r="A616" t="s">
        <v>678</v>
      </c>
      <c r="B616" t="s">
        <v>679</v>
      </c>
      <c r="C616" t="s">
        <v>6001</v>
      </c>
      <c r="D616">
        <v>1995</v>
      </c>
      <c r="E616">
        <v>28.8</v>
      </c>
      <c r="G616">
        <v>32.790999999999997</v>
      </c>
      <c r="H616">
        <v>206963</v>
      </c>
    </row>
    <row r="617" spans="1:8" x14ac:dyDescent="0.35">
      <c r="A617" t="s">
        <v>678</v>
      </c>
      <c r="B617" t="s">
        <v>679</v>
      </c>
      <c r="C617" t="s">
        <v>6001</v>
      </c>
      <c r="D617">
        <v>1996</v>
      </c>
      <c r="E617">
        <v>27.6</v>
      </c>
      <c r="G617">
        <v>32.167999999999999</v>
      </c>
      <c r="H617">
        <v>213664</v>
      </c>
    </row>
    <row r="618" spans="1:8" x14ac:dyDescent="0.35">
      <c r="A618" t="s">
        <v>678</v>
      </c>
      <c r="B618" t="s">
        <v>679</v>
      </c>
      <c r="C618" t="s">
        <v>6001</v>
      </c>
      <c r="D618">
        <v>1997</v>
      </c>
      <c r="E618">
        <v>26.4</v>
      </c>
      <c r="G618">
        <v>31.567</v>
      </c>
      <c r="H618">
        <v>221580</v>
      </c>
    </row>
    <row r="619" spans="1:8" x14ac:dyDescent="0.35">
      <c r="A619" t="s">
        <v>678</v>
      </c>
      <c r="B619" t="s">
        <v>679</v>
      </c>
      <c r="C619" t="s">
        <v>6001</v>
      </c>
      <c r="D619">
        <v>1998</v>
      </c>
      <c r="E619">
        <v>25.4</v>
      </c>
      <c r="G619">
        <v>30.99</v>
      </c>
      <c r="H619">
        <v>230244</v>
      </c>
    </row>
    <row r="620" spans="1:8" x14ac:dyDescent="0.35">
      <c r="A620" t="s">
        <v>678</v>
      </c>
      <c r="B620" t="s">
        <v>679</v>
      </c>
      <c r="C620" t="s">
        <v>6001</v>
      </c>
      <c r="D620">
        <v>1999</v>
      </c>
      <c r="E620">
        <v>24.4</v>
      </c>
      <c r="G620">
        <v>30.431000000000001</v>
      </c>
      <c r="H620">
        <v>238988</v>
      </c>
    </row>
    <row r="621" spans="1:8" x14ac:dyDescent="0.35">
      <c r="A621" t="s">
        <v>678</v>
      </c>
      <c r="B621" t="s">
        <v>679</v>
      </c>
      <c r="C621" t="s">
        <v>6001</v>
      </c>
      <c r="D621">
        <v>2000</v>
      </c>
      <c r="E621">
        <v>23.6</v>
      </c>
      <c r="F621">
        <v>89</v>
      </c>
      <c r="G621">
        <v>29.867999999999999</v>
      </c>
      <c r="H621">
        <v>247315</v>
      </c>
    </row>
    <row r="622" spans="1:8" x14ac:dyDescent="0.35">
      <c r="A622" t="s">
        <v>678</v>
      </c>
      <c r="B622" t="s">
        <v>679</v>
      </c>
      <c r="C622" t="s">
        <v>6001</v>
      </c>
      <c r="D622">
        <v>2001</v>
      </c>
      <c r="E622">
        <v>22.8</v>
      </c>
      <c r="F622">
        <v>88</v>
      </c>
      <c r="G622">
        <v>29.271000000000001</v>
      </c>
      <c r="H622">
        <v>255063</v>
      </c>
    </row>
    <row r="623" spans="1:8" x14ac:dyDescent="0.35">
      <c r="A623" t="s">
        <v>678</v>
      </c>
      <c r="B623" t="s">
        <v>679</v>
      </c>
      <c r="C623" t="s">
        <v>6001</v>
      </c>
      <c r="D623">
        <v>2002</v>
      </c>
      <c r="E623">
        <v>22.2</v>
      </c>
      <c r="F623">
        <v>82</v>
      </c>
      <c r="G623">
        <v>28.62</v>
      </c>
      <c r="H623">
        <v>262378</v>
      </c>
    </row>
    <row r="624" spans="1:8" x14ac:dyDescent="0.35">
      <c r="A624" t="s">
        <v>678</v>
      </c>
      <c r="B624" t="s">
        <v>679</v>
      </c>
      <c r="C624" t="s">
        <v>6001</v>
      </c>
      <c r="D624">
        <v>2003</v>
      </c>
      <c r="E624">
        <v>21.7</v>
      </c>
      <c r="F624">
        <v>80</v>
      </c>
      <c r="G624">
        <v>27.913</v>
      </c>
      <c r="H624">
        <v>269425</v>
      </c>
    </row>
    <row r="625" spans="1:8" x14ac:dyDescent="0.35">
      <c r="A625" t="s">
        <v>678</v>
      </c>
      <c r="B625" t="s">
        <v>679</v>
      </c>
      <c r="C625" t="s">
        <v>6001</v>
      </c>
      <c r="D625">
        <v>2004</v>
      </c>
      <c r="E625">
        <v>21.3</v>
      </c>
      <c r="F625">
        <v>75</v>
      </c>
      <c r="G625">
        <v>27.158000000000001</v>
      </c>
      <c r="H625">
        <v>276504</v>
      </c>
    </row>
    <row r="626" spans="1:8" x14ac:dyDescent="0.35">
      <c r="A626" t="s">
        <v>678</v>
      </c>
      <c r="B626" t="s">
        <v>679</v>
      </c>
      <c r="C626" t="s">
        <v>6001</v>
      </c>
      <c r="D626">
        <v>2005</v>
      </c>
      <c r="E626">
        <v>20.9</v>
      </c>
      <c r="F626">
        <v>70</v>
      </c>
      <c r="G626">
        <v>26.385999999999999</v>
      </c>
      <c r="H626">
        <v>283800</v>
      </c>
    </row>
    <row r="627" spans="1:8" x14ac:dyDescent="0.35">
      <c r="A627" t="s">
        <v>678</v>
      </c>
      <c r="B627" t="s">
        <v>679</v>
      </c>
      <c r="C627" t="s">
        <v>6001</v>
      </c>
      <c r="D627">
        <v>2006</v>
      </c>
      <c r="E627">
        <v>20.6</v>
      </c>
      <c r="F627">
        <v>65</v>
      </c>
      <c r="G627">
        <v>25.635000000000002</v>
      </c>
      <c r="H627">
        <v>291329</v>
      </c>
    </row>
    <row r="628" spans="1:8" x14ac:dyDescent="0.35">
      <c r="A628" t="s">
        <v>678</v>
      </c>
      <c r="B628" t="s">
        <v>679</v>
      </c>
      <c r="C628" t="s">
        <v>6001</v>
      </c>
      <c r="D628">
        <v>2007</v>
      </c>
      <c r="E628">
        <v>20.2</v>
      </c>
      <c r="F628">
        <v>61</v>
      </c>
      <c r="G628">
        <v>24.943999999999999</v>
      </c>
      <c r="H628">
        <v>299025</v>
      </c>
    </row>
    <row r="629" spans="1:8" x14ac:dyDescent="0.35">
      <c r="A629" t="s">
        <v>678</v>
      </c>
      <c r="B629" t="s">
        <v>679</v>
      </c>
      <c r="C629" t="s">
        <v>6001</v>
      </c>
      <c r="D629">
        <v>2008</v>
      </c>
      <c r="E629">
        <v>19.899999999999999</v>
      </c>
      <c r="F629">
        <v>59</v>
      </c>
      <c r="G629">
        <v>24.338999999999999</v>
      </c>
      <c r="H629">
        <v>306823</v>
      </c>
    </row>
    <row r="630" spans="1:8" x14ac:dyDescent="0.35">
      <c r="A630" t="s">
        <v>678</v>
      </c>
      <c r="B630" t="s">
        <v>679</v>
      </c>
      <c r="C630" t="s">
        <v>6001</v>
      </c>
      <c r="D630">
        <v>2009</v>
      </c>
      <c r="E630">
        <v>19.399999999999999</v>
      </c>
      <c r="F630">
        <v>57</v>
      </c>
      <c r="G630">
        <v>23.827000000000002</v>
      </c>
      <c r="H630">
        <v>314655</v>
      </c>
    </row>
    <row r="631" spans="1:8" x14ac:dyDescent="0.35">
      <c r="A631" t="s">
        <v>678</v>
      </c>
      <c r="B631" t="s">
        <v>679</v>
      </c>
      <c r="C631" t="s">
        <v>6001</v>
      </c>
      <c r="D631">
        <v>2010</v>
      </c>
      <c r="E631">
        <v>18.899999999999999</v>
      </c>
      <c r="F631">
        <v>54</v>
      </c>
      <c r="G631">
        <v>23.402000000000001</v>
      </c>
      <c r="H631">
        <v>322464</v>
      </c>
    </row>
    <row r="632" spans="1:8" x14ac:dyDescent="0.35">
      <c r="A632" t="s">
        <v>678</v>
      </c>
      <c r="B632" t="s">
        <v>679</v>
      </c>
      <c r="C632" t="s">
        <v>6001</v>
      </c>
      <c r="D632">
        <v>2011</v>
      </c>
      <c r="E632">
        <v>18.3</v>
      </c>
      <c r="F632">
        <v>52</v>
      </c>
      <c r="G632">
        <v>23.044</v>
      </c>
      <c r="H632">
        <v>330237</v>
      </c>
    </row>
    <row r="633" spans="1:8" x14ac:dyDescent="0.35">
      <c r="A633" t="s">
        <v>678</v>
      </c>
      <c r="B633" t="s">
        <v>679</v>
      </c>
      <c r="C633" t="s">
        <v>6001</v>
      </c>
      <c r="D633">
        <v>2012</v>
      </c>
      <c r="E633">
        <v>17.7</v>
      </c>
      <c r="F633">
        <v>50</v>
      </c>
      <c r="G633">
        <v>22.716999999999999</v>
      </c>
      <c r="H633">
        <v>338000</v>
      </c>
    </row>
    <row r="634" spans="1:8" x14ac:dyDescent="0.35">
      <c r="A634" t="s">
        <v>678</v>
      </c>
      <c r="B634" t="s">
        <v>679</v>
      </c>
      <c r="C634" t="s">
        <v>6001</v>
      </c>
      <c r="D634">
        <v>2013</v>
      </c>
      <c r="E634">
        <v>16.899999999999999</v>
      </c>
      <c r="F634">
        <v>48</v>
      </c>
      <c r="G634">
        <v>22.395</v>
      </c>
      <c r="H634">
        <v>345715</v>
      </c>
    </row>
    <row r="635" spans="1:8" x14ac:dyDescent="0.35">
      <c r="A635" t="s">
        <v>678</v>
      </c>
      <c r="B635" t="s">
        <v>679</v>
      </c>
      <c r="C635" t="s">
        <v>6001</v>
      </c>
      <c r="D635">
        <v>2014</v>
      </c>
      <c r="E635">
        <v>16.100000000000001</v>
      </c>
      <c r="F635">
        <v>46</v>
      </c>
      <c r="G635">
        <v>22.067</v>
      </c>
      <c r="H635">
        <v>353366</v>
      </c>
    </row>
    <row r="636" spans="1:8" x14ac:dyDescent="0.35">
      <c r="A636" t="s">
        <v>678</v>
      </c>
      <c r="B636" t="s">
        <v>679</v>
      </c>
      <c r="C636" t="s">
        <v>6001</v>
      </c>
      <c r="D636">
        <v>2015</v>
      </c>
      <c r="E636">
        <v>15.3</v>
      </c>
      <c r="F636">
        <v>43</v>
      </c>
      <c r="G636">
        <v>21.733000000000001</v>
      </c>
      <c r="H636">
        <v>360933</v>
      </c>
    </row>
    <row r="637" spans="1:8" x14ac:dyDescent="0.35">
      <c r="A637" t="s">
        <v>678</v>
      </c>
      <c r="B637" t="s">
        <v>679</v>
      </c>
      <c r="C637" t="s">
        <v>6001</v>
      </c>
      <c r="D637">
        <v>2016</v>
      </c>
      <c r="E637">
        <v>14.5</v>
      </c>
      <c r="F637">
        <v>39</v>
      </c>
      <c r="G637">
        <v>21.4</v>
      </c>
      <c r="H637">
        <v>368400</v>
      </c>
    </row>
    <row r="638" spans="1:8" x14ac:dyDescent="0.35">
      <c r="A638" t="s">
        <v>678</v>
      </c>
      <c r="B638" t="s">
        <v>679</v>
      </c>
      <c r="C638" t="s">
        <v>6001</v>
      </c>
      <c r="D638">
        <v>2017</v>
      </c>
      <c r="E638">
        <v>13.7</v>
      </c>
      <c r="F638">
        <v>36</v>
      </c>
      <c r="G638">
        <v>21.081</v>
      </c>
      <c r="H638">
        <v>375769</v>
      </c>
    </row>
    <row r="639" spans="1:8" x14ac:dyDescent="0.35">
      <c r="A639" t="s">
        <v>678</v>
      </c>
      <c r="B639" t="s">
        <v>679</v>
      </c>
      <c r="C639" t="s">
        <v>6001</v>
      </c>
      <c r="D639">
        <v>2018</v>
      </c>
      <c r="E639">
        <v>13</v>
      </c>
      <c r="G639">
        <v>20.786000000000001</v>
      </c>
      <c r="H639">
        <v>383071</v>
      </c>
    </row>
    <row r="640" spans="1:8" x14ac:dyDescent="0.35">
      <c r="A640" t="s">
        <v>709</v>
      </c>
      <c r="B640" t="s">
        <v>710</v>
      </c>
      <c r="C640" t="s">
        <v>6000</v>
      </c>
      <c r="D640">
        <v>1990</v>
      </c>
      <c r="E640">
        <v>121.5</v>
      </c>
      <c r="G640">
        <v>35.335999999999999</v>
      </c>
      <c r="H640" s="1">
        <v>6900000</v>
      </c>
    </row>
    <row r="641" spans="1:8" x14ac:dyDescent="0.35">
      <c r="A641" t="s">
        <v>709</v>
      </c>
      <c r="B641" t="s">
        <v>710</v>
      </c>
      <c r="C641" t="s">
        <v>6000</v>
      </c>
      <c r="D641">
        <v>1991</v>
      </c>
      <c r="E641">
        <v>116.8</v>
      </c>
      <c r="G641">
        <v>34.86</v>
      </c>
      <c r="H641" s="1">
        <v>7000000</v>
      </c>
    </row>
    <row r="642" spans="1:8" x14ac:dyDescent="0.35">
      <c r="A642" t="s">
        <v>709</v>
      </c>
      <c r="B642" t="s">
        <v>710</v>
      </c>
      <c r="C642" t="s">
        <v>6000</v>
      </c>
      <c r="D642">
        <v>1992</v>
      </c>
      <c r="E642">
        <v>112.1</v>
      </c>
      <c r="G642">
        <v>34.363999999999997</v>
      </c>
      <c r="H642" s="1">
        <v>7200000</v>
      </c>
    </row>
    <row r="643" spans="1:8" x14ac:dyDescent="0.35">
      <c r="A643" t="s">
        <v>709</v>
      </c>
      <c r="B643" t="s">
        <v>710</v>
      </c>
      <c r="C643" t="s">
        <v>6000</v>
      </c>
      <c r="D643">
        <v>1993</v>
      </c>
      <c r="E643">
        <v>107.4</v>
      </c>
      <c r="G643">
        <v>33.859000000000002</v>
      </c>
      <c r="H643" s="1">
        <v>7300000</v>
      </c>
    </row>
    <row r="644" spans="1:8" x14ac:dyDescent="0.35">
      <c r="A644" t="s">
        <v>709</v>
      </c>
      <c r="B644" t="s">
        <v>710</v>
      </c>
      <c r="C644" t="s">
        <v>6000</v>
      </c>
      <c r="D644">
        <v>1994</v>
      </c>
      <c r="E644">
        <v>102.8</v>
      </c>
      <c r="G644">
        <v>33.348999999999997</v>
      </c>
      <c r="H644" s="1">
        <v>7500000</v>
      </c>
    </row>
    <row r="645" spans="1:8" x14ac:dyDescent="0.35">
      <c r="A645" t="s">
        <v>709</v>
      </c>
      <c r="B645" t="s">
        <v>710</v>
      </c>
      <c r="C645" t="s">
        <v>6000</v>
      </c>
      <c r="D645">
        <v>1995</v>
      </c>
      <c r="E645">
        <v>98.3</v>
      </c>
      <c r="G645">
        <v>32.840000000000003</v>
      </c>
      <c r="H645" s="1">
        <v>7600000</v>
      </c>
    </row>
    <row r="646" spans="1:8" x14ac:dyDescent="0.35">
      <c r="A646" t="s">
        <v>709</v>
      </c>
      <c r="B646" t="s">
        <v>710</v>
      </c>
      <c r="C646" t="s">
        <v>6000</v>
      </c>
      <c r="D646">
        <v>1996</v>
      </c>
      <c r="E646">
        <v>93.7</v>
      </c>
      <c r="G646">
        <v>32.334000000000003</v>
      </c>
      <c r="H646" s="1">
        <v>7800000</v>
      </c>
    </row>
    <row r="647" spans="1:8" x14ac:dyDescent="0.35">
      <c r="A647" t="s">
        <v>709</v>
      </c>
      <c r="B647" t="s">
        <v>710</v>
      </c>
      <c r="C647" t="s">
        <v>6000</v>
      </c>
      <c r="D647">
        <v>1997</v>
      </c>
      <c r="E647">
        <v>89.1</v>
      </c>
      <c r="G647">
        <v>31.83</v>
      </c>
      <c r="H647" s="1">
        <v>7900000</v>
      </c>
    </row>
    <row r="648" spans="1:8" x14ac:dyDescent="0.35">
      <c r="A648" t="s">
        <v>709</v>
      </c>
      <c r="B648" t="s">
        <v>710</v>
      </c>
      <c r="C648" t="s">
        <v>6000</v>
      </c>
      <c r="D648">
        <v>1998</v>
      </c>
      <c r="E648">
        <v>84.5</v>
      </c>
      <c r="G648">
        <v>31.326000000000001</v>
      </c>
      <c r="H648" s="1">
        <v>8100000</v>
      </c>
    </row>
    <row r="649" spans="1:8" x14ac:dyDescent="0.35">
      <c r="A649" t="s">
        <v>709</v>
      </c>
      <c r="B649" t="s">
        <v>710</v>
      </c>
      <c r="C649" t="s">
        <v>6000</v>
      </c>
      <c r="D649">
        <v>1999</v>
      </c>
      <c r="E649">
        <v>80</v>
      </c>
      <c r="G649">
        <v>30.823</v>
      </c>
      <c r="H649" s="1">
        <v>8300000</v>
      </c>
    </row>
    <row r="650" spans="1:8" x14ac:dyDescent="0.35">
      <c r="A650" t="s">
        <v>709</v>
      </c>
      <c r="B650" t="s">
        <v>710</v>
      </c>
      <c r="C650" t="s">
        <v>6000</v>
      </c>
      <c r="D650">
        <v>2000</v>
      </c>
      <c r="E650">
        <v>75.5</v>
      </c>
      <c r="F650">
        <v>331</v>
      </c>
      <c r="G650">
        <v>30.314</v>
      </c>
      <c r="H650" s="1">
        <v>8400000</v>
      </c>
    </row>
    <row r="651" spans="1:8" x14ac:dyDescent="0.35">
      <c r="A651" t="s">
        <v>709</v>
      </c>
      <c r="B651" t="s">
        <v>710</v>
      </c>
      <c r="C651" t="s">
        <v>6000</v>
      </c>
      <c r="D651">
        <v>2001</v>
      </c>
      <c r="E651">
        <v>71.2</v>
      </c>
      <c r="F651">
        <v>320</v>
      </c>
      <c r="G651">
        <v>29.795000000000002</v>
      </c>
      <c r="H651" s="1">
        <v>8600000</v>
      </c>
    </row>
    <row r="652" spans="1:8" x14ac:dyDescent="0.35">
      <c r="A652" t="s">
        <v>709</v>
      </c>
      <c r="B652" t="s">
        <v>710</v>
      </c>
      <c r="C652" t="s">
        <v>6000</v>
      </c>
      <c r="D652">
        <v>2002</v>
      </c>
      <c r="E652">
        <v>67.099999999999994</v>
      </c>
      <c r="F652">
        <v>309</v>
      </c>
      <c r="G652">
        <v>29.263000000000002</v>
      </c>
      <c r="H652" s="1">
        <v>8700000</v>
      </c>
    </row>
    <row r="653" spans="1:8" x14ac:dyDescent="0.35">
      <c r="A653" t="s">
        <v>709</v>
      </c>
      <c r="B653" t="s">
        <v>710</v>
      </c>
      <c r="C653" t="s">
        <v>6000</v>
      </c>
      <c r="D653">
        <v>2003</v>
      </c>
      <c r="E653">
        <v>63.2</v>
      </c>
      <c r="F653">
        <v>297</v>
      </c>
      <c r="G653">
        <v>28.718</v>
      </c>
      <c r="H653" s="1">
        <v>8900000</v>
      </c>
    </row>
    <row r="654" spans="1:8" x14ac:dyDescent="0.35">
      <c r="A654" t="s">
        <v>709</v>
      </c>
      <c r="B654" t="s">
        <v>710</v>
      </c>
      <c r="C654" t="s">
        <v>6000</v>
      </c>
      <c r="D654">
        <v>2004</v>
      </c>
      <c r="E654">
        <v>59.5</v>
      </c>
      <c r="F654">
        <v>283</v>
      </c>
      <c r="G654">
        <v>28.163</v>
      </c>
      <c r="H654" s="1">
        <v>9100000</v>
      </c>
    </row>
    <row r="655" spans="1:8" x14ac:dyDescent="0.35">
      <c r="A655" t="s">
        <v>709</v>
      </c>
      <c r="B655" t="s">
        <v>710</v>
      </c>
      <c r="C655" t="s">
        <v>6000</v>
      </c>
      <c r="D655">
        <v>2005</v>
      </c>
      <c r="E655">
        <v>56</v>
      </c>
      <c r="F655">
        <v>271</v>
      </c>
      <c r="G655">
        <v>27.603999999999999</v>
      </c>
      <c r="H655" s="1">
        <v>9200000</v>
      </c>
    </row>
    <row r="656" spans="1:8" x14ac:dyDescent="0.35">
      <c r="A656" t="s">
        <v>709</v>
      </c>
      <c r="B656" t="s">
        <v>710</v>
      </c>
      <c r="C656" t="s">
        <v>6000</v>
      </c>
      <c r="D656">
        <v>2006</v>
      </c>
      <c r="E656">
        <v>52.7</v>
      </c>
      <c r="F656">
        <v>258</v>
      </c>
      <c r="G656">
        <v>27.048999999999999</v>
      </c>
      <c r="H656" s="1">
        <v>9400000</v>
      </c>
    </row>
    <row r="657" spans="1:8" x14ac:dyDescent="0.35">
      <c r="A657" t="s">
        <v>709</v>
      </c>
      <c r="B657" t="s">
        <v>710</v>
      </c>
      <c r="C657" t="s">
        <v>6000</v>
      </c>
      <c r="D657">
        <v>2007</v>
      </c>
      <c r="E657">
        <v>49.5</v>
      </c>
      <c r="F657">
        <v>246</v>
      </c>
      <c r="G657">
        <v>26.507999999999999</v>
      </c>
      <c r="H657" s="1">
        <v>9600000</v>
      </c>
    </row>
    <row r="658" spans="1:8" x14ac:dyDescent="0.35">
      <c r="A658" t="s">
        <v>709</v>
      </c>
      <c r="B658" t="s">
        <v>710</v>
      </c>
      <c r="C658" t="s">
        <v>6000</v>
      </c>
      <c r="D658">
        <v>2008</v>
      </c>
      <c r="E658">
        <v>46.6</v>
      </c>
      <c r="F658">
        <v>234</v>
      </c>
      <c r="G658">
        <v>25.984999999999999</v>
      </c>
      <c r="H658" s="1">
        <v>9700000</v>
      </c>
    </row>
    <row r="659" spans="1:8" x14ac:dyDescent="0.35">
      <c r="A659" t="s">
        <v>709</v>
      </c>
      <c r="B659" t="s">
        <v>710</v>
      </c>
      <c r="C659" t="s">
        <v>6000</v>
      </c>
      <c r="D659">
        <v>2009</v>
      </c>
      <c r="E659">
        <v>43.9</v>
      </c>
      <c r="F659">
        <v>222</v>
      </c>
      <c r="G659">
        <v>25.486000000000001</v>
      </c>
      <c r="H659" s="1">
        <v>9900000</v>
      </c>
    </row>
    <row r="660" spans="1:8" x14ac:dyDescent="0.35">
      <c r="A660" t="s">
        <v>709</v>
      </c>
      <c r="B660" t="s">
        <v>710</v>
      </c>
      <c r="C660" t="s">
        <v>6000</v>
      </c>
      <c r="D660">
        <v>2010</v>
      </c>
      <c r="E660">
        <v>41.3</v>
      </c>
      <c r="F660">
        <v>212</v>
      </c>
      <c r="G660">
        <v>25.007999999999999</v>
      </c>
      <c r="H660" s="1">
        <v>10000000</v>
      </c>
    </row>
    <row r="661" spans="1:8" x14ac:dyDescent="0.35">
      <c r="A661" t="s">
        <v>709</v>
      </c>
      <c r="B661" t="s">
        <v>710</v>
      </c>
      <c r="C661" t="s">
        <v>6000</v>
      </c>
      <c r="D661">
        <v>2011</v>
      </c>
      <c r="E661">
        <v>38.9</v>
      </c>
      <c r="F661">
        <v>202</v>
      </c>
      <c r="G661">
        <v>24.547999999999998</v>
      </c>
      <c r="H661" s="1">
        <v>10000000</v>
      </c>
    </row>
    <row r="662" spans="1:8" x14ac:dyDescent="0.35">
      <c r="A662" t="s">
        <v>709</v>
      </c>
      <c r="B662" t="s">
        <v>710</v>
      </c>
      <c r="C662" t="s">
        <v>6000</v>
      </c>
      <c r="D662">
        <v>2012</v>
      </c>
      <c r="E662">
        <v>36.700000000000003</v>
      </c>
      <c r="F662">
        <v>192</v>
      </c>
      <c r="G662">
        <v>24.1</v>
      </c>
      <c r="H662" s="1">
        <v>10000000</v>
      </c>
    </row>
    <row r="663" spans="1:8" x14ac:dyDescent="0.35">
      <c r="A663" t="s">
        <v>709</v>
      </c>
      <c r="B663" t="s">
        <v>710</v>
      </c>
      <c r="C663" t="s">
        <v>6000</v>
      </c>
      <c r="D663">
        <v>2013</v>
      </c>
      <c r="E663">
        <v>34.6</v>
      </c>
      <c r="F663">
        <v>184</v>
      </c>
      <c r="G663">
        <v>23.661000000000001</v>
      </c>
      <c r="H663" s="1">
        <v>11000000</v>
      </c>
    </row>
    <row r="664" spans="1:8" x14ac:dyDescent="0.35">
      <c r="A664" t="s">
        <v>709</v>
      </c>
      <c r="B664" t="s">
        <v>710</v>
      </c>
      <c r="C664" t="s">
        <v>6000</v>
      </c>
      <c r="D664">
        <v>2014</v>
      </c>
      <c r="E664">
        <v>32.700000000000003</v>
      </c>
      <c r="F664">
        <v>175</v>
      </c>
      <c r="G664">
        <v>23.233000000000001</v>
      </c>
      <c r="H664" s="1">
        <v>11000000</v>
      </c>
    </row>
    <row r="665" spans="1:8" x14ac:dyDescent="0.35">
      <c r="A665" t="s">
        <v>709</v>
      </c>
      <c r="B665" t="s">
        <v>710</v>
      </c>
      <c r="C665" t="s">
        <v>6000</v>
      </c>
      <c r="D665">
        <v>2015</v>
      </c>
      <c r="E665">
        <v>31</v>
      </c>
      <c r="F665">
        <v>168</v>
      </c>
      <c r="G665">
        <v>22.821000000000002</v>
      </c>
      <c r="H665" s="1">
        <v>11000000</v>
      </c>
    </row>
    <row r="666" spans="1:8" x14ac:dyDescent="0.35">
      <c r="A666" t="s">
        <v>709</v>
      </c>
      <c r="B666" t="s">
        <v>710</v>
      </c>
      <c r="C666" t="s">
        <v>6000</v>
      </c>
      <c r="D666">
        <v>2016</v>
      </c>
      <c r="E666">
        <v>29.5</v>
      </c>
      <c r="F666">
        <v>161</v>
      </c>
      <c r="G666">
        <v>22.433</v>
      </c>
      <c r="H666" s="1">
        <v>11000000</v>
      </c>
    </row>
    <row r="667" spans="1:8" x14ac:dyDescent="0.35">
      <c r="A667" t="s">
        <v>709</v>
      </c>
      <c r="B667" t="s">
        <v>710</v>
      </c>
      <c r="C667" t="s">
        <v>6000</v>
      </c>
      <c r="D667">
        <v>2017</v>
      </c>
      <c r="E667">
        <v>28.2</v>
      </c>
      <c r="F667">
        <v>155</v>
      </c>
      <c r="G667">
        <v>22.076000000000001</v>
      </c>
      <c r="H667" s="1">
        <v>11000000</v>
      </c>
    </row>
    <row r="668" spans="1:8" x14ac:dyDescent="0.35">
      <c r="A668" t="s">
        <v>709</v>
      </c>
      <c r="B668" t="s">
        <v>710</v>
      </c>
      <c r="C668" t="s">
        <v>6000</v>
      </c>
      <c r="D668">
        <v>2018</v>
      </c>
      <c r="E668">
        <v>27</v>
      </c>
      <c r="G668">
        <v>21.75</v>
      </c>
      <c r="H668" s="1">
        <v>11000000</v>
      </c>
    </row>
    <row r="669" spans="1:8" x14ac:dyDescent="0.35">
      <c r="A669" t="s">
        <v>740</v>
      </c>
      <c r="B669" t="s">
        <v>741</v>
      </c>
      <c r="C669" t="s">
        <v>6001</v>
      </c>
      <c r="D669">
        <v>1990</v>
      </c>
      <c r="E669">
        <v>62.9</v>
      </c>
      <c r="G669">
        <v>24.844000000000001</v>
      </c>
      <c r="H669" s="1">
        <v>150000000</v>
      </c>
    </row>
    <row r="670" spans="1:8" x14ac:dyDescent="0.35">
      <c r="A670" t="s">
        <v>740</v>
      </c>
      <c r="B670" t="s">
        <v>741</v>
      </c>
      <c r="C670" t="s">
        <v>6001</v>
      </c>
      <c r="D670">
        <v>1991</v>
      </c>
      <c r="E670">
        <v>60.1</v>
      </c>
      <c r="G670">
        <v>24.245000000000001</v>
      </c>
      <c r="H670" s="1">
        <v>150000000</v>
      </c>
    </row>
    <row r="671" spans="1:8" x14ac:dyDescent="0.35">
      <c r="A671" t="s">
        <v>740</v>
      </c>
      <c r="B671" t="s">
        <v>741</v>
      </c>
      <c r="C671" t="s">
        <v>6001</v>
      </c>
      <c r="D671">
        <v>1992</v>
      </c>
      <c r="E671">
        <v>57.1</v>
      </c>
      <c r="G671">
        <v>23.721</v>
      </c>
      <c r="H671" s="1">
        <v>150000000</v>
      </c>
    </row>
    <row r="672" spans="1:8" x14ac:dyDescent="0.35">
      <c r="A672" t="s">
        <v>740</v>
      </c>
      <c r="B672" t="s">
        <v>741</v>
      </c>
      <c r="C672" t="s">
        <v>6001</v>
      </c>
      <c r="D672">
        <v>1993</v>
      </c>
      <c r="E672">
        <v>54</v>
      </c>
      <c r="G672">
        <v>23.251999999999999</v>
      </c>
      <c r="H672" s="1">
        <v>160000000</v>
      </c>
    </row>
    <row r="673" spans="1:8" x14ac:dyDescent="0.35">
      <c r="A673" t="s">
        <v>740</v>
      </c>
      <c r="B673" t="s">
        <v>741</v>
      </c>
      <c r="C673" t="s">
        <v>6001</v>
      </c>
      <c r="D673">
        <v>1994</v>
      </c>
      <c r="E673">
        <v>50.9</v>
      </c>
      <c r="G673">
        <v>22.826000000000001</v>
      </c>
      <c r="H673" s="1">
        <v>160000000</v>
      </c>
    </row>
    <row r="674" spans="1:8" x14ac:dyDescent="0.35">
      <c r="A674" t="s">
        <v>740</v>
      </c>
      <c r="B674" t="s">
        <v>741</v>
      </c>
      <c r="C674" t="s">
        <v>6001</v>
      </c>
      <c r="D674">
        <v>1995</v>
      </c>
      <c r="E674">
        <v>47.8</v>
      </c>
      <c r="G674">
        <v>22.423999999999999</v>
      </c>
      <c r="H674" s="1">
        <v>160000000</v>
      </c>
    </row>
    <row r="675" spans="1:8" x14ac:dyDescent="0.35">
      <c r="A675" t="s">
        <v>740</v>
      </c>
      <c r="B675" t="s">
        <v>741</v>
      </c>
      <c r="C675" t="s">
        <v>6001</v>
      </c>
      <c r="D675">
        <v>1996</v>
      </c>
      <c r="E675">
        <v>44.8</v>
      </c>
      <c r="G675">
        <v>22.021999999999998</v>
      </c>
      <c r="H675" s="1">
        <v>160000000</v>
      </c>
    </row>
    <row r="676" spans="1:8" x14ac:dyDescent="0.35">
      <c r="A676" t="s">
        <v>740</v>
      </c>
      <c r="B676" t="s">
        <v>741</v>
      </c>
      <c r="C676" t="s">
        <v>6001</v>
      </c>
      <c r="D676">
        <v>1997</v>
      </c>
      <c r="E676">
        <v>42</v>
      </c>
      <c r="G676">
        <v>21.600999999999999</v>
      </c>
      <c r="H676" s="1">
        <v>170000000</v>
      </c>
    </row>
    <row r="677" spans="1:8" x14ac:dyDescent="0.35">
      <c r="A677" t="s">
        <v>740</v>
      </c>
      <c r="B677" t="s">
        <v>741</v>
      </c>
      <c r="C677" t="s">
        <v>6001</v>
      </c>
      <c r="D677">
        <v>1998</v>
      </c>
      <c r="E677">
        <v>39.4</v>
      </c>
      <c r="G677">
        <v>21.146999999999998</v>
      </c>
      <c r="H677" s="1">
        <v>170000000</v>
      </c>
    </row>
    <row r="678" spans="1:8" x14ac:dyDescent="0.35">
      <c r="A678" t="s">
        <v>740</v>
      </c>
      <c r="B678" t="s">
        <v>741</v>
      </c>
      <c r="C678" t="s">
        <v>6001</v>
      </c>
      <c r="D678">
        <v>1999</v>
      </c>
      <c r="E678">
        <v>37</v>
      </c>
      <c r="G678">
        <v>20.654</v>
      </c>
      <c r="H678" s="1">
        <v>170000000</v>
      </c>
    </row>
    <row r="679" spans="1:8" x14ac:dyDescent="0.35">
      <c r="A679" t="s">
        <v>740</v>
      </c>
      <c r="B679" t="s">
        <v>741</v>
      </c>
      <c r="C679" t="s">
        <v>6001</v>
      </c>
      <c r="D679">
        <v>2000</v>
      </c>
      <c r="E679">
        <v>34.6</v>
      </c>
      <c r="F679">
        <v>69</v>
      </c>
      <c r="G679">
        <v>20.119</v>
      </c>
      <c r="H679" s="1">
        <v>170000000</v>
      </c>
    </row>
    <row r="680" spans="1:8" x14ac:dyDescent="0.35">
      <c r="A680" t="s">
        <v>740</v>
      </c>
      <c r="B680" t="s">
        <v>741</v>
      </c>
      <c r="C680" t="s">
        <v>6001</v>
      </c>
      <c r="D680">
        <v>2001</v>
      </c>
      <c r="E680">
        <v>32.4</v>
      </c>
      <c r="F680">
        <v>68</v>
      </c>
      <c r="G680">
        <v>19.547000000000001</v>
      </c>
      <c r="H680" s="1">
        <v>180000000</v>
      </c>
    </row>
    <row r="681" spans="1:8" x14ac:dyDescent="0.35">
      <c r="A681" t="s">
        <v>740</v>
      </c>
      <c r="B681" t="s">
        <v>741</v>
      </c>
      <c r="C681" t="s">
        <v>6001</v>
      </c>
      <c r="D681">
        <v>2002</v>
      </c>
      <c r="E681">
        <v>30.3</v>
      </c>
      <c r="F681">
        <v>69</v>
      </c>
      <c r="G681">
        <v>18.954999999999998</v>
      </c>
      <c r="H681" s="1">
        <v>180000000</v>
      </c>
    </row>
    <row r="682" spans="1:8" x14ac:dyDescent="0.35">
      <c r="A682" t="s">
        <v>740</v>
      </c>
      <c r="B682" t="s">
        <v>741</v>
      </c>
      <c r="C682" t="s">
        <v>6001</v>
      </c>
      <c r="D682">
        <v>2003</v>
      </c>
      <c r="E682">
        <v>28.3</v>
      </c>
      <c r="F682">
        <v>70</v>
      </c>
      <c r="G682">
        <v>18.363</v>
      </c>
      <c r="H682" s="1">
        <v>180000000</v>
      </c>
    </row>
    <row r="683" spans="1:8" x14ac:dyDescent="0.35">
      <c r="A683" t="s">
        <v>740</v>
      </c>
      <c r="B683" t="s">
        <v>741</v>
      </c>
      <c r="C683" t="s">
        <v>6001</v>
      </c>
      <c r="D683">
        <v>2004</v>
      </c>
      <c r="E683">
        <v>26.4</v>
      </c>
      <c r="F683">
        <v>71</v>
      </c>
      <c r="G683">
        <v>17.786999999999999</v>
      </c>
      <c r="H683" s="1">
        <v>180000000</v>
      </c>
    </row>
    <row r="684" spans="1:8" x14ac:dyDescent="0.35">
      <c r="A684" t="s">
        <v>740</v>
      </c>
      <c r="B684" t="s">
        <v>741</v>
      </c>
      <c r="C684" t="s">
        <v>6001</v>
      </c>
      <c r="D684">
        <v>2005</v>
      </c>
      <c r="E684">
        <v>24.7</v>
      </c>
      <c r="F684">
        <v>71</v>
      </c>
      <c r="G684">
        <v>17.242999999999999</v>
      </c>
      <c r="H684" s="1">
        <v>190000000</v>
      </c>
    </row>
    <row r="685" spans="1:8" x14ac:dyDescent="0.35">
      <c r="A685" t="s">
        <v>740</v>
      </c>
      <c r="B685" t="s">
        <v>741</v>
      </c>
      <c r="C685" t="s">
        <v>6001</v>
      </c>
      <c r="D685">
        <v>2006</v>
      </c>
      <c r="E685">
        <v>23.2</v>
      </c>
      <c r="F685">
        <v>72</v>
      </c>
      <c r="G685">
        <v>16.747</v>
      </c>
      <c r="H685" s="1">
        <v>190000000</v>
      </c>
    </row>
    <row r="686" spans="1:8" x14ac:dyDescent="0.35">
      <c r="A686" t="s">
        <v>740</v>
      </c>
      <c r="B686" t="s">
        <v>741</v>
      </c>
      <c r="C686" t="s">
        <v>6001</v>
      </c>
      <c r="D686">
        <v>2007</v>
      </c>
      <c r="E686">
        <v>21.8</v>
      </c>
      <c r="F686">
        <v>71</v>
      </c>
      <c r="G686">
        <v>16.306000000000001</v>
      </c>
      <c r="H686" s="1">
        <v>190000000</v>
      </c>
    </row>
    <row r="687" spans="1:8" x14ac:dyDescent="0.35">
      <c r="A687" t="s">
        <v>740</v>
      </c>
      <c r="B687" t="s">
        <v>741</v>
      </c>
      <c r="C687" t="s">
        <v>6001</v>
      </c>
      <c r="D687">
        <v>2008</v>
      </c>
      <c r="E687">
        <v>20.6</v>
      </c>
      <c r="F687">
        <v>70</v>
      </c>
      <c r="G687">
        <v>15.920999999999999</v>
      </c>
      <c r="H687" s="1">
        <v>190000000</v>
      </c>
    </row>
    <row r="688" spans="1:8" x14ac:dyDescent="0.35">
      <c r="A688" t="s">
        <v>740</v>
      </c>
      <c r="B688" t="s">
        <v>741</v>
      </c>
      <c r="C688" t="s">
        <v>6001</v>
      </c>
      <c r="D688">
        <v>2009</v>
      </c>
      <c r="E688">
        <v>19.600000000000001</v>
      </c>
      <c r="F688">
        <v>69</v>
      </c>
      <c r="G688">
        <v>15.595000000000001</v>
      </c>
      <c r="H688" s="1">
        <v>190000000</v>
      </c>
    </row>
    <row r="689" spans="1:8" x14ac:dyDescent="0.35">
      <c r="A689" t="s">
        <v>740</v>
      </c>
      <c r="B689" t="s">
        <v>741</v>
      </c>
      <c r="C689" t="s">
        <v>6001</v>
      </c>
      <c r="D689">
        <v>2010</v>
      </c>
      <c r="E689">
        <v>18.7</v>
      </c>
      <c r="F689">
        <v>65</v>
      </c>
      <c r="G689">
        <v>15.327</v>
      </c>
      <c r="H689" s="1">
        <v>200000000</v>
      </c>
    </row>
    <row r="690" spans="1:8" x14ac:dyDescent="0.35">
      <c r="A690" t="s">
        <v>740</v>
      </c>
      <c r="B690" t="s">
        <v>741</v>
      </c>
      <c r="C690" t="s">
        <v>6001</v>
      </c>
      <c r="D690">
        <v>2011</v>
      </c>
      <c r="E690">
        <v>17.899999999999999</v>
      </c>
      <c r="F690">
        <v>61</v>
      </c>
      <c r="G690">
        <v>15.11</v>
      </c>
      <c r="H690" s="1">
        <v>200000000</v>
      </c>
    </row>
    <row r="691" spans="1:8" x14ac:dyDescent="0.35">
      <c r="A691" t="s">
        <v>740</v>
      </c>
      <c r="B691" t="s">
        <v>741</v>
      </c>
      <c r="C691" t="s">
        <v>6001</v>
      </c>
      <c r="D691">
        <v>2012</v>
      </c>
      <c r="E691">
        <v>17.3</v>
      </c>
      <c r="F691">
        <v>60</v>
      </c>
      <c r="G691">
        <v>14.93</v>
      </c>
      <c r="H691" s="1">
        <v>200000000</v>
      </c>
    </row>
    <row r="692" spans="1:8" x14ac:dyDescent="0.35">
      <c r="A692" t="s">
        <v>740</v>
      </c>
      <c r="B692" t="s">
        <v>741</v>
      </c>
      <c r="C692" t="s">
        <v>6001</v>
      </c>
      <c r="D692">
        <v>2013</v>
      </c>
      <c r="E692">
        <v>16.7</v>
      </c>
      <c r="F692">
        <v>61</v>
      </c>
      <c r="G692">
        <v>14.772</v>
      </c>
      <c r="H692" s="1">
        <v>200000000</v>
      </c>
    </row>
    <row r="693" spans="1:8" x14ac:dyDescent="0.35">
      <c r="A693" t="s">
        <v>740</v>
      </c>
      <c r="B693" t="s">
        <v>741</v>
      </c>
      <c r="C693" t="s">
        <v>6001</v>
      </c>
      <c r="D693">
        <v>2014</v>
      </c>
      <c r="E693">
        <v>16.2</v>
      </c>
      <c r="F693">
        <v>62</v>
      </c>
      <c r="G693">
        <v>14.624000000000001</v>
      </c>
      <c r="H693" s="1">
        <v>200000000</v>
      </c>
    </row>
    <row r="694" spans="1:8" x14ac:dyDescent="0.35">
      <c r="A694" t="s">
        <v>740</v>
      </c>
      <c r="B694" t="s">
        <v>741</v>
      </c>
      <c r="C694" t="s">
        <v>6001</v>
      </c>
      <c r="D694">
        <v>2015</v>
      </c>
      <c r="E694">
        <v>15.7</v>
      </c>
      <c r="F694">
        <v>63</v>
      </c>
      <c r="G694">
        <v>14.472</v>
      </c>
      <c r="H694" s="1">
        <v>200000000</v>
      </c>
    </row>
    <row r="695" spans="1:8" x14ac:dyDescent="0.35">
      <c r="A695" t="s">
        <v>740</v>
      </c>
      <c r="B695" t="s">
        <v>741</v>
      </c>
      <c r="C695" t="s">
        <v>6001</v>
      </c>
      <c r="D695">
        <v>2016</v>
      </c>
      <c r="E695">
        <v>16.399999999999999</v>
      </c>
      <c r="F695">
        <v>62</v>
      </c>
      <c r="G695">
        <v>14.307</v>
      </c>
      <c r="H695" s="1">
        <v>210000000</v>
      </c>
    </row>
    <row r="696" spans="1:8" x14ac:dyDescent="0.35">
      <c r="A696" t="s">
        <v>740</v>
      </c>
      <c r="B696" t="s">
        <v>741</v>
      </c>
      <c r="C696" t="s">
        <v>6001</v>
      </c>
      <c r="D696">
        <v>2017</v>
      </c>
      <c r="E696">
        <v>14.8</v>
      </c>
      <c r="F696">
        <v>60</v>
      </c>
      <c r="G696">
        <v>14.125</v>
      </c>
      <c r="H696" s="1">
        <v>210000000</v>
      </c>
    </row>
    <row r="697" spans="1:8" x14ac:dyDescent="0.35">
      <c r="A697" t="s">
        <v>740</v>
      </c>
      <c r="B697" t="s">
        <v>741</v>
      </c>
      <c r="C697" t="s">
        <v>6001</v>
      </c>
      <c r="D697">
        <v>2018</v>
      </c>
      <c r="E697">
        <v>14.4</v>
      </c>
      <c r="G697">
        <v>13.923999999999999</v>
      </c>
      <c r="H697" s="1">
        <v>210000000</v>
      </c>
    </row>
    <row r="698" spans="1:8" x14ac:dyDescent="0.35">
      <c r="A698" t="s">
        <v>771</v>
      </c>
      <c r="B698" t="s">
        <v>772</v>
      </c>
      <c r="C698" t="s">
        <v>5998</v>
      </c>
      <c r="D698">
        <v>1990</v>
      </c>
      <c r="E698">
        <v>18.100000000000001</v>
      </c>
      <c r="G698">
        <v>15.988</v>
      </c>
      <c r="H698">
        <v>260936</v>
      </c>
    </row>
    <row r="699" spans="1:8" x14ac:dyDescent="0.35">
      <c r="A699" t="s">
        <v>771</v>
      </c>
      <c r="B699" t="s">
        <v>772</v>
      </c>
      <c r="C699" t="s">
        <v>5998</v>
      </c>
      <c r="D699">
        <v>1991</v>
      </c>
      <c r="E699">
        <v>17.399999999999999</v>
      </c>
      <c r="G699">
        <v>15.784000000000001</v>
      </c>
      <c r="H699">
        <v>261905</v>
      </c>
    </row>
    <row r="700" spans="1:8" x14ac:dyDescent="0.35">
      <c r="A700" t="s">
        <v>771</v>
      </c>
      <c r="B700" t="s">
        <v>772</v>
      </c>
      <c r="C700" t="s">
        <v>5998</v>
      </c>
      <c r="D700">
        <v>1992</v>
      </c>
      <c r="E700">
        <v>16.7</v>
      </c>
      <c r="G700">
        <v>15.574</v>
      </c>
      <c r="H700">
        <v>262886</v>
      </c>
    </row>
    <row r="701" spans="1:8" x14ac:dyDescent="0.35">
      <c r="A701" t="s">
        <v>771</v>
      </c>
      <c r="B701" t="s">
        <v>772</v>
      </c>
      <c r="C701" t="s">
        <v>5998</v>
      </c>
      <c r="D701">
        <v>1993</v>
      </c>
      <c r="E701">
        <v>16.100000000000001</v>
      </c>
      <c r="G701">
        <v>15.355</v>
      </c>
      <c r="H701">
        <v>263874</v>
      </c>
    </row>
    <row r="702" spans="1:8" x14ac:dyDescent="0.35">
      <c r="A702" t="s">
        <v>771</v>
      </c>
      <c r="B702" t="s">
        <v>772</v>
      </c>
      <c r="C702" t="s">
        <v>5998</v>
      </c>
      <c r="D702">
        <v>1994</v>
      </c>
      <c r="E702">
        <v>15.6</v>
      </c>
      <c r="G702">
        <v>15.125999999999999</v>
      </c>
      <c r="H702">
        <v>264893</v>
      </c>
    </row>
    <row r="703" spans="1:8" x14ac:dyDescent="0.35">
      <c r="A703" t="s">
        <v>771</v>
      </c>
      <c r="B703" t="s">
        <v>772</v>
      </c>
      <c r="C703" t="s">
        <v>5998</v>
      </c>
      <c r="D703">
        <v>1995</v>
      </c>
      <c r="E703">
        <v>15.2</v>
      </c>
      <c r="G703">
        <v>14.896000000000001</v>
      </c>
      <c r="H703">
        <v>265955</v>
      </c>
    </row>
    <row r="704" spans="1:8" x14ac:dyDescent="0.35">
      <c r="A704" t="s">
        <v>771</v>
      </c>
      <c r="B704" t="s">
        <v>772</v>
      </c>
      <c r="C704" t="s">
        <v>5998</v>
      </c>
      <c r="D704">
        <v>1996</v>
      </c>
      <c r="E704">
        <v>14.9</v>
      </c>
      <c r="G704">
        <v>14.672000000000001</v>
      </c>
      <c r="H704">
        <v>267049</v>
      </c>
    </row>
    <row r="705" spans="1:8" x14ac:dyDescent="0.35">
      <c r="A705" t="s">
        <v>771</v>
      </c>
      <c r="B705" t="s">
        <v>772</v>
      </c>
      <c r="C705" t="s">
        <v>5998</v>
      </c>
      <c r="D705">
        <v>1997</v>
      </c>
      <c r="E705">
        <v>14.8</v>
      </c>
      <c r="G705">
        <v>14.462</v>
      </c>
      <c r="H705">
        <v>268187</v>
      </c>
    </row>
    <row r="706" spans="1:8" x14ac:dyDescent="0.35">
      <c r="A706" t="s">
        <v>771</v>
      </c>
      <c r="B706" t="s">
        <v>772</v>
      </c>
      <c r="C706" t="s">
        <v>5998</v>
      </c>
      <c r="D706">
        <v>1998</v>
      </c>
      <c r="E706">
        <v>14.8</v>
      </c>
      <c r="G706">
        <v>14.27</v>
      </c>
      <c r="H706">
        <v>269336</v>
      </c>
    </row>
    <row r="707" spans="1:8" x14ac:dyDescent="0.35">
      <c r="A707" t="s">
        <v>771</v>
      </c>
      <c r="B707" t="s">
        <v>772</v>
      </c>
      <c r="C707" t="s">
        <v>5998</v>
      </c>
      <c r="D707">
        <v>1999</v>
      </c>
      <c r="E707">
        <v>14.9</v>
      </c>
      <c r="G707">
        <v>14.095000000000001</v>
      </c>
      <c r="H707">
        <v>270451</v>
      </c>
    </row>
    <row r="708" spans="1:8" x14ac:dyDescent="0.35">
      <c r="A708" t="s">
        <v>771</v>
      </c>
      <c r="B708" t="s">
        <v>772</v>
      </c>
      <c r="C708" t="s">
        <v>5998</v>
      </c>
      <c r="D708">
        <v>2000</v>
      </c>
      <c r="E708">
        <v>15.1</v>
      </c>
      <c r="F708">
        <v>50</v>
      </c>
      <c r="G708">
        <v>13.933999999999999</v>
      </c>
      <c r="H708">
        <v>271515</v>
      </c>
    </row>
    <row r="709" spans="1:8" x14ac:dyDescent="0.35">
      <c r="A709" t="s">
        <v>771</v>
      </c>
      <c r="B709" t="s">
        <v>772</v>
      </c>
      <c r="C709" t="s">
        <v>5998</v>
      </c>
      <c r="D709">
        <v>2001</v>
      </c>
      <c r="E709">
        <v>15.3</v>
      </c>
      <c r="F709">
        <v>48</v>
      </c>
      <c r="G709">
        <v>13.78</v>
      </c>
      <c r="H709">
        <v>272500</v>
      </c>
    </row>
    <row r="710" spans="1:8" x14ac:dyDescent="0.35">
      <c r="A710" t="s">
        <v>771</v>
      </c>
      <c r="B710" t="s">
        <v>772</v>
      </c>
      <c r="C710" t="s">
        <v>5998</v>
      </c>
      <c r="D710">
        <v>2002</v>
      </c>
      <c r="E710">
        <v>15.5</v>
      </c>
      <c r="F710">
        <v>47</v>
      </c>
      <c r="G710">
        <v>13.624000000000001</v>
      </c>
      <c r="H710">
        <v>273425</v>
      </c>
    </row>
    <row r="711" spans="1:8" x14ac:dyDescent="0.35">
      <c r="A711" t="s">
        <v>771</v>
      </c>
      <c r="B711" t="s">
        <v>772</v>
      </c>
      <c r="C711" t="s">
        <v>5998</v>
      </c>
      <c r="D711">
        <v>2003</v>
      </c>
      <c r="E711">
        <v>15.7</v>
      </c>
      <c r="F711">
        <v>45</v>
      </c>
      <c r="G711">
        <v>13.457000000000001</v>
      </c>
      <c r="H711">
        <v>274329</v>
      </c>
    </row>
    <row r="712" spans="1:8" x14ac:dyDescent="0.35">
      <c r="A712" t="s">
        <v>771</v>
      </c>
      <c r="B712" t="s">
        <v>772</v>
      </c>
      <c r="C712" t="s">
        <v>5998</v>
      </c>
      <c r="D712">
        <v>2004</v>
      </c>
      <c r="E712">
        <v>15.7</v>
      </c>
      <c r="F712">
        <v>43</v>
      </c>
      <c r="G712">
        <v>13.273999999999999</v>
      </c>
      <c r="H712">
        <v>275284</v>
      </c>
    </row>
    <row r="713" spans="1:8" x14ac:dyDescent="0.35">
      <c r="A713" t="s">
        <v>771</v>
      </c>
      <c r="B713" t="s">
        <v>772</v>
      </c>
      <c r="C713" t="s">
        <v>5998</v>
      </c>
      <c r="D713">
        <v>2005</v>
      </c>
      <c r="E713">
        <v>15.7</v>
      </c>
      <c r="F713">
        <v>42</v>
      </c>
      <c r="G713">
        <v>13.069000000000001</v>
      </c>
      <c r="H713">
        <v>276323</v>
      </c>
    </row>
    <row r="714" spans="1:8" x14ac:dyDescent="0.35">
      <c r="A714" t="s">
        <v>771</v>
      </c>
      <c r="B714" t="s">
        <v>772</v>
      </c>
      <c r="C714" t="s">
        <v>5998</v>
      </c>
      <c r="D714">
        <v>2006</v>
      </c>
      <c r="E714">
        <v>15.6</v>
      </c>
      <c r="F714">
        <v>41</v>
      </c>
      <c r="G714">
        <v>12.837</v>
      </c>
      <c r="H714">
        <v>277477</v>
      </c>
    </row>
    <row r="715" spans="1:8" x14ac:dyDescent="0.35">
      <c r="A715" t="s">
        <v>771</v>
      </c>
      <c r="B715" t="s">
        <v>772</v>
      </c>
      <c r="C715" t="s">
        <v>5998</v>
      </c>
      <c r="D715">
        <v>2007</v>
      </c>
      <c r="E715">
        <v>15.5</v>
      </c>
      <c r="F715">
        <v>40</v>
      </c>
      <c r="G715">
        <v>12.581</v>
      </c>
      <c r="H715">
        <v>278700</v>
      </c>
    </row>
    <row r="716" spans="1:8" x14ac:dyDescent="0.35">
      <c r="A716" t="s">
        <v>771</v>
      </c>
      <c r="B716" t="s">
        <v>772</v>
      </c>
      <c r="C716" t="s">
        <v>5998</v>
      </c>
      <c r="D716">
        <v>2008</v>
      </c>
      <c r="E716">
        <v>15.3</v>
      </c>
      <c r="F716">
        <v>39</v>
      </c>
      <c r="G716">
        <v>12.308</v>
      </c>
      <c r="H716">
        <v>279946</v>
      </c>
    </row>
    <row r="717" spans="1:8" x14ac:dyDescent="0.35">
      <c r="A717" t="s">
        <v>771</v>
      </c>
      <c r="B717" t="s">
        <v>772</v>
      </c>
      <c r="C717" t="s">
        <v>5998</v>
      </c>
      <c r="D717">
        <v>2009</v>
      </c>
      <c r="E717">
        <v>15.1</v>
      </c>
      <c r="F717">
        <v>38</v>
      </c>
      <c r="G717">
        <v>12.026</v>
      </c>
      <c r="H717">
        <v>281104</v>
      </c>
    </row>
    <row r="718" spans="1:8" x14ac:dyDescent="0.35">
      <c r="A718" t="s">
        <v>771</v>
      </c>
      <c r="B718" t="s">
        <v>772</v>
      </c>
      <c r="C718" t="s">
        <v>5998</v>
      </c>
      <c r="D718">
        <v>2010</v>
      </c>
      <c r="E718">
        <v>15</v>
      </c>
      <c r="F718">
        <v>36</v>
      </c>
      <c r="G718">
        <v>11.747999999999999</v>
      </c>
      <c r="H718">
        <v>282131</v>
      </c>
    </row>
    <row r="719" spans="1:8" x14ac:dyDescent="0.35">
      <c r="A719" t="s">
        <v>771</v>
      </c>
      <c r="B719" t="s">
        <v>772</v>
      </c>
      <c r="C719" t="s">
        <v>5998</v>
      </c>
      <c r="D719">
        <v>2011</v>
      </c>
      <c r="E719">
        <v>14.9</v>
      </c>
      <c r="F719">
        <v>35</v>
      </c>
      <c r="G719">
        <v>11.489000000000001</v>
      </c>
      <c r="H719">
        <v>282987</v>
      </c>
    </row>
    <row r="720" spans="1:8" x14ac:dyDescent="0.35">
      <c r="A720" t="s">
        <v>771</v>
      </c>
      <c r="B720" t="s">
        <v>772</v>
      </c>
      <c r="C720" t="s">
        <v>5998</v>
      </c>
      <c r="D720">
        <v>2012</v>
      </c>
      <c r="E720">
        <v>14.7</v>
      </c>
      <c r="F720">
        <v>34</v>
      </c>
      <c r="G720">
        <v>11.259</v>
      </c>
      <c r="H720">
        <v>283700</v>
      </c>
    </row>
    <row r="721" spans="1:8" x14ac:dyDescent="0.35">
      <c r="A721" t="s">
        <v>771</v>
      </c>
      <c r="B721" t="s">
        <v>772</v>
      </c>
      <c r="C721" t="s">
        <v>5998</v>
      </c>
      <c r="D721">
        <v>2013</v>
      </c>
      <c r="E721">
        <v>14.5</v>
      </c>
      <c r="F721">
        <v>32</v>
      </c>
      <c r="G721">
        <v>11.067</v>
      </c>
      <c r="H721">
        <v>284296</v>
      </c>
    </row>
    <row r="722" spans="1:8" x14ac:dyDescent="0.35">
      <c r="A722" t="s">
        <v>771</v>
      </c>
      <c r="B722" t="s">
        <v>772</v>
      </c>
      <c r="C722" t="s">
        <v>5998</v>
      </c>
      <c r="D722">
        <v>2014</v>
      </c>
      <c r="E722">
        <v>14.3</v>
      </c>
      <c r="F722">
        <v>31</v>
      </c>
      <c r="G722">
        <v>10.916</v>
      </c>
      <c r="H722">
        <v>284825</v>
      </c>
    </row>
    <row r="723" spans="1:8" x14ac:dyDescent="0.35">
      <c r="A723" t="s">
        <v>771</v>
      </c>
      <c r="B723" t="s">
        <v>772</v>
      </c>
      <c r="C723" t="s">
        <v>5998</v>
      </c>
      <c r="D723">
        <v>2015</v>
      </c>
      <c r="E723">
        <v>14</v>
      </c>
      <c r="F723">
        <v>31</v>
      </c>
      <c r="G723">
        <v>10.805999999999999</v>
      </c>
      <c r="H723">
        <v>285324</v>
      </c>
    </row>
    <row r="724" spans="1:8" x14ac:dyDescent="0.35">
      <c r="A724" t="s">
        <v>771</v>
      </c>
      <c r="B724" t="s">
        <v>772</v>
      </c>
      <c r="C724" t="s">
        <v>5998</v>
      </c>
      <c r="D724">
        <v>2016</v>
      </c>
      <c r="E724">
        <v>13.7</v>
      </c>
      <c r="F724">
        <v>30</v>
      </c>
      <c r="G724">
        <v>10.731999999999999</v>
      </c>
      <c r="H724">
        <v>285796</v>
      </c>
    </row>
    <row r="725" spans="1:8" x14ac:dyDescent="0.35">
      <c r="A725" t="s">
        <v>771</v>
      </c>
      <c r="B725" t="s">
        <v>772</v>
      </c>
      <c r="C725" t="s">
        <v>5998</v>
      </c>
      <c r="D725">
        <v>2017</v>
      </c>
      <c r="E725">
        <v>13.4</v>
      </c>
      <c r="F725">
        <v>27</v>
      </c>
      <c r="G725">
        <v>10.683</v>
      </c>
      <c r="H725">
        <v>286233</v>
      </c>
    </row>
    <row r="726" spans="1:8" x14ac:dyDescent="0.35">
      <c r="A726" t="s">
        <v>771</v>
      </c>
      <c r="B726" t="s">
        <v>772</v>
      </c>
      <c r="C726" t="s">
        <v>5998</v>
      </c>
      <c r="D726">
        <v>2018</v>
      </c>
      <c r="E726">
        <v>13</v>
      </c>
      <c r="G726">
        <v>10.648</v>
      </c>
      <c r="H726">
        <v>286641</v>
      </c>
    </row>
    <row r="727" spans="1:8" x14ac:dyDescent="0.35">
      <c r="A727" t="s">
        <v>802</v>
      </c>
      <c r="B727" t="s">
        <v>803</v>
      </c>
      <c r="C727" t="s">
        <v>5998</v>
      </c>
      <c r="D727">
        <v>1990</v>
      </c>
      <c r="E727">
        <v>13.3</v>
      </c>
      <c r="G727">
        <v>29.401</v>
      </c>
      <c r="H727">
        <v>258721</v>
      </c>
    </row>
    <row r="728" spans="1:8" x14ac:dyDescent="0.35">
      <c r="A728" t="s">
        <v>802</v>
      </c>
      <c r="B728" t="s">
        <v>803</v>
      </c>
      <c r="C728" t="s">
        <v>5998</v>
      </c>
      <c r="D728">
        <v>1991</v>
      </c>
      <c r="E728">
        <v>13.3</v>
      </c>
      <c r="G728">
        <v>28.997</v>
      </c>
      <c r="H728">
        <v>266210</v>
      </c>
    </row>
    <row r="729" spans="1:8" x14ac:dyDescent="0.35">
      <c r="A729" t="s">
        <v>802</v>
      </c>
      <c r="B729" t="s">
        <v>803</v>
      </c>
      <c r="C729" t="s">
        <v>5998</v>
      </c>
      <c r="D729">
        <v>1992</v>
      </c>
      <c r="E729">
        <v>13.2</v>
      </c>
      <c r="G729">
        <v>28.463999999999999</v>
      </c>
      <c r="H729">
        <v>273892</v>
      </c>
    </row>
    <row r="730" spans="1:8" x14ac:dyDescent="0.35">
      <c r="A730" t="s">
        <v>802</v>
      </c>
      <c r="B730" t="s">
        <v>803</v>
      </c>
      <c r="C730" t="s">
        <v>5998</v>
      </c>
      <c r="D730">
        <v>1993</v>
      </c>
      <c r="E730">
        <v>13.1</v>
      </c>
      <c r="G730">
        <v>27.811</v>
      </c>
      <c r="H730">
        <v>281681</v>
      </c>
    </row>
    <row r="731" spans="1:8" x14ac:dyDescent="0.35">
      <c r="A731" t="s">
        <v>802</v>
      </c>
      <c r="B731" t="s">
        <v>803</v>
      </c>
      <c r="C731" t="s">
        <v>5998</v>
      </c>
      <c r="D731">
        <v>1994</v>
      </c>
      <c r="E731">
        <v>12.8</v>
      </c>
      <c r="G731">
        <v>27.055</v>
      </c>
      <c r="H731">
        <v>289454</v>
      </c>
    </row>
    <row r="732" spans="1:8" x14ac:dyDescent="0.35">
      <c r="A732" t="s">
        <v>802</v>
      </c>
      <c r="B732" t="s">
        <v>803</v>
      </c>
      <c r="C732" t="s">
        <v>5998</v>
      </c>
      <c r="D732">
        <v>1995</v>
      </c>
      <c r="E732">
        <v>12.4</v>
      </c>
      <c r="G732">
        <v>26.238</v>
      </c>
      <c r="H732">
        <v>297114</v>
      </c>
    </row>
    <row r="733" spans="1:8" x14ac:dyDescent="0.35">
      <c r="A733" t="s">
        <v>802</v>
      </c>
      <c r="B733" t="s">
        <v>803</v>
      </c>
      <c r="C733" t="s">
        <v>5998</v>
      </c>
      <c r="D733">
        <v>1996</v>
      </c>
      <c r="E733">
        <v>12</v>
      </c>
      <c r="G733">
        <v>25.411999999999999</v>
      </c>
      <c r="H733">
        <v>304622</v>
      </c>
    </row>
    <row r="734" spans="1:8" x14ac:dyDescent="0.35">
      <c r="A734" t="s">
        <v>802</v>
      </c>
      <c r="B734" t="s">
        <v>803</v>
      </c>
      <c r="C734" t="s">
        <v>5998</v>
      </c>
      <c r="D734">
        <v>1997</v>
      </c>
      <c r="E734">
        <v>11.5</v>
      </c>
      <c r="G734">
        <v>24.625</v>
      </c>
      <c r="H734">
        <v>311958</v>
      </c>
    </row>
    <row r="735" spans="1:8" x14ac:dyDescent="0.35">
      <c r="A735" t="s">
        <v>802</v>
      </c>
      <c r="B735" t="s">
        <v>803</v>
      </c>
      <c r="C735" t="s">
        <v>5998</v>
      </c>
      <c r="D735">
        <v>1998</v>
      </c>
      <c r="E735">
        <v>11.1</v>
      </c>
      <c r="G735">
        <v>23.908000000000001</v>
      </c>
      <c r="H735">
        <v>319144</v>
      </c>
    </row>
    <row r="736" spans="1:8" x14ac:dyDescent="0.35">
      <c r="A736" t="s">
        <v>802</v>
      </c>
      <c r="B736" t="s">
        <v>803</v>
      </c>
      <c r="C736" t="s">
        <v>5998</v>
      </c>
      <c r="D736">
        <v>1999</v>
      </c>
      <c r="E736">
        <v>10.7</v>
      </c>
      <c r="G736">
        <v>23.268999999999998</v>
      </c>
      <c r="H736">
        <v>326210</v>
      </c>
    </row>
    <row r="737" spans="1:8" x14ac:dyDescent="0.35">
      <c r="A737" t="s">
        <v>802</v>
      </c>
      <c r="B737" t="s">
        <v>803</v>
      </c>
      <c r="C737" t="s">
        <v>5998</v>
      </c>
      <c r="D737">
        <v>2000</v>
      </c>
      <c r="E737">
        <v>10.3</v>
      </c>
      <c r="F737">
        <v>28</v>
      </c>
      <c r="G737">
        <v>22.678999999999998</v>
      </c>
      <c r="H737">
        <v>333165</v>
      </c>
    </row>
    <row r="738" spans="1:8" x14ac:dyDescent="0.35">
      <c r="A738" t="s">
        <v>802</v>
      </c>
      <c r="B738" t="s">
        <v>803</v>
      </c>
      <c r="C738" t="s">
        <v>5998</v>
      </c>
      <c r="D738">
        <v>2001</v>
      </c>
      <c r="E738">
        <v>10</v>
      </c>
      <c r="F738">
        <v>28</v>
      </c>
      <c r="G738">
        <v>22.088000000000001</v>
      </c>
      <c r="H738">
        <v>340034</v>
      </c>
    </row>
    <row r="739" spans="1:8" x14ac:dyDescent="0.35">
      <c r="A739" t="s">
        <v>802</v>
      </c>
      <c r="B739" t="s">
        <v>803</v>
      </c>
      <c r="C739" t="s">
        <v>5998</v>
      </c>
      <c r="D739">
        <v>2002</v>
      </c>
      <c r="E739">
        <v>9.8000000000000007</v>
      </c>
      <c r="F739">
        <v>29</v>
      </c>
      <c r="G739">
        <v>21.446999999999999</v>
      </c>
      <c r="H739">
        <v>346782</v>
      </c>
    </row>
    <row r="740" spans="1:8" x14ac:dyDescent="0.35">
      <c r="A740" t="s">
        <v>802</v>
      </c>
      <c r="B740" t="s">
        <v>803</v>
      </c>
      <c r="C740" t="s">
        <v>5998</v>
      </c>
      <c r="D740">
        <v>2003</v>
      </c>
      <c r="E740">
        <v>9.6999999999999993</v>
      </c>
      <c r="F740">
        <v>30</v>
      </c>
      <c r="G740">
        <v>20.738</v>
      </c>
      <c r="H740">
        <v>353293</v>
      </c>
    </row>
    <row r="741" spans="1:8" x14ac:dyDescent="0.35">
      <c r="A741" t="s">
        <v>802</v>
      </c>
      <c r="B741" t="s">
        <v>803</v>
      </c>
      <c r="C741" t="s">
        <v>5998</v>
      </c>
      <c r="D741">
        <v>2004</v>
      </c>
      <c r="E741">
        <v>9.6</v>
      </c>
      <c r="F741">
        <v>30</v>
      </c>
      <c r="G741">
        <v>19.974</v>
      </c>
      <c r="H741">
        <v>359433</v>
      </c>
    </row>
    <row r="742" spans="1:8" x14ac:dyDescent="0.35">
      <c r="A742" t="s">
        <v>802</v>
      </c>
      <c r="B742" t="s">
        <v>803</v>
      </c>
      <c r="C742" t="s">
        <v>5998</v>
      </c>
      <c r="D742">
        <v>2005</v>
      </c>
      <c r="E742">
        <v>9.5</v>
      </c>
      <c r="F742">
        <v>29</v>
      </c>
      <c r="G742">
        <v>19.210999999999999</v>
      </c>
      <c r="H742">
        <v>365114</v>
      </c>
    </row>
    <row r="743" spans="1:8" x14ac:dyDescent="0.35">
      <c r="A743" t="s">
        <v>802</v>
      </c>
      <c r="B743" t="s">
        <v>803</v>
      </c>
      <c r="C743" t="s">
        <v>5998</v>
      </c>
      <c r="D743">
        <v>2006</v>
      </c>
      <c r="E743">
        <v>9.5</v>
      </c>
      <c r="F743">
        <v>28</v>
      </c>
      <c r="G743">
        <v>18.527000000000001</v>
      </c>
      <c r="H743">
        <v>370263</v>
      </c>
    </row>
    <row r="744" spans="1:8" x14ac:dyDescent="0.35">
      <c r="A744" t="s">
        <v>802</v>
      </c>
      <c r="B744" t="s">
        <v>803</v>
      </c>
      <c r="C744" t="s">
        <v>5998</v>
      </c>
      <c r="D744">
        <v>2007</v>
      </c>
      <c r="E744">
        <v>9.5</v>
      </c>
      <c r="F744">
        <v>27</v>
      </c>
      <c r="G744">
        <v>17.984999999999999</v>
      </c>
      <c r="H744">
        <v>374965</v>
      </c>
    </row>
    <row r="745" spans="1:8" x14ac:dyDescent="0.35">
      <c r="A745" t="s">
        <v>802</v>
      </c>
      <c r="B745" t="s">
        <v>803</v>
      </c>
      <c r="C745" t="s">
        <v>5998</v>
      </c>
      <c r="D745">
        <v>2008</v>
      </c>
      <c r="E745">
        <v>9.5</v>
      </c>
      <c r="F745">
        <v>27</v>
      </c>
      <c r="G745">
        <v>17.616</v>
      </c>
      <c r="H745">
        <v>379421</v>
      </c>
    </row>
    <row r="746" spans="1:8" x14ac:dyDescent="0.35">
      <c r="A746" t="s">
        <v>802</v>
      </c>
      <c r="B746" t="s">
        <v>803</v>
      </c>
      <c r="C746" t="s">
        <v>5998</v>
      </c>
      <c r="D746">
        <v>2009</v>
      </c>
      <c r="E746">
        <v>9.6</v>
      </c>
      <c r="F746">
        <v>27</v>
      </c>
      <c r="G746">
        <v>17.411999999999999</v>
      </c>
      <c r="H746">
        <v>383906</v>
      </c>
    </row>
    <row r="747" spans="1:8" x14ac:dyDescent="0.35">
      <c r="A747" t="s">
        <v>802</v>
      </c>
      <c r="B747" t="s">
        <v>803</v>
      </c>
      <c r="C747" t="s">
        <v>5998</v>
      </c>
      <c r="D747">
        <v>2010</v>
      </c>
      <c r="E747">
        <v>9.6999999999999993</v>
      </c>
      <c r="F747">
        <v>28</v>
      </c>
      <c r="G747">
        <v>17.329000000000001</v>
      </c>
      <c r="H747">
        <v>388646</v>
      </c>
    </row>
    <row r="748" spans="1:8" x14ac:dyDescent="0.35">
      <c r="A748" t="s">
        <v>802</v>
      </c>
      <c r="B748" t="s">
        <v>803</v>
      </c>
      <c r="C748" t="s">
        <v>5998</v>
      </c>
      <c r="D748">
        <v>2011</v>
      </c>
      <c r="E748">
        <v>9.8000000000000007</v>
      </c>
      <c r="F748">
        <v>28</v>
      </c>
      <c r="G748">
        <v>17.294</v>
      </c>
      <c r="H748">
        <v>393688</v>
      </c>
    </row>
    <row r="749" spans="1:8" x14ac:dyDescent="0.35">
      <c r="A749" t="s">
        <v>802</v>
      </c>
      <c r="B749" t="s">
        <v>803</v>
      </c>
      <c r="C749" t="s">
        <v>5998</v>
      </c>
      <c r="D749">
        <v>2012</v>
      </c>
      <c r="E749">
        <v>10</v>
      </c>
      <c r="F749">
        <v>29</v>
      </c>
      <c r="G749">
        <v>17.221</v>
      </c>
      <c r="H749">
        <v>398989</v>
      </c>
    </row>
    <row r="750" spans="1:8" x14ac:dyDescent="0.35">
      <c r="A750" t="s">
        <v>802</v>
      </c>
      <c r="B750" t="s">
        <v>803</v>
      </c>
      <c r="C750" t="s">
        <v>5998</v>
      </c>
      <c r="D750">
        <v>2013</v>
      </c>
      <c r="E750">
        <v>10.199999999999999</v>
      </c>
      <c r="F750">
        <v>28</v>
      </c>
      <c r="G750">
        <v>17.052</v>
      </c>
      <c r="H750">
        <v>404421</v>
      </c>
    </row>
    <row r="751" spans="1:8" x14ac:dyDescent="0.35">
      <c r="A751" t="s">
        <v>802</v>
      </c>
      <c r="B751" t="s">
        <v>803</v>
      </c>
      <c r="C751" t="s">
        <v>5998</v>
      </c>
      <c r="D751">
        <v>2014</v>
      </c>
      <c r="E751">
        <v>10.4</v>
      </c>
      <c r="F751">
        <v>29</v>
      </c>
      <c r="G751">
        <v>16.765000000000001</v>
      </c>
      <c r="H751">
        <v>409769</v>
      </c>
    </row>
    <row r="752" spans="1:8" x14ac:dyDescent="0.35">
      <c r="A752" t="s">
        <v>802</v>
      </c>
      <c r="B752" t="s">
        <v>803</v>
      </c>
      <c r="C752" t="s">
        <v>5998</v>
      </c>
      <c r="D752">
        <v>2015</v>
      </c>
      <c r="E752">
        <v>10.6</v>
      </c>
      <c r="F752">
        <v>30</v>
      </c>
      <c r="G752">
        <v>16.364999999999998</v>
      </c>
      <c r="H752">
        <v>414907</v>
      </c>
    </row>
    <row r="753" spans="1:8" x14ac:dyDescent="0.35">
      <c r="A753" t="s">
        <v>802</v>
      </c>
      <c r="B753" t="s">
        <v>803</v>
      </c>
      <c r="C753" t="s">
        <v>5998</v>
      </c>
      <c r="D753">
        <v>2016</v>
      </c>
      <c r="E753">
        <v>10.8</v>
      </c>
      <c r="F753">
        <v>31</v>
      </c>
      <c r="G753">
        <v>15.882</v>
      </c>
      <c r="H753">
        <v>419800</v>
      </c>
    </row>
    <row r="754" spans="1:8" x14ac:dyDescent="0.35">
      <c r="A754" t="s">
        <v>802</v>
      </c>
      <c r="B754" t="s">
        <v>803</v>
      </c>
      <c r="C754" t="s">
        <v>5998</v>
      </c>
      <c r="D754">
        <v>2017</v>
      </c>
      <c r="E754">
        <v>11</v>
      </c>
      <c r="F754">
        <v>31</v>
      </c>
      <c r="G754">
        <v>15.375999999999999</v>
      </c>
      <c r="H754">
        <v>424473</v>
      </c>
    </row>
    <row r="755" spans="1:8" x14ac:dyDescent="0.35">
      <c r="A755" t="s">
        <v>802</v>
      </c>
      <c r="B755" t="s">
        <v>803</v>
      </c>
      <c r="C755" t="s">
        <v>5998</v>
      </c>
      <c r="D755">
        <v>2018</v>
      </c>
      <c r="E755">
        <v>11.2</v>
      </c>
      <c r="G755">
        <v>14.896000000000001</v>
      </c>
      <c r="H755">
        <v>428962</v>
      </c>
    </row>
    <row r="756" spans="1:8" x14ac:dyDescent="0.35">
      <c r="A756" t="s">
        <v>833</v>
      </c>
      <c r="B756" t="s">
        <v>834</v>
      </c>
      <c r="C756" t="s">
        <v>6000</v>
      </c>
      <c r="D756">
        <v>1990</v>
      </c>
      <c r="E756">
        <v>127</v>
      </c>
      <c r="G756">
        <v>38.162999999999997</v>
      </c>
      <c r="H756">
        <v>530804</v>
      </c>
    </row>
    <row r="757" spans="1:8" x14ac:dyDescent="0.35">
      <c r="A757" t="s">
        <v>833</v>
      </c>
      <c r="B757" t="s">
        <v>834</v>
      </c>
      <c r="C757" t="s">
        <v>6000</v>
      </c>
      <c r="D757">
        <v>1991</v>
      </c>
      <c r="E757">
        <v>121.5</v>
      </c>
      <c r="G757">
        <v>37.125999999999998</v>
      </c>
      <c r="H757">
        <v>534632</v>
      </c>
    </row>
    <row r="758" spans="1:8" x14ac:dyDescent="0.35">
      <c r="A758" t="s">
        <v>833</v>
      </c>
      <c r="B758" t="s">
        <v>834</v>
      </c>
      <c r="C758" t="s">
        <v>6000</v>
      </c>
      <c r="D758">
        <v>1992</v>
      </c>
      <c r="E758">
        <v>116</v>
      </c>
      <c r="G758">
        <v>36.036999999999999</v>
      </c>
      <c r="H758">
        <v>534516</v>
      </c>
    </row>
    <row r="759" spans="1:8" x14ac:dyDescent="0.35">
      <c r="A759" t="s">
        <v>833</v>
      </c>
      <c r="B759" t="s">
        <v>834</v>
      </c>
      <c r="C759" t="s">
        <v>6000</v>
      </c>
      <c r="D759">
        <v>1993</v>
      </c>
      <c r="E759">
        <v>110.8</v>
      </c>
      <c r="G759">
        <v>34.927</v>
      </c>
      <c r="H759">
        <v>532596</v>
      </c>
    </row>
    <row r="760" spans="1:8" x14ac:dyDescent="0.35">
      <c r="A760" t="s">
        <v>833</v>
      </c>
      <c r="B760" t="s">
        <v>834</v>
      </c>
      <c r="C760" t="s">
        <v>6000</v>
      </c>
      <c r="D760">
        <v>1994</v>
      </c>
      <c r="E760">
        <v>105.7</v>
      </c>
      <c r="G760">
        <v>33.81</v>
      </c>
      <c r="H760">
        <v>531897</v>
      </c>
    </row>
    <row r="761" spans="1:8" x14ac:dyDescent="0.35">
      <c r="A761" t="s">
        <v>833</v>
      </c>
      <c r="B761" t="s">
        <v>834</v>
      </c>
      <c r="C761" t="s">
        <v>6000</v>
      </c>
      <c r="D761">
        <v>1995</v>
      </c>
      <c r="E761">
        <v>100.7</v>
      </c>
      <c r="G761">
        <v>32.694000000000003</v>
      </c>
      <c r="H761">
        <v>534620</v>
      </c>
    </row>
    <row r="762" spans="1:8" x14ac:dyDescent="0.35">
      <c r="A762" t="s">
        <v>833</v>
      </c>
      <c r="B762" t="s">
        <v>834</v>
      </c>
      <c r="C762" t="s">
        <v>6000</v>
      </c>
      <c r="D762">
        <v>1996</v>
      </c>
      <c r="E762">
        <v>95.6</v>
      </c>
      <c r="G762">
        <v>31.573</v>
      </c>
      <c r="H762">
        <v>541465</v>
      </c>
    </row>
    <row r="763" spans="1:8" x14ac:dyDescent="0.35">
      <c r="A763" t="s">
        <v>833</v>
      </c>
      <c r="B763" t="s">
        <v>834</v>
      </c>
      <c r="C763" t="s">
        <v>6000</v>
      </c>
      <c r="D763">
        <v>1997</v>
      </c>
      <c r="E763">
        <v>90.8</v>
      </c>
      <c r="G763">
        <v>30.440999999999999</v>
      </c>
      <c r="H763">
        <v>551709</v>
      </c>
    </row>
    <row r="764" spans="1:8" x14ac:dyDescent="0.35">
      <c r="A764" t="s">
        <v>833</v>
      </c>
      <c r="B764" t="s">
        <v>834</v>
      </c>
      <c r="C764" t="s">
        <v>6000</v>
      </c>
      <c r="D764">
        <v>1998</v>
      </c>
      <c r="E764">
        <v>86.1</v>
      </c>
      <c r="G764">
        <v>29.302</v>
      </c>
      <c r="H764">
        <v>564377</v>
      </c>
    </row>
    <row r="765" spans="1:8" x14ac:dyDescent="0.35">
      <c r="A765" t="s">
        <v>833</v>
      </c>
      <c r="B765" t="s">
        <v>834</v>
      </c>
      <c r="C765" t="s">
        <v>6000</v>
      </c>
      <c r="D765">
        <v>1999</v>
      </c>
      <c r="E765">
        <v>81.5</v>
      </c>
      <c r="G765">
        <v>28.17</v>
      </c>
      <c r="H765">
        <v>577881</v>
      </c>
    </row>
    <row r="766" spans="1:8" x14ac:dyDescent="0.35">
      <c r="A766" t="s">
        <v>833</v>
      </c>
      <c r="B766" t="s">
        <v>834</v>
      </c>
      <c r="C766" t="s">
        <v>6000</v>
      </c>
      <c r="D766">
        <v>2000</v>
      </c>
      <c r="E766">
        <v>77.099999999999994</v>
      </c>
      <c r="F766">
        <v>423</v>
      </c>
      <c r="G766">
        <v>27.065999999999999</v>
      </c>
      <c r="H766">
        <v>591021</v>
      </c>
    </row>
    <row r="767" spans="1:8" x14ac:dyDescent="0.35">
      <c r="A767" t="s">
        <v>833</v>
      </c>
      <c r="B767" t="s">
        <v>834</v>
      </c>
      <c r="C767" t="s">
        <v>6000</v>
      </c>
      <c r="D767">
        <v>2001</v>
      </c>
      <c r="E767">
        <v>72.8</v>
      </c>
      <c r="F767">
        <v>384</v>
      </c>
      <c r="G767">
        <v>26.012</v>
      </c>
      <c r="H767">
        <v>603640</v>
      </c>
    </row>
    <row r="768" spans="1:8" x14ac:dyDescent="0.35">
      <c r="A768" t="s">
        <v>833</v>
      </c>
      <c r="B768" t="s">
        <v>834</v>
      </c>
      <c r="C768" t="s">
        <v>6000</v>
      </c>
      <c r="D768">
        <v>2002</v>
      </c>
      <c r="E768">
        <v>68.8</v>
      </c>
      <c r="F768">
        <v>365</v>
      </c>
      <c r="G768">
        <v>25.024999999999999</v>
      </c>
      <c r="H768">
        <v>616018</v>
      </c>
    </row>
    <row r="769" spans="1:8" x14ac:dyDescent="0.35">
      <c r="A769" t="s">
        <v>833</v>
      </c>
      <c r="B769" t="s">
        <v>834</v>
      </c>
      <c r="C769" t="s">
        <v>6000</v>
      </c>
      <c r="D769">
        <v>2003</v>
      </c>
      <c r="E769">
        <v>64.8</v>
      </c>
      <c r="F769">
        <v>348</v>
      </c>
      <c r="G769">
        <v>24.113</v>
      </c>
      <c r="H769">
        <v>627839</v>
      </c>
    </row>
    <row r="770" spans="1:8" x14ac:dyDescent="0.35">
      <c r="A770" t="s">
        <v>833</v>
      </c>
      <c r="B770" t="s">
        <v>834</v>
      </c>
      <c r="C770" t="s">
        <v>6000</v>
      </c>
      <c r="D770">
        <v>2004</v>
      </c>
      <c r="E770">
        <v>61.1</v>
      </c>
      <c r="F770">
        <v>332</v>
      </c>
      <c r="G770">
        <v>23.283000000000001</v>
      </c>
      <c r="H770">
        <v>638815</v>
      </c>
    </row>
    <row r="771" spans="1:8" x14ac:dyDescent="0.35">
      <c r="A771" t="s">
        <v>833</v>
      </c>
      <c r="B771" t="s">
        <v>834</v>
      </c>
      <c r="C771" t="s">
        <v>6000</v>
      </c>
      <c r="D771">
        <v>2005</v>
      </c>
      <c r="E771">
        <v>57.4</v>
      </c>
      <c r="F771">
        <v>310</v>
      </c>
      <c r="G771">
        <v>22.527000000000001</v>
      </c>
      <c r="H771">
        <v>648739</v>
      </c>
    </row>
    <row r="772" spans="1:8" x14ac:dyDescent="0.35">
      <c r="A772" t="s">
        <v>833</v>
      </c>
      <c r="B772" t="s">
        <v>834</v>
      </c>
      <c r="C772" t="s">
        <v>6000</v>
      </c>
      <c r="D772">
        <v>2006</v>
      </c>
      <c r="E772">
        <v>53.9</v>
      </c>
      <c r="F772">
        <v>291</v>
      </c>
      <c r="G772">
        <v>21.83</v>
      </c>
      <c r="H772">
        <v>657410</v>
      </c>
    </row>
    <row r="773" spans="1:8" x14ac:dyDescent="0.35">
      <c r="A773" t="s">
        <v>833</v>
      </c>
      <c r="B773" t="s">
        <v>834</v>
      </c>
      <c r="C773" t="s">
        <v>6000</v>
      </c>
      <c r="D773">
        <v>2007</v>
      </c>
      <c r="E773">
        <v>50.7</v>
      </c>
      <c r="F773">
        <v>275</v>
      </c>
      <c r="G773">
        <v>21.173999999999999</v>
      </c>
      <c r="H773">
        <v>664876</v>
      </c>
    </row>
    <row r="774" spans="1:8" x14ac:dyDescent="0.35">
      <c r="A774" t="s">
        <v>833</v>
      </c>
      <c r="B774" t="s">
        <v>834</v>
      </c>
      <c r="C774" t="s">
        <v>6000</v>
      </c>
      <c r="D774">
        <v>2008</v>
      </c>
      <c r="E774">
        <v>47.6</v>
      </c>
      <c r="F774">
        <v>264</v>
      </c>
      <c r="G774">
        <v>20.547000000000001</v>
      </c>
      <c r="H774">
        <v>671613</v>
      </c>
    </row>
    <row r="775" spans="1:8" x14ac:dyDescent="0.35">
      <c r="A775" t="s">
        <v>833</v>
      </c>
      <c r="B775" t="s">
        <v>834</v>
      </c>
      <c r="C775" t="s">
        <v>6000</v>
      </c>
      <c r="D775">
        <v>2009</v>
      </c>
      <c r="E775">
        <v>44.8</v>
      </c>
      <c r="F775">
        <v>255</v>
      </c>
      <c r="G775">
        <v>19.949000000000002</v>
      </c>
      <c r="H775">
        <v>678323</v>
      </c>
    </row>
    <row r="776" spans="1:8" x14ac:dyDescent="0.35">
      <c r="A776" t="s">
        <v>833</v>
      </c>
      <c r="B776" t="s">
        <v>834</v>
      </c>
      <c r="C776" t="s">
        <v>6000</v>
      </c>
      <c r="D776">
        <v>2010</v>
      </c>
      <c r="E776">
        <v>42.2</v>
      </c>
      <c r="F776">
        <v>247</v>
      </c>
      <c r="G776">
        <v>19.396999999999998</v>
      </c>
      <c r="H776">
        <v>685503</v>
      </c>
    </row>
    <row r="777" spans="1:8" x14ac:dyDescent="0.35">
      <c r="A777" t="s">
        <v>833</v>
      </c>
      <c r="B777" t="s">
        <v>834</v>
      </c>
      <c r="C777" t="s">
        <v>6000</v>
      </c>
      <c r="D777">
        <v>2011</v>
      </c>
      <c r="E777">
        <v>39.9</v>
      </c>
      <c r="F777">
        <v>239</v>
      </c>
      <c r="G777">
        <v>18.913</v>
      </c>
      <c r="H777">
        <v>693298</v>
      </c>
    </row>
    <row r="778" spans="1:8" x14ac:dyDescent="0.35">
      <c r="A778" t="s">
        <v>833</v>
      </c>
      <c r="B778" t="s">
        <v>834</v>
      </c>
      <c r="C778" t="s">
        <v>6000</v>
      </c>
      <c r="D778">
        <v>2012</v>
      </c>
      <c r="E778">
        <v>37.9</v>
      </c>
      <c r="F778">
        <v>231</v>
      </c>
      <c r="G778">
        <v>18.513999999999999</v>
      </c>
      <c r="H778">
        <v>701583</v>
      </c>
    </row>
    <row r="779" spans="1:8" x14ac:dyDescent="0.35">
      <c r="A779" t="s">
        <v>833</v>
      </c>
      <c r="B779" t="s">
        <v>834</v>
      </c>
      <c r="C779" t="s">
        <v>6000</v>
      </c>
      <c r="D779">
        <v>2013</v>
      </c>
      <c r="E779">
        <v>36.1</v>
      </c>
      <c r="F779">
        <v>223</v>
      </c>
      <c r="G779">
        <v>18.201000000000001</v>
      </c>
      <c r="H779">
        <v>710238</v>
      </c>
    </row>
    <row r="780" spans="1:8" x14ac:dyDescent="0.35">
      <c r="A780" t="s">
        <v>833</v>
      </c>
      <c r="B780" t="s">
        <v>834</v>
      </c>
      <c r="C780" t="s">
        <v>6000</v>
      </c>
      <c r="D780">
        <v>2014</v>
      </c>
      <c r="E780">
        <v>34.6</v>
      </c>
      <c r="F780">
        <v>214</v>
      </c>
      <c r="G780">
        <v>17.965</v>
      </c>
      <c r="H780">
        <v>719056</v>
      </c>
    </row>
    <row r="781" spans="1:8" x14ac:dyDescent="0.35">
      <c r="A781" t="s">
        <v>833</v>
      </c>
      <c r="B781" t="s">
        <v>834</v>
      </c>
      <c r="C781" t="s">
        <v>6000</v>
      </c>
      <c r="D781">
        <v>2015</v>
      </c>
      <c r="E781">
        <v>33.1</v>
      </c>
      <c r="F781">
        <v>203</v>
      </c>
      <c r="G781">
        <v>17.783000000000001</v>
      </c>
      <c r="H781">
        <v>727876</v>
      </c>
    </row>
    <row r="782" spans="1:8" x14ac:dyDescent="0.35">
      <c r="A782" t="s">
        <v>833</v>
      </c>
      <c r="B782" t="s">
        <v>834</v>
      </c>
      <c r="C782" t="s">
        <v>6000</v>
      </c>
      <c r="D782">
        <v>2016</v>
      </c>
      <c r="E782">
        <v>31.8</v>
      </c>
      <c r="F782">
        <v>193</v>
      </c>
      <c r="G782">
        <v>17.625</v>
      </c>
      <c r="H782">
        <v>736709</v>
      </c>
    </row>
    <row r="783" spans="1:8" x14ac:dyDescent="0.35">
      <c r="A783" t="s">
        <v>833</v>
      </c>
      <c r="B783" t="s">
        <v>834</v>
      </c>
      <c r="C783" t="s">
        <v>6000</v>
      </c>
      <c r="D783">
        <v>2017</v>
      </c>
      <c r="E783">
        <v>30.6</v>
      </c>
      <c r="F783">
        <v>183</v>
      </c>
      <c r="G783">
        <v>17.459</v>
      </c>
      <c r="H783">
        <v>745568</v>
      </c>
    </row>
    <row r="784" spans="1:8" x14ac:dyDescent="0.35">
      <c r="A784" t="s">
        <v>833</v>
      </c>
      <c r="B784" t="s">
        <v>834</v>
      </c>
      <c r="C784" t="s">
        <v>6000</v>
      </c>
      <c r="D784">
        <v>2018</v>
      </c>
      <c r="E784">
        <v>29.6</v>
      </c>
      <c r="G784">
        <v>17.259</v>
      </c>
      <c r="H784">
        <v>754394</v>
      </c>
    </row>
    <row r="785" spans="1:8" x14ac:dyDescent="0.35">
      <c r="A785" t="s">
        <v>864</v>
      </c>
      <c r="B785" t="s">
        <v>865</v>
      </c>
      <c r="C785" t="s">
        <v>6001</v>
      </c>
      <c r="D785">
        <v>1990</v>
      </c>
      <c r="E785">
        <v>48.4</v>
      </c>
      <c r="G785">
        <v>34.932000000000002</v>
      </c>
      <c r="H785" s="1">
        <v>1300000</v>
      </c>
    </row>
    <row r="786" spans="1:8" x14ac:dyDescent="0.35">
      <c r="A786" t="s">
        <v>864</v>
      </c>
      <c r="B786" t="s">
        <v>865</v>
      </c>
      <c r="C786" t="s">
        <v>6001</v>
      </c>
      <c r="D786">
        <v>1991</v>
      </c>
      <c r="E786">
        <v>50.6</v>
      </c>
      <c r="G786">
        <v>34.116</v>
      </c>
      <c r="H786" s="1">
        <v>1300000</v>
      </c>
    </row>
    <row r="787" spans="1:8" x14ac:dyDescent="0.35">
      <c r="A787" t="s">
        <v>864</v>
      </c>
      <c r="B787" t="s">
        <v>865</v>
      </c>
      <c r="C787" t="s">
        <v>6001</v>
      </c>
      <c r="D787">
        <v>1992</v>
      </c>
      <c r="E787">
        <v>54.1</v>
      </c>
      <c r="G787">
        <v>33.347999999999999</v>
      </c>
      <c r="H787" s="1">
        <v>1400000</v>
      </c>
    </row>
    <row r="788" spans="1:8" x14ac:dyDescent="0.35">
      <c r="A788" t="s">
        <v>864</v>
      </c>
      <c r="B788" t="s">
        <v>865</v>
      </c>
      <c r="C788" t="s">
        <v>6001</v>
      </c>
      <c r="D788">
        <v>1993</v>
      </c>
      <c r="E788">
        <v>58.5</v>
      </c>
      <c r="G788">
        <v>32.606000000000002</v>
      </c>
      <c r="H788" s="1">
        <v>1400000</v>
      </c>
    </row>
    <row r="789" spans="1:8" x14ac:dyDescent="0.35">
      <c r="A789" t="s">
        <v>864</v>
      </c>
      <c r="B789" t="s">
        <v>865</v>
      </c>
      <c r="C789" t="s">
        <v>6001</v>
      </c>
      <c r="D789">
        <v>1994</v>
      </c>
      <c r="E789">
        <v>63.2</v>
      </c>
      <c r="G789">
        <v>31.893999999999998</v>
      </c>
      <c r="H789" s="1">
        <v>1400000</v>
      </c>
    </row>
    <row r="790" spans="1:8" x14ac:dyDescent="0.35">
      <c r="A790" t="s">
        <v>864</v>
      </c>
      <c r="B790" t="s">
        <v>865</v>
      </c>
      <c r="C790" t="s">
        <v>6001</v>
      </c>
      <c r="D790">
        <v>1995</v>
      </c>
      <c r="E790">
        <v>68</v>
      </c>
      <c r="G790">
        <v>31.231000000000002</v>
      </c>
      <c r="H790" s="1">
        <v>1500000</v>
      </c>
    </row>
    <row r="791" spans="1:8" x14ac:dyDescent="0.35">
      <c r="A791" t="s">
        <v>864</v>
      </c>
      <c r="B791" t="s">
        <v>865</v>
      </c>
      <c r="C791" t="s">
        <v>6001</v>
      </c>
      <c r="D791">
        <v>1996</v>
      </c>
      <c r="E791">
        <v>66.900000000000006</v>
      </c>
      <c r="G791">
        <v>30.646000000000001</v>
      </c>
      <c r="H791" s="1">
        <v>1500000</v>
      </c>
    </row>
    <row r="792" spans="1:8" x14ac:dyDescent="0.35">
      <c r="A792" t="s">
        <v>864</v>
      </c>
      <c r="B792" t="s">
        <v>865</v>
      </c>
      <c r="C792" t="s">
        <v>6001</v>
      </c>
      <c r="D792">
        <v>1997</v>
      </c>
      <c r="E792">
        <v>69.599999999999994</v>
      </c>
      <c r="G792">
        <v>30.158999999999999</v>
      </c>
      <c r="H792" s="1">
        <v>1500000</v>
      </c>
    </row>
    <row r="793" spans="1:8" x14ac:dyDescent="0.35">
      <c r="A793" t="s">
        <v>864</v>
      </c>
      <c r="B793" t="s">
        <v>865</v>
      </c>
      <c r="C793" t="s">
        <v>6001</v>
      </c>
      <c r="D793">
        <v>1998</v>
      </c>
      <c r="E793">
        <v>71</v>
      </c>
      <c r="G793">
        <v>29.777999999999999</v>
      </c>
      <c r="H793" s="1">
        <v>1600000</v>
      </c>
    </row>
    <row r="794" spans="1:8" x14ac:dyDescent="0.35">
      <c r="A794" t="s">
        <v>864</v>
      </c>
      <c r="B794" t="s">
        <v>865</v>
      </c>
      <c r="C794" t="s">
        <v>6001</v>
      </c>
      <c r="D794">
        <v>1999</v>
      </c>
      <c r="E794">
        <v>70.5</v>
      </c>
      <c r="G794">
        <v>29.498000000000001</v>
      </c>
      <c r="H794" s="1">
        <v>1600000</v>
      </c>
    </row>
    <row r="795" spans="1:8" x14ac:dyDescent="0.35">
      <c r="A795" t="s">
        <v>864</v>
      </c>
      <c r="B795" t="s">
        <v>865</v>
      </c>
      <c r="C795" t="s">
        <v>6001</v>
      </c>
      <c r="D795">
        <v>2000</v>
      </c>
      <c r="E795">
        <v>69.3</v>
      </c>
      <c r="F795">
        <v>262</v>
      </c>
      <c r="G795">
        <v>29.302</v>
      </c>
      <c r="H795" s="1">
        <v>1600000</v>
      </c>
    </row>
    <row r="796" spans="1:8" x14ac:dyDescent="0.35">
      <c r="A796" t="s">
        <v>864</v>
      </c>
      <c r="B796" t="s">
        <v>865</v>
      </c>
      <c r="C796" t="s">
        <v>6001</v>
      </c>
      <c r="D796">
        <v>2001</v>
      </c>
      <c r="E796">
        <v>65.8</v>
      </c>
      <c r="F796">
        <v>271</v>
      </c>
      <c r="G796">
        <v>29.163</v>
      </c>
      <c r="H796" s="1">
        <v>1700000</v>
      </c>
    </row>
    <row r="797" spans="1:8" x14ac:dyDescent="0.35">
      <c r="A797" t="s">
        <v>864</v>
      </c>
      <c r="B797" t="s">
        <v>865</v>
      </c>
      <c r="C797" t="s">
        <v>6001</v>
      </c>
      <c r="D797">
        <v>2002</v>
      </c>
      <c r="E797">
        <v>61.6</v>
      </c>
      <c r="F797">
        <v>278</v>
      </c>
      <c r="G797">
        <v>29.05</v>
      </c>
      <c r="H797" s="1">
        <v>1700000</v>
      </c>
    </row>
    <row r="798" spans="1:8" x14ac:dyDescent="0.35">
      <c r="A798" t="s">
        <v>864</v>
      </c>
      <c r="B798" t="s">
        <v>865</v>
      </c>
      <c r="C798" t="s">
        <v>6001</v>
      </c>
      <c r="D798">
        <v>2003</v>
      </c>
      <c r="E798">
        <v>57.7</v>
      </c>
      <c r="F798">
        <v>278</v>
      </c>
      <c r="G798">
        <v>28.934999999999999</v>
      </c>
      <c r="H798" s="1">
        <v>1700000</v>
      </c>
    </row>
    <row r="799" spans="1:8" x14ac:dyDescent="0.35">
      <c r="A799" t="s">
        <v>864</v>
      </c>
      <c r="B799" t="s">
        <v>865</v>
      </c>
      <c r="C799" t="s">
        <v>6001</v>
      </c>
      <c r="D799">
        <v>2004</v>
      </c>
      <c r="E799">
        <v>53.2</v>
      </c>
      <c r="F799">
        <v>264</v>
      </c>
      <c r="G799">
        <v>28.803000000000001</v>
      </c>
      <c r="H799" s="1">
        <v>1800000</v>
      </c>
    </row>
    <row r="800" spans="1:8" x14ac:dyDescent="0.35">
      <c r="A800" t="s">
        <v>864</v>
      </c>
      <c r="B800" t="s">
        <v>865</v>
      </c>
      <c r="C800" t="s">
        <v>6001</v>
      </c>
      <c r="D800">
        <v>2005</v>
      </c>
      <c r="E800">
        <v>46.5</v>
      </c>
      <c r="F800">
        <v>239</v>
      </c>
      <c r="G800">
        <v>28.654</v>
      </c>
      <c r="H800" s="1">
        <v>1800000</v>
      </c>
    </row>
    <row r="801" spans="1:8" x14ac:dyDescent="0.35">
      <c r="A801" t="s">
        <v>864</v>
      </c>
      <c r="B801" t="s">
        <v>865</v>
      </c>
      <c r="C801" t="s">
        <v>6001</v>
      </c>
      <c r="D801">
        <v>2006</v>
      </c>
      <c r="E801">
        <v>40.200000000000003</v>
      </c>
      <c r="F801">
        <v>221</v>
      </c>
      <c r="G801">
        <v>28.498000000000001</v>
      </c>
      <c r="H801" s="1">
        <v>1800000</v>
      </c>
    </row>
    <row r="802" spans="1:8" x14ac:dyDescent="0.35">
      <c r="A802" t="s">
        <v>864</v>
      </c>
      <c r="B802" t="s">
        <v>865</v>
      </c>
      <c r="C802" t="s">
        <v>6001</v>
      </c>
      <c r="D802">
        <v>2007</v>
      </c>
      <c r="E802">
        <v>37.4</v>
      </c>
      <c r="F802">
        <v>209</v>
      </c>
      <c r="G802">
        <v>28.347999999999999</v>
      </c>
      <c r="H802" s="1">
        <v>1900000</v>
      </c>
    </row>
    <row r="803" spans="1:8" x14ac:dyDescent="0.35">
      <c r="A803" t="s">
        <v>864</v>
      </c>
      <c r="B803" t="s">
        <v>865</v>
      </c>
      <c r="C803" t="s">
        <v>6001</v>
      </c>
      <c r="D803">
        <v>2008</v>
      </c>
      <c r="E803">
        <v>36.700000000000003</v>
      </c>
      <c r="F803">
        <v>203</v>
      </c>
      <c r="G803">
        <v>28.212</v>
      </c>
      <c r="H803" s="1">
        <v>1900000</v>
      </c>
    </row>
    <row r="804" spans="1:8" x14ac:dyDescent="0.35">
      <c r="A804" t="s">
        <v>864</v>
      </c>
      <c r="B804" t="s">
        <v>865</v>
      </c>
      <c r="C804" t="s">
        <v>6001</v>
      </c>
      <c r="D804">
        <v>2009</v>
      </c>
      <c r="E804">
        <v>35.6</v>
      </c>
      <c r="F804">
        <v>189</v>
      </c>
      <c r="G804">
        <v>28.079000000000001</v>
      </c>
      <c r="H804" s="1">
        <v>2000000</v>
      </c>
    </row>
    <row r="805" spans="1:8" x14ac:dyDescent="0.35">
      <c r="A805" t="s">
        <v>864</v>
      </c>
      <c r="B805" t="s">
        <v>865</v>
      </c>
      <c r="C805" t="s">
        <v>6001</v>
      </c>
      <c r="D805">
        <v>2010</v>
      </c>
      <c r="E805">
        <v>35.1</v>
      </c>
      <c r="F805">
        <v>179</v>
      </c>
      <c r="G805">
        <v>27.934000000000001</v>
      </c>
      <c r="H805" s="1">
        <v>2000000</v>
      </c>
    </row>
    <row r="806" spans="1:8" x14ac:dyDescent="0.35">
      <c r="A806" t="s">
        <v>864</v>
      </c>
      <c r="B806" t="s">
        <v>865</v>
      </c>
      <c r="C806" t="s">
        <v>6001</v>
      </c>
      <c r="D806">
        <v>2011</v>
      </c>
      <c r="E806">
        <v>37.1</v>
      </c>
      <c r="F806">
        <v>176</v>
      </c>
      <c r="G806">
        <v>27.754000000000001</v>
      </c>
      <c r="H806" s="1">
        <v>2000000</v>
      </c>
    </row>
    <row r="807" spans="1:8" x14ac:dyDescent="0.35">
      <c r="A807" t="s">
        <v>864</v>
      </c>
      <c r="B807" t="s">
        <v>865</v>
      </c>
      <c r="C807" t="s">
        <v>6001</v>
      </c>
      <c r="D807">
        <v>2012</v>
      </c>
      <c r="E807">
        <v>37.299999999999997</v>
      </c>
      <c r="F807">
        <v>170</v>
      </c>
      <c r="G807">
        <v>27.524000000000001</v>
      </c>
      <c r="H807" s="1">
        <v>2000000</v>
      </c>
    </row>
    <row r="808" spans="1:8" x14ac:dyDescent="0.35">
      <c r="A808" t="s">
        <v>864</v>
      </c>
      <c r="B808" t="s">
        <v>865</v>
      </c>
      <c r="C808" t="s">
        <v>6001</v>
      </c>
      <c r="D808">
        <v>2013</v>
      </c>
      <c r="E808">
        <v>37.4</v>
      </c>
      <c r="F808">
        <v>164</v>
      </c>
      <c r="G808">
        <v>27.231000000000002</v>
      </c>
      <c r="H808" s="1">
        <v>2100000</v>
      </c>
    </row>
    <row r="809" spans="1:8" x14ac:dyDescent="0.35">
      <c r="A809" t="s">
        <v>864</v>
      </c>
      <c r="B809" t="s">
        <v>865</v>
      </c>
      <c r="C809" t="s">
        <v>6001</v>
      </c>
      <c r="D809">
        <v>2014</v>
      </c>
      <c r="E809">
        <v>38.799999999999997</v>
      </c>
      <c r="F809">
        <v>160</v>
      </c>
      <c r="G809">
        <v>26.87</v>
      </c>
      <c r="H809" s="1">
        <v>2100000</v>
      </c>
    </row>
    <row r="810" spans="1:8" x14ac:dyDescent="0.35">
      <c r="A810" t="s">
        <v>864</v>
      </c>
      <c r="B810" t="s">
        <v>865</v>
      </c>
      <c r="C810" t="s">
        <v>6001</v>
      </c>
      <c r="D810">
        <v>2015</v>
      </c>
      <c r="E810">
        <v>41.2</v>
      </c>
      <c r="F810">
        <v>156</v>
      </c>
      <c r="G810">
        <v>26.44</v>
      </c>
      <c r="H810" s="1">
        <v>2100000</v>
      </c>
    </row>
    <row r="811" spans="1:8" x14ac:dyDescent="0.35">
      <c r="A811" t="s">
        <v>864</v>
      </c>
      <c r="B811" t="s">
        <v>865</v>
      </c>
      <c r="C811" t="s">
        <v>6001</v>
      </c>
      <c r="D811">
        <v>2016</v>
      </c>
      <c r="E811">
        <v>43.6</v>
      </c>
      <c r="F811">
        <v>151</v>
      </c>
      <c r="G811">
        <v>25.943000000000001</v>
      </c>
      <c r="H811" s="1">
        <v>2200000</v>
      </c>
    </row>
    <row r="812" spans="1:8" x14ac:dyDescent="0.35">
      <c r="A812" t="s">
        <v>864</v>
      </c>
      <c r="B812" t="s">
        <v>865</v>
      </c>
      <c r="C812" t="s">
        <v>6001</v>
      </c>
      <c r="D812">
        <v>2017</v>
      </c>
      <c r="E812">
        <v>43.8</v>
      </c>
      <c r="F812">
        <v>144</v>
      </c>
      <c r="G812">
        <v>25.396000000000001</v>
      </c>
      <c r="H812" s="1">
        <v>2200000</v>
      </c>
    </row>
    <row r="813" spans="1:8" x14ac:dyDescent="0.35">
      <c r="A813" t="s">
        <v>864</v>
      </c>
      <c r="B813" t="s">
        <v>865</v>
      </c>
      <c r="C813" t="s">
        <v>6001</v>
      </c>
      <c r="D813">
        <v>2018</v>
      </c>
      <c r="E813">
        <v>43</v>
      </c>
      <c r="G813">
        <v>24.821000000000002</v>
      </c>
      <c r="H813" s="1">
        <v>2300000</v>
      </c>
    </row>
    <row r="814" spans="1:8" x14ac:dyDescent="0.35">
      <c r="A814" t="s">
        <v>895</v>
      </c>
      <c r="B814" t="s">
        <v>896</v>
      </c>
      <c r="C814" t="s">
        <v>5999</v>
      </c>
      <c r="D814">
        <v>1990</v>
      </c>
      <c r="E814">
        <v>176.8</v>
      </c>
      <c r="G814">
        <v>42.003999999999998</v>
      </c>
      <c r="H814" s="1">
        <v>2800000</v>
      </c>
    </row>
    <row r="815" spans="1:8" x14ac:dyDescent="0.35">
      <c r="A815" t="s">
        <v>895</v>
      </c>
      <c r="B815" t="s">
        <v>896</v>
      </c>
      <c r="C815" t="s">
        <v>5999</v>
      </c>
      <c r="D815">
        <v>1991</v>
      </c>
      <c r="E815">
        <v>176.8</v>
      </c>
      <c r="G815">
        <v>41.81</v>
      </c>
      <c r="H815" s="1">
        <v>2900000</v>
      </c>
    </row>
    <row r="816" spans="1:8" x14ac:dyDescent="0.35">
      <c r="A816" t="s">
        <v>895</v>
      </c>
      <c r="B816" t="s">
        <v>896</v>
      </c>
      <c r="C816" t="s">
        <v>5999</v>
      </c>
      <c r="D816">
        <v>1992</v>
      </c>
      <c r="E816">
        <v>176.6</v>
      </c>
      <c r="G816">
        <v>41.64</v>
      </c>
      <c r="H816" s="1">
        <v>3000000</v>
      </c>
    </row>
    <row r="817" spans="1:8" x14ac:dyDescent="0.35">
      <c r="A817" t="s">
        <v>895</v>
      </c>
      <c r="B817" t="s">
        <v>896</v>
      </c>
      <c r="C817" t="s">
        <v>5999</v>
      </c>
      <c r="D817">
        <v>1993</v>
      </c>
      <c r="E817">
        <v>175.9</v>
      </c>
      <c r="G817">
        <v>41.509</v>
      </c>
      <c r="H817" s="1">
        <v>3000000</v>
      </c>
    </row>
    <row r="818" spans="1:8" x14ac:dyDescent="0.35">
      <c r="A818" t="s">
        <v>895</v>
      </c>
      <c r="B818" t="s">
        <v>896</v>
      </c>
      <c r="C818" t="s">
        <v>5999</v>
      </c>
      <c r="D818">
        <v>1994</v>
      </c>
      <c r="E818">
        <v>175.2</v>
      </c>
      <c r="G818">
        <v>41.42</v>
      </c>
      <c r="H818" s="1">
        <v>3100000</v>
      </c>
    </row>
    <row r="819" spans="1:8" x14ac:dyDescent="0.35">
      <c r="A819" t="s">
        <v>895</v>
      </c>
      <c r="B819" t="s">
        <v>896</v>
      </c>
      <c r="C819" t="s">
        <v>5999</v>
      </c>
      <c r="D819">
        <v>1995</v>
      </c>
      <c r="E819">
        <v>174.5</v>
      </c>
      <c r="G819">
        <v>41.375999999999998</v>
      </c>
      <c r="H819" s="1">
        <v>3200000</v>
      </c>
    </row>
    <row r="820" spans="1:8" x14ac:dyDescent="0.35">
      <c r="A820" t="s">
        <v>895</v>
      </c>
      <c r="B820" t="s">
        <v>896</v>
      </c>
      <c r="C820" t="s">
        <v>5999</v>
      </c>
      <c r="D820">
        <v>1996</v>
      </c>
      <c r="E820">
        <v>173.8</v>
      </c>
      <c r="G820">
        <v>41.369</v>
      </c>
      <c r="H820" s="1">
        <v>3300000</v>
      </c>
    </row>
    <row r="821" spans="1:8" x14ac:dyDescent="0.35">
      <c r="A821" t="s">
        <v>895</v>
      </c>
      <c r="B821" t="s">
        <v>896</v>
      </c>
      <c r="C821" t="s">
        <v>5999</v>
      </c>
      <c r="D821">
        <v>1997</v>
      </c>
      <c r="E821">
        <v>172.9</v>
      </c>
      <c r="G821">
        <v>41.378</v>
      </c>
      <c r="H821" s="1">
        <v>3400000</v>
      </c>
    </row>
    <row r="822" spans="1:8" x14ac:dyDescent="0.35">
      <c r="A822" t="s">
        <v>895</v>
      </c>
      <c r="B822" t="s">
        <v>896</v>
      </c>
      <c r="C822" t="s">
        <v>5999</v>
      </c>
      <c r="D822">
        <v>1998</v>
      </c>
      <c r="E822">
        <v>172</v>
      </c>
      <c r="G822">
        <v>41.384999999999998</v>
      </c>
      <c r="H822" s="1">
        <v>3500000</v>
      </c>
    </row>
    <row r="823" spans="1:8" x14ac:dyDescent="0.35">
      <c r="A823" t="s">
        <v>895</v>
      </c>
      <c r="B823" t="s">
        <v>896</v>
      </c>
      <c r="C823" t="s">
        <v>5999</v>
      </c>
      <c r="D823">
        <v>1999</v>
      </c>
      <c r="E823">
        <v>170.9</v>
      </c>
      <c r="G823">
        <v>41.378</v>
      </c>
      <c r="H823" s="1">
        <v>3600000</v>
      </c>
    </row>
    <row r="824" spans="1:8" x14ac:dyDescent="0.35">
      <c r="A824" t="s">
        <v>895</v>
      </c>
      <c r="B824" t="s">
        <v>896</v>
      </c>
      <c r="C824" t="s">
        <v>5999</v>
      </c>
      <c r="D824">
        <v>2000</v>
      </c>
      <c r="E824">
        <v>169.8</v>
      </c>
      <c r="F824">
        <v>1280</v>
      </c>
      <c r="G824">
        <v>41.347000000000001</v>
      </c>
      <c r="H824" s="1">
        <v>3600000</v>
      </c>
    </row>
    <row r="825" spans="1:8" x14ac:dyDescent="0.35">
      <c r="A825" t="s">
        <v>895</v>
      </c>
      <c r="B825" t="s">
        <v>896</v>
      </c>
      <c r="C825" t="s">
        <v>5999</v>
      </c>
      <c r="D825">
        <v>2001</v>
      </c>
      <c r="E825">
        <v>168.4</v>
      </c>
      <c r="F825">
        <v>1290</v>
      </c>
      <c r="G825">
        <v>41.286000000000001</v>
      </c>
      <c r="H825" s="1">
        <v>3700000</v>
      </c>
    </row>
    <row r="826" spans="1:8" x14ac:dyDescent="0.35">
      <c r="A826" t="s">
        <v>895</v>
      </c>
      <c r="B826" t="s">
        <v>896</v>
      </c>
      <c r="C826" t="s">
        <v>5999</v>
      </c>
      <c r="D826">
        <v>2002</v>
      </c>
      <c r="E826">
        <v>167</v>
      </c>
      <c r="F826">
        <v>1280</v>
      </c>
      <c r="G826">
        <v>41.194000000000003</v>
      </c>
      <c r="H826" s="1">
        <v>3800000</v>
      </c>
    </row>
    <row r="827" spans="1:8" x14ac:dyDescent="0.35">
      <c r="A827" t="s">
        <v>895</v>
      </c>
      <c r="B827" t="s">
        <v>896</v>
      </c>
      <c r="C827" t="s">
        <v>5999</v>
      </c>
      <c r="D827">
        <v>2003</v>
      </c>
      <c r="E827">
        <v>165.6</v>
      </c>
      <c r="F827">
        <v>1250</v>
      </c>
      <c r="G827">
        <v>41.067999999999998</v>
      </c>
      <c r="H827" s="1">
        <v>3900000</v>
      </c>
    </row>
    <row r="828" spans="1:8" x14ac:dyDescent="0.35">
      <c r="A828" t="s">
        <v>895</v>
      </c>
      <c r="B828" t="s">
        <v>896</v>
      </c>
      <c r="C828" t="s">
        <v>5999</v>
      </c>
      <c r="D828">
        <v>2004</v>
      </c>
      <c r="E828">
        <v>164.2</v>
      </c>
      <c r="F828">
        <v>1230</v>
      </c>
      <c r="G828">
        <v>40.902999999999999</v>
      </c>
      <c r="H828" s="1">
        <v>4000000</v>
      </c>
    </row>
    <row r="829" spans="1:8" x14ac:dyDescent="0.35">
      <c r="A829" t="s">
        <v>895</v>
      </c>
      <c r="B829" t="s">
        <v>896</v>
      </c>
      <c r="C829" t="s">
        <v>5999</v>
      </c>
      <c r="D829">
        <v>2005</v>
      </c>
      <c r="E829">
        <v>162.6</v>
      </c>
      <c r="F829">
        <v>1200</v>
      </c>
      <c r="G829">
        <v>40.692</v>
      </c>
      <c r="H829" s="1">
        <v>4000000</v>
      </c>
    </row>
    <row r="830" spans="1:8" x14ac:dyDescent="0.35">
      <c r="A830" t="s">
        <v>895</v>
      </c>
      <c r="B830" t="s">
        <v>896</v>
      </c>
      <c r="C830" t="s">
        <v>5999</v>
      </c>
      <c r="D830">
        <v>2006</v>
      </c>
      <c r="E830">
        <v>160.4</v>
      </c>
      <c r="F830">
        <v>1170</v>
      </c>
      <c r="G830">
        <v>40.427</v>
      </c>
      <c r="H830" s="1">
        <v>4100000</v>
      </c>
    </row>
    <row r="831" spans="1:8" x14ac:dyDescent="0.35">
      <c r="A831" t="s">
        <v>895</v>
      </c>
      <c r="B831" t="s">
        <v>896</v>
      </c>
      <c r="C831" t="s">
        <v>5999</v>
      </c>
      <c r="D831">
        <v>2007</v>
      </c>
      <c r="E831">
        <v>157.9</v>
      </c>
      <c r="F831">
        <v>1130</v>
      </c>
      <c r="G831">
        <v>40.110999999999997</v>
      </c>
      <c r="H831" s="1">
        <v>4200000</v>
      </c>
    </row>
    <row r="832" spans="1:8" x14ac:dyDescent="0.35">
      <c r="A832" t="s">
        <v>895</v>
      </c>
      <c r="B832" t="s">
        <v>896</v>
      </c>
      <c r="C832" t="s">
        <v>5999</v>
      </c>
      <c r="D832">
        <v>2008</v>
      </c>
      <c r="E832">
        <v>155</v>
      </c>
      <c r="F832">
        <v>1090</v>
      </c>
      <c r="G832">
        <v>39.749000000000002</v>
      </c>
      <c r="H832" s="1">
        <v>4300000</v>
      </c>
    </row>
    <row r="833" spans="1:8" x14ac:dyDescent="0.35">
      <c r="A833" t="s">
        <v>895</v>
      </c>
      <c r="B833" t="s">
        <v>896</v>
      </c>
      <c r="C833" t="s">
        <v>5999</v>
      </c>
      <c r="D833">
        <v>2009</v>
      </c>
      <c r="E833">
        <v>151.4</v>
      </c>
      <c r="F833">
        <v>1050</v>
      </c>
      <c r="G833">
        <v>39.345999999999997</v>
      </c>
      <c r="H833" s="1">
        <v>4300000</v>
      </c>
    </row>
    <row r="834" spans="1:8" x14ac:dyDescent="0.35">
      <c r="A834" t="s">
        <v>895</v>
      </c>
      <c r="B834" t="s">
        <v>896</v>
      </c>
      <c r="C834" t="s">
        <v>5999</v>
      </c>
      <c r="D834">
        <v>2010</v>
      </c>
      <c r="E834">
        <v>147.6</v>
      </c>
      <c r="F834">
        <v>1000</v>
      </c>
      <c r="G834">
        <v>38.905000000000001</v>
      </c>
      <c r="H834" s="1">
        <v>4400000</v>
      </c>
    </row>
    <row r="835" spans="1:8" x14ac:dyDescent="0.35">
      <c r="A835" t="s">
        <v>895</v>
      </c>
      <c r="B835" t="s">
        <v>896</v>
      </c>
      <c r="C835" t="s">
        <v>5999</v>
      </c>
      <c r="D835">
        <v>2011</v>
      </c>
      <c r="E835">
        <v>143.4</v>
      </c>
      <c r="F835">
        <v>981</v>
      </c>
      <c r="G835">
        <v>38.430999999999997</v>
      </c>
      <c r="H835" s="1">
        <v>4400000</v>
      </c>
    </row>
    <row r="836" spans="1:8" x14ac:dyDescent="0.35">
      <c r="A836" t="s">
        <v>895</v>
      </c>
      <c r="B836" t="s">
        <v>896</v>
      </c>
      <c r="C836" t="s">
        <v>5999</v>
      </c>
      <c r="D836">
        <v>2012</v>
      </c>
      <c r="E836">
        <v>139.4</v>
      </c>
      <c r="F836">
        <v>963</v>
      </c>
      <c r="G836">
        <v>37.933</v>
      </c>
      <c r="H836" s="1">
        <v>4400000</v>
      </c>
    </row>
    <row r="837" spans="1:8" x14ac:dyDescent="0.35">
      <c r="A837" t="s">
        <v>895</v>
      </c>
      <c r="B837" t="s">
        <v>896</v>
      </c>
      <c r="C837" t="s">
        <v>5999</v>
      </c>
      <c r="D837">
        <v>2013</v>
      </c>
      <c r="E837">
        <v>135.80000000000001</v>
      </c>
      <c r="F837">
        <v>1030</v>
      </c>
      <c r="G837">
        <v>37.427</v>
      </c>
      <c r="H837" s="1">
        <v>4400000</v>
      </c>
    </row>
    <row r="838" spans="1:8" x14ac:dyDescent="0.35">
      <c r="A838" t="s">
        <v>895</v>
      </c>
      <c r="B838" t="s">
        <v>896</v>
      </c>
      <c r="C838" t="s">
        <v>5999</v>
      </c>
      <c r="D838">
        <v>2014</v>
      </c>
      <c r="E838">
        <v>131.4</v>
      </c>
      <c r="F838">
        <v>961</v>
      </c>
      <c r="G838">
        <v>36.927</v>
      </c>
      <c r="H838" s="1">
        <v>4500000</v>
      </c>
    </row>
    <row r="839" spans="1:8" x14ac:dyDescent="0.35">
      <c r="A839" t="s">
        <v>895</v>
      </c>
      <c r="B839" t="s">
        <v>896</v>
      </c>
      <c r="C839" t="s">
        <v>5999</v>
      </c>
      <c r="D839">
        <v>2015</v>
      </c>
      <c r="E839">
        <v>126.7</v>
      </c>
      <c r="F839">
        <v>912</v>
      </c>
      <c r="G839">
        <v>36.454000000000001</v>
      </c>
      <c r="H839" s="1">
        <v>4500000</v>
      </c>
    </row>
    <row r="840" spans="1:8" x14ac:dyDescent="0.35">
      <c r="A840" t="s">
        <v>895</v>
      </c>
      <c r="B840" t="s">
        <v>896</v>
      </c>
      <c r="C840" t="s">
        <v>5999</v>
      </c>
      <c r="D840">
        <v>2016</v>
      </c>
      <c r="E840">
        <v>121.6</v>
      </c>
      <c r="F840">
        <v>890</v>
      </c>
      <c r="G840">
        <v>36.029000000000003</v>
      </c>
      <c r="H840" s="1">
        <v>4500000</v>
      </c>
    </row>
    <row r="841" spans="1:8" x14ac:dyDescent="0.35">
      <c r="A841" t="s">
        <v>895</v>
      </c>
      <c r="B841" t="s">
        <v>896</v>
      </c>
      <c r="C841" t="s">
        <v>5999</v>
      </c>
      <c r="D841">
        <v>2017</v>
      </c>
      <c r="E841">
        <v>117.5</v>
      </c>
      <c r="F841">
        <v>829</v>
      </c>
      <c r="G841">
        <v>35.659999999999997</v>
      </c>
      <c r="H841" s="1">
        <v>4600000</v>
      </c>
    </row>
    <row r="842" spans="1:8" x14ac:dyDescent="0.35">
      <c r="A842" t="s">
        <v>895</v>
      </c>
      <c r="B842" t="s">
        <v>896</v>
      </c>
      <c r="C842" t="s">
        <v>5999</v>
      </c>
      <c r="D842">
        <v>2018</v>
      </c>
      <c r="E842">
        <v>114.2</v>
      </c>
      <c r="G842">
        <v>35.347999999999999</v>
      </c>
      <c r="H842" s="1">
        <v>4700000</v>
      </c>
    </row>
    <row r="843" spans="1:8" x14ac:dyDescent="0.35">
      <c r="A843" t="s">
        <v>926</v>
      </c>
      <c r="B843" t="s">
        <v>927</v>
      </c>
      <c r="C843" t="s">
        <v>5998</v>
      </c>
      <c r="D843">
        <v>1990</v>
      </c>
      <c r="E843">
        <v>8.1999999999999993</v>
      </c>
      <c r="G843">
        <v>15</v>
      </c>
      <c r="H843" s="1">
        <v>28000000</v>
      </c>
    </row>
    <row r="844" spans="1:8" x14ac:dyDescent="0.35">
      <c r="A844" t="s">
        <v>926</v>
      </c>
      <c r="B844" t="s">
        <v>927</v>
      </c>
      <c r="C844" t="s">
        <v>5998</v>
      </c>
      <c r="D844">
        <v>1991</v>
      </c>
      <c r="E844">
        <v>8</v>
      </c>
      <c r="G844">
        <v>14.9</v>
      </c>
      <c r="H844" s="1">
        <v>28000000</v>
      </c>
    </row>
    <row r="845" spans="1:8" x14ac:dyDescent="0.35">
      <c r="A845" t="s">
        <v>926</v>
      </c>
      <c r="B845" t="s">
        <v>927</v>
      </c>
      <c r="C845" t="s">
        <v>5998</v>
      </c>
      <c r="D845">
        <v>1992</v>
      </c>
      <c r="E845">
        <v>7.7</v>
      </c>
      <c r="G845">
        <v>14.7</v>
      </c>
      <c r="H845" s="1">
        <v>28000000</v>
      </c>
    </row>
    <row r="846" spans="1:8" x14ac:dyDescent="0.35">
      <c r="A846" t="s">
        <v>926</v>
      </c>
      <c r="B846" t="s">
        <v>927</v>
      </c>
      <c r="C846" t="s">
        <v>5998</v>
      </c>
      <c r="D846">
        <v>1993</v>
      </c>
      <c r="E846">
        <v>7.4</v>
      </c>
      <c r="G846">
        <v>13.6</v>
      </c>
      <c r="H846" s="1">
        <v>29000000</v>
      </c>
    </row>
    <row r="847" spans="1:8" x14ac:dyDescent="0.35">
      <c r="A847" t="s">
        <v>926</v>
      </c>
      <c r="B847" t="s">
        <v>927</v>
      </c>
      <c r="C847" t="s">
        <v>5998</v>
      </c>
      <c r="D847">
        <v>1994</v>
      </c>
      <c r="E847">
        <v>7.2</v>
      </c>
      <c r="G847">
        <v>13.1</v>
      </c>
      <c r="H847" s="1">
        <v>29000000</v>
      </c>
    </row>
    <row r="848" spans="1:8" x14ac:dyDescent="0.35">
      <c r="A848" t="s">
        <v>926</v>
      </c>
      <c r="B848" t="s">
        <v>927</v>
      </c>
      <c r="C848" t="s">
        <v>5998</v>
      </c>
      <c r="D848">
        <v>1995</v>
      </c>
      <c r="E848">
        <v>6.9</v>
      </c>
      <c r="G848">
        <v>12.6</v>
      </c>
      <c r="H848" s="1">
        <v>29000000</v>
      </c>
    </row>
    <row r="849" spans="1:8" x14ac:dyDescent="0.35">
      <c r="A849" t="s">
        <v>926</v>
      </c>
      <c r="B849" t="s">
        <v>927</v>
      </c>
      <c r="C849" t="s">
        <v>5998</v>
      </c>
      <c r="D849">
        <v>1996</v>
      </c>
      <c r="E849">
        <v>6.7</v>
      </c>
      <c r="G849">
        <v>12</v>
      </c>
      <c r="H849" s="1">
        <v>30000000</v>
      </c>
    </row>
    <row r="850" spans="1:8" x14ac:dyDescent="0.35">
      <c r="A850" t="s">
        <v>926</v>
      </c>
      <c r="B850" t="s">
        <v>927</v>
      </c>
      <c r="C850" t="s">
        <v>5998</v>
      </c>
      <c r="D850">
        <v>1997</v>
      </c>
      <c r="E850">
        <v>6.5</v>
      </c>
      <c r="G850">
        <v>11.6</v>
      </c>
      <c r="H850" s="1">
        <v>30000000</v>
      </c>
    </row>
    <row r="851" spans="1:8" x14ac:dyDescent="0.35">
      <c r="A851" t="s">
        <v>926</v>
      </c>
      <c r="B851" t="s">
        <v>927</v>
      </c>
      <c r="C851" t="s">
        <v>5998</v>
      </c>
      <c r="D851">
        <v>1998</v>
      </c>
      <c r="E851">
        <v>6.4</v>
      </c>
      <c r="G851">
        <v>11.4</v>
      </c>
      <c r="H851" s="1">
        <v>30000000</v>
      </c>
    </row>
    <row r="852" spans="1:8" x14ac:dyDescent="0.35">
      <c r="A852" t="s">
        <v>926</v>
      </c>
      <c r="B852" t="s">
        <v>927</v>
      </c>
      <c r="C852" t="s">
        <v>5998</v>
      </c>
      <c r="D852">
        <v>1999</v>
      </c>
      <c r="E852">
        <v>6.3</v>
      </c>
      <c r="G852">
        <v>11.2</v>
      </c>
      <c r="H852" s="1">
        <v>30000000</v>
      </c>
    </row>
    <row r="853" spans="1:8" x14ac:dyDescent="0.35">
      <c r="A853" t="s">
        <v>926</v>
      </c>
      <c r="B853" t="s">
        <v>927</v>
      </c>
      <c r="C853" t="s">
        <v>5998</v>
      </c>
      <c r="D853">
        <v>2000</v>
      </c>
      <c r="E853">
        <v>6.2</v>
      </c>
      <c r="F853">
        <v>9</v>
      </c>
      <c r="G853">
        <v>10.7</v>
      </c>
      <c r="H853" s="1">
        <v>31000000</v>
      </c>
    </row>
    <row r="854" spans="1:8" x14ac:dyDescent="0.35">
      <c r="A854" t="s">
        <v>926</v>
      </c>
      <c r="B854" t="s">
        <v>927</v>
      </c>
      <c r="C854" t="s">
        <v>5998</v>
      </c>
      <c r="D854">
        <v>2001</v>
      </c>
      <c r="E854">
        <v>6.2</v>
      </c>
      <c r="F854">
        <v>10</v>
      </c>
      <c r="G854">
        <v>10.7</v>
      </c>
      <c r="H854" s="1">
        <v>31000000</v>
      </c>
    </row>
    <row r="855" spans="1:8" x14ac:dyDescent="0.35">
      <c r="A855" t="s">
        <v>926</v>
      </c>
      <c r="B855" t="s">
        <v>927</v>
      </c>
      <c r="C855" t="s">
        <v>5998</v>
      </c>
      <c r="D855">
        <v>2002</v>
      </c>
      <c r="E855">
        <v>6.1</v>
      </c>
      <c r="F855">
        <v>10</v>
      </c>
      <c r="G855">
        <v>10.5</v>
      </c>
      <c r="H855" s="1">
        <v>31000000</v>
      </c>
    </row>
    <row r="856" spans="1:8" x14ac:dyDescent="0.35">
      <c r="A856" t="s">
        <v>926</v>
      </c>
      <c r="B856" t="s">
        <v>927</v>
      </c>
      <c r="C856" t="s">
        <v>5998</v>
      </c>
      <c r="D856">
        <v>2003</v>
      </c>
      <c r="E856">
        <v>6.1</v>
      </c>
      <c r="F856">
        <v>10</v>
      </c>
      <c r="G856">
        <v>10.6</v>
      </c>
      <c r="H856" s="1">
        <v>32000000</v>
      </c>
    </row>
    <row r="857" spans="1:8" x14ac:dyDescent="0.35">
      <c r="A857" t="s">
        <v>926</v>
      </c>
      <c r="B857" t="s">
        <v>927</v>
      </c>
      <c r="C857" t="s">
        <v>5998</v>
      </c>
      <c r="D857">
        <v>2004</v>
      </c>
      <c r="E857">
        <v>6.1</v>
      </c>
      <c r="F857">
        <v>10</v>
      </c>
      <c r="G857">
        <v>10.5</v>
      </c>
      <c r="H857" s="1">
        <v>32000000</v>
      </c>
    </row>
    <row r="858" spans="1:8" x14ac:dyDescent="0.35">
      <c r="A858" t="s">
        <v>926</v>
      </c>
      <c r="B858" t="s">
        <v>927</v>
      </c>
      <c r="C858" t="s">
        <v>5998</v>
      </c>
      <c r="D858">
        <v>2005</v>
      </c>
      <c r="E858">
        <v>6.1</v>
      </c>
      <c r="F858">
        <v>11</v>
      </c>
      <c r="G858">
        <v>10.6</v>
      </c>
      <c r="H858" s="1">
        <v>32000000</v>
      </c>
    </row>
    <row r="859" spans="1:8" x14ac:dyDescent="0.35">
      <c r="A859" t="s">
        <v>926</v>
      </c>
      <c r="B859" t="s">
        <v>927</v>
      </c>
      <c r="C859" t="s">
        <v>5998</v>
      </c>
      <c r="D859">
        <v>2006</v>
      </c>
      <c r="E859">
        <v>6</v>
      </c>
      <c r="F859">
        <v>11</v>
      </c>
      <c r="G859">
        <v>10.9</v>
      </c>
      <c r="H859" s="1">
        <v>33000000</v>
      </c>
    </row>
    <row r="860" spans="1:8" x14ac:dyDescent="0.35">
      <c r="A860" t="s">
        <v>926</v>
      </c>
      <c r="B860" t="s">
        <v>927</v>
      </c>
      <c r="C860" t="s">
        <v>5998</v>
      </c>
      <c r="D860">
        <v>2007</v>
      </c>
      <c r="E860">
        <v>5.9</v>
      </c>
      <c r="F860">
        <v>11</v>
      </c>
      <c r="G860">
        <v>11.2</v>
      </c>
      <c r="H860" s="1">
        <v>33000000</v>
      </c>
    </row>
    <row r="861" spans="1:8" x14ac:dyDescent="0.35">
      <c r="A861" t="s">
        <v>926</v>
      </c>
      <c r="B861" t="s">
        <v>927</v>
      </c>
      <c r="C861" t="s">
        <v>5998</v>
      </c>
      <c r="D861">
        <v>2008</v>
      </c>
      <c r="E861">
        <v>5.8</v>
      </c>
      <c r="F861">
        <v>12</v>
      </c>
      <c r="G861">
        <v>11.3</v>
      </c>
      <c r="H861" s="1">
        <v>33000000</v>
      </c>
    </row>
    <row r="862" spans="1:8" x14ac:dyDescent="0.35">
      <c r="A862" t="s">
        <v>926</v>
      </c>
      <c r="B862" t="s">
        <v>927</v>
      </c>
      <c r="C862" t="s">
        <v>5998</v>
      </c>
      <c r="D862">
        <v>2009</v>
      </c>
      <c r="E862">
        <v>5.7</v>
      </c>
      <c r="F862">
        <v>12</v>
      </c>
      <c r="G862">
        <v>11.3</v>
      </c>
      <c r="H862" s="1">
        <v>34000000</v>
      </c>
    </row>
    <row r="863" spans="1:8" x14ac:dyDescent="0.35">
      <c r="A863" t="s">
        <v>926</v>
      </c>
      <c r="B863" t="s">
        <v>927</v>
      </c>
      <c r="C863" t="s">
        <v>5998</v>
      </c>
      <c r="D863">
        <v>2010</v>
      </c>
      <c r="E863">
        <v>5.6</v>
      </c>
      <c r="F863">
        <v>11</v>
      </c>
      <c r="G863">
        <v>11.1</v>
      </c>
      <c r="H863" s="1">
        <v>34000000</v>
      </c>
    </row>
    <row r="864" spans="1:8" x14ac:dyDescent="0.35">
      <c r="A864" t="s">
        <v>926</v>
      </c>
      <c r="B864" t="s">
        <v>927</v>
      </c>
      <c r="C864" t="s">
        <v>5998</v>
      </c>
      <c r="D864">
        <v>2011</v>
      </c>
      <c r="E864">
        <v>5.6</v>
      </c>
      <c r="F864">
        <v>11</v>
      </c>
      <c r="G864">
        <v>11</v>
      </c>
      <c r="H864" s="1">
        <v>34000000</v>
      </c>
    </row>
    <row r="865" spans="1:8" x14ac:dyDescent="0.35">
      <c r="A865" t="s">
        <v>926</v>
      </c>
      <c r="B865" t="s">
        <v>927</v>
      </c>
      <c r="C865" t="s">
        <v>5998</v>
      </c>
      <c r="D865">
        <v>2012</v>
      </c>
      <c r="E865">
        <v>5.5</v>
      </c>
      <c r="F865">
        <v>11</v>
      </c>
      <c r="G865">
        <v>11</v>
      </c>
      <c r="H865" s="1">
        <v>35000000</v>
      </c>
    </row>
    <row r="866" spans="1:8" x14ac:dyDescent="0.35">
      <c r="A866" t="s">
        <v>926</v>
      </c>
      <c r="B866" t="s">
        <v>927</v>
      </c>
      <c r="C866" t="s">
        <v>5998</v>
      </c>
      <c r="D866">
        <v>2013</v>
      </c>
      <c r="E866">
        <v>5.4</v>
      </c>
      <c r="F866">
        <v>11</v>
      </c>
      <c r="G866">
        <v>10.8</v>
      </c>
      <c r="H866" s="1">
        <v>35000000</v>
      </c>
    </row>
    <row r="867" spans="1:8" x14ac:dyDescent="0.35">
      <c r="A867" t="s">
        <v>926</v>
      </c>
      <c r="B867" t="s">
        <v>927</v>
      </c>
      <c r="C867" t="s">
        <v>5998</v>
      </c>
      <c r="D867">
        <v>2014</v>
      </c>
      <c r="E867">
        <v>5.4</v>
      </c>
      <c r="F867">
        <v>11</v>
      </c>
      <c r="G867">
        <v>10.8</v>
      </c>
      <c r="H867" s="1">
        <v>35000000</v>
      </c>
    </row>
    <row r="868" spans="1:8" x14ac:dyDescent="0.35">
      <c r="A868" t="s">
        <v>926</v>
      </c>
      <c r="B868" t="s">
        <v>927</v>
      </c>
      <c r="C868" t="s">
        <v>5998</v>
      </c>
      <c r="D868">
        <v>2015</v>
      </c>
      <c r="E868">
        <v>5.3</v>
      </c>
      <c r="F868">
        <v>11</v>
      </c>
      <c r="G868">
        <v>10.7</v>
      </c>
      <c r="H868" s="1">
        <v>36000000</v>
      </c>
    </row>
    <row r="869" spans="1:8" x14ac:dyDescent="0.35">
      <c r="A869" t="s">
        <v>926</v>
      </c>
      <c r="B869" t="s">
        <v>927</v>
      </c>
      <c r="C869" t="s">
        <v>5998</v>
      </c>
      <c r="D869">
        <v>2016</v>
      </c>
      <c r="E869">
        <v>5.2</v>
      </c>
      <c r="F869">
        <v>10</v>
      </c>
      <c r="G869">
        <v>10.6</v>
      </c>
      <c r="H869" s="1">
        <v>36000000</v>
      </c>
    </row>
    <row r="870" spans="1:8" x14ac:dyDescent="0.35">
      <c r="A870" t="s">
        <v>926</v>
      </c>
      <c r="B870" t="s">
        <v>927</v>
      </c>
      <c r="C870" t="s">
        <v>5998</v>
      </c>
      <c r="D870">
        <v>2017</v>
      </c>
      <c r="E870">
        <v>5.0999999999999996</v>
      </c>
      <c r="F870">
        <v>10</v>
      </c>
      <c r="G870">
        <v>10.3</v>
      </c>
      <c r="H870" s="1">
        <v>37000000</v>
      </c>
    </row>
    <row r="871" spans="1:8" x14ac:dyDescent="0.35">
      <c r="A871" t="s">
        <v>926</v>
      </c>
      <c r="B871" t="s">
        <v>927</v>
      </c>
      <c r="C871" t="s">
        <v>5998</v>
      </c>
      <c r="D871">
        <v>2018</v>
      </c>
      <c r="E871">
        <v>5</v>
      </c>
      <c r="G871">
        <v>10.1</v>
      </c>
      <c r="H871" s="1">
        <v>37000000</v>
      </c>
    </row>
    <row r="872" spans="1:8" x14ac:dyDescent="0.35">
      <c r="A872" t="s">
        <v>957</v>
      </c>
      <c r="B872" t="s">
        <v>958</v>
      </c>
      <c r="C872" t="s">
        <v>5998</v>
      </c>
      <c r="D872">
        <v>1990</v>
      </c>
      <c r="E872">
        <v>8.1999999999999993</v>
      </c>
      <c r="G872">
        <v>12.5</v>
      </c>
      <c r="H872" s="1">
        <v>6700000</v>
      </c>
    </row>
    <row r="873" spans="1:8" x14ac:dyDescent="0.35">
      <c r="A873" t="s">
        <v>957</v>
      </c>
      <c r="B873" t="s">
        <v>958</v>
      </c>
      <c r="C873" t="s">
        <v>5998</v>
      </c>
      <c r="D873">
        <v>1991</v>
      </c>
      <c r="E873">
        <v>7.9</v>
      </c>
      <c r="G873">
        <v>12.7</v>
      </c>
      <c r="H873" s="1">
        <v>6800000</v>
      </c>
    </row>
    <row r="874" spans="1:8" x14ac:dyDescent="0.35">
      <c r="A874" t="s">
        <v>957</v>
      </c>
      <c r="B874" t="s">
        <v>958</v>
      </c>
      <c r="C874" t="s">
        <v>5998</v>
      </c>
      <c r="D874">
        <v>1992</v>
      </c>
      <c r="E874">
        <v>7.5</v>
      </c>
      <c r="G874">
        <v>12.6</v>
      </c>
      <c r="H874" s="1">
        <v>6900000</v>
      </c>
    </row>
    <row r="875" spans="1:8" x14ac:dyDescent="0.35">
      <c r="A875" t="s">
        <v>957</v>
      </c>
      <c r="B875" t="s">
        <v>958</v>
      </c>
      <c r="C875" t="s">
        <v>5998</v>
      </c>
      <c r="D875">
        <v>1993</v>
      </c>
      <c r="E875">
        <v>7.1</v>
      </c>
      <c r="G875">
        <v>12.1</v>
      </c>
      <c r="H875" s="1">
        <v>6900000</v>
      </c>
    </row>
    <row r="876" spans="1:8" x14ac:dyDescent="0.35">
      <c r="A876" t="s">
        <v>957</v>
      </c>
      <c r="B876" t="s">
        <v>958</v>
      </c>
      <c r="C876" t="s">
        <v>5998</v>
      </c>
      <c r="D876">
        <v>1994</v>
      </c>
      <c r="E876">
        <v>6.7</v>
      </c>
      <c r="G876">
        <v>11.9</v>
      </c>
      <c r="H876" s="1">
        <v>7000000</v>
      </c>
    </row>
    <row r="877" spans="1:8" x14ac:dyDescent="0.35">
      <c r="A877" t="s">
        <v>957</v>
      </c>
      <c r="B877" t="s">
        <v>958</v>
      </c>
      <c r="C877" t="s">
        <v>5998</v>
      </c>
      <c r="D877">
        <v>1995</v>
      </c>
      <c r="E877">
        <v>6.4</v>
      </c>
      <c r="G877">
        <v>11.7</v>
      </c>
      <c r="H877" s="1">
        <v>7000000</v>
      </c>
    </row>
    <row r="878" spans="1:8" x14ac:dyDescent="0.35">
      <c r="A878" t="s">
        <v>957</v>
      </c>
      <c r="B878" t="s">
        <v>958</v>
      </c>
      <c r="C878" t="s">
        <v>5998</v>
      </c>
      <c r="D878">
        <v>1996</v>
      </c>
      <c r="E878">
        <v>6.1</v>
      </c>
      <c r="G878">
        <v>11.7</v>
      </c>
      <c r="H878" s="1">
        <v>7100000</v>
      </c>
    </row>
    <row r="879" spans="1:8" x14ac:dyDescent="0.35">
      <c r="A879" t="s">
        <v>957</v>
      </c>
      <c r="B879" t="s">
        <v>958</v>
      </c>
      <c r="C879" t="s">
        <v>5998</v>
      </c>
      <c r="D879">
        <v>1997</v>
      </c>
      <c r="E879">
        <v>6</v>
      </c>
      <c r="G879">
        <v>11.4</v>
      </c>
      <c r="H879" s="1">
        <v>7100000</v>
      </c>
    </row>
    <row r="880" spans="1:8" x14ac:dyDescent="0.35">
      <c r="A880" t="s">
        <v>957</v>
      </c>
      <c r="B880" t="s">
        <v>958</v>
      </c>
      <c r="C880" t="s">
        <v>5998</v>
      </c>
      <c r="D880">
        <v>1998</v>
      </c>
      <c r="E880">
        <v>5.8</v>
      </c>
      <c r="G880">
        <v>11.1</v>
      </c>
      <c r="H880" s="1">
        <v>7100000</v>
      </c>
    </row>
    <row r="881" spans="1:8" x14ac:dyDescent="0.35">
      <c r="A881" t="s">
        <v>957</v>
      </c>
      <c r="B881" t="s">
        <v>958</v>
      </c>
      <c r="C881" t="s">
        <v>5998</v>
      </c>
      <c r="D881">
        <v>1999</v>
      </c>
      <c r="E881">
        <v>5.7</v>
      </c>
      <c r="G881">
        <v>11</v>
      </c>
      <c r="H881" s="1">
        <v>7100000</v>
      </c>
    </row>
    <row r="882" spans="1:8" x14ac:dyDescent="0.35">
      <c r="A882" t="s">
        <v>957</v>
      </c>
      <c r="B882" t="s">
        <v>958</v>
      </c>
      <c r="C882" t="s">
        <v>5998</v>
      </c>
      <c r="D882">
        <v>2000</v>
      </c>
      <c r="E882">
        <v>5.6</v>
      </c>
      <c r="F882">
        <v>7</v>
      </c>
      <c r="G882">
        <v>10.9</v>
      </c>
      <c r="H882" s="1">
        <v>7200000</v>
      </c>
    </row>
    <row r="883" spans="1:8" x14ac:dyDescent="0.35">
      <c r="A883" t="s">
        <v>957</v>
      </c>
      <c r="B883" t="s">
        <v>958</v>
      </c>
      <c r="C883" t="s">
        <v>5998</v>
      </c>
      <c r="D883">
        <v>2001</v>
      </c>
      <c r="E883">
        <v>5.5</v>
      </c>
      <c r="F883">
        <v>7</v>
      </c>
      <c r="G883">
        <v>10</v>
      </c>
      <c r="H883" s="1">
        <v>7200000</v>
      </c>
    </row>
    <row r="884" spans="1:8" x14ac:dyDescent="0.35">
      <c r="A884" t="s">
        <v>957</v>
      </c>
      <c r="B884" t="s">
        <v>958</v>
      </c>
      <c r="C884" t="s">
        <v>5998</v>
      </c>
      <c r="D884">
        <v>2002</v>
      </c>
      <c r="E884">
        <v>5.4</v>
      </c>
      <c r="F884">
        <v>7</v>
      </c>
      <c r="G884">
        <v>9.9</v>
      </c>
      <c r="H884" s="1">
        <v>7300000</v>
      </c>
    </row>
    <row r="885" spans="1:8" x14ac:dyDescent="0.35">
      <c r="A885" t="s">
        <v>957</v>
      </c>
      <c r="B885" t="s">
        <v>958</v>
      </c>
      <c r="C885" t="s">
        <v>5998</v>
      </c>
      <c r="D885">
        <v>2003</v>
      </c>
      <c r="E885">
        <v>5.3</v>
      </c>
      <c r="F885">
        <v>7</v>
      </c>
      <c r="G885">
        <v>9.8000000000000007</v>
      </c>
      <c r="H885" s="1">
        <v>7300000</v>
      </c>
    </row>
    <row r="886" spans="1:8" x14ac:dyDescent="0.35">
      <c r="A886" t="s">
        <v>957</v>
      </c>
      <c r="B886" t="s">
        <v>958</v>
      </c>
      <c r="C886" t="s">
        <v>5998</v>
      </c>
      <c r="D886">
        <v>2004</v>
      </c>
      <c r="E886">
        <v>5.2</v>
      </c>
      <c r="F886">
        <v>7</v>
      </c>
      <c r="G886">
        <v>9.9</v>
      </c>
      <c r="H886" s="1">
        <v>7400000</v>
      </c>
    </row>
    <row r="887" spans="1:8" x14ac:dyDescent="0.35">
      <c r="A887" t="s">
        <v>957</v>
      </c>
      <c r="B887" t="s">
        <v>958</v>
      </c>
      <c r="C887" t="s">
        <v>5998</v>
      </c>
      <c r="D887">
        <v>2005</v>
      </c>
      <c r="E887">
        <v>5.0999999999999996</v>
      </c>
      <c r="F887">
        <v>7</v>
      </c>
      <c r="G887">
        <v>9.8000000000000007</v>
      </c>
      <c r="H887" s="1">
        <v>7400000</v>
      </c>
    </row>
    <row r="888" spans="1:8" x14ac:dyDescent="0.35">
      <c r="A888" t="s">
        <v>957</v>
      </c>
      <c r="B888" t="s">
        <v>958</v>
      </c>
      <c r="C888" t="s">
        <v>5998</v>
      </c>
      <c r="D888">
        <v>2006</v>
      </c>
      <c r="E888">
        <v>4.9000000000000004</v>
      </c>
      <c r="F888">
        <v>7</v>
      </c>
      <c r="G888">
        <v>9.8000000000000007</v>
      </c>
      <c r="H888" s="1">
        <v>7500000</v>
      </c>
    </row>
    <row r="889" spans="1:8" x14ac:dyDescent="0.35">
      <c r="A889" t="s">
        <v>957</v>
      </c>
      <c r="B889" t="s">
        <v>958</v>
      </c>
      <c r="C889" t="s">
        <v>5998</v>
      </c>
      <c r="D889">
        <v>2007</v>
      </c>
      <c r="E889">
        <v>4.8</v>
      </c>
      <c r="F889">
        <v>6</v>
      </c>
      <c r="G889">
        <v>9.9</v>
      </c>
      <c r="H889" s="1">
        <v>7600000</v>
      </c>
    </row>
    <row r="890" spans="1:8" x14ac:dyDescent="0.35">
      <c r="A890" t="s">
        <v>957</v>
      </c>
      <c r="B890" t="s">
        <v>958</v>
      </c>
      <c r="C890" t="s">
        <v>5998</v>
      </c>
      <c r="D890">
        <v>2008</v>
      </c>
      <c r="E890">
        <v>4.7</v>
      </c>
      <c r="F890">
        <v>6</v>
      </c>
      <c r="G890">
        <v>10</v>
      </c>
      <c r="H890" s="1">
        <v>7600000</v>
      </c>
    </row>
    <row r="891" spans="1:8" x14ac:dyDescent="0.35">
      <c r="A891" t="s">
        <v>957</v>
      </c>
      <c r="B891" t="s">
        <v>958</v>
      </c>
      <c r="C891" t="s">
        <v>5998</v>
      </c>
      <c r="D891">
        <v>2009</v>
      </c>
      <c r="E891">
        <v>4.5999999999999996</v>
      </c>
      <c r="F891">
        <v>6</v>
      </c>
      <c r="G891">
        <v>10.1</v>
      </c>
      <c r="H891" s="1">
        <v>7700000</v>
      </c>
    </row>
    <row r="892" spans="1:8" x14ac:dyDescent="0.35">
      <c r="A892" t="s">
        <v>957</v>
      </c>
      <c r="B892" t="s">
        <v>958</v>
      </c>
      <c r="C892" t="s">
        <v>5998</v>
      </c>
      <c r="D892">
        <v>2010</v>
      </c>
      <c r="E892">
        <v>4.5999999999999996</v>
      </c>
      <c r="F892">
        <v>6</v>
      </c>
      <c r="G892">
        <v>10.3</v>
      </c>
      <c r="H892" s="1">
        <v>7800000</v>
      </c>
    </row>
    <row r="893" spans="1:8" x14ac:dyDescent="0.35">
      <c r="A893" t="s">
        <v>957</v>
      </c>
      <c r="B893" t="s">
        <v>958</v>
      </c>
      <c r="C893" t="s">
        <v>5998</v>
      </c>
      <c r="D893">
        <v>2011</v>
      </c>
      <c r="E893">
        <v>4.5</v>
      </c>
      <c r="F893">
        <v>6</v>
      </c>
      <c r="G893">
        <v>10.199999999999999</v>
      </c>
      <c r="H893" s="1">
        <v>7900000</v>
      </c>
    </row>
    <row r="894" spans="1:8" x14ac:dyDescent="0.35">
      <c r="A894" t="s">
        <v>957</v>
      </c>
      <c r="B894" t="s">
        <v>958</v>
      </c>
      <c r="C894" t="s">
        <v>5998</v>
      </c>
      <c r="D894">
        <v>2012</v>
      </c>
      <c r="E894">
        <v>4.4000000000000004</v>
      </c>
      <c r="F894">
        <v>6</v>
      </c>
      <c r="G894">
        <v>10.3</v>
      </c>
      <c r="H894" s="1">
        <v>8000000</v>
      </c>
    </row>
    <row r="895" spans="1:8" x14ac:dyDescent="0.35">
      <c r="A895" t="s">
        <v>957</v>
      </c>
      <c r="B895" t="s">
        <v>958</v>
      </c>
      <c r="C895" t="s">
        <v>5998</v>
      </c>
      <c r="D895">
        <v>2013</v>
      </c>
      <c r="E895">
        <v>4.4000000000000004</v>
      </c>
      <c r="F895">
        <v>6</v>
      </c>
      <c r="G895">
        <v>10.199999999999999</v>
      </c>
      <c r="H895" s="1">
        <v>8100000</v>
      </c>
    </row>
    <row r="896" spans="1:8" x14ac:dyDescent="0.35">
      <c r="A896" t="s">
        <v>957</v>
      </c>
      <c r="B896" t="s">
        <v>958</v>
      </c>
      <c r="C896" t="s">
        <v>5998</v>
      </c>
      <c r="D896">
        <v>2014</v>
      </c>
      <c r="E896">
        <v>4.4000000000000004</v>
      </c>
      <c r="F896">
        <v>5</v>
      </c>
      <c r="G896">
        <v>10.4</v>
      </c>
      <c r="H896" s="1">
        <v>8200000</v>
      </c>
    </row>
    <row r="897" spans="1:8" x14ac:dyDescent="0.35">
      <c r="A897" t="s">
        <v>957</v>
      </c>
      <c r="B897" t="s">
        <v>958</v>
      </c>
      <c r="C897" t="s">
        <v>5998</v>
      </c>
      <c r="D897">
        <v>2015</v>
      </c>
      <c r="E897">
        <v>4.3</v>
      </c>
      <c r="F897">
        <v>5</v>
      </c>
      <c r="G897">
        <v>10.5</v>
      </c>
      <c r="H897" s="1">
        <v>8300000</v>
      </c>
    </row>
    <row r="898" spans="1:8" x14ac:dyDescent="0.35">
      <c r="A898" t="s">
        <v>957</v>
      </c>
      <c r="B898" t="s">
        <v>958</v>
      </c>
      <c r="C898" t="s">
        <v>5998</v>
      </c>
      <c r="D898">
        <v>2016</v>
      </c>
      <c r="E898">
        <v>4.2</v>
      </c>
      <c r="F898">
        <v>5</v>
      </c>
      <c r="G898">
        <v>10.5</v>
      </c>
      <c r="H898" s="1">
        <v>8400000</v>
      </c>
    </row>
    <row r="899" spans="1:8" x14ac:dyDescent="0.35">
      <c r="A899" t="s">
        <v>957</v>
      </c>
      <c r="B899" t="s">
        <v>958</v>
      </c>
      <c r="C899" t="s">
        <v>5998</v>
      </c>
      <c r="D899">
        <v>2017</v>
      </c>
      <c r="E899">
        <v>4.2</v>
      </c>
      <c r="F899">
        <v>5</v>
      </c>
      <c r="G899">
        <v>10.3</v>
      </c>
      <c r="H899" s="1">
        <v>8500000</v>
      </c>
    </row>
    <row r="900" spans="1:8" x14ac:dyDescent="0.35">
      <c r="A900" t="s">
        <v>957</v>
      </c>
      <c r="B900" t="s">
        <v>958</v>
      </c>
      <c r="C900" t="s">
        <v>5998</v>
      </c>
      <c r="D900">
        <v>2018</v>
      </c>
      <c r="E900">
        <v>4.0999999999999996</v>
      </c>
      <c r="G900">
        <v>10</v>
      </c>
      <c r="H900" s="1">
        <v>8500000</v>
      </c>
    </row>
    <row r="901" spans="1:8" x14ac:dyDescent="0.35">
      <c r="A901" t="s">
        <v>988</v>
      </c>
      <c r="B901" t="s">
        <v>989</v>
      </c>
      <c r="C901" t="s">
        <v>5998</v>
      </c>
      <c r="D901">
        <v>1990</v>
      </c>
      <c r="E901">
        <v>19.100000000000001</v>
      </c>
      <c r="G901">
        <v>22.286000000000001</v>
      </c>
      <c r="H901" s="1">
        <v>13000000</v>
      </c>
    </row>
    <row r="902" spans="1:8" x14ac:dyDescent="0.35">
      <c r="A902" t="s">
        <v>988</v>
      </c>
      <c r="B902" t="s">
        <v>989</v>
      </c>
      <c r="C902" t="s">
        <v>5998</v>
      </c>
      <c r="D902">
        <v>1991</v>
      </c>
      <c r="E902">
        <v>17.600000000000001</v>
      </c>
      <c r="G902">
        <v>21.978999999999999</v>
      </c>
      <c r="H902" s="1">
        <v>13000000</v>
      </c>
    </row>
    <row r="903" spans="1:8" x14ac:dyDescent="0.35">
      <c r="A903" t="s">
        <v>988</v>
      </c>
      <c r="B903" t="s">
        <v>989</v>
      </c>
      <c r="C903" t="s">
        <v>5998</v>
      </c>
      <c r="D903">
        <v>1992</v>
      </c>
      <c r="E903">
        <v>16.2</v>
      </c>
      <c r="G903">
        <v>21.567</v>
      </c>
      <c r="H903" s="1">
        <v>14000000</v>
      </c>
    </row>
    <row r="904" spans="1:8" x14ac:dyDescent="0.35">
      <c r="A904" t="s">
        <v>988</v>
      </c>
      <c r="B904" t="s">
        <v>989</v>
      </c>
      <c r="C904" t="s">
        <v>5998</v>
      </c>
      <c r="D904">
        <v>1993</v>
      </c>
      <c r="E904">
        <v>15</v>
      </c>
      <c r="G904">
        <v>21.06</v>
      </c>
      <c r="H904" s="1">
        <v>14000000</v>
      </c>
    </row>
    <row r="905" spans="1:8" x14ac:dyDescent="0.35">
      <c r="A905" t="s">
        <v>988</v>
      </c>
      <c r="B905" t="s">
        <v>989</v>
      </c>
      <c r="C905" t="s">
        <v>5998</v>
      </c>
      <c r="D905">
        <v>1994</v>
      </c>
      <c r="E905">
        <v>13.9</v>
      </c>
      <c r="G905">
        <v>20.471</v>
      </c>
      <c r="H905" s="1">
        <v>14000000</v>
      </c>
    </row>
    <row r="906" spans="1:8" x14ac:dyDescent="0.35">
      <c r="A906" t="s">
        <v>988</v>
      </c>
      <c r="B906" t="s">
        <v>989</v>
      </c>
      <c r="C906" t="s">
        <v>5998</v>
      </c>
      <c r="D906">
        <v>1995</v>
      </c>
      <c r="E906">
        <v>13.1</v>
      </c>
      <c r="G906">
        <v>19.818000000000001</v>
      </c>
      <c r="H906" s="1">
        <v>14000000</v>
      </c>
    </row>
    <row r="907" spans="1:8" x14ac:dyDescent="0.35">
      <c r="A907" t="s">
        <v>988</v>
      </c>
      <c r="B907" t="s">
        <v>989</v>
      </c>
      <c r="C907" t="s">
        <v>5998</v>
      </c>
      <c r="D907">
        <v>1996</v>
      </c>
      <c r="E907">
        <v>12.5</v>
      </c>
      <c r="G907">
        <v>19.123999999999999</v>
      </c>
      <c r="H907" s="1">
        <v>15000000</v>
      </c>
    </row>
    <row r="908" spans="1:8" x14ac:dyDescent="0.35">
      <c r="A908" t="s">
        <v>988</v>
      </c>
      <c r="B908" t="s">
        <v>989</v>
      </c>
      <c r="C908" t="s">
        <v>5998</v>
      </c>
      <c r="D908">
        <v>1997</v>
      </c>
      <c r="E908">
        <v>12.2</v>
      </c>
      <c r="G908">
        <v>18.420999999999999</v>
      </c>
      <c r="H908" s="1">
        <v>15000000</v>
      </c>
    </row>
    <row r="909" spans="1:8" x14ac:dyDescent="0.35">
      <c r="A909" t="s">
        <v>988</v>
      </c>
      <c r="B909" t="s">
        <v>989</v>
      </c>
      <c r="C909" t="s">
        <v>5998</v>
      </c>
      <c r="D909">
        <v>1998</v>
      </c>
      <c r="E909">
        <v>11.9</v>
      </c>
      <c r="G909">
        <v>17.742000000000001</v>
      </c>
      <c r="H909" s="1">
        <v>15000000</v>
      </c>
    </row>
    <row r="910" spans="1:8" x14ac:dyDescent="0.35">
      <c r="A910" t="s">
        <v>988</v>
      </c>
      <c r="B910" t="s">
        <v>989</v>
      </c>
      <c r="C910" t="s">
        <v>5998</v>
      </c>
      <c r="D910">
        <v>1999</v>
      </c>
      <c r="E910">
        <v>11.5</v>
      </c>
      <c r="G910">
        <v>17.111999999999998</v>
      </c>
      <c r="H910" s="1">
        <v>15000000</v>
      </c>
    </row>
    <row r="911" spans="1:8" x14ac:dyDescent="0.35">
      <c r="A911" t="s">
        <v>988</v>
      </c>
      <c r="B911" t="s">
        <v>989</v>
      </c>
      <c r="C911" t="s">
        <v>5998</v>
      </c>
      <c r="D911">
        <v>2000</v>
      </c>
      <c r="E911">
        <v>10.9</v>
      </c>
      <c r="F911">
        <v>31</v>
      </c>
      <c r="G911">
        <v>16.556000000000001</v>
      </c>
      <c r="H911" s="1">
        <v>15000000</v>
      </c>
    </row>
    <row r="912" spans="1:8" x14ac:dyDescent="0.35">
      <c r="A912" t="s">
        <v>988</v>
      </c>
      <c r="B912" t="s">
        <v>989</v>
      </c>
      <c r="C912" t="s">
        <v>5998</v>
      </c>
      <c r="D912">
        <v>2001</v>
      </c>
      <c r="E912">
        <v>10.3</v>
      </c>
      <c r="F912">
        <v>32</v>
      </c>
      <c r="G912">
        <v>16.091999999999999</v>
      </c>
      <c r="H912" s="1">
        <v>16000000</v>
      </c>
    </row>
    <row r="913" spans="1:8" x14ac:dyDescent="0.35">
      <c r="A913" t="s">
        <v>988</v>
      </c>
      <c r="B913" t="s">
        <v>989</v>
      </c>
      <c r="C913" t="s">
        <v>5998</v>
      </c>
      <c r="D913">
        <v>2002</v>
      </c>
      <c r="E913">
        <v>9.8000000000000007</v>
      </c>
      <c r="F913">
        <v>28</v>
      </c>
      <c r="G913">
        <v>15.712999999999999</v>
      </c>
      <c r="H913" s="1">
        <v>16000000</v>
      </c>
    </row>
    <row r="914" spans="1:8" x14ac:dyDescent="0.35">
      <c r="A914" t="s">
        <v>988</v>
      </c>
      <c r="B914" t="s">
        <v>989</v>
      </c>
      <c r="C914" t="s">
        <v>5998</v>
      </c>
      <c r="D914">
        <v>2003</v>
      </c>
      <c r="E914">
        <v>9.5</v>
      </c>
      <c r="F914">
        <v>27</v>
      </c>
      <c r="G914">
        <v>15.412000000000001</v>
      </c>
      <c r="H914" s="1">
        <v>16000000</v>
      </c>
    </row>
    <row r="915" spans="1:8" x14ac:dyDescent="0.35">
      <c r="A915" t="s">
        <v>988</v>
      </c>
      <c r="B915" t="s">
        <v>989</v>
      </c>
      <c r="C915" t="s">
        <v>5998</v>
      </c>
      <c r="D915">
        <v>2004</v>
      </c>
      <c r="E915">
        <v>9.3000000000000007</v>
      </c>
      <c r="F915">
        <v>27</v>
      </c>
      <c r="G915">
        <v>15.183999999999999</v>
      </c>
      <c r="H915" s="1">
        <v>16000000</v>
      </c>
    </row>
    <row r="916" spans="1:8" x14ac:dyDescent="0.35">
      <c r="A916" t="s">
        <v>988</v>
      </c>
      <c r="B916" t="s">
        <v>989</v>
      </c>
      <c r="C916" t="s">
        <v>5998</v>
      </c>
      <c r="D916">
        <v>2005</v>
      </c>
      <c r="E916">
        <v>9.1</v>
      </c>
      <c r="F916">
        <v>25</v>
      </c>
      <c r="G916">
        <v>15.021000000000001</v>
      </c>
      <c r="H916" s="1">
        <v>16000000</v>
      </c>
    </row>
    <row r="917" spans="1:8" x14ac:dyDescent="0.35">
      <c r="A917" t="s">
        <v>988</v>
      </c>
      <c r="B917" t="s">
        <v>989</v>
      </c>
      <c r="C917" t="s">
        <v>5998</v>
      </c>
      <c r="D917">
        <v>2006</v>
      </c>
      <c r="E917">
        <v>9</v>
      </c>
      <c r="F917">
        <v>25</v>
      </c>
      <c r="G917">
        <v>14.914</v>
      </c>
      <c r="H917" s="1">
        <v>16000000</v>
      </c>
    </row>
    <row r="918" spans="1:8" x14ac:dyDescent="0.35">
      <c r="A918" t="s">
        <v>988</v>
      </c>
      <c r="B918" t="s">
        <v>989</v>
      </c>
      <c r="C918" t="s">
        <v>5998</v>
      </c>
      <c r="D918">
        <v>2007</v>
      </c>
      <c r="E918">
        <v>8.9</v>
      </c>
      <c r="F918">
        <v>23</v>
      </c>
      <c r="G918">
        <v>14.840999999999999</v>
      </c>
      <c r="H918" s="1">
        <v>17000000</v>
      </c>
    </row>
    <row r="919" spans="1:8" x14ac:dyDescent="0.35">
      <c r="A919" t="s">
        <v>988</v>
      </c>
      <c r="B919" t="s">
        <v>989</v>
      </c>
      <c r="C919" t="s">
        <v>5998</v>
      </c>
      <c r="D919">
        <v>2008</v>
      </c>
      <c r="E919">
        <v>8.9</v>
      </c>
      <c r="F919">
        <v>21</v>
      </c>
      <c r="G919">
        <v>14.78</v>
      </c>
      <c r="H919" s="1">
        <v>17000000</v>
      </c>
    </row>
    <row r="920" spans="1:8" x14ac:dyDescent="0.35">
      <c r="A920" t="s">
        <v>988</v>
      </c>
      <c r="B920" t="s">
        <v>989</v>
      </c>
      <c r="C920" t="s">
        <v>5998</v>
      </c>
      <c r="D920">
        <v>2009</v>
      </c>
      <c r="E920">
        <v>8.8000000000000007</v>
      </c>
      <c r="F920">
        <v>21</v>
      </c>
      <c r="G920">
        <v>14.712</v>
      </c>
      <c r="H920" s="1">
        <v>17000000</v>
      </c>
    </row>
    <row r="921" spans="1:8" x14ac:dyDescent="0.35">
      <c r="A921" t="s">
        <v>988</v>
      </c>
      <c r="B921" t="s">
        <v>989</v>
      </c>
      <c r="C921" t="s">
        <v>5998</v>
      </c>
      <c r="D921">
        <v>2010</v>
      </c>
      <c r="E921">
        <v>8.6999999999999993</v>
      </c>
      <c r="F921">
        <v>20</v>
      </c>
      <c r="G921">
        <v>14.613</v>
      </c>
      <c r="H921" s="1">
        <v>17000000</v>
      </c>
    </row>
    <row r="922" spans="1:8" x14ac:dyDescent="0.35">
      <c r="A922" t="s">
        <v>988</v>
      </c>
      <c r="B922" t="s">
        <v>989</v>
      </c>
      <c r="C922" t="s">
        <v>5998</v>
      </c>
      <c r="D922">
        <v>2011</v>
      </c>
      <c r="E922">
        <v>8.5</v>
      </c>
      <c r="F922">
        <v>18</v>
      </c>
      <c r="G922">
        <v>14.462999999999999</v>
      </c>
      <c r="H922" s="1">
        <v>17000000</v>
      </c>
    </row>
    <row r="923" spans="1:8" x14ac:dyDescent="0.35">
      <c r="A923" t="s">
        <v>988</v>
      </c>
      <c r="B923" t="s">
        <v>989</v>
      </c>
      <c r="C923" t="s">
        <v>5998</v>
      </c>
      <c r="D923">
        <v>2012</v>
      </c>
      <c r="E923">
        <v>8.4</v>
      </c>
      <c r="F923">
        <v>17</v>
      </c>
      <c r="G923">
        <v>14.257999999999999</v>
      </c>
      <c r="H923" s="1">
        <v>17000000</v>
      </c>
    </row>
    <row r="924" spans="1:8" x14ac:dyDescent="0.35">
      <c r="A924" t="s">
        <v>988</v>
      </c>
      <c r="B924" t="s">
        <v>989</v>
      </c>
      <c r="C924" t="s">
        <v>5998</v>
      </c>
      <c r="D924">
        <v>2013</v>
      </c>
      <c r="E924">
        <v>8.3000000000000007</v>
      </c>
      <c r="F924">
        <v>16</v>
      </c>
      <c r="G924">
        <v>14.002000000000001</v>
      </c>
      <c r="H924" s="1">
        <v>18000000</v>
      </c>
    </row>
    <row r="925" spans="1:8" x14ac:dyDescent="0.35">
      <c r="A925" t="s">
        <v>988</v>
      </c>
      <c r="B925" t="s">
        <v>989</v>
      </c>
      <c r="C925" t="s">
        <v>5998</v>
      </c>
      <c r="D925">
        <v>2014</v>
      </c>
      <c r="E925">
        <v>8.1</v>
      </c>
      <c r="F925">
        <v>15</v>
      </c>
      <c r="G925">
        <v>13.7</v>
      </c>
      <c r="H925" s="1">
        <v>18000000</v>
      </c>
    </row>
    <row r="926" spans="1:8" x14ac:dyDescent="0.35">
      <c r="A926" t="s">
        <v>988</v>
      </c>
      <c r="B926" t="s">
        <v>989</v>
      </c>
      <c r="C926" t="s">
        <v>5998</v>
      </c>
      <c r="D926">
        <v>2015</v>
      </c>
      <c r="E926">
        <v>7.9</v>
      </c>
      <c r="F926">
        <v>14</v>
      </c>
      <c r="G926">
        <v>13.369</v>
      </c>
      <c r="H926" s="1">
        <v>18000000</v>
      </c>
    </row>
    <row r="927" spans="1:8" x14ac:dyDescent="0.35">
      <c r="A927" t="s">
        <v>988</v>
      </c>
      <c r="B927" t="s">
        <v>989</v>
      </c>
      <c r="C927" t="s">
        <v>5998</v>
      </c>
      <c r="D927">
        <v>2016</v>
      </c>
      <c r="E927">
        <v>7.7</v>
      </c>
      <c r="F927">
        <v>13</v>
      </c>
      <c r="G927">
        <v>13.031000000000001</v>
      </c>
      <c r="H927" s="1">
        <v>18000000</v>
      </c>
    </row>
    <row r="928" spans="1:8" x14ac:dyDescent="0.35">
      <c r="A928" t="s">
        <v>988</v>
      </c>
      <c r="B928" t="s">
        <v>989</v>
      </c>
      <c r="C928" t="s">
        <v>5998</v>
      </c>
      <c r="D928">
        <v>2017</v>
      </c>
      <c r="E928">
        <v>7.4</v>
      </c>
      <c r="F928">
        <v>13</v>
      </c>
      <c r="G928">
        <v>12.711</v>
      </c>
      <c r="H928" s="1">
        <v>18000000</v>
      </c>
    </row>
    <row r="929" spans="1:8" x14ac:dyDescent="0.35">
      <c r="A929" t="s">
        <v>988</v>
      </c>
      <c r="B929" t="s">
        <v>989</v>
      </c>
      <c r="C929" t="s">
        <v>5998</v>
      </c>
      <c r="D929">
        <v>2018</v>
      </c>
      <c r="E929">
        <v>7.2</v>
      </c>
      <c r="G929">
        <v>12.428000000000001</v>
      </c>
      <c r="H929" s="1">
        <v>19000000</v>
      </c>
    </row>
    <row r="930" spans="1:8" x14ac:dyDescent="0.35">
      <c r="A930" t="s">
        <v>1019</v>
      </c>
      <c r="B930" t="s">
        <v>1020</v>
      </c>
      <c r="C930" t="s">
        <v>6001</v>
      </c>
      <c r="D930">
        <v>1990</v>
      </c>
      <c r="E930">
        <v>53.8</v>
      </c>
      <c r="G930">
        <v>21.06</v>
      </c>
      <c r="H930" s="1">
        <v>1100000000</v>
      </c>
    </row>
    <row r="931" spans="1:8" x14ac:dyDescent="0.35">
      <c r="A931" t="s">
        <v>1019</v>
      </c>
      <c r="B931" t="s">
        <v>1020</v>
      </c>
      <c r="C931" t="s">
        <v>6001</v>
      </c>
      <c r="D931">
        <v>1991</v>
      </c>
      <c r="E931">
        <v>53.2</v>
      </c>
      <c r="G931">
        <v>19.68</v>
      </c>
      <c r="H931" s="1">
        <v>1200000000</v>
      </c>
    </row>
    <row r="932" spans="1:8" x14ac:dyDescent="0.35">
      <c r="A932" t="s">
        <v>1019</v>
      </c>
      <c r="B932" t="s">
        <v>1020</v>
      </c>
      <c r="C932" t="s">
        <v>6001</v>
      </c>
      <c r="D932">
        <v>1992</v>
      </c>
      <c r="E932">
        <v>52.3</v>
      </c>
      <c r="G932">
        <v>18.27</v>
      </c>
      <c r="H932" s="1">
        <v>1200000000</v>
      </c>
    </row>
    <row r="933" spans="1:8" x14ac:dyDescent="0.35">
      <c r="A933" t="s">
        <v>1019</v>
      </c>
      <c r="B933" t="s">
        <v>1020</v>
      </c>
      <c r="C933" t="s">
        <v>6001</v>
      </c>
      <c r="D933">
        <v>1993</v>
      </c>
      <c r="E933">
        <v>50.9</v>
      </c>
      <c r="G933">
        <v>18.09</v>
      </c>
      <c r="H933" s="1">
        <v>1200000000</v>
      </c>
    </row>
    <row r="934" spans="1:8" x14ac:dyDescent="0.35">
      <c r="A934" t="s">
        <v>1019</v>
      </c>
      <c r="B934" t="s">
        <v>1020</v>
      </c>
      <c r="C934" t="s">
        <v>6001</v>
      </c>
      <c r="D934">
        <v>1994</v>
      </c>
      <c r="E934">
        <v>49.2</v>
      </c>
      <c r="G934">
        <v>17.7</v>
      </c>
      <c r="H934" s="1">
        <v>1200000000</v>
      </c>
    </row>
    <row r="935" spans="1:8" x14ac:dyDescent="0.35">
      <c r="A935" t="s">
        <v>1019</v>
      </c>
      <c r="B935" t="s">
        <v>1020</v>
      </c>
      <c r="C935" t="s">
        <v>6001</v>
      </c>
      <c r="D935">
        <v>1995</v>
      </c>
      <c r="E935">
        <v>47.4</v>
      </c>
      <c r="G935">
        <v>17.12</v>
      </c>
      <c r="H935" s="1">
        <v>1200000000</v>
      </c>
    </row>
    <row r="936" spans="1:8" x14ac:dyDescent="0.35">
      <c r="A936" t="s">
        <v>1019</v>
      </c>
      <c r="B936" t="s">
        <v>1020</v>
      </c>
      <c r="C936" t="s">
        <v>6001</v>
      </c>
      <c r="D936">
        <v>1996</v>
      </c>
      <c r="E936">
        <v>45.5</v>
      </c>
      <c r="G936">
        <v>16.98</v>
      </c>
      <c r="H936" s="1">
        <v>1200000000</v>
      </c>
    </row>
    <row r="937" spans="1:8" x14ac:dyDescent="0.35">
      <c r="A937" t="s">
        <v>1019</v>
      </c>
      <c r="B937" t="s">
        <v>1020</v>
      </c>
      <c r="C937" t="s">
        <v>6001</v>
      </c>
      <c r="D937">
        <v>1997</v>
      </c>
      <c r="E937">
        <v>43.5</v>
      </c>
      <c r="G937">
        <v>16.57</v>
      </c>
      <c r="H937" s="1">
        <v>1200000000</v>
      </c>
    </row>
    <row r="938" spans="1:8" x14ac:dyDescent="0.35">
      <c r="A938" t="s">
        <v>1019</v>
      </c>
      <c r="B938" t="s">
        <v>1020</v>
      </c>
      <c r="C938" t="s">
        <v>6001</v>
      </c>
      <c r="D938">
        <v>1998</v>
      </c>
      <c r="E938">
        <v>41.4</v>
      </c>
      <c r="G938">
        <v>15.64</v>
      </c>
      <c r="H938" s="1">
        <v>1200000000</v>
      </c>
    </row>
    <row r="939" spans="1:8" x14ac:dyDescent="0.35">
      <c r="A939" t="s">
        <v>1019</v>
      </c>
      <c r="B939" t="s">
        <v>1020</v>
      </c>
      <c r="C939" t="s">
        <v>6001</v>
      </c>
      <c r="D939">
        <v>1999</v>
      </c>
      <c r="E939">
        <v>39.200000000000003</v>
      </c>
      <c r="G939">
        <v>14.64</v>
      </c>
      <c r="H939" s="1">
        <v>1300000000</v>
      </c>
    </row>
    <row r="940" spans="1:8" x14ac:dyDescent="0.35">
      <c r="A940" t="s">
        <v>1019</v>
      </c>
      <c r="B940" t="s">
        <v>1020</v>
      </c>
      <c r="C940" t="s">
        <v>6001</v>
      </c>
      <c r="D940">
        <v>2000</v>
      </c>
      <c r="E940">
        <v>36.799999999999997</v>
      </c>
      <c r="F940">
        <v>59</v>
      </c>
      <c r="G940">
        <v>14.03</v>
      </c>
      <c r="H940" s="1">
        <v>1300000000</v>
      </c>
    </row>
    <row r="941" spans="1:8" x14ac:dyDescent="0.35">
      <c r="A941" t="s">
        <v>1019</v>
      </c>
      <c r="B941" t="s">
        <v>1020</v>
      </c>
      <c r="C941" t="s">
        <v>6001</v>
      </c>
      <c r="D941">
        <v>2001</v>
      </c>
      <c r="E941">
        <v>34.200000000000003</v>
      </c>
      <c r="F941">
        <v>55</v>
      </c>
      <c r="G941">
        <v>13.38</v>
      </c>
      <c r="H941" s="1">
        <v>1300000000</v>
      </c>
    </row>
    <row r="942" spans="1:8" x14ac:dyDescent="0.35">
      <c r="A942" t="s">
        <v>1019</v>
      </c>
      <c r="B942" t="s">
        <v>1020</v>
      </c>
      <c r="C942" t="s">
        <v>6001</v>
      </c>
      <c r="D942">
        <v>2002</v>
      </c>
      <c r="E942">
        <v>31.5</v>
      </c>
      <c r="F942">
        <v>51</v>
      </c>
      <c r="G942">
        <v>12.86</v>
      </c>
      <c r="H942" s="1">
        <v>1300000000</v>
      </c>
    </row>
    <row r="943" spans="1:8" x14ac:dyDescent="0.35">
      <c r="A943" t="s">
        <v>1019</v>
      </c>
      <c r="B943" t="s">
        <v>1020</v>
      </c>
      <c r="C943" t="s">
        <v>6001</v>
      </c>
      <c r="D943">
        <v>2003</v>
      </c>
      <c r="E943">
        <v>28.8</v>
      </c>
      <c r="F943">
        <v>48</v>
      </c>
      <c r="G943">
        <v>12.41</v>
      </c>
      <c r="H943" s="1">
        <v>1300000000</v>
      </c>
    </row>
    <row r="944" spans="1:8" x14ac:dyDescent="0.35">
      <c r="A944" t="s">
        <v>1019</v>
      </c>
      <c r="B944" t="s">
        <v>1020</v>
      </c>
      <c r="C944" t="s">
        <v>6001</v>
      </c>
      <c r="D944">
        <v>2004</v>
      </c>
      <c r="E944">
        <v>26.3</v>
      </c>
      <c r="F944">
        <v>46</v>
      </c>
      <c r="G944">
        <v>12.29</v>
      </c>
      <c r="H944" s="1">
        <v>1300000000</v>
      </c>
    </row>
    <row r="945" spans="1:8" x14ac:dyDescent="0.35">
      <c r="A945" t="s">
        <v>1019</v>
      </c>
      <c r="B945" t="s">
        <v>1020</v>
      </c>
      <c r="C945" t="s">
        <v>6001</v>
      </c>
      <c r="D945">
        <v>2005</v>
      </c>
      <c r="E945">
        <v>24</v>
      </c>
      <c r="F945">
        <v>44</v>
      </c>
      <c r="G945">
        <v>12.4</v>
      </c>
      <c r="H945" s="1">
        <v>1300000000</v>
      </c>
    </row>
    <row r="946" spans="1:8" x14ac:dyDescent="0.35">
      <c r="A946" t="s">
        <v>1019</v>
      </c>
      <c r="B946" t="s">
        <v>1020</v>
      </c>
      <c r="C946" t="s">
        <v>6001</v>
      </c>
      <c r="D946">
        <v>2006</v>
      </c>
      <c r="E946">
        <v>21.9</v>
      </c>
      <c r="F946">
        <v>42</v>
      </c>
      <c r="G946">
        <v>12.09</v>
      </c>
      <c r="H946" s="1">
        <v>1300000000</v>
      </c>
    </row>
    <row r="947" spans="1:8" x14ac:dyDescent="0.35">
      <c r="A947" t="s">
        <v>1019</v>
      </c>
      <c r="B947" t="s">
        <v>1020</v>
      </c>
      <c r="C947" t="s">
        <v>6001</v>
      </c>
      <c r="D947">
        <v>2007</v>
      </c>
      <c r="E947">
        <v>20.100000000000001</v>
      </c>
      <c r="F947">
        <v>40</v>
      </c>
      <c r="G947">
        <v>12.1</v>
      </c>
      <c r="H947" s="1">
        <v>1300000000</v>
      </c>
    </row>
    <row r="948" spans="1:8" x14ac:dyDescent="0.35">
      <c r="A948" t="s">
        <v>1019</v>
      </c>
      <c r="B948" t="s">
        <v>1020</v>
      </c>
      <c r="C948" t="s">
        <v>6001</v>
      </c>
      <c r="D948">
        <v>2008</v>
      </c>
      <c r="E948">
        <v>18.5</v>
      </c>
      <c r="F948">
        <v>40</v>
      </c>
      <c r="G948">
        <v>12.14</v>
      </c>
      <c r="H948" s="1">
        <v>1300000000</v>
      </c>
    </row>
    <row r="949" spans="1:8" x14ac:dyDescent="0.35">
      <c r="A949" t="s">
        <v>1019</v>
      </c>
      <c r="B949" t="s">
        <v>1020</v>
      </c>
      <c r="C949" t="s">
        <v>6001</v>
      </c>
      <c r="D949">
        <v>2009</v>
      </c>
      <c r="E949">
        <v>17.100000000000001</v>
      </c>
      <c r="F949">
        <v>37</v>
      </c>
      <c r="G949">
        <v>12.13</v>
      </c>
      <c r="H949" s="1">
        <v>1300000000</v>
      </c>
    </row>
    <row r="950" spans="1:8" x14ac:dyDescent="0.35">
      <c r="A950" t="s">
        <v>1019</v>
      </c>
      <c r="B950" t="s">
        <v>1020</v>
      </c>
      <c r="C950" t="s">
        <v>6001</v>
      </c>
      <c r="D950">
        <v>2010</v>
      </c>
      <c r="E950">
        <v>15.8</v>
      </c>
      <c r="F950">
        <v>36</v>
      </c>
      <c r="G950">
        <v>11.9</v>
      </c>
      <c r="H950" s="1">
        <v>1300000000</v>
      </c>
    </row>
    <row r="951" spans="1:8" x14ac:dyDescent="0.35">
      <c r="A951" t="s">
        <v>1019</v>
      </c>
      <c r="B951" t="s">
        <v>1020</v>
      </c>
      <c r="C951" t="s">
        <v>6001</v>
      </c>
      <c r="D951">
        <v>2011</v>
      </c>
      <c r="E951">
        <v>14.6</v>
      </c>
      <c r="F951">
        <v>34</v>
      </c>
      <c r="G951">
        <v>11.93</v>
      </c>
      <c r="H951" s="1">
        <v>1300000000</v>
      </c>
    </row>
    <row r="952" spans="1:8" x14ac:dyDescent="0.35">
      <c r="A952" t="s">
        <v>1019</v>
      </c>
      <c r="B952" t="s">
        <v>1020</v>
      </c>
      <c r="C952" t="s">
        <v>6001</v>
      </c>
      <c r="D952">
        <v>2012</v>
      </c>
      <c r="E952">
        <v>13.5</v>
      </c>
      <c r="F952">
        <v>33</v>
      </c>
      <c r="G952">
        <v>12.1</v>
      </c>
      <c r="H952" s="1">
        <v>1400000000</v>
      </c>
    </row>
    <row r="953" spans="1:8" x14ac:dyDescent="0.35">
      <c r="A953" t="s">
        <v>1019</v>
      </c>
      <c r="B953" t="s">
        <v>1020</v>
      </c>
      <c r="C953" t="s">
        <v>6001</v>
      </c>
      <c r="D953">
        <v>2013</v>
      </c>
      <c r="E953">
        <v>12.5</v>
      </c>
      <c r="F953">
        <v>32</v>
      </c>
      <c r="G953">
        <v>12.08</v>
      </c>
      <c r="H953" s="1">
        <v>1400000000</v>
      </c>
    </row>
    <row r="954" spans="1:8" x14ac:dyDescent="0.35">
      <c r="A954" t="s">
        <v>1019</v>
      </c>
      <c r="B954" t="s">
        <v>1020</v>
      </c>
      <c r="C954" t="s">
        <v>6001</v>
      </c>
      <c r="D954">
        <v>2014</v>
      </c>
      <c r="E954">
        <v>11.6</v>
      </c>
      <c r="F954">
        <v>31</v>
      </c>
      <c r="G954">
        <v>12.37</v>
      </c>
      <c r="H954" s="1">
        <v>1400000000</v>
      </c>
    </row>
    <row r="955" spans="1:8" x14ac:dyDescent="0.35">
      <c r="A955" t="s">
        <v>1019</v>
      </c>
      <c r="B955" t="s">
        <v>1020</v>
      </c>
      <c r="C955" t="s">
        <v>6001</v>
      </c>
      <c r="D955">
        <v>2015</v>
      </c>
      <c r="E955">
        <v>10.7</v>
      </c>
      <c r="F955">
        <v>30</v>
      </c>
      <c r="G955">
        <v>12.07</v>
      </c>
      <c r="H955" s="1">
        <v>1400000000</v>
      </c>
    </row>
    <row r="956" spans="1:8" x14ac:dyDescent="0.35">
      <c r="A956" t="s">
        <v>1019</v>
      </c>
      <c r="B956" t="s">
        <v>1020</v>
      </c>
      <c r="C956" t="s">
        <v>6001</v>
      </c>
      <c r="D956">
        <v>2016</v>
      </c>
      <c r="E956">
        <v>9.9</v>
      </c>
      <c r="F956">
        <v>29</v>
      </c>
      <c r="G956">
        <v>12.95</v>
      </c>
      <c r="H956" s="1">
        <v>1400000000</v>
      </c>
    </row>
    <row r="957" spans="1:8" x14ac:dyDescent="0.35">
      <c r="A957" t="s">
        <v>1019</v>
      </c>
      <c r="B957" t="s">
        <v>1020</v>
      </c>
      <c r="C957" t="s">
        <v>6001</v>
      </c>
      <c r="D957">
        <v>2017</v>
      </c>
      <c r="E957">
        <v>9.1999999999999993</v>
      </c>
      <c r="F957">
        <v>29</v>
      </c>
      <c r="G957">
        <v>12.43</v>
      </c>
      <c r="H957" s="1">
        <v>1400000000</v>
      </c>
    </row>
    <row r="958" spans="1:8" x14ac:dyDescent="0.35">
      <c r="A958" t="s">
        <v>1019</v>
      </c>
      <c r="B958" t="s">
        <v>1020</v>
      </c>
      <c r="C958" t="s">
        <v>6001</v>
      </c>
      <c r="D958">
        <v>2018</v>
      </c>
      <c r="E958">
        <v>8.5</v>
      </c>
      <c r="G958">
        <v>10.9</v>
      </c>
      <c r="H958" s="1">
        <v>1400000000</v>
      </c>
    </row>
    <row r="959" spans="1:8" x14ac:dyDescent="0.35">
      <c r="A959" t="s">
        <v>1050</v>
      </c>
      <c r="B959" t="s">
        <v>1051</v>
      </c>
      <c r="C959" t="s">
        <v>6000</v>
      </c>
      <c r="D959">
        <v>1990</v>
      </c>
      <c r="E959">
        <v>152.30000000000001</v>
      </c>
      <c r="G959">
        <v>43.223999999999997</v>
      </c>
      <c r="H959" s="1">
        <v>12000000</v>
      </c>
    </row>
    <row r="960" spans="1:8" x14ac:dyDescent="0.35">
      <c r="A960" t="s">
        <v>1050</v>
      </c>
      <c r="B960" t="s">
        <v>1051</v>
      </c>
      <c r="C960" t="s">
        <v>6000</v>
      </c>
      <c r="D960">
        <v>1991</v>
      </c>
      <c r="E960">
        <v>152.5</v>
      </c>
      <c r="G960">
        <v>42.905999999999999</v>
      </c>
      <c r="H960" s="1">
        <v>12000000</v>
      </c>
    </row>
    <row r="961" spans="1:8" x14ac:dyDescent="0.35">
      <c r="A961" t="s">
        <v>1050</v>
      </c>
      <c r="B961" t="s">
        <v>1051</v>
      </c>
      <c r="C961" t="s">
        <v>6000</v>
      </c>
      <c r="D961">
        <v>1992</v>
      </c>
      <c r="E961">
        <v>152.80000000000001</v>
      </c>
      <c r="G961">
        <v>42.634999999999998</v>
      </c>
      <c r="H961" s="1">
        <v>13000000</v>
      </c>
    </row>
    <row r="962" spans="1:8" x14ac:dyDescent="0.35">
      <c r="A962" t="s">
        <v>1050</v>
      </c>
      <c r="B962" t="s">
        <v>1051</v>
      </c>
      <c r="C962" t="s">
        <v>6000</v>
      </c>
      <c r="D962">
        <v>1993</v>
      </c>
      <c r="E962">
        <v>152.9</v>
      </c>
      <c r="G962">
        <v>42.404000000000003</v>
      </c>
      <c r="H962" s="1">
        <v>13000000</v>
      </c>
    </row>
    <row r="963" spans="1:8" x14ac:dyDescent="0.35">
      <c r="A963" t="s">
        <v>1050</v>
      </c>
      <c r="B963" t="s">
        <v>1051</v>
      </c>
      <c r="C963" t="s">
        <v>6000</v>
      </c>
      <c r="D963">
        <v>1994</v>
      </c>
      <c r="E963">
        <v>152.69999999999999</v>
      </c>
      <c r="G963">
        <v>42.204999999999998</v>
      </c>
      <c r="H963" s="1">
        <v>14000000</v>
      </c>
    </row>
    <row r="964" spans="1:8" x14ac:dyDescent="0.35">
      <c r="A964" t="s">
        <v>1050</v>
      </c>
      <c r="B964" t="s">
        <v>1051</v>
      </c>
      <c r="C964" t="s">
        <v>6000</v>
      </c>
      <c r="D964">
        <v>1995</v>
      </c>
      <c r="E964">
        <v>152</v>
      </c>
      <c r="G964">
        <v>42.029000000000003</v>
      </c>
      <c r="H964" s="1">
        <v>14000000</v>
      </c>
    </row>
    <row r="965" spans="1:8" x14ac:dyDescent="0.35">
      <c r="A965" t="s">
        <v>1050</v>
      </c>
      <c r="B965" t="s">
        <v>1051</v>
      </c>
      <c r="C965" t="s">
        <v>6000</v>
      </c>
      <c r="D965">
        <v>1996</v>
      </c>
      <c r="E965">
        <v>150.9</v>
      </c>
      <c r="G965">
        <v>41.863999999999997</v>
      </c>
      <c r="H965" s="1">
        <v>15000000</v>
      </c>
    </row>
    <row r="966" spans="1:8" x14ac:dyDescent="0.35">
      <c r="A966" t="s">
        <v>1050</v>
      </c>
      <c r="B966" t="s">
        <v>1051</v>
      </c>
      <c r="C966" t="s">
        <v>6000</v>
      </c>
      <c r="D966">
        <v>1997</v>
      </c>
      <c r="E966">
        <v>149.30000000000001</v>
      </c>
      <c r="G966">
        <v>41.698999999999998</v>
      </c>
      <c r="H966" s="1">
        <v>15000000</v>
      </c>
    </row>
    <row r="967" spans="1:8" x14ac:dyDescent="0.35">
      <c r="A967" t="s">
        <v>1050</v>
      </c>
      <c r="B967" t="s">
        <v>1051</v>
      </c>
      <c r="C967" t="s">
        <v>6000</v>
      </c>
      <c r="D967">
        <v>1998</v>
      </c>
      <c r="E967">
        <v>147.30000000000001</v>
      </c>
      <c r="G967">
        <v>41.518999999999998</v>
      </c>
      <c r="H967" s="1">
        <v>16000000</v>
      </c>
    </row>
    <row r="968" spans="1:8" x14ac:dyDescent="0.35">
      <c r="A968" t="s">
        <v>1050</v>
      </c>
      <c r="B968" t="s">
        <v>1051</v>
      </c>
      <c r="C968" t="s">
        <v>6000</v>
      </c>
      <c r="D968">
        <v>1999</v>
      </c>
      <c r="E968">
        <v>145</v>
      </c>
      <c r="G968">
        <v>41.314999999999998</v>
      </c>
      <c r="H968" s="1">
        <v>16000000</v>
      </c>
    </row>
    <row r="969" spans="1:8" x14ac:dyDescent="0.35">
      <c r="A969" t="s">
        <v>1050</v>
      </c>
      <c r="B969" t="s">
        <v>1051</v>
      </c>
      <c r="C969" t="s">
        <v>6000</v>
      </c>
      <c r="D969">
        <v>2000</v>
      </c>
      <c r="E969">
        <v>142.30000000000001</v>
      </c>
      <c r="F969">
        <v>704</v>
      </c>
      <c r="G969">
        <v>41.069000000000003</v>
      </c>
      <c r="H969" s="1">
        <v>16000000</v>
      </c>
    </row>
    <row r="970" spans="1:8" x14ac:dyDescent="0.35">
      <c r="A970" t="s">
        <v>1050</v>
      </c>
      <c r="B970" t="s">
        <v>1051</v>
      </c>
      <c r="C970" t="s">
        <v>6000</v>
      </c>
      <c r="D970">
        <v>2001</v>
      </c>
      <c r="E970">
        <v>139.1</v>
      </c>
      <c r="F970">
        <v>706</v>
      </c>
      <c r="G970">
        <v>40.770000000000003</v>
      </c>
      <c r="H970" s="1">
        <v>17000000</v>
      </c>
    </row>
    <row r="971" spans="1:8" x14ac:dyDescent="0.35">
      <c r="A971" t="s">
        <v>1050</v>
      </c>
      <c r="B971" t="s">
        <v>1051</v>
      </c>
      <c r="C971" t="s">
        <v>6000</v>
      </c>
      <c r="D971">
        <v>2002</v>
      </c>
      <c r="E971">
        <v>135.9</v>
      </c>
      <c r="F971">
        <v>713</v>
      </c>
      <c r="G971">
        <v>40.418999999999997</v>
      </c>
      <c r="H971" s="1">
        <v>17000000</v>
      </c>
    </row>
    <row r="972" spans="1:8" x14ac:dyDescent="0.35">
      <c r="A972" t="s">
        <v>1050</v>
      </c>
      <c r="B972" t="s">
        <v>1051</v>
      </c>
      <c r="C972" t="s">
        <v>6000</v>
      </c>
      <c r="D972">
        <v>2003</v>
      </c>
      <c r="E972">
        <v>132.5</v>
      </c>
      <c r="F972">
        <v>711</v>
      </c>
      <c r="G972">
        <v>40.026000000000003</v>
      </c>
      <c r="H972" s="1">
        <v>18000000</v>
      </c>
    </row>
    <row r="973" spans="1:8" x14ac:dyDescent="0.35">
      <c r="A973" t="s">
        <v>1050</v>
      </c>
      <c r="B973" t="s">
        <v>1051</v>
      </c>
      <c r="C973" t="s">
        <v>6000</v>
      </c>
      <c r="D973">
        <v>2004</v>
      </c>
      <c r="E973">
        <v>129</v>
      </c>
      <c r="F973">
        <v>709</v>
      </c>
      <c r="G973">
        <v>39.598999999999997</v>
      </c>
      <c r="H973" s="1">
        <v>18000000</v>
      </c>
    </row>
    <row r="974" spans="1:8" x14ac:dyDescent="0.35">
      <c r="A974" t="s">
        <v>1050</v>
      </c>
      <c r="B974" t="s">
        <v>1051</v>
      </c>
      <c r="C974" t="s">
        <v>6000</v>
      </c>
      <c r="D974">
        <v>2005</v>
      </c>
      <c r="E974">
        <v>125.3</v>
      </c>
      <c r="F974">
        <v>704</v>
      </c>
      <c r="G974">
        <v>39.158999999999999</v>
      </c>
      <c r="H974" s="1">
        <v>18000000</v>
      </c>
    </row>
    <row r="975" spans="1:8" x14ac:dyDescent="0.35">
      <c r="A975" t="s">
        <v>1050</v>
      </c>
      <c r="B975" t="s">
        <v>1051</v>
      </c>
      <c r="C975" t="s">
        <v>6000</v>
      </c>
      <c r="D975">
        <v>2006</v>
      </c>
      <c r="E975">
        <v>121.7</v>
      </c>
      <c r="F975">
        <v>699</v>
      </c>
      <c r="G975">
        <v>38.728000000000002</v>
      </c>
      <c r="H975" s="1">
        <v>19000000</v>
      </c>
    </row>
    <row r="976" spans="1:8" x14ac:dyDescent="0.35">
      <c r="A976" t="s">
        <v>1050</v>
      </c>
      <c r="B976" t="s">
        <v>1051</v>
      </c>
      <c r="C976" t="s">
        <v>6000</v>
      </c>
      <c r="D976">
        <v>2007</v>
      </c>
      <c r="E976">
        <v>118.1</v>
      </c>
      <c r="F976">
        <v>698</v>
      </c>
      <c r="G976">
        <v>38.325000000000003</v>
      </c>
      <c r="H976" s="1">
        <v>19000000</v>
      </c>
    </row>
    <row r="977" spans="1:8" x14ac:dyDescent="0.35">
      <c r="A977" t="s">
        <v>1050</v>
      </c>
      <c r="B977" t="s">
        <v>1051</v>
      </c>
      <c r="C977" t="s">
        <v>6000</v>
      </c>
      <c r="D977">
        <v>2008</v>
      </c>
      <c r="E977">
        <v>114.2</v>
      </c>
      <c r="F977">
        <v>694</v>
      </c>
      <c r="G977">
        <v>37.965000000000003</v>
      </c>
      <c r="H977" s="1">
        <v>20000000</v>
      </c>
    </row>
    <row r="978" spans="1:8" x14ac:dyDescent="0.35">
      <c r="A978" t="s">
        <v>1050</v>
      </c>
      <c r="B978" t="s">
        <v>1051</v>
      </c>
      <c r="C978" t="s">
        <v>6000</v>
      </c>
      <c r="D978">
        <v>2009</v>
      </c>
      <c r="E978">
        <v>110</v>
      </c>
      <c r="F978">
        <v>700</v>
      </c>
      <c r="G978">
        <v>37.655000000000001</v>
      </c>
      <c r="H978" s="1">
        <v>20000000</v>
      </c>
    </row>
    <row r="979" spans="1:8" x14ac:dyDescent="0.35">
      <c r="A979" t="s">
        <v>1050</v>
      </c>
      <c r="B979" t="s">
        <v>1051</v>
      </c>
      <c r="C979" t="s">
        <v>6000</v>
      </c>
      <c r="D979">
        <v>2010</v>
      </c>
      <c r="E979">
        <v>106.4</v>
      </c>
      <c r="F979">
        <v>701</v>
      </c>
      <c r="G979">
        <v>37.395000000000003</v>
      </c>
      <c r="H979" s="1">
        <v>21000000</v>
      </c>
    </row>
    <row r="980" spans="1:8" x14ac:dyDescent="0.35">
      <c r="A980" t="s">
        <v>1050</v>
      </c>
      <c r="B980" t="s">
        <v>1051</v>
      </c>
      <c r="C980" t="s">
        <v>6000</v>
      </c>
      <c r="D980">
        <v>2011</v>
      </c>
      <c r="E980">
        <v>103.2</v>
      </c>
      <c r="F980">
        <v>703</v>
      </c>
      <c r="G980">
        <v>37.18</v>
      </c>
      <c r="H980" s="1">
        <v>21000000</v>
      </c>
    </row>
    <row r="981" spans="1:8" x14ac:dyDescent="0.35">
      <c r="A981" t="s">
        <v>1050</v>
      </c>
      <c r="B981" t="s">
        <v>1051</v>
      </c>
      <c r="C981" t="s">
        <v>6000</v>
      </c>
      <c r="D981">
        <v>2012</v>
      </c>
      <c r="E981">
        <v>100.2</v>
      </c>
      <c r="F981">
        <v>702</v>
      </c>
      <c r="G981">
        <v>36.991</v>
      </c>
      <c r="H981" s="1">
        <v>22000000</v>
      </c>
    </row>
    <row r="982" spans="1:8" x14ac:dyDescent="0.35">
      <c r="A982" t="s">
        <v>1050</v>
      </c>
      <c r="B982" t="s">
        <v>1051</v>
      </c>
      <c r="C982" t="s">
        <v>6000</v>
      </c>
      <c r="D982">
        <v>2013</v>
      </c>
      <c r="E982">
        <v>96.9</v>
      </c>
      <c r="F982">
        <v>691</v>
      </c>
      <c r="G982">
        <v>36.811999999999998</v>
      </c>
      <c r="H982" s="1">
        <v>22000000</v>
      </c>
    </row>
    <row r="983" spans="1:8" x14ac:dyDescent="0.35">
      <c r="A983" t="s">
        <v>1050</v>
      </c>
      <c r="B983" t="s">
        <v>1051</v>
      </c>
      <c r="C983" t="s">
        <v>6000</v>
      </c>
      <c r="D983">
        <v>2014</v>
      </c>
      <c r="E983">
        <v>93.6</v>
      </c>
      <c r="F983">
        <v>676</v>
      </c>
      <c r="G983">
        <v>36.630000000000003</v>
      </c>
      <c r="H983" s="1">
        <v>23000000</v>
      </c>
    </row>
    <row r="984" spans="1:8" x14ac:dyDescent="0.35">
      <c r="A984" t="s">
        <v>1050</v>
      </c>
      <c r="B984" t="s">
        <v>1051</v>
      </c>
      <c r="C984" t="s">
        <v>6000</v>
      </c>
      <c r="D984">
        <v>2015</v>
      </c>
      <c r="E984">
        <v>90.6</v>
      </c>
      <c r="F984">
        <v>658</v>
      </c>
      <c r="G984">
        <v>36.438000000000002</v>
      </c>
      <c r="H984" s="1">
        <v>23000000</v>
      </c>
    </row>
    <row r="985" spans="1:8" x14ac:dyDescent="0.35">
      <c r="A985" t="s">
        <v>1050</v>
      </c>
      <c r="B985" t="s">
        <v>1051</v>
      </c>
      <c r="C985" t="s">
        <v>6000</v>
      </c>
      <c r="D985">
        <v>2016</v>
      </c>
      <c r="E985">
        <v>88</v>
      </c>
      <c r="F985">
        <v>636</v>
      </c>
      <c r="G985">
        <v>36.225000000000001</v>
      </c>
      <c r="H985" s="1">
        <v>24000000</v>
      </c>
    </row>
    <row r="986" spans="1:8" x14ac:dyDescent="0.35">
      <c r="A986" t="s">
        <v>1050</v>
      </c>
      <c r="B986" t="s">
        <v>1051</v>
      </c>
      <c r="C986" t="s">
        <v>6000</v>
      </c>
      <c r="D986">
        <v>2017</v>
      </c>
      <c r="E986">
        <v>85.3</v>
      </c>
      <c r="F986">
        <v>617</v>
      </c>
      <c r="G986">
        <v>35.993000000000002</v>
      </c>
      <c r="H986" s="1">
        <v>24000000</v>
      </c>
    </row>
    <row r="987" spans="1:8" x14ac:dyDescent="0.35">
      <c r="A987" t="s">
        <v>1050</v>
      </c>
      <c r="B987" t="s">
        <v>1051</v>
      </c>
      <c r="C987" t="s">
        <v>6000</v>
      </c>
      <c r="D987">
        <v>2018</v>
      </c>
      <c r="E987">
        <v>82.4</v>
      </c>
      <c r="G987">
        <v>35.74</v>
      </c>
      <c r="H987" s="1">
        <v>25000000</v>
      </c>
    </row>
    <row r="988" spans="1:8" x14ac:dyDescent="0.35">
      <c r="A988" t="s">
        <v>1081</v>
      </c>
      <c r="B988" t="s">
        <v>1082</v>
      </c>
      <c r="C988" t="s">
        <v>6000</v>
      </c>
      <c r="D988">
        <v>1990</v>
      </c>
      <c r="E988">
        <v>135.69999999999999</v>
      </c>
      <c r="G988">
        <v>44.823999999999998</v>
      </c>
      <c r="H988" s="1">
        <v>12000000</v>
      </c>
    </row>
    <row r="989" spans="1:8" x14ac:dyDescent="0.35">
      <c r="A989" t="s">
        <v>1081</v>
      </c>
      <c r="B989" t="s">
        <v>1082</v>
      </c>
      <c r="C989" t="s">
        <v>6000</v>
      </c>
      <c r="D989">
        <v>1991</v>
      </c>
      <c r="E989">
        <v>137.19999999999999</v>
      </c>
      <c r="G989">
        <v>44.405000000000001</v>
      </c>
      <c r="H989" s="1">
        <v>12000000</v>
      </c>
    </row>
    <row r="990" spans="1:8" x14ac:dyDescent="0.35">
      <c r="A990" t="s">
        <v>1081</v>
      </c>
      <c r="B990" t="s">
        <v>1082</v>
      </c>
      <c r="C990" t="s">
        <v>6000</v>
      </c>
      <c r="D990">
        <v>1992</v>
      </c>
      <c r="E990">
        <v>139.5</v>
      </c>
      <c r="G990">
        <v>43.968000000000004</v>
      </c>
      <c r="H990" s="1">
        <v>12000000</v>
      </c>
    </row>
    <row r="991" spans="1:8" x14ac:dyDescent="0.35">
      <c r="A991" t="s">
        <v>1081</v>
      </c>
      <c r="B991" t="s">
        <v>1082</v>
      </c>
      <c r="C991" t="s">
        <v>6000</v>
      </c>
      <c r="D991">
        <v>1993</v>
      </c>
      <c r="E991">
        <v>142</v>
      </c>
      <c r="G991">
        <v>43.524999999999999</v>
      </c>
      <c r="H991" s="1">
        <v>13000000</v>
      </c>
    </row>
    <row r="992" spans="1:8" x14ac:dyDescent="0.35">
      <c r="A992" t="s">
        <v>1081</v>
      </c>
      <c r="B992" t="s">
        <v>1082</v>
      </c>
      <c r="C992" t="s">
        <v>6000</v>
      </c>
      <c r="D992">
        <v>1994</v>
      </c>
      <c r="E992">
        <v>144.30000000000001</v>
      </c>
      <c r="G992">
        <v>43.094000000000001</v>
      </c>
      <c r="H992" s="1">
        <v>13000000</v>
      </c>
    </row>
    <row r="993" spans="1:8" x14ac:dyDescent="0.35">
      <c r="A993" t="s">
        <v>1081</v>
      </c>
      <c r="B993" t="s">
        <v>1082</v>
      </c>
      <c r="C993" t="s">
        <v>6000</v>
      </c>
      <c r="D993">
        <v>1995</v>
      </c>
      <c r="E993">
        <v>146</v>
      </c>
      <c r="G993">
        <v>42.691000000000003</v>
      </c>
      <c r="H993" s="1">
        <v>14000000</v>
      </c>
    </row>
    <row r="994" spans="1:8" x14ac:dyDescent="0.35">
      <c r="A994" t="s">
        <v>1081</v>
      </c>
      <c r="B994" t="s">
        <v>1082</v>
      </c>
      <c r="C994" t="s">
        <v>6000</v>
      </c>
      <c r="D994">
        <v>1996</v>
      </c>
      <c r="E994">
        <v>147.1</v>
      </c>
      <c r="G994">
        <v>42.335999999999999</v>
      </c>
      <c r="H994" s="1">
        <v>14000000</v>
      </c>
    </row>
    <row r="995" spans="1:8" x14ac:dyDescent="0.35">
      <c r="A995" t="s">
        <v>1081</v>
      </c>
      <c r="B995" t="s">
        <v>1082</v>
      </c>
      <c r="C995" t="s">
        <v>6000</v>
      </c>
      <c r="D995">
        <v>1997</v>
      </c>
      <c r="E995">
        <v>147.6</v>
      </c>
      <c r="G995">
        <v>42.031999999999996</v>
      </c>
      <c r="H995" s="1">
        <v>14000000</v>
      </c>
    </row>
    <row r="996" spans="1:8" x14ac:dyDescent="0.35">
      <c r="A996" t="s">
        <v>1081</v>
      </c>
      <c r="B996" t="s">
        <v>1082</v>
      </c>
      <c r="C996" t="s">
        <v>6000</v>
      </c>
      <c r="D996">
        <v>1998</v>
      </c>
      <c r="E996">
        <v>147.1</v>
      </c>
      <c r="G996">
        <v>41.779000000000003</v>
      </c>
      <c r="H996" s="1">
        <v>15000000</v>
      </c>
    </row>
    <row r="997" spans="1:8" x14ac:dyDescent="0.35">
      <c r="A997" t="s">
        <v>1081</v>
      </c>
      <c r="B997" t="s">
        <v>1082</v>
      </c>
      <c r="C997" t="s">
        <v>6000</v>
      </c>
      <c r="D997">
        <v>1999</v>
      </c>
      <c r="E997">
        <v>145.69999999999999</v>
      </c>
      <c r="G997">
        <v>41.576000000000001</v>
      </c>
      <c r="H997" s="1">
        <v>15000000</v>
      </c>
    </row>
    <row r="998" spans="1:8" x14ac:dyDescent="0.35">
      <c r="A998" t="s">
        <v>1081</v>
      </c>
      <c r="B998" t="s">
        <v>1082</v>
      </c>
      <c r="C998" t="s">
        <v>6000</v>
      </c>
      <c r="D998">
        <v>2000</v>
      </c>
      <c r="E998">
        <v>143.4</v>
      </c>
      <c r="F998">
        <v>886</v>
      </c>
      <c r="G998">
        <v>41.418999999999997</v>
      </c>
      <c r="H998" s="1">
        <v>16000000</v>
      </c>
    </row>
    <row r="999" spans="1:8" x14ac:dyDescent="0.35">
      <c r="A999" t="s">
        <v>1081</v>
      </c>
      <c r="B999" t="s">
        <v>1082</v>
      </c>
      <c r="C999" t="s">
        <v>6000</v>
      </c>
      <c r="D999">
        <v>2001</v>
      </c>
      <c r="E999">
        <v>140.5</v>
      </c>
      <c r="F999">
        <v>844</v>
      </c>
      <c r="G999">
        <v>41.298000000000002</v>
      </c>
      <c r="H999" s="1">
        <v>16000000</v>
      </c>
    </row>
    <row r="1000" spans="1:8" x14ac:dyDescent="0.35">
      <c r="A1000" t="s">
        <v>1081</v>
      </c>
      <c r="B1000" t="s">
        <v>1082</v>
      </c>
      <c r="C1000" t="s">
        <v>6000</v>
      </c>
      <c r="D1000">
        <v>2002</v>
      </c>
      <c r="E1000">
        <v>137.19999999999999</v>
      </c>
      <c r="F1000">
        <v>803</v>
      </c>
      <c r="G1000">
        <v>41.195999999999998</v>
      </c>
      <c r="H1000" s="1">
        <v>16000000</v>
      </c>
    </row>
    <row r="1001" spans="1:8" x14ac:dyDescent="0.35">
      <c r="A1001" t="s">
        <v>1081</v>
      </c>
      <c r="B1001" t="s">
        <v>1082</v>
      </c>
      <c r="C1001" t="s">
        <v>6000</v>
      </c>
      <c r="D1001">
        <v>2003</v>
      </c>
      <c r="E1001">
        <v>133.69999999999999</v>
      </c>
      <c r="F1001">
        <v>771</v>
      </c>
      <c r="G1001">
        <v>41.093000000000004</v>
      </c>
      <c r="H1001" s="1">
        <v>17000000</v>
      </c>
    </row>
    <row r="1002" spans="1:8" x14ac:dyDescent="0.35">
      <c r="A1002" t="s">
        <v>1081</v>
      </c>
      <c r="B1002" t="s">
        <v>1082</v>
      </c>
      <c r="C1002" t="s">
        <v>6000</v>
      </c>
      <c r="D1002">
        <v>2004</v>
      </c>
      <c r="E1002">
        <v>130.30000000000001</v>
      </c>
      <c r="F1002">
        <v>732</v>
      </c>
      <c r="G1002">
        <v>40.975000000000001</v>
      </c>
      <c r="H1002" s="1">
        <v>17000000</v>
      </c>
    </row>
    <row r="1003" spans="1:8" x14ac:dyDescent="0.35">
      <c r="A1003" t="s">
        <v>1081</v>
      </c>
      <c r="B1003" t="s">
        <v>1082</v>
      </c>
      <c r="C1003" t="s">
        <v>6000</v>
      </c>
      <c r="D1003">
        <v>2005</v>
      </c>
      <c r="E1003">
        <v>127.2</v>
      </c>
      <c r="F1003">
        <v>692</v>
      </c>
      <c r="G1003">
        <v>40.826000000000001</v>
      </c>
      <c r="H1003" s="1">
        <v>18000000</v>
      </c>
    </row>
    <row r="1004" spans="1:8" x14ac:dyDescent="0.35">
      <c r="A1004" t="s">
        <v>1081</v>
      </c>
      <c r="B1004" t="s">
        <v>1082</v>
      </c>
      <c r="C1004" t="s">
        <v>6000</v>
      </c>
      <c r="D1004">
        <v>2006</v>
      </c>
      <c r="E1004">
        <v>124.1</v>
      </c>
      <c r="F1004">
        <v>658</v>
      </c>
      <c r="G1004">
        <v>40.636000000000003</v>
      </c>
      <c r="H1004" s="1">
        <v>18000000</v>
      </c>
    </row>
    <row r="1005" spans="1:8" x14ac:dyDescent="0.35">
      <c r="A1005" t="s">
        <v>1081</v>
      </c>
      <c r="B1005" t="s">
        <v>1082</v>
      </c>
      <c r="C1005" t="s">
        <v>6000</v>
      </c>
      <c r="D1005">
        <v>2007</v>
      </c>
      <c r="E1005">
        <v>120.9</v>
      </c>
      <c r="F1005">
        <v>635</v>
      </c>
      <c r="G1005">
        <v>40.402000000000001</v>
      </c>
      <c r="H1005" s="1">
        <v>19000000</v>
      </c>
    </row>
    <row r="1006" spans="1:8" x14ac:dyDescent="0.35">
      <c r="A1006" t="s">
        <v>1081</v>
      </c>
      <c r="B1006" t="s">
        <v>1082</v>
      </c>
      <c r="C1006" t="s">
        <v>6000</v>
      </c>
      <c r="D1006">
        <v>2008</v>
      </c>
      <c r="E1006">
        <v>117.6</v>
      </c>
      <c r="F1006">
        <v>618</v>
      </c>
      <c r="G1006">
        <v>40.124000000000002</v>
      </c>
      <c r="H1006" s="1">
        <v>19000000</v>
      </c>
    </row>
    <row r="1007" spans="1:8" x14ac:dyDescent="0.35">
      <c r="A1007" t="s">
        <v>1081</v>
      </c>
      <c r="B1007" t="s">
        <v>1082</v>
      </c>
      <c r="C1007" t="s">
        <v>6000</v>
      </c>
      <c r="D1007">
        <v>2009</v>
      </c>
      <c r="E1007">
        <v>114.3</v>
      </c>
      <c r="F1007">
        <v>606</v>
      </c>
      <c r="G1007">
        <v>39.796999999999997</v>
      </c>
      <c r="H1007" s="1">
        <v>20000000</v>
      </c>
    </row>
    <row r="1008" spans="1:8" x14ac:dyDescent="0.35">
      <c r="A1008" t="s">
        <v>1081</v>
      </c>
      <c r="B1008" t="s">
        <v>1082</v>
      </c>
      <c r="C1008" t="s">
        <v>6000</v>
      </c>
      <c r="D1008">
        <v>2010</v>
      </c>
      <c r="E1008">
        <v>110.1</v>
      </c>
      <c r="F1008">
        <v>597</v>
      </c>
      <c r="G1008">
        <v>39.42</v>
      </c>
      <c r="H1008" s="1">
        <v>20000000</v>
      </c>
    </row>
    <row r="1009" spans="1:8" x14ac:dyDescent="0.35">
      <c r="A1009" t="s">
        <v>1081</v>
      </c>
      <c r="B1009" t="s">
        <v>1082</v>
      </c>
      <c r="C1009" t="s">
        <v>6000</v>
      </c>
      <c r="D1009">
        <v>2011</v>
      </c>
      <c r="E1009">
        <v>105.9</v>
      </c>
      <c r="F1009">
        <v>589</v>
      </c>
      <c r="G1009">
        <v>38.991999999999997</v>
      </c>
      <c r="H1009" s="1">
        <v>21000000</v>
      </c>
    </row>
    <row r="1010" spans="1:8" x14ac:dyDescent="0.35">
      <c r="A1010" t="s">
        <v>1081</v>
      </c>
      <c r="B1010" t="s">
        <v>1082</v>
      </c>
      <c r="C1010" t="s">
        <v>6000</v>
      </c>
      <c r="D1010">
        <v>2012</v>
      </c>
      <c r="E1010">
        <v>101.7</v>
      </c>
      <c r="F1010">
        <v>580</v>
      </c>
      <c r="G1010">
        <v>38.521999999999998</v>
      </c>
      <c r="H1010" s="1">
        <v>21000000</v>
      </c>
    </row>
    <row r="1011" spans="1:8" x14ac:dyDescent="0.35">
      <c r="A1011" t="s">
        <v>1081</v>
      </c>
      <c r="B1011" t="s">
        <v>1082</v>
      </c>
      <c r="C1011" t="s">
        <v>6000</v>
      </c>
      <c r="D1011">
        <v>2013</v>
      </c>
      <c r="E1011">
        <v>97.2</v>
      </c>
      <c r="F1011">
        <v>567</v>
      </c>
      <c r="G1011">
        <v>38.020000000000003</v>
      </c>
      <c r="H1011" s="1">
        <v>22000000</v>
      </c>
    </row>
    <row r="1012" spans="1:8" x14ac:dyDescent="0.35">
      <c r="A1012" t="s">
        <v>1081</v>
      </c>
      <c r="B1012" t="s">
        <v>1082</v>
      </c>
      <c r="C1012" t="s">
        <v>6000</v>
      </c>
      <c r="D1012">
        <v>2014</v>
      </c>
      <c r="E1012">
        <v>92.9</v>
      </c>
      <c r="F1012">
        <v>564</v>
      </c>
      <c r="G1012">
        <v>37.497</v>
      </c>
      <c r="H1012" s="1">
        <v>23000000</v>
      </c>
    </row>
    <row r="1013" spans="1:8" x14ac:dyDescent="0.35">
      <c r="A1013" t="s">
        <v>1081</v>
      </c>
      <c r="B1013" t="s">
        <v>1082</v>
      </c>
      <c r="C1013" t="s">
        <v>6000</v>
      </c>
      <c r="D1013">
        <v>2015</v>
      </c>
      <c r="E1013">
        <v>88.5</v>
      </c>
      <c r="F1013">
        <v>554</v>
      </c>
      <c r="G1013">
        <v>36.963999999999999</v>
      </c>
      <c r="H1013" s="1">
        <v>23000000</v>
      </c>
    </row>
    <row r="1014" spans="1:8" x14ac:dyDescent="0.35">
      <c r="A1014" t="s">
        <v>1081</v>
      </c>
      <c r="B1014" t="s">
        <v>1082</v>
      </c>
      <c r="C1014" t="s">
        <v>6000</v>
      </c>
      <c r="D1014">
        <v>2016</v>
      </c>
      <c r="E1014">
        <v>84.5</v>
      </c>
      <c r="F1014">
        <v>538</v>
      </c>
      <c r="G1014">
        <v>36.429000000000002</v>
      </c>
      <c r="H1014" s="1">
        <v>24000000</v>
      </c>
    </row>
    <row r="1015" spans="1:8" x14ac:dyDescent="0.35">
      <c r="A1015" t="s">
        <v>1081</v>
      </c>
      <c r="B1015" t="s">
        <v>1082</v>
      </c>
      <c r="C1015" t="s">
        <v>6000</v>
      </c>
      <c r="D1015">
        <v>2017</v>
      </c>
      <c r="E1015">
        <v>80.8</v>
      </c>
      <c r="F1015">
        <v>529</v>
      </c>
      <c r="G1015">
        <v>35.9</v>
      </c>
      <c r="H1015" s="1">
        <v>25000000</v>
      </c>
    </row>
    <row r="1016" spans="1:8" x14ac:dyDescent="0.35">
      <c r="A1016" t="s">
        <v>1081</v>
      </c>
      <c r="B1016" t="s">
        <v>1082</v>
      </c>
      <c r="C1016" t="s">
        <v>6000</v>
      </c>
      <c r="D1016">
        <v>2018</v>
      </c>
      <c r="E1016">
        <v>77.5</v>
      </c>
      <c r="G1016">
        <v>35.386000000000003</v>
      </c>
      <c r="H1016" s="1">
        <v>25000000</v>
      </c>
    </row>
    <row r="1017" spans="1:8" x14ac:dyDescent="0.35">
      <c r="A1017" t="s">
        <v>1112</v>
      </c>
      <c r="B1017" t="s">
        <v>1113</v>
      </c>
      <c r="C1017" t="s">
        <v>5999</v>
      </c>
      <c r="D1017">
        <v>1990</v>
      </c>
      <c r="E1017">
        <v>185.4</v>
      </c>
      <c r="G1017">
        <v>46.082000000000001</v>
      </c>
      <c r="H1017" s="1">
        <v>35000000</v>
      </c>
    </row>
    <row r="1018" spans="1:8" x14ac:dyDescent="0.35">
      <c r="A1018" t="s">
        <v>1112</v>
      </c>
      <c r="B1018" t="s">
        <v>1113</v>
      </c>
      <c r="C1018" t="s">
        <v>5999</v>
      </c>
      <c r="D1018">
        <v>1991</v>
      </c>
      <c r="E1018">
        <v>183.2</v>
      </c>
      <c r="G1018">
        <v>46.084000000000003</v>
      </c>
      <c r="H1018" s="1">
        <v>36000000</v>
      </c>
    </row>
    <row r="1019" spans="1:8" x14ac:dyDescent="0.35">
      <c r="A1019" t="s">
        <v>1112</v>
      </c>
      <c r="B1019" t="s">
        <v>1113</v>
      </c>
      <c r="C1019" t="s">
        <v>5999</v>
      </c>
      <c r="D1019">
        <v>1992</v>
      </c>
      <c r="E1019">
        <v>181.1</v>
      </c>
      <c r="G1019">
        <v>46.085999999999999</v>
      </c>
      <c r="H1019" s="1">
        <v>37000000</v>
      </c>
    </row>
    <row r="1020" spans="1:8" x14ac:dyDescent="0.35">
      <c r="A1020" t="s">
        <v>1112</v>
      </c>
      <c r="B1020" t="s">
        <v>1113</v>
      </c>
      <c r="C1020" t="s">
        <v>5999</v>
      </c>
      <c r="D1020">
        <v>1993</v>
      </c>
      <c r="E1020">
        <v>179.1</v>
      </c>
      <c r="G1020">
        <v>46.085999999999999</v>
      </c>
      <c r="H1020" s="1">
        <v>39000000</v>
      </c>
    </row>
    <row r="1021" spans="1:8" x14ac:dyDescent="0.35">
      <c r="A1021" t="s">
        <v>1112</v>
      </c>
      <c r="B1021" t="s">
        <v>1113</v>
      </c>
      <c r="C1021" t="s">
        <v>5999</v>
      </c>
      <c r="D1021">
        <v>1994</v>
      </c>
      <c r="E1021">
        <v>177.2</v>
      </c>
      <c r="G1021">
        <v>46.082000000000001</v>
      </c>
      <c r="H1021" s="1">
        <v>40000000</v>
      </c>
    </row>
    <row r="1022" spans="1:8" x14ac:dyDescent="0.35">
      <c r="A1022" t="s">
        <v>1112</v>
      </c>
      <c r="B1022" t="s">
        <v>1113</v>
      </c>
      <c r="C1022" t="s">
        <v>5999</v>
      </c>
      <c r="D1022">
        <v>1995</v>
      </c>
      <c r="E1022">
        <v>175.1</v>
      </c>
      <c r="G1022">
        <v>46.073</v>
      </c>
      <c r="H1022" s="1">
        <v>42000000</v>
      </c>
    </row>
    <row r="1023" spans="1:8" x14ac:dyDescent="0.35">
      <c r="A1023" t="s">
        <v>1112</v>
      </c>
      <c r="B1023" t="s">
        <v>1113</v>
      </c>
      <c r="C1023" t="s">
        <v>5999</v>
      </c>
      <c r="D1023">
        <v>1996</v>
      </c>
      <c r="E1023">
        <v>172.8</v>
      </c>
      <c r="G1023">
        <v>46.06</v>
      </c>
      <c r="H1023" s="1">
        <v>43000000</v>
      </c>
    </row>
    <row r="1024" spans="1:8" x14ac:dyDescent="0.35">
      <c r="A1024" t="s">
        <v>1112</v>
      </c>
      <c r="B1024" t="s">
        <v>1113</v>
      </c>
      <c r="C1024" t="s">
        <v>5999</v>
      </c>
      <c r="D1024">
        <v>1997</v>
      </c>
      <c r="E1024">
        <v>170.2</v>
      </c>
      <c r="G1024">
        <v>46.042999999999999</v>
      </c>
      <c r="H1024" s="1">
        <v>44000000</v>
      </c>
    </row>
    <row r="1025" spans="1:8" x14ac:dyDescent="0.35">
      <c r="A1025" t="s">
        <v>1112</v>
      </c>
      <c r="B1025" t="s">
        <v>1113</v>
      </c>
      <c r="C1025" t="s">
        <v>5999</v>
      </c>
      <c r="D1025">
        <v>1998</v>
      </c>
      <c r="E1025">
        <v>167.1</v>
      </c>
      <c r="G1025">
        <v>46.021999999999998</v>
      </c>
      <c r="H1025" s="1">
        <v>45000000</v>
      </c>
    </row>
    <row r="1026" spans="1:8" x14ac:dyDescent="0.35">
      <c r="A1026" t="s">
        <v>1112</v>
      </c>
      <c r="B1026" t="s">
        <v>1113</v>
      </c>
      <c r="C1026" t="s">
        <v>5999</v>
      </c>
      <c r="D1026">
        <v>1999</v>
      </c>
      <c r="E1026">
        <v>163.5</v>
      </c>
      <c r="G1026">
        <v>45.996000000000002</v>
      </c>
      <c r="H1026" s="1">
        <v>46000000</v>
      </c>
    </row>
    <row r="1027" spans="1:8" x14ac:dyDescent="0.35">
      <c r="A1027" t="s">
        <v>1112</v>
      </c>
      <c r="B1027" t="s">
        <v>1113</v>
      </c>
      <c r="C1027" t="s">
        <v>5999</v>
      </c>
      <c r="D1027">
        <v>2000</v>
      </c>
      <c r="E1027">
        <v>159.5</v>
      </c>
      <c r="F1027">
        <v>760</v>
      </c>
      <c r="G1027">
        <v>45.965000000000003</v>
      </c>
      <c r="H1027" s="1">
        <v>47000000</v>
      </c>
    </row>
    <row r="1028" spans="1:8" x14ac:dyDescent="0.35">
      <c r="A1028" t="s">
        <v>1112</v>
      </c>
      <c r="B1028" t="s">
        <v>1113</v>
      </c>
      <c r="C1028" t="s">
        <v>5999</v>
      </c>
      <c r="D1028">
        <v>2001</v>
      </c>
      <c r="E1028">
        <v>155.19999999999999</v>
      </c>
      <c r="F1028">
        <v>740</v>
      </c>
      <c r="G1028">
        <v>45.930999999999997</v>
      </c>
      <c r="H1028" s="1">
        <v>48000000</v>
      </c>
    </row>
    <row r="1029" spans="1:8" x14ac:dyDescent="0.35">
      <c r="A1029" t="s">
        <v>1112</v>
      </c>
      <c r="B1029" t="s">
        <v>1113</v>
      </c>
      <c r="C1029" t="s">
        <v>5999</v>
      </c>
      <c r="D1029">
        <v>2002</v>
      </c>
      <c r="E1029">
        <v>150.69999999999999</v>
      </c>
      <c r="F1029">
        <v>734</v>
      </c>
      <c r="G1029">
        <v>45.892000000000003</v>
      </c>
      <c r="H1029" s="1">
        <v>50000000</v>
      </c>
    </row>
    <row r="1030" spans="1:8" x14ac:dyDescent="0.35">
      <c r="A1030" t="s">
        <v>1112</v>
      </c>
      <c r="B1030" t="s">
        <v>1113</v>
      </c>
      <c r="C1030" t="s">
        <v>5999</v>
      </c>
      <c r="D1030">
        <v>2003</v>
      </c>
      <c r="E1030">
        <v>146.1</v>
      </c>
      <c r="F1030">
        <v>699</v>
      </c>
      <c r="G1030">
        <v>45.844000000000001</v>
      </c>
      <c r="H1030" s="1">
        <v>51000000</v>
      </c>
    </row>
    <row r="1031" spans="1:8" x14ac:dyDescent="0.35">
      <c r="A1031" t="s">
        <v>1112</v>
      </c>
      <c r="B1031" t="s">
        <v>1113</v>
      </c>
      <c r="C1031" t="s">
        <v>5999</v>
      </c>
      <c r="D1031">
        <v>2004</v>
      </c>
      <c r="E1031">
        <v>141.30000000000001</v>
      </c>
      <c r="F1031">
        <v>661</v>
      </c>
      <c r="G1031">
        <v>45.781999999999996</v>
      </c>
      <c r="H1031" s="1">
        <v>53000000</v>
      </c>
    </row>
    <row r="1032" spans="1:8" x14ac:dyDescent="0.35">
      <c r="A1032" t="s">
        <v>1112</v>
      </c>
      <c r="B1032" t="s">
        <v>1113</v>
      </c>
      <c r="C1032" t="s">
        <v>5999</v>
      </c>
      <c r="D1032">
        <v>2005</v>
      </c>
      <c r="E1032">
        <v>136.69999999999999</v>
      </c>
      <c r="F1032">
        <v>627</v>
      </c>
      <c r="G1032">
        <v>45.701999999999998</v>
      </c>
      <c r="H1032" s="1">
        <v>55000000</v>
      </c>
    </row>
    <row r="1033" spans="1:8" x14ac:dyDescent="0.35">
      <c r="A1033" t="s">
        <v>1112</v>
      </c>
      <c r="B1033" t="s">
        <v>1113</v>
      </c>
      <c r="C1033" t="s">
        <v>5999</v>
      </c>
      <c r="D1033">
        <v>2006</v>
      </c>
      <c r="E1033">
        <v>132</v>
      </c>
      <c r="F1033">
        <v>598</v>
      </c>
      <c r="G1033">
        <v>45.6</v>
      </c>
      <c r="H1033" s="1">
        <v>57000000</v>
      </c>
    </row>
    <row r="1034" spans="1:8" x14ac:dyDescent="0.35">
      <c r="A1034" t="s">
        <v>1112</v>
      </c>
      <c r="B1034" t="s">
        <v>1113</v>
      </c>
      <c r="C1034" t="s">
        <v>5999</v>
      </c>
      <c r="D1034">
        <v>2007</v>
      </c>
      <c r="E1034">
        <v>127.5</v>
      </c>
      <c r="F1034">
        <v>578</v>
      </c>
      <c r="G1034">
        <v>45.47</v>
      </c>
      <c r="H1034" s="1">
        <v>58000000</v>
      </c>
    </row>
    <row r="1035" spans="1:8" x14ac:dyDescent="0.35">
      <c r="A1035" t="s">
        <v>1112</v>
      </c>
      <c r="B1035" t="s">
        <v>1113</v>
      </c>
      <c r="C1035" t="s">
        <v>5999</v>
      </c>
      <c r="D1035">
        <v>2008</v>
      </c>
      <c r="E1035">
        <v>123.1</v>
      </c>
      <c r="F1035">
        <v>565</v>
      </c>
      <c r="G1035">
        <v>45.307000000000002</v>
      </c>
      <c r="H1035" s="1">
        <v>60000000</v>
      </c>
    </row>
    <row r="1036" spans="1:8" x14ac:dyDescent="0.35">
      <c r="A1036" t="s">
        <v>1112</v>
      </c>
      <c r="B1036" t="s">
        <v>1113</v>
      </c>
      <c r="C1036" t="s">
        <v>5999</v>
      </c>
      <c r="D1036">
        <v>2009</v>
      </c>
      <c r="E1036">
        <v>118.9</v>
      </c>
      <c r="F1036">
        <v>555</v>
      </c>
      <c r="G1036">
        <v>45.104999999999997</v>
      </c>
      <c r="H1036" s="1">
        <v>62000000</v>
      </c>
    </row>
    <row r="1037" spans="1:8" x14ac:dyDescent="0.35">
      <c r="A1037" t="s">
        <v>1112</v>
      </c>
      <c r="B1037" t="s">
        <v>1113</v>
      </c>
      <c r="C1037" t="s">
        <v>5999</v>
      </c>
      <c r="D1037">
        <v>2010</v>
      </c>
      <c r="E1037">
        <v>114.8</v>
      </c>
      <c r="F1037">
        <v>542</v>
      </c>
      <c r="G1037">
        <v>44.854999999999997</v>
      </c>
      <c r="H1037" s="1">
        <v>65000000</v>
      </c>
    </row>
    <row r="1038" spans="1:8" x14ac:dyDescent="0.35">
      <c r="A1038" t="s">
        <v>1112</v>
      </c>
      <c r="B1038" t="s">
        <v>1113</v>
      </c>
      <c r="C1038" t="s">
        <v>5999</v>
      </c>
      <c r="D1038">
        <v>2011</v>
      </c>
      <c r="E1038">
        <v>110.9</v>
      </c>
      <c r="F1038">
        <v>532</v>
      </c>
      <c r="G1038">
        <v>44.548999999999999</v>
      </c>
      <c r="H1038" s="1">
        <v>67000000</v>
      </c>
    </row>
    <row r="1039" spans="1:8" x14ac:dyDescent="0.35">
      <c r="A1039" t="s">
        <v>1112</v>
      </c>
      <c r="B1039" t="s">
        <v>1113</v>
      </c>
      <c r="C1039" t="s">
        <v>5999</v>
      </c>
      <c r="D1039">
        <v>2012</v>
      </c>
      <c r="E1039">
        <v>107.3</v>
      </c>
      <c r="F1039">
        <v>524</v>
      </c>
      <c r="G1039">
        <v>44.186</v>
      </c>
      <c r="H1039" s="1">
        <v>69000000</v>
      </c>
    </row>
    <row r="1040" spans="1:8" x14ac:dyDescent="0.35">
      <c r="A1040" t="s">
        <v>1112</v>
      </c>
      <c r="B1040" t="s">
        <v>1113</v>
      </c>
      <c r="C1040" t="s">
        <v>5999</v>
      </c>
      <c r="D1040">
        <v>2013</v>
      </c>
      <c r="E1040">
        <v>103.8</v>
      </c>
      <c r="F1040">
        <v>514</v>
      </c>
      <c r="G1040">
        <v>43.771000000000001</v>
      </c>
      <c r="H1040" s="1">
        <v>71000000</v>
      </c>
    </row>
    <row r="1041" spans="1:8" x14ac:dyDescent="0.35">
      <c r="A1041" t="s">
        <v>1112</v>
      </c>
      <c r="B1041" t="s">
        <v>1113</v>
      </c>
      <c r="C1041" t="s">
        <v>5999</v>
      </c>
      <c r="D1041">
        <v>2014</v>
      </c>
      <c r="E1041">
        <v>100.4</v>
      </c>
      <c r="F1041">
        <v>500</v>
      </c>
      <c r="G1041">
        <v>43.308999999999997</v>
      </c>
      <c r="H1041" s="1">
        <v>74000000</v>
      </c>
    </row>
    <row r="1042" spans="1:8" x14ac:dyDescent="0.35">
      <c r="A1042" t="s">
        <v>1112</v>
      </c>
      <c r="B1042" t="s">
        <v>1113</v>
      </c>
      <c r="C1042" t="s">
        <v>5999</v>
      </c>
      <c r="D1042">
        <v>2015</v>
      </c>
      <c r="E1042">
        <v>97.2</v>
      </c>
      <c r="F1042">
        <v>490</v>
      </c>
      <c r="G1042">
        <v>42.808</v>
      </c>
      <c r="H1042" s="1">
        <v>76000000</v>
      </c>
    </row>
    <row r="1043" spans="1:8" x14ac:dyDescent="0.35">
      <c r="A1043" t="s">
        <v>1112</v>
      </c>
      <c r="B1043" t="s">
        <v>1113</v>
      </c>
      <c r="C1043" t="s">
        <v>5999</v>
      </c>
      <c r="D1043">
        <v>2016</v>
      </c>
      <c r="E1043">
        <v>93.9</v>
      </c>
      <c r="F1043">
        <v>481</v>
      </c>
      <c r="G1043">
        <v>42.277999999999999</v>
      </c>
      <c r="H1043" s="1">
        <v>79000000</v>
      </c>
    </row>
    <row r="1044" spans="1:8" x14ac:dyDescent="0.35">
      <c r="A1044" t="s">
        <v>1112</v>
      </c>
      <c r="B1044" t="s">
        <v>1113</v>
      </c>
      <c r="C1044" t="s">
        <v>5999</v>
      </c>
      <c r="D1044">
        <v>2017</v>
      </c>
      <c r="E1044">
        <v>90.8</v>
      </c>
      <c r="F1044">
        <v>473</v>
      </c>
      <c r="G1044">
        <v>41.731999999999999</v>
      </c>
      <c r="H1044" s="1">
        <v>81000000</v>
      </c>
    </row>
    <row r="1045" spans="1:8" x14ac:dyDescent="0.35">
      <c r="A1045" t="s">
        <v>1112</v>
      </c>
      <c r="B1045" t="s">
        <v>1113</v>
      </c>
      <c r="C1045" t="s">
        <v>5999</v>
      </c>
      <c r="D1045">
        <v>2018</v>
      </c>
      <c r="E1045">
        <v>87.6</v>
      </c>
      <c r="G1045">
        <v>41.183</v>
      </c>
      <c r="H1045" s="1">
        <v>84000000</v>
      </c>
    </row>
    <row r="1046" spans="1:8" x14ac:dyDescent="0.35">
      <c r="A1046" t="s">
        <v>1144</v>
      </c>
      <c r="B1046" t="s">
        <v>1145</v>
      </c>
      <c r="C1046" t="s">
        <v>6000</v>
      </c>
      <c r="D1046">
        <v>1990</v>
      </c>
      <c r="E1046">
        <v>90.4</v>
      </c>
      <c r="G1046">
        <v>37.997</v>
      </c>
      <c r="H1046" s="1">
        <v>2400000</v>
      </c>
    </row>
    <row r="1047" spans="1:8" x14ac:dyDescent="0.35">
      <c r="A1047" t="s">
        <v>1144</v>
      </c>
      <c r="B1047" t="s">
        <v>1145</v>
      </c>
      <c r="C1047" t="s">
        <v>6000</v>
      </c>
      <c r="D1047">
        <v>1991</v>
      </c>
      <c r="E1047">
        <v>91.9</v>
      </c>
      <c r="G1047">
        <v>37.902999999999999</v>
      </c>
      <c r="H1047" s="1">
        <v>2400000</v>
      </c>
    </row>
    <row r="1048" spans="1:8" x14ac:dyDescent="0.35">
      <c r="A1048" t="s">
        <v>1144</v>
      </c>
      <c r="B1048" t="s">
        <v>1145</v>
      </c>
      <c r="C1048" t="s">
        <v>6000</v>
      </c>
      <c r="D1048">
        <v>1992</v>
      </c>
      <c r="E1048">
        <v>94.2</v>
      </c>
      <c r="G1048">
        <v>37.872999999999998</v>
      </c>
      <c r="H1048" s="1">
        <v>2500000</v>
      </c>
    </row>
    <row r="1049" spans="1:8" x14ac:dyDescent="0.35">
      <c r="A1049" t="s">
        <v>1144</v>
      </c>
      <c r="B1049" t="s">
        <v>1145</v>
      </c>
      <c r="C1049" t="s">
        <v>6000</v>
      </c>
      <c r="D1049">
        <v>1993</v>
      </c>
      <c r="E1049">
        <v>97.2</v>
      </c>
      <c r="G1049">
        <v>37.899000000000001</v>
      </c>
      <c r="H1049" s="1">
        <v>2600000</v>
      </c>
    </row>
    <row r="1050" spans="1:8" x14ac:dyDescent="0.35">
      <c r="A1050" t="s">
        <v>1144</v>
      </c>
      <c r="B1050" t="s">
        <v>1145</v>
      </c>
      <c r="C1050" t="s">
        <v>6000</v>
      </c>
      <c r="D1050">
        <v>1994</v>
      </c>
      <c r="E1050">
        <v>100.7</v>
      </c>
      <c r="G1050">
        <v>37.968000000000004</v>
      </c>
      <c r="H1050" s="1">
        <v>2600000</v>
      </c>
    </row>
    <row r="1051" spans="1:8" x14ac:dyDescent="0.35">
      <c r="A1051" t="s">
        <v>1144</v>
      </c>
      <c r="B1051" t="s">
        <v>1145</v>
      </c>
      <c r="C1051" t="s">
        <v>6000</v>
      </c>
      <c r="D1051">
        <v>1995</v>
      </c>
      <c r="E1051">
        <v>104.4</v>
      </c>
      <c r="G1051">
        <v>38.069000000000003</v>
      </c>
      <c r="H1051" s="1">
        <v>2700000</v>
      </c>
    </row>
    <row r="1052" spans="1:8" x14ac:dyDescent="0.35">
      <c r="A1052" t="s">
        <v>1144</v>
      </c>
      <c r="B1052" t="s">
        <v>1145</v>
      </c>
      <c r="C1052" t="s">
        <v>6000</v>
      </c>
      <c r="D1052">
        <v>1996</v>
      </c>
      <c r="E1052">
        <v>108.2</v>
      </c>
      <c r="G1052">
        <v>38.186</v>
      </c>
      <c r="H1052" s="1">
        <v>2800000</v>
      </c>
    </row>
    <row r="1053" spans="1:8" x14ac:dyDescent="0.35">
      <c r="A1053" t="s">
        <v>1144</v>
      </c>
      <c r="B1053" t="s">
        <v>1145</v>
      </c>
      <c r="C1053" t="s">
        <v>6000</v>
      </c>
      <c r="D1053">
        <v>1997</v>
      </c>
      <c r="E1053">
        <v>111.7</v>
      </c>
      <c r="G1053">
        <v>38.307000000000002</v>
      </c>
      <c r="H1053" s="1">
        <v>2900000</v>
      </c>
    </row>
    <row r="1054" spans="1:8" x14ac:dyDescent="0.35">
      <c r="A1054" t="s">
        <v>1144</v>
      </c>
      <c r="B1054" t="s">
        <v>1145</v>
      </c>
      <c r="C1054" t="s">
        <v>6000</v>
      </c>
      <c r="D1054">
        <v>1998</v>
      </c>
      <c r="E1054">
        <v>114.3</v>
      </c>
      <c r="G1054">
        <v>38.415999999999997</v>
      </c>
      <c r="H1054" s="1">
        <v>3000000</v>
      </c>
    </row>
    <row r="1055" spans="1:8" x14ac:dyDescent="0.35">
      <c r="A1055" t="s">
        <v>1144</v>
      </c>
      <c r="B1055" t="s">
        <v>1145</v>
      </c>
      <c r="C1055" t="s">
        <v>6000</v>
      </c>
      <c r="D1055">
        <v>1999</v>
      </c>
      <c r="E1055">
        <v>115.2</v>
      </c>
      <c r="G1055">
        <v>38.5</v>
      </c>
      <c r="H1055" s="1">
        <v>3000000</v>
      </c>
    </row>
    <row r="1056" spans="1:8" x14ac:dyDescent="0.35">
      <c r="A1056" t="s">
        <v>1144</v>
      </c>
      <c r="B1056" t="s">
        <v>1145</v>
      </c>
      <c r="C1056" t="s">
        <v>6000</v>
      </c>
      <c r="D1056">
        <v>2000</v>
      </c>
      <c r="E1056">
        <v>114</v>
      </c>
      <c r="F1056">
        <v>739</v>
      </c>
      <c r="G1056">
        <v>38.554000000000002</v>
      </c>
      <c r="H1056" s="1">
        <v>3100000</v>
      </c>
    </row>
    <row r="1057" spans="1:8" x14ac:dyDescent="0.35">
      <c r="A1057" t="s">
        <v>1144</v>
      </c>
      <c r="B1057" t="s">
        <v>1145</v>
      </c>
      <c r="C1057" t="s">
        <v>6000</v>
      </c>
      <c r="D1057">
        <v>2001</v>
      </c>
      <c r="E1057">
        <v>110.9</v>
      </c>
      <c r="F1057">
        <v>752</v>
      </c>
      <c r="G1057">
        <v>38.575000000000003</v>
      </c>
      <c r="H1057" s="1">
        <v>3200000</v>
      </c>
    </row>
    <row r="1058" spans="1:8" x14ac:dyDescent="0.35">
      <c r="A1058" t="s">
        <v>1144</v>
      </c>
      <c r="B1058" t="s">
        <v>1145</v>
      </c>
      <c r="C1058" t="s">
        <v>6000</v>
      </c>
      <c r="D1058">
        <v>2002</v>
      </c>
      <c r="E1058">
        <v>106</v>
      </c>
      <c r="F1058">
        <v>769</v>
      </c>
      <c r="G1058">
        <v>38.569000000000003</v>
      </c>
      <c r="H1058" s="1">
        <v>3300000</v>
      </c>
    </row>
    <row r="1059" spans="1:8" x14ac:dyDescent="0.35">
      <c r="A1059" t="s">
        <v>1144</v>
      </c>
      <c r="B1059" t="s">
        <v>1145</v>
      </c>
      <c r="C1059" t="s">
        <v>6000</v>
      </c>
      <c r="D1059">
        <v>2003</v>
      </c>
      <c r="E1059">
        <v>99.9</v>
      </c>
      <c r="F1059">
        <v>757</v>
      </c>
      <c r="G1059">
        <v>38.534999999999997</v>
      </c>
      <c r="H1059" s="1">
        <v>3400000</v>
      </c>
    </row>
    <row r="1060" spans="1:8" x14ac:dyDescent="0.35">
      <c r="A1060" t="s">
        <v>1144</v>
      </c>
      <c r="B1060" t="s">
        <v>1145</v>
      </c>
      <c r="C1060" t="s">
        <v>6000</v>
      </c>
      <c r="D1060">
        <v>2004</v>
      </c>
      <c r="E1060">
        <v>92.9</v>
      </c>
      <c r="F1060">
        <v>724</v>
      </c>
      <c r="G1060">
        <v>38.469000000000001</v>
      </c>
      <c r="H1060" s="1">
        <v>3500000</v>
      </c>
    </row>
    <row r="1061" spans="1:8" x14ac:dyDescent="0.35">
      <c r="A1061" t="s">
        <v>1144</v>
      </c>
      <c r="B1061" t="s">
        <v>1145</v>
      </c>
      <c r="C1061" t="s">
        <v>6000</v>
      </c>
      <c r="D1061">
        <v>2005</v>
      </c>
      <c r="E1061">
        <v>85.9</v>
      </c>
      <c r="F1061">
        <v>677</v>
      </c>
      <c r="G1061">
        <v>38.363999999999997</v>
      </c>
      <c r="H1061" s="1">
        <v>3600000</v>
      </c>
    </row>
    <row r="1062" spans="1:8" x14ac:dyDescent="0.35">
      <c r="A1062" t="s">
        <v>1144</v>
      </c>
      <c r="B1062" t="s">
        <v>1145</v>
      </c>
      <c r="C1062" t="s">
        <v>6000</v>
      </c>
      <c r="D1062">
        <v>2006</v>
      </c>
      <c r="E1062">
        <v>79.3</v>
      </c>
      <c r="F1062">
        <v>623</v>
      </c>
      <c r="G1062">
        <v>38.213999999999999</v>
      </c>
      <c r="H1062" s="1">
        <v>3700000</v>
      </c>
    </row>
    <row r="1063" spans="1:8" x14ac:dyDescent="0.35">
      <c r="A1063" t="s">
        <v>1144</v>
      </c>
      <c r="B1063" t="s">
        <v>1145</v>
      </c>
      <c r="C1063" t="s">
        <v>6000</v>
      </c>
      <c r="D1063">
        <v>2007</v>
      </c>
      <c r="E1063">
        <v>73.5</v>
      </c>
      <c r="F1063">
        <v>580</v>
      </c>
      <c r="G1063">
        <v>38.017000000000003</v>
      </c>
      <c r="H1063" s="1">
        <v>3900000</v>
      </c>
    </row>
    <row r="1064" spans="1:8" x14ac:dyDescent="0.35">
      <c r="A1064" t="s">
        <v>1144</v>
      </c>
      <c r="B1064" t="s">
        <v>1145</v>
      </c>
      <c r="C1064" t="s">
        <v>6000</v>
      </c>
      <c r="D1064">
        <v>2008</v>
      </c>
      <c r="E1064">
        <v>68.599999999999994</v>
      </c>
      <c r="F1064">
        <v>552</v>
      </c>
      <c r="G1064">
        <v>37.768999999999998</v>
      </c>
      <c r="H1064" s="1">
        <v>4000000</v>
      </c>
    </row>
    <row r="1065" spans="1:8" x14ac:dyDescent="0.35">
      <c r="A1065" t="s">
        <v>1144</v>
      </c>
      <c r="B1065" t="s">
        <v>1145</v>
      </c>
      <c r="C1065" t="s">
        <v>6000</v>
      </c>
      <c r="D1065">
        <v>2009</v>
      </c>
      <c r="E1065">
        <v>64.900000000000006</v>
      </c>
      <c r="F1065">
        <v>526</v>
      </c>
      <c r="G1065">
        <v>37.468000000000004</v>
      </c>
      <c r="H1065" s="1">
        <v>4100000</v>
      </c>
    </row>
    <row r="1066" spans="1:8" x14ac:dyDescent="0.35">
      <c r="A1066" t="s">
        <v>1144</v>
      </c>
      <c r="B1066" t="s">
        <v>1145</v>
      </c>
      <c r="C1066" t="s">
        <v>6000</v>
      </c>
      <c r="D1066">
        <v>2010</v>
      </c>
      <c r="E1066">
        <v>62.2</v>
      </c>
      <c r="F1066">
        <v>506</v>
      </c>
      <c r="G1066">
        <v>37.109000000000002</v>
      </c>
      <c r="H1066" s="1">
        <v>4300000</v>
      </c>
    </row>
    <row r="1067" spans="1:8" x14ac:dyDescent="0.35">
      <c r="A1067" t="s">
        <v>1144</v>
      </c>
      <c r="B1067" t="s">
        <v>1145</v>
      </c>
      <c r="C1067" t="s">
        <v>6000</v>
      </c>
      <c r="D1067">
        <v>2011</v>
      </c>
      <c r="E1067">
        <v>60.3</v>
      </c>
      <c r="F1067">
        <v>488</v>
      </c>
      <c r="G1067">
        <v>36.683999999999997</v>
      </c>
      <c r="H1067" s="1">
        <v>4400000</v>
      </c>
    </row>
    <row r="1068" spans="1:8" x14ac:dyDescent="0.35">
      <c r="A1068" t="s">
        <v>1144</v>
      </c>
      <c r="B1068" t="s">
        <v>1145</v>
      </c>
      <c r="C1068" t="s">
        <v>6000</v>
      </c>
      <c r="D1068">
        <v>2012</v>
      </c>
      <c r="E1068">
        <v>58.8</v>
      </c>
      <c r="F1068">
        <v>468</v>
      </c>
      <c r="G1068">
        <v>36.198</v>
      </c>
      <c r="H1068" s="1">
        <v>4500000</v>
      </c>
    </row>
    <row r="1069" spans="1:8" x14ac:dyDescent="0.35">
      <c r="A1069" t="s">
        <v>1144</v>
      </c>
      <c r="B1069" t="s">
        <v>1145</v>
      </c>
      <c r="C1069" t="s">
        <v>6000</v>
      </c>
      <c r="D1069">
        <v>2013</v>
      </c>
      <c r="E1069">
        <v>57.4</v>
      </c>
      <c r="F1069">
        <v>449</v>
      </c>
      <c r="G1069">
        <v>35.662999999999997</v>
      </c>
      <c r="H1069" s="1">
        <v>4600000</v>
      </c>
    </row>
    <row r="1070" spans="1:8" x14ac:dyDescent="0.35">
      <c r="A1070" t="s">
        <v>1144</v>
      </c>
      <c r="B1070" t="s">
        <v>1145</v>
      </c>
      <c r="C1070" t="s">
        <v>6000</v>
      </c>
      <c r="D1070">
        <v>2014</v>
      </c>
      <c r="E1070">
        <v>55.9</v>
      </c>
      <c r="F1070">
        <v>433</v>
      </c>
      <c r="G1070">
        <v>35.094000000000001</v>
      </c>
      <c r="H1070" s="1">
        <v>4700000</v>
      </c>
    </row>
    <row r="1071" spans="1:8" x14ac:dyDescent="0.35">
      <c r="A1071" t="s">
        <v>1144</v>
      </c>
      <c r="B1071" t="s">
        <v>1145</v>
      </c>
      <c r="C1071" t="s">
        <v>6000</v>
      </c>
      <c r="D1071">
        <v>2015</v>
      </c>
      <c r="E1071">
        <v>54.2</v>
      </c>
      <c r="F1071">
        <v>416</v>
      </c>
      <c r="G1071">
        <v>34.511000000000003</v>
      </c>
      <c r="H1071" s="1">
        <v>4900000</v>
      </c>
    </row>
    <row r="1072" spans="1:8" x14ac:dyDescent="0.35">
      <c r="A1072" t="s">
        <v>1144</v>
      </c>
      <c r="B1072" t="s">
        <v>1145</v>
      </c>
      <c r="C1072" t="s">
        <v>6000</v>
      </c>
      <c r="D1072">
        <v>2016</v>
      </c>
      <c r="E1072">
        <v>52.6</v>
      </c>
      <c r="F1072">
        <v>397</v>
      </c>
      <c r="G1072">
        <v>33.933</v>
      </c>
      <c r="H1072" s="1">
        <v>5000000</v>
      </c>
    </row>
    <row r="1073" spans="1:8" x14ac:dyDescent="0.35">
      <c r="A1073" t="s">
        <v>1144</v>
      </c>
      <c r="B1073" t="s">
        <v>1145</v>
      </c>
      <c r="C1073" t="s">
        <v>6000</v>
      </c>
      <c r="D1073">
        <v>2017</v>
      </c>
      <c r="E1073">
        <v>50.9</v>
      </c>
      <c r="F1073">
        <v>378</v>
      </c>
      <c r="G1073">
        <v>33.378</v>
      </c>
      <c r="H1073" s="1">
        <v>5100000</v>
      </c>
    </row>
    <row r="1074" spans="1:8" x14ac:dyDescent="0.35">
      <c r="A1074" t="s">
        <v>1144</v>
      </c>
      <c r="B1074" t="s">
        <v>1145</v>
      </c>
      <c r="C1074" t="s">
        <v>6000</v>
      </c>
      <c r="D1074">
        <v>2018</v>
      </c>
      <c r="E1074">
        <v>49.3</v>
      </c>
      <c r="G1074">
        <v>32.862000000000002</v>
      </c>
      <c r="H1074" s="1">
        <v>5200000</v>
      </c>
    </row>
    <row r="1075" spans="1:8" x14ac:dyDescent="0.35">
      <c r="A1075" t="s">
        <v>1176</v>
      </c>
      <c r="B1075" t="s">
        <v>1177</v>
      </c>
      <c r="C1075" t="s">
        <v>6001</v>
      </c>
      <c r="D1075">
        <v>1990</v>
      </c>
      <c r="E1075">
        <v>35.1</v>
      </c>
      <c r="G1075">
        <v>27.135999999999999</v>
      </c>
      <c r="H1075" s="1">
        <v>33000000</v>
      </c>
    </row>
    <row r="1076" spans="1:8" x14ac:dyDescent="0.35">
      <c r="A1076" t="s">
        <v>1176</v>
      </c>
      <c r="B1076" t="s">
        <v>1177</v>
      </c>
      <c r="C1076" t="s">
        <v>6001</v>
      </c>
      <c r="D1076">
        <v>1991</v>
      </c>
      <c r="E1076">
        <v>33.9</v>
      </c>
      <c r="G1076">
        <v>26.844000000000001</v>
      </c>
      <c r="H1076" s="1">
        <v>34000000</v>
      </c>
    </row>
    <row r="1077" spans="1:8" x14ac:dyDescent="0.35">
      <c r="A1077" t="s">
        <v>1176</v>
      </c>
      <c r="B1077" t="s">
        <v>1177</v>
      </c>
      <c r="C1077" t="s">
        <v>6001</v>
      </c>
      <c r="D1077">
        <v>1992</v>
      </c>
      <c r="E1077">
        <v>32.799999999999997</v>
      </c>
      <c r="G1077">
        <v>26.504999999999999</v>
      </c>
      <c r="H1077" s="1">
        <v>34000000</v>
      </c>
    </row>
    <row r="1078" spans="1:8" x14ac:dyDescent="0.35">
      <c r="A1078" t="s">
        <v>1176</v>
      </c>
      <c r="B1078" t="s">
        <v>1177</v>
      </c>
      <c r="C1078" t="s">
        <v>6001</v>
      </c>
      <c r="D1078">
        <v>1993</v>
      </c>
      <c r="E1078">
        <v>31.8</v>
      </c>
      <c r="G1078">
        <v>26.100999999999999</v>
      </c>
      <c r="H1078" s="1">
        <v>35000000</v>
      </c>
    </row>
    <row r="1079" spans="1:8" x14ac:dyDescent="0.35">
      <c r="A1079" t="s">
        <v>1176</v>
      </c>
      <c r="B1079" t="s">
        <v>1177</v>
      </c>
      <c r="C1079" t="s">
        <v>6001</v>
      </c>
      <c r="D1079">
        <v>1994</v>
      </c>
      <c r="E1079">
        <v>30.7</v>
      </c>
      <c r="G1079">
        <v>25.628</v>
      </c>
      <c r="H1079" s="1">
        <v>36000000</v>
      </c>
    </row>
    <row r="1080" spans="1:8" x14ac:dyDescent="0.35">
      <c r="A1080" t="s">
        <v>1176</v>
      </c>
      <c r="B1080" t="s">
        <v>1177</v>
      </c>
      <c r="C1080" t="s">
        <v>6001</v>
      </c>
      <c r="D1080">
        <v>1995</v>
      </c>
      <c r="E1080">
        <v>29.6</v>
      </c>
      <c r="G1080">
        <v>25.094000000000001</v>
      </c>
      <c r="H1080" s="1">
        <v>36000000</v>
      </c>
    </row>
    <row r="1081" spans="1:8" x14ac:dyDescent="0.35">
      <c r="A1081" t="s">
        <v>1176</v>
      </c>
      <c r="B1081" t="s">
        <v>1177</v>
      </c>
      <c r="C1081" t="s">
        <v>6001</v>
      </c>
      <c r="D1081">
        <v>1996</v>
      </c>
      <c r="E1081">
        <v>28.6</v>
      </c>
      <c r="G1081">
        <v>24.52</v>
      </c>
      <c r="H1081" s="1">
        <v>37000000</v>
      </c>
    </row>
    <row r="1082" spans="1:8" x14ac:dyDescent="0.35">
      <c r="A1082" t="s">
        <v>1176</v>
      </c>
      <c r="B1082" t="s">
        <v>1177</v>
      </c>
      <c r="C1082" t="s">
        <v>6001</v>
      </c>
      <c r="D1082">
        <v>1997</v>
      </c>
      <c r="E1082">
        <v>27.6</v>
      </c>
      <c r="G1082">
        <v>23.934999999999999</v>
      </c>
      <c r="H1082" s="1">
        <v>38000000</v>
      </c>
    </row>
    <row r="1083" spans="1:8" x14ac:dyDescent="0.35">
      <c r="A1083" t="s">
        <v>1176</v>
      </c>
      <c r="B1083" t="s">
        <v>1177</v>
      </c>
      <c r="C1083" t="s">
        <v>6001</v>
      </c>
      <c r="D1083">
        <v>1998</v>
      </c>
      <c r="E1083">
        <v>26.6</v>
      </c>
      <c r="G1083">
        <v>23.361000000000001</v>
      </c>
      <c r="H1083" s="1">
        <v>38000000</v>
      </c>
    </row>
    <row r="1084" spans="1:8" x14ac:dyDescent="0.35">
      <c r="A1084" t="s">
        <v>1176</v>
      </c>
      <c r="B1084" t="s">
        <v>1177</v>
      </c>
      <c r="C1084" t="s">
        <v>6001</v>
      </c>
      <c r="D1084">
        <v>1999</v>
      </c>
      <c r="E1084">
        <v>25.7</v>
      </c>
      <c r="G1084">
        <v>22.803000000000001</v>
      </c>
      <c r="H1084" s="1">
        <v>39000000</v>
      </c>
    </row>
    <row r="1085" spans="1:8" x14ac:dyDescent="0.35">
      <c r="A1085" t="s">
        <v>1176</v>
      </c>
      <c r="B1085" t="s">
        <v>1177</v>
      </c>
      <c r="C1085" t="s">
        <v>6001</v>
      </c>
      <c r="D1085">
        <v>2000</v>
      </c>
      <c r="E1085">
        <v>24.9</v>
      </c>
      <c r="F1085">
        <v>94</v>
      </c>
      <c r="G1085">
        <v>22.256</v>
      </c>
      <c r="H1085" s="1">
        <v>40000000</v>
      </c>
    </row>
    <row r="1086" spans="1:8" x14ac:dyDescent="0.35">
      <c r="A1086" t="s">
        <v>1176</v>
      </c>
      <c r="B1086" t="s">
        <v>1177</v>
      </c>
      <c r="C1086" t="s">
        <v>6001</v>
      </c>
      <c r="D1086">
        <v>2001</v>
      </c>
      <c r="E1086">
        <v>24.1</v>
      </c>
      <c r="F1086">
        <v>93</v>
      </c>
      <c r="G1086">
        <v>21.704999999999998</v>
      </c>
      <c r="H1086" s="1">
        <v>40000000</v>
      </c>
    </row>
    <row r="1087" spans="1:8" x14ac:dyDescent="0.35">
      <c r="A1087" t="s">
        <v>1176</v>
      </c>
      <c r="B1087" t="s">
        <v>1177</v>
      </c>
      <c r="C1087" t="s">
        <v>6001</v>
      </c>
      <c r="D1087">
        <v>2002</v>
      </c>
      <c r="E1087">
        <v>23.4</v>
      </c>
      <c r="F1087">
        <v>92</v>
      </c>
      <c r="G1087">
        <v>21.132999999999999</v>
      </c>
      <c r="H1087" s="1">
        <v>41000000</v>
      </c>
    </row>
    <row r="1088" spans="1:8" x14ac:dyDescent="0.35">
      <c r="A1088" t="s">
        <v>1176</v>
      </c>
      <c r="B1088" t="s">
        <v>1177</v>
      </c>
      <c r="C1088" t="s">
        <v>6001</v>
      </c>
      <c r="D1088">
        <v>2003</v>
      </c>
      <c r="E1088">
        <v>22.7</v>
      </c>
      <c r="F1088">
        <v>88</v>
      </c>
      <c r="G1088">
        <v>20.535</v>
      </c>
      <c r="H1088" s="1">
        <v>41000000</v>
      </c>
    </row>
    <row r="1089" spans="1:8" x14ac:dyDescent="0.35">
      <c r="A1089" t="s">
        <v>1176</v>
      </c>
      <c r="B1089" t="s">
        <v>1177</v>
      </c>
      <c r="C1089" t="s">
        <v>6001</v>
      </c>
      <c r="D1089">
        <v>2004</v>
      </c>
      <c r="E1089">
        <v>22.1</v>
      </c>
      <c r="F1089">
        <v>85</v>
      </c>
      <c r="G1089">
        <v>19.917000000000002</v>
      </c>
      <c r="H1089" s="1">
        <v>42000000</v>
      </c>
    </row>
    <row r="1090" spans="1:8" x14ac:dyDescent="0.35">
      <c r="A1090" t="s">
        <v>1176</v>
      </c>
      <c r="B1090" t="s">
        <v>1177</v>
      </c>
      <c r="C1090" t="s">
        <v>6001</v>
      </c>
      <c r="D1090">
        <v>2005</v>
      </c>
      <c r="E1090">
        <v>21.5</v>
      </c>
      <c r="F1090">
        <v>83</v>
      </c>
      <c r="G1090">
        <v>19.295000000000002</v>
      </c>
      <c r="H1090" s="1">
        <v>43000000</v>
      </c>
    </row>
    <row r="1091" spans="1:8" x14ac:dyDescent="0.35">
      <c r="A1091" t="s">
        <v>1176</v>
      </c>
      <c r="B1091" t="s">
        <v>1177</v>
      </c>
      <c r="C1091" t="s">
        <v>6001</v>
      </c>
      <c r="D1091">
        <v>2006</v>
      </c>
      <c r="E1091">
        <v>20.8</v>
      </c>
      <c r="F1091">
        <v>82</v>
      </c>
      <c r="G1091">
        <v>18.690000000000001</v>
      </c>
      <c r="H1091" s="1">
        <v>43000000</v>
      </c>
    </row>
    <row r="1092" spans="1:8" x14ac:dyDescent="0.35">
      <c r="A1092" t="s">
        <v>1176</v>
      </c>
      <c r="B1092" t="s">
        <v>1177</v>
      </c>
      <c r="C1092" t="s">
        <v>6001</v>
      </c>
      <c r="D1092">
        <v>2007</v>
      </c>
      <c r="E1092">
        <v>20.2</v>
      </c>
      <c r="F1092">
        <v>83</v>
      </c>
      <c r="G1092">
        <v>18.123999999999999</v>
      </c>
      <c r="H1092" s="1">
        <v>44000000</v>
      </c>
    </row>
    <row r="1093" spans="1:8" x14ac:dyDescent="0.35">
      <c r="A1093" t="s">
        <v>1176</v>
      </c>
      <c r="B1093" t="s">
        <v>1177</v>
      </c>
      <c r="C1093" t="s">
        <v>6001</v>
      </c>
      <c r="D1093">
        <v>2008</v>
      </c>
      <c r="E1093">
        <v>19.600000000000001</v>
      </c>
      <c r="F1093">
        <v>84</v>
      </c>
      <c r="G1093">
        <v>17.611999999999998</v>
      </c>
      <c r="H1093" s="1">
        <v>44000000</v>
      </c>
    </row>
    <row r="1094" spans="1:8" x14ac:dyDescent="0.35">
      <c r="A1094" t="s">
        <v>1176</v>
      </c>
      <c r="B1094" t="s">
        <v>1177</v>
      </c>
      <c r="C1094" t="s">
        <v>6001</v>
      </c>
      <c r="D1094">
        <v>2009</v>
      </c>
      <c r="E1094">
        <v>19</v>
      </c>
      <c r="F1094">
        <v>87</v>
      </c>
      <c r="G1094">
        <v>17.161999999999999</v>
      </c>
      <c r="H1094" s="1">
        <v>45000000</v>
      </c>
    </row>
    <row r="1095" spans="1:8" x14ac:dyDescent="0.35">
      <c r="A1095" t="s">
        <v>1176</v>
      </c>
      <c r="B1095" t="s">
        <v>1177</v>
      </c>
      <c r="C1095" t="s">
        <v>6001</v>
      </c>
      <c r="D1095">
        <v>2010</v>
      </c>
      <c r="E1095">
        <v>18.399999999999999</v>
      </c>
      <c r="F1095">
        <v>85</v>
      </c>
      <c r="G1095">
        <v>16.779</v>
      </c>
      <c r="H1095" s="1">
        <v>45000000</v>
      </c>
    </row>
    <row r="1096" spans="1:8" x14ac:dyDescent="0.35">
      <c r="A1096" t="s">
        <v>1176</v>
      </c>
      <c r="B1096" t="s">
        <v>1177</v>
      </c>
      <c r="C1096" t="s">
        <v>6001</v>
      </c>
      <c r="D1096">
        <v>2011</v>
      </c>
      <c r="E1096">
        <v>17.8</v>
      </c>
      <c r="F1096">
        <v>84</v>
      </c>
      <c r="G1096">
        <v>16.457999999999998</v>
      </c>
      <c r="H1096" s="1">
        <v>46000000</v>
      </c>
    </row>
    <row r="1097" spans="1:8" x14ac:dyDescent="0.35">
      <c r="A1097" t="s">
        <v>1176</v>
      </c>
      <c r="B1097" t="s">
        <v>1177</v>
      </c>
      <c r="C1097" t="s">
        <v>6001</v>
      </c>
      <c r="D1097">
        <v>2012</v>
      </c>
      <c r="E1097">
        <v>17.2</v>
      </c>
      <c r="F1097">
        <v>85</v>
      </c>
      <c r="G1097">
        <v>16.186</v>
      </c>
      <c r="H1097" s="1">
        <v>46000000</v>
      </c>
    </row>
    <row r="1098" spans="1:8" x14ac:dyDescent="0.35">
      <c r="A1098" t="s">
        <v>1176</v>
      </c>
      <c r="B1098" t="s">
        <v>1177</v>
      </c>
      <c r="C1098" t="s">
        <v>6001</v>
      </c>
      <c r="D1098">
        <v>2013</v>
      </c>
      <c r="E1098">
        <v>16.7</v>
      </c>
      <c r="F1098">
        <v>85</v>
      </c>
      <c r="G1098">
        <v>15.945</v>
      </c>
      <c r="H1098" s="1">
        <v>46000000</v>
      </c>
    </row>
    <row r="1099" spans="1:8" x14ac:dyDescent="0.35">
      <c r="A1099" t="s">
        <v>1176</v>
      </c>
      <c r="B1099" t="s">
        <v>1177</v>
      </c>
      <c r="C1099" t="s">
        <v>6001</v>
      </c>
      <c r="D1099">
        <v>2014</v>
      </c>
      <c r="E1099">
        <v>16.100000000000001</v>
      </c>
      <c r="F1099">
        <v>85</v>
      </c>
      <c r="G1099">
        <v>15.725</v>
      </c>
      <c r="H1099" s="1">
        <v>47000000</v>
      </c>
    </row>
    <row r="1100" spans="1:8" x14ac:dyDescent="0.35">
      <c r="A1100" t="s">
        <v>1176</v>
      </c>
      <c r="B1100" t="s">
        <v>1177</v>
      </c>
      <c r="C1100" t="s">
        <v>6001</v>
      </c>
      <c r="D1100">
        <v>2015</v>
      </c>
      <c r="E1100">
        <v>15.6</v>
      </c>
      <c r="F1100">
        <v>85</v>
      </c>
      <c r="G1100">
        <v>15.515000000000001</v>
      </c>
      <c r="H1100" s="1">
        <v>48000000</v>
      </c>
    </row>
    <row r="1101" spans="1:8" x14ac:dyDescent="0.35">
      <c r="A1101" t="s">
        <v>1176</v>
      </c>
      <c r="B1101" t="s">
        <v>1177</v>
      </c>
      <c r="C1101" t="s">
        <v>6001</v>
      </c>
      <c r="D1101">
        <v>2016</v>
      </c>
      <c r="E1101">
        <v>15.1</v>
      </c>
      <c r="F1101">
        <v>84</v>
      </c>
      <c r="G1101">
        <v>15.308</v>
      </c>
      <c r="H1101" s="1">
        <v>48000000</v>
      </c>
    </row>
    <row r="1102" spans="1:8" x14ac:dyDescent="0.35">
      <c r="A1102" t="s">
        <v>1176</v>
      </c>
      <c r="B1102" t="s">
        <v>1177</v>
      </c>
      <c r="C1102" t="s">
        <v>6001</v>
      </c>
      <c r="D1102">
        <v>2017</v>
      </c>
      <c r="E1102">
        <v>14.7</v>
      </c>
      <c r="F1102">
        <v>83</v>
      </c>
      <c r="G1102">
        <v>15.098000000000001</v>
      </c>
      <c r="H1102" s="1">
        <v>49000000</v>
      </c>
    </row>
    <row r="1103" spans="1:8" x14ac:dyDescent="0.35">
      <c r="A1103" t="s">
        <v>1176</v>
      </c>
      <c r="B1103" t="s">
        <v>1177</v>
      </c>
      <c r="C1103" t="s">
        <v>6001</v>
      </c>
      <c r="D1103">
        <v>2018</v>
      </c>
      <c r="E1103">
        <v>14.2</v>
      </c>
      <c r="G1103">
        <v>14.882</v>
      </c>
      <c r="H1103" s="1">
        <v>50000000</v>
      </c>
    </row>
    <row r="1104" spans="1:8" x14ac:dyDescent="0.35">
      <c r="A1104" t="s">
        <v>1207</v>
      </c>
      <c r="B1104" t="s">
        <v>1208</v>
      </c>
      <c r="C1104" t="s">
        <v>5999</v>
      </c>
      <c r="D1104">
        <v>1990</v>
      </c>
      <c r="E1104">
        <v>124.4</v>
      </c>
      <c r="G1104">
        <v>42.558</v>
      </c>
      <c r="H1104">
        <v>411594</v>
      </c>
    </row>
    <row r="1105" spans="1:8" x14ac:dyDescent="0.35">
      <c r="A1105" t="s">
        <v>1207</v>
      </c>
      <c r="B1105" t="s">
        <v>1208</v>
      </c>
      <c r="C1105" t="s">
        <v>5999</v>
      </c>
      <c r="D1105">
        <v>1991</v>
      </c>
      <c r="E1105">
        <v>120.5</v>
      </c>
      <c r="G1105">
        <v>41.878</v>
      </c>
      <c r="H1105">
        <v>423872</v>
      </c>
    </row>
    <row r="1106" spans="1:8" x14ac:dyDescent="0.35">
      <c r="A1106" t="s">
        <v>1207</v>
      </c>
      <c r="B1106" t="s">
        <v>1208</v>
      </c>
      <c r="C1106" t="s">
        <v>5999</v>
      </c>
      <c r="D1106">
        <v>1992</v>
      </c>
      <c r="E1106">
        <v>116.7</v>
      </c>
      <c r="G1106">
        <v>41.207999999999998</v>
      </c>
      <c r="H1106">
        <v>436448</v>
      </c>
    </row>
    <row r="1107" spans="1:8" x14ac:dyDescent="0.35">
      <c r="A1107" t="s">
        <v>1207</v>
      </c>
      <c r="B1107" t="s">
        <v>1208</v>
      </c>
      <c r="C1107" t="s">
        <v>5999</v>
      </c>
      <c r="D1107">
        <v>1993</v>
      </c>
      <c r="E1107">
        <v>113</v>
      </c>
      <c r="G1107">
        <v>40.567</v>
      </c>
      <c r="H1107">
        <v>449274</v>
      </c>
    </row>
    <row r="1108" spans="1:8" x14ac:dyDescent="0.35">
      <c r="A1108" t="s">
        <v>1207</v>
      </c>
      <c r="B1108" t="s">
        <v>1208</v>
      </c>
      <c r="C1108" t="s">
        <v>5999</v>
      </c>
      <c r="D1108">
        <v>1994</v>
      </c>
      <c r="E1108">
        <v>109.8</v>
      </c>
      <c r="G1108">
        <v>39.972000000000001</v>
      </c>
      <c r="H1108">
        <v>462277</v>
      </c>
    </row>
    <row r="1109" spans="1:8" x14ac:dyDescent="0.35">
      <c r="A1109" t="s">
        <v>1207</v>
      </c>
      <c r="B1109" t="s">
        <v>1208</v>
      </c>
      <c r="C1109" t="s">
        <v>5999</v>
      </c>
      <c r="D1109">
        <v>1995</v>
      </c>
      <c r="E1109">
        <v>107.2</v>
      </c>
      <c r="G1109">
        <v>39.435000000000002</v>
      </c>
      <c r="H1109">
        <v>475394</v>
      </c>
    </row>
    <row r="1110" spans="1:8" x14ac:dyDescent="0.35">
      <c r="A1110" t="s">
        <v>1207</v>
      </c>
      <c r="B1110" t="s">
        <v>1208</v>
      </c>
      <c r="C1110" t="s">
        <v>5999</v>
      </c>
      <c r="D1110">
        <v>1996</v>
      </c>
      <c r="E1110">
        <v>105.2</v>
      </c>
      <c r="G1110">
        <v>38.959000000000003</v>
      </c>
      <c r="H1110">
        <v>488627</v>
      </c>
    </row>
    <row r="1111" spans="1:8" x14ac:dyDescent="0.35">
      <c r="A1111" t="s">
        <v>1207</v>
      </c>
      <c r="B1111" t="s">
        <v>1208</v>
      </c>
      <c r="C1111" t="s">
        <v>5999</v>
      </c>
      <c r="D1111">
        <v>1997</v>
      </c>
      <c r="E1111">
        <v>103.3</v>
      </c>
      <c r="G1111">
        <v>38.533999999999999</v>
      </c>
      <c r="H1111">
        <v>501953</v>
      </c>
    </row>
    <row r="1112" spans="1:8" x14ac:dyDescent="0.35">
      <c r="A1112" t="s">
        <v>1207</v>
      </c>
      <c r="B1112" t="s">
        <v>1208</v>
      </c>
      <c r="C1112" t="s">
        <v>5999</v>
      </c>
      <c r="D1112">
        <v>1998</v>
      </c>
      <c r="E1112">
        <v>102</v>
      </c>
      <c r="G1112">
        <v>38.151000000000003</v>
      </c>
      <c r="H1112">
        <v>515385</v>
      </c>
    </row>
    <row r="1113" spans="1:8" x14ac:dyDescent="0.35">
      <c r="A1113" t="s">
        <v>1207</v>
      </c>
      <c r="B1113" t="s">
        <v>1208</v>
      </c>
      <c r="C1113" t="s">
        <v>5999</v>
      </c>
      <c r="D1113">
        <v>1999</v>
      </c>
      <c r="E1113">
        <v>101.1</v>
      </c>
      <c r="G1113">
        <v>37.805999999999997</v>
      </c>
      <c r="H1113">
        <v>528848</v>
      </c>
    </row>
    <row r="1114" spans="1:8" x14ac:dyDescent="0.35">
      <c r="A1114" t="s">
        <v>1207</v>
      </c>
      <c r="B1114" t="s">
        <v>1208</v>
      </c>
      <c r="C1114" t="s">
        <v>5999</v>
      </c>
      <c r="D1114">
        <v>2000</v>
      </c>
      <c r="E1114">
        <v>100.4</v>
      </c>
      <c r="F1114">
        <v>444</v>
      </c>
      <c r="G1114">
        <v>37.497</v>
      </c>
      <c r="H1114">
        <v>542357</v>
      </c>
    </row>
    <row r="1115" spans="1:8" x14ac:dyDescent="0.35">
      <c r="A1115" t="s">
        <v>1207</v>
      </c>
      <c r="B1115" t="s">
        <v>1208</v>
      </c>
      <c r="C1115" t="s">
        <v>5999</v>
      </c>
      <c r="D1115">
        <v>2001</v>
      </c>
      <c r="E1115">
        <v>99.9</v>
      </c>
      <c r="F1115">
        <v>437</v>
      </c>
      <c r="G1115">
        <v>37.220999999999997</v>
      </c>
      <c r="H1115">
        <v>555888</v>
      </c>
    </row>
    <row r="1116" spans="1:8" x14ac:dyDescent="0.35">
      <c r="A1116" t="s">
        <v>1207</v>
      </c>
      <c r="B1116" t="s">
        <v>1208</v>
      </c>
      <c r="C1116" t="s">
        <v>5999</v>
      </c>
      <c r="D1116">
        <v>2002</v>
      </c>
      <c r="E1116">
        <v>99.6</v>
      </c>
      <c r="F1116">
        <v>429</v>
      </c>
      <c r="G1116">
        <v>36.972000000000001</v>
      </c>
      <c r="H1116">
        <v>569479</v>
      </c>
    </row>
    <row r="1117" spans="1:8" x14ac:dyDescent="0.35">
      <c r="A1117" t="s">
        <v>1207</v>
      </c>
      <c r="B1117" t="s">
        <v>1208</v>
      </c>
      <c r="C1117" t="s">
        <v>5999</v>
      </c>
      <c r="D1117">
        <v>2003</v>
      </c>
      <c r="E1117">
        <v>99</v>
      </c>
      <c r="F1117">
        <v>423</v>
      </c>
      <c r="G1117">
        <v>36.744</v>
      </c>
      <c r="H1117">
        <v>583211</v>
      </c>
    </row>
    <row r="1118" spans="1:8" x14ac:dyDescent="0.35">
      <c r="A1118" t="s">
        <v>1207</v>
      </c>
      <c r="B1118" t="s">
        <v>1208</v>
      </c>
      <c r="C1118" t="s">
        <v>5999</v>
      </c>
      <c r="D1118">
        <v>2004</v>
      </c>
      <c r="E1118">
        <v>98</v>
      </c>
      <c r="F1118">
        <v>414</v>
      </c>
      <c r="G1118">
        <v>36.527000000000001</v>
      </c>
      <c r="H1118">
        <v>597228</v>
      </c>
    </row>
    <row r="1119" spans="1:8" x14ac:dyDescent="0.35">
      <c r="A1119" t="s">
        <v>1207</v>
      </c>
      <c r="B1119" t="s">
        <v>1208</v>
      </c>
      <c r="C1119" t="s">
        <v>5999</v>
      </c>
      <c r="D1119">
        <v>2005</v>
      </c>
      <c r="E1119">
        <v>96.3</v>
      </c>
      <c r="F1119">
        <v>404</v>
      </c>
      <c r="G1119">
        <v>36.317</v>
      </c>
      <c r="H1119">
        <v>611627</v>
      </c>
    </row>
    <row r="1120" spans="1:8" x14ac:dyDescent="0.35">
      <c r="A1120" t="s">
        <v>1207</v>
      </c>
      <c r="B1120" t="s">
        <v>1208</v>
      </c>
      <c r="C1120" t="s">
        <v>5999</v>
      </c>
      <c r="D1120">
        <v>2006</v>
      </c>
      <c r="E1120">
        <v>94.2</v>
      </c>
      <c r="F1120">
        <v>393</v>
      </c>
      <c r="G1120">
        <v>36.11</v>
      </c>
      <c r="H1120">
        <v>626425</v>
      </c>
    </row>
    <row r="1121" spans="1:8" x14ac:dyDescent="0.35">
      <c r="A1121" t="s">
        <v>1207</v>
      </c>
      <c r="B1121" t="s">
        <v>1208</v>
      </c>
      <c r="C1121" t="s">
        <v>5999</v>
      </c>
      <c r="D1121">
        <v>2007</v>
      </c>
      <c r="E1121">
        <v>91.8</v>
      </c>
      <c r="F1121">
        <v>382</v>
      </c>
      <c r="G1121">
        <v>35.904000000000003</v>
      </c>
      <c r="H1121">
        <v>641620</v>
      </c>
    </row>
    <row r="1122" spans="1:8" x14ac:dyDescent="0.35">
      <c r="A1122" t="s">
        <v>1207</v>
      </c>
      <c r="B1122" t="s">
        <v>1208</v>
      </c>
      <c r="C1122" t="s">
        <v>5999</v>
      </c>
      <c r="D1122">
        <v>2008</v>
      </c>
      <c r="E1122">
        <v>89.4</v>
      </c>
      <c r="F1122">
        <v>370</v>
      </c>
      <c r="G1122">
        <v>35.691000000000003</v>
      </c>
      <c r="H1122">
        <v>657229</v>
      </c>
    </row>
    <row r="1123" spans="1:8" x14ac:dyDescent="0.35">
      <c r="A1123" t="s">
        <v>1207</v>
      </c>
      <c r="B1123" t="s">
        <v>1208</v>
      </c>
      <c r="C1123" t="s">
        <v>5999</v>
      </c>
      <c r="D1123">
        <v>2009</v>
      </c>
      <c r="E1123">
        <v>86.9</v>
      </c>
      <c r="F1123">
        <v>356</v>
      </c>
      <c r="G1123">
        <v>35.463999999999999</v>
      </c>
      <c r="H1123">
        <v>673252</v>
      </c>
    </row>
    <row r="1124" spans="1:8" x14ac:dyDescent="0.35">
      <c r="A1124" t="s">
        <v>1207</v>
      </c>
      <c r="B1124" t="s">
        <v>1208</v>
      </c>
      <c r="C1124" t="s">
        <v>5999</v>
      </c>
      <c r="D1124">
        <v>2010</v>
      </c>
      <c r="E1124">
        <v>84.4</v>
      </c>
      <c r="F1124">
        <v>341</v>
      </c>
      <c r="G1124">
        <v>35.209000000000003</v>
      </c>
      <c r="H1124">
        <v>689692</v>
      </c>
    </row>
    <row r="1125" spans="1:8" x14ac:dyDescent="0.35">
      <c r="A1125" t="s">
        <v>1207</v>
      </c>
      <c r="B1125" t="s">
        <v>1208</v>
      </c>
      <c r="C1125" t="s">
        <v>5999</v>
      </c>
      <c r="D1125">
        <v>2011</v>
      </c>
      <c r="E1125">
        <v>81.599999999999994</v>
      </c>
      <c r="F1125">
        <v>326</v>
      </c>
      <c r="G1125">
        <v>34.914999999999999</v>
      </c>
      <c r="H1125">
        <v>706569</v>
      </c>
    </row>
    <row r="1126" spans="1:8" x14ac:dyDescent="0.35">
      <c r="A1126" t="s">
        <v>1207</v>
      </c>
      <c r="B1126" t="s">
        <v>1208</v>
      </c>
      <c r="C1126" t="s">
        <v>5999</v>
      </c>
      <c r="D1126">
        <v>2012</v>
      </c>
      <c r="E1126">
        <v>79.099999999999994</v>
      </c>
      <c r="F1126">
        <v>313</v>
      </c>
      <c r="G1126">
        <v>34.578000000000003</v>
      </c>
      <c r="H1126">
        <v>723871</v>
      </c>
    </row>
    <row r="1127" spans="1:8" x14ac:dyDescent="0.35">
      <c r="A1127" t="s">
        <v>1207</v>
      </c>
      <c r="B1127" t="s">
        <v>1208</v>
      </c>
      <c r="C1127" t="s">
        <v>5999</v>
      </c>
      <c r="D1127">
        <v>2013</v>
      </c>
      <c r="E1127">
        <v>76.8</v>
      </c>
      <c r="F1127">
        <v>302</v>
      </c>
      <c r="G1127">
        <v>34.198999999999998</v>
      </c>
      <c r="H1127">
        <v>741505</v>
      </c>
    </row>
    <row r="1128" spans="1:8" x14ac:dyDescent="0.35">
      <c r="A1128" t="s">
        <v>1207</v>
      </c>
      <c r="B1128" t="s">
        <v>1208</v>
      </c>
      <c r="C1128" t="s">
        <v>5999</v>
      </c>
      <c r="D1128">
        <v>2014</v>
      </c>
      <c r="E1128">
        <v>74.3</v>
      </c>
      <c r="F1128">
        <v>293</v>
      </c>
      <c r="G1128">
        <v>33.780999999999999</v>
      </c>
      <c r="H1128">
        <v>759390</v>
      </c>
    </row>
    <row r="1129" spans="1:8" x14ac:dyDescent="0.35">
      <c r="A1129" t="s">
        <v>1207</v>
      </c>
      <c r="B1129" t="s">
        <v>1208</v>
      </c>
      <c r="C1129" t="s">
        <v>5999</v>
      </c>
      <c r="D1129">
        <v>2015</v>
      </c>
      <c r="E1129">
        <v>71.900000000000006</v>
      </c>
      <c r="F1129">
        <v>285</v>
      </c>
      <c r="G1129">
        <v>33.328000000000003</v>
      </c>
      <c r="H1129">
        <v>777424</v>
      </c>
    </row>
    <row r="1130" spans="1:8" x14ac:dyDescent="0.35">
      <c r="A1130" t="s">
        <v>1207</v>
      </c>
      <c r="B1130" t="s">
        <v>1208</v>
      </c>
      <c r="C1130" t="s">
        <v>5999</v>
      </c>
      <c r="D1130">
        <v>2016</v>
      </c>
      <c r="E1130">
        <v>69.5</v>
      </c>
      <c r="F1130">
        <v>279</v>
      </c>
      <c r="G1130">
        <v>32.851999999999997</v>
      </c>
      <c r="H1130">
        <v>795592</v>
      </c>
    </row>
    <row r="1131" spans="1:8" x14ac:dyDescent="0.35">
      <c r="A1131" t="s">
        <v>1207</v>
      </c>
      <c r="B1131" t="s">
        <v>1208</v>
      </c>
      <c r="C1131" t="s">
        <v>5999</v>
      </c>
      <c r="D1131">
        <v>2017</v>
      </c>
      <c r="E1131">
        <v>67.3</v>
      </c>
      <c r="F1131">
        <v>273</v>
      </c>
      <c r="G1131">
        <v>32.365000000000002</v>
      </c>
      <c r="H1131">
        <v>813892</v>
      </c>
    </row>
    <row r="1132" spans="1:8" x14ac:dyDescent="0.35">
      <c r="A1132" t="s">
        <v>1207</v>
      </c>
      <c r="B1132" t="s">
        <v>1208</v>
      </c>
      <c r="C1132" t="s">
        <v>5999</v>
      </c>
      <c r="D1132">
        <v>2018</v>
      </c>
      <c r="E1132">
        <v>65.099999999999994</v>
      </c>
      <c r="G1132">
        <v>31.881</v>
      </c>
      <c r="H1132">
        <v>832322</v>
      </c>
    </row>
    <row r="1133" spans="1:8" x14ac:dyDescent="0.35">
      <c r="A1133" t="s">
        <v>1238</v>
      </c>
      <c r="B1133" t="s">
        <v>1239</v>
      </c>
      <c r="C1133" t="s">
        <v>6000</v>
      </c>
      <c r="D1133">
        <v>1990</v>
      </c>
      <c r="E1133">
        <v>60.5</v>
      </c>
      <c r="G1133">
        <v>40.828000000000003</v>
      </c>
      <c r="H1133">
        <v>337950</v>
      </c>
    </row>
    <row r="1134" spans="1:8" x14ac:dyDescent="0.35">
      <c r="A1134" t="s">
        <v>1238</v>
      </c>
      <c r="B1134" t="s">
        <v>1239</v>
      </c>
      <c r="C1134" t="s">
        <v>6000</v>
      </c>
      <c r="D1134">
        <v>1991</v>
      </c>
      <c r="E1134">
        <v>58.8</v>
      </c>
      <c r="G1134">
        <v>39.847999999999999</v>
      </c>
      <c r="H1134">
        <v>346230</v>
      </c>
    </row>
    <row r="1135" spans="1:8" x14ac:dyDescent="0.35">
      <c r="A1135" t="s">
        <v>1238</v>
      </c>
      <c r="B1135" t="s">
        <v>1239</v>
      </c>
      <c r="C1135" t="s">
        <v>6000</v>
      </c>
      <c r="D1135">
        <v>1992</v>
      </c>
      <c r="E1135">
        <v>58</v>
      </c>
      <c r="G1135">
        <v>38.640999999999998</v>
      </c>
      <c r="H1135">
        <v>355757</v>
      </c>
    </row>
    <row r="1136" spans="1:8" x14ac:dyDescent="0.35">
      <c r="A1136" t="s">
        <v>1238</v>
      </c>
      <c r="B1136" t="s">
        <v>1239</v>
      </c>
      <c r="C1136" t="s">
        <v>6000</v>
      </c>
      <c r="D1136">
        <v>1993</v>
      </c>
      <c r="E1136">
        <v>57.8</v>
      </c>
      <c r="G1136">
        <v>37.246000000000002</v>
      </c>
      <c r="H1136">
        <v>366053</v>
      </c>
    </row>
    <row r="1137" spans="1:8" x14ac:dyDescent="0.35">
      <c r="A1137" t="s">
        <v>1238</v>
      </c>
      <c r="B1137" t="s">
        <v>1239</v>
      </c>
      <c r="C1137" t="s">
        <v>6000</v>
      </c>
      <c r="D1137">
        <v>1994</v>
      </c>
      <c r="E1137">
        <v>57.5</v>
      </c>
      <c r="G1137">
        <v>35.716999999999999</v>
      </c>
      <c r="H1137">
        <v>376407</v>
      </c>
    </row>
    <row r="1138" spans="1:8" x14ac:dyDescent="0.35">
      <c r="A1138" t="s">
        <v>1238</v>
      </c>
      <c r="B1138" t="s">
        <v>1239</v>
      </c>
      <c r="C1138" t="s">
        <v>6000</v>
      </c>
      <c r="D1138">
        <v>1995</v>
      </c>
      <c r="E1138">
        <v>56.6</v>
      </c>
      <c r="G1138">
        <v>34.125999999999998</v>
      </c>
      <c r="H1138">
        <v>386284</v>
      </c>
    </row>
    <row r="1139" spans="1:8" x14ac:dyDescent="0.35">
      <c r="A1139" t="s">
        <v>1238</v>
      </c>
      <c r="B1139" t="s">
        <v>1239</v>
      </c>
      <c r="C1139" t="s">
        <v>6000</v>
      </c>
      <c r="D1139">
        <v>1996</v>
      </c>
      <c r="E1139">
        <v>54.5</v>
      </c>
      <c r="G1139">
        <v>32.555999999999997</v>
      </c>
      <c r="H1139">
        <v>395533</v>
      </c>
    </row>
    <row r="1140" spans="1:8" x14ac:dyDescent="0.35">
      <c r="A1140" t="s">
        <v>1238</v>
      </c>
      <c r="B1140" t="s">
        <v>1239</v>
      </c>
      <c r="C1140" t="s">
        <v>6000</v>
      </c>
      <c r="D1140">
        <v>1997</v>
      </c>
      <c r="E1140">
        <v>51.2</v>
      </c>
      <c r="G1140">
        <v>31.076000000000001</v>
      </c>
      <c r="H1140">
        <v>404259</v>
      </c>
    </row>
    <row r="1141" spans="1:8" x14ac:dyDescent="0.35">
      <c r="A1141" t="s">
        <v>1238</v>
      </c>
      <c r="B1141" t="s">
        <v>1239</v>
      </c>
      <c r="C1141" t="s">
        <v>6000</v>
      </c>
      <c r="D1141">
        <v>1998</v>
      </c>
      <c r="E1141">
        <v>47</v>
      </c>
      <c r="G1141">
        <v>29.74</v>
      </c>
      <c r="H1141">
        <v>412514</v>
      </c>
    </row>
    <row r="1142" spans="1:8" x14ac:dyDescent="0.35">
      <c r="A1142" t="s">
        <v>1238</v>
      </c>
      <c r="B1142" t="s">
        <v>1239</v>
      </c>
      <c r="C1142" t="s">
        <v>6000</v>
      </c>
      <c r="D1142">
        <v>1999</v>
      </c>
      <c r="E1142">
        <v>42.4</v>
      </c>
      <c r="G1142">
        <v>28.581</v>
      </c>
      <c r="H1142">
        <v>420452</v>
      </c>
    </row>
    <row r="1143" spans="1:8" x14ac:dyDescent="0.35">
      <c r="A1143" t="s">
        <v>1238</v>
      </c>
      <c r="B1143" t="s">
        <v>1239</v>
      </c>
      <c r="C1143" t="s">
        <v>6000</v>
      </c>
      <c r="D1143">
        <v>2000</v>
      </c>
      <c r="E1143">
        <v>38.1</v>
      </c>
      <c r="F1143">
        <v>118</v>
      </c>
      <c r="G1143">
        <v>27.608000000000001</v>
      </c>
      <c r="H1143">
        <v>428188</v>
      </c>
    </row>
    <row r="1144" spans="1:8" x14ac:dyDescent="0.35">
      <c r="A1144" t="s">
        <v>1238</v>
      </c>
      <c r="B1144" t="s">
        <v>1239</v>
      </c>
      <c r="C1144" t="s">
        <v>6000</v>
      </c>
      <c r="D1144">
        <v>2001</v>
      </c>
      <c r="E1144">
        <v>34.5</v>
      </c>
      <c r="F1144">
        <v>109</v>
      </c>
      <c r="G1144">
        <v>26.8</v>
      </c>
      <c r="H1144">
        <v>435709</v>
      </c>
    </row>
    <row r="1145" spans="1:8" x14ac:dyDescent="0.35">
      <c r="A1145" t="s">
        <v>1238</v>
      </c>
      <c r="B1145" t="s">
        <v>1239</v>
      </c>
      <c r="C1145" t="s">
        <v>6000</v>
      </c>
      <c r="D1145">
        <v>2002</v>
      </c>
      <c r="E1145">
        <v>31.7</v>
      </c>
      <c r="F1145">
        <v>101</v>
      </c>
      <c r="G1145">
        <v>26.099</v>
      </c>
      <c r="H1145">
        <v>442951</v>
      </c>
    </row>
    <row r="1146" spans="1:8" x14ac:dyDescent="0.35">
      <c r="A1146" t="s">
        <v>1238</v>
      </c>
      <c r="B1146" t="s">
        <v>1239</v>
      </c>
      <c r="C1146" t="s">
        <v>6000</v>
      </c>
      <c r="D1146">
        <v>2003</v>
      </c>
      <c r="E1146">
        <v>29.8</v>
      </c>
      <c r="F1146">
        <v>96</v>
      </c>
      <c r="G1146">
        <v>25.46</v>
      </c>
      <c r="H1146">
        <v>449930</v>
      </c>
    </row>
    <row r="1147" spans="1:8" x14ac:dyDescent="0.35">
      <c r="A1147" t="s">
        <v>1238</v>
      </c>
      <c r="B1147" t="s">
        <v>1239</v>
      </c>
      <c r="C1147" t="s">
        <v>6000</v>
      </c>
      <c r="D1147">
        <v>2004</v>
      </c>
      <c r="E1147">
        <v>28.7</v>
      </c>
      <c r="F1147">
        <v>91</v>
      </c>
      <c r="G1147">
        <v>24.866</v>
      </c>
      <c r="H1147">
        <v>456617</v>
      </c>
    </row>
    <row r="1148" spans="1:8" x14ac:dyDescent="0.35">
      <c r="A1148" t="s">
        <v>1238</v>
      </c>
      <c r="B1148" t="s">
        <v>1239</v>
      </c>
      <c r="C1148" t="s">
        <v>6000</v>
      </c>
      <c r="D1148">
        <v>2005</v>
      </c>
      <c r="E1148">
        <v>28.1</v>
      </c>
      <c r="F1148">
        <v>86</v>
      </c>
      <c r="G1148">
        <v>24.314</v>
      </c>
      <c r="H1148">
        <v>463032</v>
      </c>
    </row>
    <row r="1149" spans="1:8" x14ac:dyDescent="0.35">
      <c r="A1149" t="s">
        <v>1238</v>
      </c>
      <c r="B1149" t="s">
        <v>1239</v>
      </c>
      <c r="C1149" t="s">
        <v>6000</v>
      </c>
      <c r="D1149">
        <v>2006</v>
      </c>
      <c r="E1149">
        <v>27.9</v>
      </c>
      <c r="F1149">
        <v>82</v>
      </c>
      <c r="G1149">
        <v>23.812999999999999</v>
      </c>
      <c r="H1149">
        <v>469170</v>
      </c>
    </row>
    <row r="1150" spans="1:8" x14ac:dyDescent="0.35">
      <c r="A1150" t="s">
        <v>1238</v>
      </c>
      <c r="B1150" t="s">
        <v>1239</v>
      </c>
      <c r="C1150" t="s">
        <v>6000</v>
      </c>
      <c r="D1150">
        <v>2007</v>
      </c>
      <c r="E1150">
        <v>27.7</v>
      </c>
      <c r="F1150">
        <v>78</v>
      </c>
      <c r="G1150">
        <v>23.373000000000001</v>
      </c>
      <c r="H1150">
        <v>475060</v>
      </c>
    </row>
    <row r="1151" spans="1:8" x14ac:dyDescent="0.35">
      <c r="A1151" t="s">
        <v>1238</v>
      </c>
      <c r="B1151" t="s">
        <v>1239</v>
      </c>
      <c r="C1151" t="s">
        <v>6000</v>
      </c>
      <c r="D1151">
        <v>2008</v>
      </c>
      <c r="E1151">
        <v>27.5</v>
      </c>
      <c r="F1151">
        <v>75</v>
      </c>
      <c r="G1151">
        <v>22.995000000000001</v>
      </c>
      <c r="H1151">
        <v>480842</v>
      </c>
    </row>
    <row r="1152" spans="1:8" x14ac:dyDescent="0.35">
      <c r="A1152" t="s">
        <v>1238</v>
      </c>
      <c r="B1152" t="s">
        <v>1239</v>
      </c>
      <c r="C1152" t="s">
        <v>6000</v>
      </c>
      <c r="D1152">
        <v>2009</v>
      </c>
      <c r="E1152">
        <v>27</v>
      </c>
      <c r="F1152">
        <v>72</v>
      </c>
      <c r="G1152">
        <v>22.667000000000002</v>
      </c>
      <c r="H1152">
        <v>486671</v>
      </c>
    </row>
    <row r="1153" spans="1:8" x14ac:dyDescent="0.35">
      <c r="A1153" t="s">
        <v>1238</v>
      </c>
      <c r="B1153" t="s">
        <v>1239</v>
      </c>
      <c r="C1153" t="s">
        <v>6000</v>
      </c>
      <c r="D1153">
        <v>2010</v>
      </c>
      <c r="E1153">
        <v>26.3</v>
      </c>
      <c r="F1153">
        <v>70</v>
      </c>
      <c r="G1153">
        <v>22.37</v>
      </c>
      <c r="H1153">
        <v>492654</v>
      </c>
    </row>
    <row r="1154" spans="1:8" x14ac:dyDescent="0.35">
      <c r="A1154" t="s">
        <v>1238</v>
      </c>
      <c r="B1154" t="s">
        <v>1239</v>
      </c>
      <c r="C1154" t="s">
        <v>6000</v>
      </c>
      <c r="D1154">
        <v>2011</v>
      </c>
      <c r="E1154">
        <v>25.2</v>
      </c>
      <c r="F1154">
        <v>67</v>
      </c>
      <c r="G1154">
        <v>22.084</v>
      </c>
      <c r="H1154">
        <v>498856</v>
      </c>
    </row>
    <row r="1155" spans="1:8" x14ac:dyDescent="0.35">
      <c r="A1155" t="s">
        <v>1238</v>
      </c>
      <c r="B1155" t="s">
        <v>1239</v>
      </c>
      <c r="C1155" t="s">
        <v>6000</v>
      </c>
      <c r="D1155">
        <v>2012</v>
      </c>
      <c r="E1155">
        <v>23.9</v>
      </c>
      <c r="F1155">
        <v>65</v>
      </c>
      <c r="G1155">
        <v>21.792000000000002</v>
      </c>
      <c r="H1155">
        <v>505235</v>
      </c>
    </row>
    <row r="1156" spans="1:8" x14ac:dyDescent="0.35">
      <c r="A1156" t="s">
        <v>1238</v>
      </c>
      <c r="B1156" t="s">
        <v>1239</v>
      </c>
      <c r="C1156" t="s">
        <v>6000</v>
      </c>
      <c r="D1156">
        <v>2013</v>
      </c>
      <c r="E1156">
        <v>22.5</v>
      </c>
      <c r="F1156">
        <v>63</v>
      </c>
      <c r="G1156">
        <v>21.477</v>
      </c>
      <c r="H1156">
        <v>511748</v>
      </c>
    </row>
    <row r="1157" spans="1:8" x14ac:dyDescent="0.35">
      <c r="A1157" t="s">
        <v>1238</v>
      </c>
      <c r="B1157" t="s">
        <v>1239</v>
      </c>
      <c r="C1157" t="s">
        <v>6000</v>
      </c>
      <c r="D1157">
        <v>2014</v>
      </c>
      <c r="E1157">
        <v>21</v>
      </c>
      <c r="F1157">
        <v>62</v>
      </c>
      <c r="G1157">
        <v>21.132000000000001</v>
      </c>
      <c r="H1157">
        <v>518269</v>
      </c>
    </row>
    <row r="1158" spans="1:8" x14ac:dyDescent="0.35">
      <c r="A1158" t="s">
        <v>1238</v>
      </c>
      <c r="B1158" t="s">
        <v>1239</v>
      </c>
      <c r="C1158" t="s">
        <v>6000</v>
      </c>
      <c r="D1158">
        <v>2015</v>
      </c>
      <c r="E1158">
        <v>19.5</v>
      </c>
      <c r="F1158">
        <v>61</v>
      </c>
      <c r="G1158">
        <v>20.754000000000001</v>
      </c>
      <c r="H1158">
        <v>524743</v>
      </c>
    </row>
    <row r="1159" spans="1:8" x14ac:dyDescent="0.35">
      <c r="A1159" t="s">
        <v>1238</v>
      </c>
      <c r="B1159" t="s">
        <v>1239</v>
      </c>
      <c r="C1159" t="s">
        <v>6000</v>
      </c>
      <c r="D1159">
        <v>2016</v>
      </c>
      <c r="E1159">
        <v>18.100000000000001</v>
      </c>
      <c r="F1159">
        <v>59</v>
      </c>
      <c r="G1159">
        <v>20.344999999999999</v>
      </c>
      <c r="H1159">
        <v>531146</v>
      </c>
    </row>
    <row r="1160" spans="1:8" x14ac:dyDescent="0.35">
      <c r="A1160" t="s">
        <v>1238</v>
      </c>
      <c r="B1160" t="s">
        <v>1239</v>
      </c>
      <c r="C1160" t="s">
        <v>6000</v>
      </c>
      <c r="D1160">
        <v>2017</v>
      </c>
      <c r="E1160">
        <v>16.8</v>
      </c>
      <c r="F1160">
        <v>58</v>
      </c>
      <c r="G1160">
        <v>19.919</v>
      </c>
      <c r="H1160">
        <v>537497</v>
      </c>
    </row>
    <row r="1161" spans="1:8" x14ac:dyDescent="0.35">
      <c r="A1161" t="s">
        <v>1238</v>
      </c>
      <c r="B1161" t="s">
        <v>1239</v>
      </c>
      <c r="C1161" t="s">
        <v>6000</v>
      </c>
      <c r="D1161">
        <v>2018</v>
      </c>
      <c r="E1161">
        <v>15.8</v>
      </c>
      <c r="G1161">
        <v>19.489999999999998</v>
      </c>
      <c r="H1161">
        <v>543767</v>
      </c>
    </row>
    <row r="1162" spans="1:8" x14ac:dyDescent="0.35">
      <c r="A1162" t="s">
        <v>1270</v>
      </c>
      <c r="B1162" t="s">
        <v>1271</v>
      </c>
      <c r="C1162" t="s">
        <v>6001</v>
      </c>
      <c r="D1162">
        <v>1990</v>
      </c>
      <c r="E1162">
        <v>16.899999999999999</v>
      </c>
      <c r="G1162">
        <v>27.393999999999998</v>
      </c>
      <c r="H1162" s="1">
        <v>3100000</v>
      </c>
    </row>
    <row r="1163" spans="1:8" x14ac:dyDescent="0.35">
      <c r="A1163" t="s">
        <v>1270</v>
      </c>
      <c r="B1163" t="s">
        <v>1271</v>
      </c>
      <c r="C1163" t="s">
        <v>6001</v>
      </c>
      <c r="D1163">
        <v>1991</v>
      </c>
      <c r="E1163">
        <v>16.100000000000001</v>
      </c>
      <c r="G1163">
        <v>26.643999999999998</v>
      </c>
      <c r="H1163" s="1">
        <v>3200000</v>
      </c>
    </row>
    <row r="1164" spans="1:8" x14ac:dyDescent="0.35">
      <c r="A1164" t="s">
        <v>1270</v>
      </c>
      <c r="B1164" t="s">
        <v>1271</v>
      </c>
      <c r="C1164" t="s">
        <v>6001</v>
      </c>
      <c r="D1164">
        <v>1992</v>
      </c>
      <c r="E1164">
        <v>15.6</v>
      </c>
      <c r="G1164">
        <v>25.841000000000001</v>
      </c>
      <c r="H1164" s="1">
        <v>3300000</v>
      </c>
    </row>
    <row r="1165" spans="1:8" x14ac:dyDescent="0.35">
      <c r="A1165" t="s">
        <v>1270</v>
      </c>
      <c r="B1165" t="s">
        <v>1271</v>
      </c>
      <c r="C1165" t="s">
        <v>6001</v>
      </c>
      <c r="D1165">
        <v>1993</v>
      </c>
      <c r="E1165">
        <v>15.3</v>
      </c>
      <c r="G1165">
        <v>25.013999999999999</v>
      </c>
      <c r="H1165" s="1">
        <v>3400000</v>
      </c>
    </row>
    <row r="1166" spans="1:8" x14ac:dyDescent="0.35">
      <c r="A1166" t="s">
        <v>1270</v>
      </c>
      <c r="B1166" t="s">
        <v>1271</v>
      </c>
      <c r="C1166" t="s">
        <v>6001</v>
      </c>
      <c r="D1166">
        <v>1994</v>
      </c>
      <c r="E1166">
        <v>15</v>
      </c>
      <c r="G1166">
        <v>24.181000000000001</v>
      </c>
      <c r="H1166" s="1">
        <v>3500000</v>
      </c>
    </row>
    <row r="1167" spans="1:8" x14ac:dyDescent="0.35">
      <c r="A1167" t="s">
        <v>1270</v>
      </c>
      <c r="B1167" t="s">
        <v>1271</v>
      </c>
      <c r="C1167" t="s">
        <v>6001</v>
      </c>
      <c r="D1167">
        <v>1995</v>
      </c>
      <c r="E1167">
        <v>14.8</v>
      </c>
      <c r="G1167">
        <v>23.352</v>
      </c>
      <c r="H1167" s="1">
        <v>3500000</v>
      </c>
    </row>
    <row r="1168" spans="1:8" x14ac:dyDescent="0.35">
      <c r="A1168" t="s">
        <v>1270</v>
      </c>
      <c r="B1168" t="s">
        <v>1271</v>
      </c>
      <c r="C1168" t="s">
        <v>6001</v>
      </c>
      <c r="D1168">
        <v>1996</v>
      </c>
      <c r="E1168">
        <v>14.7</v>
      </c>
      <c r="G1168">
        <v>22.527000000000001</v>
      </c>
      <c r="H1168" s="1">
        <v>3600000</v>
      </c>
    </row>
    <row r="1169" spans="1:8" x14ac:dyDescent="0.35">
      <c r="A1169" t="s">
        <v>1270</v>
      </c>
      <c r="B1169" t="s">
        <v>1271</v>
      </c>
      <c r="C1169" t="s">
        <v>6001</v>
      </c>
      <c r="D1169">
        <v>1997</v>
      </c>
      <c r="E1169">
        <v>14.4</v>
      </c>
      <c r="G1169">
        <v>21.702999999999999</v>
      </c>
      <c r="H1169" s="1">
        <v>3700000</v>
      </c>
    </row>
    <row r="1170" spans="1:8" x14ac:dyDescent="0.35">
      <c r="A1170" t="s">
        <v>1270</v>
      </c>
      <c r="B1170" t="s">
        <v>1271</v>
      </c>
      <c r="C1170" t="s">
        <v>6001</v>
      </c>
      <c r="D1170">
        <v>1998</v>
      </c>
      <c r="E1170">
        <v>14.1</v>
      </c>
      <c r="G1170">
        <v>20.885000000000002</v>
      </c>
      <c r="H1170" s="1">
        <v>3800000</v>
      </c>
    </row>
    <row r="1171" spans="1:8" x14ac:dyDescent="0.35">
      <c r="A1171" t="s">
        <v>1270</v>
      </c>
      <c r="B1171" t="s">
        <v>1271</v>
      </c>
      <c r="C1171" t="s">
        <v>6001</v>
      </c>
      <c r="D1171">
        <v>1999</v>
      </c>
      <c r="E1171">
        <v>13.6</v>
      </c>
      <c r="G1171">
        <v>20.088000000000001</v>
      </c>
      <c r="H1171" s="1">
        <v>3900000</v>
      </c>
    </row>
    <row r="1172" spans="1:8" x14ac:dyDescent="0.35">
      <c r="A1172" t="s">
        <v>1270</v>
      </c>
      <c r="B1172" t="s">
        <v>1271</v>
      </c>
      <c r="C1172" t="s">
        <v>6001</v>
      </c>
      <c r="D1172">
        <v>2000</v>
      </c>
      <c r="E1172">
        <v>13.1</v>
      </c>
      <c r="F1172">
        <v>40</v>
      </c>
      <c r="G1172">
        <v>19.335000000000001</v>
      </c>
      <c r="H1172" s="1">
        <v>4000000</v>
      </c>
    </row>
    <row r="1173" spans="1:8" x14ac:dyDescent="0.35">
      <c r="A1173" t="s">
        <v>1270</v>
      </c>
      <c r="B1173" t="s">
        <v>1271</v>
      </c>
      <c r="C1173" t="s">
        <v>6001</v>
      </c>
      <c r="D1173">
        <v>2001</v>
      </c>
      <c r="E1173">
        <v>12.6</v>
      </c>
      <c r="F1173">
        <v>37</v>
      </c>
      <c r="G1173">
        <v>18.648</v>
      </c>
      <c r="H1173" s="1">
        <v>4000000</v>
      </c>
    </row>
    <row r="1174" spans="1:8" x14ac:dyDescent="0.35">
      <c r="A1174" t="s">
        <v>1270</v>
      </c>
      <c r="B1174" t="s">
        <v>1271</v>
      </c>
      <c r="C1174" t="s">
        <v>6001</v>
      </c>
      <c r="D1174">
        <v>2002</v>
      </c>
      <c r="E1174">
        <v>12.1</v>
      </c>
      <c r="F1174">
        <v>38</v>
      </c>
      <c r="G1174">
        <v>18.038</v>
      </c>
      <c r="H1174" s="1">
        <v>4100000</v>
      </c>
    </row>
    <row r="1175" spans="1:8" x14ac:dyDescent="0.35">
      <c r="A1175" t="s">
        <v>1270</v>
      </c>
      <c r="B1175" t="s">
        <v>1271</v>
      </c>
      <c r="C1175" t="s">
        <v>6001</v>
      </c>
      <c r="D1175">
        <v>2003</v>
      </c>
      <c r="E1175">
        <v>11.8</v>
      </c>
      <c r="F1175">
        <v>37</v>
      </c>
      <c r="G1175">
        <v>17.512</v>
      </c>
      <c r="H1175" s="1">
        <v>4200000</v>
      </c>
    </row>
    <row r="1176" spans="1:8" x14ac:dyDescent="0.35">
      <c r="A1176" t="s">
        <v>1270</v>
      </c>
      <c r="B1176" t="s">
        <v>1271</v>
      </c>
      <c r="C1176" t="s">
        <v>6001</v>
      </c>
      <c r="D1176">
        <v>2004</v>
      </c>
      <c r="E1176">
        <v>11.5</v>
      </c>
      <c r="F1176">
        <v>36</v>
      </c>
      <c r="G1176">
        <v>17.074000000000002</v>
      </c>
      <c r="H1176" s="1">
        <v>4200000</v>
      </c>
    </row>
    <row r="1177" spans="1:8" x14ac:dyDescent="0.35">
      <c r="A1177" t="s">
        <v>1270</v>
      </c>
      <c r="B1177" t="s">
        <v>1271</v>
      </c>
      <c r="C1177" t="s">
        <v>6001</v>
      </c>
      <c r="D1177">
        <v>2005</v>
      </c>
      <c r="E1177">
        <v>11.3</v>
      </c>
      <c r="F1177">
        <v>33</v>
      </c>
      <c r="G1177">
        <v>16.72</v>
      </c>
      <c r="H1177" s="1">
        <v>4300000</v>
      </c>
    </row>
    <row r="1178" spans="1:8" x14ac:dyDescent="0.35">
      <c r="A1178" t="s">
        <v>1270</v>
      </c>
      <c r="B1178" t="s">
        <v>1271</v>
      </c>
      <c r="C1178" t="s">
        <v>6001</v>
      </c>
      <c r="D1178">
        <v>2006</v>
      </c>
      <c r="E1178">
        <v>11.2</v>
      </c>
      <c r="F1178">
        <v>35</v>
      </c>
      <c r="G1178">
        <v>16.443999999999999</v>
      </c>
      <c r="H1178" s="1">
        <v>4300000</v>
      </c>
    </row>
    <row r="1179" spans="1:8" x14ac:dyDescent="0.35">
      <c r="A1179" t="s">
        <v>1270</v>
      </c>
      <c r="B1179" t="s">
        <v>1271</v>
      </c>
      <c r="C1179" t="s">
        <v>6001</v>
      </c>
      <c r="D1179">
        <v>2007</v>
      </c>
      <c r="E1179">
        <v>11.1</v>
      </c>
      <c r="F1179">
        <v>29</v>
      </c>
      <c r="G1179">
        <v>16.225000000000001</v>
      </c>
      <c r="H1179" s="1">
        <v>4400000</v>
      </c>
    </row>
    <row r="1180" spans="1:8" x14ac:dyDescent="0.35">
      <c r="A1180" t="s">
        <v>1270</v>
      </c>
      <c r="B1180" t="s">
        <v>1271</v>
      </c>
      <c r="C1180" t="s">
        <v>6001</v>
      </c>
      <c r="D1180">
        <v>2008</v>
      </c>
      <c r="E1180">
        <v>10.9</v>
      </c>
      <c r="F1180">
        <v>29</v>
      </c>
      <c r="G1180">
        <v>16.041</v>
      </c>
      <c r="H1180" s="1">
        <v>4500000</v>
      </c>
    </row>
    <row r="1181" spans="1:8" x14ac:dyDescent="0.35">
      <c r="A1181" t="s">
        <v>1270</v>
      </c>
      <c r="B1181" t="s">
        <v>1271</v>
      </c>
      <c r="C1181" t="s">
        <v>6001</v>
      </c>
      <c r="D1181">
        <v>2009</v>
      </c>
      <c r="E1181">
        <v>10.7</v>
      </c>
      <c r="F1181">
        <v>29</v>
      </c>
      <c r="G1181">
        <v>15.877000000000001</v>
      </c>
      <c r="H1181" s="1">
        <v>4500000</v>
      </c>
    </row>
    <row r="1182" spans="1:8" x14ac:dyDescent="0.35">
      <c r="A1182" t="s">
        <v>1270</v>
      </c>
      <c r="B1182" t="s">
        <v>1271</v>
      </c>
      <c r="C1182" t="s">
        <v>6001</v>
      </c>
      <c r="D1182">
        <v>2010</v>
      </c>
      <c r="E1182">
        <v>10.5</v>
      </c>
      <c r="F1182">
        <v>32</v>
      </c>
      <c r="G1182">
        <v>15.718999999999999</v>
      </c>
      <c r="H1182" s="1">
        <v>4600000</v>
      </c>
    </row>
    <row r="1183" spans="1:8" x14ac:dyDescent="0.35">
      <c r="A1183" t="s">
        <v>1270</v>
      </c>
      <c r="B1183" t="s">
        <v>1271</v>
      </c>
      <c r="C1183" t="s">
        <v>6001</v>
      </c>
      <c r="D1183">
        <v>2011</v>
      </c>
      <c r="E1183">
        <v>10.199999999999999</v>
      </c>
      <c r="F1183">
        <v>30</v>
      </c>
      <c r="G1183">
        <v>15.554</v>
      </c>
      <c r="H1183" s="1">
        <v>4600000</v>
      </c>
    </row>
    <row r="1184" spans="1:8" x14ac:dyDescent="0.35">
      <c r="A1184" t="s">
        <v>1270</v>
      </c>
      <c r="B1184" t="s">
        <v>1271</v>
      </c>
      <c r="C1184" t="s">
        <v>6001</v>
      </c>
      <c r="D1184">
        <v>2012</v>
      </c>
      <c r="E1184">
        <v>9.9</v>
      </c>
      <c r="F1184">
        <v>29</v>
      </c>
      <c r="G1184">
        <v>15.381</v>
      </c>
      <c r="H1184" s="1">
        <v>4700000</v>
      </c>
    </row>
    <row r="1185" spans="1:8" x14ac:dyDescent="0.35">
      <c r="A1185" t="s">
        <v>1270</v>
      </c>
      <c r="B1185" t="s">
        <v>1271</v>
      </c>
      <c r="C1185" t="s">
        <v>6001</v>
      </c>
      <c r="D1185">
        <v>2013</v>
      </c>
      <c r="E1185">
        <v>9.6</v>
      </c>
      <c r="F1185">
        <v>29</v>
      </c>
      <c r="G1185">
        <v>15.194000000000001</v>
      </c>
      <c r="H1185" s="1">
        <v>4700000</v>
      </c>
    </row>
    <row r="1186" spans="1:8" x14ac:dyDescent="0.35">
      <c r="A1186" t="s">
        <v>1270</v>
      </c>
      <c r="B1186" t="s">
        <v>1271</v>
      </c>
      <c r="C1186" t="s">
        <v>6001</v>
      </c>
      <c r="D1186">
        <v>2014</v>
      </c>
      <c r="E1186">
        <v>9.3000000000000007</v>
      </c>
      <c r="F1186">
        <v>29</v>
      </c>
      <c r="G1186">
        <v>14.989000000000001</v>
      </c>
      <c r="H1186" s="1">
        <v>4800000</v>
      </c>
    </row>
    <row r="1187" spans="1:8" x14ac:dyDescent="0.35">
      <c r="A1187" t="s">
        <v>1270</v>
      </c>
      <c r="B1187" t="s">
        <v>1271</v>
      </c>
      <c r="C1187" t="s">
        <v>6001</v>
      </c>
      <c r="D1187">
        <v>2015</v>
      </c>
      <c r="E1187">
        <v>9</v>
      </c>
      <c r="F1187">
        <v>28</v>
      </c>
      <c r="G1187">
        <v>14.762</v>
      </c>
      <c r="H1187" s="1">
        <v>4800000</v>
      </c>
    </row>
    <row r="1188" spans="1:8" x14ac:dyDescent="0.35">
      <c r="A1188" t="s">
        <v>1270</v>
      </c>
      <c r="B1188" t="s">
        <v>1271</v>
      </c>
      <c r="C1188" t="s">
        <v>6001</v>
      </c>
      <c r="D1188">
        <v>2016</v>
      </c>
      <c r="E1188">
        <v>8.9</v>
      </c>
      <c r="F1188">
        <v>28</v>
      </c>
      <c r="G1188">
        <v>14.512</v>
      </c>
      <c r="H1188" s="1">
        <v>4900000</v>
      </c>
    </row>
    <row r="1189" spans="1:8" x14ac:dyDescent="0.35">
      <c r="A1189" t="s">
        <v>1270</v>
      </c>
      <c r="B1189" t="s">
        <v>1271</v>
      </c>
      <c r="C1189" t="s">
        <v>6001</v>
      </c>
      <c r="D1189">
        <v>2017</v>
      </c>
      <c r="E1189">
        <v>8.8000000000000007</v>
      </c>
      <c r="F1189">
        <v>27</v>
      </c>
      <c r="G1189">
        <v>14.246</v>
      </c>
      <c r="H1189" s="1">
        <v>4900000</v>
      </c>
    </row>
    <row r="1190" spans="1:8" x14ac:dyDescent="0.35">
      <c r="A1190" t="s">
        <v>1270</v>
      </c>
      <c r="B1190" t="s">
        <v>1271</v>
      </c>
      <c r="C1190" t="s">
        <v>6001</v>
      </c>
      <c r="D1190">
        <v>2018</v>
      </c>
      <c r="E1190">
        <v>8.6999999999999993</v>
      </c>
      <c r="G1190">
        <v>13.971</v>
      </c>
      <c r="H1190" s="1">
        <v>5000000</v>
      </c>
    </row>
    <row r="1191" spans="1:8" x14ac:dyDescent="0.35">
      <c r="A1191" t="s">
        <v>1301</v>
      </c>
      <c r="B1191" t="s">
        <v>1302</v>
      </c>
      <c r="C1191" t="s">
        <v>6001</v>
      </c>
      <c r="D1191">
        <v>1990</v>
      </c>
      <c r="E1191">
        <v>13.5</v>
      </c>
      <c r="G1191">
        <v>16.486999999999998</v>
      </c>
      <c r="H1191" s="1">
        <v>11000000</v>
      </c>
    </row>
    <row r="1192" spans="1:8" x14ac:dyDescent="0.35">
      <c r="A1192" t="s">
        <v>1301</v>
      </c>
      <c r="B1192" t="s">
        <v>1302</v>
      </c>
      <c r="C1192" t="s">
        <v>6001</v>
      </c>
      <c r="D1192">
        <v>1991</v>
      </c>
      <c r="E1192">
        <v>12.9</v>
      </c>
      <c r="G1192">
        <v>15.952999999999999</v>
      </c>
      <c r="H1192" s="1">
        <v>11000000</v>
      </c>
    </row>
    <row r="1193" spans="1:8" x14ac:dyDescent="0.35">
      <c r="A1193" t="s">
        <v>1301</v>
      </c>
      <c r="B1193" t="s">
        <v>1302</v>
      </c>
      <c r="C1193" t="s">
        <v>6001</v>
      </c>
      <c r="D1193">
        <v>1992</v>
      </c>
      <c r="E1193">
        <v>12.3</v>
      </c>
      <c r="G1193">
        <v>15.426</v>
      </c>
      <c r="H1193" s="1">
        <v>11000000</v>
      </c>
    </row>
    <row r="1194" spans="1:8" x14ac:dyDescent="0.35">
      <c r="A1194" t="s">
        <v>1301</v>
      </c>
      <c r="B1194" t="s">
        <v>1302</v>
      </c>
      <c r="C1194" t="s">
        <v>6001</v>
      </c>
      <c r="D1194">
        <v>1993</v>
      </c>
      <c r="E1194">
        <v>11.7</v>
      </c>
      <c r="G1194">
        <v>14.965</v>
      </c>
      <c r="H1194" s="1">
        <v>11000000</v>
      </c>
    </row>
    <row r="1195" spans="1:8" x14ac:dyDescent="0.35">
      <c r="A1195" t="s">
        <v>1301</v>
      </c>
      <c r="B1195" t="s">
        <v>1302</v>
      </c>
      <c r="C1195" t="s">
        <v>6001</v>
      </c>
      <c r="D1195">
        <v>1994</v>
      </c>
      <c r="E1195">
        <v>11.2</v>
      </c>
      <c r="G1195">
        <v>14.59</v>
      </c>
      <c r="H1195" s="1">
        <v>11000000</v>
      </c>
    </row>
    <row r="1196" spans="1:8" x14ac:dyDescent="0.35">
      <c r="A1196" t="s">
        <v>1301</v>
      </c>
      <c r="B1196" t="s">
        <v>1302</v>
      </c>
      <c r="C1196" t="s">
        <v>6001</v>
      </c>
      <c r="D1196">
        <v>1995</v>
      </c>
      <c r="E1196">
        <v>10.8</v>
      </c>
      <c r="G1196">
        <v>14.302</v>
      </c>
      <c r="H1196" s="1">
        <v>11000000</v>
      </c>
    </row>
    <row r="1197" spans="1:8" x14ac:dyDescent="0.35">
      <c r="A1197" t="s">
        <v>1301</v>
      </c>
      <c r="B1197" t="s">
        <v>1302</v>
      </c>
      <c r="C1197" t="s">
        <v>6001</v>
      </c>
      <c r="D1197">
        <v>1996</v>
      </c>
      <c r="E1197">
        <v>10.3</v>
      </c>
      <c r="G1197">
        <v>14.074</v>
      </c>
      <c r="H1197" s="1">
        <v>11000000</v>
      </c>
    </row>
    <row r="1198" spans="1:8" x14ac:dyDescent="0.35">
      <c r="A1198" t="s">
        <v>1301</v>
      </c>
      <c r="B1198" t="s">
        <v>1302</v>
      </c>
      <c r="C1198" t="s">
        <v>6001</v>
      </c>
      <c r="D1198">
        <v>1997</v>
      </c>
      <c r="E1198">
        <v>9.9</v>
      </c>
      <c r="G1198">
        <v>13.861000000000001</v>
      </c>
      <c r="H1198" s="1">
        <v>11000000</v>
      </c>
    </row>
    <row r="1199" spans="1:8" x14ac:dyDescent="0.35">
      <c r="A1199" t="s">
        <v>1301</v>
      </c>
      <c r="B1199" t="s">
        <v>1302</v>
      </c>
      <c r="C1199" t="s">
        <v>6001</v>
      </c>
      <c r="D1199">
        <v>1998</v>
      </c>
      <c r="E1199">
        <v>9.5</v>
      </c>
      <c r="G1199">
        <v>13.628</v>
      </c>
      <c r="H1199" s="1">
        <v>11000000</v>
      </c>
    </row>
    <row r="1200" spans="1:8" x14ac:dyDescent="0.35">
      <c r="A1200" t="s">
        <v>1301</v>
      </c>
      <c r="B1200" t="s">
        <v>1302</v>
      </c>
      <c r="C1200" t="s">
        <v>6001</v>
      </c>
      <c r="D1200">
        <v>1999</v>
      </c>
      <c r="E1200">
        <v>9.1</v>
      </c>
      <c r="G1200">
        <v>13.365</v>
      </c>
      <c r="H1200" s="1">
        <v>11000000</v>
      </c>
    </row>
    <row r="1201" spans="1:8" x14ac:dyDescent="0.35">
      <c r="A1201" t="s">
        <v>1301</v>
      </c>
      <c r="B1201" t="s">
        <v>1302</v>
      </c>
      <c r="C1201" t="s">
        <v>6001</v>
      </c>
      <c r="D1201">
        <v>2000</v>
      </c>
      <c r="E1201">
        <v>8.8000000000000007</v>
      </c>
      <c r="F1201">
        <v>46</v>
      </c>
      <c r="G1201">
        <v>13.069000000000001</v>
      </c>
      <c r="H1201" s="1">
        <v>11000000</v>
      </c>
    </row>
    <row r="1202" spans="1:8" x14ac:dyDescent="0.35">
      <c r="A1202" t="s">
        <v>1301</v>
      </c>
      <c r="B1202" t="s">
        <v>1302</v>
      </c>
      <c r="C1202" t="s">
        <v>6001</v>
      </c>
      <c r="D1202">
        <v>2001</v>
      </c>
      <c r="E1202">
        <v>8.4</v>
      </c>
      <c r="F1202">
        <v>44</v>
      </c>
      <c r="G1202">
        <v>12.743</v>
      </c>
      <c r="H1202" s="1">
        <v>11000000</v>
      </c>
    </row>
    <row r="1203" spans="1:8" x14ac:dyDescent="0.35">
      <c r="A1203" t="s">
        <v>1301</v>
      </c>
      <c r="B1203" t="s">
        <v>1302</v>
      </c>
      <c r="C1203" t="s">
        <v>6001</v>
      </c>
      <c r="D1203">
        <v>2002</v>
      </c>
      <c r="E1203">
        <v>8.1</v>
      </c>
      <c r="F1203">
        <v>41</v>
      </c>
      <c r="G1203">
        <v>12.409000000000001</v>
      </c>
      <c r="H1203" s="1">
        <v>11000000</v>
      </c>
    </row>
    <row r="1204" spans="1:8" x14ac:dyDescent="0.35">
      <c r="A1204" t="s">
        <v>1301</v>
      </c>
      <c r="B1204" t="s">
        <v>1302</v>
      </c>
      <c r="C1204" t="s">
        <v>6001</v>
      </c>
      <c r="D1204">
        <v>2003</v>
      </c>
      <c r="E1204">
        <v>7.8</v>
      </c>
      <c r="F1204">
        <v>41</v>
      </c>
      <c r="G1204">
        <v>12.085000000000001</v>
      </c>
      <c r="H1204" s="1">
        <v>11000000</v>
      </c>
    </row>
    <row r="1205" spans="1:8" x14ac:dyDescent="0.35">
      <c r="A1205" t="s">
        <v>1301</v>
      </c>
      <c r="B1205" t="s">
        <v>1302</v>
      </c>
      <c r="C1205" t="s">
        <v>6001</v>
      </c>
      <c r="D1205">
        <v>2004</v>
      </c>
      <c r="E1205">
        <v>7.6</v>
      </c>
      <c r="F1205">
        <v>40</v>
      </c>
      <c r="G1205">
        <v>11.784000000000001</v>
      </c>
      <c r="H1205" s="1">
        <v>11000000</v>
      </c>
    </row>
    <row r="1206" spans="1:8" x14ac:dyDescent="0.35">
      <c r="A1206" t="s">
        <v>1301</v>
      </c>
      <c r="B1206" t="s">
        <v>1302</v>
      </c>
      <c r="C1206" t="s">
        <v>6001</v>
      </c>
      <c r="D1206">
        <v>2005</v>
      </c>
      <c r="E1206">
        <v>7.3</v>
      </c>
      <c r="F1206">
        <v>41</v>
      </c>
      <c r="G1206">
        <v>11.526999999999999</v>
      </c>
      <c r="H1206" s="1">
        <v>11000000</v>
      </c>
    </row>
    <row r="1207" spans="1:8" x14ac:dyDescent="0.35">
      <c r="A1207" t="s">
        <v>1301</v>
      </c>
      <c r="B1207" t="s">
        <v>1302</v>
      </c>
      <c r="C1207" t="s">
        <v>6001</v>
      </c>
      <c r="D1207">
        <v>2006</v>
      </c>
      <c r="E1207">
        <v>7.1</v>
      </c>
      <c r="F1207">
        <v>38</v>
      </c>
      <c r="G1207">
        <v>11.335000000000001</v>
      </c>
      <c r="H1207" s="1">
        <v>11000000</v>
      </c>
    </row>
    <row r="1208" spans="1:8" x14ac:dyDescent="0.35">
      <c r="A1208" t="s">
        <v>1301</v>
      </c>
      <c r="B1208" t="s">
        <v>1302</v>
      </c>
      <c r="C1208" t="s">
        <v>6001</v>
      </c>
      <c r="D1208">
        <v>2007</v>
      </c>
      <c r="E1208">
        <v>6.9</v>
      </c>
      <c r="F1208">
        <v>38</v>
      </c>
      <c r="G1208">
        <v>11.21</v>
      </c>
      <c r="H1208" s="1">
        <v>11000000</v>
      </c>
    </row>
    <row r="1209" spans="1:8" x14ac:dyDescent="0.35">
      <c r="A1209" t="s">
        <v>1301</v>
      </c>
      <c r="B1209" t="s">
        <v>1302</v>
      </c>
      <c r="C1209" t="s">
        <v>6001</v>
      </c>
      <c r="D1209">
        <v>2008</v>
      </c>
      <c r="E1209">
        <v>6.7</v>
      </c>
      <c r="F1209">
        <v>40</v>
      </c>
      <c r="G1209">
        <v>11.148999999999999</v>
      </c>
      <c r="H1209" s="1">
        <v>11000000</v>
      </c>
    </row>
    <row r="1210" spans="1:8" x14ac:dyDescent="0.35">
      <c r="A1210" t="s">
        <v>1301</v>
      </c>
      <c r="B1210" t="s">
        <v>1302</v>
      </c>
      <c r="C1210" t="s">
        <v>6001</v>
      </c>
      <c r="D1210">
        <v>2009</v>
      </c>
      <c r="E1210">
        <v>6.5</v>
      </c>
      <c r="F1210">
        <v>40</v>
      </c>
      <c r="G1210">
        <v>11.14</v>
      </c>
      <c r="H1210" s="1">
        <v>11000000</v>
      </c>
    </row>
    <row r="1211" spans="1:8" x14ac:dyDescent="0.35">
      <c r="A1211" t="s">
        <v>1301</v>
      </c>
      <c r="B1211" t="s">
        <v>1302</v>
      </c>
      <c r="C1211" t="s">
        <v>6001</v>
      </c>
      <c r="D1211">
        <v>2010</v>
      </c>
      <c r="E1211">
        <v>6.3</v>
      </c>
      <c r="F1211">
        <v>41</v>
      </c>
      <c r="G1211">
        <v>11.16</v>
      </c>
      <c r="H1211" s="1">
        <v>11000000</v>
      </c>
    </row>
    <row r="1212" spans="1:8" x14ac:dyDescent="0.35">
      <c r="A1212" t="s">
        <v>1301</v>
      </c>
      <c r="B1212" t="s">
        <v>1302</v>
      </c>
      <c r="C1212" t="s">
        <v>6001</v>
      </c>
      <c r="D1212">
        <v>2011</v>
      </c>
      <c r="E1212">
        <v>6.1</v>
      </c>
      <c r="F1212">
        <v>38</v>
      </c>
      <c r="G1212">
        <v>11.179</v>
      </c>
      <c r="H1212" s="1">
        <v>11000000</v>
      </c>
    </row>
    <row r="1213" spans="1:8" x14ac:dyDescent="0.35">
      <c r="A1213" t="s">
        <v>1301</v>
      </c>
      <c r="B1213" t="s">
        <v>1302</v>
      </c>
      <c r="C1213" t="s">
        <v>6001</v>
      </c>
      <c r="D1213">
        <v>2012</v>
      </c>
      <c r="E1213">
        <v>6</v>
      </c>
      <c r="F1213">
        <v>39</v>
      </c>
      <c r="G1213">
        <v>11.167999999999999</v>
      </c>
      <c r="H1213" s="1">
        <v>11000000</v>
      </c>
    </row>
    <row r="1214" spans="1:8" x14ac:dyDescent="0.35">
      <c r="A1214" t="s">
        <v>1301</v>
      </c>
      <c r="B1214" t="s">
        <v>1302</v>
      </c>
      <c r="C1214" t="s">
        <v>6001</v>
      </c>
      <c r="D1214">
        <v>2013</v>
      </c>
      <c r="E1214">
        <v>5.8</v>
      </c>
      <c r="F1214">
        <v>40</v>
      </c>
      <c r="G1214">
        <v>11.108000000000001</v>
      </c>
      <c r="H1214" s="1">
        <v>11000000</v>
      </c>
    </row>
    <row r="1215" spans="1:8" x14ac:dyDescent="0.35">
      <c r="A1215" t="s">
        <v>1301</v>
      </c>
      <c r="B1215" t="s">
        <v>1302</v>
      </c>
      <c r="C1215" t="s">
        <v>6001</v>
      </c>
      <c r="D1215">
        <v>2014</v>
      </c>
      <c r="E1215">
        <v>5.7</v>
      </c>
      <c r="F1215">
        <v>39</v>
      </c>
      <c r="G1215">
        <v>10.992000000000001</v>
      </c>
      <c r="H1215" s="1">
        <v>11000000</v>
      </c>
    </row>
    <row r="1216" spans="1:8" x14ac:dyDescent="0.35">
      <c r="A1216" t="s">
        <v>1301</v>
      </c>
      <c r="B1216" t="s">
        <v>1302</v>
      </c>
      <c r="C1216" t="s">
        <v>6001</v>
      </c>
      <c r="D1216">
        <v>2015</v>
      </c>
      <c r="E1216">
        <v>5.6</v>
      </c>
      <c r="F1216">
        <v>38</v>
      </c>
      <c r="G1216">
        <v>10.821999999999999</v>
      </c>
      <c r="H1216" s="1">
        <v>11000000</v>
      </c>
    </row>
    <row r="1217" spans="1:8" x14ac:dyDescent="0.35">
      <c r="A1217" t="s">
        <v>1301</v>
      </c>
      <c r="B1217" t="s">
        <v>1302</v>
      </c>
      <c r="C1217" t="s">
        <v>6001</v>
      </c>
      <c r="D1217">
        <v>2016</v>
      </c>
      <c r="E1217">
        <v>5.5</v>
      </c>
      <c r="F1217">
        <v>37</v>
      </c>
      <c r="G1217">
        <v>10.611000000000001</v>
      </c>
      <c r="H1217" s="1">
        <v>11000000</v>
      </c>
    </row>
    <row r="1218" spans="1:8" x14ac:dyDescent="0.35">
      <c r="A1218" t="s">
        <v>1301</v>
      </c>
      <c r="B1218" t="s">
        <v>1302</v>
      </c>
      <c r="C1218" t="s">
        <v>6001</v>
      </c>
      <c r="D1218">
        <v>2017</v>
      </c>
      <c r="E1218">
        <v>5.3</v>
      </c>
      <c r="F1218">
        <v>36</v>
      </c>
      <c r="G1218">
        <v>10.385999999999999</v>
      </c>
      <c r="H1218" s="1">
        <v>11000000</v>
      </c>
    </row>
    <row r="1219" spans="1:8" x14ac:dyDescent="0.35">
      <c r="A1219" t="s">
        <v>1301</v>
      </c>
      <c r="B1219" t="s">
        <v>1302</v>
      </c>
      <c r="C1219" t="s">
        <v>6001</v>
      </c>
      <c r="D1219">
        <v>2018</v>
      </c>
      <c r="E1219">
        <v>5.2</v>
      </c>
      <c r="G1219">
        <v>10.166</v>
      </c>
      <c r="H1219" s="1">
        <v>11000000</v>
      </c>
    </row>
    <row r="1220" spans="1:8" x14ac:dyDescent="0.35">
      <c r="A1220" t="s">
        <v>1333</v>
      </c>
      <c r="B1220" t="s">
        <v>1334</v>
      </c>
      <c r="C1220" t="s">
        <v>5998</v>
      </c>
      <c r="D1220">
        <v>1990</v>
      </c>
      <c r="E1220">
        <v>11.2</v>
      </c>
      <c r="G1220">
        <v>19.048999999999999</v>
      </c>
      <c r="H1220">
        <v>766615</v>
      </c>
    </row>
    <row r="1221" spans="1:8" x14ac:dyDescent="0.35">
      <c r="A1221" t="s">
        <v>1333</v>
      </c>
      <c r="B1221" t="s">
        <v>1334</v>
      </c>
      <c r="C1221" t="s">
        <v>5998</v>
      </c>
      <c r="D1221">
        <v>1991</v>
      </c>
      <c r="E1221">
        <v>11</v>
      </c>
      <c r="G1221">
        <v>18.693999999999999</v>
      </c>
      <c r="H1221">
        <v>783124</v>
      </c>
    </row>
    <row r="1222" spans="1:8" x14ac:dyDescent="0.35">
      <c r="A1222" t="s">
        <v>1333</v>
      </c>
      <c r="B1222" t="s">
        <v>1334</v>
      </c>
      <c r="C1222" t="s">
        <v>5998</v>
      </c>
      <c r="D1222">
        <v>1992</v>
      </c>
      <c r="E1222">
        <v>10.7</v>
      </c>
      <c r="G1222">
        <v>18.259</v>
      </c>
      <c r="H1222">
        <v>800611</v>
      </c>
    </row>
    <row r="1223" spans="1:8" x14ac:dyDescent="0.35">
      <c r="A1223" t="s">
        <v>1333</v>
      </c>
      <c r="B1223" t="s">
        <v>1334</v>
      </c>
      <c r="C1223" t="s">
        <v>5998</v>
      </c>
      <c r="D1223">
        <v>1993</v>
      </c>
      <c r="E1223">
        <v>10.1</v>
      </c>
      <c r="G1223">
        <v>17.731000000000002</v>
      </c>
      <c r="H1223">
        <v>818746</v>
      </c>
    </row>
    <row r="1224" spans="1:8" x14ac:dyDescent="0.35">
      <c r="A1224" t="s">
        <v>1333</v>
      </c>
      <c r="B1224" t="s">
        <v>1334</v>
      </c>
      <c r="C1224" t="s">
        <v>5998</v>
      </c>
      <c r="D1224">
        <v>1994</v>
      </c>
      <c r="E1224">
        <v>9.6</v>
      </c>
      <c r="G1224">
        <v>17.120999999999999</v>
      </c>
      <c r="H1224">
        <v>837110</v>
      </c>
    </row>
    <row r="1225" spans="1:8" x14ac:dyDescent="0.35">
      <c r="A1225" t="s">
        <v>1333</v>
      </c>
      <c r="B1225" t="s">
        <v>1334</v>
      </c>
      <c r="C1225" t="s">
        <v>5998</v>
      </c>
      <c r="D1225">
        <v>1995</v>
      </c>
      <c r="E1225">
        <v>9</v>
      </c>
      <c r="G1225">
        <v>16.446000000000002</v>
      </c>
      <c r="H1225">
        <v>855383</v>
      </c>
    </row>
    <row r="1226" spans="1:8" x14ac:dyDescent="0.35">
      <c r="A1226" t="s">
        <v>1333</v>
      </c>
      <c r="B1226" t="s">
        <v>1334</v>
      </c>
      <c r="C1226" t="s">
        <v>5998</v>
      </c>
      <c r="D1226">
        <v>1996</v>
      </c>
      <c r="E1226">
        <v>8.5</v>
      </c>
      <c r="G1226">
        <v>15.734999999999999</v>
      </c>
      <c r="H1226">
        <v>873423</v>
      </c>
    </row>
    <row r="1227" spans="1:8" x14ac:dyDescent="0.35">
      <c r="A1227" t="s">
        <v>1333</v>
      </c>
      <c r="B1227" t="s">
        <v>1334</v>
      </c>
      <c r="C1227" t="s">
        <v>5998</v>
      </c>
      <c r="D1227">
        <v>1997</v>
      </c>
      <c r="E1227">
        <v>8</v>
      </c>
      <c r="G1227">
        <v>15.023</v>
      </c>
      <c r="H1227">
        <v>891190</v>
      </c>
    </row>
    <row r="1228" spans="1:8" x14ac:dyDescent="0.35">
      <c r="A1228" t="s">
        <v>1333</v>
      </c>
      <c r="B1228" t="s">
        <v>1334</v>
      </c>
      <c r="C1228" t="s">
        <v>5998</v>
      </c>
      <c r="D1228">
        <v>1998</v>
      </c>
      <c r="E1228">
        <v>7.5</v>
      </c>
      <c r="G1228">
        <v>14.347</v>
      </c>
      <c r="H1228">
        <v>908702</v>
      </c>
    </row>
    <row r="1229" spans="1:8" x14ac:dyDescent="0.35">
      <c r="A1229" t="s">
        <v>1333</v>
      </c>
      <c r="B1229" t="s">
        <v>1334</v>
      </c>
      <c r="C1229" t="s">
        <v>5998</v>
      </c>
      <c r="D1229">
        <v>1999</v>
      </c>
      <c r="E1229">
        <v>7</v>
      </c>
      <c r="G1229">
        <v>13.731</v>
      </c>
      <c r="H1229">
        <v>926046</v>
      </c>
    </row>
    <row r="1230" spans="1:8" x14ac:dyDescent="0.35">
      <c r="A1230" t="s">
        <v>1333</v>
      </c>
      <c r="B1230" t="s">
        <v>1334</v>
      </c>
      <c r="C1230" t="s">
        <v>5998</v>
      </c>
      <c r="D1230">
        <v>2000</v>
      </c>
      <c r="E1230">
        <v>6.6</v>
      </c>
      <c r="F1230">
        <v>14</v>
      </c>
      <c r="G1230">
        <v>13.2</v>
      </c>
      <c r="H1230">
        <v>943290</v>
      </c>
    </row>
    <row r="1231" spans="1:8" x14ac:dyDescent="0.35">
      <c r="A1231" t="s">
        <v>1333</v>
      </c>
      <c r="B1231" t="s">
        <v>1334</v>
      </c>
      <c r="C1231" t="s">
        <v>5998</v>
      </c>
      <c r="D1231">
        <v>2001</v>
      </c>
      <c r="E1231">
        <v>6.2</v>
      </c>
      <c r="F1231">
        <v>9</v>
      </c>
      <c r="G1231">
        <v>12.765000000000001</v>
      </c>
      <c r="H1231">
        <v>960276</v>
      </c>
    </row>
    <row r="1232" spans="1:8" x14ac:dyDescent="0.35">
      <c r="A1232" t="s">
        <v>1333</v>
      </c>
      <c r="B1232" t="s">
        <v>1334</v>
      </c>
      <c r="C1232" t="s">
        <v>5998</v>
      </c>
      <c r="D1232">
        <v>2002</v>
      </c>
      <c r="E1232">
        <v>5.9</v>
      </c>
      <c r="F1232">
        <v>10</v>
      </c>
      <c r="G1232">
        <v>12.420999999999999</v>
      </c>
      <c r="H1232">
        <v>976964</v>
      </c>
    </row>
    <row r="1233" spans="1:8" x14ac:dyDescent="0.35">
      <c r="A1233" t="s">
        <v>1333</v>
      </c>
      <c r="B1233" t="s">
        <v>1334</v>
      </c>
      <c r="C1233" t="s">
        <v>5998</v>
      </c>
      <c r="D1233">
        <v>2003</v>
      </c>
      <c r="E1233">
        <v>5.5</v>
      </c>
      <c r="F1233">
        <v>9</v>
      </c>
      <c r="G1233">
        <v>12.153</v>
      </c>
      <c r="H1233">
        <v>993563</v>
      </c>
    </row>
    <row r="1234" spans="1:8" x14ac:dyDescent="0.35">
      <c r="A1234" t="s">
        <v>1333</v>
      </c>
      <c r="B1234" t="s">
        <v>1334</v>
      </c>
      <c r="C1234" t="s">
        <v>5998</v>
      </c>
      <c r="D1234">
        <v>2004</v>
      </c>
      <c r="E1234">
        <v>5.2</v>
      </c>
      <c r="F1234">
        <v>9</v>
      </c>
      <c r="G1234">
        <v>11.957000000000001</v>
      </c>
      <c r="H1234" s="1">
        <v>1000000</v>
      </c>
    </row>
    <row r="1235" spans="1:8" x14ac:dyDescent="0.35">
      <c r="A1235" t="s">
        <v>1333</v>
      </c>
      <c r="B1235" t="s">
        <v>1334</v>
      </c>
      <c r="C1235" t="s">
        <v>5998</v>
      </c>
      <c r="D1235">
        <v>2005</v>
      </c>
      <c r="E1235">
        <v>4.9000000000000004</v>
      </c>
      <c r="F1235">
        <v>12</v>
      </c>
      <c r="G1235">
        <v>11.821</v>
      </c>
      <c r="H1235" s="1">
        <v>1000000</v>
      </c>
    </row>
    <row r="1236" spans="1:8" x14ac:dyDescent="0.35">
      <c r="A1236" t="s">
        <v>1333</v>
      </c>
      <c r="B1236" t="s">
        <v>1334</v>
      </c>
      <c r="C1236" t="s">
        <v>5998</v>
      </c>
      <c r="D1236">
        <v>2006</v>
      </c>
      <c r="E1236">
        <v>4.5999999999999996</v>
      </c>
      <c r="F1236">
        <v>9</v>
      </c>
      <c r="G1236">
        <v>11.733000000000001</v>
      </c>
      <c r="H1236" s="1">
        <v>1000000</v>
      </c>
    </row>
    <row r="1237" spans="1:8" x14ac:dyDescent="0.35">
      <c r="A1237" t="s">
        <v>1333</v>
      </c>
      <c r="B1237" t="s">
        <v>1334</v>
      </c>
      <c r="C1237" t="s">
        <v>5998</v>
      </c>
      <c r="D1237">
        <v>2007</v>
      </c>
      <c r="E1237">
        <v>4.3</v>
      </c>
      <c r="F1237">
        <v>8</v>
      </c>
      <c r="G1237">
        <v>11.673999999999999</v>
      </c>
      <c r="H1237" s="1">
        <v>1100000</v>
      </c>
    </row>
    <row r="1238" spans="1:8" x14ac:dyDescent="0.35">
      <c r="A1238" t="s">
        <v>1333</v>
      </c>
      <c r="B1238" t="s">
        <v>1334</v>
      </c>
      <c r="C1238" t="s">
        <v>5998</v>
      </c>
      <c r="D1238">
        <v>2008</v>
      </c>
      <c r="E1238">
        <v>4</v>
      </c>
      <c r="F1238">
        <v>9</v>
      </c>
      <c r="G1238">
        <v>11.625999999999999</v>
      </c>
      <c r="H1238" s="1">
        <v>1100000</v>
      </c>
    </row>
    <row r="1239" spans="1:8" x14ac:dyDescent="0.35">
      <c r="A1239" t="s">
        <v>1333</v>
      </c>
      <c r="B1239" t="s">
        <v>1334</v>
      </c>
      <c r="C1239" t="s">
        <v>5998</v>
      </c>
      <c r="D1239">
        <v>2009</v>
      </c>
      <c r="E1239">
        <v>3.8</v>
      </c>
      <c r="F1239">
        <v>8</v>
      </c>
      <c r="G1239">
        <v>11.577</v>
      </c>
      <c r="H1239" s="1">
        <v>1100000</v>
      </c>
    </row>
    <row r="1240" spans="1:8" x14ac:dyDescent="0.35">
      <c r="A1240" t="s">
        <v>1333</v>
      </c>
      <c r="B1240" t="s">
        <v>1334</v>
      </c>
      <c r="C1240" t="s">
        <v>5998</v>
      </c>
      <c r="D1240">
        <v>2010</v>
      </c>
      <c r="E1240">
        <v>3.5</v>
      </c>
      <c r="F1240">
        <v>8</v>
      </c>
      <c r="G1240">
        <v>11.516999999999999</v>
      </c>
      <c r="H1240" s="1">
        <v>1100000</v>
      </c>
    </row>
    <row r="1241" spans="1:8" x14ac:dyDescent="0.35">
      <c r="A1241" t="s">
        <v>1333</v>
      </c>
      <c r="B1241" t="s">
        <v>1334</v>
      </c>
      <c r="C1241" t="s">
        <v>5998</v>
      </c>
      <c r="D1241">
        <v>2011</v>
      </c>
      <c r="E1241">
        <v>3.3</v>
      </c>
      <c r="F1241">
        <v>8</v>
      </c>
      <c r="G1241">
        <v>11.441000000000001</v>
      </c>
      <c r="H1241" s="1">
        <v>1100000</v>
      </c>
    </row>
    <row r="1242" spans="1:8" x14ac:dyDescent="0.35">
      <c r="A1242" t="s">
        <v>1333</v>
      </c>
      <c r="B1242" t="s">
        <v>1334</v>
      </c>
      <c r="C1242" t="s">
        <v>5998</v>
      </c>
      <c r="D1242">
        <v>2012</v>
      </c>
      <c r="E1242">
        <v>3.2</v>
      </c>
      <c r="F1242">
        <v>7</v>
      </c>
      <c r="G1242">
        <v>11.353</v>
      </c>
      <c r="H1242" s="1">
        <v>1100000</v>
      </c>
    </row>
    <row r="1243" spans="1:8" x14ac:dyDescent="0.35">
      <c r="A1243" t="s">
        <v>1333</v>
      </c>
      <c r="B1243" t="s">
        <v>1334</v>
      </c>
      <c r="C1243" t="s">
        <v>5998</v>
      </c>
      <c r="D1243">
        <v>2013</v>
      </c>
      <c r="E1243">
        <v>3</v>
      </c>
      <c r="F1243">
        <v>6</v>
      </c>
      <c r="G1243">
        <v>11.255000000000001</v>
      </c>
      <c r="H1243" s="1">
        <v>1100000</v>
      </c>
    </row>
    <row r="1244" spans="1:8" x14ac:dyDescent="0.35">
      <c r="A1244" t="s">
        <v>1333</v>
      </c>
      <c r="B1244" t="s">
        <v>1334</v>
      </c>
      <c r="C1244" t="s">
        <v>5998</v>
      </c>
      <c r="D1244">
        <v>2014</v>
      </c>
      <c r="E1244">
        <v>2.9</v>
      </c>
      <c r="F1244">
        <v>8</v>
      </c>
      <c r="G1244">
        <v>11.143000000000001</v>
      </c>
      <c r="H1244" s="1">
        <v>1200000</v>
      </c>
    </row>
    <row r="1245" spans="1:8" x14ac:dyDescent="0.35">
      <c r="A1245" t="s">
        <v>1333</v>
      </c>
      <c r="B1245" t="s">
        <v>1334</v>
      </c>
      <c r="C1245" t="s">
        <v>5998</v>
      </c>
      <c r="D1245">
        <v>2015</v>
      </c>
      <c r="E1245">
        <v>2.7</v>
      </c>
      <c r="F1245">
        <v>7</v>
      </c>
      <c r="G1245">
        <v>11.010999999999999</v>
      </c>
      <c r="H1245" s="1">
        <v>1200000</v>
      </c>
    </row>
    <row r="1246" spans="1:8" x14ac:dyDescent="0.35">
      <c r="A1246" t="s">
        <v>1333</v>
      </c>
      <c r="B1246" t="s">
        <v>1334</v>
      </c>
      <c r="C1246" t="s">
        <v>5998</v>
      </c>
      <c r="D1246">
        <v>2016</v>
      </c>
      <c r="E1246">
        <v>2.6</v>
      </c>
      <c r="F1246">
        <v>6</v>
      </c>
      <c r="G1246">
        <v>10.852</v>
      </c>
      <c r="H1246" s="1">
        <v>1200000</v>
      </c>
    </row>
    <row r="1247" spans="1:8" x14ac:dyDescent="0.35">
      <c r="A1247" t="s">
        <v>1333</v>
      </c>
      <c r="B1247" t="s">
        <v>1334</v>
      </c>
      <c r="C1247" t="s">
        <v>5998</v>
      </c>
      <c r="D1247">
        <v>2017</v>
      </c>
      <c r="E1247">
        <v>2.5</v>
      </c>
      <c r="F1247">
        <v>6</v>
      </c>
      <c r="G1247">
        <v>10.667999999999999</v>
      </c>
      <c r="H1247" s="1">
        <v>1200000</v>
      </c>
    </row>
    <row r="1248" spans="1:8" x14ac:dyDescent="0.35">
      <c r="A1248" t="s">
        <v>1333</v>
      </c>
      <c r="B1248" t="s">
        <v>1334</v>
      </c>
      <c r="C1248" t="s">
        <v>5998</v>
      </c>
      <c r="D1248">
        <v>2018</v>
      </c>
      <c r="E1248">
        <v>2.4</v>
      </c>
      <c r="G1248">
        <v>10.462</v>
      </c>
      <c r="H1248" s="1">
        <v>1200000</v>
      </c>
    </row>
    <row r="1249" spans="1:8" x14ac:dyDescent="0.35">
      <c r="A1249" t="s">
        <v>1364</v>
      </c>
      <c r="B1249" t="s">
        <v>1365</v>
      </c>
      <c r="C1249" t="s">
        <v>5998</v>
      </c>
      <c r="D1249">
        <v>1990</v>
      </c>
      <c r="E1249">
        <v>12.2</v>
      </c>
      <c r="G1249">
        <v>12.6</v>
      </c>
      <c r="H1249" s="1">
        <v>10000000</v>
      </c>
    </row>
    <row r="1250" spans="1:8" x14ac:dyDescent="0.35">
      <c r="A1250" t="s">
        <v>1364</v>
      </c>
      <c r="B1250" t="s">
        <v>1365</v>
      </c>
      <c r="C1250" t="s">
        <v>5998</v>
      </c>
      <c r="D1250">
        <v>1991</v>
      </c>
      <c r="E1250">
        <v>11.6</v>
      </c>
      <c r="G1250">
        <v>12.5</v>
      </c>
      <c r="H1250" s="1">
        <v>10000000</v>
      </c>
    </row>
    <row r="1251" spans="1:8" x14ac:dyDescent="0.35">
      <c r="A1251" t="s">
        <v>1364</v>
      </c>
      <c r="B1251" t="s">
        <v>1365</v>
      </c>
      <c r="C1251" t="s">
        <v>5998</v>
      </c>
      <c r="D1251">
        <v>1992</v>
      </c>
      <c r="E1251">
        <v>11</v>
      </c>
      <c r="G1251">
        <v>11.8</v>
      </c>
      <c r="H1251" s="1">
        <v>10000000</v>
      </c>
    </row>
    <row r="1252" spans="1:8" x14ac:dyDescent="0.35">
      <c r="A1252" t="s">
        <v>1364</v>
      </c>
      <c r="B1252" t="s">
        <v>1365</v>
      </c>
      <c r="C1252" t="s">
        <v>5998</v>
      </c>
      <c r="D1252">
        <v>1993</v>
      </c>
      <c r="E1252">
        <v>10.199999999999999</v>
      </c>
      <c r="G1252">
        <v>11.7</v>
      </c>
      <c r="H1252" s="1">
        <v>10000000</v>
      </c>
    </row>
    <row r="1253" spans="1:8" x14ac:dyDescent="0.35">
      <c r="A1253" t="s">
        <v>1364</v>
      </c>
      <c r="B1253" t="s">
        <v>1365</v>
      </c>
      <c r="C1253" t="s">
        <v>5998</v>
      </c>
      <c r="D1253">
        <v>1994</v>
      </c>
      <c r="E1253">
        <v>9.4</v>
      </c>
      <c r="G1253">
        <v>10.3</v>
      </c>
      <c r="H1253" s="1">
        <v>10000000</v>
      </c>
    </row>
    <row r="1254" spans="1:8" x14ac:dyDescent="0.35">
      <c r="A1254" t="s">
        <v>1364</v>
      </c>
      <c r="B1254" t="s">
        <v>1365</v>
      </c>
      <c r="C1254" t="s">
        <v>5998</v>
      </c>
      <c r="D1254">
        <v>1995</v>
      </c>
      <c r="E1254">
        <v>8.5</v>
      </c>
      <c r="G1254">
        <v>9.3000000000000007</v>
      </c>
      <c r="H1254" s="1">
        <v>10000000</v>
      </c>
    </row>
    <row r="1255" spans="1:8" x14ac:dyDescent="0.35">
      <c r="A1255" t="s">
        <v>1364</v>
      </c>
      <c r="B1255" t="s">
        <v>1365</v>
      </c>
      <c r="C1255" t="s">
        <v>5998</v>
      </c>
      <c r="D1255">
        <v>1996</v>
      </c>
      <c r="E1255">
        <v>7.7</v>
      </c>
      <c r="G1255">
        <v>8.8000000000000007</v>
      </c>
      <c r="H1255" s="1">
        <v>10000000</v>
      </c>
    </row>
    <row r="1256" spans="1:8" x14ac:dyDescent="0.35">
      <c r="A1256" t="s">
        <v>1364</v>
      </c>
      <c r="B1256" t="s">
        <v>1365</v>
      </c>
      <c r="C1256" t="s">
        <v>5998</v>
      </c>
      <c r="D1256">
        <v>1997</v>
      </c>
      <c r="E1256">
        <v>7</v>
      </c>
      <c r="G1256">
        <v>8.8000000000000007</v>
      </c>
      <c r="H1256" s="1">
        <v>10000000</v>
      </c>
    </row>
    <row r="1257" spans="1:8" x14ac:dyDescent="0.35">
      <c r="A1257" t="s">
        <v>1364</v>
      </c>
      <c r="B1257" t="s">
        <v>1365</v>
      </c>
      <c r="C1257" t="s">
        <v>5998</v>
      </c>
      <c r="D1257">
        <v>1998</v>
      </c>
      <c r="E1257">
        <v>6.4</v>
      </c>
      <c r="G1257">
        <v>8.8000000000000007</v>
      </c>
      <c r="H1257" s="1">
        <v>10000000</v>
      </c>
    </row>
    <row r="1258" spans="1:8" x14ac:dyDescent="0.35">
      <c r="A1258" t="s">
        <v>1364</v>
      </c>
      <c r="B1258" t="s">
        <v>1365</v>
      </c>
      <c r="C1258" t="s">
        <v>5998</v>
      </c>
      <c r="D1258">
        <v>1999</v>
      </c>
      <c r="E1258">
        <v>5.9</v>
      </c>
      <c r="G1258">
        <v>8.6999999999999993</v>
      </c>
      <c r="H1258" s="1">
        <v>10000000</v>
      </c>
    </row>
    <row r="1259" spans="1:8" x14ac:dyDescent="0.35">
      <c r="A1259" t="s">
        <v>1364</v>
      </c>
      <c r="B1259" t="s">
        <v>1365</v>
      </c>
      <c r="C1259" t="s">
        <v>5998</v>
      </c>
      <c r="D1259">
        <v>2000</v>
      </c>
      <c r="E1259">
        <v>5.5</v>
      </c>
      <c r="F1259">
        <v>7</v>
      </c>
      <c r="G1259">
        <v>8.9</v>
      </c>
      <c r="H1259" s="1">
        <v>10000000</v>
      </c>
    </row>
    <row r="1260" spans="1:8" x14ac:dyDescent="0.35">
      <c r="A1260" t="s">
        <v>1364</v>
      </c>
      <c r="B1260" t="s">
        <v>1365</v>
      </c>
      <c r="C1260" t="s">
        <v>5998</v>
      </c>
      <c r="D1260">
        <v>2001</v>
      </c>
      <c r="E1260">
        <v>5.2</v>
      </c>
      <c r="F1260">
        <v>7</v>
      </c>
      <c r="G1260">
        <v>8.9</v>
      </c>
      <c r="H1260" s="1">
        <v>10000000</v>
      </c>
    </row>
    <row r="1261" spans="1:8" x14ac:dyDescent="0.35">
      <c r="A1261" t="s">
        <v>1364</v>
      </c>
      <c r="B1261" t="s">
        <v>1365</v>
      </c>
      <c r="C1261" t="s">
        <v>5998</v>
      </c>
      <c r="D1261">
        <v>2002</v>
      </c>
      <c r="E1261">
        <v>5</v>
      </c>
      <c r="F1261">
        <v>6</v>
      </c>
      <c r="G1261">
        <v>9.1</v>
      </c>
      <c r="H1261" s="1">
        <v>10000000</v>
      </c>
    </row>
    <row r="1262" spans="1:8" x14ac:dyDescent="0.35">
      <c r="A1262" t="s">
        <v>1364</v>
      </c>
      <c r="B1262" t="s">
        <v>1365</v>
      </c>
      <c r="C1262" t="s">
        <v>5998</v>
      </c>
      <c r="D1262">
        <v>2003</v>
      </c>
      <c r="E1262">
        <v>4.8</v>
      </c>
      <c r="F1262">
        <v>6</v>
      </c>
      <c r="G1262">
        <v>9.1999999999999993</v>
      </c>
      <c r="H1262" s="1">
        <v>10000000</v>
      </c>
    </row>
    <row r="1263" spans="1:8" x14ac:dyDescent="0.35">
      <c r="A1263" t="s">
        <v>1364</v>
      </c>
      <c r="B1263" t="s">
        <v>1365</v>
      </c>
      <c r="C1263" t="s">
        <v>5998</v>
      </c>
      <c r="D1263">
        <v>2004</v>
      </c>
      <c r="E1263">
        <v>4.5999999999999996</v>
      </c>
      <c r="F1263">
        <v>5</v>
      </c>
      <c r="G1263">
        <v>9.6</v>
      </c>
      <c r="H1263" s="1">
        <v>10000000</v>
      </c>
    </row>
    <row r="1264" spans="1:8" x14ac:dyDescent="0.35">
      <c r="A1264" t="s">
        <v>1364</v>
      </c>
      <c r="B1264" t="s">
        <v>1365</v>
      </c>
      <c r="C1264" t="s">
        <v>5998</v>
      </c>
      <c r="D1264">
        <v>2005</v>
      </c>
      <c r="E1264">
        <v>4.3</v>
      </c>
      <c r="F1264">
        <v>5</v>
      </c>
      <c r="G1264">
        <v>10</v>
      </c>
      <c r="H1264" s="1">
        <v>10000000</v>
      </c>
    </row>
    <row r="1265" spans="1:8" x14ac:dyDescent="0.35">
      <c r="A1265" t="s">
        <v>1364</v>
      </c>
      <c r="B1265" t="s">
        <v>1365</v>
      </c>
      <c r="C1265" t="s">
        <v>5998</v>
      </c>
      <c r="D1265">
        <v>2006</v>
      </c>
      <c r="E1265">
        <v>4.0999999999999996</v>
      </c>
      <c r="F1265">
        <v>5</v>
      </c>
      <c r="G1265">
        <v>10.3</v>
      </c>
      <c r="H1265" s="1">
        <v>10000000</v>
      </c>
    </row>
    <row r="1266" spans="1:8" x14ac:dyDescent="0.35">
      <c r="A1266" t="s">
        <v>1364</v>
      </c>
      <c r="B1266" t="s">
        <v>1365</v>
      </c>
      <c r="C1266" t="s">
        <v>5998</v>
      </c>
      <c r="D1266">
        <v>2007</v>
      </c>
      <c r="E1266">
        <v>3.9</v>
      </c>
      <c r="F1266">
        <v>5</v>
      </c>
      <c r="G1266">
        <v>11.1</v>
      </c>
      <c r="H1266" s="1">
        <v>10000000</v>
      </c>
    </row>
    <row r="1267" spans="1:8" x14ac:dyDescent="0.35">
      <c r="A1267" t="s">
        <v>1364</v>
      </c>
      <c r="B1267" t="s">
        <v>1365</v>
      </c>
      <c r="C1267" t="s">
        <v>5998</v>
      </c>
      <c r="D1267">
        <v>2008</v>
      </c>
      <c r="E1267">
        <v>3.7</v>
      </c>
      <c r="F1267">
        <v>5</v>
      </c>
      <c r="G1267">
        <v>11.5</v>
      </c>
      <c r="H1267" s="1">
        <v>10000000</v>
      </c>
    </row>
    <row r="1268" spans="1:8" x14ac:dyDescent="0.35">
      <c r="A1268" t="s">
        <v>1364</v>
      </c>
      <c r="B1268" t="s">
        <v>1365</v>
      </c>
      <c r="C1268" t="s">
        <v>5998</v>
      </c>
      <c r="D1268">
        <v>2009</v>
      </c>
      <c r="E1268">
        <v>3.5</v>
      </c>
      <c r="F1268">
        <v>4</v>
      </c>
      <c r="G1268">
        <v>11.3</v>
      </c>
      <c r="H1268" s="1">
        <v>10000000</v>
      </c>
    </row>
    <row r="1269" spans="1:8" x14ac:dyDescent="0.35">
      <c r="A1269" t="s">
        <v>1364</v>
      </c>
      <c r="B1269" t="s">
        <v>1365</v>
      </c>
      <c r="C1269" t="s">
        <v>5998</v>
      </c>
      <c r="D1269">
        <v>2010</v>
      </c>
      <c r="E1269">
        <v>3.4</v>
      </c>
      <c r="F1269">
        <v>4</v>
      </c>
      <c r="G1269">
        <v>11.2</v>
      </c>
      <c r="H1269" s="1">
        <v>10000000</v>
      </c>
    </row>
    <row r="1270" spans="1:8" x14ac:dyDescent="0.35">
      <c r="A1270" t="s">
        <v>1364</v>
      </c>
      <c r="B1270" t="s">
        <v>1365</v>
      </c>
      <c r="C1270" t="s">
        <v>5998</v>
      </c>
      <c r="D1270">
        <v>2011</v>
      </c>
      <c r="E1270">
        <v>3.3</v>
      </c>
      <c r="F1270">
        <v>4</v>
      </c>
      <c r="G1270">
        <v>10.4</v>
      </c>
      <c r="H1270" s="1">
        <v>10000000</v>
      </c>
    </row>
    <row r="1271" spans="1:8" x14ac:dyDescent="0.35">
      <c r="A1271" t="s">
        <v>1364</v>
      </c>
      <c r="B1271" t="s">
        <v>1365</v>
      </c>
      <c r="C1271" t="s">
        <v>5998</v>
      </c>
      <c r="D1271">
        <v>2012</v>
      </c>
      <c r="E1271">
        <v>3.2</v>
      </c>
      <c r="F1271">
        <v>4</v>
      </c>
      <c r="G1271">
        <v>10.3</v>
      </c>
      <c r="H1271" s="1">
        <v>11000000</v>
      </c>
    </row>
    <row r="1272" spans="1:8" x14ac:dyDescent="0.35">
      <c r="A1272" t="s">
        <v>1364</v>
      </c>
      <c r="B1272" t="s">
        <v>1365</v>
      </c>
      <c r="C1272" t="s">
        <v>5998</v>
      </c>
      <c r="D1272">
        <v>2013</v>
      </c>
      <c r="E1272">
        <v>3.1</v>
      </c>
      <c r="F1272">
        <v>4</v>
      </c>
      <c r="G1272">
        <v>10.199999999999999</v>
      </c>
      <c r="H1272" s="1">
        <v>11000000</v>
      </c>
    </row>
    <row r="1273" spans="1:8" x14ac:dyDescent="0.35">
      <c r="A1273" t="s">
        <v>1364</v>
      </c>
      <c r="B1273" t="s">
        <v>1365</v>
      </c>
      <c r="C1273" t="s">
        <v>5998</v>
      </c>
      <c r="D1273">
        <v>2014</v>
      </c>
      <c r="E1273">
        <v>3.1</v>
      </c>
      <c r="F1273">
        <v>4</v>
      </c>
      <c r="G1273">
        <v>10.4</v>
      </c>
      <c r="H1273" s="1">
        <v>11000000</v>
      </c>
    </row>
    <row r="1274" spans="1:8" x14ac:dyDescent="0.35">
      <c r="A1274" t="s">
        <v>1364</v>
      </c>
      <c r="B1274" t="s">
        <v>1365</v>
      </c>
      <c r="C1274" t="s">
        <v>5998</v>
      </c>
      <c r="D1274">
        <v>2015</v>
      </c>
      <c r="E1274">
        <v>3.2</v>
      </c>
      <c r="F1274">
        <v>4</v>
      </c>
      <c r="G1274">
        <v>10.5</v>
      </c>
      <c r="H1274" s="1">
        <v>11000000</v>
      </c>
    </row>
    <row r="1275" spans="1:8" x14ac:dyDescent="0.35">
      <c r="A1275" t="s">
        <v>1364</v>
      </c>
      <c r="B1275" t="s">
        <v>1365</v>
      </c>
      <c r="C1275" t="s">
        <v>5998</v>
      </c>
      <c r="D1275">
        <v>2016</v>
      </c>
      <c r="E1275">
        <v>3.2</v>
      </c>
      <c r="F1275">
        <v>4</v>
      </c>
      <c r="G1275">
        <v>10.7</v>
      </c>
      <c r="H1275" s="1">
        <v>11000000</v>
      </c>
    </row>
    <row r="1276" spans="1:8" x14ac:dyDescent="0.35">
      <c r="A1276" t="s">
        <v>1364</v>
      </c>
      <c r="B1276" t="s">
        <v>1365</v>
      </c>
      <c r="C1276" t="s">
        <v>5998</v>
      </c>
      <c r="D1276">
        <v>2017</v>
      </c>
      <c r="E1276">
        <v>3.2</v>
      </c>
      <c r="F1276">
        <v>3</v>
      </c>
      <c r="G1276">
        <v>10.8</v>
      </c>
      <c r="H1276" s="1">
        <v>11000000</v>
      </c>
    </row>
    <row r="1277" spans="1:8" x14ac:dyDescent="0.35">
      <c r="A1277" t="s">
        <v>1364</v>
      </c>
      <c r="B1277" t="s">
        <v>1365</v>
      </c>
      <c r="C1277" t="s">
        <v>5998</v>
      </c>
      <c r="D1277">
        <v>2018</v>
      </c>
      <c r="E1277">
        <v>3.2</v>
      </c>
      <c r="G1277">
        <v>10.7</v>
      </c>
      <c r="H1277" s="1">
        <v>11000000</v>
      </c>
    </row>
    <row r="1278" spans="1:8" x14ac:dyDescent="0.35">
      <c r="A1278" t="s">
        <v>1396</v>
      </c>
      <c r="B1278" t="s">
        <v>1397</v>
      </c>
      <c r="C1278" t="s">
        <v>5998</v>
      </c>
      <c r="D1278">
        <v>1990</v>
      </c>
      <c r="E1278">
        <v>8.5</v>
      </c>
      <c r="G1278">
        <v>11.4</v>
      </c>
      <c r="H1278" s="1">
        <v>79000000</v>
      </c>
    </row>
    <row r="1279" spans="1:8" x14ac:dyDescent="0.35">
      <c r="A1279" t="s">
        <v>1396</v>
      </c>
      <c r="B1279" t="s">
        <v>1397</v>
      </c>
      <c r="C1279" t="s">
        <v>5998</v>
      </c>
      <c r="D1279">
        <v>1991</v>
      </c>
      <c r="E1279">
        <v>8</v>
      </c>
      <c r="G1279">
        <v>10.4</v>
      </c>
      <c r="H1279" s="1">
        <v>80000000</v>
      </c>
    </row>
    <row r="1280" spans="1:8" x14ac:dyDescent="0.35">
      <c r="A1280" t="s">
        <v>1396</v>
      </c>
      <c r="B1280" t="s">
        <v>1397</v>
      </c>
      <c r="C1280" t="s">
        <v>5998</v>
      </c>
      <c r="D1280">
        <v>1992</v>
      </c>
      <c r="E1280">
        <v>7.6</v>
      </c>
      <c r="G1280">
        <v>10</v>
      </c>
      <c r="H1280" s="1">
        <v>81000000</v>
      </c>
    </row>
    <row r="1281" spans="1:8" x14ac:dyDescent="0.35">
      <c r="A1281" t="s">
        <v>1396</v>
      </c>
      <c r="B1281" t="s">
        <v>1397</v>
      </c>
      <c r="C1281" t="s">
        <v>5998</v>
      </c>
      <c r="D1281">
        <v>1993</v>
      </c>
      <c r="E1281">
        <v>7.2</v>
      </c>
      <c r="G1281">
        <v>9.8000000000000007</v>
      </c>
      <c r="H1281" s="1">
        <v>81000000</v>
      </c>
    </row>
    <row r="1282" spans="1:8" x14ac:dyDescent="0.35">
      <c r="A1282" t="s">
        <v>1396</v>
      </c>
      <c r="B1282" t="s">
        <v>1397</v>
      </c>
      <c r="C1282" t="s">
        <v>5998</v>
      </c>
      <c r="D1282">
        <v>1994</v>
      </c>
      <c r="E1282">
        <v>6.8</v>
      </c>
      <c r="G1282">
        <v>9.5</v>
      </c>
      <c r="H1282" s="1">
        <v>81000000</v>
      </c>
    </row>
    <row r="1283" spans="1:8" x14ac:dyDescent="0.35">
      <c r="A1283" t="s">
        <v>1396</v>
      </c>
      <c r="B1283" t="s">
        <v>1397</v>
      </c>
      <c r="C1283" t="s">
        <v>5998</v>
      </c>
      <c r="D1283">
        <v>1995</v>
      </c>
      <c r="E1283">
        <v>6.5</v>
      </c>
      <c r="G1283">
        <v>9.4</v>
      </c>
      <c r="H1283" s="1">
        <v>82000000</v>
      </c>
    </row>
    <row r="1284" spans="1:8" x14ac:dyDescent="0.35">
      <c r="A1284" t="s">
        <v>1396</v>
      </c>
      <c r="B1284" t="s">
        <v>1397</v>
      </c>
      <c r="C1284" t="s">
        <v>5998</v>
      </c>
      <c r="D1284">
        <v>1996</v>
      </c>
      <c r="E1284">
        <v>6.2</v>
      </c>
      <c r="G1284">
        <v>9.6999999999999993</v>
      </c>
      <c r="H1284" s="1">
        <v>82000000</v>
      </c>
    </row>
    <row r="1285" spans="1:8" x14ac:dyDescent="0.35">
      <c r="A1285" t="s">
        <v>1396</v>
      </c>
      <c r="B1285" t="s">
        <v>1397</v>
      </c>
      <c r="C1285" t="s">
        <v>5998</v>
      </c>
      <c r="D1285">
        <v>1997</v>
      </c>
      <c r="E1285">
        <v>5.9</v>
      </c>
      <c r="G1285">
        <v>9.9</v>
      </c>
      <c r="H1285" s="1">
        <v>82000000</v>
      </c>
    </row>
    <row r="1286" spans="1:8" x14ac:dyDescent="0.35">
      <c r="A1286" t="s">
        <v>1396</v>
      </c>
      <c r="B1286" t="s">
        <v>1397</v>
      </c>
      <c r="C1286" t="s">
        <v>5998</v>
      </c>
      <c r="D1286">
        <v>1998</v>
      </c>
      <c r="E1286">
        <v>5.7</v>
      </c>
      <c r="G1286">
        <v>9.6</v>
      </c>
      <c r="H1286" s="1">
        <v>82000000</v>
      </c>
    </row>
    <row r="1287" spans="1:8" x14ac:dyDescent="0.35">
      <c r="A1287" t="s">
        <v>1396</v>
      </c>
      <c r="B1287" t="s">
        <v>1397</v>
      </c>
      <c r="C1287" t="s">
        <v>5998</v>
      </c>
      <c r="D1287">
        <v>1999</v>
      </c>
      <c r="E1287">
        <v>5.5</v>
      </c>
      <c r="G1287">
        <v>9.4</v>
      </c>
      <c r="H1287" s="1">
        <v>82000000</v>
      </c>
    </row>
    <row r="1288" spans="1:8" x14ac:dyDescent="0.35">
      <c r="A1288" t="s">
        <v>1396</v>
      </c>
      <c r="B1288" t="s">
        <v>1397</v>
      </c>
      <c r="C1288" t="s">
        <v>5998</v>
      </c>
      <c r="D1288">
        <v>2000</v>
      </c>
      <c r="E1288">
        <v>5.4</v>
      </c>
      <c r="F1288">
        <v>7</v>
      </c>
      <c r="G1288">
        <v>9.3000000000000007</v>
      </c>
      <c r="H1288" s="1">
        <v>82000000</v>
      </c>
    </row>
    <row r="1289" spans="1:8" x14ac:dyDescent="0.35">
      <c r="A1289" t="s">
        <v>1396</v>
      </c>
      <c r="B1289" t="s">
        <v>1397</v>
      </c>
      <c r="C1289" t="s">
        <v>5998</v>
      </c>
      <c r="D1289">
        <v>2001</v>
      </c>
      <c r="E1289">
        <v>5.2</v>
      </c>
      <c r="F1289">
        <v>7</v>
      </c>
      <c r="G1289">
        <v>8.9</v>
      </c>
      <c r="H1289" s="1">
        <v>82000000</v>
      </c>
    </row>
    <row r="1290" spans="1:8" x14ac:dyDescent="0.35">
      <c r="A1290" t="s">
        <v>1396</v>
      </c>
      <c r="B1290" t="s">
        <v>1397</v>
      </c>
      <c r="C1290" t="s">
        <v>5998</v>
      </c>
      <c r="D1290">
        <v>2002</v>
      </c>
      <c r="E1290">
        <v>5.0999999999999996</v>
      </c>
      <c r="F1290">
        <v>7</v>
      </c>
      <c r="G1290">
        <v>8.6999999999999993</v>
      </c>
      <c r="H1290" s="1">
        <v>82000000</v>
      </c>
    </row>
    <row r="1291" spans="1:8" x14ac:dyDescent="0.35">
      <c r="A1291" t="s">
        <v>1396</v>
      </c>
      <c r="B1291" t="s">
        <v>1397</v>
      </c>
      <c r="C1291" t="s">
        <v>5998</v>
      </c>
      <c r="D1291">
        <v>2003</v>
      </c>
      <c r="E1291">
        <v>5</v>
      </c>
      <c r="F1291">
        <v>6</v>
      </c>
      <c r="G1291">
        <v>8.6</v>
      </c>
      <c r="H1291" s="1">
        <v>83000000</v>
      </c>
    </row>
    <row r="1292" spans="1:8" x14ac:dyDescent="0.35">
      <c r="A1292" t="s">
        <v>1396</v>
      </c>
      <c r="B1292" t="s">
        <v>1397</v>
      </c>
      <c r="C1292" t="s">
        <v>5998</v>
      </c>
      <c r="D1292">
        <v>2004</v>
      </c>
      <c r="E1292">
        <v>4.9000000000000004</v>
      </c>
      <c r="F1292">
        <v>6</v>
      </c>
      <c r="G1292">
        <v>8.6</v>
      </c>
      <c r="H1292" s="1">
        <v>83000000</v>
      </c>
    </row>
    <row r="1293" spans="1:8" x14ac:dyDescent="0.35">
      <c r="A1293" t="s">
        <v>1396</v>
      </c>
      <c r="B1293" t="s">
        <v>1397</v>
      </c>
      <c r="C1293" t="s">
        <v>5998</v>
      </c>
      <c r="D1293">
        <v>2005</v>
      </c>
      <c r="E1293">
        <v>4.7</v>
      </c>
      <c r="F1293">
        <v>6</v>
      </c>
      <c r="G1293">
        <v>8.3000000000000007</v>
      </c>
      <c r="H1293" s="1">
        <v>82000000</v>
      </c>
    </row>
    <row r="1294" spans="1:8" x14ac:dyDescent="0.35">
      <c r="A1294" t="s">
        <v>1396</v>
      </c>
      <c r="B1294" t="s">
        <v>1397</v>
      </c>
      <c r="C1294" t="s">
        <v>5998</v>
      </c>
      <c r="D1294">
        <v>2006</v>
      </c>
      <c r="E1294">
        <v>4.5999999999999996</v>
      </c>
      <c r="F1294">
        <v>6</v>
      </c>
      <c r="G1294">
        <v>8.1999999999999993</v>
      </c>
      <c r="H1294" s="1">
        <v>82000000</v>
      </c>
    </row>
    <row r="1295" spans="1:8" x14ac:dyDescent="0.35">
      <c r="A1295" t="s">
        <v>1396</v>
      </c>
      <c r="B1295" t="s">
        <v>1397</v>
      </c>
      <c r="C1295" t="s">
        <v>5998</v>
      </c>
      <c r="D1295">
        <v>2007</v>
      </c>
      <c r="E1295">
        <v>4.5</v>
      </c>
      <c r="F1295">
        <v>6</v>
      </c>
      <c r="G1295">
        <v>8.3000000000000007</v>
      </c>
      <c r="H1295" s="1">
        <v>82000000</v>
      </c>
    </row>
    <row r="1296" spans="1:8" x14ac:dyDescent="0.35">
      <c r="A1296" t="s">
        <v>1396</v>
      </c>
      <c r="B1296" t="s">
        <v>1397</v>
      </c>
      <c r="C1296" t="s">
        <v>5998</v>
      </c>
      <c r="D1296">
        <v>2008</v>
      </c>
      <c r="E1296">
        <v>4.4000000000000004</v>
      </c>
      <c r="F1296">
        <v>6</v>
      </c>
      <c r="G1296">
        <v>8.3000000000000007</v>
      </c>
      <c r="H1296" s="1">
        <v>82000000</v>
      </c>
    </row>
    <row r="1297" spans="1:8" x14ac:dyDescent="0.35">
      <c r="A1297" t="s">
        <v>1396</v>
      </c>
      <c r="B1297" t="s">
        <v>1397</v>
      </c>
      <c r="C1297" t="s">
        <v>5998</v>
      </c>
      <c r="D1297">
        <v>2009</v>
      </c>
      <c r="E1297">
        <v>4.3</v>
      </c>
      <c r="F1297">
        <v>6</v>
      </c>
      <c r="G1297">
        <v>8.1</v>
      </c>
      <c r="H1297" s="1">
        <v>82000000</v>
      </c>
    </row>
    <row r="1298" spans="1:8" x14ac:dyDescent="0.35">
      <c r="A1298" t="s">
        <v>1396</v>
      </c>
      <c r="B1298" t="s">
        <v>1397</v>
      </c>
      <c r="C1298" t="s">
        <v>5998</v>
      </c>
      <c r="D1298">
        <v>2010</v>
      </c>
      <c r="E1298">
        <v>4.2</v>
      </c>
      <c r="F1298">
        <v>6</v>
      </c>
      <c r="G1298">
        <v>8.3000000000000007</v>
      </c>
      <c r="H1298" s="1">
        <v>82000000</v>
      </c>
    </row>
    <row r="1299" spans="1:8" x14ac:dyDescent="0.35">
      <c r="A1299" t="s">
        <v>1396</v>
      </c>
      <c r="B1299" t="s">
        <v>1397</v>
      </c>
      <c r="C1299" t="s">
        <v>5998</v>
      </c>
      <c r="D1299">
        <v>2011</v>
      </c>
      <c r="E1299">
        <v>4.0999999999999996</v>
      </c>
      <c r="F1299">
        <v>6</v>
      </c>
      <c r="G1299">
        <v>8.3000000000000007</v>
      </c>
      <c r="H1299" s="1">
        <v>80000000</v>
      </c>
    </row>
    <row r="1300" spans="1:8" x14ac:dyDescent="0.35">
      <c r="A1300" t="s">
        <v>1396</v>
      </c>
      <c r="B1300" t="s">
        <v>1397</v>
      </c>
      <c r="C1300" t="s">
        <v>5998</v>
      </c>
      <c r="D1300">
        <v>2012</v>
      </c>
      <c r="E1300">
        <v>4</v>
      </c>
      <c r="F1300">
        <v>5</v>
      </c>
      <c r="G1300">
        <v>8.4</v>
      </c>
      <c r="H1300" s="1">
        <v>80000000</v>
      </c>
    </row>
    <row r="1301" spans="1:8" x14ac:dyDescent="0.35">
      <c r="A1301" t="s">
        <v>1396</v>
      </c>
      <c r="B1301" t="s">
        <v>1397</v>
      </c>
      <c r="C1301" t="s">
        <v>5998</v>
      </c>
      <c r="D1301">
        <v>2013</v>
      </c>
      <c r="E1301">
        <v>4</v>
      </c>
      <c r="F1301">
        <v>5</v>
      </c>
      <c r="G1301">
        <v>8.5</v>
      </c>
      <c r="H1301" s="1">
        <v>81000000</v>
      </c>
    </row>
    <row r="1302" spans="1:8" x14ac:dyDescent="0.35">
      <c r="A1302" t="s">
        <v>1396</v>
      </c>
      <c r="B1302" t="s">
        <v>1397</v>
      </c>
      <c r="C1302" t="s">
        <v>5998</v>
      </c>
      <c r="D1302">
        <v>2014</v>
      </c>
      <c r="E1302">
        <v>3.9</v>
      </c>
      <c r="F1302">
        <v>5</v>
      </c>
      <c r="G1302">
        <v>8.8000000000000007</v>
      </c>
      <c r="H1302" s="1">
        <v>81000000</v>
      </c>
    </row>
    <row r="1303" spans="1:8" x14ac:dyDescent="0.35">
      <c r="A1303" t="s">
        <v>1396</v>
      </c>
      <c r="B1303" t="s">
        <v>1397</v>
      </c>
      <c r="C1303" t="s">
        <v>5998</v>
      </c>
      <c r="D1303">
        <v>2015</v>
      </c>
      <c r="E1303">
        <v>3.9</v>
      </c>
      <c r="F1303">
        <v>5</v>
      </c>
      <c r="G1303">
        <v>9</v>
      </c>
      <c r="H1303" s="1">
        <v>82000000</v>
      </c>
    </row>
    <row r="1304" spans="1:8" x14ac:dyDescent="0.35">
      <c r="A1304" t="s">
        <v>1396</v>
      </c>
      <c r="B1304" t="s">
        <v>1397</v>
      </c>
      <c r="C1304" t="s">
        <v>5998</v>
      </c>
      <c r="D1304">
        <v>2016</v>
      </c>
      <c r="E1304">
        <v>3.9</v>
      </c>
      <c r="F1304">
        <v>5</v>
      </c>
      <c r="G1304">
        <v>9.6</v>
      </c>
      <c r="H1304" s="1">
        <v>82000000</v>
      </c>
    </row>
    <row r="1305" spans="1:8" x14ac:dyDescent="0.35">
      <c r="A1305" t="s">
        <v>1396</v>
      </c>
      <c r="B1305" t="s">
        <v>1397</v>
      </c>
      <c r="C1305" t="s">
        <v>5998</v>
      </c>
      <c r="D1305">
        <v>2017</v>
      </c>
      <c r="E1305">
        <v>3.9</v>
      </c>
      <c r="F1305">
        <v>7</v>
      </c>
      <c r="G1305">
        <v>9.5</v>
      </c>
      <c r="H1305" s="1">
        <v>83000000</v>
      </c>
    </row>
    <row r="1306" spans="1:8" x14ac:dyDescent="0.35">
      <c r="A1306" t="s">
        <v>1396</v>
      </c>
      <c r="B1306" t="s">
        <v>1397</v>
      </c>
      <c r="C1306" t="s">
        <v>5998</v>
      </c>
      <c r="D1306">
        <v>2018</v>
      </c>
      <c r="E1306">
        <v>3.9</v>
      </c>
      <c r="G1306">
        <v>9.5</v>
      </c>
      <c r="H1306" s="1">
        <v>83000000</v>
      </c>
    </row>
    <row r="1307" spans="1:8" x14ac:dyDescent="0.35">
      <c r="A1307" t="s">
        <v>1427</v>
      </c>
      <c r="B1307" t="s">
        <v>1428</v>
      </c>
      <c r="C1307" t="s">
        <v>6000</v>
      </c>
      <c r="D1307">
        <v>1990</v>
      </c>
      <c r="E1307">
        <v>117.9</v>
      </c>
      <c r="G1307">
        <v>39.777000000000001</v>
      </c>
      <c r="H1307">
        <v>590398</v>
      </c>
    </row>
    <row r="1308" spans="1:8" x14ac:dyDescent="0.35">
      <c r="A1308" t="s">
        <v>1427</v>
      </c>
      <c r="B1308" t="s">
        <v>1428</v>
      </c>
      <c r="C1308" t="s">
        <v>6000</v>
      </c>
      <c r="D1308">
        <v>1991</v>
      </c>
      <c r="E1308">
        <v>115.8</v>
      </c>
      <c r="G1308">
        <v>39.42</v>
      </c>
      <c r="H1308">
        <v>606844</v>
      </c>
    </row>
    <row r="1309" spans="1:8" x14ac:dyDescent="0.35">
      <c r="A1309" t="s">
        <v>1427</v>
      </c>
      <c r="B1309" t="s">
        <v>1428</v>
      </c>
      <c r="C1309" t="s">
        <v>6000</v>
      </c>
      <c r="D1309">
        <v>1992</v>
      </c>
      <c r="E1309">
        <v>113.9</v>
      </c>
      <c r="G1309">
        <v>38.872999999999998</v>
      </c>
      <c r="H1309">
        <v>615054</v>
      </c>
    </row>
    <row r="1310" spans="1:8" x14ac:dyDescent="0.35">
      <c r="A1310" t="s">
        <v>1427</v>
      </c>
      <c r="B1310" t="s">
        <v>1428</v>
      </c>
      <c r="C1310" t="s">
        <v>6000</v>
      </c>
      <c r="D1310">
        <v>1993</v>
      </c>
      <c r="E1310">
        <v>112.3</v>
      </c>
      <c r="G1310">
        <v>38.131</v>
      </c>
      <c r="H1310">
        <v>618495</v>
      </c>
    </row>
    <row r="1311" spans="1:8" x14ac:dyDescent="0.35">
      <c r="A1311" t="s">
        <v>1427</v>
      </c>
      <c r="B1311" t="s">
        <v>1428</v>
      </c>
      <c r="C1311" t="s">
        <v>6000</v>
      </c>
      <c r="D1311">
        <v>1994</v>
      </c>
      <c r="E1311">
        <v>111</v>
      </c>
      <c r="G1311">
        <v>37.21</v>
      </c>
      <c r="H1311">
        <v>622366</v>
      </c>
    </row>
    <row r="1312" spans="1:8" x14ac:dyDescent="0.35">
      <c r="A1312" t="s">
        <v>1427</v>
      </c>
      <c r="B1312" t="s">
        <v>1428</v>
      </c>
      <c r="C1312" t="s">
        <v>6000</v>
      </c>
      <c r="D1312">
        <v>1995</v>
      </c>
      <c r="E1312">
        <v>109.8</v>
      </c>
      <c r="G1312">
        <v>36.164000000000001</v>
      </c>
      <c r="H1312">
        <v>630388</v>
      </c>
    </row>
    <row r="1313" spans="1:8" x14ac:dyDescent="0.35">
      <c r="A1313" t="s">
        <v>1427</v>
      </c>
      <c r="B1313" t="s">
        <v>1428</v>
      </c>
      <c r="C1313" t="s">
        <v>6000</v>
      </c>
      <c r="D1313">
        <v>1996</v>
      </c>
      <c r="E1313">
        <v>108.4</v>
      </c>
      <c r="G1313">
        <v>35.070999999999998</v>
      </c>
      <c r="H1313">
        <v>643654</v>
      </c>
    </row>
    <row r="1314" spans="1:8" x14ac:dyDescent="0.35">
      <c r="A1314" t="s">
        <v>1427</v>
      </c>
      <c r="B1314" t="s">
        <v>1428</v>
      </c>
      <c r="C1314" t="s">
        <v>6000</v>
      </c>
      <c r="D1314">
        <v>1997</v>
      </c>
      <c r="E1314">
        <v>106.8</v>
      </c>
      <c r="G1314">
        <v>34.012</v>
      </c>
      <c r="H1314">
        <v>660863</v>
      </c>
    </row>
    <row r="1315" spans="1:8" x14ac:dyDescent="0.35">
      <c r="A1315" t="s">
        <v>1427</v>
      </c>
      <c r="B1315" t="s">
        <v>1428</v>
      </c>
      <c r="C1315" t="s">
        <v>6000</v>
      </c>
      <c r="D1315">
        <v>1998</v>
      </c>
      <c r="E1315">
        <v>105.2</v>
      </c>
      <c r="G1315">
        <v>33.048000000000002</v>
      </c>
      <c r="H1315">
        <v>680463</v>
      </c>
    </row>
    <row r="1316" spans="1:8" x14ac:dyDescent="0.35">
      <c r="A1316" t="s">
        <v>1427</v>
      </c>
      <c r="B1316" t="s">
        <v>1428</v>
      </c>
      <c r="C1316" t="s">
        <v>6000</v>
      </c>
      <c r="D1316">
        <v>1999</v>
      </c>
      <c r="E1316">
        <v>103.3</v>
      </c>
      <c r="G1316">
        <v>32.206000000000003</v>
      </c>
      <c r="H1316">
        <v>699975</v>
      </c>
    </row>
    <row r="1317" spans="1:8" x14ac:dyDescent="0.35">
      <c r="A1317" t="s">
        <v>1427</v>
      </c>
      <c r="B1317" t="s">
        <v>1428</v>
      </c>
      <c r="C1317" t="s">
        <v>6000</v>
      </c>
      <c r="D1317">
        <v>2000</v>
      </c>
      <c r="E1317">
        <v>101.1</v>
      </c>
      <c r="F1317">
        <v>507</v>
      </c>
      <c r="G1317">
        <v>31.48</v>
      </c>
      <c r="H1317">
        <v>717584</v>
      </c>
    </row>
    <row r="1318" spans="1:8" x14ac:dyDescent="0.35">
      <c r="A1318" t="s">
        <v>1427</v>
      </c>
      <c r="B1318" t="s">
        <v>1428</v>
      </c>
      <c r="C1318" t="s">
        <v>6000</v>
      </c>
      <c r="D1318">
        <v>2001</v>
      </c>
      <c r="E1318">
        <v>98.8</v>
      </c>
      <c r="F1318">
        <v>490</v>
      </c>
      <c r="G1318">
        <v>30.835999999999999</v>
      </c>
      <c r="H1318">
        <v>733015</v>
      </c>
    </row>
    <row r="1319" spans="1:8" x14ac:dyDescent="0.35">
      <c r="A1319" t="s">
        <v>1427</v>
      </c>
      <c r="B1319" t="s">
        <v>1428</v>
      </c>
      <c r="C1319" t="s">
        <v>6000</v>
      </c>
      <c r="D1319">
        <v>2002</v>
      </c>
      <c r="E1319">
        <v>96.4</v>
      </c>
      <c r="F1319">
        <v>470</v>
      </c>
      <c r="G1319">
        <v>30.216999999999999</v>
      </c>
      <c r="H1319">
        <v>746942</v>
      </c>
    </row>
    <row r="1320" spans="1:8" x14ac:dyDescent="0.35">
      <c r="A1320" t="s">
        <v>1427</v>
      </c>
      <c r="B1320" t="s">
        <v>1428</v>
      </c>
      <c r="C1320" t="s">
        <v>6000</v>
      </c>
      <c r="D1320">
        <v>2003</v>
      </c>
      <c r="E1320">
        <v>93.8</v>
      </c>
      <c r="F1320">
        <v>449</v>
      </c>
      <c r="G1320">
        <v>29.58</v>
      </c>
      <c r="H1320">
        <v>759641</v>
      </c>
    </row>
    <row r="1321" spans="1:8" x14ac:dyDescent="0.35">
      <c r="A1321" t="s">
        <v>1427</v>
      </c>
      <c r="B1321" t="s">
        <v>1428</v>
      </c>
      <c r="C1321" t="s">
        <v>6000</v>
      </c>
      <c r="D1321">
        <v>2004</v>
      </c>
      <c r="E1321">
        <v>91.3</v>
      </c>
      <c r="F1321">
        <v>426</v>
      </c>
      <c r="G1321">
        <v>28.917000000000002</v>
      </c>
      <c r="H1321">
        <v>771603</v>
      </c>
    </row>
    <row r="1322" spans="1:8" x14ac:dyDescent="0.35">
      <c r="A1322" t="s">
        <v>1427</v>
      </c>
      <c r="B1322" t="s">
        <v>1428</v>
      </c>
      <c r="C1322" t="s">
        <v>6000</v>
      </c>
      <c r="D1322">
        <v>2005</v>
      </c>
      <c r="E1322">
        <v>88.7</v>
      </c>
      <c r="F1322">
        <v>393</v>
      </c>
      <c r="G1322">
        <v>28.234000000000002</v>
      </c>
      <c r="H1322">
        <v>783254</v>
      </c>
    </row>
    <row r="1323" spans="1:8" x14ac:dyDescent="0.35">
      <c r="A1323" t="s">
        <v>1427</v>
      </c>
      <c r="B1323" t="s">
        <v>1428</v>
      </c>
      <c r="C1323" t="s">
        <v>6000</v>
      </c>
      <c r="D1323">
        <v>2006</v>
      </c>
      <c r="E1323">
        <v>86.2</v>
      </c>
      <c r="F1323">
        <v>361</v>
      </c>
      <c r="G1323">
        <v>27.553000000000001</v>
      </c>
      <c r="H1323">
        <v>794563</v>
      </c>
    </row>
    <row r="1324" spans="1:8" x14ac:dyDescent="0.35">
      <c r="A1324" t="s">
        <v>1427</v>
      </c>
      <c r="B1324" t="s">
        <v>1428</v>
      </c>
      <c r="C1324" t="s">
        <v>6000</v>
      </c>
      <c r="D1324">
        <v>2007</v>
      </c>
      <c r="E1324">
        <v>83.7</v>
      </c>
      <c r="F1324">
        <v>335</v>
      </c>
      <c r="G1324">
        <v>26.902999999999999</v>
      </c>
      <c r="H1324">
        <v>805451</v>
      </c>
    </row>
    <row r="1325" spans="1:8" x14ac:dyDescent="0.35">
      <c r="A1325" t="s">
        <v>1427</v>
      </c>
      <c r="B1325" t="s">
        <v>1428</v>
      </c>
      <c r="C1325" t="s">
        <v>6000</v>
      </c>
      <c r="D1325">
        <v>2008</v>
      </c>
      <c r="E1325">
        <v>81.2</v>
      </c>
      <c r="F1325">
        <v>320</v>
      </c>
      <c r="G1325">
        <v>26.303999999999998</v>
      </c>
      <c r="H1325">
        <v>816358</v>
      </c>
    </row>
    <row r="1326" spans="1:8" x14ac:dyDescent="0.35">
      <c r="A1326" t="s">
        <v>1427</v>
      </c>
      <c r="B1326" t="s">
        <v>1428</v>
      </c>
      <c r="C1326" t="s">
        <v>6000</v>
      </c>
      <c r="D1326">
        <v>2009</v>
      </c>
      <c r="E1326">
        <v>78.8</v>
      </c>
      <c r="F1326">
        <v>299</v>
      </c>
      <c r="G1326">
        <v>25.756</v>
      </c>
      <c r="H1326">
        <v>827823</v>
      </c>
    </row>
    <row r="1327" spans="1:8" x14ac:dyDescent="0.35">
      <c r="A1327" t="s">
        <v>1427</v>
      </c>
      <c r="B1327" t="s">
        <v>1428</v>
      </c>
      <c r="C1327" t="s">
        <v>6000</v>
      </c>
      <c r="D1327">
        <v>2010</v>
      </c>
      <c r="E1327">
        <v>76.400000000000006</v>
      </c>
      <c r="F1327">
        <v>283</v>
      </c>
      <c r="G1327">
        <v>25.254999999999999</v>
      </c>
      <c r="H1327">
        <v>840198</v>
      </c>
    </row>
    <row r="1328" spans="1:8" x14ac:dyDescent="0.35">
      <c r="A1328" t="s">
        <v>1427</v>
      </c>
      <c r="B1328" t="s">
        <v>1428</v>
      </c>
      <c r="C1328" t="s">
        <v>6000</v>
      </c>
      <c r="D1328">
        <v>2011</v>
      </c>
      <c r="E1328">
        <v>74.099999999999994</v>
      </c>
      <c r="F1328">
        <v>272</v>
      </c>
      <c r="G1328">
        <v>24.786999999999999</v>
      </c>
      <c r="H1328">
        <v>853674</v>
      </c>
    </row>
    <row r="1329" spans="1:8" x14ac:dyDescent="0.35">
      <c r="A1329" t="s">
        <v>1427</v>
      </c>
      <c r="B1329" t="s">
        <v>1428</v>
      </c>
      <c r="C1329" t="s">
        <v>6000</v>
      </c>
      <c r="D1329">
        <v>2012</v>
      </c>
      <c r="E1329">
        <v>71.8</v>
      </c>
      <c r="F1329">
        <v>262</v>
      </c>
      <c r="G1329">
        <v>24.331</v>
      </c>
      <c r="H1329">
        <v>868136</v>
      </c>
    </row>
    <row r="1330" spans="1:8" x14ac:dyDescent="0.35">
      <c r="A1330" t="s">
        <v>1427</v>
      </c>
      <c r="B1330" t="s">
        <v>1428</v>
      </c>
      <c r="C1330" t="s">
        <v>6000</v>
      </c>
      <c r="D1330">
        <v>2013</v>
      </c>
      <c r="E1330">
        <v>69.599999999999994</v>
      </c>
      <c r="F1330">
        <v>256</v>
      </c>
      <c r="G1330">
        <v>23.870999999999999</v>
      </c>
      <c r="H1330">
        <v>883293</v>
      </c>
    </row>
    <row r="1331" spans="1:8" x14ac:dyDescent="0.35">
      <c r="A1331" t="s">
        <v>1427</v>
      </c>
      <c r="B1331" t="s">
        <v>1428</v>
      </c>
      <c r="C1331" t="s">
        <v>6000</v>
      </c>
      <c r="D1331">
        <v>2014</v>
      </c>
      <c r="E1331">
        <v>67.5</v>
      </c>
      <c r="F1331">
        <v>256</v>
      </c>
      <c r="G1331">
        <v>23.402000000000001</v>
      </c>
      <c r="H1331">
        <v>898696</v>
      </c>
    </row>
    <row r="1332" spans="1:8" x14ac:dyDescent="0.35">
      <c r="A1332" t="s">
        <v>1427</v>
      </c>
      <c r="B1332" t="s">
        <v>1428</v>
      </c>
      <c r="C1332" t="s">
        <v>6000</v>
      </c>
      <c r="D1332">
        <v>2015</v>
      </c>
      <c r="E1332">
        <v>65.3</v>
      </c>
      <c r="F1332">
        <v>247</v>
      </c>
      <c r="G1332">
        <v>22.920999999999999</v>
      </c>
      <c r="H1332">
        <v>913993</v>
      </c>
    </row>
    <row r="1333" spans="1:8" x14ac:dyDescent="0.35">
      <c r="A1333" t="s">
        <v>1427</v>
      </c>
      <c r="B1333" t="s">
        <v>1428</v>
      </c>
      <c r="C1333" t="s">
        <v>6000</v>
      </c>
      <c r="D1333">
        <v>2016</v>
      </c>
      <c r="E1333">
        <v>63.2</v>
      </c>
      <c r="F1333">
        <v>246</v>
      </c>
      <c r="G1333">
        <v>22.431999999999999</v>
      </c>
      <c r="H1333">
        <v>929112</v>
      </c>
    </row>
    <row r="1334" spans="1:8" x14ac:dyDescent="0.35">
      <c r="A1334" t="s">
        <v>1427</v>
      </c>
      <c r="B1334" t="s">
        <v>1428</v>
      </c>
      <c r="C1334" t="s">
        <v>6000</v>
      </c>
      <c r="D1334">
        <v>2017</v>
      </c>
      <c r="E1334">
        <v>61.3</v>
      </c>
      <c r="F1334">
        <v>248</v>
      </c>
      <c r="G1334">
        <v>21.943999999999999</v>
      </c>
      <c r="H1334">
        <v>944097</v>
      </c>
    </row>
    <row r="1335" spans="1:8" x14ac:dyDescent="0.35">
      <c r="A1335" t="s">
        <v>1427</v>
      </c>
      <c r="B1335" t="s">
        <v>1428</v>
      </c>
      <c r="C1335" t="s">
        <v>6000</v>
      </c>
      <c r="D1335">
        <v>2018</v>
      </c>
      <c r="E1335">
        <v>59.3</v>
      </c>
      <c r="G1335">
        <v>21.466000000000001</v>
      </c>
      <c r="H1335">
        <v>958920</v>
      </c>
    </row>
    <row r="1336" spans="1:8" x14ac:dyDescent="0.35">
      <c r="A1336" t="s">
        <v>1458</v>
      </c>
      <c r="B1336" t="s">
        <v>1459</v>
      </c>
      <c r="C1336" t="s">
        <v>6001</v>
      </c>
      <c r="D1336">
        <v>1990</v>
      </c>
      <c r="E1336">
        <v>16.5</v>
      </c>
      <c r="G1336">
        <v>23</v>
      </c>
      <c r="H1336">
        <v>70419</v>
      </c>
    </row>
    <row r="1337" spans="1:8" x14ac:dyDescent="0.35">
      <c r="A1337" t="s">
        <v>1458</v>
      </c>
      <c r="B1337" t="s">
        <v>1459</v>
      </c>
      <c r="C1337" t="s">
        <v>6001</v>
      </c>
      <c r="D1337">
        <v>1991</v>
      </c>
      <c r="E1337">
        <v>16.2</v>
      </c>
      <c r="H1337">
        <v>70374</v>
      </c>
    </row>
    <row r="1338" spans="1:8" x14ac:dyDescent="0.35">
      <c r="A1338" t="s">
        <v>1458</v>
      </c>
      <c r="B1338" t="s">
        <v>1459</v>
      </c>
      <c r="C1338" t="s">
        <v>6001</v>
      </c>
      <c r="D1338">
        <v>1992</v>
      </c>
      <c r="E1338">
        <v>16</v>
      </c>
      <c r="G1338">
        <v>24</v>
      </c>
      <c r="H1338">
        <v>70544</v>
      </c>
    </row>
    <row r="1339" spans="1:8" x14ac:dyDescent="0.35">
      <c r="A1339" t="s">
        <v>1458</v>
      </c>
      <c r="B1339" t="s">
        <v>1459</v>
      </c>
      <c r="C1339" t="s">
        <v>6001</v>
      </c>
      <c r="D1339">
        <v>1993</v>
      </c>
      <c r="E1339">
        <v>15.9</v>
      </c>
      <c r="H1339">
        <v>70831</v>
      </c>
    </row>
    <row r="1340" spans="1:8" x14ac:dyDescent="0.35">
      <c r="A1340" t="s">
        <v>1458</v>
      </c>
      <c r="B1340" t="s">
        <v>1459</v>
      </c>
      <c r="C1340" t="s">
        <v>6001</v>
      </c>
      <c r="D1340">
        <v>1994</v>
      </c>
      <c r="E1340">
        <v>15.9</v>
      </c>
      <c r="G1340">
        <v>21.6</v>
      </c>
      <c r="H1340">
        <v>71043</v>
      </c>
    </row>
    <row r="1341" spans="1:8" x14ac:dyDescent="0.35">
      <c r="A1341" t="s">
        <v>1458</v>
      </c>
      <c r="B1341" t="s">
        <v>1459</v>
      </c>
      <c r="C1341" t="s">
        <v>6001</v>
      </c>
      <c r="D1341">
        <v>1995</v>
      </c>
      <c r="E1341">
        <v>15.9</v>
      </c>
      <c r="H1341">
        <v>71098</v>
      </c>
    </row>
    <row r="1342" spans="1:8" x14ac:dyDescent="0.35">
      <c r="A1342" t="s">
        <v>1458</v>
      </c>
      <c r="B1342" t="s">
        <v>1459</v>
      </c>
      <c r="C1342" t="s">
        <v>6001</v>
      </c>
      <c r="D1342">
        <v>1996</v>
      </c>
      <c r="E1342">
        <v>16</v>
      </c>
      <c r="G1342">
        <v>19.100000000000001</v>
      </c>
      <c r="H1342">
        <v>70936</v>
      </c>
    </row>
    <row r="1343" spans="1:8" x14ac:dyDescent="0.35">
      <c r="A1343" t="s">
        <v>1458</v>
      </c>
      <c r="B1343" t="s">
        <v>1459</v>
      </c>
      <c r="C1343" t="s">
        <v>6001</v>
      </c>
      <c r="D1343">
        <v>1997</v>
      </c>
      <c r="E1343">
        <v>16.100000000000001</v>
      </c>
      <c r="G1343">
        <v>21.5</v>
      </c>
      <c r="H1343">
        <v>70599</v>
      </c>
    </row>
    <row r="1344" spans="1:8" x14ac:dyDescent="0.35">
      <c r="A1344" t="s">
        <v>1458</v>
      </c>
      <c r="B1344" t="s">
        <v>1459</v>
      </c>
      <c r="C1344" t="s">
        <v>6001</v>
      </c>
      <c r="D1344">
        <v>1998</v>
      </c>
      <c r="E1344">
        <v>16.399999999999999</v>
      </c>
      <c r="G1344">
        <v>16.2</v>
      </c>
      <c r="H1344">
        <v>70185</v>
      </c>
    </row>
    <row r="1345" spans="1:8" x14ac:dyDescent="0.35">
      <c r="A1345" t="s">
        <v>1458</v>
      </c>
      <c r="B1345" t="s">
        <v>1459</v>
      </c>
      <c r="C1345" t="s">
        <v>6001</v>
      </c>
      <c r="D1345">
        <v>1999</v>
      </c>
      <c r="E1345">
        <v>16.600000000000001</v>
      </c>
      <c r="H1345">
        <v>69835</v>
      </c>
    </row>
    <row r="1346" spans="1:8" x14ac:dyDescent="0.35">
      <c r="A1346" t="s">
        <v>1458</v>
      </c>
      <c r="B1346" t="s">
        <v>1459</v>
      </c>
      <c r="C1346" t="s">
        <v>6001</v>
      </c>
      <c r="D1346">
        <v>2000</v>
      </c>
      <c r="E1346">
        <v>17</v>
      </c>
      <c r="H1346">
        <v>69650</v>
      </c>
    </row>
    <row r="1347" spans="1:8" x14ac:dyDescent="0.35">
      <c r="A1347" t="s">
        <v>1458</v>
      </c>
      <c r="B1347" t="s">
        <v>1459</v>
      </c>
      <c r="C1347" t="s">
        <v>6001</v>
      </c>
      <c r="D1347">
        <v>2001</v>
      </c>
      <c r="E1347">
        <v>17.399999999999999</v>
      </c>
      <c r="H1347">
        <v>69661</v>
      </c>
    </row>
    <row r="1348" spans="1:8" x14ac:dyDescent="0.35">
      <c r="A1348" t="s">
        <v>1458</v>
      </c>
      <c r="B1348" t="s">
        <v>1459</v>
      </c>
      <c r="C1348" t="s">
        <v>6001</v>
      </c>
      <c r="D1348">
        <v>2002</v>
      </c>
      <c r="E1348">
        <v>17.8</v>
      </c>
      <c r="G1348">
        <v>15.4</v>
      </c>
      <c r="H1348">
        <v>69837</v>
      </c>
    </row>
    <row r="1349" spans="1:8" x14ac:dyDescent="0.35">
      <c r="A1349" t="s">
        <v>1458</v>
      </c>
      <c r="B1349" t="s">
        <v>1459</v>
      </c>
      <c r="C1349" t="s">
        <v>6001</v>
      </c>
      <c r="D1349">
        <v>2003</v>
      </c>
      <c r="E1349">
        <v>18.399999999999999</v>
      </c>
      <c r="H1349">
        <v>70100</v>
      </c>
    </row>
    <row r="1350" spans="1:8" x14ac:dyDescent="0.35">
      <c r="A1350" t="s">
        <v>1458</v>
      </c>
      <c r="B1350" t="s">
        <v>1459</v>
      </c>
      <c r="C1350" t="s">
        <v>6001</v>
      </c>
      <c r="D1350">
        <v>2004</v>
      </c>
      <c r="E1350">
        <v>19</v>
      </c>
      <c r="H1350">
        <v>70382</v>
      </c>
    </row>
    <row r="1351" spans="1:8" x14ac:dyDescent="0.35">
      <c r="A1351" t="s">
        <v>1458</v>
      </c>
      <c r="B1351" t="s">
        <v>1459</v>
      </c>
      <c r="C1351" t="s">
        <v>6001</v>
      </c>
      <c r="D1351">
        <v>2005</v>
      </c>
      <c r="E1351">
        <v>19.7</v>
      </c>
      <c r="H1351">
        <v>70589</v>
      </c>
    </row>
    <row r="1352" spans="1:8" x14ac:dyDescent="0.35">
      <c r="A1352" t="s">
        <v>1458</v>
      </c>
      <c r="B1352" t="s">
        <v>1459</v>
      </c>
      <c r="C1352" t="s">
        <v>6001</v>
      </c>
      <c r="D1352">
        <v>2006</v>
      </c>
      <c r="E1352">
        <v>20.5</v>
      </c>
      <c r="G1352">
        <v>14.9</v>
      </c>
      <c r="H1352">
        <v>70718</v>
      </c>
    </row>
    <row r="1353" spans="1:8" x14ac:dyDescent="0.35">
      <c r="A1353" t="s">
        <v>1458</v>
      </c>
      <c r="B1353" t="s">
        <v>1459</v>
      </c>
      <c r="C1353" t="s">
        <v>6001</v>
      </c>
      <c r="D1353">
        <v>2007</v>
      </c>
      <c r="E1353">
        <v>21.3</v>
      </c>
      <c r="H1353">
        <v>70795</v>
      </c>
    </row>
    <row r="1354" spans="1:8" x14ac:dyDescent="0.35">
      <c r="A1354" t="s">
        <v>1458</v>
      </c>
      <c r="B1354" t="s">
        <v>1459</v>
      </c>
      <c r="C1354" t="s">
        <v>6001</v>
      </c>
      <c r="D1354">
        <v>2008</v>
      </c>
      <c r="E1354">
        <v>22.3</v>
      </c>
      <c r="H1354">
        <v>70827</v>
      </c>
    </row>
    <row r="1355" spans="1:8" x14ac:dyDescent="0.35">
      <c r="A1355" t="s">
        <v>1458</v>
      </c>
      <c r="B1355" t="s">
        <v>1459</v>
      </c>
      <c r="C1355" t="s">
        <v>6001</v>
      </c>
      <c r="D1355">
        <v>2009</v>
      </c>
      <c r="E1355">
        <v>23.3</v>
      </c>
      <c r="H1355">
        <v>70851</v>
      </c>
    </row>
    <row r="1356" spans="1:8" x14ac:dyDescent="0.35">
      <c r="A1356" t="s">
        <v>1458</v>
      </c>
      <c r="B1356" t="s">
        <v>1459</v>
      </c>
      <c r="C1356" t="s">
        <v>6001</v>
      </c>
      <c r="D1356">
        <v>2010</v>
      </c>
      <c r="E1356">
        <v>24.5</v>
      </c>
      <c r="G1356">
        <v>13.163500000000001</v>
      </c>
      <c r="H1356">
        <v>70878</v>
      </c>
    </row>
    <row r="1357" spans="1:8" x14ac:dyDescent="0.35">
      <c r="A1357" t="s">
        <v>1458</v>
      </c>
      <c r="B1357" t="s">
        <v>1459</v>
      </c>
      <c r="C1357" t="s">
        <v>6001</v>
      </c>
      <c r="D1357">
        <v>2011</v>
      </c>
      <c r="E1357">
        <v>25.7</v>
      </c>
      <c r="H1357">
        <v>70916</v>
      </c>
    </row>
    <row r="1358" spans="1:8" x14ac:dyDescent="0.35">
      <c r="A1358" t="s">
        <v>1458</v>
      </c>
      <c r="B1358" t="s">
        <v>1459</v>
      </c>
      <c r="C1358" t="s">
        <v>6001</v>
      </c>
      <c r="D1358">
        <v>2012</v>
      </c>
      <c r="E1358">
        <v>26.9</v>
      </c>
      <c r="H1358">
        <v>70965</v>
      </c>
    </row>
    <row r="1359" spans="1:8" x14ac:dyDescent="0.35">
      <c r="A1359" t="s">
        <v>1458</v>
      </c>
      <c r="B1359" t="s">
        <v>1459</v>
      </c>
      <c r="C1359" t="s">
        <v>6001</v>
      </c>
      <c r="D1359">
        <v>2013</v>
      </c>
      <c r="E1359">
        <v>28.2</v>
      </c>
      <c r="H1359">
        <v>71016</v>
      </c>
    </row>
    <row r="1360" spans="1:8" x14ac:dyDescent="0.35">
      <c r="A1360" t="s">
        <v>1458</v>
      </c>
      <c r="B1360" t="s">
        <v>1459</v>
      </c>
      <c r="C1360" t="s">
        <v>6001</v>
      </c>
      <c r="D1360">
        <v>2014</v>
      </c>
      <c r="E1360">
        <v>29.6</v>
      </c>
      <c r="G1360">
        <v>12</v>
      </c>
      <c r="H1360">
        <v>71085</v>
      </c>
    </row>
    <row r="1361" spans="1:8" x14ac:dyDescent="0.35">
      <c r="A1361" t="s">
        <v>1458</v>
      </c>
      <c r="B1361" t="s">
        <v>1459</v>
      </c>
      <c r="C1361" t="s">
        <v>6001</v>
      </c>
      <c r="D1361">
        <v>2015</v>
      </c>
      <c r="E1361">
        <v>30.9</v>
      </c>
      <c r="H1361">
        <v>71183</v>
      </c>
    </row>
    <row r="1362" spans="1:8" x14ac:dyDescent="0.35">
      <c r="A1362" t="s">
        <v>1458</v>
      </c>
      <c r="B1362" t="s">
        <v>1459</v>
      </c>
      <c r="C1362" t="s">
        <v>6001</v>
      </c>
      <c r="D1362">
        <v>2016</v>
      </c>
      <c r="E1362">
        <v>32.1</v>
      </c>
      <c r="H1362">
        <v>71307</v>
      </c>
    </row>
    <row r="1363" spans="1:8" x14ac:dyDescent="0.35">
      <c r="A1363" t="s">
        <v>1458</v>
      </c>
      <c r="B1363" t="s">
        <v>1459</v>
      </c>
      <c r="C1363" t="s">
        <v>6001</v>
      </c>
      <c r="D1363">
        <v>2017</v>
      </c>
      <c r="E1363">
        <v>33.200000000000003</v>
      </c>
      <c r="H1363">
        <v>71458</v>
      </c>
    </row>
    <row r="1364" spans="1:8" x14ac:dyDescent="0.35">
      <c r="A1364" t="s">
        <v>1458</v>
      </c>
      <c r="B1364" t="s">
        <v>1459</v>
      </c>
      <c r="C1364" t="s">
        <v>6001</v>
      </c>
      <c r="D1364">
        <v>2018</v>
      </c>
      <c r="E1364">
        <v>34</v>
      </c>
      <c r="H1364">
        <v>71625</v>
      </c>
    </row>
    <row r="1365" spans="1:8" x14ac:dyDescent="0.35">
      <c r="A1365" t="s">
        <v>1489</v>
      </c>
      <c r="B1365" t="s">
        <v>1490</v>
      </c>
      <c r="C1365" t="s">
        <v>5998</v>
      </c>
      <c r="D1365">
        <v>1990</v>
      </c>
      <c r="E1365">
        <v>9</v>
      </c>
      <c r="G1365">
        <v>12.3</v>
      </c>
      <c r="H1365" s="1">
        <v>5100000</v>
      </c>
    </row>
    <row r="1366" spans="1:8" x14ac:dyDescent="0.35">
      <c r="A1366" t="s">
        <v>1489</v>
      </c>
      <c r="B1366" t="s">
        <v>1490</v>
      </c>
      <c r="C1366" t="s">
        <v>5998</v>
      </c>
      <c r="D1366">
        <v>1991</v>
      </c>
      <c r="E1366">
        <v>8.4</v>
      </c>
      <c r="G1366">
        <v>12.5</v>
      </c>
      <c r="H1366" s="1">
        <v>5200000</v>
      </c>
    </row>
    <row r="1367" spans="1:8" x14ac:dyDescent="0.35">
      <c r="A1367" t="s">
        <v>1489</v>
      </c>
      <c r="B1367" t="s">
        <v>1490</v>
      </c>
      <c r="C1367" t="s">
        <v>5998</v>
      </c>
      <c r="D1367">
        <v>1992</v>
      </c>
      <c r="E1367">
        <v>7.9</v>
      </c>
      <c r="G1367">
        <v>13.1</v>
      </c>
      <c r="H1367" s="1">
        <v>5200000</v>
      </c>
    </row>
    <row r="1368" spans="1:8" x14ac:dyDescent="0.35">
      <c r="A1368" t="s">
        <v>1489</v>
      </c>
      <c r="B1368" t="s">
        <v>1490</v>
      </c>
      <c r="C1368" t="s">
        <v>5998</v>
      </c>
      <c r="D1368">
        <v>1993</v>
      </c>
      <c r="E1368">
        <v>7.3</v>
      </c>
      <c r="G1368">
        <v>13</v>
      </c>
      <c r="H1368" s="1">
        <v>5200000</v>
      </c>
    </row>
    <row r="1369" spans="1:8" x14ac:dyDescent="0.35">
      <c r="A1369" t="s">
        <v>1489</v>
      </c>
      <c r="B1369" t="s">
        <v>1490</v>
      </c>
      <c r="C1369" t="s">
        <v>5998</v>
      </c>
      <c r="D1369">
        <v>1994</v>
      </c>
      <c r="E1369">
        <v>6.9</v>
      </c>
      <c r="G1369">
        <v>13.4</v>
      </c>
      <c r="H1369" s="1">
        <v>5200000</v>
      </c>
    </row>
    <row r="1370" spans="1:8" x14ac:dyDescent="0.35">
      <c r="A1370" t="s">
        <v>1489</v>
      </c>
      <c r="B1370" t="s">
        <v>1490</v>
      </c>
      <c r="C1370" t="s">
        <v>5998</v>
      </c>
      <c r="D1370">
        <v>1995</v>
      </c>
      <c r="E1370">
        <v>6.5</v>
      </c>
      <c r="G1370">
        <v>13.3</v>
      </c>
      <c r="H1370" s="1">
        <v>5200000</v>
      </c>
    </row>
    <row r="1371" spans="1:8" x14ac:dyDescent="0.35">
      <c r="A1371" t="s">
        <v>1489</v>
      </c>
      <c r="B1371" t="s">
        <v>1490</v>
      </c>
      <c r="C1371" t="s">
        <v>5998</v>
      </c>
      <c r="D1371">
        <v>1996</v>
      </c>
      <c r="E1371">
        <v>6.2</v>
      </c>
      <c r="G1371">
        <v>12.9</v>
      </c>
      <c r="H1371" s="1">
        <v>5300000</v>
      </c>
    </row>
    <row r="1372" spans="1:8" x14ac:dyDescent="0.35">
      <c r="A1372" t="s">
        <v>1489</v>
      </c>
      <c r="B1372" t="s">
        <v>1490</v>
      </c>
      <c r="C1372" t="s">
        <v>5998</v>
      </c>
      <c r="D1372">
        <v>1997</v>
      </c>
      <c r="E1372">
        <v>6</v>
      </c>
      <c r="G1372">
        <v>12.8</v>
      </c>
      <c r="H1372" s="1">
        <v>5300000</v>
      </c>
    </row>
    <row r="1373" spans="1:8" x14ac:dyDescent="0.35">
      <c r="A1373" t="s">
        <v>1489</v>
      </c>
      <c r="B1373" t="s">
        <v>1490</v>
      </c>
      <c r="C1373" t="s">
        <v>5998</v>
      </c>
      <c r="D1373">
        <v>1998</v>
      </c>
      <c r="E1373">
        <v>5.9</v>
      </c>
      <c r="G1373">
        <v>12.5</v>
      </c>
      <c r="H1373" s="1">
        <v>5300000</v>
      </c>
    </row>
    <row r="1374" spans="1:8" x14ac:dyDescent="0.35">
      <c r="A1374" t="s">
        <v>1489</v>
      </c>
      <c r="B1374" t="s">
        <v>1490</v>
      </c>
      <c r="C1374" t="s">
        <v>5998</v>
      </c>
      <c r="D1374">
        <v>1999</v>
      </c>
      <c r="E1374">
        <v>5.8</v>
      </c>
      <c r="G1374">
        <v>12.4</v>
      </c>
      <c r="H1374" s="1">
        <v>5300000</v>
      </c>
    </row>
    <row r="1375" spans="1:8" x14ac:dyDescent="0.35">
      <c r="A1375" t="s">
        <v>1489</v>
      </c>
      <c r="B1375" t="s">
        <v>1490</v>
      </c>
      <c r="C1375" t="s">
        <v>5998</v>
      </c>
      <c r="D1375">
        <v>2000</v>
      </c>
      <c r="E1375">
        <v>5.7</v>
      </c>
      <c r="F1375">
        <v>8</v>
      </c>
      <c r="G1375">
        <v>12.6</v>
      </c>
      <c r="H1375" s="1">
        <v>5300000</v>
      </c>
    </row>
    <row r="1376" spans="1:8" x14ac:dyDescent="0.35">
      <c r="A1376" t="s">
        <v>1489</v>
      </c>
      <c r="B1376" t="s">
        <v>1490</v>
      </c>
      <c r="C1376" t="s">
        <v>5998</v>
      </c>
      <c r="D1376">
        <v>2001</v>
      </c>
      <c r="E1376">
        <v>5.6</v>
      </c>
      <c r="F1376">
        <v>8</v>
      </c>
      <c r="G1376">
        <v>12.2</v>
      </c>
      <c r="H1376" s="1">
        <v>5400000</v>
      </c>
    </row>
    <row r="1377" spans="1:8" x14ac:dyDescent="0.35">
      <c r="A1377" t="s">
        <v>1489</v>
      </c>
      <c r="B1377" t="s">
        <v>1490</v>
      </c>
      <c r="C1377" t="s">
        <v>5998</v>
      </c>
      <c r="D1377">
        <v>2002</v>
      </c>
      <c r="E1377">
        <v>5.5</v>
      </c>
      <c r="F1377">
        <v>8</v>
      </c>
      <c r="G1377">
        <v>11.9</v>
      </c>
      <c r="H1377" s="1">
        <v>5400000</v>
      </c>
    </row>
    <row r="1378" spans="1:8" x14ac:dyDescent="0.35">
      <c r="A1378" t="s">
        <v>1489</v>
      </c>
      <c r="B1378" t="s">
        <v>1490</v>
      </c>
      <c r="C1378" t="s">
        <v>5998</v>
      </c>
      <c r="D1378">
        <v>2003</v>
      </c>
      <c r="E1378">
        <v>5.4</v>
      </c>
      <c r="F1378">
        <v>7</v>
      </c>
      <c r="G1378">
        <v>12</v>
      </c>
      <c r="H1378" s="1">
        <v>5400000</v>
      </c>
    </row>
    <row r="1379" spans="1:8" x14ac:dyDescent="0.35">
      <c r="A1379" t="s">
        <v>1489</v>
      </c>
      <c r="B1379" t="s">
        <v>1490</v>
      </c>
      <c r="C1379" t="s">
        <v>5998</v>
      </c>
      <c r="D1379">
        <v>2004</v>
      </c>
      <c r="E1379">
        <v>5.2</v>
      </c>
      <c r="F1379">
        <v>7</v>
      </c>
      <c r="G1379">
        <v>12</v>
      </c>
      <c r="H1379" s="1">
        <v>5400000</v>
      </c>
    </row>
    <row r="1380" spans="1:8" x14ac:dyDescent="0.35">
      <c r="A1380" t="s">
        <v>1489</v>
      </c>
      <c r="B1380" t="s">
        <v>1490</v>
      </c>
      <c r="C1380" t="s">
        <v>5998</v>
      </c>
      <c r="D1380">
        <v>2005</v>
      </c>
      <c r="E1380">
        <v>5</v>
      </c>
      <c r="F1380">
        <v>6</v>
      </c>
      <c r="G1380">
        <v>11.9</v>
      </c>
      <c r="H1380" s="1">
        <v>5400000</v>
      </c>
    </row>
    <row r="1381" spans="1:8" x14ac:dyDescent="0.35">
      <c r="A1381" t="s">
        <v>1489</v>
      </c>
      <c r="B1381" t="s">
        <v>1490</v>
      </c>
      <c r="C1381" t="s">
        <v>5998</v>
      </c>
      <c r="D1381">
        <v>2006</v>
      </c>
      <c r="E1381">
        <v>4.8</v>
      </c>
      <c r="F1381">
        <v>6</v>
      </c>
      <c r="G1381">
        <v>12</v>
      </c>
      <c r="H1381" s="1">
        <v>5400000</v>
      </c>
    </row>
    <row r="1382" spans="1:8" x14ac:dyDescent="0.35">
      <c r="A1382" t="s">
        <v>1489</v>
      </c>
      <c r="B1382" t="s">
        <v>1490</v>
      </c>
      <c r="C1382" t="s">
        <v>5998</v>
      </c>
      <c r="D1382">
        <v>2007</v>
      </c>
      <c r="E1382">
        <v>4.5</v>
      </c>
      <c r="F1382">
        <v>6</v>
      </c>
      <c r="G1382">
        <v>11.7</v>
      </c>
      <c r="H1382" s="1">
        <v>5500000</v>
      </c>
    </row>
    <row r="1383" spans="1:8" x14ac:dyDescent="0.35">
      <c r="A1383" t="s">
        <v>1489</v>
      </c>
      <c r="B1383" t="s">
        <v>1490</v>
      </c>
      <c r="C1383" t="s">
        <v>5998</v>
      </c>
      <c r="D1383">
        <v>2008</v>
      </c>
      <c r="E1383">
        <v>4.4000000000000004</v>
      </c>
      <c r="F1383">
        <v>6</v>
      </c>
      <c r="G1383">
        <v>11.8</v>
      </c>
      <c r="H1383" s="1">
        <v>5500000</v>
      </c>
    </row>
    <row r="1384" spans="1:8" x14ac:dyDescent="0.35">
      <c r="A1384" t="s">
        <v>1489</v>
      </c>
      <c r="B1384" t="s">
        <v>1490</v>
      </c>
      <c r="C1384" t="s">
        <v>5998</v>
      </c>
      <c r="D1384">
        <v>2009</v>
      </c>
      <c r="E1384">
        <v>4.2</v>
      </c>
      <c r="F1384">
        <v>6</v>
      </c>
      <c r="G1384">
        <v>11.4</v>
      </c>
      <c r="H1384" s="1">
        <v>5500000</v>
      </c>
    </row>
    <row r="1385" spans="1:8" x14ac:dyDescent="0.35">
      <c r="A1385" t="s">
        <v>1489</v>
      </c>
      <c r="B1385" t="s">
        <v>1490</v>
      </c>
      <c r="C1385" t="s">
        <v>5998</v>
      </c>
      <c r="D1385">
        <v>2010</v>
      </c>
      <c r="E1385">
        <v>4.0999999999999996</v>
      </c>
      <c r="F1385">
        <v>5</v>
      </c>
      <c r="G1385">
        <v>11.4</v>
      </c>
      <c r="H1385" s="1">
        <v>5500000</v>
      </c>
    </row>
    <row r="1386" spans="1:8" x14ac:dyDescent="0.35">
      <c r="A1386" t="s">
        <v>1489</v>
      </c>
      <c r="B1386" t="s">
        <v>1490</v>
      </c>
      <c r="C1386" t="s">
        <v>5998</v>
      </c>
      <c r="D1386">
        <v>2011</v>
      </c>
      <c r="E1386">
        <v>4.0999999999999996</v>
      </c>
      <c r="F1386">
        <v>5</v>
      </c>
      <c r="G1386">
        <v>10.6</v>
      </c>
      <c r="H1386" s="1">
        <v>5600000</v>
      </c>
    </row>
    <row r="1387" spans="1:8" x14ac:dyDescent="0.35">
      <c r="A1387" t="s">
        <v>1489</v>
      </c>
      <c r="B1387" t="s">
        <v>1490</v>
      </c>
      <c r="C1387" t="s">
        <v>5998</v>
      </c>
      <c r="D1387">
        <v>2012</v>
      </c>
      <c r="E1387">
        <v>4.0999999999999996</v>
      </c>
      <c r="F1387">
        <v>5</v>
      </c>
      <c r="G1387">
        <v>10.4</v>
      </c>
      <c r="H1387" s="1">
        <v>5600000</v>
      </c>
    </row>
    <row r="1388" spans="1:8" x14ac:dyDescent="0.35">
      <c r="A1388" t="s">
        <v>1489</v>
      </c>
      <c r="B1388" t="s">
        <v>1490</v>
      </c>
      <c r="C1388" t="s">
        <v>5998</v>
      </c>
      <c r="D1388">
        <v>2013</v>
      </c>
      <c r="E1388">
        <v>4.0999999999999996</v>
      </c>
      <c r="F1388">
        <v>4</v>
      </c>
      <c r="G1388">
        <v>10</v>
      </c>
      <c r="H1388" s="1">
        <v>5600000</v>
      </c>
    </row>
    <row r="1389" spans="1:8" x14ac:dyDescent="0.35">
      <c r="A1389" t="s">
        <v>1489</v>
      </c>
      <c r="B1389" t="s">
        <v>1490</v>
      </c>
      <c r="C1389" t="s">
        <v>5998</v>
      </c>
      <c r="D1389">
        <v>2014</v>
      </c>
      <c r="E1389">
        <v>4.0999999999999996</v>
      </c>
      <c r="F1389">
        <v>4</v>
      </c>
      <c r="G1389">
        <v>10.1</v>
      </c>
      <c r="H1389" s="1">
        <v>5600000</v>
      </c>
    </row>
    <row r="1390" spans="1:8" x14ac:dyDescent="0.35">
      <c r="A1390" t="s">
        <v>1489</v>
      </c>
      <c r="B1390" t="s">
        <v>1490</v>
      </c>
      <c r="C1390" t="s">
        <v>5998</v>
      </c>
      <c r="D1390">
        <v>2015</v>
      </c>
      <c r="E1390">
        <v>4.0999999999999996</v>
      </c>
      <c r="F1390">
        <v>4</v>
      </c>
      <c r="G1390">
        <v>10.199999999999999</v>
      </c>
      <c r="H1390" s="1">
        <v>5700000</v>
      </c>
    </row>
    <row r="1391" spans="1:8" x14ac:dyDescent="0.35">
      <c r="A1391" t="s">
        <v>1489</v>
      </c>
      <c r="B1391" t="s">
        <v>1490</v>
      </c>
      <c r="C1391" t="s">
        <v>5998</v>
      </c>
      <c r="D1391">
        <v>2016</v>
      </c>
      <c r="E1391">
        <v>4.0999999999999996</v>
      </c>
      <c r="F1391">
        <v>4</v>
      </c>
      <c r="G1391">
        <v>10.8</v>
      </c>
      <c r="H1391" s="1">
        <v>5700000</v>
      </c>
    </row>
    <row r="1392" spans="1:8" x14ac:dyDescent="0.35">
      <c r="A1392" t="s">
        <v>1489</v>
      </c>
      <c r="B1392" t="s">
        <v>1490</v>
      </c>
      <c r="C1392" t="s">
        <v>5998</v>
      </c>
      <c r="D1392">
        <v>2017</v>
      </c>
      <c r="E1392">
        <v>4</v>
      </c>
      <c r="F1392">
        <v>4</v>
      </c>
      <c r="G1392">
        <v>10.6</v>
      </c>
      <c r="H1392" s="1">
        <v>5800000</v>
      </c>
    </row>
    <row r="1393" spans="1:8" x14ac:dyDescent="0.35">
      <c r="A1393" t="s">
        <v>1489</v>
      </c>
      <c r="B1393" t="s">
        <v>1490</v>
      </c>
      <c r="C1393" t="s">
        <v>5998</v>
      </c>
      <c r="D1393">
        <v>2018</v>
      </c>
      <c r="E1393">
        <v>3.9</v>
      </c>
      <c r="G1393">
        <v>10.6</v>
      </c>
      <c r="H1393" s="1">
        <v>5800000</v>
      </c>
    </row>
    <row r="1394" spans="1:8" x14ac:dyDescent="0.35">
      <c r="A1394" t="s">
        <v>1520</v>
      </c>
      <c r="B1394" t="s">
        <v>1521</v>
      </c>
      <c r="C1394" t="s">
        <v>6001</v>
      </c>
      <c r="D1394">
        <v>1990</v>
      </c>
      <c r="E1394">
        <v>60</v>
      </c>
      <c r="G1394">
        <v>29.568000000000001</v>
      </c>
      <c r="H1394" s="1">
        <v>7100000</v>
      </c>
    </row>
    <row r="1395" spans="1:8" x14ac:dyDescent="0.35">
      <c r="A1395" t="s">
        <v>1520</v>
      </c>
      <c r="B1395" t="s">
        <v>1521</v>
      </c>
      <c r="C1395" t="s">
        <v>6001</v>
      </c>
      <c r="D1395">
        <v>1991</v>
      </c>
      <c r="E1395">
        <v>57.7</v>
      </c>
      <c r="G1395">
        <v>29.161999999999999</v>
      </c>
      <c r="H1395" s="1">
        <v>7300000</v>
      </c>
    </row>
    <row r="1396" spans="1:8" x14ac:dyDescent="0.35">
      <c r="A1396" t="s">
        <v>1520</v>
      </c>
      <c r="B1396" t="s">
        <v>1521</v>
      </c>
      <c r="C1396" t="s">
        <v>6001</v>
      </c>
      <c r="D1396">
        <v>1992</v>
      </c>
      <c r="E1396">
        <v>55.3</v>
      </c>
      <c r="G1396">
        <v>28.728000000000002</v>
      </c>
      <c r="H1396" s="1">
        <v>7400000</v>
      </c>
    </row>
    <row r="1397" spans="1:8" x14ac:dyDescent="0.35">
      <c r="A1397" t="s">
        <v>1520</v>
      </c>
      <c r="B1397" t="s">
        <v>1521</v>
      </c>
      <c r="C1397" t="s">
        <v>6001</v>
      </c>
      <c r="D1397">
        <v>1993</v>
      </c>
      <c r="E1397">
        <v>53.1</v>
      </c>
      <c r="G1397">
        <v>28.260999999999999</v>
      </c>
      <c r="H1397" s="1">
        <v>7500000</v>
      </c>
    </row>
    <row r="1398" spans="1:8" x14ac:dyDescent="0.35">
      <c r="A1398" t="s">
        <v>1520</v>
      </c>
      <c r="B1398" t="s">
        <v>1521</v>
      </c>
      <c r="C1398" t="s">
        <v>6001</v>
      </c>
      <c r="D1398">
        <v>1994</v>
      </c>
      <c r="E1398">
        <v>50.9</v>
      </c>
      <c r="G1398">
        <v>27.762</v>
      </c>
      <c r="H1398" s="1">
        <v>7700000</v>
      </c>
    </row>
    <row r="1399" spans="1:8" x14ac:dyDescent="0.35">
      <c r="A1399" t="s">
        <v>1520</v>
      </c>
      <c r="B1399" t="s">
        <v>1521</v>
      </c>
      <c r="C1399" t="s">
        <v>6001</v>
      </c>
      <c r="D1399">
        <v>1995</v>
      </c>
      <c r="E1399">
        <v>48.8</v>
      </c>
      <c r="G1399">
        <v>27.239000000000001</v>
      </c>
      <c r="H1399" s="1">
        <v>7800000</v>
      </c>
    </row>
    <row r="1400" spans="1:8" x14ac:dyDescent="0.35">
      <c r="A1400" t="s">
        <v>1520</v>
      </c>
      <c r="B1400" t="s">
        <v>1521</v>
      </c>
      <c r="C1400" t="s">
        <v>6001</v>
      </c>
      <c r="D1400">
        <v>1996</v>
      </c>
      <c r="E1400">
        <v>46.8</v>
      </c>
      <c r="G1400">
        <v>26.707000000000001</v>
      </c>
      <c r="H1400" s="1">
        <v>8000000</v>
      </c>
    </row>
    <row r="1401" spans="1:8" x14ac:dyDescent="0.35">
      <c r="A1401" t="s">
        <v>1520</v>
      </c>
      <c r="B1401" t="s">
        <v>1521</v>
      </c>
      <c r="C1401" t="s">
        <v>6001</v>
      </c>
      <c r="D1401">
        <v>1997</v>
      </c>
      <c r="E1401">
        <v>45</v>
      </c>
      <c r="G1401">
        <v>26.184000000000001</v>
      </c>
      <c r="H1401" s="1">
        <v>8100000</v>
      </c>
    </row>
    <row r="1402" spans="1:8" x14ac:dyDescent="0.35">
      <c r="A1402" t="s">
        <v>1520</v>
      </c>
      <c r="B1402" t="s">
        <v>1521</v>
      </c>
      <c r="C1402" t="s">
        <v>6001</v>
      </c>
      <c r="D1402">
        <v>1998</v>
      </c>
      <c r="E1402">
        <v>43.4</v>
      </c>
      <c r="G1402">
        <v>25.683</v>
      </c>
      <c r="H1402" s="1">
        <v>8200000</v>
      </c>
    </row>
    <row r="1403" spans="1:8" x14ac:dyDescent="0.35">
      <c r="A1403" t="s">
        <v>1520</v>
      </c>
      <c r="B1403" t="s">
        <v>1521</v>
      </c>
      <c r="C1403" t="s">
        <v>6001</v>
      </c>
      <c r="D1403">
        <v>1999</v>
      </c>
      <c r="E1403">
        <v>42</v>
      </c>
      <c r="G1403">
        <v>25.210999999999999</v>
      </c>
      <c r="H1403" s="1">
        <v>8300000</v>
      </c>
    </row>
    <row r="1404" spans="1:8" x14ac:dyDescent="0.35">
      <c r="A1404" t="s">
        <v>1520</v>
      </c>
      <c r="B1404" t="s">
        <v>1521</v>
      </c>
      <c r="C1404" t="s">
        <v>6001</v>
      </c>
      <c r="D1404">
        <v>2000</v>
      </c>
      <c r="E1404">
        <v>40.700000000000003</v>
      </c>
      <c r="F1404">
        <v>80</v>
      </c>
      <c r="G1404">
        <v>24.771000000000001</v>
      </c>
      <c r="H1404" s="1">
        <v>8500000</v>
      </c>
    </row>
    <row r="1405" spans="1:8" x14ac:dyDescent="0.35">
      <c r="A1405" t="s">
        <v>1520</v>
      </c>
      <c r="B1405" t="s">
        <v>1521</v>
      </c>
      <c r="C1405" t="s">
        <v>6001</v>
      </c>
      <c r="D1405">
        <v>2001</v>
      </c>
      <c r="E1405">
        <v>39.6</v>
      </c>
      <c r="F1405">
        <v>75</v>
      </c>
      <c r="G1405">
        <v>24.356000000000002</v>
      </c>
      <c r="H1405" s="1">
        <v>8600000</v>
      </c>
    </row>
    <row r="1406" spans="1:8" x14ac:dyDescent="0.35">
      <c r="A1406" t="s">
        <v>1520</v>
      </c>
      <c r="B1406" t="s">
        <v>1521</v>
      </c>
      <c r="C1406" t="s">
        <v>6001</v>
      </c>
      <c r="D1406">
        <v>2002</v>
      </c>
      <c r="E1406">
        <v>38.700000000000003</v>
      </c>
      <c r="F1406">
        <v>75</v>
      </c>
      <c r="G1406">
        <v>23.959</v>
      </c>
      <c r="H1406" s="1">
        <v>8700000</v>
      </c>
    </row>
    <row r="1407" spans="1:8" x14ac:dyDescent="0.35">
      <c r="A1407" t="s">
        <v>1520</v>
      </c>
      <c r="B1407" t="s">
        <v>1521</v>
      </c>
      <c r="C1407" t="s">
        <v>6001</v>
      </c>
      <c r="D1407">
        <v>2003</v>
      </c>
      <c r="E1407">
        <v>37.799999999999997</v>
      </c>
      <c r="F1407">
        <v>76</v>
      </c>
      <c r="G1407">
        <v>23.571999999999999</v>
      </c>
      <c r="H1407" s="1">
        <v>8900000</v>
      </c>
    </row>
    <row r="1408" spans="1:8" x14ac:dyDescent="0.35">
      <c r="A1408" t="s">
        <v>1520</v>
      </c>
      <c r="B1408" t="s">
        <v>1521</v>
      </c>
      <c r="C1408" t="s">
        <v>6001</v>
      </c>
      <c r="D1408">
        <v>2004</v>
      </c>
      <c r="E1408">
        <v>37.1</v>
      </c>
      <c r="F1408">
        <v>81</v>
      </c>
      <c r="G1408">
        <v>23.196000000000002</v>
      </c>
      <c r="H1408" s="1">
        <v>9000000</v>
      </c>
    </row>
    <row r="1409" spans="1:8" x14ac:dyDescent="0.35">
      <c r="A1409" t="s">
        <v>1520</v>
      </c>
      <c r="B1409" t="s">
        <v>1521</v>
      </c>
      <c r="C1409" t="s">
        <v>6001</v>
      </c>
      <c r="D1409">
        <v>2005</v>
      </c>
      <c r="E1409">
        <v>36.5</v>
      </c>
      <c r="F1409">
        <v>83</v>
      </c>
      <c r="G1409">
        <v>22.835999999999999</v>
      </c>
      <c r="H1409" s="1">
        <v>9100000</v>
      </c>
    </row>
    <row r="1410" spans="1:8" x14ac:dyDescent="0.35">
      <c r="A1410" t="s">
        <v>1520</v>
      </c>
      <c r="B1410" t="s">
        <v>1521</v>
      </c>
      <c r="C1410" t="s">
        <v>6001</v>
      </c>
      <c r="D1410">
        <v>2006</v>
      </c>
      <c r="E1410">
        <v>36</v>
      </c>
      <c r="F1410">
        <v>86</v>
      </c>
      <c r="G1410">
        <v>22.495999999999999</v>
      </c>
      <c r="H1410" s="1">
        <v>9200000</v>
      </c>
    </row>
    <row r="1411" spans="1:8" x14ac:dyDescent="0.35">
      <c r="A1411" t="s">
        <v>1520</v>
      </c>
      <c r="B1411" t="s">
        <v>1521</v>
      </c>
      <c r="C1411" t="s">
        <v>6001</v>
      </c>
      <c r="D1411">
        <v>2007</v>
      </c>
      <c r="E1411">
        <v>35.5</v>
      </c>
      <c r="F1411">
        <v>90</v>
      </c>
      <c r="G1411">
        <v>22.181999999999999</v>
      </c>
      <c r="H1411" s="1">
        <v>9300000</v>
      </c>
    </row>
    <row r="1412" spans="1:8" x14ac:dyDescent="0.35">
      <c r="A1412" t="s">
        <v>1520</v>
      </c>
      <c r="B1412" t="s">
        <v>1521</v>
      </c>
      <c r="C1412" t="s">
        <v>6001</v>
      </c>
      <c r="D1412">
        <v>2008</v>
      </c>
      <c r="E1412">
        <v>35</v>
      </c>
      <c r="F1412">
        <v>92</v>
      </c>
      <c r="G1412">
        <v>21.896000000000001</v>
      </c>
      <c r="H1412" s="1">
        <v>9500000</v>
      </c>
    </row>
    <row r="1413" spans="1:8" x14ac:dyDescent="0.35">
      <c r="A1413" t="s">
        <v>1520</v>
      </c>
      <c r="B1413" t="s">
        <v>1521</v>
      </c>
      <c r="C1413" t="s">
        <v>6001</v>
      </c>
      <c r="D1413">
        <v>2009</v>
      </c>
      <c r="E1413">
        <v>34.5</v>
      </c>
      <c r="F1413">
        <v>95</v>
      </c>
      <c r="G1413">
        <v>21.635999999999999</v>
      </c>
      <c r="H1413" s="1">
        <v>9600000</v>
      </c>
    </row>
    <row r="1414" spans="1:8" x14ac:dyDescent="0.35">
      <c r="A1414" t="s">
        <v>1520</v>
      </c>
      <c r="B1414" t="s">
        <v>1521</v>
      </c>
      <c r="C1414" t="s">
        <v>6001</v>
      </c>
      <c r="D1414">
        <v>2010</v>
      </c>
      <c r="E1414">
        <v>34.1</v>
      </c>
      <c r="F1414">
        <v>96</v>
      </c>
      <c r="G1414">
        <v>21.398</v>
      </c>
      <c r="H1414" s="1">
        <v>9700000</v>
      </c>
    </row>
    <row r="1415" spans="1:8" x14ac:dyDescent="0.35">
      <c r="A1415" t="s">
        <v>1520</v>
      </c>
      <c r="B1415" t="s">
        <v>1521</v>
      </c>
      <c r="C1415" t="s">
        <v>6001</v>
      </c>
      <c r="D1415">
        <v>2011</v>
      </c>
      <c r="E1415">
        <v>33.700000000000003</v>
      </c>
      <c r="F1415">
        <v>95</v>
      </c>
      <c r="G1415">
        <v>21.178000000000001</v>
      </c>
      <c r="H1415" s="1">
        <v>9800000</v>
      </c>
    </row>
    <row r="1416" spans="1:8" x14ac:dyDescent="0.35">
      <c r="A1416" t="s">
        <v>1520</v>
      </c>
      <c r="B1416" t="s">
        <v>1521</v>
      </c>
      <c r="C1416" t="s">
        <v>6001</v>
      </c>
      <c r="D1416">
        <v>2012</v>
      </c>
      <c r="E1416">
        <v>33.299999999999997</v>
      </c>
      <c r="F1416">
        <v>94</v>
      </c>
      <c r="G1416">
        <v>20.969000000000001</v>
      </c>
      <c r="H1416" s="1">
        <v>9900000</v>
      </c>
    </row>
    <row r="1417" spans="1:8" x14ac:dyDescent="0.35">
      <c r="A1417" t="s">
        <v>1520</v>
      </c>
      <c r="B1417" t="s">
        <v>1521</v>
      </c>
      <c r="C1417" t="s">
        <v>6001</v>
      </c>
      <c r="D1417">
        <v>2013</v>
      </c>
      <c r="E1417">
        <v>32.700000000000003</v>
      </c>
      <c r="F1417">
        <v>94</v>
      </c>
      <c r="G1417">
        <v>20.760999999999999</v>
      </c>
      <c r="H1417" s="1">
        <v>10000000</v>
      </c>
    </row>
    <row r="1418" spans="1:8" x14ac:dyDescent="0.35">
      <c r="A1418" t="s">
        <v>1520</v>
      </c>
      <c r="B1418" t="s">
        <v>1521</v>
      </c>
      <c r="C1418" t="s">
        <v>6001</v>
      </c>
      <c r="D1418">
        <v>2014</v>
      </c>
      <c r="E1418">
        <v>32.1</v>
      </c>
      <c r="F1418">
        <v>94</v>
      </c>
      <c r="G1418">
        <v>20.547000000000001</v>
      </c>
      <c r="H1418" s="1">
        <v>10000000</v>
      </c>
    </row>
    <row r="1419" spans="1:8" x14ac:dyDescent="0.35">
      <c r="A1419" t="s">
        <v>1520</v>
      </c>
      <c r="B1419" t="s">
        <v>1521</v>
      </c>
      <c r="C1419" t="s">
        <v>6001</v>
      </c>
      <c r="D1419">
        <v>2015</v>
      </c>
      <c r="E1419">
        <v>31.3</v>
      </c>
      <c r="F1419">
        <v>94</v>
      </c>
      <c r="G1419">
        <v>20.32</v>
      </c>
      <c r="H1419" s="1">
        <v>10000000</v>
      </c>
    </row>
    <row r="1420" spans="1:8" x14ac:dyDescent="0.35">
      <c r="A1420" t="s">
        <v>1520</v>
      </c>
      <c r="B1420" t="s">
        <v>1521</v>
      </c>
      <c r="C1420" t="s">
        <v>6001</v>
      </c>
      <c r="D1420">
        <v>2016</v>
      </c>
      <c r="E1420">
        <v>30.5</v>
      </c>
      <c r="F1420">
        <v>94</v>
      </c>
      <c r="G1420">
        <v>20.07</v>
      </c>
      <c r="H1420" s="1">
        <v>10000000</v>
      </c>
    </row>
    <row r="1421" spans="1:8" x14ac:dyDescent="0.35">
      <c r="A1421" t="s">
        <v>1520</v>
      </c>
      <c r="B1421" t="s">
        <v>1521</v>
      </c>
      <c r="C1421" t="s">
        <v>6001</v>
      </c>
      <c r="D1421">
        <v>2017</v>
      </c>
      <c r="E1421">
        <v>29.7</v>
      </c>
      <c r="F1421">
        <v>95</v>
      </c>
      <c r="G1421">
        <v>19.798999999999999</v>
      </c>
      <c r="H1421" s="1">
        <v>11000000</v>
      </c>
    </row>
    <row r="1422" spans="1:8" x14ac:dyDescent="0.35">
      <c r="A1422" t="s">
        <v>1520</v>
      </c>
      <c r="B1422" t="s">
        <v>1521</v>
      </c>
      <c r="C1422" t="s">
        <v>6001</v>
      </c>
      <c r="D1422">
        <v>2018</v>
      </c>
      <c r="E1422">
        <v>28.8</v>
      </c>
      <c r="G1422">
        <v>19.506</v>
      </c>
      <c r="H1422" s="1">
        <v>11000000</v>
      </c>
    </row>
    <row r="1423" spans="1:8" x14ac:dyDescent="0.35">
      <c r="A1423" t="s">
        <v>1551</v>
      </c>
      <c r="B1423" t="s">
        <v>1552</v>
      </c>
      <c r="C1423" t="s">
        <v>6001</v>
      </c>
      <c r="D1423">
        <v>1990</v>
      </c>
      <c r="E1423">
        <v>49.5</v>
      </c>
      <c r="G1423">
        <v>32.130000000000003</v>
      </c>
      <c r="H1423" s="1">
        <v>26000000</v>
      </c>
    </row>
    <row r="1424" spans="1:8" x14ac:dyDescent="0.35">
      <c r="A1424" t="s">
        <v>1551</v>
      </c>
      <c r="B1424" t="s">
        <v>1552</v>
      </c>
      <c r="C1424" t="s">
        <v>6001</v>
      </c>
      <c r="D1424">
        <v>1991</v>
      </c>
      <c r="E1424">
        <v>48.1</v>
      </c>
      <c r="G1424">
        <v>30.774000000000001</v>
      </c>
      <c r="H1424" s="1">
        <v>26000000</v>
      </c>
    </row>
    <row r="1425" spans="1:8" x14ac:dyDescent="0.35">
      <c r="A1425" t="s">
        <v>1551</v>
      </c>
      <c r="B1425" t="s">
        <v>1552</v>
      </c>
      <c r="C1425" t="s">
        <v>6001</v>
      </c>
      <c r="D1425">
        <v>1992</v>
      </c>
      <c r="E1425">
        <v>47</v>
      </c>
      <c r="G1425">
        <v>29.344999999999999</v>
      </c>
      <c r="H1425" s="1">
        <v>27000000</v>
      </c>
    </row>
    <row r="1426" spans="1:8" x14ac:dyDescent="0.35">
      <c r="A1426" t="s">
        <v>1551</v>
      </c>
      <c r="B1426" t="s">
        <v>1552</v>
      </c>
      <c r="C1426" t="s">
        <v>6001</v>
      </c>
      <c r="D1426">
        <v>1993</v>
      </c>
      <c r="E1426">
        <v>45.9</v>
      </c>
      <c r="G1426">
        <v>27.863</v>
      </c>
      <c r="H1426" s="1">
        <v>28000000</v>
      </c>
    </row>
    <row r="1427" spans="1:8" x14ac:dyDescent="0.35">
      <c r="A1427" t="s">
        <v>1551</v>
      </c>
      <c r="B1427" t="s">
        <v>1552</v>
      </c>
      <c r="C1427" t="s">
        <v>6001</v>
      </c>
      <c r="D1427">
        <v>1994</v>
      </c>
      <c r="E1427">
        <v>44.8</v>
      </c>
      <c r="G1427">
        <v>26.361000000000001</v>
      </c>
      <c r="H1427" s="1">
        <v>28000000</v>
      </c>
    </row>
    <row r="1428" spans="1:8" x14ac:dyDescent="0.35">
      <c r="A1428" t="s">
        <v>1551</v>
      </c>
      <c r="B1428" t="s">
        <v>1552</v>
      </c>
      <c r="C1428" t="s">
        <v>6001</v>
      </c>
      <c r="D1428">
        <v>1995</v>
      </c>
      <c r="E1428">
        <v>43.6</v>
      </c>
      <c r="G1428">
        <v>24.884</v>
      </c>
      <c r="H1428" s="1">
        <v>29000000</v>
      </c>
    </row>
    <row r="1429" spans="1:8" x14ac:dyDescent="0.35">
      <c r="A1429" t="s">
        <v>1551</v>
      </c>
      <c r="B1429" t="s">
        <v>1552</v>
      </c>
      <c r="C1429" t="s">
        <v>6001</v>
      </c>
      <c r="D1429">
        <v>1996</v>
      </c>
      <c r="E1429">
        <v>42.5</v>
      </c>
      <c r="G1429">
        <v>23.475000000000001</v>
      </c>
      <c r="H1429" s="1">
        <v>29000000</v>
      </c>
    </row>
    <row r="1430" spans="1:8" x14ac:dyDescent="0.35">
      <c r="A1430" t="s">
        <v>1551</v>
      </c>
      <c r="B1430" t="s">
        <v>1552</v>
      </c>
      <c r="C1430" t="s">
        <v>6001</v>
      </c>
      <c r="D1430">
        <v>1997</v>
      </c>
      <c r="E1430">
        <v>41.6</v>
      </c>
      <c r="G1430">
        <v>22.187000000000001</v>
      </c>
      <c r="H1430" s="1">
        <v>30000000</v>
      </c>
    </row>
    <row r="1431" spans="1:8" x14ac:dyDescent="0.35">
      <c r="A1431" t="s">
        <v>1551</v>
      </c>
      <c r="B1431" t="s">
        <v>1552</v>
      </c>
      <c r="C1431" t="s">
        <v>6001</v>
      </c>
      <c r="D1431">
        <v>1998</v>
      </c>
      <c r="E1431">
        <v>40.799999999999997</v>
      </c>
      <c r="G1431">
        <v>21.073</v>
      </c>
      <c r="H1431" s="1">
        <v>30000000</v>
      </c>
    </row>
    <row r="1432" spans="1:8" x14ac:dyDescent="0.35">
      <c r="A1432" t="s">
        <v>1551</v>
      </c>
      <c r="B1432" t="s">
        <v>1552</v>
      </c>
      <c r="C1432" t="s">
        <v>6001</v>
      </c>
      <c r="D1432">
        <v>1999</v>
      </c>
      <c r="E1432">
        <v>40.299999999999997</v>
      </c>
      <c r="G1432">
        <v>20.175000000000001</v>
      </c>
      <c r="H1432" s="1">
        <v>31000000</v>
      </c>
    </row>
    <row r="1433" spans="1:8" x14ac:dyDescent="0.35">
      <c r="A1433" t="s">
        <v>1551</v>
      </c>
      <c r="B1433" t="s">
        <v>1552</v>
      </c>
      <c r="C1433" t="s">
        <v>6001</v>
      </c>
      <c r="D1433">
        <v>2000</v>
      </c>
      <c r="E1433">
        <v>39.700000000000003</v>
      </c>
      <c r="F1433">
        <v>161</v>
      </c>
      <c r="G1433">
        <v>19.553999999999998</v>
      </c>
      <c r="H1433" s="1">
        <v>31000000</v>
      </c>
    </row>
    <row r="1434" spans="1:8" x14ac:dyDescent="0.35">
      <c r="A1434" t="s">
        <v>1551</v>
      </c>
      <c r="B1434" t="s">
        <v>1552</v>
      </c>
      <c r="C1434" t="s">
        <v>6001</v>
      </c>
      <c r="D1434">
        <v>2001</v>
      </c>
      <c r="E1434">
        <v>38.9</v>
      </c>
      <c r="F1434">
        <v>155</v>
      </c>
      <c r="G1434">
        <v>19.257000000000001</v>
      </c>
      <c r="H1434" s="1">
        <v>31000000</v>
      </c>
    </row>
    <row r="1435" spans="1:8" x14ac:dyDescent="0.35">
      <c r="A1435" t="s">
        <v>1551</v>
      </c>
      <c r="B1435" t="s">
        <v>1552</v>
      </c>
      <c r="C1435" t="s">
        <v>6001</v>
      </c>
      <c r="D1435">
        <v>2002</v>
      </c>
      <c r="E1435">
        <v>37.799999999999997</v>
      </c>
      <c r="F1435">
        <v>148</v>
      </c>
      <c r="G1435">
        <v>19.27</v>
      </c>
      <c r="H1435" s="1">
        <v>32000000</v>
      </c>
    </row>
    <row r="1436" spans="1:8" x14ac:dyDescent="0.35">
      <c r="A1436" t="s">
        <v>1551</v>
      </c>
      <c r="B1436" t="s">
        <v>1552</v>
      </c>
      <c r="C1436" t="s">
        <v>6001</v>
      </c>
      <c r="D1436">
        <v>2003</v>
      </c>
      <c r="E1436">
        <v>36.5</v>
      </c>
      <c r="F1436">
        <v>145</v>
      </c>
      <c r="G1436">
        <v>19.556999999999999</v>
      </c>
      <c r="H1436" s="1">
        <v>32000000</v>
      </c>
    </row>
    <row r="1437" spans="1:8" x14ac:dyDescent="0.35">
      <c r="A1437" t="s">
        <v>1551</v>
      </c>
      <c r="B1437" t="s">
        <v>1552</v>
      </c>
      <c r="C1437" t="s">
        <v>6001</v>
      </c>
      <c r="D1437">
        <v>2004</v>
      </c>
      <c r="E1437">
        <v>35.1</v>
      </c>
      <c r="F1437">
        <v>134</v>
      </c>
      <c r="G1437">
        <v>20.077000000000002</v>
      </c>
      <c r="H1437" s="1">
        <v>33000000</v>
      </c>
    </row>
    <row r="1438" spans="1:8" x14ac:dyDescent="0.35">
      <c r="A1438" t="s">
        <v>1551</v>
      </c>
      <c r="B1438" t="s">
        <v>1552</v>
      </c>
      <c r="C1438" t="s">
        <v>6001</v>
      </c>
      <c r="D1438">
        <v>2005</v>
      </c>
      <c r="E1438">
        <v>33.6</v>
      </c>
      <c r="F1438">
        <v>127</v>
      </c>
      <c r="G1438">
        <v>20.774000000000001</v>
      </c>
      <c r="H1438" s="1">
        <v>33000000</v>
      </c>
    </row>
    <row r="1439" spans="1:8" x14ac:dyDescent="0.35">
      <c r="A1439" t="s">
        <v>1551</v>
      </c>
      <c r="B1439" t="s">
        <v>1552</v>
      </c>
      <c r="C1439" t="s">
        <v>6001</v>
      </c>
      <c r="D1439">
        <v>2006</v>
      </c>
      <c r="E1439">
        <v>32.1</v>
      </c>
      <c r="F1439">
        <v>122</v>
      </c>
      <c r="G1439">
        <v>21.582000000000001</v>
      </c>
      <c r="H1439" s="1">
        <v>34000000</v>
      </c>
    </row>
    <row r="1440" spans="1:8" x14ac:dyDescent="0.35">
      <c r="A1440" t="s">
        <v>1551</v>
      </c>
      <c r="B1440" t="s">
        <v>1552</v>
      </c>
      <c r="C1440" t="s">
        <v>6001</v>
      </c>
      <c r="D1440">
        <v>2007</v>
      </c>
      <c r="E1440">
        <v>30.8</v>
      </c>
      <c r="F1440">
        <v>119</v>
      </c>
      <c r="G1440">
        <v>22.423999999999999</v>
      </c>
      <c r="H1440" s="1">
        <v>34000000</v>
      </c>
    </row>
    <row r="1441" spans="1:8" x14ac:dyDescent="0.35">
      <c r="A1441" t="s">
        <v>1551</v>
      </c>
      <c r="B1441" t="s">
        <v>1552</v>
      </c>
      <c r="C1441" t="s">
        <v>6001</v>
      </c>
      <c r="D1441">
        <v>2008</v>
      </c>
      <c r="E1441">
        <v>29.5</v>
      </c>
      <c r="F1441">
        <v>117</v>
      </c>
      <c r="G1441">
        <v>23.225999999999999</v>
      </c>
      <c r="H1441" s="1">
        <v>35000000</v>
      </c>
    </row>
    <row r="1442" spans="1:8" x14ac:dyDescent="0.35">
      <c r="A1442" t="s">
        <v>1551</v>
      </c>
      <c r="B1442" t="s">
        <v>1552</v>
      </c>
      <c r="C1442" t="s">
        <v>6001</v>
      </c>
      <c r="D1442">
        <v>2009</v>
      </c>
      <c r="E1442">
        <v>28.4</v>
      </c>
      <c r="F1442">
        <v>117</v>
      </c>
      <c r="G1442">
        <v>23.931999999999999</v>
      </c>
      <c r="H1442" s="1">
        <v>35000000</v>
      </c>
    </row>
    <row r="1443" spans="1:8" x14ac:dyDescent="0.35">
      <c r="A1443" t="s">
        <v>1551</v>
      </c>
      <c r="B1443" t="s">
        <v>1552</v>
      </c>
      <c r="C1443" t="s">
        <v>6001</v>
      </c>
      <c r="D1443">
        <v>2010</v>
      </c>
      <c r="E1443">
        <v>27.4</v>
      </c>
      <c r="F1443">
        <v>115</v>
      </c>
      <c r="G1443">
        <v>24.504000000000001</v>
      </c>
      <c r="H1443" s="1">
        <v>36000000</v>
      </c>
    </row>
    <row r="1444" spans="1:8" x14ac:dyDescent="0.35">
      <c r="A1444" t="s">
        <v>1551</v>
      </c>
      <c r="B1444" t="s">
        <v>1552</v>
      </c>
      <c r="C1444" t="s">
        <v>6001</v>
      </c>
      <c r="D1444">
        <v>2011</v>
      </c>
      <c r="E1444">
        <v>26.7</v>
      </c>
      <c r="F1444">
        <v>116</v>
      </c>
      <c r="G1444">
        <v>24.934000000000001</v>
      </c>
      <c r="H1444" s="1">
        <v>37000000</v>
      </c>
    </row>
    <row r="1445" spans="1:8" x14ac:dyDescent="0.35">
      <c r="A1445" t="s">
        <v>1551</v>
      </c>
      <c r="B1445" t="s">
        <v>1552</v>
      </c>
      <c r="C1445" t="s">
        <v>6001</v>
      </c>
      <c r="D1445">
        <v>2012</v>
      </c>
      <c r="E1445">
        <v>26.2</v>
      </c>
      <c r="F1445">
        <v>116</v>
      </c>
      <c r="G1445">
        <v>25.245999999999999</v>
      </c>
      <c r="H1445" s="1">
        <v>37000000</v>
      </c>
    </row>
    <row r="1446" spans="1:8" x14ac:dyDescent="0.35">
      <c r="A1446" t="s">
        <v>1551</v>
      </c>
      <c r="B1446" t="s">
        <v>1552</v>
      </c>
      <c r="C1446" t="s">
        <v>6001</v>
      </c>
      <c r="D1446">
        <v>2013</v>
      </c>
      <c r="E1446">
        <v>25.8</v>
      </c>
      <c r="F1446">
        <v>115</v>
      </c>
      <c r="G1446">
        <v>25.451000000000001</v>
      </c>
      <c r="H1446" s="1">
        <v>38000000</v>
      </c>
    </row>
    <row r="1447" spans="1:8" x14ac:dyDescent="0.35">
      <c r="A1447" t="s">
        <v>1551</v>
      </c>
      <c r="B1447" t="s">
        <v>1552</v>
      </c>
      <c r="C1447" t="s">
        <v>6001</v>
      </c>
      <c r="D1447">
        <v>2014</v>
      </c>
      <c r="E1447">
        <v>25.5</v>
      </c>
      <c r="F1447">
        <v>114</v>
      </c>
      <c r="G1447">
        <v>25.538</v>
      </c>
      <c r="H1447" s="1">
        <v>39000000</v>
      </c>
    </row>
    <row r="1448" spans="1:8" x14ac:dyDescent="0.35">
      <c r="A1448" t="s">
        <v>1551</v>
      </c>
      <c r="B1448" t="s">
        <v>1552</v>
      </c>
      <c r="C1448" t="s">
        <v>6001</v>
      </c>
      <c r="D1448">
        <v>2015</v>
      </c>
      <c r="E1448">
        <v>25.2</v>
      </c>
      <c r="F1448">
        <v>114</v>
      </c>
      <c r="G1448">
        <v>25.481000000000002</v>
      </c>
      <c r="H1448" s="1">
        <v>40000000</v>
      </c>
    </row>
    <row r="1449" spans="1:8" x14ac:dyDescent="0.35">
      <c r="A1449" t="s">
        <v>1551</v>
      </c>
      <c r="B1449" t="s">
        <v>1552</v>
      </c>
      <c r="C1449" t="s">
        <v>6001</v>
      </c>
      <c r="D1449">
        <v>2016</v>
      </c>
      <c r="E1449">
        <v>24.8</v>
      </c>
      <c r="F1449">
        <v>113</v>
      </c>
      <c r="G1449">
        <v>25.25</v>
      </c>
      <c r="H1449" s="1">
        <v>41000000</v>
      </c>
    </row>
    <row r="1450" spans="1:8" x14ac:dyDescent="0.35">
      <c r="A1450" t="s">
        <v>1551</v>
      </c>
      <c r="B1450" t="s">
        <v>1552</v>
      </c>
      <c r="C1450" t="s">
        <v>6001</v>
      </c>
      <c r="D1450">
        <v>2017</v>
      </c>
      <c r="E1450">
        <v>24.3</v>
      </c>
      <c r="F1450">
        <v>112</v>
      </c>
      <c r="G1450">
        <v>24.846</v>
      </c>
      <c r="H1450" s="1">
        <v>41000000</v>
      </c>
    </row>
    <row r="1451" spans="1:8" x14ac:dyDescent="0.35">
      <c r="A1451" t="s">
        <v>1551</v>
      </c>
      <c r="B1451" t="s">
        <v>1552</v>
      </c>
      <c r="C1451" t="s">
        <v>6001</v>
      </c>
      <c r="D1451">
        <v>2018</v>
      </c>
      <c r="E1451">
        <v>23.8</v>
      </c>
      <c r="G1451">
        <v>24.282</v>
      </c>
      <c r="H1451" s="1">
        <v>42000000</v>
      </c>
    </row>
    <row r="1452" spans="1:8" x14ac:dyDescent="0.35">
      <c r="A1452" t="s">
        <v>1582</v>
      </c>
      <c r="B1452" t="s">
        <v>1583</v>
      </c>
      <c r="C1452" t="s">
        <v>6001</v>
      </c>
      <c r="D1452">
        <v>1990</v>
      </c>
      <c r="E1452">
        <v>53.6</v>
      </c>
      <c r="G1452">
        <v>29.911999999999999</v>
      </c>
      <c r="H1452" s="1">
        <v>10000000</v>
      </c>
    </row>
    <row r="1453" spans="1:8" x14ac:dyDescent="0.35">
      <c r="A1453" t="s">
        <v>1582</v>
      </c>
      <c r="B1453" t="s">
        <v>1583</v>
      </c>
      <c r="C1453" t="s">
        <v>6001</v>
      </c>
      <c r="D1453">
        <v>1991</v>
      </c>
      <c r="E1453">
        <v>51</v>
      </c>
      <c r="G1453">
        <v>29.459</v>
      </c>
      <c r="H1453" s="1">
        <v>10000000</v>
      </c>
    </row>
    <row r="1454" spans="1:8" x14ac:dyDescent="0.35">
      <c r="A1454" t="s">
        <v>1582</v>
      </c>
      <c r="B1454" t="s">
        <v>1583</v>
      </c>
      <c r="C1454" t="s">
        <v>6001</v>
      </c>
      <c r="D1454">
        <v>1992</v>
      </c>
      <c r="E1454">
        <v>48.3</v>
      </c>
      <c r="G1454">
        <v>29.024999999999999</v>
      </c>
      <c r="H1454" s="1">
        <v>11000000</v>
      </c>
    </row>
    <row r="1455" spans="1:8" x14ac:dyDescent="0.35">
      <c r="A1455" t="s">
        <v>1582</v>
      </c>
      <c r="B1455" t="s">
        <v>1583</v>
      </c>
      <c r="C1455" t="s">
        <v>6001</v>
      </c>
      <c r="D1455">
        <v>1993</v>
      </c>
      <c r="E1455">
        <v>45.6</v>
      </c>
      <c r="G1455">
        <v>28.611000000000001</v>
      </c>
      <c r="H1455" s="1">
        <v>11000000</v>
      </c>
    </row>
    <row r="1456" spans="1:8" x14ac:dyDescent="0.35">
      <c r="A1456" t="s">
        <v>1582</v>
      </c>
      <c r="B1456" t="s">
        <v>1583</v>
      </c>
      <c r="C1456" t="s">
        <v>6001</v>
      </c>
      <c r="D1456">
        <v>1994</v>
      </c>
      <c r="E1456">
        <v>42.9</v>
      </c>
      <c r="G1456">
        <v>28.213999999999999</v>
      </c>
      <c r="H1456" s="1">
        <v>11000000</v>
      </c>
    </row>
    <row r="1457" spans="1:8" x14ac:dyDescent="0.35">
      <c r="A1457" t="s">
        <v>1582</v>
      </c>
      <c r="B1457" t="s">
        <v>1583</v>
      </c>
      <c r="C1457" t="s">
        <v>6001</v>
      </c>
      <c r="D1457">
        <v>1995</v>
      </c>
      <c r="E1457">
        <v>40.200000000000003</v>
      </c>
      <c r="G1457">
        <v>27.82</v>
      </c>
      <c r="H1457" s="1">
        <v>11000000</v>
      </c>
    </row>
    <row r="1458" spans="1:8" x14ac:dyDescent="0.35">
      <c r="A1458" t="s">
        <v>1582</v>
      </c>
      <c r="B1458" t="s">
        <v>1583</v>
      </c>
      <c r="C1458" t="s">
        <v>6001</v>
      </c>
      <c r="D1458">
        <v>1996</v>
      </c>
      <c r="E1458">
        <v>37.6</v>
      </c>
      <c r="G1458">
        <v>27.413</v>
      </c>
      <c r="H1458" s="1">
        <v>12000000</v>
      </c>
    </row>
    <row r="1459" spans="1:8" x14ac:dyDescent="0.35">
      <c r="A1459" t="s">
        <v>1582</v>
      </c>
      <c r="B1459" t="s">
        <v>1583</v>
      </c>
      <c r="C1459" t="s">
        <v>6001</v>
      </c>
      <c r="D1459">
        <v>1997</v>
      </c>
      <c r="E1459">
        <v>35.1</v>
      </c>
      <c r="G1459">
        <v>26.981000000000002</v>
      </c>
      <c r="H1459" s="1">
        <v>12000000</v>
      </c>
    </row>
    <row r="1460" spans="1:8" x14ac:dyDescent="0.35">
      <c r="A1460" t="s">
        <v>1582</v>
      </c>
      <c r="B1460" t="s">
        <v>1583</v>
      </c>
      <c r="C1460" t="s">
        <v>6001</v>
      </c>
      <c r="D1460">
        <v>1998</v>
      </c>
      <c r="E1460">
        <v>32.799999999999997</v>
      </c>
      <c r="G1460">
        <v>26.516999999999999</v>
      </c>
      <c r="H1460" s="1">
        <v>12000000</v>
      </c>
    </row>
    <row r="1461" spans="1:8" x14ac:dyDescent="0.35">
      <c r="A1461" t="s">
        <v>1582</v>
      </c>
      <c r="B1461" t="s">
        <v>1583</v>
      </c>
      <c r="C1461" t="s">
        <v>6001</v>
      </c>
      <c r="D1461">
        <v>1999</v>
      </c>
      <c r="E1461">
        <v>30.7</v>
      </c>
      <c r="G1461">
        <v>26.021999999999998</v>
      </c>
      <c r="H1461" s="1">
        <v>12000000</v>
      </c>
    </row>
    <row r="1462" spans="1:8" x14ac:dyDescent="0.35">
      <c r="A1462" t="s">
        <v>1582</v>
      </c>
      <c r="B1462" t="s">
        <v>1583</v>
      </c>
      <c r="C1462" t="s">
        <v>6001</v>
      </c>
      <c r="D1462">
        <v>2000</v>
      </c>
      <c r="E1462">
        <v>28.9</v>
      </c>
      <c r="F1462">
        <v>122</v>
      </c>
      <c r="G1462">
        <v>25.503</v>
      </c>
      <c r="H1462" s="1">
        <v>13000000</v>
      </c>
    </row>
    <row r="1463" spans="1:8" x14ac:dyDescent="0.35">
      <c r="A1463" t="s">
        <v>1582</v>
      </c>
      <c r="B1463" t="s">
        <v>1583</v>
      </c>
      <c r="C1463" t="s">
        <v>6001</v>
      </c>
      <c r="D1463">
        <v>2001</v>
      </c>
      <c r="E1463">
        <v>27.3</v>
      </c>
      <c r="F1463">
        <v>117</v>
      </c>
      <c r="G1463">
        <v>24.97</v>
      </c>
      <c r="H1463" s="1">
        <v>13000000</v>
      </c>
    </row>
    <row r="1464" spans="1:8" x14ac:dyDescent="0.35">
      <c r="A1464" t="s">
        <v>1582</v>
      </c>
      <c r="B1464" t="s">
        <v>1583</v>
      </c>
      <c r="C1464" t="s">
        <v>6001</v>
      </c>
      <c r="D1464">
        <v>2002</v>
      </c>
      <c r="E1464">
        <v>25.9</v>
      </c>
      <c r="F1464">
        <v>110</v>
      </c>
      <c r="G1464">
        <v>24.440999999999999</v>
      </c>
      <c r="H1464" s="1">
        <v>13000000</v>
      </c>
    </row>
    <row r="1465" spans="1:8" x14ac:dyDescent="0.35">
      <c r="A1465" t="s">
        <v>1582</v>
      </c>
      <c r="B1465" t="s">
        <v>1583</v>
      </c>
      <c r="C1465" t="s">
        <v>6001</v>
      </c>
      <c r="D1465">
        <v>2003</v>
      </c>
      <c r="E1465">
        <v>24.8</v>
      </c>
      <c r="F1465">
        <v>100</v>
      </c>
      <c r="G1465">
        <v>23.933</v>
      </c>
      <c r="H1465" s="1">
        <v>13000000</v>
      </c>
    </row>
    <row r="1466" spans="1:8" x14ac:dyDescent="0.35">
      <c r="A1466" t="s">
        <v>1582</v>
      </c>
      <c r="B1466" t="s">
        <v>1583</v>
      </c>
      <c r="C1466" t="s">
        <v>6001</v>
      </c>
      <c r="D1466">
        <v>2004</v>
      </c>
      <c r="E1466">
        <v>23.7</v>
      </c>
      <c r="F1466">
        <v>94</v>
      </c>
      <c r="G1466">
        <v>23.454999999999998</v>
      </c>
      <c r="H1466" s="1">
        <v>14000000</v>
      </c>
    </row>
    <row r="1467" spans="1:8" x14ac:dyDescent="0.35">
      <c r="A1467" t="s">
        <v>1582</v>
      </c>
      <c r="B1467" t="s">
        <v>1583</v>
      </c>
      <c r="C1467" t="s">
        <v>6001</v>
      </c>
      <c r="D1467">
        <v>2005</v>
      </c>
      <c r="E1467">
        <v>22.7</v>
      </c>
      <c r="F1467">
        <v>94</v>
      </c>
      <c r="G1467">
        <v>23.018999999999998</v>
      </c>
      <c r="H1467" s="1">
        <v>14000000</v>
      </c>
    </row>
    <row r="1468" spans="1:8" x14ac:dyDescent="0.35">
      <c r="A1468" t="s">
        <v>1582</v>
      </c>
      <c r="B1468" t="s">
        <v>1583</v>
      </c>
      <c r="C1468" t="s">
        <v>6001</v>
      </c>
      <c r="D1468">
        <v>2006</v>
      </c>
      <c r="E1468">
        <v>21.8</v>
      </c>
      <c r="F1468">
        <v>90</v>
      </c>
      <c r="G1468">
        <v>22.631</v>
      </c>
      <c r="H1468" s="1">
        <v>14000000</v>
      </c>
    </row>
    <row r="1469" spans="1:8" x14ac:dyDescent="0.35">
      <c r="A1469" t="s">
        <v>1582</v>
      </c>
      <c r="B1469" t="s">
        <v>1583</v>
      </c>
      <c r="C1469" t="s">
        <v>6001</v>
      </c>
      <c r="D1469">
        <v>2007</v>
      </c>
      <c r="E1469">
        <v>20.9</v>
      </c>
      <c r="F1469">
        <v>85</v>
      </c>
      <c r="G1469">
        <v>22.286999999999999</v>
      </c>
      <c r="H1469" s="1">
        <v>14000000</v>
      </c>
    </row>
    <row r="1470" spans="1:8" x14ac:dyDescent="0.35">
      <c r="A1470" t="s">
        <v>1582</v>
      </c>
      <c r="B1470" t="s">
        <v>1583</v>
      </c>
      <c r="C1470" t="s">
        <v>6001</v>
      </c>
      <c r="D1470">
        <v>2008</v>
      </c>
      <c r="E1470">
        <v>20</v>
      </c>
      <c r="F1470">
        <v>82</v>
      </c>
      <c r="G1470">
        <v>21.981999999999999</v>
      </c>
      <c r="H1470" s="1">
        <v>15000000</v>
      </c>
    </row>
    <row r="1471" spans="1:8" x14ac:dyDescent="0.35">
      <c r="A1471" t="s">
        <v>1582</v>
      </c>
      <c r="B1471" t="s">
        <v>1583</v>
      </c>
      <c r="C1471" t="s">
        <v>6001</v>
      </c>
      <c r="D1471">
        <v>2009</v>
      </c>
      <c r="E1471">
        <v>19.100000000000001</v>
      </c>
      <c r="F1471">
        <v>80</v>
      </c>
      <c r="G1471">
        <v>21.712</v>
      </c>
      <c r="H1471" s="1">
        <v>15000000</v>
      </c>
    </row>
    <row r="1472" spans="1:8" x14ac:dyDescent="0.35">
      <c r="A1472" t="s">
        <v>1582</v>
      </c>
      <c r="B1472" t="s">
        <v>1583</v>
      </c>
      <c r="C1472" t="s">
        <v>6001</v>
      </c>
      <c r="D1472">
        <v>2010</v>
      </c>
      <c r="E1472">
        <v>18.3</v>
      </c>
      <c r="F1472">
        <v>78</v>
      </c>
      <c r="G1472">
        <v>21.471</v>
      </c>
      <c r="H1472" s="1">
        <v>15000000</v>
      </c>
    </row>
    <row r="1473" spans="1:8" x14ac:dyDescent="0.35">
      <c r="A1473" t="s">
        <v>1582</v>
      </c>
      <c r="B1473" t="s">
        <v>1583</v>
      </c>
      <c r="C1473" t="s">
        <v>6001</v>
      </c>
      <c r="D1473">
        <v>2011</v>
      </c>
      <c r="E1473">
        <v>17.5</v>
      </c>
      <c r="F1473">
        <v>76</v>
      </c>
      <c r="G1473">
        <v>21.253</v>
      </c>
      <c r="H1473" s="1">
        <v>15000000</v>
      </c>
    </row>
    <row r="1474" spans="1:8" x14ac:dyDescent="0.35">
      <c r="A1474" t="s">
        <v>1582</v>
      </c>
      <c r="B1474" t="s">
        <v>1583</v>
      </c>
      <c r="C1474" t="s">
        <v>6001</v>
      </c>
      <c r="D1474">
        <v>2012</v>
      </c>
      <c r="E1474">
        <v>16.7</v>
      </c>
      <c r="F1474">
        <v>71</v>
      </c>
      <c r="G1474">
        <v>21.048999999999999</v>
      </c>
      <c r="H1474" s="1">
        <v>15000000</v>
      </c>
    </row>
    <row r="1475" spans="1:8" x14ac:dyDescent="0.35">
      <c r="A1475" t="s">
        <v>1582</v>
      </c>
      <c r="B1475" t="s">
        <v>1583</v>
      </c>
      <c r="C1475" t="s">
        <v>6001</v>
      </c>
      <c r="D1475">
        <v>2013</v>
      </c>
      <c r="E1475">
        <v>16.100000000000001</v>
      </c>
      <c r="F1475">
        <v>67</v>
      </c>
      <c r="G1475">
        <v>20.847999999999999</v>
      </c>
      <c r="H1475" s="1">
        <v>16000000</v>
      </c>
    </row>
    <row r="1476" spans="1:8" x14ac:dyDescent="0.35">
      <c r="A1476" t="s">
        <v>1582</v>
      </c>
      <c r="B1476" t="s">
        <v>1583</v>
      </c>
      <c r="C1476" t="s">
        <v>6001</v>
      </c>
      <c r="D1476">
        <v>2014</v>
      </c>
      <c r="E1476">
        <v>15.5</v>
      </c>
      <c r="F1476">
        <v>65</v>
      </c>
      <c r="G1476">
        <v>20.645</v>
      </c>
      <c r="H1476" s="1">
        <v>16000000</v>
      </c>
    </row>
    <row r="1477" spans="1:8" x14ac:dyDescent="0.35">
      <c r="A1477" t="s">
        <v>1582</v>
      </c>
      <c r="B1477" t="s">
        <v>1583</v>
      </c>
      <c r="C1477" t="s">
        <v>6001</v>
      </c>
      <c r="D1477">
        <v>2015</v>
      </c>
      <c r="E1477">
        <v>15.1</v>
      </c>
      <c r="F1477">
        <v>63</v>
      </c>
      <c r="G1477">
        <v>20.431999999999999</v>
      </c>
      <c r="H1477" s="1">
        <v>16000000</v>
      </c>
    </row>
    <row r="1478" spans="1:8" x14ac:dyDescent="0.35">
      <c r="A1478" t="s">
        <v>1582</v>
      </c>
      <c r="B1478" t="s">
        <v>1583</v>
      </c>
      <c r="C1478" t="s">
        <v>6001</v>
      </c>
      <c r="D1478">
        <v>2016</v>
      </c>
      <c r="E1478">
        <v>14.8</v>
      </c>
      <c r="F1478">
        <v>61</v>
      </c>
      <c r="G1478">
        <v>20.204999999999998</v>
      </c>
      <c r="H1478" s="1">
        <v>16000000</v>
      </c>
    </row>
    <row r="1479" spans="1:8" x14ac:dyDescent="0.35">
      <c r="A1479" t="s">
        <v>1582</v>
      </c>
      <c r="B1479" t="s">
        <v>1583</v>
      </c>
      <c r="C1479" t="s">
        <v>6001</v>
      </c>
      <c r="D1479">
        <v>2017</v>
      </c>
      <c r="E1479">
        <v>14.5</v>
      </c>
      <c r="F1479">
        <v>59</v>
      </c>
      <c r="G1479">
        <v>19.968</v>
      </c>
      <c r="H1479" s="1">
        <v>17000000</v>
      </c>
    </row>
    <row r="1480" spans="1:8" x14ac:dyDescent="0.35">
      <c r="A1480" t="s">
        <v>1582</v>
      </c>
      <c r="B1480" t="s">
        <v>1583</v>
      </c>
      <c r="C1480" t="s">
        <v>6001</v>
      </c>
      <c r="D1480">
        <v>2018</v>
      </c>
      <c r="E1480">
        <v>14.3</v>
      </c>
      <c r="G1480">
        <v>19.719000000000001</v>
      </c>
      <c r="H1480" s="1">
        <v>17000000</v>
      </c>
    </row>
    <row r="1481" spans="1:8" x14ac:dyDescent="0.35">
      <c r="A1481" t="s">
        <v>1613</v>
      </c>
      <c r="B1481" t="s">
        <v>1614</v>
      </c>
      <c r="C1481" t="s">
        <v>6000</v>
      </c>
      <c r="D1481">
        <v>1990</v>
      </c>
      <c r="E1481">
        <v>85.5</v>
      </c>
      <c r="G1481">
        <v>33.249000000000002</v>
      </c>
      <c r="H1481" s="1">
        <v>56000000</v>
      </c>
    </row>
    <row r="1482" spans="1:8" x14ac:dyDescent="0.35">
      <c r="A1482" t="s">
        <v>1613</v>
      </c>
      <c r="B1482" t="s">
        <v>1614</v>
      </c>
      <c r="C1482" t="s">
        <v>6000</v>
      </c>
      <c r="D1482">
        <v>1991</v>
      </c>
      <c r="E1482">
        <v>81.400000000000006</v>
      </c>
      <c r="G1482">
        <v>32.140999999999998</v>
      </c>
      <c r="H1482" s="1">
        <v>57000000</v>
      </c>
    </row>
    <row r="1483" spans="1:8" x14ac:dyDescent="0.35">
      <c r="A1483" t="s">
        <v>1613</v>
      </c>
      <c r="B1483" t="s">
        <v>1614</v>
      </c>
      <c r="C1483" t="s">
        <v>6000</v>
      </c>
      <c r="D1483">
        <v>1992</v>
      </c>
      <c r="E1483">
        <v>77.3</v>
      </c>
      <c r="G1483">
        <v>31.08</v>
      </c>
      <c r="H1483" s="1">
        <v>59000000</v>
      </c>
    </row>
    <row r="1484" spans="1:8" x14ac:dyDescent="0.35">
      <c r="A1484" t="s">
        <v>1613</v>
      </c>
      <c r="B1484" t="s">
        <v>1614</v>
      </c>
      <c r="C1484" t="s">
        <v>6000</v>
      </c>
      <c r="D1484">
        <v>1993</v>
      </c>
      <c r="E1484">
        <v>73.099999999999994</v>
      </c>
      <c r="G1484">
        <v>30.11</v>
      </c>
      <c r="H1484" s="1">
        <v>60000000</v>
      </c>
    </row>
    <row r="1485" spans="1:8" x14ac:dyDescent="0.35">
      <c r="A1485" t="s">
        <v>1613</v>
      </c>
      <c r="B1485" t="s">
        <v>1614</v>
      </c>
      <c r="C1485" t="s">
        <v>6000</v>
      </c>
      <c r="D1485">
        <v>1994</v>
      </c>
      <c r="E1485">
        <v>68.8</v>
      </c>
      <c r="G1485">
        <v>29.256</v>
      </c>
      <c r="H1485" s="1">
        <v>61000000</v>
      </c>
    </row>
    <row r="1486" spans="1:8" x14ac:dyDescent="0.35">
      <c r="A1486" t="s">
        <v>1613</v>
      </c>
      <c r="B1486" t="s">
        <v>1614</v>
      </c>
      <c r="C1486" t="s">
        <v>6000</v>
      </c>
      <c r="D1486">
        <v>1995</v>
      </c>
      <c r="E1486">
        <v>64.599999999999994</v>
      </c>
      <c r="G1486">
        <v>28.526</v>
      </c>
      <c r="H1486" s="1">
        <v>62000000</v>
      </c>
    </row>
    <row r="1487" spans="1:8" x14ac:dyDescent="0.35">
      <c r="A1487" t="s">
        <v>1613</v>
      </c>
      <c r="B1487" t="s">
        <v>1614</v>
      </c>
      <c r="C1487" t="s">
        <v>6000</v>
      </c>
      <c r="D1487">
        <v>1996</v>
      </c>
      <c r="E1487">
        <v>60.4</v>
      </c>
      <c r="G1487">
        <v>27.902999999999999</v>
      </c>
      <c r="H1487" s="1">
        <v>64000000</v>
      </c>
    </row>
    <row r="1488" spans="1:8" x14ac:dyDescent="0.35">
      <c r="A1488" t="s">
        <v>1613</v>
      </c>
      <c r="B1488" t="s">
        <v>1614</v>
      </c>
      <c r="C1488" t="s">
        <v>6000</v>
      </c>
      <c r="D1488">
        <v>1997</v>
      </c>
      <c r="E1488">
        <v>56.5</v>
      </c>
      <c r="G1488">
        <v>27.352</v>
      </c>
      <c r="H1488" s="1">
        <v>65000000</v>
      </c>
    </row>
    <row r="1489" spans="1:8" x14ac:dyDescent="0.35">
      <c r="A1489" t="s">
        <v>1613</v>
      </c>
      <c r="B1489" t="s">
        <v>1614</v>
      </c>
      <c r="C1489" t="s">
        <v>6000</v>
      </c>
      <c r="D1489">
        <v>1998</v>
      </c>
      <c r="E1489">
        <v>52.9</v>
      </c>
      <c r="G1489">
        <v>26.844999999999999</v>
      </c>
      <c r="H1489" s="1">
        <v>66000000</v>
      </c>
    </row>
    <row r="1490" spans="1:8" x14ac:dyDescent="0.35">
      <c r="A1490" t="s">
        <v>1613</v>
      </c>
      <c r="B1490" t="s">
        <v>1614</v>
      </c>
      <c r="C1490" t="s">
        <v>6000</v>
      </c>
      <c r="D1490">
        <v>1999</v>
      </c>
      <c r="E1490">
        <v>49.6</v>
      </c>
      <c r="G1490">
        <v>26.381</v>
      </c>
      <c r="H1490" s="1">
        <v>68000000</v>
      </c>
    </row>
    <row r="1491" spans="1:8" x14ac:dyDescent="0.35">
      <c r="A1491" t="s">
        <v>1613</v>
      </c>
      <c r="B1491" t="s">
        <v>1614</v>
      </c>
      <c r="C1491" t="s">
        <v>6000</v>
      </c>
      <c r="D1491">
        <v>2000</v>
      </c>
      <c r="E1491">
        <v>46.6</v>
      </c>
      <c r="F1491">
        <v>64</v>
      </c>
      <c r="G1491">
        <v>25.957999999999998</v>
      </c>
      <c r="H1491" s="1">
        <v>69000000</v>
      </c>
    </row>
    <row r="1492" spans="1:8" x14ac:dyDescent="0.35">
      <c r="A1492" t="s">
        <v>1613</v>
      </c>
      <c r="B1492" t="s">
        <v>1614</v>
      </c>
      <c r="C1492" t="s">
        <v>6000</v>
      </c>
      <c r="D1492">
        <v>2001</v>
      </c>
      <c r="E1492">
        <v>43.9</v>
      </c>
      <c r="F1492">
        <v>63</v>
      </c>
      <c r="G1492">
        <v>25.577999999999999</v>
      </c>
      <c r="H1492" s="1">
        <v>70000000</v>
      </c>
    </row>
    <row r="1493" spans="1:8" x14ac:dyDescent="0.35">
      <c r="A1493" t="s">
        <v>1613</v>
      </c>
      <c r="B1493" t="s">
        <v>1614</v>
      </c>
      <c r="C1493" t="s">
        <v>6000</v>
      </c>
      <c r="D1493">
        <v>2002</v>
      </c>
      <c r="E1493">
        <v>41.5</v>
      </c>
      <c r="F1493">
        <v>60</v>
      </c>
      <c r="G1493">
        <v>25.257999999999999</v>
      </c>
      <c r="H1493" s="1">
        <v>71000000</v>
      </c>
    </row>
    <row r="1494" spans="1:8" x14ac:dyDescent="0.35">
      <c r="A1494" t="s">
        <v>1613</v>
      </c>
      <c r="B1494" t="s">
        <v>1614</v>
      </c>
      <c r="C1494" t="s">
        <v>6000</v>
      </c>
      <c r="D1494">
        <v>2003</v>
      </c>
      <c r="E1494">
        <v>39.4</v>
      </c>
      <c r="F1494">
        <v>57</v>
      </c>
      <c r="G1494">
        <v>25.015000000000001</v>
      </c>
      <c r="H1494" s="1">
        <v>73000000</v>
      </c>
    </row>
    <row r="1495" spans="1:8" x14ac:dyDescent="0.35">
      <c r="A1495" t="s">
        <v>1613</v>
      </c>
      <c r="B1495" t="s">
        <v>1614</v>
      </c>
      <c r="C1495" t="s">
        <v>6000</v>
      </c>
      <c r="D1495">
        <v>2004</v>
      </c>
      <c r="E1495">
        <v>37.5</v>
      </c>
      <c r="F1495">
        <v>54</v>
      </c>
      <c r="G1495">
        <v>24.864000000000001</v>
      </c>
      <c r="H1495" s="1">
        <v>74000000</v>
      </c>
    </row>
    <row r="1496" spans="1:8" x14ac:dyDescent="0.35">
      <c r="A1496" t="s">
        <v>1613</v>
      </c>
      <c r="B1496" t="s">
        <v>1614</v>
      </c>
      <c r="C1496" t="s">
        <v>6000</v>
      </c>
      <c r="D1496">
        <v>2005</v>
      </c>
      <c r="E1496">
        <v>35.799999999999997</v>
      </c>
      <c r="F1496">
        <v>52</v>
      </c>
      <c r="G1496">
        <v>24.849</v>
      </c>
      <c r="H1496" s="1">
        <v>76000000</v>
      </c>
    </row>
    <row r="1497" spans="1:8" x14ac:dyDescent="0.35">
      <c r="A1497" t="s">
        <v>1613</v>
      </c>
      <c r="B1497" t="s">
        <v>1614</v>
      </c>
      <c r="C1497" t="s">
        <v>6000</v>
      </c>
      <c r="D1497">
        <v>2006</v>
      </c>
      <c r="E1497">
        <v>34.299999999999997</v>
      </c>
      <c r="F1497">
        <v>50</v>
      </c>
      <c r="G1497">
        <v>25.024000000000001</v>
      </c>
      <c r="H1497" s="1">
        <v>77000000</v>
      </c>
    </row>
    <row r="1498" spans="1:8" x14ac:dyDescent="0.35">
      <c r="A1498" t="s">
        <v>1613</v>
      </c>
      <c r="B1498" t="s">
        <v>1614</v>
      </c>
      <c r="C1498" t="s">
        <v>6000</v>
      </c>
      <c r="D1498">
        <v>2007</v>
      </c>
      <c r="E1498">
        <v>32.799999999999997</v>
      </c>
      <c r="F1498">
        <v>47</v>
      </c>
      <c r="G1498">
        <v>25.393000000000001</v>
      </c>
      <c r="H1498" s="1">
        <v>78000000</v>
      </c>
    </row>
    <row r="1499" spans="1:8" x14ac:dyDescent="0.35">
      <c r="A1499" t="s">
        <v>1613</v>
      </c>
      <c r="B1499" t="s">
        <v>1614</v>
      </c>
      <c r="C1499" t="s">
        <v>6000</v>
      </c>
      <c r="D1499">
        <v>2008</v>
      </c>
      <c r="E1499">
        <v>31.4</v>
      </c>
      <c r="F1499">
        <v>45</v>
      </c>
      <c r="G1499">
        <v>25.93</v>
      </c>
      <c r="H1499" s="1">
        <v>80000000</v>
      </c>
    </row>
    <row r="1500" spans="1:8" x14ac:dyDescent="0.35">
      <c r="A1500" t="s">
        <v>1613</v>
      </c>
      <c r="B1500" t="s">
        <v>1614</v>
      </c>
      <c r="C1500" t="s">
        <v>6000</v>
      </c>
      <c r="D1500">
        <v>2009</v>
      </c>
      <c r="E1500">
        <v>30</v>
      </c>
      <c r="F1500">
        <v>45</v>
      </c>
      <c r="G1500">
        <v>26.584</v>
      </c>
      <c r="H1500" s="1">
        <v>81000000</v>
      </c>
    </row>
    <row r="1501" spans="1:8" x14ac:dyDescent="0.35">
      <c r="A1501" t="s">
        <v>1613</v>
      </c>
      <c r="B1501" t="s">
        <v>1614</v>
      </c>
      <c r="C1501" t="s">
        <v>6000</v>
      </c>
      <c r="D1501">
        <v>2010</v>
      </c>
      <c r="E1501">
        <v>28.8</v>
      </c>
      <c r="F1501">
        <v>45</v>
      </c>
      <c r="G1501">
        <v>27.265999999999998</v>
      </c>
      <c r="H1501" s="1">
        <v>83000000</v>
      </c>
    </row>
    <row r="1502" spans="1:8" x14ac:dyDescent="0.35">
      <c r="A1502" t="s">
        <v>1613</v>
      </c>
      <c r="B1502" t="s">
        <v>1614</v>
      </c>
      <c r="C1502" t="s">
        <v>6000</v>
      </c>
      <c r="D1502">
        <v>2011</v>
      </c>
      <c r="E1502">
        <v>27.5</v>
      </c>
      <c r="F1502">
        <v>42</v>
      </c>
      <c r="G1502">
        <v>27.870999999999999</v>
      </c>
      <c r="H1502" s="1">
        <v>85000000</v>
      </c>
    </row>
    <row r="1503" spans="1:8" x14ac:dyDescent="0.35">
      <c r="A1503" t="s">
        <v>1613</v>
      </c>
      <c r="B1503" t="s">
        <v>1614</v>
      </c>
      <c r="C1503" t="s">
        <v>6000</v>
      </c>
      <c r="D1503">
        <v>2012</v>
      </c>
      <c r="E1503">
        <v>26.4</v>
      </c>
      <c r="F1503">
        <v>42</v>
      </c>
      <c r="G1503">
        <v>28.308</v>
      </c>
      <c r="H1503" s="1">
        <v>86000000</v>
      </c>
    </row>
    <row r="1504" spans="1:8" x14ac:dyDescent="0.35">
      <c r="A1504" t="s">
        <v>1613</v>
      </c>
      <c r="B1504" t="s">
        <v>1614</v>
      </c>
      <c r="C1504" t="s">
        <v>6000</v>
      </c>
      <c r="D1504">
        <v>2013</v>
      </c>
      <c r="E1504">
        <v>25.3</v>
      </c>
      <c r="F1504">
        <v>40</v>
      </c>
      <c r="G1504">
        <v>28.518000000000001</v>
      </c>
      <c r="H1504" s="1">
        <v>88000000</v>
      </c>
    </row>
    <row r="1505" spans="1:8" x14ac:dyDescent="0.35">
      <c r="A1505" t="s">
        <v>1613</v>
      </c>
      <c r="B1505" t="s">
        <v>1614</v>
      </c>
      <c r="C1505" t="s">
        <v>6000</v>
      </c>
      <c r="D1505">
        <v>2014</v>
      </c>
      <c r="E1505">
        <v>24.3</v>
      </c>
      <c r="F1505">
        <v>39</v>
      </c>
      <c r="G1505">
        <v>28.475000000000001</v>
      </c>
      <c r="H1505" s="1">
        <v>90000000</v>
      </c>
    </row>
    <row r="1506" spans="1:8" x14ac:dyDescent="0.35">
      <c r="A1506" t="s">
        <v>1613</v>
      </c>
      <c r="B1506" t="s">
        <v>1614</v>
      </c>
      <c r="C1506" t="s">
        <v>6000</v>
      </c>
      <c r="D1506">
        <v>2015</v>
      </c>
      <c r="E1506">
        <v>23.4</v>
      </c>
      <c r="F1506">
        <v>39</v>
      </c>
      <c r="G1506">
        <v>28.181999999999999</v>
      </c>
      <c r="H1506" s="1">
        <v>92000000</v>
      </c>
    </row>
    <row r="1507" spans="1:8" x14ac:dyDescent="0.35">
      <c r="A1507" t="s">
        <v>1613</v>
      </c>
      <c r="B1507" t="s">
        <v>1614</v>
      </c>
      <c r="C1507" t="s">
        <v>6000</v>
      </c>
      <c r="D1507">
        <v>2016</v>
      </c>
      <c r="E1507">
        <v>22.6</v>
      </c>
      <c r="F1507">
        <v>38</v>
      </c>
      <c r="G1507">
        <v>27.677</v>
      </c>
      <c r="H1507" s="1">
        <v>94000000</v>
      </c>
    </row>
    <row r="1508" spans="1:8" x14ac:dyDescent="0.35">
      <c r="A1508" t="s">
        <v>1613</v>
      </c>
      <c r="B1508" t="s">
        <v>1614</v>
      </c>
      <c r="C1508" t="s">
        <v>6000</v>
      </c>
      <c r="D1508">
        <v>2017</v>
      </c>
      <c r="E1508">
        <v>21.7</v>
      </c>
      <c r="F1508">
        <v>37</v>
      </c>
      <c r="G1508">
        <v>27.05</v>
      </c>
      <c r="H1508" s="1">
        <v>96000000</v>
      </c>
    </row>
    <row r="1509" spans="1:8" x14ac:dyDescent="0.35">
      <c r="A1509" t="s">
        <v>1613</v>
      </c>
      <c r="B1509" t="s">
        <v>1614</v>
      </c>
      <c r="C1509" t="s">
        <v>6000</v>
      </c>
      <c r="D1509">
        <v>2018</v>
      </c>
      <c r="E1509">
        <v>21</v>
      </c>
      <c r="G1509">
        <v>26.379000000000001</v>
      </c>
      <c r="H1509" s="1">
        <v>98000000</v>
      </c>
    </row>
    <row r="1510" spans="1:8" x14ac:dyDescent="0.35">
      <c r="A1510" t="s">
        <v>1645</v>
      </c>
      <c r="B1510" t="s">
        <v>1646</v>
      </c>
      <c r="C1510" t="s">
        <v>5999</v>
      </c>
      <c r="D1510">
        <v>1990</v>
      </c>
      <c r="E1510">
        <v>152.69999999999999</v>
      </c>
      <c r="G1510">
        <v>41.58</v>
      </c>
      <c r="H1510" s="1">
        <v>2300000</v>
      </c>
    </row>
    <row r="1511" spans="1:8" x14ac:dyDescent="0.35">
      <c r="A1511" t="s">
        <v>1645</v>
      </c>
      <c r="B1511" t="s">
        <v>1646</v>
      </c>
      <c r="C1511" t="s">
        <v>5999</v>
      </c>
      <c r="D1511">
        <v>1991</v>
      </c>
      <c r="E1511">
        <v>145.69999999999999</v>
      </c>
      <c r="G1511">
        <v>40.314999999999998</v>
      </c>
      <c r="H1511" s="1">
        <v>2300000</v>
      </c>
    </row>
    <row r="1512" spans="1:8" x14ac:dyDescent="0.35">
      <c r="A1512" t="s">
        <v>1645</v>
      </c>
      <c r="B1512" t="s">
        <v>1646</v>
      </c>
      <c r="C1512" t="s">
        <v>5999</v>
      </c>
      <c r="D1512">
        <v>1992</v>
      </c>
      <c r="E1512">
        <v>138.1</v>
      </c>
      <c r="G1512">
        <v>38.892000000000003</v>
      </c>
      <c r="H1512" s="1">
        <v>2300000</v>
      </c>
    </row>
    <row r="1513" spans="1:8" x14ac:dyDescent="0.35">
      <c r="A1513" t="s">
        <v>1645</v>
      </c>
      <c r="B1513" t="s">
        <v>1646</v>
      </c>
      <c r="C1513" t="s">
        <v>5999</v>
      </c>
      <c r="D1513">
        <v>1993</v>
      </c>
      <c r="E1513">
        <v>130.1</v>
      </c>
      <c r="G1513">
        <v>37.389000000000003</v>
      </c>
      <c r="H1513" s="1">
        <v>2200000</v>
      </c>
    </row>
    <row r="1514" spans="1:8" x14ac:dyDescent="0.35">
      <c r="A1514" t="s">
        <v>1645</v>
      </c>
      <c r="B1514" t="s">
        <v>1646</v>
      </c>
      <c r="C1514" t="s">
        <v>5999</v>
      </c>
      <c r="D1514">
        <v>1994</v>
      </c>
      <c r="E1514">
        <v>122.2</v>
      </c>
      <c r="G1514">
        <v>35.892000000000003</v>
      </c>
      <c r="H1514" s="1">
        <v>2200000</v>
      </c>
    </row>
    <row r="1515" spans="1:8" x14ac:dyDescent="0.35">
      <c r="A1515" t="s">
        <v>1645</v>
      </c>
      <c r="B1515" t="s">
        <v>1646</v>
      </c>
      <c r="C1515" t="s">
        <v>5999</v>
      </c>
      <c r="D1515">
        <v>1995</v>
      </c>
      <c r="E1515">
        <v>114.4</v>
      </c>
      <c r="G1515">
        <v>34.524000000000001</v>
      </c>
      <c r="H1515" s="1">
        <v>2200000</v>
      </c>
    </row>
    <row r="1516" spans="1:8" x14ac:dyDescent="0.35">
      <c r="A1516" t="s">
        <v>1645</v>
      </c>
      <c r="B1516" t="s">
        <v>1646</v>
      </c>
      <c r="C1516" t="s">
        <v>5999</v>
      </c>
      <c r="D1516">
        <v>1996</v>
      </c>
      <c r="E1516">
        <v>107.2</v>
      </c>
      <c r="G1516">
        <v>33.414000000000001</v>
      </c>
      <c r="H1516" s="1">
        <v>2200000</v>
      </c>
    </row>
    <row r="1517" spans="1:8" x14ac:dyDescent="0.35">
      <c r="A1517" t="s">
        <v>1645</v>
      </c>
      <c r="B1517" t="s">
        <v>1646</v>
      </c>
      <c r="C1517" t="s">
        <v>5999</v>
      </c>
      <c r="D1517">
        <v>1997</v>
      </c>
      <c r="E1517">
        <v>100.7</v>
      </c>
      <c r="G1517">
        <v>32.634</v>
      </c>
      <c r="H1517" s="1">
        <v>2200000</v>
      </c>
    </row>
    <row r="1518" spans="1:8" x14ac:dyDescent="0.35">
      <c r="A1518" t="s">
        <v>1645</v>
      </c>
      <c r="B1518" t="s">
        <v>1646</v>
      </c>
      <c r="C1518" t="s">
        <v>5999</v>
      </c>
      <c r="D1518">
        <v>1998</v>
      </c>
      <c r="E1518">
        <v>95</v>
      </c>
      <c r="G1518">
        <v>32.222000000000001</v>
      </c>
      <c r="H1518" s="1">
        <v>2200000</v>
      </c>
    </row>
    <row r="1519" spans="1:8" x14ac:dyDescent="0.35">
      <c r="A1519" t="s">
        <v>1645</v>
      </c>
      <c r="B1519" t="s">
        <v>1646</v>
      </c>
      <c r="C1519" t="s">
        <v>5999</v>
      </c>
      <c r="D1519">
        <v>1999</v>
      </c>
      <c r="E1519">
        <v>89.9</v>
      </c>
      <c r="G1519">
        <v>32.186999999999998</v>
      </c>
      <c r="H1519" s="1">
        <v>2200000</v>
      </c>
    </row>
    <row r="1520" spans="1:8" x14ac:dyDescent="0.35">
      <c r="A1520" t="s">
        <v>1645</v>
      </c>
      <c r="B1520" t="s">
        <v>1646</v>
      </c>
      <c r="C1520" t="s">
        <v>5999</v>
      </c>
      <c r="D1520">
        <v>2000</v>
      </c>
      <c r="E1520">
        <v>85.4</v>
      </c>
      <c r="F1520">
        <v>1280</v>
      </c>
      <c r="G1520">
        <v>32.518000000000001</v>
      </c>
      <c r="H1520" s="1">
        <v>2300000</v>
      </c>
    </row>
    <row r="1521" spans="1:8" x14ac:dyDescent="0.35">
      <c r="A1521" t="s">
        <v>1645</v>
      </c>
      <c r="B1521" t="s">
        <v>1646</v>
      </c>
      <c r="C1521" t="s">
        <v>5999</v>
      </c>
      <c r="D1521">
        <v>2001</v>
      </c>
      <c r="E1521">
        <v>81.2</v>
      </c>
      <c r="F1521">
        <v>1180</v>
      </c>
      <c r="G1521">
        <v>33.17</v>
      </c>
      <c r="H1521" s="1">
        <v>2400000</v>
      </c>
    </row>
    <row r="1522" spans="1:8" x14ac:dyDescent="0.35">
      <c r="A1522" t="s">
        <v>1645</v>
      </c>
      <c r="B1522" t="s">
        <v>1646</v>
      </c>
      <c r="C1522" t="s">
        <v>5999</v>
      </c>
      <c r="D1522">
        <v>2002</v>
      </c>
      <c r="E1522">
        <v>77.400000000000006</v>
      </c>
      <c r="F1522">
        <v>1130</v>
      </c>
      <c r="G1522">
        <v>34.018999999999998</v>
      </c>
      <c r="H1522" s="1">
        <v>2500000</v>
      </c>
    </row>
    <row r="1523" spans="1:8" x14ac:dyDescent="0.35">
      <c r="A1523" t="s">
        <v>1645</v>
      </c>
      <c r="B1523" t="s">
        <v>1646</v>
      </c>
      <c r="C1523" t="s">
        <v>5999</v>
      </c>
      <c r="D1523">
        <v>2003</v>
      </c>
      <c r="E1523">
        <v>73.900000000000006</v>
      </c>
      <c r="F1523">
        <v>1060</v>
      </c>
      <c r="G1523">
        <v>34.936</v>
      </c>
      <c r="H1523" s="1">
        <v>2600000</v>
      </c>
    </row>
    <row r="1524" spans="1:8" x14ac:dyDescent="0.35">
      <c r="A1524" t="s">
        <v>1645</v>
      </c>
      <c r="B1524" t="s">
        <v>1646</v>
      </c>
      <c r="C1524" t="s">
        <v>5999</v>
      </c>
      <c r="D1524">
        <v>2004</v>
      </c>
      <c r="E1524">
        <v>70.599999999999994</v>
      </c>
      <c r="F1524">
        <v>938</v>
      </c>
      <c r="G1524">
        <v>35.819000000000003</v>
      </c>
      <c r="H1524" s="1">
        <v>2700000</v>
      </c>
    </row>
    <row r="1525" spans="1:8" x14ac:dyDescent="0.35">
      <c r="A1525" t="s">
        <v>1645</v>
      </c>
      <c r="B1525" t="s">
        <v>1646</v>
      </c>
      <c r="C1525" t="s">
        <v>5999</v>
      </c>
      <c r="D1525">
        <v>2005</v>
      </c>
      <c r="E1525">
        <v>67.599999999999994</v>
      </c>
      <c r="F1525">
        <v>804</v>
      </c>
      <c r="G1525">
        <v>36.552</v>
      </c>
      <c r="H1525" s="1">
        <v>2800000</v>
      </c>
    </row>
    <row r="1526" spans="1:8" x14ac:dyDescent="0.35">
      <c r="A1526" t="s">
        <v>1645</v>
      </c>
      <c r="B1526" t="s">
        <v>1646</v>
      </c>
      <c r="C1526" t="s">
        <v>5999</v>
      </c>
      <c r="D1526">
        <v>2006</v>
      </c>
      <c r="E1526">
        <v>64.7</v>
      </c>
      <c r="F1526">
        <v>705</v>
      </c>
      <c r="G1526">
        <v>37.037999999999997</v>
      </c>
      <c r="H1526" s="1">
        <v>2900000</v>
      </c>
    </row>
    <row r="1527" spans="1:8" x14ac:dyDescent="0.35">
      <c r="A1527" t="s">
        <v>1645</v>
      </c>
      <c r="B1527" t="s">
        <v>1646</v>
      </c>
      <c r="C1527" t="s">
        <v>5999</v>
      </c>
      <c r="D1527">
        <v>2007</v>
      </c>
      <c r="E1527">
        <v>62</v>
      </c>
      <c r="F1527">
        <v>635</v>
      </c>
      <c r="G1527">
        <v>37.25</v>
      </c>
      <c r="H1527" s="1">
        <v>3000000</v>
      </c>
    </row>
    <row r="1528" spans="1:8" x14ac:dyDescent="0.35">
      <c r="A1528" t="s">
        <v>1645</v>
      </c>
      <c r="B1528" t="s">
        <v>1646</v>
      </c>
      <c r="C1528" t="s">
        <v>5999</v>
      </c>
      <c r="D1528">
        <v>2008</v>
      </c>
      <c r="E1528">
        <v>59.5</v>
      </c>
      <c r="F1528">
        <v>605</v>
      </c>
      <c r="G1528">
        <v>37.183999999999997</v>
      </c>
      <c r="H1528" s="1">
        <v>3100000</v>
      </c>
    </row>
    <row r="1529" spans="1:8" x14ac:dyDescent="0.35">
      <c r="A1529" t="s">
        <v>1645</v>
      </c>
      <c r="B1529" t="s">
        <v>1646</v>
      </c>
      <c r="C1529" t="s">
        <v>5999</v>
      </c>
      <c r="D1529">
        <v>2009</v>
      </c>
      <c r="E1529">
        <v>57.3</v>
      </c>
      <c r="F1529">
        <v>583</v>
      </c>
      <c r="G1529">
        <v>36.840000000000003</v>
      </c>
      <c r="H1529" s="1">
        <v>3100000</v>
      </c>
    </row>
    <row r="1530" spans="1:8" x14ac:dyDescent="0.35">
      <c r="A1530" t="s">
        <v>1645</v>
      </c>
      <c r="B1530" t="s">
        <v>1646</v>
      </c>
      <c r="C1530" t="s">
        <v>5999</v>
      </c>
      <c r="D1530">
        <v>2010</v>
      </c>
      <c r="E1530">
        <v>55.2</v>
      </c>
      <c r="F1530">
        <v>567</v>
      </c>
      <c r="G1530">
        <v>36.25</v>
      </c>
      <c r="H1530" s="1">
        <v>3200000</v>
      </c>
    </row>
    <row r="1531" spans="1:8" x14ac:dyDescent="0.35">
      <c r="A1531" t="s">
        <v>1645</v>
      </c>
      <c r="B1531" t="s">
        <v>1646</v>
      </c>
      <c r="C1531" t="s">
        <v>5999</v>
      </c>
      <c r="D1531">
        <v>2011</v>
      </c>
      <c r="E1531">
        <v>53.2</v>
      </c>
      <c r="F1531">
        <v>558</v>
      </c>
      <c r="G1531">
        <v>35.475999999999999</v>
      </c>
      <c r="H1531" s="1">
        <v>3200000</v>
      </c>
    </row>
    <row r="1532" spans="1:8" x14ac:dyDescent="0.35">
      <c r="A1532" t="s">
        <v>1645</v>
      </c>
      <c r="B1532" t="s">
        <v>1646</v>
      </c>
      <c r="C1532" t="s">
        <v>5999</v>
      </c>
      <c r="D1532">
        <v>2012</v>
      </c>
      <c r="E1532">
        <v>51.3</v>
      </c>
      <c r="F1532">
        <v>549</v>
      </c>
      <c r="G1532">
        <v>34.616</v>
      </c>
    </row>
    <row r="1533" spans="1:8" x14ac:dyDescent="0.35">
      <c r="A1533" t="s">
        <v>1645</v>
      </c>
      <c r="B1533" t="s">
        <v>1646</v>
      </c>
      <c r="C1533" t="s">
        <v>5999</v>
      </c>
      <c r="D1533">
        <v>2013</v>
      </c>
      <c r="E1533">
        <v>49.5</v>
      </c>
      <c r="F1533">
        <v>540</v>
      </c>
      <c r="G1533">
        <v>33.753</v>
      </c>
    </row>
    <row r="1534" spans="1:8" x14ac:dyDescent="0.35">
      <c r="A1534" t="s">
        <v>1645</v>
      </c>
      <c r="B1534" t="s">
        <v>1646</v>
      </c>
      <c r="C1534" t="s">
        <v>5999</v>
      </c>
      <c r="D1534">
        <v>2014</v>
      </c>
      <c r="E1534">
        <v>47.9</v>
      </c>
      <c r="F1534">
        <v>530</v>
      </c>
      <c r="G1534">
        <v>32.936</v>
      </c>
    </row>
    <row r="1535" spans="1:8" x14ac:dyDescent="0.35">
      <c r="A1535" t="s">
        <v>1645</v>
      </c>
      <c r="B1535" t="s">
        <v>1646</v>
      </c>
      <c r="C1535" t="s">
        <v>5999</v>
      </c>
      <c r="D1535">
        <v>2015</v>
      </c>
      <c r="E1535">
        <v>46.3</v>
      </c>
      <c r="F1535">
        <v>518</v>
      </c>
      <c r="G1535">
        <v>32.191000000000003</v>
      </c>
    </row>
    <row r="1536" spans="1:8" x14ac:dyDescent="0.35">
      <c r="A1536" t="s">
        <v>1645</v>
      </c>
      <c r="B1536" t="s">
        <v>1646</v>
      </c>
      <c r="C1536" t="s">
        <v>5999</v>
      </c>
      <c r="D1536">
        <v>2016</v>
      </c>
      <c r="E1536">
        <v>44.8</v>
      </c>
      <c r="F1536">
        <v>498</v>
      </c>
      <c r="G1536">
        <v>31.521000000000001</v>
      </c>
    </row>
    <row r="1537" spans="1:8" x14ac:dyDescent="0.35">
      <c r="A1537" t="s">
        <v>1645</v>
      </c>
      <c r="B1537" t="s">
        <v>1646</v>
      </c>
      <c r="C1537" t="s">
        <v>5999</v>
      </c>
      <c r="D1537">
        <v>2017</v>
      </c>
      <c r="E1537">
        <v>43.3</v>
      </c>
      <c r="F1537">
        <v>480</v>
      </c>
      <c r="G1537">
        <v>30.898</v>
      </c>
    </row>
    <row r="1538" spans="1:8" x14ac:dyDescent="0.35">
      <c r="A1538" t="s">
        <v>1645</v>
      </c>
      <c r="B1538" t="s">
        <v>1646</v>
      </c>
      <c r="C1538" t="s">
        <v>5999</v>
      </c>
      <c r="D1538">
        <v>2018</v>
      </c>
      <c r="E1538">
        <v>41.9</v>
      </c>
      <c r="G1538">
        <v>30.302</v>
      </c>
    </row>
    <row r="1539" spans="1:8" x14ac:dyDescent="0.35">
      <c r="A1539" t="s">
        <v>1676</v>
      </c>
      <c r="B1539" t="s">
        <v>1677</v>
      </c>
      <c r="C1539" t="s">
        <v>5998</v>
      </c>
      <c r="D1539">
        <v>1990</v>
      </c>
      <c r="E1539">
        <v>9.1</v>
      </c>
      <c r="G1539">
        <v>10.3</v>
      </c>
      <c r="H1539" s="1">
        <v>39000000</v>
      </c>
    </row>
    <row r="1540" spans="1:8" x14ac:dyDescent="0.35">
      <c r="A1540" t="s">
        <v>1676</v>
      </c>
      <c r="B1540" t="s">
        <v>1677</v>
      </c>
      <c r="C1540" t="s">
        <v>5998</v>
      </c>
      <c r="D1540">
        <v>1991</v>
      </c>
      <c r="E1540">
        <v>8.6999999999999993</v>
      </c>
      <c r="G1540">
        <v>10.199999999999999</v>
      </c>
      <c r="H1540" s="1">
        <v>39000000</v>
      </c>
    </row>
    <row r="1541" spans="1:8" x14ac:dyDescent="0.35">
      <c r="A1541" t="s">
        <v>1676</v>
      </c>
      <c r="B1541" t="s">
        <v>1677</v>
      </c>
      <c r="C1541" t="s">
        <v>5998</v>
      </c>
      <c r="D1541">
        <v>1992</v>
      </c>
      <c r="E1541">
        <v>8.3000000000000007</v>
      </c>
      <c r="G1541">
        <v>10.1</v>
      </c>
      <c r="H1541" s="1">
        <v>39000000</v>
      </c>
    </row>
    <row r="1542" spans="1:8" x14ac:dyDescent="0.35">
      <c r="A1542" t="s">
        <v>1676</v>
      </c>
      <c r="B1542" t="s">
        <v>1677</v>
      </c>
      <c r="C1542" t="s">
        <v>5998</v>
      </c>
      <c r="D1542">
        <v>1993</v>
      </c>
      <c r="E1542">
        <v>7.8</v>
      </c>
      <c r="G1542">
        <v>9.8000000000000007</v>
      </c>
      <c r="H1542" s="1">
        <v>39000000</v>
      </c>
    </row>
    <row r="1543" spans="1:8" x14ac:dyDescent="0.35">
      <c r="A1543" t="s">
        <v>1676</v>
      </c>
      <c r="B1543" t="s">
        <v>1677</v>
      </c>
      <c r="C1543" t="s">
        <v>5998</v>
      </c>
      <c r="D1543">
        <v>1994</v>
      </c>
      <c r="E1543">
        <v>7.4</v>
      </c>
      <c r="G1543">
        <v>9.4</v>
      </c>
      <c r="H1543" s="1">
        <v>40000000</v>
      </c>
    </row>
    <row r="1544" spans="1:8" x14ac:dyDescent="0.35">
      <c r="A1544" t="s">
        <v>1676</v>
      </c>
      <c r="B1544" t="s">
        <v>1677</v>
      </c>
      <c r="C1544" t="s">
        <v>5998</v>
      </c>
      <c r="D1544">
        <v>1995</v>
      </c>
      <c r="E1544">
        <v>6.9</v>
      </c>
      <c r="G1544">
        <v>9.1</v>
      </c>
      <c r="H1544" s="1">
        <v>40000000</v>
      </c>
    </row>
    <row r="1545" spans="1:8" x14ac:dyDescent="0.35">
      <c r="A1545" t="s">
        <v>1676</v>
      </c>
      <c r="B1545" t="s">
        <v>1677</v>
      </c>
      <c r="C1545" t="s">
        <v>5998</v>
      </c>
      <c r="D1545">
        <v>1996</v>
      </c>
      <c r="E1545">
        <v>6.5</v>
      </c>
      <c r="G1545">
        <v>9.1</v>
      </c>
      <c r="H1545" s="1">
        <v>40000000</v>
      </c>
    </row>
    <row r="1546" spans="1:8" x14ac:dyDescent="0.35">
      <c r="A1546" t="s">
        <v>1676</v>
      </c>
      <c r="B1546" t="s">
        <v>1677</v>
      </c>
      <c r="C1546" t="s">
        <v>5998</v>
      </c>
      <c r="D1546">
        <v>1997</v>
      </c>
      <c r="E1546">
        <v>6.1</v>
      </c>
      <c r="G1546">
        <v>9.1999999999999993</v>
      </c>
      <c r="H1546" s="1">
        <v>40000000</v>
      </c>
    </row>
    <row r="1547" spans="1:8" x14ac:dyDescent="0.35">
      <c r="A1547" t="s">
        <v>1676</v>
      </c>
      <c r="B1547" t="s">
        <v>1677</v>
      </c>
      <c r="C1547" t="s">
        <v>5998</v>
      </c>
      <c r="D1547">
        <v>1998</v>
      </c>
      <c r="E1547">
        <v>5.9</v>
      </c>
      <c r="G1547">
        <v>9.1</v>
      </c>
      <c r="H1547" s="1">
        <v>40000000</v>
      </c>
    </row>
    <row r="1548" spans="1:8" x14ac:dyDescent="0.35">
      <c r="A1548" t="s">
        <v>1676</v>
      </c>
      <c r="B1548" t="s">
        <v>1677</v>
      </c>
      <c r="C1548" t="s">
        <v>5998</v>
      </c>
      <c r="D1548">
        <v>1999</v>
      </c>
      <c r="E1548">
        <v>5.6</v>
      </c>
      <c r="G1548">
        <v>9.4</v>
      </c>
      <c r="H1548" s="1">
        <v>40000000</v>
      </c>
    </row>
    <row r="1549" spans="1:8" x14ac:dyDescent="0.35">
      <c r="A1549" t="s">
        <v>1676</v>
      </c>
      <c r="B1549" t="s">
        <v>1677</v>
      </c>
      <c r="C1549" t="s">
        <v>5998</v>
      </c>
      <c r="D1549">
        <v>2000</v>
      </c>
      <c r="E1549">
        <v>5.4</v>
      </c>
      <c r="F1549">
        <v>5</v>
      </c>
      <c r="G1549">
        <v>9.8000000000000007</v>
      </c>
      <c r="H1549" s="1">
        <v>41000000</v>
      </c>
    </row>
    <row r="1550" spans="1:8" x14ac:dyDescent="0.35">
      <c r="A1550" t="s">
        <v>1676</v>
      </c>
      <c r="B1550" t="s">
        <v>1677</v>
      </c>
      <c r="C1550" t="s">
        <v>5998</v>
      </c>
      <c r="D1550">
        <v>2001</v>
      </c>
      <c r="E1550">
        <v>5.3</v>
      </c>
      <c r="F1550">
        <v>5</v>
      </c>
      <c r="G1550">
        <v>9.9</v>
      </c>
      <c r="H1550" s="1">
        <v>41000000</v>
      </c>
    </row>
    <row r="1551" spans="1:8" x14ac:dyDescent="0.35">
      <c r="A1551" t="s">
        <v>1676</v>
      </c>
      <c r="B1551" t="s">
        <v>1677</v>
      </c>
      <c r="C1551" t="s">
        <v>5998</v>
      </c>
      <c r="D1551">
        <v>2002</v>
      </c>
      <c r="E1551">
        <v>5.0999999999999996</v>
      </c>
      <c r="F1551">
        <v>5</v>
      </c>
      <c r="G1551">
        <v>10.1</v>
      </c>
      <c r="H1551" s="1">
        <v>41000000</v>
      </c>
    </row>
    <row r="1552" spans="1:8" x14ac:dyDescent="0.35">
      <c r="A1552" t="s">
        <v>1676</v>
      </c>
      <c r="B1552" t="s">
        <v>1677</v>
      </c>
      <c r="C1552" t="s">
        <v>5998</v>
      </c>
      <c r="D1552">
        <v>2003</v>
      </c>
      <c r="E1552">
        <v>5</v>
      </c>
      <c r="F1552">
        <v>5</v>
      </c>
      <c r="G1552">
        <v>10.4</v>
      </c>
      <c r="H1552" s="1">
        <v>42000000</v>
      </c>
    </row>
    <row r="1553" spans="1:8" x14ac:dyDescent="0.35">
      <c r="A1553" t="s">
        <v>1676</v>
      </c>
      <c r="B1553" t="s">
        <v>1677</v>
      </c>
      <c r="C1553" t="s">
        <v>5998</v>
      </c>
      <c r="D1553">
        <v>2004</v>
      </c>
      <c r="E1553">
        <v>4.9000000000000004</v>
      </c>
      <c r="F1553">
        <v>5</v>
      </c>
      <c r="G1553">
        <v>10.6</v>
      </c>
      <c r="H1553" s="1">
        <v>43000000</v>
      </c>
    </row>
    <row r="1554" spans="1:8" x14ac:dyDescent="0.35">
      <c r="A1554" t="s">
        <v>1676</v>
      </c>
      <c r="B1554" t="s">
        <v>1677</v>
      </c>
      <c r="C1554" t="s">
        <v>5998</v>
      </c>
      <c r="D1554">
        <v>2005</v>
      </c>
      <c r="E1554">
        <v>4.7</v>
      </c>
      <c r="F1554">
        <v>5</v>
      </c>
      <c r="G1554">
        <v>10.6</v>
      </c>
      <c r="H1554" s="1">
        <v>44000000</v>
      </c>
    </row>
    <row r="1555" spans="1:8" x14ac:dyDescent="0.35">
      <c r="A1555" t="s">
        <v>1676</v>
      </c>
      <c r="B1555" t="s">
        <v>1677</v>
      </c>
      <c r="C1555" t="s">
        <v>5998</v>
      </c>
      <c r="D1555">
        <v>2006</v>
      </c>
      <c r="E1555">
        <v>4.5</v>
      </c>
      <c r="F1555">
        <v>4</v>
      </c>
      <c r="G1555">
        <v>10.8</v>
      </c>
      <c r="H1555" s="1">
        <v>44000000</v>
      </c>
    </row>
    <row r="1556" spans="1:8" x14ac:dyDescent="0.35">
      <c r="A1556" t="s">
        <v>1676</v>
      </c>
      <c r="B1556" t="s">
        <v>1677</v>
      </c>
      <c r="C1556" t="s">
        <v>5998</v>
      </c>
      <c r="D1556">
        <v>2007</v>
      </c>
      <c r="E1556">
        <v>4.4000000000000004</v>
      </c>
      <c r="F1556">
        <v>4</v>
      </c>
      <c r="G1556">
        <v>10.9</v>
      </c>
      <c r="H1556" s="1">
        <v>45000000</v>
      </c>
    </row>
    <row r="1557" spans="1:8" x14ac:dyDescent="0.35">
      <c r="A1557" t="s">
        <v>1676</v>
      </c>
      <c r="B1557" t="s">
        <v>1677</v>
      </c>
      <c r="C1557" t="s">
        <v>5998</v>
      </c>
      <c r="D1557">
        <v>2008</v>
      </c>
      <c r="E1557">
        <v>4.2</v>
      </c>
      <c r="F1557">
        <v>4</v>
      </c>
      <c r="G1557">
        <v>11.3</v>
      </c>
      <c r="H1557" s="1">
        <v>46000000</v>
      </c>
    </row>
    <row r="1558" spans="1:8" x14ac:dyDescent="0.35">
      <c r="A1558" t="s">
        <v>1676</v>
      </c>
      <c r="B1558" t="s">
        <v>1677</v>
      </c>
      <c r="C1558" t="s">
        <v>5998</v>
      </c>
      <c r="D1558">
        <v>2009</v>
      </c>
      <c r="E1558">
        <v>4</v>
      </c>
      <c r="F1558">
        <v>4</v>
      </c>
      <c r="G1558">
        <v>10.6</v>
      </c>
      <c r="H1558" s="1">
        <v>46000000</v>
      </c>
    </row>
    <row r="1559" spans="1:8" x14ac:dyDescent="0.35">
      <c r="A1559" t="s">
        <v>1676</v>
      </c>
      <c r="B1559" t="s">
        <v>1677</v>
      </c>
      <c r="C1559" t="s">
        <v>5998</v>
      </c>
      <c r="D1559">
        <v>2010</v>
      </c>
      <c r="E1559">
        <v>3.8</v>
      </c>
      <c r="F1559">
        <v>4</v>
      </c>
      <c r="G1559">
        <v>10.4</v>
      </c>
      <c r="H1559" s="1">
        <v>47000000</v>
      </c>
    </row>
    <row r="1560" spans="1:8" x14ac:dyDescent="0.35">
      <c r="A1560" t="s">
        <v>1676</v>
      </c>
      <c r="B1560" t="s">
        <v>1677</v>
      </c>
      <c r="C1560" t="s">
        <v>5998</v>
      </c>
      <c r="D1560">
        <v>2011</v>
      </c>
      <c r="E1560">
        <v>3.7</v>
      </c>
      <c r="F1560">
        <v>4</v>
      </c>
      <c r="G1560">
        <v>10.1</v>
      </c>
      <c r="H1560" s="1">
        <v>47000000</v>
      </c>
    </row>
    <row r="1561" spans="1:8" x14ac:dyDescent="0.35">
      <c r="A1561" t="s">
        <v>1676</v>
      </c>
      <c r="B1561" t="s">
        <v>1677</v>
      </c>
      <c r="C1561" t="s">
        <v>5998</v>
      </c>
      <c r="D1561">
        <v>2012</v>
      </c>
      <c r="E1561">
        <v>3.6</v>
      </c>
      <c r="F1561">
        <v>4</v>
      </c>
      <c r="G1561">
        <v>9.6999999999999993</v>
      </c>
      <c r="H1561" s="1">
        <v>47000000</v>
      </c>
    </row>
    <row r="1562" spans="1:8" x14ac:dyDescent="0.35">
      <c r="A1562" t="s">
        <v>1676</v>
      </c>
      <c r="B1562" t="s">
        <v>1677</v>
      </c>
      <c r="C1562" t="s">
        <v>5998</v>
      </c>
      <c r="D1562">
        <v>2013</v>
      </c>
      <c r="E1562">
        <v>3.5</v>
      </c>
      <c r="F1562">
        <v>4</v>
      </c>
      <c r="G1562">
        <v>9.1</v>
      </c>
      <c r="H1562" s="1">
        <v>47000000</v>
      </c>
    </row>
    <row r="1563" spans="1:8" x14ac:dyDescent="0.35">
      <c r="A1563" t="s">
        <v>1676</v>
      </c>
      <c r="B1563" t="s">
        <v>1677</v>
      </c>
      <c r="C1563" t="s">
        <v>5998</v>
      </c>
      <c r="D1563">
        <v>2014</v>
      </c>
      <c r="E1563">
        <v>3.4</v>
      </c>
      <c r="F1563">
        <v>4</v>
      </c>
      <c r="G1563">
        <v>9.1999999999999993</v>
      </c>
      <c r="H1563" s="1">
        <v>46000000</v>
      </c>
    </row>
    <row r="1564" spans="1:8" x14ac:dyDescent="0.35">
      <c r="A1564" t="s">
        <v>1676</v>
      </c>
      <c r="B1564" t="s">
        <v>1677</v>
      </c>
      <c r="C1564" t="s">
        <v>5998</v>
      </c>
      <c r="D1564">
        <v>2015</v>
      </c>
      <c r="E1564">
        <v>3.3</v>
      </c>
      <c r="F1564">
        <v>4</v>
      </c>
      <c r="G1564">
        <v>9</v>
      </c>
      <c r="H1564" s="1">
        <v>46000000</v>
      </c>
    </row>
    <row r="1565" spans="1:8" x14ac:dyDescent="0.35">
      <c r="A1565" t="s">
        <v>1676</v>
      </c>
      <c r="B1565" t="s">
        <v>1677</v>
      </c>
      <c r="C1565" t="s">
        <v>5998</v>
      </c>
      <c r="D1565">
        <v>2016</v>
      </c>
      <c r="E1565">
        <v>3.2</v>
      </c>
      <c r="F1565">
        <v>4</v>
      </c>
      <c r="G1565">
        <v>8.8000000000000007</v>
      </c>
      <c r="H1565" s="1">
        <v>46000000</v>
      </c>
    </row>
    <row r="1566" spans="1:8" x14ac:dyDescent="0.35">
      <c r="A1566" t="s">
        <v>1676</v>
      </c>
      <c r="B1566" t="s">
        <v>1677</v>
      </c>
      <c r="C1566" t="s">
        <v>5998</v>
      </c>
      <c r="D1566">
        <v>2017</v>
      </c>
      <c r="E1566">
        <v>3.2</v>
      </c>
      <c r="F1566">
        <v>4</v>
      </c>
      <c r="G1566">
        <v>8.4</v>
      </c>
      <c r="H1566" s="1">
        <v>47000000</v>
      </c>
    </row>
    <row r="1567" spans="1:8" x14ac:dyDescent="0.35">
      <c r="A1567" t="s">
        <v>1676</v>
      </c>
      <c r="B1567" t="s">
        <v>1677</v>
      </c>
      <c r="C1567" t="s">
        <v>5998</v>
      </c>
      <c r="D1567">
        <v>2018</v>
      </c>
      <c r="E1567">
        <v>3.2</v>
      </c>
      <c r="G1567">
        <v>7.9</v>
      </c>
      <c r="H1567" s="1">
        <v>47000000</v>
      </c>
    </row>
    <row r="1568" spans="1:8" x14ac:dyDescent="0.35">
      <c r="A1568" t="s">
        <v>1707</v>
      </c>
      <c r="B1568" t="s">
        <v>1708</v>
      </c>
      <c r="C1568" t="s">
        <v>5998</v>
      </c>
      <c r="D1568">
        <v>1990</v>
      </c>
      <c r="E1568">
        <v>17.7</v>
      </c>
      <c r="G1568">
        <v>14.2</v>
      </c>
      <c r="H1568" s="1">
        <v>1600000</v>
      </c>
    </row>
    <row r="1569" spans="1:8" x14ac:dyDescent="0.35">
      <c r="A1569" t="s">
        <v>1707</v>
      </c>
      <c r="B1569" t="s">
        <v>1708</v>
      </c>
      <c r="C1569" t="s">
        <v>5998</v>
      </c>
      <c r="D1569">
        <v>1991</v>
      </c>
      <c r="E1569">
        <v>17.5</v>
      </c>
      <c r="G1569">
        <v>12.4</v>
      </c>
      <c r="H1569" s="1">
        <v>1600000</v>
      </c>
    </row>
    <row r="1570" spans="1:8" x14ac:dyDescent="0.35">
      <c r="A1570" t="s">
        <v>1707</v>
      </c>
      <c r="B1570" t="s">
        <v>1708</v>
      </c>
      <c r="C1570" t="s">
        <v>5998</v>
      </c>
      <c r="D1570">
        <v>1992</v>
      </c>
      <c r="E1570">
        <v>17.3</v>
      </c>
      <c r="G1570">
        <v>11.8</v>
      </c>
      <c r="H1570" s="1">
        <v>1500000</v>
      </c>
    </row>
    <row r="1571" spans="1:8" x14ac:dyDescent="0.35">
      <c r="A1571" t="s">
        <v>1707</v>
      </c>
      <c r="B1571" t="s">
        <v>1708</v>
      </c>
      <c r="C1571" t="s">
        <v>5998</v>
      </c>
      <c r="D1571">
        <v>1993</v>
      </c>
      <c r="E1571">
        <v>16.899999999999999</v>
      </c>
      <c r="G1571">
        <v>10.199999999999999</v>
      </c>
      <c r="H1571" s="1">
        <v>1500000</v>
      </c>
    </row>
    <row r="1572" spans="1:8" x14ac:dyDescent="0.35">
      <c r="A1572" t="s">
        <v>1707</v>
      </c>
      <c r="B1572" t="s">
        <v>1708</v>
      </c>
      <c r="C1572" t="s">
        <v>5998</v>
      </c>
      <c r="D1572">
        <v>1994</v>
      </c>
      <c r="E1572">
        <v>16.399999999999999</v>
      </c>
      <c r="G1572">
        <v>9.6999999999999993</v>
      </c>
      <c r="H1572" s="1">
        <v>1500000</v>
      </c>
    </row>
    <row r="1573" spans="1:8" x14ac:dyDescent="0.35">
      <c r="A1573" t="s">
        <v>1707</v>
      </c>
      <c r="B1573" t="s">
        <v>1708</v>
      </c>
      <c r="C1573" t="s">
        <v>5998</v>
      </c>
      <c r="D1573">
        <v>1995</v>
      </c>
      <c r="E1573">
        <v>15.6</v>
      </c>
      <c r="G1573">
        <v>9.4</v>
      </c>
      <c r="H1573" s="1">
        <v>1400000</v>
      </c>
    </row>
    <row r="1574" spans="1:8" x14ac:dyDescent="0.35">
      <c r="A1574" t="s">
        <v>1707</v>
      </c>
      <c r="B1574" t="s">
        <v>1708</v>
      </c>
      <c r="C1574" t="s">
        <v>5998</v>
      </c>
      <c r="D1574">
        <v>1996</v>
      </c>
      <c r="E1574">
        <v>14.7</v>
      </c>
      <c r="G1574">
        <v>9.4</v>
      </c>
      <c r="H1574" s="1">
        <v>1400000</v>
      </c>
    </row>
    <row r="1575" spans="1:8" x14ac:dyDescent="0.35">
      <c r="A1575" t="s">
        <v>1707</v>
      </c>
      <c r="B1575" t="s">
        <v>1708</v>
      </c>
      <c r="C1575" t="s">
        <v>5998</v>
      </c>
      <c r="D1575">
        <v>1997</v>
      </c>
      <c r="E1575">
        <v>13.8</v>
      </c>
      <c r="G1575">
        <v>9</v>
      </c>
      <c r="H1575" s="1">
        <v>1400000</v>
      </c>
    </row>
    <row r="1576" spans="1:8" x14ac:dyDescent="0.35">
      <c r="A1576" t="s">
        <v>1707</v>
      </c>
      <c r="B1576" t="s">
        <v>1708</v>
      </c>
      <c r="C1576" t="s">
        <v>5998</v>
      </c>
      <c r="D1576">
        <v>1998</v>
      </c>
      <c r="E1576">
        <v>12.8</v>
      </c>
      <c r="G1576">
        <v>8.8000000000000007</v>
      </c>
      <c r="H1576" s="1">
        <v>1400000</v>
      </c>
    </row>
    <row r="1577" spans="1:8" x14ac:dyDescent="0.35">
      <c r="A1577" t="s">
        <v>1707</v>
      </c>
      <c r="B1577" t="s">
        <v>1708</v>
      </c>
      <c r="C1577" t="s">
        <v>5998</v>
      </c>
      <c r="D1577">
        <v>1999</v>
      </c>
      <c r="E1577">
        <v>11.9</v>
      </c>
      <c r="G1577">
        <v>9</v>
      </c>
      <c r="H1577" s="1">
        <v>1400000</v>
      </c>
    </row>
    <row r="1578" spans="1:8" x14ac:dyDescent="0.35">
      <c r="A1578" t="s">
        <v>1707</v>
      </c>
      <c r="B1578" t="s">
        <v>1708</v>
      </c>
      <c r="C1578" t="s">
        <v>5998</v>
      </c>
      <c r="D1578">
        <v>2000</v>
      </c>
      <c r="E1578">
        <v>10.9</v>
      </c>
      <c r="F1578">
        <v>29</v>
      </c>
      <c r="G1578">
        <v>9.4</v>
      </c>
      <c r="H1578" s="1">
        <v>1400000</v>
      </c>
    </row>
    <row r="1579" spans="1:8" x14ac:dyDescent="0.35">
      <c r="A1579" t="s">
        <v>1707</v>
      </c>
      <c r="B1579" t="s">
        <v>1708</v>
      </c>
      <c r="C1579" t="s">
        <v>5998</v>
      </c>
      <c r="D1579">
        <v>2001</v>
      </c>
      <c r="E1579">
        <v>10.1</v>
      </c>
      <c r="F1579">
        <v>27</v>
      </c>
      <c r="G1579">
        <v>9.1</v>
      </c>
      <c r="H1579" s="1">
        <v>1400000</v>
      </c>
    </row>
    <row r="1580" spans="1:8" x14ac:dyDescent="0.35">
      <c r="A1580" t="s">
        <v>1707</v>
      </c>
      <c r="B1580" t="s">
        <v>1708</v>
      </c>
      <c r="C1580" t="s">
        <v>5998</v>
      </c>
      <c r="D1580">
        <v>2002</v>
      </c>
      <c r="E1580">
        <v>9.1999999999999993</v>
      </c>
      <c r="F1580">
        <v>25</v>
      </c>
      <c r="G1580">
        <v>9.4</v>
      </c>
      <c r="H1580" s="1">
        <v>1400000</v>
      </c>
    </row>
    <row r="1581" spans="1:8" x14ac:dyDescent="0.35">
      <c r="A1581" t="s">
        <v>1707</v>
      </c>
      <c r="B1581" t="s">
        <v>1708</v>
      </c>
      <c r="C1581" t="s">
        <v>5998</v>
      </c>
      <c r="D1581">
        <v>2003</v>
      </c>
      <c r="E1581">
        <v>8.5</v>
      </c>
      <c r="F1581">
        <v>20</v>
      </c>
      <c r="G1581">
        <v>9.5</v>
      </c>
      <c r="H1581" s="1">
        <v>1400000</v>
      </c>
    </row>
    <row r="1582" spans="1:8" x14ac:dyDescent="0.35">
      <c r="A1582" t="s">
        <v>1707</v>
      </c>
      <c r="B1582" t="s">
        <v>1708</v>
      </c>
      <c r="C1582" t="s">
        <v>5998</v>
      </c>
      <c r="D1582">
        <v>2004</v>
      </c>
      <c r="E1582">
        <v>7.8</v>
      </c>
      <c r="F1582">
        <v>18</v>
      </c>
      <c r="G1582">
        <v>10.3</v>
      </c>
      <c r="H1582" s="1">
        <v>1400000</v>
      </c>
    </row>
    <row r="1583" spans="1:8" x14ac:dyDescent="0.35">
      <c r="A1583" t="s">
        <v>1707</v>
      </c>
      <c r="B1583" t="s">
        <v>1708</v>
      </c>
      <c r="C1583" t="s">
        <v>5998</v>
      </c>
      <c r="D1583">
        <v>2005</v>
      </c>
      <c r="E1583">
        <v>7.1</v>
      </c>
      <c r="F1583">
        <v>18</v>
      </c>
      <c r="G1583">
        <v>10.6</v>
      </c>
      <c r="H1583" s="1">
        <v>1400000</v>
      </c>
    </row>
    <row r="1584" spans="1:8" x14ac:dyDescent="0.35">
      <c r="A1584" t="s">
        <v>1707</v>
      </c>
      <c r="B1584" t="s">
        <v>1708</v>
      </c>
      <c r="C1584" t="s">
        <v>5998</v>
      </c>
      <c r="D1584">
        <v>2006</v>
      </c>
      <c r="E1584">
        <v>6.5</v>
      </c>
      <c r="F1584">
        <v>16</v>
      </c>
      <c r="G1584">
        <v>11</v>
      </c>
      <c r="H1584" s="1">
        <v>1300000</v>
      </c>
    </row>
    <row r="1585" spans="1:8" x14ac:dyDescent="0.35">
      <c r="A1585" t="s">
        <v>1707</v>
      </c>
      <c r="B1585" t="s">
        <v>1708</v>
      </c>
      <c r="C1585" t="s">
        <v>5998</v>
      </c>
      <c r="D1585">
        <v>2007</v>
      </c>
      <c r="E1585">
        <v>5.9</v>
      </c>
      <c r="F1585">
        <v>17</v>
      </c>
      <c r="G1585">
        <v>11.8</v>
      </c>
      <c r="H1585" s="1">
        <v>1300000</v>
      </c>
    </row>
    <row r="1586" spans="1:8" x14ac:dyDescent="0.35">
      <c r="A1586" t="s">
        <v>1707</v>
      </c>
      <c r="B1586" t="s">
        <v>1708</v>
      </c>
      <c r="C1586" t="s">
        <v>5998</v>
      </c>
      <c r="D1586">
        <v>2008</v>
      </c>
      <c r="E1586">
        <v>5.4</v>
      </c>
      <c r="F1586">
        <v>14</v>
      </c>
      <c r="G1586">
        <v>12</v>
      </c>
      <c r="H1586" s="1">
        <v>1300000</v>
      </c>
    </row>
    <row r="1587" spans="1:8" x14ac:dyDescent="0.35">
      <c r="A1587" t="s">
        <v>1707</v>
      </c>
      <c r="B1587" t="s">
        <v>1708</v>
      </c>
      <c r="C1587" t="s">
        <v>5998</v>
      </c>
      <c r="D1587">
        <v>2009</v>
      </c>
      <c r="E1587">
        <v>5</v>
      </c>
      <c r="F1587">
        <v>14</v>
      </c>
      <c r="G1587">
        <v>11.8</v>
      </c>
      <c r="H1587" s="1">
        <v>1300000</v>
      </c>
    </row>
    <row r="1588" spans="1:8" x14ac:dyDescent="0.35">
      <c r="A1588" t="s">
        <v>1707</v>
      </c>
      <c r="B1588" t="s">
        <v>1708</v>
      </c>
      <c r="C1588" t="s">
        <v>5998</v>
      </c>
      <c r="D1588">
        <v>2010</v>
      </c>
      <c r="E1588">
        <v>4.5999999999999996</v>
      </c>
      <c r="F1588">
        <v>11</v>
      </c>
      <c r="G1588">
        <v>11.9</v>
      </c>
      <c r="H1588" s="1">
        <v>1300000</v>
      </c>
    </row>
    <row r="1589" spans="1:8" x14ac:dyDescent="0.35">
      <c r="A1589" t="s">
        <v>1707</v>
      </c>
      <c r="B1589" t="s">
        <v>1708</v>
      </c>
      <c r="C1589" t="s">
        <v>5998</v>
      </c>
      <c r="D1589">
        <v>2011</v>
      </c>
      <c r="E1589">
        <v>4.2</v>
      </c>
      <c r="F1589">
        <v>13</v>
      </c>
      <c r="G1589">
        <v>11.1</v>
      </c>
      <c r="H1589" s="1">
        <v>1300000</v>
      </c>
    </row>
    <row r="1590" spans="1:8" x14ac:dyDescent="0.35">
      <c r="A1590" t="s">
        <v>1707</v>
      </c>
      <c r="B1590" t="s">
        <v>1708</v>
      </c>
      <c r="C1590" t="s">
        <v>5998</v>
      </c>
      <c r="D1590">
        <v>2012</v>
      </c>
      <c r="E1590">
        <v>3.9</v>
      </c>
      <c r="F1590">
        <v>12</v>
      </c>
      <c r="G1590">
        <v>10.6</v>
      </c>
      <c r="H1590" s="1">
        <v>1300000</v>
      </c>
    </row>
    <row r="1591" spans="1:8" x14ac:dyDescent="0.35">
      <c r="A1591" t="s">
        <v>1707</v>
      </c>
      <c r="B1591" t="s">
        <v>1708</v>
      </c>
      <c r="C1591" t="s">
        <v>5998</v>
      </c>
      <c r="D1591">
        <v>2013</v>
      </c>
      <c r="E1591">
        <v>3.6</v>
      </c>
      <c r="F1591">
        <v>10</v>
      </c>
      <c r="G1591">
        <v>10.3</v>
      </c>
      <c r="H1591" s="1">
        <v>1300000</v>
      </c>
    </row>
    <row r="1592" spans="1:8" x14ac:dyDescent="0.35">
      <c r="A1592" t="s">
        <v>1707</v>
      </c>
      <c r="B1592" t="s">
        <v>1708</v>
      </c>
      <c r="C1592" t="s">
        <v>5998</v>
      </c>
      <c r="D1592">
        <v>2014</v>
      </c>
      <c r="E1592">
        <v>3.4</v>
      </c>
      <c r="F1592">
        <v>11</v>
      </c>
      <c r="G1592">
        <v>10.3</v>
      </c>
      <c r="H1592" s="1">
        <v>1300000</v>
      </c>
    </row>
    <row r="1593" spans="1:8" x14ac:dyDescent="0.35">
      <c r="A1593" t="s">
        <v>1707</v>
      </c>
      <c r="B1593" t="s">
        <v>1708</v>
      </c>
      <c r="C1593" t="s">
        <v>5998</v>
      </c>
      <c r="D1593">
        <v>2015</v>
      </c>
      <c r="E1593">
        <v>3.1</v>
      </c>
      <c r="F1593">
        <v>10</v>
      </c>
      <c r="G1593">
        <v>10.6</v>
      </c>
      <c r="H1593" s="1">
        <v>1300000</v>
      </c>
    </row>
    <row r="1594" spans="1:8" x14ac:dyDescent="0.35">
      <c r="A1594" t="s">
        <v>1707</v>
      </c>
      <c r="B1594" t="s">
        <v>1708</v>
      </c>
      <c r="C1594" t="s">
        <v>5998</v>
      </c>
      <c r="D1594">
        <v>2016</v>
      </c>
      <c r="E1594">
        <v>2.9</v>
      </c>
      <c r="F1594">
        <v>11</v>
      </c>
      <c r="G1594">
        <v>10.7</v>
      </c>
      <c r="H1594" s="1">
        <v>1300000</v>
      </c>
    </row>
    <row r="1595" spans="1:8" x14ac:dyDescent="0.35">
      <c r="A1595" t="s">
        <v>1707</v>
      </c>
      <c r="B1595" t="s">
        <v>1708</v>
      </c>
      <c r="C1595" t="s">
        <v>5998</v>
      </c>
      <c r="D1595">
        <v>2017</v>
      </c>
      <c r="E1595">
        <v>2.7</v>
      </c>
      <c r="F1595">
        <v>9</v>
      </c>
      <c r="G1595">
        <v>10.5</v>
      </c>
      <c r="H1595" s="1">
        <v>1300000</v>
      </c>
    </row>
    <row r="1596" spans="1:8" x14ac:dyDescent="0.35">
      <c r="A1596" t="s">
        <v>1707</v>
      </c>
      <c r="B1596" t="s">
        <v>1708</v>
      </c>
      <c r="C1596" t="s">
        <v>5998</v>
      </c>
      <c r="D1596">
        <v>2018</v>
      </c>
      <c r="E1596">
        <v>2.6</v>
      </c>
      <c r="G1596">
        <v>10.9</v>
      </c>
      <c r="H1596" s="1">
        <v>1300000</v>
      </c>
    </row>
    <row r="1597" spans="1:8" x14ac:dyDescent="0.35">
      <c r="A1597" t="s">
        <v>1738</v>
      </c>
      <c r="B1597" t="s">
        <v>1739</v>
      </c>
      <c r="C1597" t="s">
        <v>5999</v>
      </c>
      <c r="D1597">
        <v>1990</v>
      </c>
      <c r="E1597">
        <v>199.9</v>
      </c>
      <c r="G1597">
        <v>47.478999999999999</v>
      </c>
      <c r="H1597" s="1">
        <v>48000000</v>
      </c>
    </row>
    <row r="1598" spans="1:8" x14ac:dyDescent="0.35">
      <c r="A1598" t="s">
        <v>1738</v>
      </c>
      <c r="B1598" t="s">
        <v>1739</v>
      </c>
      <c r="C1598" t="s">
        <v>5999</v>
      </c>
      <c r="D1598">
        <v>1991</v>
      </c>
      <c r="E1598">
        <v>195.2</v>
      </c>
      <c r="G1598">
        <v>47.188000000000002</v>
      </c>
      <c r="H1598" s="1">
        <v>50000000</v>
      </c>
    </row>
    <row r="1599" spans="1:8" x14ac:dyDescent="0.35">
      <c r="A1599" t="s">
        <v>1738</v>
      </c>
      <c r="B1599" t="s">
        <v>1739</v>
      </c>
      <c r="C1599" t="s">
        <v>5999</v>
      </c>
      <c r="D1599">
        <v>1992</v>
      </c>
      <c r="E1599">
        <v>189.9</v>
      </c>
      <c r="G1599">
        <v>46.932000000000002</v>
      </c>
      <c r="H1599" s="1">
        <v>51000000</v>
      </c>
    </row>
    <row r="1600" spans="1:8" x14ac:dyDescent="0.35">
      <c r="A1600" t="s">
        <v>1738</v>
      </c>
      <c r="B1600" t="s">
        <v>1739</v>
      </c>
      <c r="C1600" t="s">
        <v>5999</v>
      </c>
      <c r="D1600">
        <v>1993</v>
      </c>
      <c r="E1600">
        <v>184</v>
      </c>
      <c r="G1600">
        <v>46.701000000000001</v>
      </c>
      <c r="H1600" s="1">
        <v>53000000</v>
      </c>
    </row>
    <row r="1601" spans="1:8" x14ac:dyDescent="0.35">
      <c r="A1601" t="s">
        <v>1738</v>
      </c>
      <c r="B1601" t="s">
        <v>1739</v>
      </c>
      <c r="C1601" t="s">
        <v>5999</v>
      </c>
      <c r="D1601">
        <v>1994</v>
      </c>
      <c r="E1601">
        <v>177.5</v>
      </c>
      <c r="G1601">
        <v>46.481999999999999</v>
      </c>
      <c r="H1601" s="1">
        <v>55000000</v>
      </c>
    </row>
    <row r="1602" spans="1:8" x14ac:dyDescent="0.35">
      <c r="A1602" t="s">
        <v>1738</v>
      </c>
      <c r="B1602" t="s">
        <v>1739</v>
      </c>
      <c r="C1602" t="s">
        <v>5999</v>
      </c>
      <c r="D1602">
        <v>1995</v>
      </c>
      <c r="E1602">
        <v>170.9</v>
      </c>
      <c r="G1602">
        <v>46.244999999999997</v>
      </c>
      <c r="H1602" s="1">
        <v>57000000</v>
      </c>
    </row>
    <row r="1603" spans="1:8" x14ac:dyDescent="0.35">
      <c r="A1603" t="s">
        <v>1738</v>
      </c>
      <c r="B1603" t="s">
        <v>1739</v>
      </c>
      <c r="C1603" t="s">
        <v>5999</v>
      </c>
      <c r="D1603">
        <v>1996</v>
      </c>
      <c r="E1603">
        <v>164.4</v>
      </c>
      <c r="G1603">
        <v>45.95</v>
      </c>
      <c r="H1603" s="1">
        <v>59000000</v>
      </c>
    </row>
    <row r="1604" spans="1:8" x14ac:dyDescent="0.35">
      <c r="A1604" t="s">
        <v>1738</v>
      </c>
      <c r="B1604" t="s">
        <v>1739</v>
      </c>
      <c r="C1604" t="s">
        <v>5999</v>
      </c>
      <c r="D1604">
        <v>1997</v>
      </c>
      <c r="E1604">
        <v>158.1</v>
      </c>
      <c r="G1604">
        <v>45.564</v>
      </c>
      <c r="H1604" s="1">
        <v>61000000</v>
      </c>
    </row>
    <row r="1605" spans="1:8" x14ac:dyDescent="0.35">
      <c r="A1605" t="s">
        <v>1738</v>
      </c>
      <c r="B1605" t="s">
        <v>1739</v>
      </c>
      <c r="C1605" t="s">
        <v>5999</v>
      </c>
      <c r="D1605">
        <v>1998</v>
      </c>
      <c r="E1605">
        <v>152.1</v>
      </c>
      <c r="G1605">
        <v>45.067</v>
      </c>
      <c r="H1605" s="1">
        <v>63000000</v>
      </c>
    </row>
    <row r="1606" spans="1:8" x14ac:dyDescent="0.35">
      <c r="A1606" t="s">
        <v>1738</v>
      </c>
      <c r="B1606" t="s">
        <v>1739</v>
      </c>
      <c r="C1606" t="s">
        <v>5999</v>
      </c>
      <c r="D1606">
        <v>1999</v>
      </c>
      <c r="E1606">
        <v>146.19999999999999</v>
      </c>
      <c r="G1606">
        <v>44.454000000000001</v>
      </c>
      <c r="H1606" s="1">
        <v>64000000</v>
      </c>
    </row>
    <row r="1607" spans="1:8" x14ac:dyDescent="0.35">
      <c r="A1607" t="s">
        <v>1738</v>
      </c>
      <c r="B1607" t="s">
        <v>1739</v>
      </c>
      <c r="C1607" t="s">
        <v>5999</v>
      </c>
      <c r="D1607">
        <v>2000</v>
      </c>
      <c r="E1607">
        <v>140.30000000000001</v>
      </c>
      <c r="F1607">
        <v>1030</v>
      </c>
      <c r="G1607">
        <v>43.728000000000002</v>
      </c>
      <c r="H1607" s="1">
        <v>66000000</v>
      </c>
    </row>
    <row r="1608" spans="1:8" x14ac:dyDescent="0.35">
      <c r="A1608" t="s">
        <v>1738</v>
      </c>
      <c r="B1608" t="s">
        <v>1739</v>
      </c>
      <c r="C1608" t="s">
        <v>5999</v>
      </c>
      <c r="D1608">
        <v>2001</v>
      </c>
      <c r="E1608">
        <v>134.30000000000001</v>
      </c>
      <c r="F1608">
        <v>988</v>
      </c>
      <c r="G1608">
        <v>42.902000000000001</v>
      </c>
      <c r="H1608" s="1">
        <v>68000000</v>
      </c>
    </row>
    <row r="1609" spans="1:8" x14ac:dyDescent="0.35">
      <c r="A1609" t="s">
        <v>1738</v>
      </c>
      <c r="B1609" t="s">
        <v>1739</v>
      </c>
      <c r="C1609" t="s">
        <v>5999</v>
      </c>
      <c r="D1609">
        <v>2002</v>
      </c>
      <c r="E1609">
        <v>128</v>
      </c>
      <c r="F1609">
        <v>985</v>
      </c>
      <c r="G1609">
        <v>42.012</v>
      </c>
      <c r="H1609" s="1">
        <v>70000000</v>
      </c>
    </row>
    <row r="1610" spans="1:8" x14ac:dyDescent="0.35">
      <c r="A1610" t="s">
        <v>1738</v>
      </c>
      <c r="B1610" t="s">
        <v>1739</v>
      </c>
      <c r="C1610" t="s">
        <v>5999</v>
      </c>
      <c r="D1610">
        <v>2003</v>
      </c>
      <c r="E1610">
        <v>121.6</v>
      </c>
      <c r="F1610">
        <v>972</v>
      </c>
      <c r="G1610">
        <v>41.097000000000001</v>
      </c>
      <c r="H1610" s="1">
        <v>72000000</v>
      </c>
    </row>
    <row r="1611" spans="1:8" x14ac:dyDescent="0.35">
      <c r="A1611" t="s">
        <v>1738</v>
      </c>
      <c r="B1611" t="s">
        <v>1739</v>
      </c>
      <c r="C1611" t="s">
        <v>5999</v>
      </c>
      <c r="D1611">
        <v>2004</v>
      </c>
      <c r="E1611">
        <v>115.2</v>
      </c>
      <c r="F1611">
        <v>929</v>
      </c>
      <c r="G1611">
        <v>40.186</v>
      </c>
      <c r="H1611" s="1">
        <v>74000000</v>
      </c>
    </row>
    <row r="1612" spans="1:8" x14ac:dyDescent="0.35">
      <c r="A1612" t="s">
        <v>1738</v>
      </c>
      <c r="B1612" t="s">
        <v>1739</v>
      </c>
      <c r="C1612" t="s">
        <v>5999</v>
      </c>
      <c r="D1612">
        <v>2005</v>
      </c>
      <c r="E1612">
        <v>108.8</v>
      </c>
      <c r="F1612">
        <v>865</v>
      </c>
      <c r="G1612">
        <v>39.307000000000002</v>
      </c>
      <c r="H1612" s="1">
        <v>76000000</v>
      </c>
    </row>
    <row r="1613" spans="1:8" x14ac:dyDescent="0.35">
      <c r="A1613" t="s">
        <v>1738</v>
      </c>
      <c r="B1613" t="s">
        <v>1739</v>
      </c>
      <c r="C1613" t="s">
        <v>5999</v>
      </c>
      <c r="D1613">
        <v>2006</v>
      </c>
      <c r="E1613">
        <v>102.8</v>
      </c>
      <c r="F1613">
        <v>795</v>
      </c>
      <c r="G1613">
        <v>38.484999999999999</v>
      </c>
      <c r="H1613" s="1">
        <v>78000000</v>
      </c>
    </row>
    <row r="1614" spans="1:8" x14ac:dyDescent="0.35">
      <c r="A1614" t="s">
        <v>1738</v>
      </c>
      <c r="B1614" t="s">
        <v>1739</v>
      </c>
      <c r="C1614" t="s">
        <v>5999</v>
      </c>
      <c r="D1614">
        <v>2007</v>
      </c>
      <c r="E1614">
        <v>97.1</v>
      </c>
      <c r="F1614">
        <v>731</v>
      </c>
      <c r="G1614">
        <v>37.725999999999999</v>
      </c>
      <c r="H1614" s="1">
        <v>81000000</v>
      </c>
    </row>
    <row r="1615" spans="1:8" x14ac:dyDescent="0.35">
      <c r="A1615" t="s">
        <v>1738</v>
      </c>
      <c r="B1615" t="s">
        <v>1739</v>
      </c>
      <c r="C1615" t="s">
        <v>5999</v>
      </c>
      <c r="D1615">
        <v>2008</v>
      </c>
      <c r="E1615">
        <v>91.7</v>
      </c>
      <c r="F1615">
        <v>681</v>
      </c>
      <c r="G1615">
        <v>37.034999999999997</v>
      </c>
      <c r="H1615" s="1">
        <v>83000000</v>
      </c>
    </row>
    <row r="1616" spans="1:8" x14ac:dyDescent="0.35">
      <c r="A1616" t="s">
        <v>1738</v>
      </c>
      <c r="B1616" t="s">
        <v>1739</v>
      </c>
      <c r="C1616" t="s">
        <v>5999</v>
      </c>
      <c r="D1616">
        <v>2009</v>
      </c>
      <c r="E1616">
        <v>86.7</v>
      </c>
      <c r="F1616">
        <v>638</v>
      </c>
      <c r="G1616">
        <v>36.414000000000001</v>
      </c>
      <c r="H1616" s="1">
        <v>85000000</v>
      </c>
    </row>
    <row r="1617" spans="1:8" x14ac:dyDescent="0.35">
      <c r="A1617" t="s">
        <v>1738</v>
      </c>
      <c r="B1617" t="s">
        <v>1739</v>
      </c>
      <c r="C1617" t="s">
        <v>5999</v>
      </c>
      <c r="D1617">
        <v>2010</v>
      </c>
      <c r="E1617">
        <v>82</v>
      </c>
      <c r="F1617">
        <v>597</v>
      </c>
      <c r="G1617">
        <v>35.860999999999997</v>
      </c>
      <c r="H1617" s="1">
        <v>88000000</v>
      </c>
    </row>
    <row r="1618" spans="1:8" x14ac:dyDescent="0.35">
      <c r="A1618" t="s">
        <v>1738</v>
      </c>
      <c r="B1618" t="s">
        <v>1739</v>
      </c>
      <c r="C1618" t="s">
        <v>5999</v>
      </c>
      <c r="D1618">
        <v>2011</v>
      </c>
      <c r="E1618">
        <v>77.599999999999994</v>
      </c>
      <c r="F1618">
        <v>558</v>
      </c>
      <c r="G1618">
        <v>35.369</v>
      </c>
      <c r="H1618" s="1">
        <v>90000000</v>
      </c>
    </row>
    <row r="1619" spans="1:8" x14ac:dyDescent="0.35">
      <c r="A1619" t="s">
        <v>1738</v>
      </c>
      <c r="B1619" t="s">
        <v>1739</v>
      </c>
      <c r="C1619" t="s">
        <v>5999</v>
      </c>
      <c r="D1619">
        <v>2012</v>
      </c>
      <c r="E1619">
        <v>73.400000000000006</v>
      </c>
      <c r="F1619">
        <v>527</v>
      </c>
      <c r="G1619">
        <v>34.915999999999997</v>
      </c>
      <c r="H1619" s="1">
        <v>93000000</v>
      </c>
    </row>
    <row r="1620" spans="1:8" x14ac:dyDescent="0.35">
      <c r="A1620" t="s">
        <v>1738</v>
      </c>
      <c r="B1620" t="s">
        <v>1739</v>
      </c>
      <c r="C1620" t="s">
        <v>5999</v>
      </c>
      <c r="D1620">
        <v>2013</v>
      </c>
      <c r="E1620">
        <v>69.5</v>
      </c>
      <c r="F1620">
        <v>498</v>
      </c>
      <c r="G1620">
        <v>34.482999999999997</v>
      </c>
      <c r="H1620" s="1">
        <v>95000000</v>
      </c>
    </row>
    <row r="1621" spans="1:8" x14ac:dyDescent="0.35">
      <c r="A1621" t="s">
        <v>1738</v>
      </c>
      <c r="B1621" t="s">
        <v>1739</v>
      </c>
      <c r="C1621" t="s">
        <v>5999</v>
      </c>
      <c r="D1621">
        <v>2014</v>
      </c>
      <c r="E1621">
        <v>65.8</v>
      </c>
      <c r="F1621">
        <v>472</v>
      </c>
      <c r="G1621">
        <v>34.058999999999997</v>
      </c>
      <c r="H1621" s="1">
        <v>98000000</v>
      </c>
    </row>
    <row r="1622" spans="1:8" x14ac:dyDescent="0.35">
      <c r="A1622" t="s">
        <v>1738</v>
      </c>
      <c r="B1622" t="s">
        <v>1739</v>
      </c>
      <c r="C1622" t="s">
        <v>5999</v>
      </c>
      <c r="D1622">
        <v>2015</v>
      </c>
      <c r="E1622">
        <v>62.2</v>
      </c>
      <c r="F1622">
        <v>446</v>
      </c>
      <c r="G1622">
        <v>33.634999999999998</v>
      </c>
      <c r="H1622" s="1">
        <v>100000000</v>
      </c>
    </row>
    <row r="1623" spans="1:8" x14ac:dyDescent="0.35">
      <c r="A1623" t="s">
        <v>1738</v>
      </c>
      <c r="B1623" t="s">
        <v>1739</v>
      </c>
      <c r="C1623" t="s">
        <v>5999</v>
      </c>
      <c r="D1623">
        <v>2016</v>
      </c>
      <c r="E1623">
        <v>58.9</v>
      </c>
      <c r="F1623">
        <v>422</v>
      </c>
      <c r="G1623">
        <v>33.207000000000001</v>
      </c>
      <c r="H1623" s="1">
        <v>100000000</v>
      </c>
    </row>
    <row r="1624" spans="1:8" x14ac:dyDescent="0.35">
      <c r="A1624" t="s">
        <v>1738</v>
      </c>
      <c r="B1624" t="s">
        <v>1739</v>
      </c>
      <c r="C1624" t="s">
        <v>5999</v>
      </c>
      <c r="D1624">
        <v>2017</v>
      </c>
      <c r="E1624">
        <v>55.8</v>
      </c>
      <c r="F1624">
        <v>401</v>
      </c>
      <c r="G1624">
        <v>32.774999999999999</v>
      </c>
      <c r="H1624" s="1">
        <v>110000000</v>
      </c>
    </row>
    <row r="1625" spans="1:8" x14ac:dyDescent="0.35">
      <c r="A1625" t="s">
        <v>1738</v>
      </c>
      <c r="B1625" t="s">
        <v>1739</v>
      </c>
      <c r="C1625" t="s">
        <v>5999</v>
      </c>
      <c r="D1625">
        <v>2018</v>
      </c>
      <c r="E1625">
        <v>53.1</v>
      </c>
      <c r="G1625">
        <v>32.338999999999999</v>
      </c>
      <c r="H1625" s="1">
        <v>110000000</v>
      </c>
    </row>
    <row r="1626" spans="1:8" x14ac:dyDescent="0.35">
      <c r="A1626" t="s">
        <v>1769</v>
      </c>
      <c r="B1626" t="s">
        <v>1770</v>
      </c>
      <c r="C1626" t="s">
        <v>5998</v>
      </c>
      <c r="D1626">
        <v>1990</v>
      </c>
      <c r="E1626">
        <v>6.7</v>
      </c>
      <c r="G1626">
        <v>13.1</v>
      </c>
      <c r="H1626" s="1">
        <v>5000000</v>
      </c>
    </row>
    <row r="1627" spans="1:8" x14ac:dyDescent="0.35">
      <c r="A1627" t="s">
        <v>1769</v>
      </c>
      <c r="B1627" t="s">
        <v>1770</v>
      </c>
      <c r="C1627" t="s">
        <v>5998</v>
      </c>
      <c r="D1627">
        <v>1991</v>
      </c>
      <c r="E1627">
        <v>6.4</v>
      </c>
      <c r="G1627">
        <v>13</v>
      </c>
      <c r="H1627" s="1">
        <v>5000000</v>
      </c>
    </row>
    <row r="1628" spans="1:8" x14ac:dyDescent="0.35">
      <c r="A1628" t="s">
        <v>1769</v>
      </c>
      <c r="B1628" t="s">
        <v>1770</v>
      </c>
      <c r="C1628" t="s">
        <v>5998</v>
      </c>
      <c r="D1628">
        <v>1992</v>
      </c>
      <c r="E1628">
        <v>6.1</v>
      </c>
      <c r="G1628">
        <v>13.2</v>
      </c>
      <c r="H1628" s="1">
        <v>5000000</v>
      </c>
    </row>
    <row r="1629" spans="1:8" x14ac:dyDescent="0.35">
      <c r="A1629" t="s">
        <v>1769</v>
      </c>
      <c r="B1629" t="s">
        <v>1770</v>
      </c>
      <c r="C1629" t="s">
        <v>5998</v>
      </c>
      <c r="D1629">
        <v>1993</v>
      </c>
      <c r="E1629">
        <v>5.8</v>
      </c>
      <c r="G1629">
        <v>12.8</v>
      </c>
      <c r="H1629" s="1">
        <v>5100000</v>
      </c>
    </row>
    <row r="1630" spans="1:8" x14ac:dyDescent="0.35">
      <c r="A1630" t="s">
        <v>1769</v>
      </c>
      <c r="B1630" t="s">
        <v>1770</v>
      </c>
      <c r="C1630" t="s">
        <v>5998</v>
      </c>
      <c r="D1630">
        <v>1994</v>
      </c>
      <c r="E1630">
        <v>5.4</v>
      </c>
      <c r="G1630">
        <v>12.8</v>
      </c>
      <c r="H1630" s="1">
        <v>5100000</v>
      </c>
    </row>
    <row r="1631" spans="1:8" x14ac:dyDescent="0.35">
      <c r="A1631" t="s">
        <v>1769</v>
      </c>
      <c r="B1631" t="s">
        <v>1770</v>
      </c>
      <c r="C1631" t="s">
        <v>5998</v>
      </c>
      <c r="D1631">
        <v>1995</v>
      </c>
      <c r="E1631">
        <v>5.2</v>
      </c>
      <c r="G1631">
        <v>12.3</v>
      </c>
      <c r="H1631" s="1">
        <v>5100000</v>
      </c>
    </row>
    <row r="1632" spans="1:8" x14ac:dyDescent="0.35">
      <c r="A1632" t="s">
        <v>1769</v>
      </c>
      <c r="B1632" t="s">
        <v>1770</v>
      </c>
      <c r="C1632" t="s">
        <v>5998</v>
      </c>
      <c r="D1632">
        <v>1996</v>
      </c>
      <c r="E1632">
        <v>4.9000000000000004</v>
      </c>
      <c r="G1632">
        <v>11.8</v>
      </c>
      <c r="H1632" s="1">
        <v>5100000</v>
      </c>
    </row>
    <row r="1633" spans="1:8" x14ac:dyDescent="0.35">
      <c r="A1633" t="s">
        <v>1769</v>
      </c>
      <c r="B1633" t="s">
        <v>1770</v>
      </c>
      <c r="C1633" t="s">
        <v>5998</v>
      </c>
      <c r="D1633">
        <v>1997</v>
      </c>
      <c r="E1633">
        <v>4.7</v>
      </c>
      <c r="G1633">
        <v>11.5</v>
      </c>
      <c r="H1633" s="1">
        <v>5100000</v>
      </c>
    </row>
    <row r="1634" spans="1:8" x14ac:dyDescent="0.35">
      <c r="A1634" t="s">
        <v>1769</v>
      </c>
      <c r="B1634" t="s">
        <v>1770</v>
      </c>
      <c r="C1634" t="s">
        <v>5998</v>
      </c>
      <c r="D1634">
        <v>1998</v>
      </c>
      <c r="E1634">
        <v>4.5999999999999996</v>
      </c>
      <c r="G1634">
        <v>11.1</v>
      </c>
      <c r="H1634" s="1">
        <v>5200000</v>
      </c>
    </row>
    <row r="1635" spans="1:8" x14ac:dyDescent="0.35">
      <c r="A1635" t="s">
        <v>1769</v>
      </c>
      <c r="B1635" t="s">
        <v>1770</v>
      </c>
      <c r="C1635" t="s">
        <v>5998</v>
      </c>
      <c r="D1635">
        <v>1999</v>
      </c>
      <c r="E1635">
        <v>4.4000000000000004</v>
      </c>
      <c r="G1635">
        <v>11.1</v>
      </c>
      <c r="H1635" s="1">
        <v>5200000</v>
      </c>
    </row>
    <row r="1636" spans="1:8" x14ac:dyDescent="0.35">
      <c r="A1636" t="s">
        <v>1769</v>
      </c>
      <c r="B1636" t="s">
        <v>1770</v>
      </c>
      <c r="C1636" t="s">
        <v>5998</v>
      </c>
      <c r="D1636">
        <v>2000</v>
      </c>
      <c r="E1636">
        <v>4.3</v>
      </c>
      <c r="F1636">
        <v>6</v>
      </c>
      <c r="G1636">
        <v>11</v>
      </c>
      <c r="H1636" s="1">
        <v>5200000</v>
      </c>
    </row>
    <row r="1637" spans="1:8" x14ac:dyDescent="0.35">
      <c r="A1637" t="s">
        <v>1769</v>
      </c>
      <c r="B1637" t="s">
        <v>1770</v>
      </c>
      <c r="C1637" t="s">
        <v>5998</v>
      </c>
      <c r="D1637">
        <v>2001</v>
      </c>
      <c r="E1637">
        <v>4.2</v>
      </c>
      <c r="F1637">
        <v>5</v>
      </c>
      <c r="G1637">
        <v>10.8</v>
      </c>
      <c r="H1637" s="1">
        <v>5200000</v>
      </c>
    </row>
    <row r="1638" spans="1:8" x14ac:dyDescent="0.35">
      <c r="A1638" t="s">
        <v>1769</v>
      </c>
      <c r="B1638" t="s">
        <v>1770</v>
      </c>
      <c r="C1638" t="s">
        <v>5998</v>
      </c>
      <c r="D1638">
        <v>2002</v>
      </c>
      <c r="E1638">
        <v>4.0999999999999996</v>
      </c>
      <c r="F1638">
        <v>5</v>
      </c>
      <c r="G1638">
        <v>10.7</v>
      </c>
      <c r="H1638" s="1">
        <v>5200000</v>
      </c>
    </row>
    <row r="1639" spans="1:8" x14ac:dyDescent="0.35">
      <c r="A1639" t="s">
        <v>1769</v>
      </c>
      <c r="B1639" t="s">
        <v>1770</v>
      </c>
      <c r="C1639" t="s">
        <v>5998</v>
      </c>
      <c r="D1639">
        <v>2003</v>
      </c>
      <c r="E1639">
        <v>4</v>
      </c>
      <c r="F1639">
        <v>5</v>
      </c>
      <c r="G1639">
        <v>10.9</v>
      </c>
      <c r="H1639" s="1">
        <v>5200000</v>
      </c>
    </row>
    <row r="1640" spans="1:8" x14ac:dyDescent="0.35">
      <c r="A1640" t="s">
        <v>1769</v>
      </c>
      <c r="B1640" t="s">
        <v>1770</v>
      </c>
      <c r="C1640" t="s">
        <v>5998</v>
      </c>
      <c r="D1640">
        <v>2004</v>
      </c>
      <c r="E1640">
        <v>3.9</v>
      </c>
      <c r="F1640">
        <v>5</v>
      </c>
      <c r="G1640">
        <v>11</v>
      </c>
      <c r="H1640" s="1">
        <v>5200000</v>
      </c>
    </row>
    <row r="1641" spans="1:8" x14ac:dyDescent="0.35">
      <c r="A1641" t="s">
        <v>1769</v>
      </c>
      <c r="B1641" t="s">
        <v>1770</v>
      </c>
      <c r="C1641" t="s">
        <v>5998</v>
      </c>
      <c r="D1641">
        <v>2005</v>
      </c>
      <c r="E1641">
        <v>3.8</v>
      </c>
      <c r="F1641">
        <v>5</v>
      </c>
      <c r="G1641">
        <v>11</v>
      </c>
      <c r="H1641" s="1">
        <v>5200000</v>
      </c>
    </row>
    <row r="1642" spans="1:8" x14ac:dyDescent="0.35">
      <c r="A1642" t="s">
        <v>1769</v>
      </c>
      <c r="B1642" t="s">
        <v>1770</v>
      </c>
      <c r="C1642" t="s">
        <v>5998</v>
      </c>
      <c r="D1642">
        <v>2006</v>
      </c>
      <c r="E1642">
        <v>3.6</v>
      </c>
      <c r="F1642">
        <v>4</v>
      </c>
      <c r="G1642">
        <v>11.2</v>
      </c>
      <c r="H1642" s="1">
        <v>5300000</v>
      </c>
    </row>
    <row r="1643" spans="1:8" x14ac:dyDescent="0.35">
      <c r="A1643" t="s">
        <v>1769</v>
      </c>
      <c r="B1643" t="s">
        <v>1770</v>
      </c>
      <c r="C1643" t="s">
        <v>5998</v>
      </c>
      <c r="D1643">
        <v>2007</v>
      </c>
      <c r="E1643">
        <v>3.5</v>
      </c>
      <c r="F1643">
        <v>4</v>
      </c>
      <c r="G1643">
        <v>11.1</v>
      </c>
      <c r="H1643" s="1">
        <v>5300000</v>
      </c>
    </row>
    <row r="1644" spans="1:8" x14ac:dyDescent="0.35">
      <c r="A1644" t="s">
        <v>1769</v>
      </c>
      <c r="B1644" t="s">
        <v>1770</v>
      </c>
      <c r="C1644" t="s">
        <v>5998</v>
      </c>
      <c r="D1644">
        <v>2008</v>
      </c>
      <c r="E1644">
        <v>3.3</v>
      </c>
      <c r="F1644">
        <v>4</v>
      </c>
      <c r="G1644">
        <v>11.2</v>
      </c>
      <c r="H1644" s="1">
        <v>5300000</v>
      </c>
    </row>
    <row r="1645" spans="1:8" x14ac:dyDescent="0.35">
      <c r="A1645" t="s">
        <v>1769</v>
      </c>
      <c r="B1645" t="s">
        <v>1770</v>
      </c>
      <c r="C1645" t="s">
        <v>5998</v>
      </c>
      <c r="D1645">
        <v>2009</v>
      </c>
      <c r="E1645">
        <v>3.2</v>
      </c>
      <c r="F1645">
        <v>4</v>
      </c>
      <c r="G1645">
        <v>11.3</v>
      </c>
      <c r="H1645" s="1">
        <v>5300000</v>
      </c>
    </row>
    <row r="1646" spans="1:8" x14ac:dyDescent="0.35">
      <c r="A1646" t="s">
        <v>1769</v>
      </c>
      <c r="B1646" t="s">
        <v>1770</v>
      </c>
      <c r="C1646" t="s">
        <v>5998</v>
      </c>
      <c r="D1646">
        <v>2010</v>
      </c>
      <c r="E1646">
        <v>3</v>
      </c>
      <c r="F1646">
        <v>4</v>
      </c>
      <c r="G1646">
        <v>11.4</v>
      </c>
      <c r="H1646" s="1">
        <v>5400000</v>
      </c>
    </row>
    <row r="1647" spans="1:8" x14ac:dyDescent="0.35">
      <c r="A1647" t="s">
        <v>1769</v>
      </c>
      <c r="B1647" t="s">
        <v>1770</v>
      </c>
      <c r="C1647" t="s">
        <v>5998</v>
      </c>
      <c r="D1647">
        <v>2011</v>
      </c>
      <c r="E1647">
        <v>2.9</v>
      </c>
      <c r="F1647">
        <v>4</v>
      </c>
      <c r="G1647">
        <v>11.1</v>
      </c>
      <c r="H1647" s="1">
        <v>5400000</v>
      </c>
    </row>
    <row r="1648" spans="1:8" x14ac:dyDescent="0.35">
      <c r="A1648" t="s">
        <v>1769</v>
      </c>
      <c r="B1648" t="s">
        <v>1770</v>
      </c>
      <c r="C1648" t="s">
        <v>5998</v>
      </c>
      <c r="D1648">
        <v>2012</v>
      </c>
      <c r="E1648">
        <v>2.7</v>
      </c>
      <c r="F1648">
        <v>4</v>
      </c>
      <c r="G1648">
        <v>11</v>
      </c>
      <c r="H1648" s="1">
        <v>5400000</v>
      </c>
    </row>
    <row r="1649" spans="1:8" x14ac:dyDescent="0.35">
      <c r="A1649" t="s">
        <v>1769</v>
      </c>
      <c r="B1649" t="s">
        <v>1770</v>
      </c>
      <c r="C1649" t="s">
        <v>5998</v>
      </c>
      <c r="D1649">
        <v>2013</v>
      </c>
      <c r="E1649">
        <v>2.6</v>
      </c>
      <c r="F1649">
        <v>4</v>
      </c>
      <c r="G1649">
        <v>10.7</v>
      </c>
      <c r="H1649" s="1">
        <v>5400000</v>
      </c>
    </row>
    <row r="1650" spans="1:8" x14ac:dyDescent="0.35">
      <c r="A1650" t="s">
        <v>1769</v>
      </c>
      <c r="B1650" t="s">
        <v>1770</v>
      </c>
      <c r="C1650" t="s">
        <v>5998</v>
      </c>
      <c r="D1650">
        <v>2014</v>
      </c>
      <c r="E1650">
        <v>2.6</v>
      </c>
      <c r="F1650">
        <v>3</v>
      </c>
      <c r="G1650">
        <v>10.5</v>
      </c>
      <c r="H1650" s="1">
        <v>5500000</v>
      </c>
    </row>
    <row r="1651" spans="1:8" x14ac:dyDescent="0.35">
      <c r="A1651" t="s">
        <v>1769</v>
      </c>
      <c r="B1651" t="s">
        <v>1770</v>
      </c>
      <c r="C1651" t="s">
        <v>5998</v>
      </c>
      <c r="D1651">
        <v>2015</v>
      </c>
      <c r="E1651">
        <v>2.5</v>
      </c>
      <c r="F1651">
        <v>3</v>
      </c>
      <c r="G1651">
        <v>10.1</v>
      </c>
      <c r="H1651" s="1">
        <v>5500000</v>
      </c>
    </row>
    <row r="1652" spans="1:8" x14ac:dyDescent="0.35">
      <c r="A1652" t="s">
        <v>1769</v>
      </c>
      <c r="B1652" t="s">
        <v>1770</v>
      </c>
      <c r="C1652" t="s">
        <v>5998</v>
      </c>
      <c r="D1652">
        <v>2016</v>
      </c>
      <c r="E1652">
        <v>2.4</v>
      </c>
      <c r="F1652">
        <v>3</v>
      </c>
      <c r="G1652">
        <v>9.6</v>
      </c>
      <c r="H1652" s="1">
        <v>5500000</v>
      </c>
    </row>
    <row r="1653" spans="1:8" x14ac:dyDescent="0.35">
      <c r="A1653" t="s">
        <v>1769</v>
      </c>
      <c r="B1653" t="s">
        <v>1770</v>
      </c>
      <c r="C1653" t="s">
        <v>5998</v>
      </c>
      <c r="D1653">
        <v>2017</v>
      </c>
      <c r="E1653">
        <v>2.4</v>
      </c>
      <c r="F1653">
        <v>3</v>
      </c>
      <c r="G1653">
        <v>9.1</v>
      </c>
      <c r="H1653" s="1">
        <v>5500000</v>
      </c>
    </row>
    <row r="1654" spans="1:8" x14ac:dyDescent="0.35">
      <c r="A1654" t="s">
        <v>1769</v>
      </c>
      <c r="B1654" t="s">
        <v>1770</v>
      </c>
      <c r="C1654" t="s">
        <v>5998</v>
      </c>
      <c r="D1654">
        <v>2018</v>
      </c>
      <c r="E1654">
        <v>2.4</v>
      </c>
      <c r="G1654">
        <v>8.6</v>
      </c>
      <c r="H1654" s="1">
        <v>5500000</v>
      </c>
    </row>
    <row r="1655" spans="1:8" x14ac:dyDescent="0.35">
      <c r="A1655" t="s">
        <v>1800</v>
      </c>
      <c r="B1655" t="s">
        <v>1801</v>
      </c>
      <c r="C1655" t="s">
        <v>6001</v>
      </c>
      <c r="D1655">
        <v>1990</v>
      </c>
      <c r="E1655">
        <v>28.9</v>
      </c>
      <c r="G1655">
        <v>28.888000000000002</v>
      </c>
      <c r="H1655">
        <v>728573</v>
      </c>
    </row>
    <row r="1656" spans="1:8" x14ac:dyDescent="0.35">
      <c r="A1656" t="s">
        <v>1800</v>
      </c>
      <c r="B1656" t="s">
        <v>1801</v>
      </c>
      <c r="C1656" t="s">
        <v>6001</v>
      </c>
      <c r="D1656">
        <v>1991</v>
      </c>
      <c r="E1656">
        <v>27.8</v>
      </c>
      <c r="G1656">
        <v>28.538</v>
      </c>
      <c r="H1656">
        <v>735401</v>
      </c>
    </row>
    <row r="1657" spans="1:8" x14ac:dyDescent="0.35">
      <c r="A1657" t="s">
        <v>1800</v>
      </c>
      <c r="B1657" t="s">
        <v>1801</v>
      </c>
      <c r="C1657" t="s">
        <v>6001</v>
      </c>
      <c r="D1657">
        <v>1992</v>
      </c>
      <c r="E1657">
        <v>26.9</v>
      </c>
      <c r="G1657">
        <v>28.183</v>
      </c>
      <c r="H1657">
        <v>744469</v>
      </c>
    </row>
    <row r="1658" spans="1:8" x14ac:dyDescent="0.35">
      <c r="A1658" t="s">
        <v>1800</v>
      </c>
      <c r="B1658" t="s">
        <v>1801</v>
      </c>
      <c r="C1658" t="s">
        <v>6001</v>
      </c>
      <c r="D1658">
        <v>1993</v>
      </c>
      <c r="E1658">
        <v>26</v>
      </c>
      <c r="G1658">
        <v>27.792999999999999</v>
      </c>
      <c r="H1658">
        <v>754963</v>
      </c>
    </row>
    <row r="1659" spans="1:8" x14ac:dyDescent="0.35">
      <c r="A1659" t="s">
        <v>1800</v>
      </c>
      <c r="B1659" t="s">
        <v>1801</v>
      </c>
      <c r="C1659" t="s">
        <v>6001</v>
      </c>
      <c r="D1659">
        <v>1994</v>
      </c>
      <c r="E1659">
        <v>25.3</v>
      </c>
      <c r="G1659">
        <v>27.361999999999998</v>
      </c>
      <c r="H1659">
        <v>765609</v>
      </c>
    </row>
    <row r="1660" spans="1:8" x14ac:dyDescent="0.35">
      <c r="A1660" t="s">
        <v>1800</v>
      </c>
      <c r="B1660" t="s">
        <v>1801</v>
      </c>
      <c r="C1660" t="s">
        <v>6001</v>
      </c>
      <c r="D1660">
        <v>1995</v>
      </c>
      <c r="E1660">
        <v>24.7</v>
      </c>
      <c r="G1660">
        <v>26.898</v>
      </c>
      <c r="H1660">
        <v>775425</v>
      </c>
    </row>
    <row r="1661" spans="1:8" x14ac:dyDescent="0.35">
      <c r="A1661" t="s">
        <v>1800</v>
      </c>
      <c r="B1661" t="s">
        <v>1801</v>
      </c>
      <c r="C1661" t="s">
        <v>6001</v>
      </c>
      <c r="D1661">
        <v>1996</v>
      </c>
      <c r="E1661">
        <v>24.2</v>
      </c>
      <c r="G1661">
        <v>26.417999999999999</v>
      </c>
      <c r="H1661">
        <v>784386</v>
      </c>
    </row>
    <row r="1662" spans="1:8" x14ac:dyDescent="0.35">
      <c r="A1662" t="s">
        <v>1800</v>
      </c>
      <c r="B1662" t="s">
        <v>1801</v>
      </c>
      <c r="C1662" t="s">
        <v>6001</v>
      </c>
      <c r="D1662">
        <v>1997</v>
      </c>
      <c r="E1662">
        <v>23.8</v>
      </c>
      <c r="G1662">
        <v>25.948</v>
      </c>
      <c r="H1662">
        <v>792736</v>
      </c>
    </row>
    <row r="1663" spans="1:8" x14ac:dyDescent="0.35">
      <c r="A1663" t="s">
        <v>1800</v>
      </c>
      <c r="B1663" t="s">
        <v>1801</v>
      </c>
      <c r="C1663" t="s">
        <v>6001</v>
      </c>
      <c r="D1663">
        <v>1998</v>
      </c>
      <c r="E1663">
        <v>23.4</v>
      </c>
      <c r="G1663">
        <v>25.509</v>
      </c>
      <c r="H1663">
        <v>800157</v>
      </c>
    </row>
    <row r="1664" spans="1:8" x14ac:dyDescent="0.35">
      <c r="A1664" t="s">
        <v>1800</v>
      </c>
      <c r="B1664" t="s">
        <v>1801</v>
      </c>
      <c r="C1664" t="s">
        <v>6001</v>
      </c>
      <c r="D1664">
        <v>1999</v>
      </c>
      <c r="E1664">
        <v>23</v>
      </c>
      <c r="G1664">
        <v>25.106999999999999</v>
      </c>
      <c r="H1664">
        <v>806303</v>
      </c>
    </row>
    <row r="1665" spans="1:8" x14ac:dyDescent="0.35">
      <c r="A1665" t="s">
        <v>1800</v>
      </c>
      <c r="B1665" t="s">
        <v>1801</v>
      </c>
      <c r="C1665" t="s">
        <v>6001</v>
      </c>
      <c r="D1665">
        <v>2000</v>
      </c>
      <c r="E1665">
        <v>22.7</v>
      </c>
      <c r="F1665">
        <v>51</v>
      </c>
      <c r="G1665">
        <v>24.738</v>
      </c>
      <c r="H1665">
        <v>811006</v>
      </c>
    </row>
    <row r="1666" spans="1:8" x14ac:dyDescent="0.35">
      <c r="A1666" t="s">
        <v>1800</v>
      </c>
      <c r="B1666" t="s">
        <v>1801</v>
      </c>
      <c r="C1666" t="s">
        <v>6001</v>
      </c>
      <c r="D1666">
        <v>2001</v>
      </c>
      <c r="E1666">
        <v>22.5</v>
      </c>
      <c r="F1666">
        <v>49</v>
      </c>
      <c r="G1666">
        <v>24.393000000000001</v>
      </c>
      <c r="H1666">
        <v>813925</v>
      </c>
    </row>
    <row r="1667" spans="1:8" x14ac:dyDescent="0.35">
      <c r="A1667" t="s">
        <v>1800</v>
      </c>
      <c r="B1667" t="s">
        <v>1801</v>
      </c>
      <c r="C1667" t="s">
        <v>6001</v>
      </c>
      <c r="D1667">
        <v>2002</v>
      </c>
      <c r="E1667">
        <v>22.4</v>
      </c>
      <c r="F1667">
        <v>48</v>
      </c>
      <c r="G1667">
        <v>24.058</v>
      </c>
      <c r="H1667">
        <v>815257</v>
      </c>
    </row>
    <row r="1668" spans="1:8" x14ac:dyDescent="0.35">
      <c r="A1668" t="s">
        <v>1800</v>
      </c>
      <c r="B1668" t="s">
        <v>1801</v>
      </c>
      <c r="C1668" t="s">
        <v>6001</v>
      </c>
      <c r="D1668">
        <v>2003</v>
      </c>
      <c r="E1668">
        <v>22.4</v>
      </c>
      <c r="F1668">
        <v>48</v>
      </c>
      <c r="G1668">
        <v>23.725000000000001</v>
      </c>
      <c r="H1668">
        <v>816076</v>
      </c>
    </row>
    <row r="1669" spans="1:8" x14ac:dyDescent="0.35">
      <c r="A1669" t="s">
        <v>1800</v>
      </c>
      <c r="B1669" t="s">
        <v>1801</v>
      </c>
      <c r="C1669" t="s">
        <v>6001</v>
      </c>
      <c r="D1669">
        <v>2004</v>
      </c>
      <c r="E1669">
        <v>22.6</v>
      </c>
      <c r="F1669">
        <v>47</v>
      </c>
      <c r="G1669">
        <v>23.399000000000001</v>
      </c>
      <c r="H1669">
        <v>817860</v>
      </c>
    </row>
    <row r="1670" spans="1:8" x14ac:dyDescent="0.35">
      <c r="A1670" t="s">
        <v>1800</v>
      </c>
      <c r="B1670" t="s">
        <v>1801</v>
      </c>
      <c r="C1670" t="s">
        <v>6001</v>
      </c>
      <c r="D1670">
        <v>2005</v>
      </c>
      <c r="E1670">
        <v>23</v>
      </c>
      <c r="F1670">
        <v>46</v>
      </c>
      <c r="G1670">
        <v>23.094000000000001</v>
      </c>
      <c r="H1670">
        <v>821604</v>
      </c>
    </row>
    <row r="1671" spans="1:8" x14ac:dyDescent="0.35">
      <c r="A1671" t="s">
        <v>1800</v>
      </c>
      <c r="B1671" t="s">
        <v>1801</v>
      </c>
      <c r="C1671" t="s">
        <v>6001</v>
      </c>
      <c r="D1671">
        <v>2006</v>
      </c>
      <c r="E1671">
        <v>23.3</v>
      </c>
      <c r="F1671">
        <v>44</v>
      </c>
      <c r="G1671">
        <v>22.827000000000002</v>
      </c>
      <c r="H1671">
        <v>827870</v>
      </c>
    </row>
    <row r="1672" spans="1:8" x14ac:dyDescent="0.35">
      <c r="A1672" t="s">
        <v>1800</v>
      </c>
      <c r="B1672" t="s">
        <v>1801</v>
      </c>
      <c r="C1672" t="s">
        <v>6001</v>
      </c>
      <c r="D1672">
        <v>2007</v>
      </c>
      <c r="E1672">
        <v>23.6</v>
      </c>
      <c r="F1672">
        <v>43</v>
      </c>
      <c r="G1672">
        <v>22.613</v>
      </c>
      <c r="H1672">
        <v>836190</v>
      </c>
    </row>
    <row r="1673" spans="1:8" x14ac:dyDescent="0.35">
      <c r="A1673" t="s">
        <v>1800</v>
      </c>
      <c r="B1673" t="s">
        <v>1801</v>
      </c>
      <c r="C1673" t="s">
        <v>6001</v>
      </c>
      <c r="D1673">
        <v>2008</v>
      </c>
      <c r="E1673">
        <v>23.7</v>
      </c>
      <c r="F1673">
        <v>42</v>
      </c>
      <c r="G1673">
        <v>22.456</v>
      </c>
      <c r="H1673">
        <v>845361</v>
      </c>
    </row>
    <row r="1674" spans="1:8" x14ac:dyDescent="0.35">
      <c r="A1674" t="s">
        <v>1800</v>
      </c>
      <c r="B1674" t="s">
        <v>1801</v>
      </c>
      <c r="C1674" t="s">
        <v>6001</v>
      </c>
      <c r="D1674">
        <v>2009</v>
      </c>
      <c r="E1674">
        <v>23.7</v>
      </c>
      <c r="F1674">
        <v>40</v>
      </c>
      <c r="G1674">
        <v>22.353000000000002</v>
      </c>
      <c r="H1674">
        <v>853637</v>
      </c>
    </row>
    <row r="1675" spans="1:8" x14ac:dyDescent="0.35">
      <c r="A1675" t="s">
        <v>1800</v>
      </c>
      <c r="B1675" t="s">
        <v>1801</v>
      </c>
      <c r="C1675" t="s">
        <v>6001</v>
      </c>
      <c r="D1675">
        <v>2010</v>
      </c>
      <c r="E1675">
        <v>23.7</v>
      </c>
      <c r="F1675">
        <v>39</v>
      </c>
      <c r="G1675">
        <v>22.292000000000002</v>
      </c>
      <c r="H1675">
        <v>859818</v>
      </c>
    </row>
    <row r="1676" spans="1:8" x14ac:dyDescent="0.35">
      <c r="A1676" t="s">
        <v>1800</v>
      </c>
      <c r="B1676" t="s">
        <v>1801</v>
      </c>
      <c r="C1676" t="s">
        <v>6001</v>
      </c>
      <c r="D1676">
        <v>2011</v>
      </c>
      <c r="E1676">
        <v>23.6</v>
      </c>
      <c r="F1676">
        <v>38</v>
      </c>
      <c r="G1676">
        <v>22.259</v>
      </c>
      <c r="H1676">
        <v>863449</v>
      </c>
    </row>
    <row r="1677" spans="1:8" x14ac:dyDescent="0.35">
      <c r="A1677" t="s">
        <v>1800</v>
      </c>
      <c r="B1677" t="s">
        <v>1801</v>
      </c>
      <c r="C1677" t="s">
        <v>6001</v>
      </c>
      <c r="D1677">
        <v>2012</v>
      </c>
      <c r="E1677">
        <v>23.6</v>
      </c>
      <c r="F1677">
        <v>38</v>
      </c>
      <c r="G1677">
        <v>22.23</v>
      </c>
      <c r="H1677">
        <v>865069</v>
      </c>
    </row>
    <row r="1678" spans="1:8" x14ac:dyDescent="0.35">
      <c r="A1678" t="s">
        <v>1800</v>
      </c>
      <c r="B1678" t="s">
        <v>1801</v>
      </c>
      <c r="C1678" t="s">
        <v>6001</v>
      </c>
      <c r="D1678">
        <v>2013</v>
      </c>
      <c r="E1678">
        <v>23.7</v>
      </c>
      <c r="F1678">
        <v>37</v>
      </c>
      <c r="G1678">
        <v>22.184999999999999</v>
      </c>
      <c r="H1678">
        <v>865608</v>
      </c>
    </row>
    <row r="1679" spans="1:8" x14ac:dyDescent="0.35">
      <c r="A1679" t="s">
        <v>1800</v>
      </c>
      <c r="B1679" t="s">
        <v>1801</v>
      </c>
      <c r="C1679" t="s">
        <v>6001</v>
      </c>
      <c r="D1679">
        <v>2014</v>
      </c>
      <c r="E1679">
        <v>24</v>
      </c>
      <c r="F1679">
        <v>36</v>
      </c>
      <c r="G1679">
        <v>22.108000000000001</v>
      </c>
      <c r="H1679">
        <v>866453</v>
      </c>
    </row>
    <row r="1680" spans="1:8" x14ac:dyDescent="0.35">
      <c r="A1680" t="s">
        <v>1800</v>
      </c>
      <c r="B1680" t="s">
        <v>1801</v>
      </c>
      <c r="C1680" t="s">
        <v>6001</v>
      </c>
      <c r="D1680">
        <v>2015</v>
      </c>
      <c r="E1680">
        <v>24.3</v>
      </c>
      <c r="F1680">
        <v>35</v>
      </c>
      <c r="G1680">
        <v>21.983000000000001</v>
      </c>
      <c r="H1680">
        <v>868627</v>
      </c>
    </row>
    <row r="1681" spans="1:8" x14ac:dyDescent="0.35">
      <c r="A1681" t="s">
        <v>1800</v>
      </c>
      <c r="B1681" t="s">
        <v>1801</v>
      </c>
      <c r="C1681" t="s">
        <v>6001</v>
      </c>
      <c r="D1681">
        <v>2016</v>
      </c>
      <c r="E1681">
        <v>24.7</v>
      </c>
      <c r="F1681">
        <v>34</v>
      </c>
      <c r="G1681">
        <v>21.798999999999999</v>
      </c>
      <c r="H1681">
        <v>872399</v>
      </c>
    </row>
    <row r="1682" spans="1:8" x14ac:dyDescent="0.35">
      <c r="A1682" t="s">
        <v>1800</v>
      </c>
      <c r="B1682" t="s">
        <v>1801</v>
      </c>
      <c r="C1682" t="s">
        <v>6001</v>
      </c>
      <c r="D1682">
        <v>2017</v>
      </c>
      <c r="E1682">
        <v>25.2</v>
      </c>
      <c r="F1682">
        <v>34</v>
      </c>
      <c r="G1682">
        <v>21.56</v>
      </c>
      <c r="H1682">
        <v>877459</v>
      </c>
    </row>
    <row r="1683" spans="1:8" x14ac:dyDescent="0.35">
      <c r="A1683" t="s">
        <v>1800</v>
      </c>
      <c r="B1683" t="s">
        <v>1801</v>
      </c>
      <c r="C1683" t="s">
        <v>6001</v>
      </c>
      <c r="D1683">
        <v>2018</v>
      </c>
      <c r="E1683">
        <v>25.6</v>
      </c>
      <c r="G1683">
        <v>21.277000000000001</v>
      </c>
      <c r="H1683">
        <v>883483</v>
      </c>
    </row>
    <row r="1684" spans="1:8" x14ac:dyDescent="0.35">
      <c r="A1684" t="s">
        <v>1831</v>
      </c>
      <c r="B1684" t="s">
        <v>1832</v>
      </c>
      <c r="C1684" t="s">
        <v>5998</v>
      </c>
      <c r="D1684">
        <v>1990</v>
      </c>
      <c r="E1684">
        <v>9</v>
      </c>
      <c r="G1684">
        <v>13.4</v>
      </c>
      <c r="H1684" s="1">
        <v>58000000</v>
      </c>
    </row>
    <row r="1685" spans="1:8" x14ac:dyDescent="0.35">
      <c r="A1685" t="s">
        <v>1831</v>
      </c>
      <c r="B1685" t="s">
        <v>1832</v>
      </c>
      <c r="C1685" t="s">
        <v>5998</v>
      </c>
      <c r="D1685">
        <v>1991</v>
      </c>
      <c r="E1685">
        <v>8.6</v>
      </c>
      <c r="G1685">
        <v>13.2</v>
      </c>
      <c r="H1685" s="1">
        <v>59000000</v>
      </c>
    </row>
    <row r="1686" spans="1:8" x14ac:dyDescent="0.35">
      <c r="A1686" t="s">
        <v>1831</v>
      </c>
      <c r="B1686" t="s">
        <v>1832</v>
      </c>
      <c r="C1686" t="s">
        <v>5998</v>
      </c>
      <c r="D1686">
        <v>1992</v>
      </c>
      <c r="E1686">
        <v>8.1</v>
      </c>
      <c r="G1686">
        <v>13.1</v>
      </c>
      <c r="H1686" s="1">
        <v>59000000</v>
      </c>
    </row>
    <row r="1687" spans="1:8" x14ac:dyDescent="0.35">
      <c r="A1687" t="s">
        <v>1831</v>
      </c>
      <c r="B1687" t="s">
        <v>1832</v>
      </c>
      <c r="C1687" t="s">
        <v>5998</v>
      </c>
      <c r="D1687">
        <v>1993</v>
      </c>
      <c r="E1687">
        <v>7.5</v>
      </c>
      <c r="G1687">
        <v>13</v>
      </c>
      <c r="H1687" s="1">
        <v>59000000</v>
      </c>
    </row>
    <row r="1688" spans="1:8" x14ac:dyDescent="0.35">
      <c r="A1688" t="s">
        <v>1831</v>
      </c>
      <c r="B1688" t="s">
        <v>1832</v>
      </c>
      <c r="C1688" t="s">
        <v>5998</v>
      </c>
      <c r="D1688">
        <v>1994</v>
      </c>
      <c r="E1688">
        <v>7</v>
      </c>
      <c r="G1688">
        <v>12.5</v>
      </c>
      <c r="H1688" s="1">
        <v>59000000</v>
      </c>
    </row>
    <row r="1689" spans="1:8" x14ac:dyDescent="0.35">
      <c r="A1689" t="s">
        <v>1831</v>
      </c>
      <c r="B1689" t="s">
        <v>1832</v>
      </c>
      <c r="C1689" t="s">
        <v>5998</v>
      </c>
      <c r="D1689">
        <v>1995</v>
      </c>
      <c r="E1689">
        <v>6.5</v>
      </c>
      <c r="G1689">
        <v>12.8</v>
      </c>
      <c r="H1689" s="1">
        <v>60000000</v>
      </c>
    </row>
    <row r="1690" spans="1:8" x14ac:dyDescent="0.35">
      <c r="A1690" t="s">
        <v>1831</v>
      </c>
      <c r="B1690" t="s">
        <v>1832</v>
      </c>
      <c r="C1690" t="s">
        <v>5998</v>
      </c>
      <c r="D1690">
        <v>1996</v>
      </c>
      <c r="E1690">
        <v>6.1</v>
      </c>
      <c r="G1690">
        <v>12.8</v>
      </c>
      <c r="H1690" s="1">
        <v>60000000</v>
      </c>
    </row>
    <row r="1691" spans="1:8" x14ac:dyDescent="0.35">
      <c r="A1691" t="s">
        <v>1831</v>
      </c>
      <c r="B1691" t="s">
        <v>1832</v>
      </c>
      <c r="C1691" t="s">
        <v>5998</v>
      </c>
      <c r="D1691">
        <v>1997</v>
      </c>
      <c r="E1691">
        <v>5.8</v>
      </c>
      <c r="G1691">
        <v>12.7</v>
      </c>
      <c r="H1691" s="1">
        <v>60000000</v>
      </c>
    </row>
    <row r="1692" spans="1:8" x14ac:dyDescent="0.35">
      <c r="A1692" t="s">
        <v>1831</v>
      </c>
      <c r="B1692" t="s">
        <v>1832</v>
      </c>
      <c r="C1692" t="s">
        <v>5998</v>
      </c>
      <c r="D1692">
        <v>1998</v>
      </c>
      <c r="E1692">
        <v>5.6</v>
      </c>
      <c r="G1692">
        <v>12.8</v>
      </c>
      <c r="H1692" s="1">
        <v>60000000</v>
      </c>
    </row>
    <row r="1693" spans="1:8" x14ac:dyDescent="0.35">
      <c r="A1693" t="s">
        <v>1831</v>
      </c>
      <c r="B1693" t="s">
        <v>1832</v>
      </c>
      <c r="C1693" t="s">
        <v>5998</v>
      </c>
      <c r="D1693">
        <v>1999</v>
      </c>
      <c r="E1693">
        <v>5.5</v>
      </c>
      <c r="G1693">
        <v>12.9</v>
      </c>
      <c r="H1693" s="1">
        <v>60000000</v>
      </c>
    </row>
    <row r="1694" spans="1:8" x14ac:dyDescent="0.35">
      <c r="A1694" t="s">
        <v>1831</v>
      </c>
      <c r="B1694" t="s">
        <v>1832</v>
      </c>
      <c r="C1694" t="s">
        <v>5998</v>
      </c>
      <c r="D1694">
        <v>2000</v>
      </c>
      <c r="E1694">
        <v>5.4</v>
      </c>
      <c r="F1694">
        <v>10</v>
      </c>
      <c r="G1694">
        <v>13.3</v>
      </c>
      <c r="H1694" s="1">
        <v>61000000</v>
      </c>
    </row>
    <row r="1695" spans="1:8" x14ac:dyDescent="0.35">
      <c r="A1695" t="s">
        <v>1831</v>
      </c>
      <c r="B1695" t="s">
        <v>1832</v>
      </c>
      <c r="C1695" t="s">
        <v>5998</v>
      </c>
      <c r="D1695">
        <v>2001</v>
      </c>
      <c r="E1695">
        <v>5.2</v>
      </c>
      <c r="F1695">
        <v>10</v>
      </c>
      <c r="G1695">
        <v>13.1</v>
      </c>
      <c r="H1695" s="1">
        <v>61000000</v>
      </c>
    </row>
    <row r="1696" spans="1:8" x14ac:dyDescent="0.35">
      <c r="A1696" t="s">
        <v>1831</v>
      </c>
      <c r="B1696" t="s">
        <v>1832</v>
      </c>
      <c r="C1696" t="s">
        <v>5998</v>
      </c>
      <c r="D1696">
        <v>2002</v>
      </c>
      <c r="E1696">
        <v>5.0999999999999996</v>
      </c>
      <c r="F1696">
        <v>10</v>
      </c>
      <c r="G1696">
        <v>12.9</v>
      </c>
      <c r="H1696" s="1">
        <v>62000000</v>
      </c>
    </row>
    <row r="1697" spans="1:8" x14ac:dyDescent="0.35">
      <c r="A1697" t="s">
        <v>1831</v>
      </c>
      <c r="B1697" t="s">
        <v>1832</v>
      </c>
      <c r="C1697" t="s">
        <v>5998</v>
      </c>
      <c r="D1697">
        <v>2003</v>
      </c>
      <c r="E1697">
        <v>4.9000000000000004</v>
      </c>
      <c r="F1697">
        <v>9</v>
      </c>
      <c r="G1697">
        <v>12.8</v>
      </c>
      <c r="H1697" s="1">
        <v>62000000</v>
      </c>
    </row>
    <row r="1698" spans="1:8" x14ac:dyDescent="0.35">
      <c r="A1698" t="s">
        <v>1831</v>
      </c>
      <c r="B1698" t="s">
        <v>1832</v>
      </c>
      <c r="C1698" t="s">
        <v>5998</v>
      </c>
      <c r="D1698">
        <v>2004</v>
      </c>
      <c r="E1698">
        <v>4.7</v>
      </c>
      <c r="F1698">
        <v>9</v>
      </c>
      <c r="G1698">
        <v>12.8</v>
      </c>
      <c r="H1698" s="1">
        <v>63000000</v>
      </c>
    </row>
    <row r="1699" spans="1:8" x14ac:dyDescent="0.35">
      <c r="A1699" t="s">
        <v>1831</v>
      </c>
      <c r="B1699" t="s">
        <v>1832</v>
      </c>
      <c r="C1699" t="s">
        <v>5998</v>
      </c>
      <c r="D1699">
        <v>2005</v>
      </c>
      <c r="E1699">
        <v>4.5999999999999996</v>
      </c>
      <c r="F1699">
        <v>9</v>
      </c>
      <c r="G1699">
        <v>12.8</v>
      </c>
      <c r="H1699" s="1">
        <v>63000000</v>
      </c>
    </row>
    <row r="1700" spans="1:8" x14ac:dyDescent="0.35">
      <c r="A1700" t="s">
        <v>1831</v>
      </c>
      <c r="B1700" t="s">
        <v>1832</v>
      </c>
      <c r="C1700" t="s">
        <v>5998</v>
      </c>
      <c r="D1700">
        <v>2006</v>
      </c>
      <c r="E1700">
        <v>4.5</v>
      </c>
      <c r="F1700">
        <v>9</v>
      </c>
      <c r="G1700">
        <v>13.1</v>
      </c>
      <c r="H1700" s="1">
        <v>64000000</v>
      </c>
    </row>
    <row r="1701" spans="1:8" x14ac:dyDescent="0.35">
      <c r="A1701" t="s">
        <v>1831</v>
      </c>
      <c r="B1701" t="s">
        <v>1832</v>
      </c>
      <c r="C1701" t="s">
        <v>5998</v>
      </c>
      <c r="D1701">
        <v>2007</v>
      </c>
      <c r="E1701">
        <v>4.4000000000000004</v>
      </c>
      <c r="F1701">
        <v>9</v>
      </c>
      <c r="G1701">
        <v>12.8</v>
      </c>
      <c r="H1701" s="1">
        <v>64000000</v>
      </c>
    </row>
    <row r="1702" spans="1:8" x14ac:dyDescent="0.35">
      <c r="A1702" t="s">
        <v>1831</v>
      </c>
      <c r="B1702" t="s">
        <v>1832</v>
      </c>
      <c r="C1702" t="s">
        <v>5998</v>
      </c>
      <c r="D1702">
        <v>2008</v>
      </c>
      <c r="E1702">
        <v>4.3</v>
      </c>
      <c r="F1702">
        <v>9</v>
      </c>
      <c r="G1702">
        <v>12.9</v>
      </c>
      <c r="H1702" s="1">
        <v>64000000</v>
      </c>
    </row>
    <row r="1703" spans="1:8" x14ac:dyDescent="0.35">
      <c r="A1703" t="s">
        <v>1831</v>
      </c>
      <c r="B1703" t="s">
        <v>1832</v>
      </c>
      <c r="C1703" t="s">
        <v>5998</v>
      </c>
      <c r="D1703">
        <v>2009</v>
      </c>
      <c r="E1703">
        <v>4.3</v>
      </c>
      <c r="F1703">
        <v>9</v>
      </c>
      <c r="G1703">
        <v>12.8</v>
      </c>
      <c r="H1703" s="1">
        <v>65000000</v>
      </c>
    </row>
    <row r="1704" spans="1:8" x14ac:dyDescent="0.35">
      <c r="A1704" t="s">
        <v>1831</v>
      </c>
      <c r="B1704" t="s">
        <v>1832</v>
      </c>
      <c r="C1704" t="s">
        <v>5998</v>
      </c>
      <c r="D1704">
        <v>2010</v>
      </c>
      <c r="E1704">
        <v>4.3</v>
      </c>
      <c r="F1704">
        <v>9</v>
      </c>
      <c r="G1704">
        <v>12.9</v>
      </c>
      <c r="H1704" s="1">
        <v>65000000</v>
      </c>
    </row>
    <row r="1705" spans="1:8" x14ac:dyDescent="0.35">
      <c r="A1705" t="s">
        <v>1831</v>
      </c>
      <c r="B1705" t="s">
        <v>1832</v>
      </c>
      <c r="C1705" t="s">
        <v>5998</v>
      </c>
      <c r="D1705">
        <v>2011</v>
      </c>
      <c r="E1705">
        <v>4.2</v>
      </c>
      <c r="F1705">
        <v>9</v>
      </c>
      <c r="G1705">
        <v>12.7</v>
      </c>
      <c r="H1705" s="1">
        <v>65000000</v>
      </c>
    </row>
    <row r="1706" spans="1:8" x14ac:dyDescent="0.35">
      <c r="A1706" t="s">
        <v>1831</v>
      </c>
      <c r="B1706" t="s">
        <v>1832</v>
      </c>
      <c r="C1706" t="s">
        <v>5998</v>
      </c>
      <c r="D1706">
        <v>2012</v>
      </c>
      <c r="E1706">
        <v>4.2</v>
      </c>
      <c r="F1706">
        <v>9</v>
      </c>
      <c r="G1706">
        <v>12.6</v>
      </c>
      <c r="H1706" s="1">
        <v>66000000</v>
      </c>
    </row>
    <row r="1707" spans="1:8" x14ac:dyDescent="0.35">
      <c r="A1707" t="s">
        <v>1831</v>
      </c>
      <c r="B1707" t="s">
        <v>1832</v>
      </c>
      <c r="C1707" t="s">
        <v>5998</v>
      </c>
      <c r="D1707">
        <v>2013</v>
      </c>
      <c r="E1707">
        <v>4.0999999999999996</v>
      </c>
      <c r="F1707">
        <v>9</v>
      </c>
      <c r="G1707">
        <v>12.4</v>
      </c>
      <c r="H1707" s="1">
        <v>66000000</v>
      </c>
    </row>
    <row r="1708" spans="1:8" x14ac:dyDescent="0.35">
      <c r="A1708" t="s">
        <v>1831</v>
      </c>
      <c r="B1708" t="s">
        <v>1832</v>
      </c>
      <c r="C1708" t="s">
        <v>5998</v>
      </c>
      <c r="D1708">
        <v>2014</v>
      </c>
      <c r="E1708">
        <v>4.0999999999999996</v>
      </c>
      <c r="F1708">
        <v>8</v>
      </c>
      <c r="G1708">
        <v>12.4</v>
      </c>
      <c r="H1708" s="1">
        <v>66000000</v>
      </c>
    </row>
    <row r="1709" spans="1:8" x14ac:dyDescent="0.35">
      <c r="A1709" t="s">
        <v>1831</v>
      </c>
      <c r="B1709" t="s">
        <v>1832</v>
      </c>
      <c r="C1709" t="s">
        <v>5998</v>
      </c>
      <c r="D1709">
        <v>2015</v>
      </c>
      <c r="E1709">
        <v>4.0999999999999996</v>
      </c>
      <c r="F1709">
        <v>8</v>
      </c>
      <c r="G1709">
        <v>12</v>
      </c>
      <c r="H1709" s="1">
        <v>67000000</v>
      </c>
    </row>
    <row r="1710" spans="1:8" x14ac:dyDescent="0.35">
      <c r="A1710" t="s">
        <v>1831</v>
      </c>
      <c r="B1710" t="s">
        <v>1832</v>
      </c>
      <c r="C1710" t="s">
        <v>5998</v>
      </c>
      <c r="D1710">
        <v>2016</v>
      </c>
      <c r="E1710">
        <v>4.2</v>
      </c>
      <c r="F1710">
        <v>8</v>
      </c>
      <c r="G1710">
        <v>11.8</v>
      </c>
      <c r="H1710" s="1">
        <v>67000000</v>
      </c>
    </row>
    <row r="1711" spans="1:8" x14ac:dyDescent="0.35">
      <c r="A1711" t="s">
        <v>1831</v>
      </c>
      <c r="B1711" t="s">
        <v>1832</v>
      </c>
      <c r="C1711" t="s">
        <v>5998</v>
      </c>
      <c r="D1711">
        <v>2017</v>
      </c>
      <c r="E1711">
        <v>4.3</v>
      </c>
      <c r="F1711">
        <v>8</v>
      </c>
      <c r="G1711">
        <v>11.5</v>
      </c>
      <c r="H1711" s="1">
        <v>67000000</v>
      </c>
    </row>
    <row r="1712" spans="1:8" x14ac:dyDescent="0.35">
      <c r="A1712" t="s">
        <v>1831</v>
      </c>
      <c r="B1712" t="s">
        <v>1832</v>
      </c>
      <c r="C1712" t="s">
        <v>5998</v>
      </c>
      <c r="D1712">
        <v>2018</v>
      </c>
      <c r="E1712">
        <v>4.4000000000000004</v>
      </c>
      <c r="G1712">
        <v>11.3</v>
      </c>
      <c r="H1712" s="1">
        <v>67000000</v>
      </c>
    </row>
    <row r="1713" spans="1:8" x14ac:dyDescent="0.35">
      <c r="A1713" t="s">
        <v>1862</v>
      </c>
      <c r="B1713" t="s">
        <v>1863</v>
      </c>
      <c r="C1713" t="s">
        <v>6000</v>
      </c>
      <c r="D1713">
        <v>1990</v>
      </c>
      <c r="E1713">
        <v>54.8</v>
      </c>
      <c r="G1713">
        <v>34.027999999999999</v>
      </c>
      <c r="H1713">
        <v>96301</v>
      </c>
    </row>
    <row r="1714" spans="1:8" x14ac:dyDescent="0.35">
      <c r="A1714" t="s">
        <v>1862</v>
      </c>
      <c r="B1714" t="s">
        <v>1863</v>
      </c>
      <c r="C1714" t="s">
        <v>6000</v>
      </c>
      <c r="D1714">
        <v>1991</v>
      </c>
      <c r="E1714">
        <v>54.3</v>
      </c>
      <c r="G1714">
        <v>33.529000000000003</v>
      </c>
      <c r="H1714">
        <v>98770</v>
      </c>
    </row>
    <row r="1715" spans="1:8" x14ac:dyDescent="0.35">
      <c r="A1715" t="s">
        <v>1862</v>
      </c>
      <c r="B1715" t="s">
        <v>1863</v>
      </c>
      <c r="C1715" t="s">
        <v>6000</v>
      </c>
      <c r="D1715">
        <v>1992</v>
      </c>
      <c r="E1715">
        <v>54.1</v>
      </c>
      <c r="G1715">
        <v>33.119999999999997</v>
      </c>
      <c r="H1715">
        <v>101389</v>
      </c>
    </row>
    <row r="1716" spans="1:8" x14ac:dyDescent="0.35">
      <c r="A1716" t="s">
        <v>1862</v>
      </c>
      <c r="B1716" t="s">
        <v>1863</v>
      </c>
      <c r="C1716" t="s">
        <v>6000</v>
      </c>
      <c r="D1716">
        <v>1993</v>
      </c>
      <c r="E1716">
        <v>54.1</v>
      </c>
      <c r="G1716">
        <v>32.771999999999998</v>
      </c>
      <c r="H1716">
        <v>103915</v>
      </c>
    </row>
    <row r="1717" spans="1:8" x14ac:dyDescent="0.35">
      <c r="A1717" t="s">
        <v>1862</v>
      </c>
      <c r="B1717" t="s">
        <v>1863</v>
      </c>
      <c r="C1717" t="s">
        <v>6000</v>
      </c>
      <c r="D1717">
        <v>1994</v>
      </c>
      <c r="E1717">
        <v>54.3</v>
      </c>
      <c r="G1717">
        <v>32.466000000000001</v>
      </c>
      <c r="H1717">
        <v>106030</v>
      </c>
    </row>
    <row r="1718" spans="1:8" x14ac:dyDescent="0.35">
      <c r="A1718" t="s">
        <v>1862</v>
      </c>
      <c r="B1718" t="s">
        <v>1863</v>
      </c>
      <c r="C1718" t="s">
        <v>6000</v>
      </c>
      <c r="D1718">
        <v>1995</v>
      </c>
      <c r="E1718">
        <v>54.5</v>
      </c>
      <c r="G1718">
        <v>32.171999999999997</v>
      </c>
      <c r="H1718">
        <v>107529</v>
      </c>
    </row>
    <row r="1719" spans="1:8" x14ac:dyDescent="0.35">
      <c r="A1719" t="s">
        <v>1862</v>
      </c>
      <c r="B1719" t="s">
        <v>1863</v>
      </c>
      <c r="C1719" t="s">
        <v>6000</v>
      </c>
      <c r="D1719">
        <v>1996</v>
      </c>
      <c r="E1719">
        <v>54.6</v>
      </c>
      <c r="G1719">
        <v>31.852</v>
      </c>
      <c r="H1719">
        <v>108321</v>
      </c>
    </row>
    <row r="1720" spans="1:8" x14ac:dyDescent="0.35">
      <c r="A1720" t="s">
        <v>1862</v>
      </c>
      <c r="B1720" t="s">
        <v>1863</v>
      </c>
      <c r="C1720" t="s">
        <v>6000</v>
      </c>
      <c r="D1720">
        <v>1997</v>
      </c>
      <c r="E1720">
        <v>54.7</v>
      </c>
      <c r="G1720">
        <v>31.481000000000002</v>
      </c>
      <c r="H1720">
        <v>108480</v>
      </c>
    </row>
    <row r="1721" spans="1:8" x14ac:dyDescent="0.35">
      <c r="A1721" t="s">
        <v>1862</v>
      </c>
      <c r="B1721" t="s">
        <v>1863</v>
      </c>
      <c r="C1721" t="s">
        <v>6000</v>
      </c>
      <c r="D1721">
        <v>1998</v>
      </c>
      <c r="E1721">
        <v>54.3</v>
      </c>
      <c r="G1721">
        <v>31.036999999999999</v>
      </c>
      <c r="H1721">
        <v>108208</v>
      </c>
    </row>
    <row r="1722" spans="1:8" x14ac:dyDescent="0.35">
      <c r="A1722" t="s">
        <v>1862</v>
      </c>
      <c r="B1722" t="s">
        <v>1863</v>
      </c>
      <c r="C1722" t="s">
        <v>6000</v>
      </c>
      <c r="D1722">
        <v>1999</v>
      </c>
      <c r="E1722">
        <v>53.5</v>
      </c>
      <c r="G1722">
        <v>30.513999999999999</v>
      </c>
      <c r="H1722">
        <v>107781</v>
      </c>
    </row>
    <row r="1723" spans="1:8" x14ac:dyDescent="0.35">
      <c r="A1723" t="s">
        <v>1862</v>
      </c>
      <c r="B1723" t="s">
        <v>1863</v>
      </c>
      <c r="C1723" t="s">
        <v>6000</v>
      </c>
      <c r="D1723">
        <v>2000</v>
      </c>
      <c r="E1723">
        <v>52.6</v>
      </c>
      <c r="F1723">
        <v>154</v>
      </c>
      <c r="G1723">
        <v>29.908000000000001</v>
      </c>
      <c r="H1723">
        <v>107402</v>
      </c>
    </row>
    <row r="1724" spans="1:8" x14ac:dyDescent="0.35">
      <c r="A1724" t="s">
        <v>1862</v>
      </c>
      <c r="B1724" t="s">
        <v>1863</v>
      </c>
      <c r="C1724" t="s">
        <v>6000</v>
      </c>
      <c r="D1724">
        <v>2001</v>
      </c>
      <c r="E1724">
        <v>51.5</v>
      </c>
      <c r="F1724">
        <v>150</v>
      </c>
      <c r="G1724">
        <v>29.227</v>
      </c>
      <c r="H1724">
        <v>107173</v>
      </c>
    </row>
    <row r="1725" spans="1:8" x14ac:dyDescent="0.35">
      <c r="A1725" t="s">
        <v>1862</v>
      </c>
      <c r="B1725" t="s">
        <v>1863</v>
      </c>
      <c r="C1725" t="s">
        <v>6000</v>
      </c>
      <c r="D1725">
        <v>2002</v>
      </c>
      <c r="E1725">
        <v>50.4</v>
      </c>
      <c r="F1725">
        <v>163</v>
      </c>
      <c r="G1725">
        <v>28.501999999999999</v>
      </c>
      <c r="H1725">
        <v>107030</v>
      </c>
    </row>
    <row r="1726" spans="1:8" x14ac:dyDescent="0.35">
      <c r="A1726" t="s">
        <v>1862</v>
      </c>
      <c r="B1726" t="s">
        <v>1863</v>
      </c>
      <c r="C1726" t="s">
        <v>6000</v>
      </c>
      <c r="D1726">
        <v>2003</v>
      </c>
      <c r="E1726">
        <v>49.1</v>
      </c>
      <c r="F1726">
        <v>141</v>
      </c>
      <c r="G1726">
        <v>27.765000000000001</v>
      </c>
      <c r="H1726">
        <v>106901</v>
      </c>
    </row>
    <row r="1727" spans="1:8" x14ac:dyDescent="0.35">
      <c r="A1727" t="s">
        <v>1862</v>
      </c>
      <c r="B1727" t="s">
        <v>1863</v>
      </c>
      <c r="C1727" t="s">
        <v>6000</v>
      </c>
      <c r="D1727">
        <v>2004</v>
      </c>
      <c r="E1727">
        <v>47.6</v>
      </c>
      <c r="F1727">
        <v>137</v>
      </c>
      <c r="G1727">
        <v>27.042000000000002</v>
      </c>
      <c r="H1727">
        <v>106625</v>
      </c>
    </row>
    <row r="1728" spans="1:8" x14ac:dyDescent="0.35">
      <c r="A1728" t="s">
        <v>1862</v>
      </c>
      <c r="B1728" t="s">
        <v>1863</v>
      </c>
      <c r="C1728" t="s">
        <v>6000</v>
      </c>
      <c r="D1728">
        <v>2005</v>
      </c>
      <c r="E1728">
        <v>46.2</v>
      </c>
      <c r="F1728">
        <v>133</v>
      </c>
      <c r="G1728">
        <v>26.36</v>
      </c>
      <c r="H1728">
        <v>106129</v>
      </c>
    </row>
    <row r="1729" spans="1:8" x14ac:dyDescent="0.35">
      <c r="A1729" t="s">
        <v>1862</v>
      </c>
      <c r="B1729" t="s">
        <v>1863</v>
      </c>
      <c r="C1729" t="s">
        <v>6000</v>
      </c>
      <c r="D1729">
        <v>2006</v>
      </c>
      <c r="E1729">
        <v>44.8</v>
      </c>
      <c r="F1729">
        <v>128</v>
      </c>
      <c r="G1729">
        <v>25.747</v>
      </c>
      <c r="H1729">
        <v>105371</v>
      </c>
    </row>
    <row r="1730" spans="1:8" x14ac:dyDescent="0.35">
      <c r="A1730" t="s">
        <v>1862</v>
      </c>
      <c r="B1730" t="s">
        <v>1863</v>
      </c>
      <c r="C1730" t="s">
        <v>6000</v>
      </c>
      <c r="D1730">
        <v>2007</v>
      </c>
      <c r="E1730">
        <v>43.4</v>
      </c>
      <c r="F1730">
        <v>123</v>
      </c>
      <c r="G1730">
        <v>25.210999999999999</v>
      </c>
      <c r="H1730">
        <v>104444</v>
      </c>
    </row>
    <row r="1731" spans="1:8" x14ac:dyDescent="0.35">
      <c r="A1731" t="s">
        <v>1862</v>
      </c>
      <c r="B1731" t="s">
        <v>1863</v>
      </c>
      <c r="C1731" t="s">
        <v>6000</v>
      </c>
      <c r="D1731">
        <v>2008</v>
      </c>
      <c r="E1731">
        <v>42</v>
      </c>
      <c r="F1731">
        <v>118</v>
      </c>
      <c r="G1731">
        <v>24.757999999999999</v>
      </c>
      <c r="H1731">
        <v>103543</v>
      </c>
    </row>
    <row r="1732" spans="1:8" x14ac:dyDescent="0.35">
      <c r="A1732" t="s">
        <v>1862</v>
      </c>
      <c r="B1732" t="s">
        <v>1863</v>
      </c>
      <c r="C1732" t="s">
        <v>6000</v>
      </c>
      <c r="D1732">
        <v>2009</v>
      </c>
      <c r="E1732">
        <v>40.700000000000003</v>
      </c>
      <c r="F1732">
        <v>114</v>
      </c>
      <c r="G1732">
        <v>24.388000000000002</v>
      </c>
      <c r="H1732">
        <v>102975</v>
      </c>
    </row>
    <row r="1733" spans="1:8" x14ac:dyDescent="0.35">
      <c r="A1733" t="s">
        <v>1862</v>
      </c>
      <c r="B1733" t="s">
        <v>1863</v>
      </c>
      <c r="C1733" t="s">
        <v>6000</v>
      </c>
      <c r="D1733">
        <v>2010</v>
      </c>
      <c r="E1733">
        <v>39.4</v>
      </c>
      <c r="F1733">
        <v>110</v>
      </c>
      <c r="G1733">
        <v>24.097999999999999</v>
      </c>
      <c r="H1733">
        <v>102911</v>
      </c>
    </row>
    <row r="1734" spans="1:8" x14ac:dyDescent="0.35">
      <c r="A1734" t="s">
        <v>1862</v>
      </c>
      <c r="B1734" t="s">
        <v>1863</v>
      </c>
      <c r="C1734" t="s">
        <v>6000</v>
      </c>
      <c r="D1734">
        <v>2011</v>
      </c>
      <c r="E1734">
        <v>38.1</v>
      </c>
      <c r="F1734">
        <v>106</v>
      </c>
      <c r="G1734">
        <v>23.870999999999999</v>
      </c>
      <c r="H1734">
        <v>103450</v>
      </c>
    </row>
    <row r="1735" spans="1:8" x14ac:dyDescent="0.35">
      <c r="A1735" t="s">
        <v>1862</v>
      </c>
      <c r="B1735" t="s">
        <v>1863</v>
      </c>
      <c r="C1735" t="s">
        <v>6000</v>
      </c>
      <c r="D1735">
        <v>2012</v>
      </c>
      <c r="E1735">
        <v>37</v>
      </c>
      <c r="F1735">
        <v>103</v>
      </c>
      <c r="G1735">
        <v>23.686</v>
      </c>
      <c r="H1735">
        <v>104506</v>
      </c>
    </row>
    <row r="1736" spans="1:8" x14ac:dyDescent="0.35">
      <c r="A1736" t="s">
        <v>1862</v>
      </c>
      <c r="B1736" t="s">
        <v>1863</v>
      </c>
      <c r="C1736" t="s">
        <v>6000</v>
      </c>
      <c r="D1736">
        <v>2013</v>
      </c>
      <c r="E1736">
        <v>35.9</v>
      </c>
      <c r="F1736">
        <v>99</v>
      </c>
      <c r="G1736">
        <v>23.521000000000001</v>
      </c>
      <c r="H1736">
        <v>105926</v>
      </c>
    </row>
    <row r="1737" spans="1:8" x14ac:dyDescent="0.35">
      <c r="A1737" t="s">
        <v>1862</v>
      </c>
      <c r="B1737" t="s">
        <v>1863</v>
      </c>
      <c r="C1737" t="s">
        <v>6000</v>
      </c>
      <c r="D1737">
        <v>2014</v>
      </c>
      <c r="E1737">
        <v>34.799999999999997</v>
      </c>
      <c r="F1737">
        <v>96</v>
      </c>
      <c r="G1737">
        <v>23.364999999999998</v>
      </c>
      <c r="H1737">
        <v>107446</v>
      </c>
    </row>
    <row r="1738" spans="1:8" x14ac:dyDescent="0.35">
      <c r="A1738" t="s">
        <v>1862</v>
      </c>
      <c r="B1738" t="s">
        <v>1863</v>
      </c>
      <c r="C1738" t="s">
        <v>6000</v>
      </c>
      <c r="D1738">
        <v>2015</v>
      </c>
      <c r="E1738">
        <v>33.700000000000003</v>
      </c>
      <c r="F1738">
        <v>95</v>
      </c>
      <c r="G1738">
        <v>23.213000000000001</v>
      </c>
      <c r="H1738">
        <v>108895</v>
      </c>
    </row>
    <row r="1739" spans="1:8" x14ac:dyDescent="0.35">
      <c r="A1739" t="s">
        <v>1862</v>
      </c>
      <c r="B1739" t="s">
        <v>1863</v>
      </c>
      <c r="C1739" t="s">
        <v>6000</v>
      </c>
      <c r="D1739">
        <v>2016</v>
      </c>
      <c r="E1739">
        <v>32.5</v>
      </c>
      <c r="F1739">
        <v>90</v>
      </c>
      <c r="G1739">
        <v>23.068999999999999</v>
      </c>
      <c r="H1739">
        <v>110215</v>
      </c>
    </row>
    <row r="1740" spans="1:8" x14ac:dyDescent="0.35">
      <c r="A1740" t="s">
        <v>1862</v>
      </c>
      <c r="B1740" t="s">
        <v>1863</v>
      </c>
      <c r="C1740" t="s">
        <v>6000</v>
      </c>
      <c r="D1740">
        <v>2017</v>
      </c>
      <c r="E1740">
        <v>31.5</v>
      </c>
      <c r="F1740">
        <v>88</v>
      </c>
      <c r="G1740">
        <v>22.937000000000001</v>
      </c>
      <c r="H1740">
        <v>111459</v>
      </c>
    </row>
    <row r="1741" spans="1:8" x14ac:dyDescent="0.35">
      <c r="A1741" t="s">
        <v>1862</v>
      </c>
      <c r="B1741" t="s">
        <v>1863</v>
      </c>
      <c r="C1741" t="s">
        <v>6000</v>
      </c>
      <c r="D1741">
        <v>2018</v>
      </c>
      <c r="E1741">
        <v>30.5</v>
      </c>
      <c r="G1741">
        <v>22.82</v>
      </c>
      <c r="H1741">
        <v>112640</v>
      </c>
    </row>
    <row r="1742" spans="1:8" x14ac:dyDescent="0.35">
      <c r="A1742" t="s">
        <v>1894</v>
      </c>
      <c r="B1742" t="s">
        <v>1895</v>
      </c>
      <c r="C1742" t="s">
        <v>6001</v>
      </c>
      <c r="D1742">
        <v>1990</v>
      </c>
      <c r="E1742">
        <v>91.7</v>
      </c>
      <c r="G1742">
        <v>37.481000000000002</v>
      </c>
      <c r="H1742">
        <v>949488</v>
      </c>
    </row>
    <row r="1743" spans="1:8" x14ac:dyDescent="0.35">
      <c r="A1743" t="s">
        <v>1894</v>
      </c>
      <c r="B1743" t="s">
        <v>1895</v>
      </c>
      <c r="C1743" t="s">
        <v>6001</v>
      </c>
      <c r="D1743">
        <v>1991</v>
      </c>
      <c r="E1743">
        <v>90.9</v>
      </c>
      <c r="G1743">
        <v>37.203000000000003</v>
      </c>
      <c r="H1743">
        <v>975783</v>
      </c>
    </row>
    <row r="1744" spans="1:8" x14ac:dyDescent="0.35">
      <c r="A1744" t="s">
        <v>1894</v>
      </c>
      <c r="B1744" t="s">
        <v>1895</v>
      </c>
      <c r="C1744" t="s">
        <v>6001</v>
      </c>
      <c r="D1744">
        <v>1992</v>
      </c>
      <c r="E1744">
        <v>90.1</v>
      </c>
      <c r="G1744">
        <v>36.872999999999998</v>
      </c>
      <c r="H1744" s="1">
        <v>1000000</v>
      </c>
    </row>
    <row r="1745" spans="1:8" x14ac:dyDescent="0.35">
      <c r="A1745" t="s">
        <v>1894</v>
      </c>
      <c r="B1745" t="s">
        <v>1895</v>
      </c>
      <c r="C1745" t="s">
        <v>6001</v>
      </c>
      <c r="D1745">
        <v>1993</v>
      </c>
      <c r="E1745">
        <v>89.4</v>
      </c>
      <c r="G1745">
        <v>36.491999999999997</v>
      </c>
      <c r="H1745" s="1">
        <v>1000000</v>
      </c>
    </row>
    <row r="1746" spans="1:8" x14ac:dyDescent="0.35">
      <c r="A1746" t="s">
        <v>1894</v>
      </c>
      <c r="B1746" t="s">
        <v>1895</v>
      </c>
      <c r="C1746" t="s">
        <v>6001</v>
      </c>
      <c r="D1746">
        <v>1994</v>
      </c>
      <c r="E1746">
        <v>88.8</v>
      </c>
      <c r="G1746">
        <v>36.069000000000003</v>
      </c>
      <c r="H1746" s="1">
        <v>1100000</v>
      </c>
    </row>
    <row r="1747" spans="1:8" x14ac:dyDescent="0.35">
      <c r="A1747" t="s">
        <v>1894</v>
      </c>
      <c r="B1747" t="s">
        <v>1895</v>
      </c>
      <c r="C1747" t="s">
        <v>6001</v>
      </c>
      <c r="D1747">
        <v>1995</v>
      </c>
      <c r="E1747">
        <v>88.3</v>
      </c>
      <c r="G1747">
        <v>35.613</v>
      </c>
      <c r="H1747" s="1">
        <v>1100000</v>
      </c>
    </row>
    <row r="1748" spans="1:8" x14ac:dyDescent="0.35">
      <c r="A1748" t="s">
        <v>1894</v>
      </c>
      <c r="B1748" t="s">
        <v>1895</v>
      </c>
      <c r="C1748" t="s">
        <v>6001</v>
      </c>
      <c r="D1748">
        <v>1996</v>
      </c>
      <c r="E1748">
        <v>87.8</v>
      </c>
      <c r="G1748">
        <v>35.134</v>
      </c>
      <c r="H1748" s="1">
        <v>1100000</v>
      </c>
    </row>
    <row r="1749" spans="1:8" x14ac:dyDescent="0.35">
      <c r="A1749" t="s">
        <v>1894</v>
      </c>
      <c r="B1749" t="s">
        <v>1895</v>
      </c>
      <c r="C1749" t="s">
        <v>6001</v>
      </c>
      <c r="D1749">
        <v>1997</v>
      </c>
      <c r="E1749">
        <v>87.2</v>
      </c>
      <c r="G1749">
        <v>34.651000000000003</v>
      </c>
      <c r="H1749" s="1">
        <v>1100000</v>
      </c>
    </row>
    <row r="1750" spans="1:8" x14ac:dyDescent="0.35">
      <c r="A1750" t="s">
        <v>1894</v>
      </c>
      <c r="B1750" t="s">
        <v>1895</v>
      </c>
      <c r="C1750" t="s">
        <v>6001</v>
      </c>
      <c r="D1750">
        <v>1998</v>
      </c>
      <c r="E1750">
        <v>86.5</v>
      </c>
      <c r="G1750">
        <v>34.183</v>
      </c>
      <c r="H1750" s="1">
        <v>1200000</v>
      </c>
    </row>
    <row r="1751" spans="1:8" x14ac:dyDescent="0.35">
      <c r="A1751" t="s">
        <v>1894</v>
      </c>
      <c r="B1751" t="s">
        <v>1895</v>
      </c>
      <c r="C1751" t="s">
        <v>6001</v>
      </c>
      <c r="D1751">
        <v>1999</v>
      </c>
      <c r="E1751">
        <v>85.4</v>
      </c>
      <c r="G1751">
        <v>33.750999999999998</v>
      </c>
      <c r="H1751" s="1">
        <v>1200000</v>
      </c>
    </row>
    <row r="1752" spans="1:8" x14ac:dyDescent="0.35">
      <c r="A1752" t="s">
        <v>1894</v>
      </c>
      <c r="B1752" t="s">
        <v>1895</v>
      </c>
      <c r="C1752" t="s">
        <v>6001</v>
      </c>
      <c r="D1752">
        <v>2000</v>
      </c>
      <c r="E1752">
        <v>84</v>
      </c>
      <c r="F1752">
        <v>380</v>
      </c>
      <c r="G1752">
        <v>33.377000000000002</v>
      </c>
      <c r="H1752" s="1">
        <v>1200000</v>
      </c>
    </row>
    <row r="1753" spans="1:8" x14ac:dyDescent="0.35">
      <c r="A1753" t="s">
        <v>1894</v>
      </c>
      <c r="B1753" t="s">
        <v>1895</v>
      </c>
      <c r="C1753" t="s">
        <v>6001</v>
      </c>
      <c r="D1753">
        <v>2001</v>
      </c>
      <c r="E1753">
        <v>82.3</v>
      </c>
      <c r="F1753">
        <v>370</v>
      </c>
      <c r="G1753">
        <v>33.08</v>
      </c>
      <c r="H1753" s="1">
        <v>1300000</v>
      </c>
    </row>
    <row r="1754" spans="1:8" x14ac:dyDescent="0.35">
      <c r="A1754" t="s">
        <v>1894</v>
      </c>
      <c r="B1754" t="s">
        <v>1895</v>
      </c>
      <c r="C1754" t="s">
        <v>6001</v>
      </c>
      <c r="D1754">
        <v>2002</v>
      </c>
      <c r="E1754">
        <v>80.5</v>
      </c>
      <c r="F1754">
        <v>361</v>
      </c>
      <c r="G1754">
        <v>32.865000000000002</v>
      </c>
      <c r="H1754" s="1">
        <v>1300000</v>
      </c>
    </row>
    <row r="1755" spans="1:8" x14ac:dyDescent="0.35">
      <c r="A1755" t="s">
        <v>1894</v>
      </c>
      <c r="B1755" t="s">
        <v>1895</v>
      </c>
      <c r="C1755" t="s">
        <v>6001</v>
      </c>
      <c r="D1755">
        <v>2003</v>
      </c>
      <c r="E1755">
        <v>78.599999999999994</v>
      </c>
      <c r="F1755">
        <v>356</v>
      </c>
      <c r="G1755">
        <v>32.728000000000002</v>
      </c>
      <c r="H1755" s="1">
        <v>1300000</v>
      </c>
    </row>
    <row r="1756" spans="1:8" x14ac:dyDescent="0.35">
      <c r="A1756" t="s">
        <v>1894</v>
      </c>
      <c r="B1756" t="s">
        <v>1895</v>
      </c>
      <c r="C1756" t="s">
        <v>6001</v>
      </c>
      <c r="D1756">
        <v>2004</v>
      </c>
      <c r="E1756">
        <v>76.5</v>
      </c>
      <c r="F1756">
        <v>354</v>
      </c>
      <c r="G1756">
        <v>32.667999999999999</v>
      </c>
      <c r="H1756" s="1">
        <v>1400000</v>
      </c>
    </row>
    <row r="1757" spans="1:8" x14ac:dyDescent="0.35">
      <c r="A1757" t="s">
        <v>1894</v>
      </c>
      <c r="B1757" t="s">
        <v>1895</v>
      </c>
      <c r="C1757" t="s">
        <v>6001</v>
      </c>
      <c r="D1757">
        <v>2005</v>
      </c>
      <c r="E1757">
        <v>74.3</v>
      </c>
      <c r="F1757">
        <v>348</v>
      </c>
      <c r="G1757">
        <v>32.677999999999997</v>
      </c>
      <c r="H1757" s="1">
        <v>1400000</v>
      </c>
    </row>
    <row r="1758" spans="1:8" x14ac:dyDescent="0.35">
      <c r="A1758" t="s">
        <v>1894</v>
      </c>
      <c r="B1758" t="s">
        <v>1895</v>
      </c>
      <c r="C1758" t="s">
        <v>6001</v>
      </c>
      <c r="D1758">
        <v>2006</v>
      </c>
      <c r="E1758">
        <v>72.2</v>
      </c>
      <c r="F1758">
        <v>340</v>
      </c>
      <c r="G1758">
        <v>32.750999999999998</v>
      </c>
      <c r="H1758" s="1">
        <v>1400000</v>
      </c>
    </row>
    <row r="1759" spans="1:8" x14ac:dyDescent="0.35">
      <c r="A1759" t="s">
        <v>1894</v>
      </c>
      <c r="B1759" t="s">
        <v>1895</v>
      </c>
      <c r="C1759" t="s">
        <v>6001</v>
      </c>
      <c r="D1759">
        <v>2007</v>
      </c>
      <c r="E1759">
        <v>69.599999999999994</v>
      </c>
      <c r="F1759">
        <v>336</v>
      </c>
      <c r="G1759">
        <v>32.863</v>
      </c>
      <c r="H1759" s="1">
        <v>1500000</v>
      </c>
    </row>
    <row r="1760" spans="1:8" x14ac:dyDescent="0.35">
      <c r="A1760" t="s">
        <v>1894</v>
      </c>
      <c r="B1760" t="s">
        <v>1895</v>
      </c>
      <c r="C1760" t="s">
        <v>6001</v>
      </c>
      <c r="D1760">
        <v>2008</v>
      </c>
      <c r="E1760">
        <v>66.900000000000006</v>
      </c>
      <c r="F1760">
        <v>332</v>
      </c>
      <c r="G1760">
        <v>32.99</v>
      </c>
      <c r="H1760" s="1">
        <v>1500000</v>
      </c>
    </row>
    <row r="1761" spans="1:8" x14ac:dyDescent="0.35">
      <c r="A1761" t="s">
        <v>1894</v>
      </c>
      <c r="B1761" t="s">
        <v>1895</v>
      </c>
      <c r="C1761" t="s">
        <v>6001</v>
      </c>
      <c r="D1761">
        <v>2009</v>
      </c>
      <c r="E1761">
        <v>64.3</v>
      </c>
      <c r="F1761">
        <v>324</v>
      </c>
      <c r="G1761">
        <v>33.11</v>
      </c>
      <c r="H1761" s="1">
        <v>1600000</v>
      </c>
    </row>
    <row r="1762" spans="1:8" x14ac:dyDescent="0.35">
      <c r="A1762" t="s">
        <v>1894</v>
      </c>
      <c r="B1762" t="s">
        <v>1895</v>
      </c>
      <c r="C1762" t="s">
        <v>6001</v>
      </c>
      <c r="D1762">
        <v>2010</v>
      </c>
      <c r="E1762">
        <v>61.6</v>
      </c>
      <c r="F1762">
        <v>314</v>
      </c>
      <c r="G1762">
        <v>33.206000000000003</v>
      </c>
      <c r="H1762" s="1">
        <v>1600000</v>
      </c>
    </row>
    <row r="1763" spans="1:8" x14ac:dyDescent="0.35">
      <c r="A1763" t="s">
        <v>1894</v>
      </c>
      <c r="B1763" t="s">
        <v>1895</v>
      </c>
      <c r="C1763" t="s">
        <v>6001</v>
      </c>
      <c r="D1763">
        <v>2011</v>
      </c>
      <c r="E1763">
        <v>59.2</v>
      </c>
      <c r="F1763">
        <v>304</v>
      </c>
      <c r="G1763">
        <v>33.265000000000001</v>
      </c>
      <c r="H1763" s="1">
        <v>1700000</v>
      </c>
    </row>
    <row r="1764" spans="1:8" x14ac:dyDescent="0.35">
      <c r="A1764" t="s">
        <v>1894</v>
      </c>
      <c r="B1764" t="s">
        <v>1895</v>
      </c>
      <c r="C1764" t="s">
        <v>6001</v>
      </c>
      <c r="D1764">
        <v>2012</v>
      </c>
      <c r="E1764">
        <v>56.9</v>
      </c>
      <c r="F1764">
        <v>292</v>
      </c>
      <c r="G1764">
        <v>33.280999999999999</v>
      </c>
      <c r="H1764" s="1">
        <v>1700000</v>
      </c>
    </row>
    <row r="1765" spans="1:8" x14ac:dyDescent="0.35">
      <c r="A1765" t="s">
        <v>1894</v>
      </c>
      <c r="B1765" t="s">
        <v>1895</v>
      </c>
      <c r="C1765" t="s">
        <v>6001</v>
      </c>
      <c r="D1765">
        <v>2013</v>
      </c>
      <c r="E1765">
        <v>54.6</v>
      </c>
      <c r="F1765">
        <v>277</v>
      </c>
      <c r="G1765">
        <v>33.241999999999997</v>
      </c>
      <c r="H1765" s="1">
        <v>1800000</v>
      </c>
    </row>
    <row r="1766" spans="1:8" x14ac:dyDescent="0.35">
      <c r="A1766" t="s">
        <v>1894</v>
      </c>
      <c r="B1766" t="s">
        <v>1895</v>
      </c>
      <c r="C1766" t="s">
        <v>6001</v>
      </c>
      <c r="D1766">
        <v>2014</v>
      </c>
      <c r="E1766">
        <v>52.3</v>
      </c>
      <c r="F1766">
        <v>267</v>
      </c>
      <c r="G1766">
        <v>33.131999999999998</v>
      </c>
      <c r="H1766" s="1">
        <v>1900000</v>
      </c>
    </row>
    <row r="1767" spans="1:8" x14ac:dyDescent="0.35">
      <c r="A1767" t="s">
        <v>1894</v>
      </c>
      <c r="B1767" t="s">
        <v>1895</v>
      </c>
      <c r="C1767" t="s">
        <v>6001</v>
      </c>
      <c r="D1767">
        <v>2015</v>
      </c>
      <c r="E1767">
        <v>49.8</v>
      </c>
      <c r="F1767">
        <v>261</v>
      </c>
      <c r="G1767">
        <v>32.927</v>
      </c>
      <c r="H1767" s="1">
        <v>1900000</v>
      </c>
    </row>
    <row r="1768" spans="1:8" x14ac:dyDescent="0.35">
      <c r="A1768" t="s">
        <v>1894</v>
      </c>
      <c r="B1768" t="s">
        <v>1895</v>
      </c>
      <c r="C1768" t="s">
        <v>6001</v>
      </c>
      <c r="D1768">
        <v>2016</v>
      </c>
      <c r="E1768">
        <v>47</v>
      </c>
      <c r="F1768">
        <v>256</v>
      </c>
      <c r="G1768">
        <v>32.603999999999999</v>
      </c>
      <c r="H1768" s="1">
        <v>2000000</v>
      </c>
    </row>
    <row r="1769" spans="1:8" x14ac:dyDescent="0.35">
      <c r="A1769" t="s">
        <v>1894</v>
      </c>
      <c r="B1769" t="s">
        <v>1895</v>
      </c>
      <c r="C1769" t="s">
        <v>6001</v>
      </c>
      <c r="D1769">
        <v>2017</v>
      </c>
      <c r="E1769">
        <v>45.1</v>
      </c>
      <c r="F1769">
        <v>252</v>
      </c>
      <c r="G1769">
        <v>32.161000000000001</v>
      </c>
      <c r="H1769" s="1">
        <v>2100000</v>
      </c>
    </row>
    <row r="1770" spans="1:8" x14ac:dyDescent="0.35">
      <c r="A1770" t="s">
        <v>1894</v>
      </c>
      <c r="B1770" t="s">
        <v>1895</v>
      </c>
      <c r="C1770" t="s">
        <v>6001</v>
      </c>
      <c r="D1770">
        <v>2018</v>
      </c>
      <c r="E1770">
        <v>43.6</v>
      </c>
      <c r="G1770">
        <v>31.611000000000001</v>
      </c>
      <c r="H1770" s="1">
        <v>2100000</v>
      </c>
    </row>
    <row r="1771" spans="1:8" x14ac:dyDescent="0.35">
      <c r="A1771" t="s">
        <v>1925</v>
      </c>
      <c r="B1771" t="s">
        <v>1926</v>
      </c>
      <c r="C1771" t="s">
        <v>5998</v>
      </c>
      <c r="D1771">
        <v>1990</v>
      </c>
      <c r="E1771">
        <v>9.3000000000000007</v>
      </c>
      <c r="G1771">
        <v>13.9</v>
      </c>
      <c r="H1771" s="1">
        <v>57000000</v>
      </c>
    </row>
    <row r="1772" spans="1:8" x14ac:dyDescent="0.35">
      <c r="A1772" t="s">
        <v>1925</v>
      </c>
      <c r="B1772" t="s">
        <v>1926</v>
      </c>
      <c r="C1772" t="s">
        <v>5998</v>
      </c>
      <c r="D1772">
        <v>1991</v>
      </c>
      <c r="E1772">
        <v>8.6999999999999993</v>
      </c>
      <c r="G1772">
        <v>13.8</v>
      </c>
      <c r="H1772" s="1">
        <v>57000000</v>
      </c>
    </row>
    <row r="1773" spans="1:8" x14ac:dyDescent="0.35">
      <c r="A1773" t="s">
        <v>1925</v>
      </c>
      <c r="B1773" t="s">
        <v>1926</v>
      </c>
      <c r="C1773" t="s">
        <v>5998</v>
      </c>
      <c r="D1773">
        <v>1992</v>
      </c>
      <c r="E1773">
        <v>8.1999999999999993</v>
      </c>
      <c r="G1773">
        <v>13.6</v>
      </c>
      <c r="H1773" s="1">
        <v>58000000</v>
      </c>
    </row>
    <row r="1774" spans="1:8" x14ac:dyDescent="0.35">
      <c r="A1774" t="s">
        <v>1925</v>
      </c>
      <c r="B1774" t="s">
        <v>1926</v>
      </c>
      <c r="C1774" t="s">
        <v>5998</v>
      </c>
      <c r="D1774">
        <v>1993</v>
      </c>
      <c r="E1774">
        <v>7.7</v>
      </c>
      <c r="G1774">
        <v>13.2</v>
      </c>
      <c r="H1774" s="1">
        <v>58000000</v>
      </c>
    </row>
    <row r="1775" spans="1:8" x14ac:dyDescent="0.35">
      <c r="A1775" t="s">
        <v>1925</v>
      </c>
      <c r="B1775" t="s">
        <v>1926</v>
      </c>
      <c r="C1775" t="s">
        <v>5998</v>
      </c>
      <c r="D1775">
        <v>1994</v>
      </c>
      <c r="E1775">
        <v>7.4</v>
      </c>
      <c r="G1775">
        <v>13</v>
      </c>
      <c r="H1775" s="1">
        <v>58000000</v>
      </c>
    </row>
    <row r="1776" spans="1:8" x14ac:dyDescent="0.35">
      <c r="A1776" t="s">
        <v>1925</v>
      </c>
      <c r="B1776" t="s">
        <v>1926</v>
      </c>
      <c r="C1776" t="s">
        <v>5998</v>
      </c>
      <c r="D1776">
        <v>1995</v>
      </c>
      <c r="E1776">
        <v>7.2</v>
      </c>
      <c r="G1776">
        <v>12.6</v>
      </c>
      <c r="H1776" s="1">
        <v>58000000</v>
      </c>
    </row>
    <row r="1777" spans="1:8" x14ac:dyDescent="0.35">
      <c r="A1777" t="s">
        <v>1925</v>
      </c>
      <c r="B1777" t="s">
        <v>1926</v>
      </c>
      <c r="C1777" t="s">
        <v>5998</v>
      </c>
      <c r="D1777">
        <v>1996</v>
      </c>
      <c r="E1777">
        <v>7</v>
      </c>
      <c r="G1777">
        <v>12.6</v>
      </c>
      <c r="H1777" s="1">
        <v>58000000</v>
      </c>
    </row>
    <row r="1778" spans="1:8" x14ac:dyDescent="0.35">
      <c r="A1778" t="s">
        <v>1925</v>
      </c>
      <c r="B1778" t="s">
        <v>1926</v>
      </c>
      <c r="C1778" t="s">
        <v>5998</v>
      </c>
      <c r="D1778">
        <v>1997</v>
      </c>
      <c r="E1778">
        <v>6.9</v>
      </c>
      <c r="G1778">
        <v>12.5</v>
      </c>
      <c r="H1778" s="1">
        <v>58000000</v>
      </c>
    </row>
    <row r="1779" spans="1:8" x14ac:dyDescent="0.35">
      <c r="A1779" t="s">
        <v>1925</v>
      </c>
      <c r="B1779" t="s">
        <v>1926</v>
      </c>
      <c r="C1779" t="s">
        <v>5998</v>
      </c>
      <c r="D1779">
        <v>1998</v>
      </c>
      <c r="E1779">
        <v>6.8</v>
      </c>
      <c r="G1779">
        <v>12.3</v>
      </c>
      <c r="H1779" s="1">
        <v>58000000</v>
      </c>
    </row>
    <row r="1780" spans="1:8" x14ac:dyDescent="0.35">
      <c r="A1780" t="s">
        <v>1925</v>
      </c>
      <c r="B1780" t="s">
        <v>1926</v>
      </c>
      <c r="C1780" t="s">
        <v>5998</v>
      </c>
      <c r="D1780">
        <v>1999</v>
      </c>
      <c r="E1780">
        <v>6.7</v>
      </c>
      <c r="G1780">
        <v>11.9</v>
      </c>
      <c r="H1780" s="1">
        <v>59000000</v>
      </c>
    </row>
    <row r="1781" spans="1:8" x14ac:dyDescent="0.35">
      <c r="A1781" t="s">
        <v>1925</v>
      </c>
      <c r="B1781" t="s">
        <v>1926</v>
      </c>
      <c r="C1781" t="s">
        <v>5998</v>
      </c>
      <c r="D1781">
        <v>2000</v>
      </c>
      <c r="E1781">
        <v>6.5</v>
      </c>
      <c r="F1781">
        <v>10</v>
      </c>
      <c r="G1781">
        <v>11.5</v>
      </c>
      <c r="H1781" s="1">
        <v>59000000</v>
      </c>
    </row>
    <row r="1782" spans="1:8" x14ac:dyDescent="0.35">
      <c r="A1782" t="s">
        <v>1925</v>
      </c>
      <c r="B1782" t="s">
        <v>1926</v>
      </c>
      <c r="C1782" t="s">
        <v>5998</v>
      </c>
      <c r="D1782">
        <v>2001</v>
      </c>
      <c r="E1782">
        <v>6.4</v>
      </c>
      <c r="F1782">
        <v>11</v>
      </c>
      <c r="G1782">
        <v>11.3</v>
      </c>
      <c r="H1782" s="1">
        <v>59000000</v>
      </c>
    </row>
    <row r="1783" spans="1:8" x14ac:dyDescent="0.35">
      <c r="A1783" t="s">
        <v>1925</v>
      </c>
      <c r="B1783" t="s">
        <v>1926</v>
      </c>
      <c r="C1783" t="s">
        <v>5998</v>
      </c>
      <c r="D1783">
        <v>2002</v>
      </c>
      <c r="E1783">
        <v>6.3</v>
      </c>
      <c r="F1783">
        <v>11</v>
      </c>
      <c r="G1783">
        <v>11.3</v>
      </c>
      <c r="H1783" s="1">
        <v>59000000</v>
      </c>
    </row>
    <row r="1784" spans="1:8" x14ac:dyDescent="0.35">
      <c r="A1784" t="s">
        <v>1925</v>
      </c>
      <c r="B1784" t="s">
        <v>1926</v>
      </c>
      <c r="C1784" t="s">
        <v>5998</v>
      </c>
      <c r="D1784">
        <v>2003</v>
      </c>
      <c r="E1784">
        <v>6.2</v>
      </c>
      <c r="F1784">
        <v>11</v>
      </c>
      <c r="G1784">
        <v>11.7</v>
      </c>
      <c r="H1784" s="1">
        <v>60000000</v>
      </c>
    </row>
    <row r="1785" spans="1:8" x14ac:dyDescent="0.35">
      <c r="A1785" t="s">
        <v>1925</v>
      </c>
      <c r="B1785" t="s">
        <v>1926</v>
      </c>
      <c r="C1785" t="s">
        <v>5998</v>
      </c>
      <c r="D1785">
        <v>2004</v>
      </c>
      <c r="E1785">
        <v>6.1</v>
      </c>
      <c r="F1785">
        <v>11</v>
      </c>
      <c r="G1785">
        <v>11.9</v>
      </c>
      <c r="H1785" s="1">
        <v>60000000</v>
      </c>
    </row>
    <row r="1786" spans="1:8" x14ac:dyDescent="0.35">
      <c r="A1786" t="s">
        <v>1925</v>
      </c>
      <c r="B1786" t="s">
        <v>1926</v>
      </c>
      <c r="C1786" t="s">
        <v>5998</v>
      </c>
      <c r="D1786">
        <v>2005</v>
      </c>
      <c r="E1786">
        <v>6</v>
      </c>
      <c r="F1786">
        <v>11</v>
      </c>
      <c r="G1786">
        <v>12</v>
      </c>
      <c r="H1786" s="1">
        <v>60000000</v>
      </c>
    </row>
    <row r="1787" spans="1:8" x14ac:dyDescent="0.35">
      <c r="A1787" t="s">
        <v>1925</v>
      </c>
      <c r="B1787" t="s">
        <v>1926</v>
      </c>
      <c r="C1787" t="s">
        <v>5998</v>
      </c>
      <c r="D1787">
        <v>2006</v>
      </c>
      <c r="E1787">
        <v>5.9</v>
      </c>
      <c r="F1787">
        <v>11</v>
      </c>
      <c r="G1787">
        <v>12.3</v>
      </c>
      <c r="H1787" s="1">
        <v>61000000</v>
      </c>
    </row>
    <row r="1788" spans="1:8" x14ac:dyDescent="0.35">
      <c r="A1788" t="s">
        <v>1925</v>
      </c>
      <c r="B1788" t="s">
        <v>1926</v>
      </c>
      <c r="C1788" t="s">
        <v>5998</v>
      </c>
      <c r="D1788">
        <v>2007</v>
      </c>
      <c r="E1788">
        <v>5.8</v>
      </c>
      <c r="F1788">
        <v>11</v>
      </c>
      <c r="G1788">
        <v>12.6</v>
      </c>
      <c r="H1788" s="1">
        <v>61000000</v>
      </c>
    </row>
    <row r="1789" spans="1:8" x14ac:dyDescent="0.35">
      <c r="A1789" t="s">
        <v>1925</v>
      </c>
      <c r="B1789" t="s">
        <v>1926</v>
      </c>
      <c r="C1789" t="s">
        <v>5998</v>
      </c>
      <c r="D1789">
        <v>2008</v>
      </c>
      <c r="E1789">
        <v>5.6</v>
      </c>
      <c r="F1789">
        <v>11</v>
      </c>
      <c r="G1789">
        <v>12.9</v>
      </c>
      <c r="H1789" s="1">
        <v>62000000</v>
      </c>
    </row>
    <row r="1790" spans="1:8" x14ac:dyDescent="0.35">
      <c r="A1790" t="s">
        <v>1925</v>
      </c>
      <c r="B1790" t="s">
        <v>1926</v>
      </c>
      <c r="C1790" t="s">
        <v>5998</v>
      </c>
      <c r="D1790">
        <v>2009</v>
      </c>
      <c r="E1790">
        <v>5.4</v>
      </c>
      <c r="F1790">
        <v>10</v>
      </c>
      <c r="G1790">
        <v>12.7</v>
      </c>
      <c r="H1790" s="1">
        <v>62000000</v>
      </c>
    </row>
    <row r="1791" spans="1:8" x14ac:dyDescent="0.35">
      <c r="A1791" t="s">
        <v>1925</v>
      </c>
      <c r="B1791" t="s">
        <v>1926</v>
      </c>
      <c r="C1791" t="s">
        <v>5998</v>
      </c>
      <c r="D1791">
        <v>2010</v>
      </c>
      <c r="E1791">
        <v>5.2</v>
      </c>
      <c r="F1791">
        <v>10</v>
      </c>
      <c r="G1791">
        <v>12.9</v>
      </c>
      <c r="H1791" s="1">
        <v>63000000</v>
      </c>
    </row>
    <row r="1792" spans="1:8" x14ac:dyDescent="0.35">
      <c r="A1792" t="s">
        <v>1925</v>
      </c>
      <c r="B1792" t="s">
        <v>1926</v>
      </c>
      <c r="C1792" t="s">
        <v>5998</v>
      </c>
      <c r="D1792">
        <v>2011</v>
      </c>
      <c r="E1792">
        <v>5</v>
      </c>
      <c r="F1792">
        <v>9</v>
      </c>
      <c r="G1792">
        <v>12.8</v>
      </c>
      <c r="H1792" s="1">
        <v>63000000</v>
      </c>
    </row>
    <row r="1793" spans="1:8" x14ac:dyDescent="0.35">
      <c r="A1793" t="s">
        <v>1925</v>
      </c>
      <c r="B1793" t="s">
        <v>1926</v>
      </c>
      <c r="C1793" t="s">
        <v>5998</v>
      </c>
      <c r="D1793">
        <v>2012</v>
      </c>
      <c r="E1793">
        <v>4.8</v>
      </c>
      <c r="F1793">
        <v>8</v>
      </c>
      <c r="G1793">
        <v>12.8</v>
      </c>
      <c r="H1793" s="1">
        <v>64000000</v>
      </c>
    </row>
    <row r="1794" spans="1:8" x14ac:dyDescent="0.35">
      <c r="A1794" t="s">
        <v>1925</v>
      </c>
      <c r="B1794" t="s">
        <v>1926</v>
      </c>
      <c r="C1794" t="s">
        <v>5998</v>
      </c>
      <c r="D1794">
        <v>2013</v>
      </c>
      <c r="E1794">
        <v>4.7</v>
      </c>
      <c r="F1794">
        <v>8</v>
      </c>
      <c r="G1794">
        <v>12.1</v>
      </c>
      <c r="H1794" s="1">
        <v>64000000</v>
      </c>
    </row>
    <row r="1795" spans="1:8" x14ac:dyDescent="0.35">
      <c r="A1795" t="s">
        <v>1925</v>
      </c>
      <c r="B1795" t="s">
        <v>1926</v>
      </c>
      <c r="C1795" t="s">
        <v>5998</v>
      </c>
      <c r="D1795">
        <v>2014</v>
      </c>
      <c r="E1795">
        <v>4.5</v>
      </c>
      <c r="F1795">
        <v>8</v>
      </c>
      <c r="G1795">
        <v>12</v>
      </c>
      <c r="H1795" s="1">
        <v>65000000</v>
      </c>
    </row>
    <row r="1796" spans="1:8" x14ac:dyDescent="0.35">
      <c r="A1796" t="s">
        <v>1925</v>
      </c>
      <c r="B1796" t="s">
        <v>1926</v>
      </c>
      <c r="C1796" t="s">
        <v>5998</v>
      </c>
      <c r="D1796">
        <v>2015</v>
      </c>
      <c r="E1796">
        <v>4.5</v>
      </c>
      <c r="F1796">
        <v>8</v>
      </c>
      <c r="G1796">
        <v>11.9</v>
      </c>
      <c r="H1796" s="1">
        <v>65000000</v>
      </c>
    </row>
    <row r="1797" spans="1:8" x14ac:dyDescent="0.35">
      <c r="A1797" t="s">
        <v>1925</v>
      </c>
      <c r="B1797" t="s">
        <v>1926</v>
      </c>
      <c r="C1797" t="s">
        <v>5998</v>
      </c>
      <c r="D1797">
        <v>2016</v>
      </c>
      <c r="E1797">
        <v>4.4000000000000004</v>
      </c>
      <c r="F1797">
        <v>7</v>
      </c>
      <c r="G1797">
        <v>11.8</v>
      </c>
      <c r="H1797" s="1">
        <v>66000000</v>
      </c>
    </row>
    <row r="1798" spans="1:8" x14ac:dyDescent="0.35">
      <c r="A1798" t="s">
        <v>1925</v>
      </c>
      <c r="B1798" t="s">
        <v>1926</v>
      </c>
      <c r="C1798" t="s">
        <v>5998</v>
      </c>
      <c r="D1798">
        <v>2017</v>
      </c>
      <c r="E1798">
        <v>4.4000000000000004</v>
      </c>
      <c r="F1798">
        <v>7</v>
      </c>
      <c r="G1798">
        <v>11.4</v>
      </c>
      <c r="H1798" s="1">
        <v>66000000</v>
      </c>
    </row>
    <row r="1799" spans="1:8" x14ac:dyDescent="0.35">
      <c r="A1799" t="s">
        <v>1925</v>
      </c>
      <c r="B1799" t="s">
        <v>1926</v>
      </c>
      <c r="C1799" t="s">
        <v>5998</v>
      </c>
      <c r="D1799">
        <v>2018</v>
      </c>
      <c r="E1799">
        <v>4.3</v>
      </c>
      <c r="G1799">
        <v>11</v>
      </c>
      <c r="H1799" s="1">
        <v>66000000</v>
      </c>
    </row>
    <row r="1800" spans="1:8" x14ac:dyDescent="0.35">
      <c r="A1800" t="s">
        <v>1956</v>
      </c>
      <c r="B1800" t="s">
        <v>1957</v>
      </c>
      <c r="C1800" t="s">
        <v>6000</v>
      </c>
      <c r="D1800">
        <v>1990</v>
      </c>
      <c r="E1800">
        <v>47.7</v>
      </c>
      <c r="G1800">
        <v>17.260999999999999</v>
      </c>
      <c r="H1800" s="1">
        <v>4800000</v>
      </c>
    </row>
    <row r="1801" spans="1:8" x14ac:dyDescent="0.35">
      <c r="A1801" t="s">
        <v>1956</v>
      </c>
      <c r="B1801" t="s">
        <v>1957</v>
      </c>
      <c r="C1801" t="s">
        <v>6000</v>
      </c>
      <c r="D1801">
        <v>1991</v>
      </c>
      <c r="E1801">
        <v>47.4</v>
      </c>
      <c r="G1801">
        <v>16.736999999999998</v>
      </c>
      <c r="H1801" s="1">
        <v>4800000</v>
      </c>
    </row>
    <row r="1802" spans="1:8" x14ac:dyDescent="0.35">
      <c r="A1802" t="s">
        <v>1956</v>
      </c>
      <c r="B1802" t="s">
        <v>1957</v>
      </c>
      <c r="C1802" t="s">
        <v>6000</v>
      </c>
      <c r="D1802">
        <v>1992</v>
      </c>
      <c r="E1802">
        <v>47.1</v>
      </c>
      <c r="G1802">
        <v>16.161999999999999</v>
      </c>
      <c r="H1802" s="1">
        <v>4900000</v>
      </c>
    </row>
    <row r="1803" spans="1:8" x14ac:dyDescent="0.35">
      <c r="A1803" t="s">
        <v>1956</v>
      </c>
      <c r="B1803" t="s">
        <v>1957</v>
      </c>
      <c r="C1803" t="s">
        <v>6000</v>
      </c>
      <c r="D1803">
        <v>1993</v>
      </c>
      <c r="E1803">
        <v>46.6</v>
      </c>
      <c r="G1803">
        <v>15.561999999999999</v>
      </c>
      <c r="H1803" s="1">
        <v>4900000</v>
      </c>
    </row>
    <row r="1804" spans="1:8" x14ac:dyDescent="0.35">
      <c r="A1804" t="s">
        <v>1956</v>
      </c>
      <c r="B1804" t="s">
        <v>1957</v>
      </c>
      <c r="C1804" t="s">
        <v>6000</v>
      </c>
      <c r="D1804">
        <v>1994</v>
      </c>
      <c r="E1804">
        <v>46</v>
      </c>
      <c r="G1804">
        <v>14.957000000000001</v>
      </c>
      <c r="H1804" s="1">
        <v>4800000</v>
      </c>
    </row>
    <row r="1805" spans="1:8" x14ac:dyDescent="0.35">
      <c r="A1805" t="s">
        <v>1956</v>
      </c>
      <c r="B1805" t="s">
        <v>1957</v>
      </c>
      <c r="C1805" t="s">
        <v>6000</v>
      </c>
      <c r="D1805">
        <v>1995</v>
      </c>
      <c r="E1805">
        <v>45.2</v>
      </c>
      <c r="G1805">
        <v>14.366</v>
      </c>
      <c r="H1805" s="1">
        <v>4700000</v>
      </c>
    </row>
    <row r="1806" spans="1:8" x14ac:dyDescent="0.35">
      <c r="A1806" t="s">
        <v>1956</v>
      </c>
      <c r="B1806" t="s">
        <v>1957</v>
      </c>
      <c r="C1806" t="s">
        <v>6000</v>
      </c>
      <c r="D1806">
        <v>1996</v>
      </c>
      <c r="E1806">
        <v>44</v>
      </c>
      <c r="G1806">
        <v>13.8</v>
      </c>
      <c r="H1806" s="1">
        <v>4500000</v>
      </c>
    </row>
    <row r="1807" spans="1:8" x14ac:dyDescent="0.35">
      <c r="A1807" t="s">
        <v>1956</v>
      </c>
      <c r="B1807" t="s">
        <v>1957</v>
      </c>
      <c r="C1807" t="s">
        <v>6000</v>
      </c>
      <c r="D1807">
        <v>1997</v>
      </c>
      <c r="E1807">
        <v>42.6</v>
      </c>
      <c r="G1807">
        <v>13.269</v>
      </c>
      <c r="H1807" s="1">
        <v>4300000</v>
      </c>
    </row>
    <row r="1808" spans="1:8" x14ac:dyDescent="0.35">
      <c r="A1808" t="s">
        <v>1956</v>
      </c>
      <c r="B1808" t="s">
        <v>1957</v>
      </c>
      <c r="C1808" t="s">
        <v>6000</v>
      </c>
      <c r="D1808">
        <v>1998</v>
      </c>
      <c r="E1808">
        <v>40.9</v>
      </c>
      <c r="G1808">
        <v>12.788</v>
      </c>
      <c r="H1808" s="1">
        <v>4200000</v>
      </c>
    </row>
    <row r="1809" spans="1:8" x14ac:dyDescent="0.35">
      <c r="A1809" t="s">
        <v>1956</v>
      </c>
      <c r="B1809" t="s">
        <v>1957</v>
      </c>
      <c r="C1809" t="s">
        <v>6000</v>
      </c>
      <c r="D1809">
        <v>1999</v>
      </c>
      <c r="E1809">
        <v>38.9</v>
      </c>
      <c r="G1809">
        <v>12.375999999999999</v>
      </c>
      <c r="H1809" s="1">
        <v>4200000</v>
      </c>
    </row>
    <row r="1810" spans="1:8" x14ac:dyDescent="0.35">
      <c r="A1810" t="s">
        <v>1956</v>
      </c>
      <c r="B1810" t="s">
        <v>1957</v>
      </c>
      <c r="C1810" t="s">
        <v>6000</v>
      </c>
      <c r="D1810">
        <v>2000</v>
      </c>
      <c r="E1810">
        <v>36.6</v>
      </c>
      <c r="F1810">
        <v>31</v>
      </c>
      <c r="G1810">
        <v>12.063000000000001</v>
      </c>
      <c r="H1810" s="1">
        <v>4100000</v>
      </c>
    </row>
    <row r="1811" spans="1:8" x14ac:dyDescent="0.35">
      <c r="A1811" t="s">
        <v>1956</v>
      </c>
      <c r="B1811" t="s">
        <v>1957</v>
      </c>
      <c r="C1811" t="s">
        <v>6000</v>
      </c>
      <c r="D1811">
        <v>2001</v>
      </c>
      <c r="E1811">
        <v>34.1</v>
      </c>
      <c r="F1811">
        <v>33</v>
      </c>
      <c r="G1811">
        <v>11.875</v>
      </c>
      <c r="H1811" s="1">
        <v>4000000</v>
      </c>
    </row>
    <row r="1812" spans="1:8" x14ac:dyDescent="0.35">
      <c r="A1812" t="s">
        <v>1956</v>
      </c>
      <c r="B1812" t="s">
        <v>1957</v>
      </c>
      <c r="C1812" t="s">
        <v>6000</v>
      </c>
      <c r="D1812">
        <v>2002</v>
      </c>
      <c r="E1812">
        <v>31.5</v>
      </c>
      <c r="F1812">
        <v>42</v>
      </c>
      <c r="G1812">
        <v>11.815</v>
      </c>
      <c r="H1812" s="1">
        <v>4000000</v>
      </c>
    </row>
    <row r="1813" spans="1:8" x14ac:dyDescent="0.35">
      <c r="A1813" t="s">
        <v>1956</v>
      </c>
      <c r="B1813" t="s">
        <v>1957</v>
      </c>
      <c r="C1813" t="s">
        <v>6000</v>
      </c>
      <c r="D1813">
        <v>2003</v>
      </c>
      <c r="E1813">
        <v>28.8</v>
      </c>
      <c r="F1813">
        <v>37</v>
      </c>
      <c r="G1813">
        <v>11.875</v>
      </c>
      <c r="H1813" s="1">
        <v>4000000</v>
      </c>
    </row>
    <row r="1814" spans="1:8" x14ac:dyDescent="0.35">
      <c r="A1814" t="s">
        <v>1956</v>
      </c>
      <c r="B1814" t="s">
        <v>1957</v>
      </c>
      <c r="C1814" t="s">
        <v>6000</v>
      </c>
      <c r="D1814">
        <v>2004</v>
      </c>
      <c r="E1814">
        <v>26.2</v>
      </c>
      <c r="F1814">
        <v>38</v>
      </c>
      <c r="G1814">
        <v>12.042999999999999</v>
      </c>
      <c r="H1814" s="1">
        <v>3900000</v>
      </c>
    </row>
    <row r="1815" spans="1:8" x14ac:dyDescent="0.35">
      <c r="A1815" t="s">
        <v>1956</v>
      </c>
      <c r="B1815" t="s">
        <v>1957</v>
      </c>
      <c r="C1815" t="s">
        <v>6000</v>
      </c>
      <c r="D1815">
        <v>2005</v>
      </c>
      <c r="E1815">
        <v>23.6</v>
      </c>
      <c r="F1815">
        <v>39</v>
      </c>
      <c r="G1815">
        <v>12.3</v>
      </c>
      <c r="H1815" s="1">
        <v>3900000</v>
      </c>
    </row>
    <row r="1816" spans="1:8" x14ac:dyDescent="0.35">
      <c r="A1816" t="s">
        <v>1956</v>
      </c>
      <c r="B1816" t="s">
        <v>1957</v>
      </c>
      <c r="C1816" t="s">
        <v>6000</v>
      </c>
      <c r="D1816">
        <v>2006</v>
      </c>
      <c r="E1816">
        <v>21.2</v>
      </c>
      <c r="F1816">
        <v>33</v>
      </c>
      <c r="G1816">
        <v>12.62</v>
      </c>
      <c r="H1816" s="1">
        <v>3900000</v>
      </c>
    </row>
    <row r="1817" spans="1:8" x14ac:dyDescent="0.35">
      <c r="A1817" t="s">
        <v>1956</v>
      </c>
      <c r="B1817" t="s">
        <v>1957</v>
      </c>
      <c r="C1817" t="s">
        <v>6000</v>
      </c>
      <c r="D1817">
        <v>2007</v>
      </c>
      <c r="E1817">
        <v>19.100000000000001</v>
      </c>
      <c r="F1817">
        <v>36</v>
      </c>
      <c r="G1817">
        <v>12.968</v>
      </c>
      <c r="H1817" s="1">
        <v>3900000</v>
      </c>
    </row>
    <row r="1818" spans="1:8" x14ac:dyDescent="0.35">
      <c r="A1818" t="s">
        <v>1956</v>
      </c>
      <c r="B1818" t="s">
        <v>1957</v>
      </c>
      <c r="C1818" t="s">
        <v>6000</v>
      </c>
      <c r="D1818">
        <v>2008</v>
      </c>
      <c r="E1818">
        <v>17.2</v>
      </c>
      <c r="F1818">
        <v>39</v>
      </c>
      <c r="G1818">
        <v>13.308999999999999</v>
      </c>
      <c r="H1818" s="1">
        <v>3800000</v>
      </c>
    </row>
    <row r="1819" spans="1:8" x14ac:dyDescent="0.35">
      <c r="A1819" t="s">
        <v>1956</v>
      </c>
      <c r="B1819" t="s">
        <v>1957</v>
      </c>
      <c r="C1819" t="s">
        <v>6000</v>
      </c>
      <c r="D1819">
        <v>2009</v>
      </c>
      <c r="E1819">
        <v>15.5</v>
      </c>
      <c r="F1819">
        <v>43</v>
      </c>
      <c r="G1819">
        <v>13.615</v>
      </c>
      <c r="H1819" s="1">
        <v>3800000</v>
      </c>
    </row>
    <row r="1820" spans="1:8" x14ac:dyDescent="0.35">
      <c r="A1820" t="s">
        <v>1956</v>
      </c>
      <c r="B1820" t="s">
        <v>1957</v>
      </c>
      <c r="C1820" t="s">
        <v>6000</v>
      </c>
      <c r="D1820">
        <v>2010</v>
      </c>
      <c r="E1820">
        <v>14.2</v>
      </c>
      <c r="F1820">
        <v>32</v>
      </c>
      <c r="G1820">
        <v>13.861000000000001</v>
      </c>
      <c r="H1820" s="1">
        <v>3800000</v>
      </c>
    </row>
    <row r="1821" spans="1:8" x14ac:dyDescent="0.35">
      <c r="A1821" t="s">
        <v>1956</v>
      </c>
      <c r="B1821" t="s">
        <v>1957</v>
      </c>
      <c r="C1821" t="s">
        <v>6000</v>
      </c>
      <c r="D1821">
        <v>2011</v>
      </c>
      <c r="E1821">
        <v>13</v>
      </c>
      <c r="F1821">
        <v>32</v>
      </c>
      <c r="G1821">
        <v>14.036</v>
      </c>
      <c r="H1821" s="1">
        <v>3800000</v>
      </c>
    </row>
    <row r="1822" spans="1:8" x14ac:dyDescent="0.35">
      <c r="A1822" t="s">
        <v>1956</v>
      </c>
      <c r="B1822" t="s">
        <v>1957</v>
      </c>
      <c r="C1822" t="s">
        <v>6000</v>
      </c>
      <c r="D1822">
        <v>2012</v>
      </c>
      <c r="E1822">
        <v>12.1</v>
      </c>
      <c r="F1822">
        <v>30</v>
      </c>
      <c r="G1822">
        <v>14.141999999999999</v>
      </c>
      <c r="H1822" s="1">
        <v>3700000</v>
      </c>
    </row>
    <row r="1823" spans="1:8" x14ac:dyDescent="0.35">
      <c r="A1823" t="s">
        <v>1956</v>
      </c>
      <c r="B1823" t="s">
        <v>1957</v>
      </c>
      <c r="C1823" t="s">
        <v>6000</v>
      </c>
      <c r="D1823">
        <v>2013</v>
      </c>
      <c r="E1823">
        <v>11.4</v>
      </c>
      <c r="F1823">
        <v>30</v>
      </c>
      <c r="G1823">
        <v>14.186</v>
      </c>
      <c r="H1823" s="1">
        <v>3700000</v>
      </c>
    </row>
    <row r="1824" spans="1:8" x14ac:dyDescent="0.35">
      <c r="A1824" t="s">
        <v>1956</v>
      </c>
      <c r="B1824" t="s">
        <v>1957</v>
      </c>
      <c r="C1824" t="s">
        <v>6000</v>
      </c>
      <c r="D1824">
        <v>2014</v>
      </c>
      <c r="E1824">
        <v>10.9</v>
      </c>
      <c r="F1824">
        <v>29</v>
      </c>
      <c r="G1824">
        <v>14.164999999999999</v>
      </c>
      <c r="H1824" s="1">
        <v>3700000</v>
      </c>
    </row>
    <row r="1825" spans="1:8" x14ac:dyDescent="0.35">
      <c r="A1825" t="s">
        <v>1956</v>
      </c>
      <c r="B1825" t="s">
        <v>1957</v>
      </c>
      <c r="C1825" t="s">
        <v>6000</v>
      </c>
      <c r="D1825">
        <v>2015</v>
      </c>
      <c r="E1825">
        <v>10.5</v>
      </c>
      <c r="F1825">
        <v>27</v>
      </c>
      <c r="G1825">
        <v>14.077999999999999</v>
      </c>
      <c r="H1825" s="1">
        <v>3700000</v>
      </c>
    </row>
    <row r="1826" spans="1:8" x14ac:dyDescent="0.35">
      <c r="A1826" t="s">
        <v>1956</v>
      </c>
      <c r="B1826" t="s">
        <v>1957</v>
      </c>
      <c r="C1826" t="s">
        <v>6000</v>
      </c>
      <c r="D1826">
        <v>2016</v>
      </c>
      <c r="E1826">
        <v>10.199999999999999</v>
      </c>
      <c r="F1826">
        <v>26</v>
      </c>
      <c r="G1826">
        <v>13.925000000000001</v>
      </c>
      <c r="H1826" s="1">
        <v>3700000</v>
      </c>
    </row>
    <row r="1827" spans="1:8" x14ac:dyDescent="0.35">
      <c r="A1827" t="s">
        <v>1956</v>
      </c>
      <c r="B1827" t="s">
        <v>1957</v>
      </c>
      <c r="C1827" t="s">
        <v>6000</v>
      </c>
      <c r="D1827">
        <v>2017</v>
      </c>
      <c r="E1827">
        <v>10</v>
      </c>
      <c r="F1827">
        <v>25</v>
      </c>
      <c r="G1827">
        <v>13.718</v>
      </c>
      <c r="H1827" s="1">
        <v>3700000</v>
      </c>
    </row>
    <row r="1828" spans="1:8" x14ac:dyDescent="0.35">
      <c r="A1828" t="s">
        <v>1956</v>
      </c>
      <c r="B1828" t="s">
        <v>1957</v>
      </c>
      <c r="C1828" t="s">
        <v>6000</v>
      </c>
      <c r="D1828">
        <v>2018</v>
      </c>
      <c r="E1828">
        <v>9.8000000000000007</v>
      </c>
      <c r="G1828">
        <v>13.472</v>
      </c>
      <c r="H1828" s="1">
        <v>3700000</v>
      </c>
    </row>
    <row r="1829" spans="1:8" x14ac:dyDescent="0.35">
      <c r="A1829" t="s">
        <v>1987</v>
      </c>
      <c r="B1829" t="s">
        <v>1988</v>
      </c>
      <c r="C1829" t="s">
        <v>6000</v>
      </c>
      <c r="D1829">
        <v>1990</v>
      </c>
      <c r="E1829">
        <v>127.2</v>
      </c>
      <c r="G1829">
        <v>40.037999999999997</v>
      </c>
      <c r="H1829" s="1">
        <v>15000000</v>
      </c>
    </row>
    <row r="1830" spans="1:8" x14ac:dyDescent="0.35">
      <c r="A1830" t="s">
        <v>1987</v>
      </c>
      <c r="B1830" t="s">
        <v>1988</v>
      </c>
      <c r="C1830" t="s">
        <v>6000</v>
      </c>
      <c r="D1830">
        <v>1991</v>
      </c>
      <c r="E1830">
        <v>123</v>
      </c>
      <c r="G1830">
        <v>39.54</v>
      </c>
      <c r="H1830" s="1">
        <v>15000000</v>
      </c>
    </row>
    <row r="1831" spans="1:8" x14ac:dyDescent="0.35">
      <c r="A1831" t="s">
        <v>1987</v>
      </c>
      <c r="B1831" t="s">
        <v>1988</v>
      </c>
      <c r="C1831" t="s">
        <v>6000</v>
      </c>
      <c r="D1831">
        <v>1992</v>
      </c>
      <c r="E1831">
        <v>119.8</v>
      </c>
      <c r="G1831">
        <v>39.052999999999997</v>
      </c>
      <c r="H1831" s="1">
        <v>16000000</v>
      </c>
    </row>
    <row r="1832" spans="1:8" x14ac:dyDescent="0.35">
      <c r="A1832" t="s">
        <v>1987</v>
      </c>
      <c r="B1832" t="s">
        <v>1988</v>
      </c>
      <c r="C1832" t="s">
        <v>6000</v>
      </c>
      <c r="D1832">
        <v>1993</v>
      </c>
      <c r="E1832">
        <v>117.4</v>
      </c>
      <c r="G1832">
        <v>38.594000000000001</v>
      </c>
      <c r="H1832" s="1">
        <v>16000000</v>
      </c>
    </row>
    <row r="1833" spans="1:8" x14ac:dyDescent="0.35">
      <c r="A1833" t="s">
        <v>1987</v>
      </c>
      <c r="B1833" t="s">
        <v>1988</v>
      </c>
      <c r="C1833" t="s">
        <v>6000</v>
      </c>
      <c r="D1833">
        <v>1994</v>
      </c>
      <c r="E1833">
        <v>115.6</v>
      </c>
      <c r="G1833">
        <v>38.167999999999999</v>
      </c>
      <c r="H1833" s="1">
        <v>17000000</v>
      </c>
    </row>
    <row r="1834" spans="1:8" x14ac:dyDescent="0.35">
      <c r="A1834" t="s">
        <v>1987</v>
      </c>
      <c r="B1834" t="s">
        <v>1988</v>
      </c>
      <c r="C1834" t="s">
        <v>6000</v>
      </c>
      <c r="D1834">
        <v>1995</v>
      </c>
      <c r="E1834">
        <v>114</v>
      </c>
      <c r="G1834">
        <v>37.770000000000003</v>
      </c>
      <c r="H1834" s="1">
        <v>17000000</v>
      </c>
    </row>
    <row r="1835" spans="1:8" x14ac:dyDescent="0.35">
      <c r="A1835" t="s">
        <v>1987</v>
      </c>
      <c r="B1835" t="s">
        <v>1988</v>
      </c>
      <c r="C1835" t="s">
        <v>6000</v>
      </c>
      <c r="D1835">
        <v>1996</v>
      </c>
      <c r="E1835">
        <v>112.1</v>
      </c>
      <c r="G1835">
        <v>37.381999999999998</v>
      </c>
      <c r="H1835" s="1">
        <v>17000000</v>
      </c>
    </row>
    <row r="1836" spans="1:8" x14ac:dyDescent="0.35">
      <c r="A1836" t="s">
        <v>1987</v>
      </c>
      <c r="B1836" t="s">
        <v>1988</v>
      </c>
      <c r="C1836" t="s">
        <v>6000</v>
      </c>
      <c r="D1836">
        <v>1997</v>
      </c>
      <c r="E1836">
        <v>109.8</v>
      </c>
      <c r="G1836">
        <v>36.985999999999997</v>
      </c>
      <c r="H1836" s="1">
        <v>18000000</v>
      </c>
    </row>
    <row r="1837" spans="1:8" x14ac:dyDescent="0.35">
      <c r="A1837" t="s">
        <v>1987</v>
      </c>
      <c r="B1837" t="s">
        <v>1988</v>
      </c>
      <c r="C1837" t="s">
        <v>6000</v>
      </c>
      <c r="D1837">
        <v>1998</v>
      </c>
      <c r="E1837">
        <v>106.8</v>
      </c>
      <c r="G1837">
        <v>36.567</v>
      </c>
      <c r="H1837" s="1">
        <v>18000000</v>
      </c>
    </row>
    <row r="1838" spans="1:8" x14ac:dyDescent="0.35">
      <c r="A1838" t="s">
        <v>1987</v>
      </c>
      <c r="B1838" t="s">
        <v>1988</v>
      </c>
      <c r="C1838" t="s">
        <v>6000</v>
      </c>
      <c r="D1838">
        <v>1999</v>
      </c>
      <c r="E1838">
        <v>103.2</v>
      </c>
      <c r="G1838">
        <v>36.125999999999998</v>
      </c>
      <c r="H1838" s="1">
        <v>19000000</v>
      </c>
    </row>
    <row r="1839" spans="1:8" x14ac:dyDescent="0.35">
      <c r="A1839" t="s">
        <v>1987</v>
      </c>
      <c r="B1839" t="s">
        <v>1988</v>
      </c>
      <c r="C1839" t="s">
        <v>6000</v>
      </c>
      <c r="D1839">
        <v>2000</v>
      </c>
      <c r="E1839">
        <v>99.4</v>
      </c>
      <c r="F1839">
        <v>484</v>
      </c>
      <c r="G1839">
        <v>35.670999999999999</v>
      </c>
      <c r="H1839" s="1">
        <v>19000000</v>
      </c>
    </row>
    <row r="1840" spans="1:8" x14ac:dyDescent="0.35">
      <c r="A1840" t="s">
        <v>1987</v>
      </c>
      <c r="B1840" t="s">
        <v>1988</v>
      </c>
      <c r="C1840" t="s">
        <v>6000</v>
      </c>
      <c r="D1840">
        <v>2001</v>
      </c>
      <c r="E1840">
        <v>95.4</v>
      </c>
      <c r="F1840">
        <v>445</v>
      </c>
      <c r="G1840">
        <v>35.213999999999999</v>
      </c>
      <c r="H1840" s="1">
        <v>20000000</v>
      </c>
    </row>
    <row r="1841" spans="1:8" x14ac:dyDescent="0.35">
      <c r="A1841" t="s">
        <v>1987</v>
      </c>
      <c r="B1841" t="s">
        <v>1988</v>
      </c>
      <c r="C1841" t="s">
        <v>6000</v>
      </c>
      <c r="D1841">
        <v>2002</v>
      </c>
      <c r="E1841">
        <v>91.6</v>
      </c>
      <c r="F1841">
        <v>415</v>
      </c>
      <c r="G1841">
        <v>34.771999999999998</v>
      </c>
      <c r="H1841" s="1">
        <v>20000000</v>
      </c>
    </row>
    <row r="1842" spans="1:8" x14ac:dyDescent="0.35">
      <c r="A1842" t="s">
        <v>1987</v>
      </c>
      <c r="B1842" t="s">
        <v>1988</v>
      </c>
      <c r="C1842" t="s">
        <v>6000</v>
      </c>
      <c r="D1842">
        <v>2003</v>
      </c>
      <c r="E1842">
        <v>88.2</v>
      </c>
      <c r="F1842">
        <v>398</v>
      </c>
      <c r="G1842">
        <v>34.357999999999997</v>
      </c>
      <c r="H1842" s="1">
        <v>21000000</v>
      </c>
    </row>
    <row r="1843" spans="1:8" x14ac:dyDescent="0.35">
      <c r="A1843" t="s">
        <v>1987</v>
      </c>
      <c r="B1843" t="s">
        <v>1988</v>
      </c>
      <c r="C1843" t="s">
        <v>6000</v>
      </c>
      <c r="D1843">
        <v>2004</v>
      </c>
      <c r="E1843">
        <v>85.4</v>
      </c>
      <c r="F1843">
        <v>384</v>
      </c>
      <c r="G1843">
        <v>33.978999999999999</v>
      </c>
      <c r="H1843" s="1">
        <v>21000000</v>
      </c>
    </row>
    <row r="1844" spans="1:8" x14ac:dyDescent="0.35">
      <c r="A1844" t="s">
        <v>1987</v>
      </c>
      <c r="B1844" t="s">
        <v>1988</v>
      </c>
      <c r="C1844" t="s">
        <v>6000</v>
      </c>
      <c r="D1844">
        <v>2005</v>
      </c>
      <c r="E1844">
        <v>82.9</v>
      </c>
      <c r="F1844">
        <v>371</v>
      </c>
      <c r="G1844">
        <v>33.64</v>
      </c>
      <c r="H1844" s="1">
        <v>22000000</v>
      </c>
    </row>
    <row r="1845" spans="1:8" x14ac:dyDescent="0.35">
      <c r="A1845" t="s">
        <v>1987</v>
      </c>
      <c r="B1845" t="s">
        <v>1988</v>
      </c>
      <c r="C1845" t="s">
        <v>6000</v>
      </c>
      <c r="D1845">
        <v>2006</v>
      </c>
      <c r="E1845">
        <v>80.5</v>
      </c>
      <c r="F1845">
        <v>359</v>
      </c>
      <c r="G1845">
        <v>33.344999999999999</v>
      </c>
      <c r="H1845" s="1">
        <v>22000000</v>
      </c>
    </row>
    <row r="1846" spans="1:8" x14ac:dyDescent="0.35">
      <c r="A1846" t="s">
        <v>1987</v>
      </c>
      <c r="B1846" t="s">
        <v>1988</v>
      </c>
      <c r="C1846" t="s">
        <v>6000</v>
      </c>
      <c r="D1846">
        <v>2007</v>
      </c>
      <c r="E1846">
        <v>78</v>
      </c>
      <c r="F1846">
        <v>349</v>
      </c>
      <c r="G1846">
        <v>33.084000000000003</v>
      </c>
      <c r="H1846" s="1">
        <v>23000000</v>
      </c>
    </row>
    <row r="1847" spans="1:8" x14ac:dyDescent="0.35">
      <c r="A1847" t="s">
        <v>1987</v>
      </c>
      <c r="B1847" t="s">
        <v>1988</v>
      </c>
      <c r="C1847" t="s">
        <v>6000</v>
      </c>
      <c r="D1847">
        <v>2008</v>
      </c>
      <c r="E1847">
        <v>75.3</v>
      </c>
      <c r="F1847">
        <v>342</v>
      </c>
      <c r="G1847">
        <v>32.845999999999997</v>
      </c>
      <c r="H1847" s="1">
        <v>24000000</v>
      </c>
    </row>
    <row r="1848" spans="1:8" x14ac:dyDescent="0.35">
      <c r="A1848" t="s">
        <v>1987</v>
      </c>
      <c r="B1848" t="s">
        <v>1988</v>
      </c>
      <c r="C1848" t="s">
        <v>6000</v>
      </c>
      <c r="D1848">
        <v>2009</v>
      </c>
      <c r="E1848">
        <v>72.3</v>
      </c>
      <c r="F1848">
        <v>339</v>
      </c>
      <c r="G1848">
        <v>32.619</v>
      </c>
      <c r="H1848" s="1">
        <v>24000000</v>
      </c>
    </row>
    <row r="1849" spans="1:8" x14ac:dyDescent="0.35">
      <c r="A1849" t="s">
        <v>1987</v>
      </c>
      <c r="B1849" t="s">
        <v>1988</v>
      </c>
      <c r="C1849" t="s">
        <v>6000</v>
      </c>
      <c r="D1849">
        <v>2010</v>
      </c>
      <c r="E1849">
        <v>69.099999999999994</v>
      </c>
      <c r="F1849">
        <v>339</v>
      </c>
      <c r="G1849">
        <v>32.384999999999998</v>
      </c>
      <c r="H1849" s="1">
        <v>25000000</v>
      </c>
    </row>
    <row r="1850" spans="1:8" x14ac:dyDescent="0.35">
      <c r="A1850" t="s">
        <v>1987</v>
      </c>
      <c r="B1850" t="s">
        <v>1988</v>
      </c>
      <c r="C1850" t="s">
        <v>6000</v>
      </c>
      <c r="D1850">
        <v>2011</v>
      </c>
      <c r="E1850">
        <v>65.900000000000006</v>
      </c>
      <c r="F1850">
        <v>339</v>
      </c>
      <c r="G1850">
        <v>32.127000000000002</v>
      </c>
      <c r="H1850" s="1">
        <v>25000000</v>
      </c>
    </row>
    <row r="1851" spans="1:8" x14ac:dyDescent="0.35">
      <c r="A1851" t="s">
        <v>1987</v>
      </c>
      <c r="B1851" t="s">
        <v>1988</v>
      </c>
      <c r="C1851" t="s">
        <v>6000</v>
      </c>
      <c r="D1851">
        <v>2012</v>
      </c>
      <c r="E1851">
        <v>62.8</v>
      </c>
      <c r="F1851">
        <v>336</v>
      </c>
      <c r="G1851">
        <v>31.834</v>
      </c>
      <c r="H1851" s="1">
        <v>26000000</v>
      </c>
    </row>
    <row r="1852" spans="1:8" x14ac:dyDescent="0.35">
      <c r="A1852" t="s">
        <v>1987</v>
      </c>
      <c r="B1852" t="s">
        <v>1988</v>
      </c>
      <c r="C1852" t="s">
        <v>6000</v>
      </c>
      <c r="D1852">
        <v>2013</v>
      </c>
      <c r="E1852">
        <v>59.8</v>
      </c>
      <c r="F1852">
        <v>331</v>
      </c>
      <c r="G1852">
        <v>31.5</v>
      </c>
      <c r="H1852" s="1">
        <v>27000000</v>
      </c>
    </row>
    <row r="1853" spans="1:8" x14ac:dyDescent="0.35">
      <c r="A1853" t="s">
        <v>1987</v>
      </c>
      <c r="B1853" t="s">
        <v>1988</v>
      </c>
      <c r="C1853" t="s">
        <v>6000</v>
      </c>
      <c r="D1853">
        <v>2014</v>
      </c>
      <c r="E1853">
        <v>57.1</v>
      </c>
      <c r="F1853">
        <v>325</v>
      </c>
      <c r="G1853">
        <v>31.125</v>
      </c>
      <c r="H1853" s="1">
        <v>27000000</v>
      </c>
    </row>
    <row r="1854" spans="1:8" x14ac:dyDescent="0.35">
      <c r="A1854" t="s">
        <v>1987</v>
      </c>
      <c r="B1854" t="s">
        <v>1988</v>
      </c>
      <c r="C1854" t="s">
        <v>6000</v>
      </c>
      <c r="D1854">
        <v>2015</v>
      </c>
      <c r="E1854">
        <v>54.6</v>
      </c>
      <c r="F1854">
        <v>320</v>
      </c>
      <c r="G1854">
        <v>30.713999999999999</v>
      </c>
      <c r="H1854" s="1">
        <v>28000000</v>
      </c>
    </row>
    <row r="1855" spans="1:8" x14ac:dyDescent="0.35">
      <c r="A1855" t="s">
        <v>1987</v>
      </c>
      <c r="B1855" t="s">
        <v>1988</v>
      </c>
      <c r="C1855" t="s">
        <v>6000</v>
      </c>
      <c r="D1855">
        <v>2016</v>
      </c>
      <c r="E1855">
        <v>52.2</v>
      </c>
      <c r="F1855">
        <v>314</v>
      </c>
      <c r="G1855">
        <v>30.28</v>
      </c>
      <c r="H1855" s="1">
        <v>28000000</v>
      </c>
    </row>
    <row r="1856" spans="1:8" x14ac:dyDescent="0.35">
      <c r="A1856" t="s">
        <v>1987</v>
      </c>
      <c r="B1856" t="s">
        <v>1988</v>
      </c>
      <c r="C1856" t="s">
        <v>6000</v>
      </c>
      <c r="D1856">
        <v>2017</v>
      </c>
      <c r="E1856">
        <v>50</v>
      </c>
      <c r="F1856">
        <v>308</v>
      </c>
      <c r="G1856">
        <v>29.838999999999999</v>
      </c>
      <c r="H1856" s="1">
        <v>29000000</v>
      </c>
    </row>
    <row r="1857" spans="1:8" x14ac:dyDescent="0.35">
      <c r="A1857" t="s">
        <v>1987</v>
      </c>
      <c r="B1857" t="s">
        <v>1988</v>
      </c>
      <c r="C1857" t="s">
        <v>6000</v>
      </c>
      <c r="D1857">
        <v>2018</v>
      </c>
      <c r="E1857">
        <v>48</v>
      </c>
      <c r="G1857">
        <v>29.407</v>
      </c>
      <c r="H1857" s="1">
        <v>30000000</v>
      </c>
    </row>
    <row r="1858" spans="1:8" x14ac:dyDescent="0.35">
      <c r="A1858" t="s">
        <v>2018</v>
      </c>
      <c r="B1858" t="s">
        <v>2019</v>
      </c>
      <c r="C1858" t="s">
        <v>5999</v>
      </c>
      <c r="D1858">
        <v>1990</v>
      </c>
      <c r="E1858">
        <v>231.2</v>
      </c>
      <c r="G1858">
        <v>48.103000000000002</v>
      </c>
      <c r="H1858" s="1">
        <v>6400000</v>
      </c>
    </row>
    <row r="1859" spans="1:8" x14ac:dyDescent="0.35">
      <c r="A1859" t="s">
        <v>2018</v>
      </c>
      <c r="B1859" t="s">
        <v>2019</v>
      </c>
      <c r="C1859" t="s">
        <v>5999</v>
      </c>
      <c r="D1859">
        <v>1991</v>
      </c>
      <c r="E1859">
        <v>225.4</v>
      </c>
      <c r="G1859">
        <v>47.82</v>
      </c>
      <c r="H1859" s="1">
        <v>6500000</v>
      </c>
    </row>
    <row r="1860" spans="1:8" x14ac:dyDescent="0.35">
      <c r="A1860" t="s">
        <v>2018</v>
      </c>
      <c r="B1860" t="s">
        <v>2019</v>
      </c>
      <c r="C1860" t="s">
        <v>5999</v>
      </c>
      <c r="D1860">
        <v>1992</v>
      </c>
      <c r="E1860">
        <v>219.1</v>
      </c>
      <c r="G1860">
        <v>47.497</v>
      </c>
      <c r="H1860" s="1">
        <v>6700000</v>
      </c>
    </row>
    <row r="1861" spans="1:8" x14ac:dyDescent="0.35">
      <c r="A1861" t="s">
        <v>2018</v>
      </c>
      <c r="B1861" t="s">
        <v>2019</v>
      </c>
      <c r="C1861" t="s">
        <v>5999</v>
      </c>
      <c r="D1861">
        <v>1993</v>
      </c>
      <c r="E1861">
        <v>212.5</v>
      </c>
      <c r="G1861">
        <v>47.142000000000003</v>
      </c>
      <c r="H1861" s="1">
        <v>6900000</v>
      </c>
    </row>
    <row r="1862" spans="1:8" x14ac:dyDescent="0.35">
      <c r="A1862" t="s">
        <v>2018</v>
      </c>
      <c r="B1862" t="s">
        <v>2019</v>
      </c>
      <c r="C1862" t="s">
        <v>5999</v>
      </c>
      <c r="D1862">
        <v>1994</v>
      </c>
      <c r="E1862">
        <v>205.6</v>
      </c>
      <c r="G1862">
        <v>46.761000000000003</v>
      </c>
      <c r="H1862" s="1">
        <v>7100000</v>
      </c>
    </row>
    <row r="1863" spans="1:8" x14ac:dyDescent="0.35">
      <c r="A1863" t="s">
        <v>2018</v>
      </c>
      <c r="B1863" t="s">
        <v>2019</v>
      </c>
      <c r="C1863" t="s">
        <v>5999</v>
      </c>
      <c r="D1863">
        <v>1995</v>
      </c>
      <c r="E1863">
        <v>198.7</v>
      </c>
      <c r="G1863">
        <v>46.362000000000002</v>
      </c>
      <c r="H1863" s="1">
        <v>7300000</v>
      </c>
    </row>
    <row r="1864" spans="1:8" x14ac:dyDescent="0.35">
      <c r="A1864" t="s">
        <v>2018</v>
      </c>
      <c r="B1864" t="s">
        <v>2019</v>
      </c>
      <c r="C1864" t="s">
        <v>5999</v>
      </c>
      <c r="D1864">
        <v>1996</v>
      </c>
      <c r="E1864">
        <v>191.8</v>
      </c>
      <c r="G1864">
        <v>45.948</v>
      </c>
      <c r="H1864" s="1">
        <v>7500000</v>
      </c>
    </row>
    <row r="1865" spans="1:8" x14ac:dyDescent="0.35">
      <c r="A1865" t="s">
        <v>2018</v>
      </c>
      <c r="B1865" t="s">
        <v>2019</v>
      </c>
      <c r="C1865" t="s">
        <v>5999</v>
      </c>
      <c r="D1865">
        <v>1997</v>
      </c>
      <c r="E1865">
        <v>185</v>
      </c>
      <c r="G1865">
        <v>45.523000000000003</v>
      </c>
      <c r="H1865" s="1">
        <v>7700000</v>
      </c>
    </row>
    <row r="1866" spans="1:8" x14ac:dyDescent="0.35">
      <c r="A1866" t="s">
        <v>2018</v>
      </c>
      <c r="B1866" t="s">
        <v>2019</v>
      </c>
      <c r="C1866" t="s">
        <v>5999</v>
      </c>
      <c r="D1866">
        <v>1998</v>
      </c>
      <c r="E1866">
        <v>178.1</v>
      </c>
      <c r="G1866">
        <v>45.088999999999999</v>
      </c>
      <c r="H1866" s="1">
        <v>7900000</v>
      </c>
    </row>
    <row r="1867" spans="1:8" x14ac:dyDescent="0.35">
      <c r="A1867" t="s">
        <v>2018</v>
      </c>
      <c r="B1867" t="s">
        <v>2019</v>
      </c>
      <c r="C1867" t="s">
        <v>5999</v>
      </c>
      <c r="D1867">
        <v>1999</v>
      </c>
      <c r="E1867">
        <v>171.1</v>
      </c>
      <c r="G1867">
        <v>44.651000000000003</v>
      </c>
      <c r="H1867" s="1">
        <v>8100000</v>
      </c>
    </row>
    <row r="1868" spans="1:8" x14ac:dyDescent="0.35">
      <c r="A1868" t="s">
        <v>2018</v>
      </c>
      <c r="B1868" t="s">
        <v>2019</v>
      </c>
      <c r="C1868" t="s">
        <v>5999</v>
      </c>
      <c r="D1868">
        <v>2000</v>
      </c>
      <c r="E1868">
        <v>164.3</v>
      </c>
      <c r="F1868">
        <v>1020</v>
      </c>
      <c r="G1868">
        <v>44.21</v>
      </c>
      <c r="H1868" s="1">
        <v>8200000</v>
      </c>
    </row>
    <row r="1869" spans="1:8" x14ac:dyDescent="0.35">
      <c r="A1869" t="s">
        <v>2018</v>
      </c>
      <c r="B1869" t="s">
        <v>2019</v>
      </c>
      <c r="C1869" t="s">
        <v>5999</v>
      </c>
      <c r="D1869">
        <v>2001</v>
      </c>
      <c r="E1869">
        <v>157.5</v>
      </c>
      <c r="F1869">
        <v>1070</v>
      </c>
      <c r="G1869">
        <v>43.765999999999998</v>
      </c>
      <c r="H1869" s="1">
        <v>8400000</v>
      </c>
    </row>
    <row r="1870" spans="1:8" x14ac:dyDescent="0.35">
      <c r="A1870" t="s">
        <v>2018</v>
      </c>
      <c r="B1870" t="s">
        <v>2019</v>
      </c>
      <c r="C1870" t="s">
        <v>5999</v>
      </c>
      <c r="D1870">
        <v>2002</v>
      </c>
      <c r="E1870">
        <v>151.19999999999999</v>
      </c>
      <c r="F1870">
        <v>1090</v>
      </c>
      <c r="G1870">
        <v>43.317999999999998</v>
      </c>
      <c r="H1870" s="1">
        <v>8600000</v>
      </c>
    </row>
    <row r="1871" spans="1:8" x14ac:dyDescent="0.35">
      <c r="A1871" t="s">
        <v>2018</v>
      </c>
      <c r="B1871" t="s">
        <v>2019</v>
      </c>
      <c r="C1871" t="s">
        <v>5999</v>
      </c>
      <c r="D1871">
        <v>2003</v>
      </c>
      <c r="E1871">
        <v>145.19999999999999</v>
      </c>
      <c r="F1871">
        <v>1080</v>
      </c>
      <c r="G1871">
        <v>42.866</v>
      </c>
      <c r="H1871" s="1">
        <v>8800000</v>
      </c>
    </row>
    <row r="1872" spans="1:8" x14ac:dyDescent="0.35">
      <c r="A1872" t="s">
        <v>2018</v>
      </c>
      <c r="B1872" t="s">
        <v>2019</v>
      </c>
      <c r="C1872" t="s">
        <v>5999</v>
      </c>
      <c r="D1872">
        <v>2004</v>
      </c>
      <c r="E1872">
        <v>139.80000000000001</v>
      </c>
      <c r="F1872">
        <v>1020</v>
      </c>
      <c r="G1872">
        <v>42.411000000000001</v>
      </c>
      <c r="H1872" s="1">
        <v>8900000</v>
      </c>
    </row>
    <row r="1873" spans="1:8" x14ac:dyDescent="0.35">
      <c r="A1873" t="s">
        <v>2018</v>
      </c>
      <c r="B1873" t="s">
        <v>2019</v>
      </c>
      <c r="C1873" t="s">
        <v>5999</v>
      </c>
      <c r="D1873">
        <v>2005</v>
      </c>
      <c r="E1873">
        <v>135</v>
      </c>
      <c r="F1873">
        <v>920</v>
      </c>
      <c r="G1873">
        <v>41.956000000000003</v>
      </c>
      <c r="H1873" s="1">
        <v>9100000</v>
      </c>
    </row>
    <row r="1874" spans="1:8" x14ac:dyDescent="0.35">
      <c r="A1874" t="s">
        <v>2018</v>
      </c>
      <c r="B1874" t="s">
        <v>2019</v>
      </c>
      <c r="C1874" t="s">
        <v>5999</v>
      </c>
      <c r="D1874">
        <v>2006</v>
      </c>
      <c r="E1874">
        <v>130.80000000000001</v>
      </c>
      <c r="F1874">
        <v>831</v>
      </c>
      <c r="G1874">
        <v>41.500999999999998</v>
      </c>
      <c r="H1874" s="1">
        <v>9300000</v>
      </c>
    </row>
    <row r="1875" spans="1:8" x14ac:dyDescent="0.35">
      <c r="A1875" t="s">
        <v>2018</v>
      </c>
      <c r="B1875" t="s">
        <v>2019</v>
      </c>
      <c r="C1875" t="s">
        <v>5999</v>
      </c>
      <c r="D1875">
        <v>2007</v>
      </c>
      <c r="E1875">
        <v>127</v>
      </c>
      <c r="F1875">
        <v>772</v>
      </c>
      <c r="G1875">
        <v>41.048000000000002</v>
      </c>
      <c r="H1875" s="1">
        <v>9500000</v>
      </c>
    </row>
    <row r="1876" spans="1:8" x14ac:dyDescent="0.35">
      <c r="A1876" t="s">
        <v>2018</v>
      </c>
      <c r="B1876" t="s">
        <v>2019</v>
      </c>
      <c r="C1876" t="s">
        <v>5999</v>
      </c>
      <c r="D1876">
        <v>2008</v>
      </c>
      <c r="E1876">
        <v>123.6</v>
      </c>
      <c r="F1876">
        <v>754</v>
      </c>
      <c r="G1876">
        <v>40.597999999999999</v>
      </c>
      <c r="H1876" s="1">
        <v>9700000</v>
      </c>
    </row>
    <row r="1877" spans="1:8" x14ac:dyDescent="0.35">
      <c r="A1877" t="s">
        <v>2018</v>
      </c>
      <c r="B1877" t="s">
        <v>2019</v>
      </c>
      <c r="C1877" t="s">
        <v>5999</v>
      </c>
      <c r="D1877">
        <v>2009</v>
      </c>
      <c r="E1877">
        <v>120.7</v>
      </c>
      <c r="F1877">
        <v>750</v>
      </c>
      <c r="G1877">
        <v>40.152999999999999</v>
      </c>
      <c r="H1877" s="1">
        <v>10000000</v>
      </c>
    </row>
    <row r="1878" spans="1:8" x14ac:dyDescent="0.35">
      <c r="A1878" t="s">
        <v>2018</v>
      </c>
      <c r="B1878" t="s">
        <v>2019</v>
      </c>
      <c r="C1878" t="s">
        <v>5999</v>
      </c>
      <c r="D1878">
        <v>2010</v>
      </c>
      <c r="E1878">
        <v>118.1</v>
      </c>
      <c r="F1878">
        <v>747</v>
      </c>
      <c r="G1878">
        <v>39.713000000000001</v>
      </c>
      <c r="H1878" s="1">
        <v>10000000</v>
      </c>
    </row>
    <row r="1879" spans="1:8" x14ac:dyDescent="0.35">
      <c r="A1879" t="s">
        <v>2018</v>
      </c>
      <c r="B1879" t="s">
        <v>2019</v>
      </c>
      <c r="C1879" t="s">
        <v>5999</v>
      </c>
      <c r="D1879">
        <v>2011</v>
      </c>
      <c r="E1879">
        <v>115.7</v>
      </c>
      <c r="F1879">
        <v>748</v>
      </c>
      <c r="G1879">
        <v>39.277999999999999</v>
      </c>
      <c r="H1879" s="1">
        <v>10000000</v>
      </c>
    </row>
    <row r="1880" spans="1:8" x14ac:dyDescent="0.35">
      <c r="A1880" t="s">
        <v>2018</v>
      </c>
      <c r="B1880" t="s">
        <v>2019</v>
      </c>
      <c r="C1880" t="s">
        <v>5999</v>
      </c>
      <c r="D1880">
        <v>2012</v>
      </c>
      <c r="E1880">
        <v>113.4</v>
      </c>
      <c r="F1880">
        <v>744</v>
      </c>
      <c r="G1880">
        <v>38.847999999999999</v>
      </c>
      <c r="H1880" s="1">
        <v>11000000</v>
      </c>
    </row>
    <row r="1881" spans="1:8" x14ac:dyDescent="0.35">
      <c r="A1881" t="s">
        <v>2018</v>
      </c>
      <c r="B1881" t="s">
        <v>2019</v>
      </c>
      <c r="C1881" t="s">
        <v>5999</v>
      </c>
      <c r="D1881">
        <v>2013</v>
      </c>
      <c r="E1881">
        <v>111.2</v>
      </c>
      <c r="F1881">
        <v>731</v>
      </c>
      <c r="G1881">
        <v>38.421999999999997</v>
      </c>
      <c r="H1881" s="1">
        <v>11000000</v>
      </c>
    </row>
    <row r="1882" spans="1:8" x14ac:dyDescent="0.35">
      <c r="A1882" t="s">
        <v>2018</v>
      </c>
      <c r="B1882" t="s">
        <v>2019</v>
      </c>
      <c r="C1882" t="s">
        <v>5999</v>
      </c>
      <c r="D1882">
        <v>2014</v>
      </c>
      <c r="E1882">
        <v>109.8</v>
      </c>
      <c r="F1882">
        <v>767</v>
      </c>
      <c r="G1882">
        <v>38</v>
      </c>
      <c r="H1882" s="1">
        <v>11000000</v>
      </c>
    </row>
    <row r="1883" spans="1:8" x14ac:dyDescent="0.35">
      <c r="A1883" t="s">
        <v>2018</v>
      </c>
      <c r="B1883" t="s">
        <v>2019</v>
      </c>
      <c r="C1883" t="s">
        <v>5999</v>
      </c>
      <c r="D1883">
        <v>2015</v>
      </c>
      <c r="E1883">
        <v>107.9</v>
      </c>
      <c r="F1883">
        <v>699</v>
      </c>
      <c r="G1883">
        <v>37.582999999999998</v>
      </c>
      <c r="H1883" s="1">
        <v>11000000</v>
      </c>
    </row>
    <row r="1884" spans="1:8" x14ac:dyDescent="0.35">
      <c r="A1884" t="s">
        <v>2018</v>
      </c>
      <c r="B1884" t="s">
        <v>2019</v>
      </c>
      <c r="C1884" t="s">
        <v>5999</v>
      </c>
      <c r="D1884">
        <v>2016</v>
      </c>
      <c r="E1884">
        <v>105.2</v>
      </c>
      <c r="F1884">
        <v>621</v>
      </c>
      <c r="G1884">
        <v>37.170999999999999</v>
      </c>
      <c r="H1884" s="1">
        <v>12000000</v>
      </c>
    </row>
    <row r="1885" spans="1:8" x14ac:dyDescent="0.35">
      <c r="A1885" t="s">
        <v>2018</v>
      </c>
      <c r="B1885" t="s">
        <v>2019</v>
      </c>
      <c r="C1885" t="s">
        <v>5999</v>
      </c>
      <c r="D1885">
        <v>2017</v>
      </c>
      <c r="E1885">
        <v>103.2</v>
      </c>
      <c r="F1885">
        <v>576</v>
      </c>
      <c r="G1885">
        <v>36.765000000000001</v>
      </c>
      <c r="H1885" s="1">
        <v>12000000</v>
      </c>
    </row>
    <row r="1886" spans="1:8" x14ac:dyDescent="0.35">
      <c r="A1886" t="s">
        <v>2018</v>
      </c>
      <c r="B1886" t="s">
        <v>2019</v>
      </c>
      <c r="C1886" t="s">
        <v>5999</v>
      </c>
      <c r="D1886">
        <v>2018</v>
      </c>
      <c r="E1886">
        <v>101.1</v>
      </c>
      <c r="G1886">
        <v>36.363999999999997</v>
      </c>
      <c r="H1886" s="1">
        <v>12000000</v>
      </c>
    </row>
    <row r="1887" spans="1:8" x14ac:dyDescent="0.35">
      <c r="A1887" t="s">
        <v>2049</v>
      </c>
      <c r="B1887" t="s">
        <v>2050</v>
      </c>
      <c r="C1887" t="s">
        <v>5999</v>
      </c>
      <c r="D1887">
        <v>1990</v>
      </c>
      <c r="E1887">
        <v>167.4</v>
      </c>
      <c r="G1887">
        <v>46.981000000000002</v>
      </c>
      <c r="H1887">
        <v>955593</v>
      </c>
    </row>
    <row r="1888" spans="1:8" x14ac:dyDescent="0.35">
      <c r="A1888" t="s">
        <v>2049</v>
      </c>
      <c r="B1888" t="s">
        <v>2050</v>
      </c>
      <c r="C1888" t="s">
        <v>5999</v>
      </c>
      <c r="D1888">
        <v>1991</v>
      </c>
      <c r="E1888">
        <v>161.6</v>
      </c>
      <c r="G1888">
        <v>46.738</v>
      </c>
      <c r="H1888">
        <v>992673</v>
      </c>
    </row>
    <row r="1889" spans="1:8" x14ac:dyDescent="0.35">
      <c r="A1889" t="s">
        <v>2049</v>
      </c>
      <c r="B1889" t="s">
        <v>2050</v>
      </c>
      <c r="C1889" t="s">
        <v>5999</v>
      </c>
      <c r="D1889">
        <v>1992</v>
      </c>
      <c r="E1889">
        <v>155.9</v>
      </c>
      <c r="G1889">
        <v>46.399000000000001</v>
      </c>
      <c r="H1889" s="1">
        <v>1000000</v>
      </c>
    </row>
    <row r="1890" spans="1:8" x14ac:dyDescent="0.35">
      <c r="A1890" t="s">
        <v>2049</v>
      </c>
      <c r="B1890" t="s">
        <v>2050</v>
      </c>
      <c r="C1890" t="s">
        <v>5999</v>
      </c>
      <c r="D1890">
        <v>1993</v>
      </c>
      <c r="E1890">
        <v>150.19999999999999</v>
      </c>
      <c r="G1890">
        <v>45.985999999999997</v>
      </c>
      <c r="H1890" s="1">
        <v>1100000</v>
      </c>
    </row>
    <row r="1891" spans="1:8" x14ac:dyDescent="0.35">
      <c r="A1891" t="s">
        <v>2049</v>
      </c>
      <c r="B1891" t="s">
        <v>2050</v>
      </c>
      <c r="C1891" t="s">
        <v>5999</v>
      </c>
      <c r="D1891">
        <v>1994</v>
      </c>
      <c r="E1891">
        <v>144.5</v>
      </c>
      <c r="G1891">
        <v>45.515000000000001</v>
      </c>
      <c r="H1891" s="1">
        <v>1100000</v>
      </c>
    </row>
    <row r="1892" spans="1:8" x14ac:dyDescent="0.35">
      <c r="A1892" t="s">
        <v>2049</v>
      </c>
      <c r="B1892" t="s">
        <v>2050</v>
      </c>
      <c r="C1892" t="s">
        <v>5999</v>
      </c>
      <c r="D1892">
        <v>1995</v>
      </c>
      <c r="E1892">
        <v>138.9</v>
      </c>
      <c r="G1892">
        <v>45.009</v>
      </c>
      <c r="H1892" s="1">
        <v>1100000</v>
      </c>
    </row>
    <row r="1893" spans="1:8" x14ac:dyDescent="0.35">
      <c r="A1893" t="s">
        <v>2049</v>
      </c>
      <c r="B1893" t="s">
        <v>2050</v>
      </c>
      <c r="C1893" t="s">
        <v>5999</v>
      </c>
      <c r="D1893">
        <v>1996</v>
      </c>
      <c r="E1893">
        <v>133.19999999999999</v>
      </c>
      <c r="G1893">
        <v>44.488999999999997</v>
      </c>
      <c r="H1893" s="1">
        <v>1200000</v>
      </c>
    </row>
    <row r="1894" spans="1:8" x14ac:dyDescent="0.35">
      <c r="A1894" t="s">
        <v>2049</v>
      </c>
      <c r="B1894" t="s">
        <v>2050</v>
      </c>
      <c r="C1894" t="s">
        <v>5999</v>
      </c>
      <c r="D1894">
        <v>1997</v>
      </c>
      <c r="E1894">
        <v>127.8</v>
      </c>
      <c r="G1894">
        <v>43.978000000000002</v>
      </c>
      <c r="H1894" s="1">
        <v>1200000</v>
      </c>
    </row>
    <row r="1895" spans="1:8" x14ac:dyDescent="0.35">
      <c r="A1895" t="s">
        <v>2049</v>
      </c>
      <c r="B1895" t="s">
        <v>2050</v>
      </c>
      <c r="C1895" t="s">
        <v>5999</v>
      </c>
      <c r="D1895">
        <v>1998</v>
      </c>
      <c r="E1895">
        <v>122.5</v>
      </c>
      <c r="G1895">
        <v>43.497</v>
      </c>
      <c r="H1895" s="1">
        <v>1200000</v>
      </c>
    </row>
    <row r="1896" spans="1:8" x14ac:dyDescent="0.35">
      <c r="A1896" t="s">
        <v>2049</v>
      </c>
      <c r="B1896" t="s">
        <v>2050</v>
      </c>
      <c r="C1896" t="s">
        <v>5999</v>
      </c>
      <c r="D1896">
        <v>1999</v>
      </c>
      <c r="E1896">
        <v>117.4</v>
      </c>
      <c r="G1896">
        <v>43.061</v>
      </c>
      <c r="H1896" s="1">
        <v>1300000</v>
      </c>
    </row>
    <row r="1897" spans="1:8" x14ac:dyDescent="0.35">
      <c r="A1897" t="s">
        <v>2049</v>
      </c>
      <c r="B1897" t="s">
        <v>2050</v>
      </c>
      <c r="C1897" t="s">
        <v>5999</v>
      </c>
      <c r="D1897">
        <v>2000</v>
      </c>
      <c r="E1897">
        <v>112.5</v>
      </c>
      <c r="F1897">
        <v>932</v>
      </c>
      <c r="G1897">
        <v>42.682000000000002</v>
      </c>
      <c r="H1897" s="1">
        <v>1300000</v>
      </c>
    </row>
    <row r="1898" spans="1:8" x14ac:dyDescent="0.35">
      <c r="A1898" t="s">
        <v>2049</v>
      </c>
      <c r="B1898" t="s">
        <v>2050</v>
      </c>
      <c r="C1898" t="s">
        <v>5999</v>
      </c>
      <c r="D1898">
        <v>2001</v>
      </c>
      <c r="E1898">
        <v>107.8</v>
      </c>
      <c r="F1898">
        <v>905</v>
      </c>
      <c r="G1898">
        <v>42.366</v>
      </c>
      <c r="H1898" s="1">
        <v>1400000</v>
      </c>
    </row>
    <row r="1899" spans="1:8" x14ac:dyDescent="0.35">
      <c r="A1899" t="s">
        <v>2049</v>
      </c>
      <c r="B1899" t="s">
        <v>2050</v>
      </c>
      <c r="C1899" t="s">
        <v>5999</v>
      </c>
      <c r="D1899">
        <v>2002</v>
      </c>
      <c r="E1899">
        <v>103.2</v>
      </c>
      <c r="F1899">
        <v>876</v>
      </c>
      <c r="G1899">
        <v>42.100999999999999</v>
      </c>
      <c r="H1899" s="1">
        <v>1400000</v>
      </c>
    </row>
    <row r="1900" spans="1:8" x14ac:dyDescent="0.35">
      <c r="A1900" t="s">
        <v>2049</v>
      </c>
      <c r="B1900" t="s">
        <v>2050</v>
      </c>
      <c r="C1900" t="s">
        <v>5999</v>
      </c>
      <c r="D1900">
        <v>2003</v>
      </c>
      <c r="E1900">
        <v>98.7</v>
      </c>
      <c r="F1900">
        <v>843</v>
      </c>
      <c r="G1900">
        <v>41.875</v>
      </c>
      <c r="H1900" s="1">
        <v>1400000</v>
      </c>
    </row>
    <row r="1901" spans="1:8" x14ac:dyDescent="0.35">
      <c r="A1901" t="s">
        <v>2049</v>
      </c>
      <c r="B1901" t="s">
        <v>2050</v>
      </c>
      <c r="C1901" t="s">
        <v>5999</v>
      </c>
      <c r="D1901">
        <v>2004</v>
      </c>
      <c r="E1901">
        <v>94.4</v>
      </c>
      <c r="F1901">
        <v>802</v>
      </c>
      <c r="G1901">
        <v>41.683</v>
      </c>
      <c r="H1901" s="1">
        <v>1500000</v>
      </c>
    </row>
    <row r="1902" spans="1:8" x14ac:dyDescent="0.35">
      <c r="A1902" t="s">
        <v>2049</v>
      </c>
      <c r="B1902" t="s">
        <v>2050</v>
      </c>
      <c r="C1902" t="s">
        <v>5999</v>
      </c>
      <c r="D1902">
        <v>2005</v>
      </c>
      <c r="E1902">
        <v>90.3</v>
      </c>
      <c r="F1902">
        <v>756</v>
      </c>
      <c r="G1902">
        <v>41.52</v>
      </c>
      <c r="H1902" s="1">
        <v>1500000</v>
      </c>
    </row>
    <row r="1903" spans="1:8" x14ac:dyDescent="0.35">
      <c r="A1903" t="s">
        <v>2049</v>
      </c>
      <c r="B1903" t="s">
        <v>2050</v>
      </c>
      <c r="C1903" t="s">
        <v>5999</v>
      </c>
      <c r="D1903">
        <v>2006</v>
      </c>
      <c r="E1903">
        <v>86.4</v>
      </c>
      <c r="F1903">
        <v>716</v>
      </c>
      <c r="G1903">
        <v>41.381</v>
      </c>
      <c r="H1903" s="1">
        <v>1600000</v>
      </c>
    </row>
    <row r="1904" spans="1:8" x14ac:dyDescent="0.35">
      <c r="A1904" t="s">
        <v>2049</v>
      </c>
      <c r="B1904" t="s">
        <v>2050</v>
      </c>
      <c r="C1904" t="s">
        <v>5999</v>
      </c>
      <c r="D1904">
        <v>2007</v>
      </c>
      <c r="E1904">
        <v>82.7</v>
      </c>
      <c r="F1904">
        <v>690</v>
      </c>
      <c r="G1904">
        <v>41.259</v>
      </c>
      <c r="H1904" s="1">
        <v>1600000</v>
      </c>
    </row>
    <row r="1905" spans="1:8" x14ac:dyDescent="0.35">
      <c r="A1905" t="s">
        <v>2049</v>
      </c>
      <c r="B1905" t="s">
        <v>2050</v>
      </c>
      <c r="C1905" t="s">
        <v>5999</v>
      </c>
      <c r="D1905">
        <v>2008</v>
      </c>
      <c r="E1905">
        <v>79.2</v>
      </c>
      <c r="F1905">
        <v>675</v>
      </c>
      <c r="G1905">
        <v>41.142000000000003</v>
      </c>
      <c r="H1905" s="1">
        <v>1700000</v>
      </c>
    </row>
    <row r="1906" spans="1:8" x14ac:dyDescent="0.35">
      <c r="A1906" t="s">
        <v>2049</v>
      </c>
      <c r="B1906" t="s">
        <v>2050</v>
      </c>
      <c r="C1906" t="s">
        <v>5999</v>
      </c>
      <c r="D1906">
        <v>2009</v>
      </c>
      <c r="E1906">
        <v>76</v>
      </c>
      <c r="F1906">
        <v>668</v>
      </c>
      <c r="G1906">
        <v>41.02</v>
      </c>
      <c r="H1906" s="1">
        <v>1700000</v>
      </c>
    </row>
    <row r="1907" spans="1:8" x14ac:dyDescent="0.35">
      <c r="A1907" t="s">
        <v>2049</v>
      </c>
      <c r="B1907" t="s">
        <v>2050</v>
      </c>
      <c r="C1907" t="s">
        <v>5999</v>
      </c>
      <c r="D1907">
        <v>2010</v>
      </c>
      <c r="E1907">
        <v>72.900000000000006</v>
      </c>
      <c r="F1907">
        <v>661</v>
      </c>
      <c r="G1907">
        <v>40.881</v>
      </c>
      <c r="H1907" s="1">
        <v>1800000</v>
      </c>
    </row>
    <row r="1908" spans="1:8" x14ac:dyDescent="0.35">
      <c r="A1908" t="s">
        <v>2049</v>
      </c>
      <c r="B1908" t="s">
        <v>2050</v>
      </c>
      <c r="C1908" t="s">
        <v>5999</v>
      </c>
      <c r="D1908">
        <v>2011</v>
      </c>
      <c r="E1908">
        <v>70</v>
      </c>
      <c r="F1908">
        <v>656</v>
      </c>
      <c r="G1908">
        <v>40.716000000000001</v>
      </c>
      <c r="H1908" s="1">
        <v>1800000</v>
      </c>
    </row>
    <row r="1909" spans="1:8" x14ac:dyDescent="0.35">
      <c r="A1909" t="s">
        <v>2049</v>
      </c>
      <c r="B1909" t="s">
        <v>2050</v>
      </c>
      <c r="C1909" t="s">
        <v>5999</v>
      </c>
      <c r="D1909">
        <v>2012</v>
      </c>
      <c r="E1909">
        <v>67.3</v>
      </c>
      <c r="F1909">
        <v>650</v>
      </c>
      <c r="G1909">
        <v>40.521999999999998</v>
      </c>
      <c r="H1909" s="1">
        <v>1900000</v>
      </c>
    </row>
    <row r="1910" spans="1:8" x14ac:dyDescent="0.35">
      <c r="A1910" t="s">
        <v>2049</v>
      </c>
      <c r="B1910" t="s">
        <v>2050</v>
      </c>
      <c r="C1910" t="s">
        <v>5999</v>
      </c>
      <c r="D1910">
        <v>2013</v>
      </c>
      <c r="E1910">
        <v>64.8</v>
      </c>
      <c r="F1910">
        <v>644</v>
      </c>
      <c r="G1910">
        <v>40.295000000000002</v>
      </c>
      <c r="H1910" s="1">
        <v>2000000</v>
      </c>
    </row>
    <row r="1911" spans="1:8" x14ac:dyDescent="0.35">
      <c r="A1911" t="s">
        <v>2049</v>
      </c>
      <c r="B1911" t="s">
        <v>2050</v>
      </c>
      <c r="C1911" t="s">
        <v>5999</v>
      </c>
      <c r="D1911">
        <v>2014</v>
      </c>
      <c r="E1911">
        <v>62.3</v>
      </c>
      <c r="F1911">
        <v>637</v>
      </c>
      <c r="G1911">
        <v>40.029000000000003</v>
      </c>
      <c r="H1911" s="1">
        <v>2000000</v>
      </c>
    </row>
    <row r="1912" spans="1:8" x14ac:dyDescent="0.35">
      <c r="A1912" t="s">
        <v>2049</v>
      </c>
      <c r="B1912" t="s">
        <v>2050</v>
      </c>
      <c r="C1912" t="s">
        <v>5999</v>
      </c>
      <c r="D1912">
        <v>2015</v>
      </c>
      <c r="E1912">
        <v>60</v>
      </c>
      <c r="F1912">
        <v>625</v>
      </c>
      <c r="G1912">
        <v>39.719000000000001</v>
      </c>
      <c r="H1912" s="1">
        <v>2100000</v>
      </c>
    </row>
    <row r="1913" spans="1:8" x14ac:dyDescent="0.35">
      <c r="A1913" t="s">
        <v>2049</v>
      </c>
      <c r="B1913" t="s">
        <v>2050</v>
      </c>
      <c r="C1913" t="s">
        <v>5999</v>
      </c>
      <c r="D1913">
        <v>2016</v>
      </c>
      <c r="E1913">
        <v>57.8</v>
      </c>
      <c r="F1913">
        <v>611</v>
      </c>
      <c r="G1913">
        <v>39.363</v>
      </c>
      <c r="H1913" s="1">
        <v>2100000</v>
      </c>
    </row>
    <row r="1914" spans="1:8" x14ac:dyDescent="0.35">
      <c r="A1914" t="s">
        <v>2049</v>
      </c>
      <c r="B1914" t="s">
        <v>2050</v>
      </c>
      <c r="C1914" t="s">
        <v>5999</v>
      </c>
      <c r="D1914">
        <v>2017</v>
      </c>
      <c r="E1914">
        <v>55.7</v>
      </c>
      <c r="F1914">
        <v>597</v>
      </c>
      <c r="G1914">
        <v>38.966999999999999</v>
      </c>
      <c r="H1914" s="1">
        <v>2200000</v>
      </c>
    </row>
    <row r="1915" spans="1:8" x14ac:dyDescent="0.35">
      <c r="A1915" t="s">
        <v>2049</v>
      </c>
      <c r="B1915" t="s">
        <v>2050</v>
      </c>
      <c r="C1915" t="s">
        <v>5999</v>
      </c>
      <c r="D1915">
        <v>2018</v>
      </c>
      <c r="E1915">
        <v>53.7</v>
      </c>
      <c r="G1915">
        <v>38.534999999999997</v>
      </c>
      <c r="H1915" s="1">
        <v>2300000</v>
      </c>
    </row>
    <row r="1916" spans="1:8" x14ac:dyDescent="0.35">
      <c r="A1916" t="s">
        <v>2080</v>
      </c>
      <c r="B1916" t="s">
        <v>2081</v>
      </c>
      <c r="C1916" t="s">
        <v>5999</v>
      </c>
      <c r="D1916">
        <v>1990</v>
      </c>
      <c r="E1916">
        <v>221.2</v>
      </c>
      <c r="G1916">
        <v>46.71</v>
      </c>
      <c r="H1916">
        <v>975261</v>
      </c>
    </row>
    <row r="1917" spans="1:8" x14ac:dyDescent="0.35">
      <c r="A1917" t="s">
        <v>2080</v>
      </c>
      <c r="B1917" t="s">
        <v>2081</v>
      </c>
      <c r="C1917" t="s">
        <v>5999</v>
      </c>
      <c r="D1917">
        <v>1991</v>
      </c>
      <c r="E1917">
        <v>216.8</v>
      </c>
      <c r="G1917">
        <v>46.2</v>
      </c>
      <c r="H1917">
        <v>997522</v>
      </c>
    </row>
    <row r="1918" spans="1:8" x14ac:dyDescent="0.35">
      <c r="A1918" t="s">
        <v>2080</v>
      </c>
      <c r="B1918" t="s">
        <v>2081</v>
      </c>
      <c r="C1918" t="s">
        <v>5999</v>
      </c>
      <c r="D1918">
        <v>1992</v>
      </c>
      <c r="E1918">
        <v>212.4</v>
      </c>
      <c r="G1918">
        <v>45.685000000000002</v>
      </c>
      <c r="H1918" s="1">
        <v>1000000</v>
      </c>
    </row>
    <row r="1919" spans="1:8" x14ac:dyDescent="0.35">
      <c r="A1919" t="s">
        <v>2080</v>
      </c>
      <c r="B1919" t="s">
        <v>2081</v>
      </c>
      <c r="C1919" t="s">
        <v>5999</v>
      </c>
      <c r="D1919">
        <v>1993</v>
      </c>
      <c r="E1919">
        <v>207.8</v>
      </c>
      <c r="G1919">
        <v>45.148000000000003</v>
      </c>
      <c r="H1919" s="1">
        <v>1000000</v>
      </c>
    </row>
    <row r="1920" spans="1:8" x14ac:dyDescent="0.35">
      <c r="A1920" t="s">
        <v>2080</v>
      </c>
      <c r="B1920" t="s">
        <v>2081</v>
      </c>
      <c r="C1920" t="s">
        <v>5999</v>
      </c>
      <c r="D1920">
        <v>1994</v>
      </c>
      <c r="E1920">
        <v>203.2</v>
      </c>
      <c r="G1920">
        <v>44.597000000000001</v>
      </c>
      <c r="H1920" s="1">
        <v>1100000</v>
      </c>
    </row>
    <row r="1921" spans="1:8" x14ac:dyDescent="0.35">
      <c r="A1921" t="s">
        <v>2080</v>
      </c>
      <c r="B1921" t="s">
        <v>2081</v>
      </c>
      <c r="C1921" t="s">
        <v>5999</v>
      </c>
      <c r="D1921">
        <v>1995</v>
      </c>
      <c r="E1921">
        <v>198.3</v>
      </c>
      <c r="G1921">
        <v>44.046999999999997</v>
      </c>
      <c r="H1921" s="1">
        <v>1100000</v>
      </c>
    </row>
    <row r="1922" spans="1:8" x14ac:dyDescent="0.35">
      <c r="A1922" t="s">
        <v>2080</v>
      </c>
      <c r="B1922" t="s">
        <v>2081</v>
      </c>
      <c r="C1922" t="s">
        <v>5999</v>
      </c>
      <c r="D1922">
        <v>1996</v>
      </c>
      <c r="E1922">
        <v>193.4</v>
      </c>
      <c r="G1922">
        <v>43.515999999999998</v>
      </c>
      <c r="H1922" s="1">
        <v>1100000</v>
      </c>
    </row>
    <row r="1923" spans="1:8" x14ac:dyDescent="0.35">
      <c r="A1923" t="s">
        <v>2080</v>
      </c>
      <c r="B1923" t="s">
        <v>2081</v>
      </c>
      <c r="C1923" t="s">
        <v>5999</v>
      </c>
      <c r="D1923">
        <v>1997</v>
      </c>
      <c r="E1923">
        <v>188.5</v>
      </c>
      <c r="G1923">
        <v>43.021000000000001</v>
      </c>
      <c r="H1923" s="1">
        <v>1100000</v>
      </c>
    </row>
    <row r="1924" spans="1:8" x14ac:dyDescent="0.35">
      <c r="A1924" t="s">
        <v>2080</v>
      </c>
      <c r="B1924" t="s">
        <v>2081</v>
      </c>
      <c r="C1924" t="s">
        <v>5999</v>
      </c>
      <c r="D1924">
        <v>1998</v>
      </c>
      <c r="E1924">
        <v>183.4</v>
      </c>
      <c r="G1924">
        <v>42.572000000000003</v>
      </c>
      <c r="H1924" s="1">
        <v>1200000</v>
      </c>
    </row>
    <row r="1925" spans="1:8" x14ac:dyDescent="0.35">
      <c r="A1925" t="s">
        <v>2080</v>
      </c>
      <c r="B1925" t="s">
        <v>2081</v>
      </c>
      <c r="C1925" t="s">
        <v>5999</v>
      </c>
      <c r="D1925">
        <v>1999</v>
      </c>
      <c r="E1925">
        <v>178.3</v>
      </c>
      <c r="G1925">
        <v>42.173999999999999</v>
      </c>
      <c r="H1925" s="1">
        <v>1200000</v>
      </c>
    </row>
    <row r="1926" spans="1:8" x14ac:dyDescent="0.35">
      <c r="A1926" t="s">
        <v>2080</v>
      </c>
      <c r="B1926" t="s">
        <v>2081</v>
      </c>
      <c r="C1926" t="s">
        <v>5999</v>
      </c>
      <c r="D1926">
        <v>2000</v>
      </c>
      <c r="E1926">
        <v>173</v>
      </c>
      <c r="F1926">
        <v>1210</v>
      </c>
      <c r="G1926">
        <v>41.828000000000003</v>
      </c>
      <c r="H1926" s="1">
        <v>1200000</v>
      </c>
    </row>
    <row r="1927" spans="1:8" x14ac:dyDescent="0.35">
      <c r="A1927" t="s">
        <v>2080</v>
      </c>
      <c r="B1927" t="s">
        <v>2081</v>
      </c>
      <c r="C1927" t="s">
        <v>5999</v>
      </c>
      <c r="D1927">
        <v>2001</v>
      </c>
      <c r="E1927">
        <v>167.5</v>
      </c>
      <c r="F1927">
        <v>1180</v>
      </c>
      <c r="G1927">
        <v>41.529000000000003</v>
      </c>
      <c r="H1927" s="1">
        <v>1200000</v>
      </c>
    </row>
    <row r="1928" spans="1:8" x14ac:dyDescent="0.35">
      <c r="A1928" t="s">
        <v>2080</v>
      </c>
      <c r="B1928" t="s">
        <v>2081</v>
      </c>
      <c r="C1928" t="s">
        <v>5999</v>
      </c>
      <c r="D1928">
        <v>2002</v>
      </c>
      <c r="E1928">
        <v>161.9</v>
      </c>
      <c r="F1928">
        <v>1150</v>
      </c>
      <c r="G1928">
        <v>41.262</v>
      </c>
      <c r="H1928" s="1">
        <v>1300000</v>
      </c>
    </row>
    <row r="1929" spans="1:8" x14ac:dyDescent="0.35">
      <c r="A1929" t="s">
        <v>2080</v>
      </c>
      <c r="B1929" t="s">
        <v>2081</v>
      </c>
      <c r="C1929" t="s">
        <v>5999</v>
      </c>
      <c r="D1929">
        <v>2003</v>
      </c>
      <c r="E1929">
        <v>155.9</v>
      </c>
      <c r="F1929">
        <v>1110</v>
      </c>
      <c r="G1929">
        <v>41.01</v>
      </c>
      <c r="H1929" s="1">
        <v>1300000</v>
      </c>
    </row>
    <row r="1930" spans="1:8" x14ac:dyDescent="0.35">
      <c r="A1930" t="s">
        <v>2080</v>
      </c>
      <c r="B1930" t="s">
        <v>2081</v>
      </c>
      <c r="C1930" t="s">
        <v>5999</v>
      </c>
      <c r="D1930">
        <v>2004</v>
      </c>
      <c r="E1930">
        <v>149.69999999999999</v>
      </c>
      <c r="F1930">
        <v>1050</v>
      </c>
      <c r="G1930">
        <v>40.765000000000001</v>
      </c>
      <c r="H1930" s="1">
        <v>1300000</v>
      </c>
    </row>
    <row r="1931" spans="1:8" x14ac:dyDescent="0.35">
      <c r="A1931" t="s">
        <v>2080</v>
      </c>
      <c r="B1931" t="s">
        <v>2081</v>
      </c>
      <c r="C1931" t="s">
        <v>5999</v>
      </c>
      <c r="D1931">
        <v>2005</v>
      </c>
      <c r="E1931">
        <v>143.5</v>
      </c>
      <c r="F1931">
        <v>979</v>
      </c>
      <c r="G1931">
        <v>40.518000000000001</v>
      </c>
      <c r="H1931" s="1">
        <v>1300000</v>
      </c>
    </row>
    <row r="1932" spans="1:8" x14ac:dyDescent="0.35">
      <c r="A1932" t="s">
        <v>2080</v>
      </c>
      <c r="B1932" t="s">
        <v>2081</v>
      </c>
      <c r="C1932" t="s">
        <v>5999</v>
      </c>
      <c r="D1932">
        <v>2006</v>
      </c>
      <c r="E1932">
        <v>137.30000000000001</v>
      </c>
      <c r="F1932">
        <v>912</v>
      </c>
      <c r="G1932">
        <v>40.264000000000003</v>
      </c>
      <c r="H1932" s="1">
        <v>1400000</v>
      </c>
    </row>
    <row r="1933" spans="1:8" x14ac:dyDescent="0.35">
      <c r="A1933" t="s">
        <v>2080</v>
      </c>
      <c r="B1933" t="s">
        <v>2081</v>
      </c>
      <c r="C1933" t="s">
        <v>5999</v>
      </c>
      <c r="D1933">
        <v>2007</v>
      </c>
      <c r="E1933">
        <v>131.1</v>
      </c>
      <c r="F1933">
        <v>860</v>
      </c>
      <c r="G1933">
        <v>40</v>
      </c>
      <c r="H1933" s="1">
        <v>1400000</v>
      </c>
    </row>
    <row r="1934" spans="1:8" x14ac:dyDescent="0.35">
      <c r="A1934" t="s">
        <v>2080</v>
      </c>
      <c r="B1934" t="s">
        <v>2081</v>
      </c>
      <c r="C1934" t="s">
        <v>5999</v>
      </c>
      <c r="D1934">
        <v>2008</v>
      </c>
      <c r="E1934">
        <v>125</v>
      </c>
      <c r="F1934">
        <v>827</v>
      </c>
      <c r="G1934">
        <v>39.722000000000001</v>
      </c>
      <c r="H1934" s="1">
        <v>1400000</v>
      </c>
    </row>
    <row r="1935" spans="1:8" x14ac:dyDescent="0.35">
      <c r="A1935" t="s">
        <v>2080</v>
      </c>
      <c r="B1935" t="s">
        <v>2081</v>
      </c>
      <c r="C1935" t="s">
        <v>5999</v>
      </c>
      <c r="D1935">
        <v>2009</v>
      </c>
      <c r="E1935">
        <v>119</v>
      </c>
      <c r="F1935">
        <v>800</v>
      </c>
      <c r="G1935">
        <v>39.420999999999999</v>
      </c>
      <c r="H1935" s="1">
        <v>1500000</v>
      </c>
    </row>
    <row r="1936" spans="1:8" x14ac:dyDescent="0.35">
      <c r="A1936" t="s">
        <v>2080</v>
      </c>
      <c r="B1936" t="s">
        <v>2081</v>
      </c>
      <c r="C1936" t="s">
        <v>5999</v>
      </c>
      <c r="D1936">
        <v>2010</v>
      </c>
      <c r="E1936">
        <v>113.1</v>
      </c>
      <c r="F1936">
        <v>779</v>
      </c>
      <c r="G1936">
        <v>39.088999999999999</v>
      </c>
      <c r="H1936" s="1">
        <v>1500000</v>
      </c>
    </row>
    <row r="1937" spans="1:8" x14ac:dyDescent="0.35">
      <c r="A1937" t="s">
        <v>2080</v>
      </c>
      <c r="B1937" t="s">
        <v>2081</v>
      </c>
      <c r="C1937" t="s">
        <v>5999</v>
      </c>
      <c r="D1937">
        <v>2011</v>
      </c>
      <c r="E1937">
        <v>107.6</v>
      </c>
      <c r="F1937">
        <v>762</v>
      </c>
      <c r="G1937">
        <v>38.713999999999999</v>
      </c>
      <c r="H1937" s="1">
        <v>1600000</v>
      </c>
    </row>
    <row r="1938" spans="1:8" x14ac:dyDescent="0.35">
      <c r="A1938" t="s">
        <v>2080</v>
      </c>
      <c r="B1938" t="s">
        <v>2081</v>
      </c>
      <c r="C1938" t="s">
        <v>5999</v>
      </c>
      <c r="D1938">
        <v>2012</v>
      </c>
      <c r="E1938">
        <v>102.7</v>
      </c>
      <c r="F1938">
        <v>744</v>
      </c>
      <c r="G1938">
        <v>38.298000000000002</v>
      </c>
      <c r="H1938" s="1">
        <v>1600000</v>
      </c>
    </row>
    <row r="1939" spans="1:8" x14ac:dyDescent="0.35">
      <c r="A1939" t="s">
        <v>2080</v>
      </c>
      <c r="B1939" t="s">
        <v>2081</v>
      </c>
      <c r="C1939" t="s">
        <v>5999</v>
      </c>
      <c r="D1939">
        <v>2013</v>
      </c>
      <c r="E1939">
        <v>98.2</v>
      </c>
      <c r="F1939">
        <v>726</v>
      </c>
      <c r="G1939">
        <v>37.841000000000001</v>
      </c>
      <c r="H1939" s="1">
        <v>1600000</v>
      </c>
    </row>
    <row r="1940" spans="1:8" x14ac:dyDescent="0.35">
      <c r="A1940" t="s">
        <v>2080</v>
      </c>
      <c r="B1940" t="s">
        <v>2081</v>
      </c>
      <c r="C1940" t="s">
        <v>5999</v>
      </c>
      <c r="D1940">
        <v>2014</v>
      </c>
      <c r="E1940">
        <v>94.1</v>
      </c>
      <c r="F1940">
        <v>711</v>
      </c>
      <c r="G1940">
        <v>37.345999999999997</v>
      </c>
      <c r="H1940" s="1">
        <v>1700000</v>
      </c>
    </row>
    <row r="1941" spans="1:8" x14ac:dyDescent="0.35">
      <c r="A1941" t="s">
        <v>2080</v>
      </c>
      <c r="B1941" t="s">
        <v>2081</v>
      </c>
      <c r="C1941" t="s">
        <v>5999</v>
      </c>
      <c r="D1941">
        <v>2015</v>
      </c>
      <c r="E1941">
        <v>90.7</v>
      </c>
      <c r="F1941">
        <v>694</v>
      </c>
      <c r="G1941">
        <v>36.819000000000003</v>
      </c>
      <c r="H1941" s="1">
        <v>1700000</v>
      </c>
    </row>
    <row r="1942" spans="1:8" x14ac:dyDescent="0.35">
      <c r="A1942" t="s">
        <v>2080</v>
      </c>
      <c r="B1942" t="s">
        <v>2081</v>
      </c>
      <c r="C1942" t="s">
        <v>5999</v>
      </c>
      <c r="D1942">
        <v>2016</v>
      </c>
      <c r="E1942">
        <v>87.3</v>
      </c>
      <c r="F1942">
        <v>679</v>
      </c>
      <c r="G1942">
        <v>36.265000000000001</v>
      </c>
      <c r="H1942" s="1">
        <v>1800000</v>
      </c>
    </row>
    <row r="1943" spans="1:8" x14ac:dyDescent="0.35">
      <c r="A1943" t="s">
        <v>2080</v>
      </c>
      <c r="B1943" t="s">
        <v>2081</v>
      </c>
      <c r="C1943" t="s">
        <v>5999</v>
      </c>
      <c r="D1943">
        <v>2017</v>
      </c>
      <c r="E1943">
        <v>84.2</v>
      </c>
      <c r="F1943">
        <v>667</v>
      </c>
      <c r="G1943">
        <v>35.697000000000003</v>
      </c>
      <c r="H1943" s="1">
        <v>1800000</v>
      </c>
    </row>
    <row r="1944" spans="1:8" x14ac:dyDescent="0.35">
      <c r="A1944" t="s">
        <v>2080</v>
      </c>
      <c r="B1944" t="s">
        <v>2081</v>
      </c>
      <c r="C1944" t="s">
        <v>5999</v>
      </c>
      <c r="D1944">
        <v>2018</v>
      </c>
      <c r="E1944">
        <v>81.400000000000006</v>
      </c>
      <c r="G1944">
        <v>35.125</v>
      </c>
      <c r="H1944" s="1">
        <v>1900000</v>
      </c>
    </row>
    <row r="1945" spans="1:8" x14ac:dyDescent="0.35">
      <c r="A1945" t="s">
        <v>2111</v>
      </c>
      <c r="B1945" t="s">
        <v>2112</v>
      </c>
      <c r="C1945" t="s">
        <v>6001</v>
      </c>
      <c r="D1945">
        <v>1990</v>
      </c>
      <c r="E1945">
        <v>177.7</v>
      </c>
      <c r="G1945">
        <v>42.085000000000001</v>
      </c>
      <c r="H1945">
        <v>419188</v>
      </c>
    </row>
    <row r="1946" spans="1:8" x14ac:dyDescent="0.35">
      <c r="A1946" t="s">
        <v>2111</v>
      </c>
      <c r="B1946" t="s">
        <v>2112</v>
      </c>
      <c r="C1946" t="s">
        <v>6001</v>
      </c>
      <c r="D1946">
        <v>1991</v>
      </c>
      <c r="E1946">
        <v>176.5</v>
      </c>
      <c r="G1946">
        <v>41.883000000000003</v>
      </c>
      <c r="H1946">
        <v>432853</v>
      </c>
    </row>
    <row r="1947" spans="1:8" x14ac:dyDescent="0.35">
      <c r="A1947" t="s">
        <v>2111</v>
      </c>
      <c r="B1947" t="s">
        <v>2112</v>
      </c>
      <c r="C1947" t="s">
        <v>6001</v>
      </c>
      <c r="D1947">
        <v>1992</v>
      </c>
      <c r="E1947">
        <v>175.2</v>
      </c>
      <c r="G1947">
        <v>41.722999999999999</v>
      </c>
      <c r="H1947">
        <v>447266</v>
      </c>
    </row>
    <row r="1948" spans="1:8" x14ac:dyDescent="0.35">
      <c r="A1948" t="s">
        <v>2111</v>
      </c>
      <c r="B1948" t="s">
        <v>2112</v>
      </c>
      <c r="C1948" t="s">
        <v>6001</v>
      </c>
      <c r="D1948">
        <v>1993</v>
      </c>
      <c r="E1948">
        <v>173.9</v>
      </c>
      <c r="G1948">
        <v>41.606999999999999</v>
      </c>
      <c r="H1948">
        <v>462637</v>
      </c>
    </row>
    <row r="1949" spans="1:8" x14ac:dyDescent="0.35">
      <c r="A1949" t="s">
        <v>2111</v>
      </c>
      <c r="B1949" t="s">
        <v>2112</v>
      </c>
      <c r="C1949" t="s">
        <v>6001</v>
      </c>
      <c r="D1949">
        <v>1994</v>
      </c>
      <c r="E1949">
        <v>172.7</v>
      </c>
      <c r="G1949">
        <v>41.533999999999999</v>
      </c>
      <c r="H1949">
        <v>479098</v>
      </c>
    </row>
    <row r="1950" spans="1:8" x14ac:dyDescent="0.35">
      <c r="A1950" t="s">
        <v>2111</v>
      </c>
      <c r="B1950" t="s">
        <v>2112</v>
      </c>
      <c r="C1950" t="s">
        <v>6001</v>
      </c>
      <c r="D1950">
        <v>1995</v>
      </c>
      <c r="E1950">
        <v>171.3</v>
      </c>
      <c r="G1950">
        <v>41.494</v>
      </c>
      <c r="H1950">
        <v>496768</v>
      </c>
    </row>
    <row r="1951" spans="1:8" x14ac:dyDescent="0.35">
      <c r="A1951" t="s">
        <v>2111</v>
      </c>
      <c r="B1951" t="s">
        <v>2112</v>
      </c>
      <c r="C1951" t="s">
        <v>6001</v>
      </c>
      <c r="D1951">
        <v>1996</v>
      </c>
      <c r="E1951">
        <v>169.5</v>
      </c>
      <c r="G1951">
        <v>41.47</v>
      </c>
      <c r="H1951">
        <v>515853</v>
      </c>
    </row>
    <row r="1952" spans="1:8" x14ac:dyDescent="0.35">
      <c r="A1952" t="s">
        <v>2111</v>
      </c>
      <c r="B1952" t="s">
        <v>2112</v>
      </c>
      <c r="C1952" t="s">
        <v>6001</v>
      </c>
      <c r="D1952">
        <v>1997</v>
      </c>
      <c r="E1952">
        <v>167.1</v>
      </c>
      <c r="G1952">
        <v>41.438000000000002</v>
      </c>
      <c r="H1952">
        <v>536460</v>
      </c>
    </row>
    <row r="1953" spans="1:8" x14ac:dyDescent="0.35">
      <c r="A1953" t="s">
        <v>2111</v>
      </c>
      <c r="B1953" t="s">
        <v>2112</v>
      </c>
      <c r="C1953" t="s">
        <v>6001</v>
      </c>
      <c r="D1953">
        <v>1998</v>
      </c>
      <c r="E1953">
        <v>164</v>
      </c>
      <c r="G1953">
        <v>41.378</v>
      </c>
      <c r="H1953">
        <v>558492</v>
      </c>
    </row>
    <row r="1954" spans="1:8" x14ac:dyDescent="0.35">
      <c r="A1954" t="s">
        <v>2111</v>
      </c>
      <c r="B1954" t="s">
        <v>2112</v>
      </c>
      <c r="C1954" t="s">
        <v>6001</v>
      </c>
      <c r="D1954">
        <v>1999</v>
      </c>
      <c r="E1954">
        <v>160.4</v>
      </c>
      <c r="G1954">
        <v>41.28</v>
      </c>
      <c r="H1954">
        <v>581770</v>
      </c>
    </row>
    <row r="1955" spans="1:8" x14ac:dyDescent="0.35">
      <c r="A1955" t="s">
        <v>2111</v>
      </c>
      <c r="B1955" t="s">
        <v>2112</v>
      </c>
      <c r="C1955" t="s">
        <v>6001</v>
      </c>
      <c r="D1955">
        <v>2000</v>
      </c>
      <c r="E1955">
        <v>156.30000000000001</v>
      </c>
      <c r="F1955">
        <v>454</v>
      </c>
      <c r="G1955">
        <v>41.136000000000003</v>
      </c>
      <c r="H1955">
        <v>606181</v>
      </c>
    </row>
    <row r="1956" spans="1:8" x14ac:dyDescent="0.35">
      <c r="A1956" t="s">
        <v>2111</v>
      </c>
      <c r="B1956" t="s">
        <v>2112</v>
      </c>
      <c r="C1956" t="s">
        <v>6001</v>
      </c>
      <c r="D1956">
        <v>2001</v>
      </c>
      <c r="E1956">
        <v>152.1</v>
      </c>
      <c r="F1956">
        <v>421</v>
      </c>
      <c r="G1956">
        <v>40.947000000000003</v>
      </c>
      <c r="H1956">
        <v>631666</v>
      </c>
    </row>
    <row r="1957" spans="1:8" x14ac:dyDescent="0.35">
      <c r="A1957" t="s">
        <v>2111</v>
      </c>
      <c r="B1957" t="s">
        <v>2112</v>
      </c>
      <c r="C1957" t="s">
        <v>6001</v>
      </c>
      <c r="D1957">
        <v>2002</v>
      </c>
      <c r="E1957">
        <v>147.69999999999999</v>
      </c>
      <c r="F1957">
        <v>392</v>
      </c>
      <c r="G1957">
        <v>40.722999999999999</v>
      </c>
      <c r="H1957">
        <v>658384</v>
      </c>
    </row>
    <row r="1958" spans="1:8" x14ac:dyDescent="0.35">
      <c r="A1958" t="s">
        <v>2111</v>
      </c>
      <c r="B1958" t="s">
        <v>2112</v>
      </c>
      <c r="C1958" t="s">
        <v>6001</v>
      </c>
      <c r="D1958">
        <v>2003</v>
      </c>
      <c r="E1958">
        <v>143.30000000000001</v>
      </c>
      <c r="F1958">
        <v>370</v>
      </c>
      <c r="G1958">
        <v>40.468000000000004</v>
      </c>
      <c r="H1958">
        <v>686664</v>
      </c>
    </row>
    <row r="1959" spans="1:8" x14ac:dyDescent="0.35">
      <c r="A1959" t="s">
        <v>2111</v>
      </c>
      <c r="B1959" t="s">
        <v>2112</v>
      </c>
      <c r="C1959" t="s">
        <v>6001</v>
      </c>
      <c r="D1959">
        <v>2004</v>
      </c>
      <c r="E1959">
        <v>138.80000000000001</v>
      </c>
      <c r="F1959">
        <v>357</v>
      </c>
      <c r="G1959">
        <v>40.182000000000002</v>
      </c>
      <c r="H1959">
        <v>716949</v>
      </c>
    </row>
    <row r="1960" spans="1:8" x14ac:dyDescent="0.35">
      <c r="A1960" t="s">
        <v>2111</v>
      </c>
      <c r="B1960" t="s">
        <v>2112</v>
      </c>
      <c r="C1960" t="s">
        <v>6001</v>
      </c>
      <c r="D1960">
        <v>2005</v>
      </c>
      <c r="E1960">
        <v>134.30000000000001</v>
      </c>
      <c r="F1960">
        <v>344</v>
      </c>
      <c r="G1960">
        <v>39.859000000000002</v>
      </c>
      <c r="H1960">
        <v>749535</v>
      </c>
    </row>
    <row r="1961" spans="1:8" x14ac:dyDescent="0.35">
      <c r="A1961" t="s">
        <v>2111</v>
      </c>
      <c r="B1961" t="s">
        <v>2112</v>
      </c>
      <c r="C1961" t="s">
        <v>6001</v>
      </c>
      <c r="D1961">
        <v>2006</v>
      </c>
      <c r="E1961">
        <v>129.69999999999999</v>
      </c>
      <c r="F1961">
        <v>331</v>
      </c>
      <c r="G1961">
        <v>39.493000000000002</v>
      </c>
      <c r="H1961">
        <v>784496</v>
      </c>
    </row>
    <row r="1962" spans="1:8" x14ac:dyDescent="0.35">
      <c r="A1962" t="s">
        <v>2111</v>
      </c>
      <c r="B1962" t="s">
        <v>2112</v>
      </c>
      <c r="C1962" t="s">
        <v>6001</v>
      </c>
      <c r="D1962">
        <v>2007</v>
      </c>
      <c r="E1962">
        <v>124.9</v>
      </c>
      <c r="F1962">
        <v>322</v>
      </c>
      <c r="G1962">
        <v>39.082000000000001</v>
      </c>
      <c r="H1962">
        <v>821687</v>
      </c>
    </row>
    <row r="1963" spans="1:8" x14ac:dyDescent="0.35">
      <c r="A1963" t="s">
        <v>2111</v>
      </c>
      <c r="B1963" t="s">
        <v>2112</v>
      </c>
      <c r="C1963" t="s">
        <v>6001</v>
      </c>
      <c r="D1963">
        <v>2008</v>
      </c>
      <c r="E1963">
        <v>120.3</v>
      </c>
      <c r="F1963">
        <v>314</v>
      </c>
      <c r="G1963">
        <v>38.625999999999998</v>
      </c>
      <c r="H1963">
        <v>860840</v>
      </c>
    </row>
    <row r="1964" spans="1:8" x14ac:dyDescent="0.35">
      <c r="A1964" t="s">
        <v>2111</v>
      </c>
      <c r="B1964" t="s">
        <v>2112</v>
      </c>
      <c r="C1964" t="s">
        <v>6001</v>
      </c>
      <c r="D1964">
        <v>2009</v>
      </c>
      <c r="E1964">
        <v>115.8</v>
      </c>
      <c r="F1964">
        <v>310</v>
      </c>
      <c r="G1964">
        <v>38.131999999999998</v>
      </c>
      <c r="H1964">
        <v>901599</v>
      </c>
    </row>
    <row r="1965" spans="1:8" x14ac:dyDescent="0.35">
      <c r="A1965" t="s">
        <v>2111</v>
      </c>
      <c r="B1965" t="s">
        <v>2112</v>
      </c>
      <c r="C1965" t="s">
        <v>6001</v>
      </c>
      <c r="D1965">
        <v>2010</v>
      </c>
      <c r="E1965">
        <v>111.7</v>
      </c>
      <c r="F1965">
        <v>308</v>
      </c>
      <c r="G1965">
        <v>37.603999999999999</v>
      </c>
      <c r="H1965">
        <v>943639</v>
      </c>
    </row>
    <row r="1966" spans="1:8" x14ac:dyDescent="0.35">
      <c r="A1966" t="s">
        <v>2111</v>
      </c>
      <c r="B1966" t="s">
        <v>2112</v>
      </c>
      <c r="C1966" t="s">
        <v>6001</v>
      </c>
      <c r="D1966">
        <v>2011</v>
      </c>
      <c r="E1966">
        <v>107.9</v>
      </c>
      <c r="F1966">
        <v>308</v>
      </c>
      <c r="G1966">
        <v>37.048999999999999</v>
      </c>
      <c r="H1966">
        <v>986853</v>
      </c>
    </row>
    <row r="1967" spans="1:8" x14ac:dyDescent="0.35">
      <c r="A1967" t="s">
        <v>2111</v>
      </c>
      <c r="B1967" t="s">
        <v>2112</v>
      </c>
      <c r="C1967" t="s">
        <v>6001</v>
      </c>
      <c r="D1967">
        <v>2012</v>
      </c>
      <c r="E1967">
        <v>104.2</v>
      </c>
      <c r="F1967">
        <v>305</v>
      </c>
      <c r="G1967">
        <v>36.475999999999999</v>
      </c>
      <c r="H1967" s="1">
        <v>1000000</v>
      </c>
    </row>
    <row r="1968" spans="1:8" x14ac:dyDescent="0.35">
      <c r="A1968" t="s">
        <v>2111</v>
      </c>
      <c r="B1968" t="s">
        <v>2112</v>
      </c>
      <c r="C1968" t="s">
        <v>6001</v>
      </c>
      <c r="D1968">
        <v>2013</v>
      </c>
      <c r="E1968">
        <v>100.7</v>
      </c>
      <c r="F1968">
        <v>300</v>
      </c>
      <c r="G1968">
        <v>35.899000000000001</v>
      </c>
      <c r="H1968" s="1">
        <v>1100000</v>
      </c>
    </row>
    <row r="1969" spans="1:8" x14ac:dyDescent="0.35">
      <c r="A1969" t="s">
        <v>2111</v>
      </c>
      <c r="B1969" t="s">
        <v>2112</v>
      </c>
      <c r="C1969" t="s">
        <v>6001</v>
      </c>
      <c r="D1969">
        <v>2014</v>
      </c>
      <c r="E1969">
        <v>97.4</v>
      </c>
      <c r="F1969">
        <v>295</v>
      </c>
      <c r="G1969">
        <v>35.326000000000001</v>
      </c>
      <c r="H1969" s="1">
        <v>1100000</v>
      </c>
    </row>
    <row r="1970" spans="1:8" x14ac:dyDescent="0.35">
      <c r="A1970" t="s">
        <v>2111</v>
      </c>
      <c r="B1970" t="s">
        <v>2112</v>
      </c>
      <c r="C1970" t="s">
        <v>6001</v>
      </c>
      <c r="D1970">
        <v>2015</v>
      </c>
      <c r="E1970">
        <v>94</v>
      </c>
      <c r="F1970">
        <v>296</v>
      </c>
      <c r="G1970">
        <v>34.768000000000001</v>
      </c>
      <c r="H1970" s="1">
        <v>1200000</v>
      </c>
    </row>
    <row r="1971" spans="1:8" x14ac:dyDescent="0.35">
      <c r="A1971" t="s">
        <v>2111</v>
      </c>
      <c r="B1971" t="s">
        <v>2112</v>
      </c>
      <c r="C1971" t="s">
        <v>6001</v>
      </c>
      <c r="D1971">
        <v>2016</v>
      </c>
      <c r="E1971">
        <v>90.8</v>
      </c>
      <c r="F1971">
        <v>301</v>
      </c>
      <c r="G1971">
        <v>34.234000000000002</v>
      </c>
      <c r="H1971" s="1">
        <v>1200000</v>
      </c>
    </row>
    <row r="1972" spans="1:8" x14ac:dyDescent="0.35">
      <c r="A1972" t="s">
        <v>2111</v>
      </c>
      <c r="B1972" t="s">
        <v>2112</v>
      </c>
      <c r="C1972" t="s">
        <v>6001</v>
      </c>
      <c r="D1972">
        <v>2017</v>
      </c>
      <c r="E1972">
        <v>87.7</v>
      </c>
      <c r="F1972">
        <v>301</v>
      </c>
      <c r="G1972">
        <v>33.725000000000001</v>
      </c>
      <c r="H1972" s="1">
        <v>1300000</v>
      </c>
    </row>
    <row r="1973" spans="1:8" x14ac:dyDescent="0.35">
      <c r="A1973" t="s">
        <v>2111</v>
      </c>
      <c r="B1973" t="s">
        <v>2112</v>
      </c>
      <c r="C1973" t="s">
        <v>6001</v>
      </c>
      <c r="D1973">
        <v>2018</v>
      </c>
      <c r="E1973">
        <v>84.7</v>
      </c>
      <c r="G1973">
        <v>33.241</v>
      </c>
      <c r="H1973" s="1">
        <v>1300000</v>
      </c>
    </row>
    <row r="1974" spans="1:8" x14ac:dyDescent="0.35">
      <c r="A1974" t="s">
        <v>2142</v>
      </c>
      <c r="B1974" t="s">
        <v>2143</v>
      </c>
      <c r="C1974" t="s">
        <v>5998</v>
      </c>
      <c r="D1974">
        <v>1990</v>
      </c>
      <c r="E1974">
        <v>10.4</v>
      </c>
      <c r="G1974">
        <v>10</v>
      </c>
      <c r="H1974" s="1">
        <v>10000000</v>
      </c>
    </row>
    <row r="1975" spans="1:8" x14ac:dyDescent="0.35">
      <c r="A1975" t="s">
        <v>2142</v>
      </c>
      <c r="B1975" t="s">
        <v>2143</v>
      </c>
      <c r="C1975" t="s">
        <v>5998</v>
      </c>
      <c r="D1975">
        <v>1991</v>
      </c>
      <c r="E1975">
        <v>9.8000000000000007</v>
      </c>
      <c r="G1975">
        <v>9.9</v>
      </c>
      <c r="H1975" s="1">
        <v>10000000</v>
      </c>
    </row>
    <row r="1976" spans="1:8" x14ac:dyDescent="0.35">
      <c r="A1976" t="s">
        <v>2142</v>
      </c>
      <c r="B1976" t="s">
        <v>2143</v>
      </c>
      <c r="C1976" t="s">
        <v>5998</v>
      </c>
      <c r="D1976">
        <v>1992</v>
      </c>
      <c r="E1976">
        <v>9.4</v>
      </c>
      <c r="G1976">
        <v>10</v>
      </c>
      <c r="H1976" s="1">
        <v>10000000</v>
      </c>
    </row>
    <row r="1977" spans="1:8" x14ac:dyDescent="0.35">
      <c r="A1977" t="s">
        <v>2142</v>
      </c>
      <c r="B1977" t="s">
        <v>2143</v>
      </c>
      <c r="C1977" t="s">
        <v>5998</v>
      </c>
      <c r="D1977">
        <v>1993</v>
      </c>
      <c r="E1977">
        <v>9.1</v>
      </c>
      <c r="G1977">
        <v>9.6999999999999993</v>
      </c>
      <c r="H1977" s="1">
        <v>10000000</v>
      </c>
    </row>
    <row r="1978" spans="1:8" x14ac:dyDescent="0.35">
      <c r="A1978" t="s">
        <v>2142</v>
      </c>
      <c r="B1978" t="s">
        <v>2143</v>
      </c>
      <c r="C1978" t="s">
        <v>5998</v>
      </c>
      <c r="D1978">
        <v>1994</v>
      </c>
      <c r="E1978">
        <v>8.8000000000000007</v>
      </c>
      <c r="G1978">
        <v>9.9</v>
      </c>
      <c r="H1978" s="1">
        <v>11000000</v>
      </c>
    </row>
    <row r="1979" spans="1:8" x14ac:dyDescent="0.35">
      <c r="A1979" t="s">
        <v>2142</v>
      </c>
      <c r="B1979" t="s">
        <v>2143</v>
      </c>
      <c r="C1979" t="s">
        <v>5998</v>
      </c>
      <c r="D1979">
        <v>1995</v>
      </c>
      <c r="E1979">
        <v>8.5</v>
      </c>
      <c r="G1979">
        <v>9.6</v>
      </c>
      <c r="H1979" s="1">
        <v>11000000</v>
      </c>
    </row>
    <row r="1980" spans="1:8" x14ac:dyDescent="0.35">
      <c r="A1980" t="s">
        <v>2142</v>
      </c>
      <c r="B1980" t="s">
        <v>2143</v>
      </c>
      <c r="C1980" t="s">
        <v>5998</v>
      </c>
      <c r="D1980">
        <v>1996</v>
      </c>
      <c r="E1980">
        <v>8.1</v>
      </c>
      <c r="G1980">
        <v>9.5</v>
      </c>
      <c r="H1980" s="1">
        <v>11000000</v>
      </c>
    </row>
    <row r="1981" spans="1:8" x14ac:dyDescent="0.35">
      <c r="A1981" t="s">
        <v>2142</v>
      </c>
      <c r="B1981" t="s">
        <v>2143</v>
      </c>
      <c r="C1981" t="s">
        <v>5998</v>
      </c>
      <c r="D1981">
        <v>1997</v>
      </c>
      <c r="E1981">
        <v>7.7</v>
      </c>
      <c r="G1981">
        <v>9.6</v>
      </c>
      <c r="H1981" s="1">
        <v>11000000</v>
      </c>
    </row>
    <row r="1982" spans="1:8" x14ac:dyDescent="0.35">
      <c r="A1982" t="s">
        <v>2142</v>
      </c>
      <c r="B1982" t="s">
        <v>2143</v>
      </c>
      <c r="C1982" t="s">
        <v>5998</v>
      </c>
      <c r="D1982">
        <v>1998</v>
      </c>
      <c r="E1982">
        <v>7.3</v>
      </c>
      <c r="G1982">
        <v>9.4</v>
      </c>
      <c r="H1982" s="1">
        <v>11000000</v>
      </c>
    </row>
    <row r="1983" spans="1:8" x14ac:dyDescent="0.35">
      <c r="A1983" t="s">
        <v>2142</v>
      </c>
      <c r="B1983" t="s">
        <v>2143</v>
      </c>
      <c r="C1983" t="s">
        <v>5998</v>
      </c>
      <c r="D1983">
        <v>1999</v>
      </c>
      <c r="E1983">
        <v>6.9</v>
      </c>
      <c r="G1983">
        <v>9.4</v>
      </c>
      <c r="H1983" s="1">
        <v>11000000</v>
      </c>
    </row>
    <row r="1984" spans="1:8" x14ac:dyDescent="0.35">
      <c r="A1984" t="s">
        <v>2142</v>
      </c>
      <c r="B1984" t="s">
        <v>2143</v>
      </c>
      <c r="C1984" t="s">
        <v>5998</v>
      </c>
      <c r="D1984">
        <v>2000</v>
      </c>
      <c r="E1984">
        <v>6.4</v>
      </c>
      <c r="F1984">
        <v>3</v>
      </c>
      <c r="G1984">
        <v>9.6</v>
      </c>
      <c r="H1984" s="1">
        <v>11000000</v>
      </c>
    </row>
    <row r="1985" spans="1:8" x14ac:dyDescent="0.35">
      <c r="A1985" t="s">
        <v>2142</v>
      </c>
      <c r="B1985" t="s">
        <v>2143</v>
      </c>
      <c r="C1985" t="s">
        <v>5998</v>
      </c>
      <c r="D1985">
        <v>2001</v>
      </c>
      <c r="E1985">
        <v>6</v>
      </c>
      <c r="F1985">
        <v>3</v>
      </c>
      <c r="G1985">
        <v>9.4</v>
      </c>
      <c r="H1985" s="1">
        <v>11000000</v>
      </c>
    </row>
    <row r="1986" spans="1:8" x14ac:dyDescent="0.35">
      <c r="A1986" t="s">
        <v>2142</v>
      </c>
      <c r="B1986" t="s">
        <v>2143</v>
      </c>
      <c r="C1986" t="s">
        <v>5998</v>
      </c>
      <c r="D1986">
        <v>2002</v>
      </c>
      <c r="E1986">
        <v>5.6</v>
      </c>
      <c r="F1986">
        <v>3</v>
      </c>
      <c r="G1986">
        <v>9.5</v>
      </c>
      <c r="H1986" s="1">
        <v>11000000</v>
      </c>
    </row>
    <row r="1987" spans="1:8" x14ac:dyDescent="0.35">
      <c r="A1987" t="s">
        <v>2142</v>
      </c>
      <c r="B1987" t="s">
        <v>2143</v>
      </c>
      <c r="C1987" t="s">
        <v>5998</v>
      </c>
      <c r="D1987">
        <v>2003</v>
      </c>
      <c r="E1987">
        <v>5.2</v>
      </c>
      <c r="F1987">
        <v>3</v>
      </c>
      <c r="G1987">
        <v>9.6</v>
      </c>
      <c r="H1987" s="1">
        <v>11000000</v>
      </c>
    </row>
    <row r="1988" spans="1:8" x14ac:dyDescent="0.35">
      <c r="A1988" t="s">
        <v>2142</v>
      </c>
      <c r="B1988" t="s">
        <v>2143</v>
      </c>
      <c r="C1988" t="s">
        <v>5998</v>
      </c>
      <c r="D1988">
        <v>2004</v>
      </c>
      <c r="E1988">
        <v>4.9000000000000004</v>
      </c>
      <c r="F1988">
        <v>3</v>
      </c>
      <c r="G1988">
        <v>9.6</v>
      </c>
      <c r="H1988" s="1">
        <v>11000000</v>
      </c>
    </row>
    <row r="1989" spans="1:8" x14ac:dyDescent="0.35">
      <c r="A1989" t="s">
        <v>2142</v>
      </c>
      <c r="B1989" t="s">
        <v>2143</v>
      </c>
      <c r="C1989" t="s">
        <v>5998</v>
      </c>
      <c r="D1989">
        <v>2005</v>
      </c>
      <c r="E1989">
        <v>4.5999999999999996</v>
      </c>
      <c r="F1989">
        <v>3</v>
      </c>
      <c r="G1989">
        <v>9.8000000000000007</v>
      </c>
      <c r="H1989" s="1">
        <v>11000000</v>
      </c>
    </row>
    <row r="1990" spans="1:8" x14ac:dyDescent="0.35">
      <c r="A1990" t="s">
        <v>2142</v>
      </c>
      <c r="B1990" t="s">
        <v>2143</v>
      </c>
      <c r="C1990" t="s">
        <v>5998</v>
      </c>
      <c r="D1990">
        <v>2006</v>
      </c>
      <c r="E1990">
        <v>4.3</v>
      </c>
      <c r="F1990">
        <v>3</v>
      </c>
      <c r="G1990">
        <v>10.199999999999999</v>
      </c>
      <c r="H1990" s="1">
        <v>11000000</v>
      </c>
    </row>
    <row r="1991" spans="1:8" x14ac:dyDescent="0.35">
      <c r="A1991" t="s">
        <v>2142</v>
      </c>
      <c r="B1991" t="s">
        <v>2143</v>
      </c>
      <c r="C1991" t="s">
        <v>5998</v>
      </c>
      <c r="D1991">
        <v>2007</v>
      </c>
      <c r="E1991">
        <v>4.0999999999999996</v>
      </c>
      <c r="F1991">
        <v>3</v>
      </c>
      <c r="G1991">
        <v>10.1</v>
      </c>
      <c r="H1991" s="1">
        <v>11000000</v>
      </c>
    </row>
    <row r="1992" spans="1:8" x14ac:dyDescent="0.35">
      <c r="A1992" t="s">
        <v>2142</v>
      </c>
      <c r="B1992" t="s">
        <v>2143</v>
      </c>
      <c r="C1992" t="s">
        <v>5998</v>
      </c>
      <c r="D1992">
        <v>2008</v>
      </c>
      <c r="E1992">
        <v>4</v>
      </c>
      <c r="F1992">
        <v>3</v>
      </c>
      <c r="G1992">
        <v>10.7</v>
      </c>
      <c r="H1992" s="1">
        <v>11000000</v>
      </c>
    </row>
    <row r="1993" spans="1:8" x14ac:dyDescent="0.35">
      <c r="A1993" t="s">
        <v>2142</v>
      </c>
      <c r="B1993" t="s">
        <v>2143</v>
      </c>
      <c r="C1993" t="s">
        <v>5998</v>
      </c>
      <c r="D1993">
        <v>2009</v>
      </c>
      <c r="E1993">
        <v>3.9</v>
      </c>
      <c r="F1993">
        <v>3</v>
      </c>
      <c r="G1993">
        <v>10.6</v>
      </c>
      <c r="H1993" s="1">
        <v>11000000</v>
      </c>
    </row>
    <row r="1994" spans="1:8" x14ac:dyDescent="0.35">
      <c r="A1994" t="s">
        <v>2142</v>
      </c>
      <c r="B1994" t="s">
        <v>2143</v>
      </c>
      <c r="C1994" t="s">
        <v>5998</v>
      </c>
      <c r="D1994">
        <v>2010</v>
      </c>
      <c r="E1994">
        <v>3.9</v>
      </c>
      <c r="F1994">
        <v>3</v>
      </c>
      <c r="G1994">
        <v>10.3</v>
      </c>
      <c r="H1994" s="1">
        <v>11000000</v>
      </c>
    </row>
    <row r="1995" spans="1:8" x14ac:dyDescent="0.35">
      <c r="A1995" t="s">
        <v>2142</v>
      </c>
      <c r="B1995" t="s">
        <v>2143</v>
      </c>
      <c r="C1995" t="s">
        <v>5998</v>
      </c>
      <c r="D1995">
        <v>2011</v>
      </c>
      <c r="E1995">
        <v>3.9</v>
      </c>
      <c r="F1995">
        <v>3</v>
      </c>
      <c r="G1995">
        <v>9.6</v>
      </c>
      <c r="H1995" s="1">
        <v>11000000</v>
      </c>
    </row>
    <row r="1996" spans="1:8" x14ac:dyDescent="0.35">
      <c r="A1996" t="s">
        <v>2142</v>
      </c>
      <c r="B1996" t="s">
        <v>2143</v>
      </c>
      <c r="C1996" t="s">
        <v>5998</v>
      </c>
      <c r="D1996">
        <v>2012</v>
      </c>
      <c r="E1996">
        <v>4</v>
      </c>
      <c r="F1996">
        <v>3</v>
      </c>
      <c r="G1996">
        <v>9.1</v>
      </c>
      <c r="H1996" s="1">
        <v>11000000</v>
      </c>
    </row>
    <row r="1997" spans="1:8" x14ac:dyDescent="0.35">
      <c r="A1997" t="s">
        <v>2142</v>
      </c>
      <c r="B1997" t="s">
        <v>2143</v>
      </c>
      <c r="C1997" t="s">
        <v>5998</v>
      </c>
      <c r="D1997">
        <v>2013</v>
      </c>
      <c r="E1997">
        <v>4.2</v>
      </c>
      <c r="F1997">
        <v>3</v>
      </c>
      <c r="G1997">
        <v>8.6</v>
      </c>
      <c r="H1997" s="1">
        <v>11000000</v>
      </c>
    </row>
    <row r="1998" spans="1:8" x14ac:dyDescent="0.35">
      <c r="A1998" t="s">
        <v>2142</v>
      </c>
      <c r="B1998" t="s">
        <v>2143</v>
      </c>
      <c r="C1998" t="s">
        <v>5998</v>
      </c>
      <c r="D1998">
        <v>2014</v>
      </c>
      <c r="E1998">
        <v>4.3</v>
      </c>
      <c r="F1998">
        <v>3</v>
      </c>
      <c r="G1998">
        <v>8.5</v>
      </c>
      <c r="H1998" s="1">
        <v>11000000</v>
      </c>
    </row>
    <row r="1999" spans="1:8" x14ac:dyDescent="0.35">
      <c r="A1999" t="s">
        <v>2142</v>
      </c>
      <c r="B1999" t="s">
        <v>2143</v>
      </c>
      <c r="C1999" t="s">
        <v>5998</v>
      </c>
      <c r="D1999">
        <v>2015</v>
      </c>
      <c r="E1999">
        <v>4.4000000000000004</v>
      </c>
      <c r="F1999">
        <v>3</v>
      </c>
      <c r="G1999">
        <v>8.5</v>
      </c>
      <c r="H1999" s="1">
        <v>11000000</v>
      </c>
    </row>
    <row r="2000" spans="1:8" x14ac:dyDescent="0.35">
      <c r="A2000" t="s">
        <v>2142</v>
      </c>
      <c r="B2000" t="s">
        <v>2143</v>
      </c>
      <c r="C2000" t="s">
        <v>5998</v>
      </c>
      <c r="D2000">
        <v>2016</v>
      </c>
      <c r="E2000">
        <v>4.4000000000000004</v>
      </c>
      <c r="F2000">
        <v>3</v>
      </c>
      <c r="G2000">
        <v>8.6</v>
      </c>
      <c r="H2000" s="1">
        <v>11000000</v>
      </c>
    </row>
    <row r="2001" spans="1:8" x14ac:dyDescent="0.35">
      <c r="A2001" t="s">
        <v>2142</v>
      </c>
      <c r="B2001" t="s">
        <v>2143</v>
      </c>
      <c r="C2001" t="s">
        <v>5998</v>
      </c>
      <c r="D2001">
        <v>2017</v>
      </c>
      <c r="E2001">
        <v>4.3</v>
      </c>
      <c r="F2001">
        <v>3</v>
      </c>
      <c r="G2001">
        <v>8.1999999999999993</v>
      </c>
      <c r="H2001" s="1">
        <v>11000000</v>
      </c>
    </row>
    <row r="2002" spans="1:8" x14ac:dyDescent="0.35">
      <c r="A2002" t="s">
        <v>2142</v>
      </c>
      <c r="B2002" t="s">
        <v>2143</v>
      </c>
      <c r="C2002" t="s">
        <v>5998</v>
      </c>
      <c r="D2002">
        <v>2018</v>
      </c>
      <c r="E2002">
        <v>4</v>
      </c>
      <c r="G2002">
        <v>8.1</v>
      </c>
      <c r="H2002" s="1">
        <v>11000000</v>
      </c>
    </row>
    <row r="2003" spans="1:8" x14ac:dyDescent="0.35">
      <c r="A2003" t="s">
        <v>2173</v>
      </c>
      <c r="B2003" t="s">
        <v>2174</v>
      </c>
      <c r="C2003" t="s">
        <v>6001</v>
      </c>
      <c r="D2003">
        <v>1990</v>
      </c>
      <c r="E2003">
        <v>22.4</v>
      </c>
      <c r="G2003">
        <v>28.31</v>
      </c>
      <c r="H2003">
        <v>96331</v>
      </c>
    </row>
    <row r="2004" spans="1:8" x14ac:dyDescent="0.35">
      <c r="A2004" t="s">
        <v>2173</v>
      </c>
      <c r="B2004" t="s">
        <v>2174</v>
      </c>
      <c r="C2004" t="s">
        <v>6001</v>
      </c>
      <c r="D2004">
        <v>1991</v>
      </c>
      <c r="E2004">
        <v>21.2</v>
      </c>
      <c r="G2004">
        <v>26.899000000000001</v>
      </c>
      <c r="H2004">
        <v>96460</v>
      </c>
    </row>
    <row r="2005" spans="1:8" x14ac:dyDescent="0.35">
      <c r="A2005" t="s">
        <v>2173</v>
      </c>
      <c r="B2005" t="s">
        <v>2174</v>
      </c>
      <c r="C2005" t="s">
        <v>6001</v>
      </c>
      <c r="D2005">
        <v>1992</v>
      </c>
      <c r="E2005">
        <v>20.2</v>
      </c>
      <c r="G2005">
        <v>25.484999999999999</v>
      </c>
      <c r="H2005">
        <v>97165</v>
      </c>
    </row>
    <row r="2006" spans="1:8" x14ac:dyDescent="0.35">
      <c r="A2006" t="s">
        <v>2173</v>
      </c>
      <c r="B2006" t="s">
        <v>2174</v>
      </c>
      <c r="C2006" t="s">
        <v>6001</v>
      </c>
      <c r="D2006">
        <v>1993</v>
      </c>
      <c r="E2006">
        <v>19.2</v>
      </c>
      <c r="G2006">
        <v>24.146000000000001</v>
      </c>
      <c r="H2006">
        <v>98230</v>
      </c>
    </row>
    <row r="2007" spans="1:8" x14ac:dyDescent="0.35">
      <c r="A2007" t="s">
        <v>2173</v>
      </c>
      <c r="B2007" t="s">
        <v>2174</v>
      </c>
      <c r="C2007" t="s">
        <v>6001</v>
      </c>
      <c r="D2007">
        <v>1994</v>
      </c>
      <c r="E2007">
        <v>18.399999999999999</v>
      </c>
      <c r="G2007">
        <v>22.934999999999999</v>
      </c>
      <c r="H2007">
        <v>99352</v>
      </c>
    </row>
    <row r="2008" spans="1:8" x14ac:dyDescent="0.35">
      <c r="A2008" t="s">
        <v>2173</v>
      </c>
      <c r="B2008" t="s">
        <v>2174</v>
      </c>
      <c r="C2008" t="s">
        <v>6001</v>
      </c>
      <c r="D2008">
        <v>1995</v>
      </c>
      <c r="E2008">
        <v>17.600000000000001</v>
      </c>
      <c r="G2008">
        <v>21.882000000000001</v>
      </c>
      <c r="H2008">
        <v>100288</v>
      </c>
    </row>
    <row r="2009" spans="1:8" x14ac:dyDescent="0.35">
      <c r="A2009" t="s">
        <v>2173</v>
      </c>
      <c r="B2009" t="s">
        <v>2174</v>
      </c>
      <c r="C2009" t="s">
        <v>6001</v>
      </c>
      <c r="D2009">
        <v>1996</v>
      </c>
      <c r="E2009">
        <v>17</v>
      </c>
      <c r="G2009">
        <v>20.986999999999998</v>
      </c>
      <c r="H2009">
        <v>101001</v>
      </c>
    </row>
    <row r="2010" spans="1:8" x14ac:dyDescent="0.35">
      <c r="A2010" t="s">
        <v>2173</v>
      </c>
      <c r="B2010" t="s">
        <v>2174</v>
      </c>
      <c r="C2010" t="s">
        <v>6001</v>
      </c>
      <c r="D2010">
        <v>1997</v>
      </c>
      <c r="E2010">
        <v>16.5</v>
      </c>
      <c r="G2010">
        <v>20.213000000000001</v>
      </c>
      <c r="H2010">
        <v>101567</v>
      </c>
    </row>
    <row r="2011" spans="1:8" x14ac:dyDescent="0.35">
      <c r="A2011" t="s">
        <v>2173</v>
      </c>
      <c r="B2011" t="s">
        <v>2174</v>
      </c>
      <c r="C2011" t="s">
        <v>6001</v>
      </c>
      <c r="D2011">
        <v>1998</v>
      </c>
      <c r="E2011">
        <v>16.100000000000001</v>
      </c>
      <c r="G2011">
        <v>19.530999999999999</v>
      </c>
      <c r="H2011">
        <v>102021</v>
      </c>
    </row>
    <row r="2012" spans="1:8" x14ac:dyDescent="0.35">
      <c r="A2012" t="s">
        <v>2173</v>
      </c>
      <c r="B2012" t="s">
        <v>2174</v>
      </c>
      <c r="C2012" t="s">
        <v>6001</v>
      </c>
      <c r="D2012">
        <v>1999</v>
      </c>
      <c r="E2012">
        <v>15.8</v>
      </c>
      <c r="G2012">
        <v>18.939</v>
      </c>
      <c r="H2012">
        <v>102432</v>
      </c>
    </row>
    <row r="2013" spans="1:8" x14ac:dyDescent="0.35">
      <c r="A2013" t="s">
        <v>2173</v>
      </c>
      <c r="B2013" t="s">
        <v>2174</v>
      </c>
      <c r="C2013" t="s">
        <v>6001</v>
      </c>
      <c r="D2013">
        <v>2000</v>
      </c>
      <c r="E2013">
        <v>15.5</v>
      </c>
      <c r="F2013">
        <v>38</v>
      </c>
      <c r="G2013">
        <v>18.443999999999999</v>
      </c>
      <c r="H2013">
        <v>102833</v>
      </c>
    </row>
    <row r="2014" spans="1:8" x14ac:dyDescent="0.35">
      <c r="A2014" t="s">
        <v>2173</v>
      </c>
      <c r="B2014" t="s">
        <v>2174</v>
      </c>
      <c r="C2014" t="s">
        <v>6001</v>
      </c>
      <c r="D2014">
        <v>2001</v>
      </c>
      <c r="E2014">
        <v>15.2</v>
      </c>
      <c r="F2014">
        <v>36</v>
      </c>
      <c r="G2014">
        <v>18.053999999999998</v>
      </c>
      <c r="H2014">
        <v>103249</v>
      </c>
    </row>
    <row r="2015" spans="1:8" x14ac:dyDescent="0.35">
      <c r="A2015" t="s">
        <v>2173</v>
      </c>
      <c r="B2015" t="s">
        <v>2174</v>
      </c>
      <c r="C2015" t="s">
        <v>6001</v>
      </c>
      <c r="D2015">
        <v>2002</v>
      </c>
      <c r="E2015">
        <v>15</v>
      </c>
      <c r="F2015">
        <v>34</v>
      </c>
      <c r="G2015">
        <v>17.77</v>
      </c>
      <c r="H2015">
        <v>103634</v>
      </c>
    </row>
    <row r="2016" spans="1:8" x14ac:dyDescent="0.35">
      <c r="A2016" t="s">
        <v>2173</v>
      </c>
      <c r="B2016" t="s">
        <v>2174</v>
      </c>
      <c r="C2016" t="s">
        <v>6001</v>
      </c>
      <c r="D2016">
        <v>2003</v>
      </c>
      <c r="E2016">
        <v>14.9</v>
      </c>
      <c r="F2016">
        <v>34</v>
      </c>
      <c r="G2016">
        <v>17.582999999999998</v>
      </c>
      <c r="H2016">
        <v>104005</v>
      </c>
    </row>
    <row r="2017" spans="1:8" x14ac:dyDescent="0.35">
      <c r="A2017" t="s">
        <v>2173</v>
      </c>
      <c r="B2017" t="s">
        <v>2174</v>
      </c>
      <c r="C2017" t="s">
        <v>6001</v>
      </c>
      <c r="D2017">
        <v>2004</v>
      </c>
      <c r="E2017">
        <v>14.7</v>
      </c>
      <c r="F2017">
        <v>38</v>
      </c>
      <c r="G2017">
        <v>17.478999999999999</v>
      </c>
      <c r="H2017">
        <v>104347</v>
      </c>
    </row>
    <row r="2018" spans="1:8" x14ac:dyDescent="0.35">
      <c r="A2018" t="s">
        <v>2173</v>
      </c>
      <c r="B2018" t="s">
        <v>2174</v>
      </c>
      <c r="C2018" t="s">
        <v>6001</v>
      </c>
      <c r="D2018">
        <v>2005</v>
      </c>
      <c r="E2018">
        <v>14.6</v>
      </c>
      <c r="F2018">
        <v>33</v>
      </c>
      <c r="G2018">
        <v>17.437999999999999</v>
      </c>
      <c r="H2018">
        <v>104661</v>
      </c>
    </row>
    <row r="2019" spans="1:8" x14ac:dyDescent="0.35">
      <c r="A2019" t="s">
        <v>2173</v>
      </c>
      <c r="B2019" t="s">
        <v>2174</v>
      </c>
      <c r="C2019" t="s">
        <v>6001</v>
      </c>
      <c r="D2019">
        <v>2006</v>
      </c>
      <c r="E2019">
        <v>14.6</v>
      </c>
      <c r="F2019">
        <v>31</v>
      </c>
      <c r="G2019">
        <v>17.440999999999999</v>
      </c>
      <c r="H2019">
        <v>104933</v>
      </c>
    </row>
    <row r="2020" spans="1:8" x14ac:dyDescent="0.35">
      <c r="A2020" t="s">
        <v>2173</v>
      </c>
      <c r="B2020" t="s">
        <v>2174</v>
      </c>
      <c r="C2020" t="s">
        <v>6001</v>
      </c>
      <c r="D2020">
        <v>2007</v>
      </c>
      <c r="E2020">
        <v>14.6</v>
      </c>
      <c r="F2020">
        <v>31</v>
      </c>
      <c r="G2020">
        <v>17.468</v>
      </c>
      <c r="H2020">
        <v>105190</v>
      </c>
    </row>
    <row r="2021" spans="1:8" x14ac:dyDescent="0.35">
      <c r="A2021" t="s">
        <v>2173</v>
      </c>
      <c r="B2021" t="s">
        <v>2174</v>
      </c>
      <c r="C2021" t="s">
        <v>6001</v>
      </c>
      <c r="D2021">
        <v>2008</v>
      </c>
      <c r="E2021">
        <v>14.7</v>
      </c>
      <c r="F2021">
        <v>30</v>
      </c>
      <c r="G2021">
        <v>17.497</v>
      </c>
      <c r="H2021">
        <v>105456</v>
      </c>
    </row>
    <row r="2022" spans="1:8" x14ac:dyDescent="0.35">
      <c r="A2022" t="s">
        <v>2173</v>
      </c>
      <c r="B2022" t="s">
        <v>2174</v>
      </c>
      <c r="C2022" t="s">
        <v>6001</v>
      </c>
      <c r="D2022">
        <v>2009</v>
      </c>
      <c r="E2022">
        <v>14.9</v>
      </c>
      <c r="F2022">
        <v>30</v>
      </c>
      <c r="G2022">
        <v>17.512</v>
      </c>
      <c r="H2022">
        <v>105789</v>
      </c>
    </row>
    <row r="2023" spans="1:8" x14ac:dyDescent="0.35">
      <c r="A2023" t="s">
        <v>2173</v>
      </c>
      <c r="B2023" t="s">
        <v>2174</v>
      </c>
      <c r="C2023" t="s">
        <v>6001</v>
      </c>
      <c r="D2023">
        <v>2010</v>
      </c>
      <c r="E2023">
        <v>15.1</v>
      </c>
      <c r="F2023">
        <v>29</v>
      </c>
      <c r="G2023">
        <v>17.501000000000001</v>
      </c>
      <c r="H2023">
        <v>106233</v>
      </c>
    </row>
    <row r="2024" spans="1:8" x14ac:dyDescent="0.35">
      <c r="A2024" t="s">
        <v>2173</v>
      </c>
      <c r="B2024" t="s">
        <v>2174</v>
      </c>
      <c r="C2024" t="s">
        <v>6001</v>
      </c>
      <c r="D2024">
        <v>2011</v>
      </c>
      <c r="E2024">
        <v>15.3</v>
      </c>
      <c r="F2024">
        <v>28</v>
      </c>
      <c r="G2024">
        <v>17.460999999999999</v>
      </c>
      <c r="H2024">
        <v>106796</v>
      </c>
    </row>
    <row r="2025" spans="1:8" x14ac:dyDescent="0.35">
      <c r="A2025" t="s">
        <v>2173</v>
      </c>
      <c r="B2025" t="s">
        <v>2174</v>
      </c>
      <c r="C2025" t="s">
        <v>6001</v>
      </c>
      <c r="D2025">
        <v>2012</v>
      </c>
      <c r="E2025">
        <v>15.5</v>
      </c>
      <c r="F2025">
        <v>28</v>
      </c>
      <c r="G2025">
        <v>17.398</v>
      </c>
      <c r="H2025">
        <v>107446</v>
      </c>
    </row>
    <row r="2026" spans="1:8" x14ac:dyDescent="0.35">
      <c r="A2026" t="s">
        <v>2173</v>
      </c>
      <c r="B2026" t="s">
        <v>2174</v>
      </c>
      <c r="C2026" t="s">
        <v>6001</v>
      </c>
      <c r="D2026">
        <v>2013</v>
      </c>
      <c r="E2026">
        <v>15.8</v>
      </c>
      <c r="F2026">
        <v>27</v>
      </c>
      <c r="G2026">
        <v>17.315000000000001</v>
      </c>
      <c r="H2026">
        <v>108170</v>
      </c>
    </row>
    <row r="2027" spans="1:8" x14ac:dyDescent="0.35">
      <c r="A2027" t="s">
        <v>2173</v>
      </c>
      <c r="B2027" t="s">
        <v>2174</v>
      </c>
      <c r="C2027" t="s">
        <v>6001</v>
      </c>
      <c r="D2027">
        <v>2014</v>
      </c>
      <c r="E2027">
        <v>16</v>
      </c>
      <c r="F2027">
        <v>26</v>
      </c>
      <c r="G2027">
        <v>17.209</v>
      </c>
      <c r="H2027">
        <v>108902</v>
      </c>
    </row>
    <row r="2028" spans="1:8" x14ac:dyDescent="0.35">
      <c r="A2028" t="s">
        <v>2173</v>
      </c>
      <c r="B2028" t="s">
        <v>2174</v>
      </c>
      <c r="C2028" t="s">
        <v>6001</v>
      </c>
      <c r="D2028">
        <v>2015</v>
      </c>
      <c r="E2028">
        <v>16.2</v>
      </c>
      <c r="F2028">
        <v>25</v>
      </c>
      <c r="G2028">
        <v>17.074000000000002</v>
      </c>
      <c r="H2028">
        <v>109599</v>
      </c>
    </row>
    <row r="2029" spans="1:8" x14ac:dyDescent="0.35">
      <c r="A2029" t="s">
        <v>2173</v>
      </c>
      <c r="B2029" t="s">
        <v>2174</v>
      </c>
      <c r="C2029" t="s">
        <v>6001</v>
      </c>
      <c r="D2029">
        <v>2016</v>
      </c>
      <c r="E2029">
        <v>16.399999999999999</v>
      </c>
      <c r="F2029">
        <v>25</v>
      </c>
      <c r="G2029">
        <v>16.905000000000001</v>
      </c>
      <c r="H2029">
        <v>110261</v>
      </c>
    </row>
    <row r="2030" spans="1:8" x14ac:dyDescent="0.35">
      <c r="A2030" t="s">
        <v>2173</v>
      </c>
      <c r="B2030" t="s">
        <v>2174</v>
      </c>
      <c r="C2030" t="s">
        <v>6001</v>
      </c>
      <c r="D2030">
        <v>2017</v>
      </c>
      <c r="E2030">
        <v>16.600000000000001</v>
      </c>
      <c r="F2030">
        <v>25</v>
      </c>
      <c r="G2030">
        <v>16.701000000000001</v>
      </c>
      <c r="H2030">
        <v>110874</v>
      </c>
    </row>
    <row r="2031" spans="1:8" x14ac:dyDescent="0.35">
      <c r="A2031" t="s">
        <v>2173</v>
      </c>
      <c r="B2031" t="s">
        <v>2174</v>
      </c>
      <c r="C2031" t="s">
        <v>6001</v>
      </c>
      <c r="D2031">
        <v>2018</v>
      </c>
      <c r="E2031">
        <v>16.600000000000001</v>
      </c>
      <c r="G2031">
        <v>16.465</v>
      </c>
      <c r="H2031">
        <v>111454</v>
      </c>
    </row>
    <row r="2032" spans="1:8" x14ac:dyDescent="0.35">
      <c r="A2032" t="s">
        <v>2204</v>
      </c>
      <c r="B2032" t="s">
        <v>2205</v>
      </c>
      <c r="C2032" t="s">
        <v>6001</v>
      </c>
      <c r="D2032">
        <v>1990</v>
      </c>
      <c r="E2032">
        <v>80.099999999999994</v>
      </c>
      <c r="G2032">
        <v>38.984000000000002</v>
      </c>
      <c r="H2032" s="1">
        <v>9100000</v>
      </c>
    </row>
    <row r="2033" spans="1:8" x14ac:dyDescent="0.35">
      <c r="A2033" t="s">
        <v>2204</v>
      </c>
      <c r="B2033" t="s">
        <v>2205</v>
      </c>
      <c r="C2033" t="s">
        <v>6001</v>
      </c>
      <c r="D2033">
        <v>1991</v>
      </c>
      <c r="E2033">
        <v>76.599999999999994</v>
      </c>
      <c r="G2033">
        <v>38.816000000000003</v>
      </c>
      <c r="H2033" s="1">
        <v>9300000</v>
      </c>
    </row>
    <row r="2034" spans="1:8" x14ac:dyDescent="0.35">
      <c r="A2034" t="s">
        <v>2204</v>
      </c>
      <c r="B2034" t="s">
        <v>2205</v>
      </c>
      <c r="C2034" t="s">
        <v>6001</v>
      </c>
      <c r="D2034">
        <v>1992</v>
      </c>
      <c r="E2034">
        <v>73.2</v>
      </c>
      <c r="G2034">
        <v>38.642000000000003</v>
      </c>
      <c r="H2034" s="1">
        <v>9500000</v>
      </c>
    </row>
    <row r="2035" spans="1:8" x14ac:dyDescent="0.35">
      <c r="A2035" t="s">
        <v>2204</v>
      </c>
      <c r="B2035" t="s">
        <v>2205</v>
      </c>
      <c r="C2035" t="s">
        <v>6001</v>
      </c>
      <c r="D2035">
        <v>1993</v>
      </c>
      <c r="E2035">
        <v>70</v>
      </c>
      <c r="G2035">
        <v>38.418999999999997</v>
      </c>
      <c r="H2035" s="1">
        <v>9800000</v>
      </c>
    </row>
    <row r="2036" spans="1:8" x14ac:dyDescent="0.35">
      <c r="A2036" t="s">
        <v>2204</v>
      </c>
      <c r="B2036" t="s">
        <v>2205</v>
      </c>
      <c r="C2036" t="s">
        <v>6001</v>
      </c>
      <c r="D2036">
        <v>1994</v>
      </c>
      <c r="E2036">
        <v>66.900000000000006</v>
      </c>
      <c r="G2036">
        <v>38.128999999999998</v>
      </c>
      <c r="H2036" s="1">
        <v>10000000</v>
      </c>
    </row>
    <row r="2037" spans="1:8" x14ac:dyDescent="0.35">
      <c r="A2037" t="s">
        <v>2204</v>
      </c>
      <c r="B2037" t="s">
        <v>2205</v>
      </c>
      <c r="C2037" t="s">
        <v>6001</v>
      </c>
      <c r="D2037">
        <v>1995</v>
      </c>
      <c r="E2037">
        <v>64</v>
      </c>
      <c r="G2037">
        <v>37.767000000000003</v>
      </c>
      <c r="H2037" s="1">
        <v>10000000</v>
      </c>
    </row>
    <row r="2038" spans="1:8" x14ac:dyDescent="0.35">
      <c r="A2038" t="s">
        <v>2204</v>
      </c>
      <c r="B2038" t="s">
        <v>2205</v>
      </c>
      <c r="C2038" t="s">
        <v>6001</v>
      </c>
      <c r="D2038">
        <v>1996</v>
      </c>
      <c r="E2038">
        <v>61.3</v>
      </c>
      <c r="G2038">
        <v>37.344000000000001</v>
      </c>
      <c r="H2038" s="1">
        <v>11000000</v>
      </c>
    </row>
    <row r="2039" spans="1:8" x14ac:dyDescent="0.35">
      <c r="A2039" t="s">
        <v>2204</v>
      </c>
      <c r="B2039" t="s">
        <v>2205</v>
      </c>
      <c r="C2039" t="s">
        <v>6001</v>
      </c>
      <c r="D2039">
        <v>1997</v>
      </c>
      <c r="E2039">
        <v>58.8</v>
      </c>
      <c r="G2039">
        <v>36.883000000000003</v>
      </c>
      <c r="H2039" s="1">
        <v>11000000</v>
      </c>
    </row>
    <row r="2040" spans="1:8" x14ac:dyDescent="0.35">
      <c r="A2040" t="s">
        <v>2204</v>
      </c>
      <c r="B2040" t="s">
        <v>2205</v>
      </c>
      <c r="C2040" t="s">
        <v>6001</v>
      </c>
      <c r="D2040">
        <v>1998</v>
      </c>
      <c r="E2040">
        <v>56.4</v>
      </c>
      <c r="G2040">
        <v>36.401000000000003</v>
      </c>
      <c r="H2040" s="1">
        <v>11000000</v>
      </c>
    </row>
    <row r="2041" spans="1:8" x14ac:dyDescent="0.35">
      <c r="A2041" t="s">
        <v>2204</v>
      </c>
      <c r="B2041" t="s">
        <v>2205</v>
      </c>
      <c r="C2041" t="s">
        <v>6001</v>
      </c>
      <c r="D2041">
        <v>1999</v>
      </c>
      <c r="E2041">
        <v>54.1</v>
      </c>
      <c r="G2041">
        <v>35.893000000000001</v>
      </c>
      <c r="H2041" s="1">
        <v>11000000</v>
      </c>
    </row>
    <row r="2042" spans="1:8" x14ac:dyDescent="0.35">
      <c r="A2042" t="s">
        <v>2204</v>
      </c>
      <c r="B2042" t="s">
        <v>2205</v>
      </c>
      <c r="C2042" t="s">
        <v>6001</v>
      </c>
      <c r="D2042">
        <v>2000</v>
      </c>
      <c r="E2042">
        <v>51.9</v>
      </c>
      <c r="F2042">
        <v>161</v>
      </c>
      <c r="G2042">
        <v>35.341000000000001</v>
      </c>
      <c r="H2042" s="1">
        <v>12000000</v>
      </c>
    </row>
    <row r="2043" spans="1:8" x14ac:dyDescent="0.35">
      <c r="A2043" t="s">
        <v>2204</v>
      </c>
      <c r="B2043" t="s">
        <v>2205</v>
      </c>
      <c r="C2043" t="s">
        <v>6001</v>
      </c>
      <c r="D2043">
        <v>2001</v>
      </c>
      <c r="E2043">
        <v>49.9</v>
      </c>
      <c r="F2043">
        <v>147</v>
      </c>
      <c r="G2043">
        <v>34.716000000000001</v>
      </c>
      <c r="H2043" s="1">
        <v>12000000</v>
      </c>
    </row>
    <row r="2044" spans="1:8" x14ac:dyDescent="0.35">
      <c r="A2044" t="s">
        <v>2204</v>
      </c>
      <c r="B2044" t="s">
        <v>2205</v>
      </c>
      <c r="C2044" t="s">
        <v>6001</v>
      </c>
      <c r="D2044">
        <v>2002</v>
      </c>
      <c r="E2044">
        <v>47.9</v>
      </c>
      <c r="F2044">
        <v>145</v>
      </c>
      <c r="G2044">
        <v>34.006</v>
      </c>
      <c r="H2044" s="1">
        <v>12000000</v>
      </c>
    </row>
    <row r="2045" spans="1:8" x14ac:dyDescent="0.35">
      <c r="A2045" t="s">
        <v>2204</v>
      </c>
      <c r="B2045" t="s">
        <v>2205</v>
      </c>
      <c r="C2045" t="s">
        <v>6001</v>
      </c>
      <c r="D2045">
        <v>2003</v>
      </c>
      <c r="E2045">
        <v>46</v>
      </c>
      <c r="F2045">
        <v>137</v>
      </c>
      <c r="G2045">
        <v>33.212000000000003</v>
      </c>
      <c r="H2045" s="1">
        <v>12000000</v>
      </c>
    </row>
    <row r="2046" spans="1:8" x14ac:dyDescent="0.35">
      <c r="A2046" t="s">
        <v>2204</v>
      </c>
      <c r="B2046" t="s">
        <v>2205</v>
      </c>
      <c r="C2046" t="s">
        <v>6001</v>
      </c>
      <c r="D2046">
        <v>2004</v>
      </c>
      <c r="E2046">
        <v>44.3</v>
      </c>
      <c r="F2046">
        <v>137</v>
      </c>
      <c r="G2046">
        <v>32.35</v>
      </c>
      <c r="H2046" s="1">
        <v>13000000</v>
      </c>
    </row>
    <row r="2047" spans="1:8" x14ac:dyDescent="0.35">
      <c r="A2047" t="s">
        <v>2204</v>
      </c>
      <c r="B2047" t="s">
        <v>2205</v>
      </c>
      <c r="C2047" t="s">
        <v>6001</v>
      </c>
      <c r="D2047">
        <v>2005</v>
      </c>
      <c r="E2047">
        <v>42.5</v>
      </c>
      <c r="F2047">
        <v>142</v>
      </c>
      <c r="G2047">
        <v>31.454000000000001</v>
      </c>
      <c r="H2047" s="1">
        <v>13000000</v>
      </c>
    </row>
    <row r="2048" spans="1:8" x14ac:dyDescent="0.35">
      <c r="A2048" t="s">
        <v>2204</v>
      </c>
      <c r="B2048" t="s">
        <v>2205</v>
      </c>
      <c r="C2048" t="s">
        <v>6001</v>
      </c>
      <c r="D2048">
        <v>2006</v>
      </c>
      <c r="E2048">
        <v>40.9</v>
      </c>
      <c r="F2048">
        <v>137</v>
      </c>
      <c r="G2048">
        <v>30.562000000000001</v>
      </c>
      <c r="H2048" s="1">
        <v>13000000</v>
      </c>
    </row>
    <row r="2049" spans="1:8" x14ac:dyDescent="0.35">
      <c r="A2049" t="s">
        <v>2204</v>
      </c>
      <c r="B2049" t="s">
        <v>2205</v>
      </c>
      <c r="C2049" t="s">
        <v>6001</v>
      </c>
      <c r="D2049">
        <v>2007</v>
      </c>
      <c r="E2049">
        <v>39.299999999999997</v>
      </c>
      <c r="F2049">
        <v>132</v>
      </c>
      <c r="G2049">
        <v>29.716000000000001</v>
      </c>
      <c r="H2049" s="1">
        <v>13000000</v>
      </c>
    </row>
    <row r="2050" spans="1:8" x14ac:dyDescent="0.35">
      <c r="A2050" t="s">
        <v>2204</v>
      </c>
      <c r="B2050" t="s">
        <v>2205</v>
      </c>
      <c r="C2050" t="s">
        <v>6001</v>
      </c>
      <c r="D2050">
        <v>2008</v>
      </c>
      <c r="E2050">
        <v>37.700000000000003</v>
      </c>
      <c r="F2050">
        <v>125</v>
      </c>
      <c r="G2050">
        <v>28.946000000000002</v>
      </c>
      <c r="H2050" s="1">
        <v>14000000</v>
      </c>
    </row>
    <row r="2051" spans="1:8" x14ac:dyDescent="0.35">
      <c r="A2051" t="s">
        <v>2204</v>
      </c>
      <c r="B2051" t="s">
        <v>2205</v>
      </c>
      <c r="C2051" t="s">
        <v>6001</v>
      </c>
      <c r="D2051">
        <v>2009</v>
      </c>
      <c r="E2051">
        <v>36.200000000000003</v>
      </c>
      <c r="F2051">
        <v>131</v>
      </c>
      <c r="G2051">
        <v>28.268999999999998</v>
      </c>
      <c r="H2051" s="1">
        <v>14000000</v>
      </c>
    </row>
    <row r="2052" spans="1:8" x14ac:dyDescent="0.35">
      <c r="A2052" t="s">
        <v>2204</v>
      </c>
      <c r="B2052" t="s">
        <v>2205</v>
      </c>
      <c r="C2052" t="s">
        <v>6001</v>
      </c>
      <c r="D2052">
        <v>2010</v>
      </c>
      <c r="E2052">
        <v>34.700000000000003</v>
      </c>
      <c r="F2052">
        <v>129</v>
      </c>
      <c r="G2052">
        <v>27.687999999999999</v>
      </c>
      <c r="H2052" s="1">
        <v>14000000</v>
      </c>
    </row>
    <row r="2053" spans="1:8" x14ac:dyDescent="0.35">
      <c r="A2053" t="s">
        <v>2204</v>
      </c>
      <c r="B2053" t="s">
        <v>2205</v>
      </c>
      <c r="C2053" t="s">
        <v>6001</v>
      </c>
      <c r="D2053">
        <v>2011</v>
      </c>
      <c r="E2053">
        <v>33.299999999999997</v>
      </c>
      <c r="F2053">
        <v>122</v>
      </c>
      <c r="G2053">
        <v>27.196999999999999</v>
      </c>
      <c r="H2053" s="1">
        <v>15000000</v>
      </c>
    </row>
    <row r="2054" spans="1:8" x14ac:dyDescent="0.35">
      <c r="A2054" t="s">
        <v>2204</v>
      </c>
      <c r="B2054" t="s">
        <v>2205</v>
      </c>
      <c r="C2054" t="s">
        <v>6001</v>
      </c>
      <c r="D2054">
        <v>2012</v>
      </c>
      <c r="E2054">
        <v>31.9</v>
      </c>
      <c r="F2054">
        <v>118</v>
      </c>
      <c r="G2054">
        <v>26.765999999999998</v>
      </c>
      <c r="H2054" s="1">
        <v>15000000</v>
      </c>
    </row>
    <row r="2055" spans="1:8" x14ac:dyDescent="0.35">
      <c r="A2055" t="s">
        <v>2204</v>
      </c>
      <c r="B2055" t="s">
        <v>2205</v>
      </c>
      <c r="C2055" t="s">
        <v>6001</v>
      </c>
      <c r="D2055">
        <v>2013</v>
      </c>
      <c r="E2055">
        <v>30.6</v>
      </c>
      <c r="F2055">
        <v>113</v>
      </c>
      <c r="G2055">
        <v>26.369</v>
      </c>
      <c r="H2055" s="1">
        <v>15000000</v>
      </c>
    </row>
    <row r="2056" spans="1:8" x14ac:dyDescent="0.35">
      <c r="A2056" t="s">
        <v>2204</v>
      </c>
      <c r="B2056" t="s">
        <v>2205</v>
      </c>
      <c r="C2056" t="s">
        <v>6001</v>
      </c>
      <c r="D2056">
        <v>2014</v>
      </c>
      <c r="E2056">
        <v>29.4</v>
      </c>
      <c r="F2056">
        <v>107</v>
      </c>
      <c r="G2056">
        <v>25.992000000000001</v>
      </c>
      <c r="H2056" s="1">
        <v>15000000</v>
      </c>
    </row>
    <row r="2057" spans="1:8" x14ac:dyDescent="0.35">
      <c r="A2057" t="s">
        <v>2204</v>
      </c>
      <c r="B2057" t="s">
        <v>2205</v>
      </c>
      <c r="C2057" t="s">
        <v>6001</v>
      </c>
      <c r="D2057">
        <v>2015</v>
      </c>
      <c r="E2057">
        <v>28.3</v>
      </c>
      <c r="F2057">
        <v>103</v>
      </c>
      <c r="G2057">
        <v>25.626999999999999</v>
      </c>
      <c r="H2057" s="1">
        <v>16000000</v>
      </c>
    </row>
    <row r="2058" spans="1:8" x14ac:dyDescent="0.35">
      <c r="A2058" t="s">
        <v>2204</v>
      </c>
      <c r="B2058" t="s">
        <v>2205</v>
      </c>
      <c r="C2058" t="s">
        <v>6001</v>
      </c>
      <c r="D2058">
        <v>2016</v>
      </c>
      <c r="E2058">
        <v>27.2</v>
      </c>
      <c r="F2058">
        <v>98</v>
      </c>
      <c r="G2058">
        <v>25.266999999999999</v>
      </c>
      <c r="H2058" s="1">
        <v>16000000</v>
      </c>
    </row>
    <row r="2059" spans="1:8" x14ac:dyDescent="0.35">
      <c r="A2059" t="s">
        <v>2204</v>
      </c>
      <c r="B2059" t="s">
        <v>2205</v>
      </c>
      <c r="C2059" t="s">
        <v>6001</v>
      </c>
      <c r="D2059">
        <v>2017</v>
      </c>
      <c r="E2059">
        <v>26.2</v>
      </c>
      <c r="F2059">
        <v>95</v>
      </c>
      <c r="G2059">
        <v>24.911999999999999</v>
      </c>
      <c r="H2059" s="1">
        <v>16000000</v>
      </c>
    </row>
    <row r="2060" spans="1:8" x14ac:dyDescent="0.35">
      <c r="A2060" t="s">
        <v>2204</v>
      </c>
      <c r="B2060" t="s">
        <v>2205</v>
      </c>
      <c r="C2060" t="s">
        <v>6001</v>
      </c>
      <c r="D2060">
        <v>2018</v>
      </c>
      <c r="E2060">
        <v>25.4</v>
      </c>
      <c r="G2060">
        <v>24.561</v>
      </c>
      <c r="H2060" s="1">
        <v>16000000</v>
      </c>
    </row>
    <row r="2061" spans="1:8" x14ac:dyDescent="0.35">
      <c r="A2061" t="s">
        <v>2235</v>
      </c>
      <c r="B2061" t="s">
        <v>2236</v>
      </c>
      <c r="C2061" t="s">
        <v>6001</v>
      </c>
      <c r="D2061">
        <v>1990</v>
      </c>
      <c r="E2061">
        <v>60.1</v>
      </c>
      <c r="G2061">
        <v>28.24</v>
      </c>
      <c r="H2061">
        <v>743309</v>
      </c>
    </row>
    <row r="2062" spans="1:8" x14ac:dyDescent="0.35">
      <c r="A2062" t="s">
        <v>2235</v>
      </c>
      <c r="B2062" t="s">
        <v>2236</v>
      </c>
      <c r="C2062" t="s">
        <v>6001</v>
      </c>
      <c r="D2062">
        <v>1991</v>
      </c>
      <c r="E2062">
        <v>58.5</v>
      </c>
      <c r="G2062">
        <v>28.213999999999999</v>
      </c>
      <c r="H2062">
        <v>744474</v>
      </c>
    </row>
    <row r="2063" spans="1:8" x14ac:dyDescent="0.35">
      <c r="A2063" t="s">
        <v>2235</v>
      </c>
      <c r="B2063" t="s">
        <v>2236</v>
      </c>
      <c r="C2063" t="s">
        <v>6001</v>
      </c>
      <c r="D2063">
        <v>1992</v>
      </c>
      <c r="E2063">
        <v>56.9</v>
      </c>
      <c r="G2063">
        <v>28.204000000000001</v>
      </c>
      <c r="H2063">
        <v>748602</v>
      </c>
    </row>
    <row r="2064" spans="1:8" x14ac:dyDescent="0.35">
      <c r="A2064" t="s">
        <v>2235</v>
      </c>
      <c r="B2064" t="s">
        <v>2236</v>
      </c>
      <c r="C2064" t="s">
        <v>6001</v>
      </c>
      <c r="D2064">
        <v>1993</v>
      </c>
      <c r="E2064">
        <v>55.3</v>
      </c>
      <c r="G2064">
        <v>28.16</v>
      </c>
      <c r="H2064">
        <v>754144</v>
      </c>
    </row>
    <row r="2065" spans="1:8" x14ac:dyDescent="0.35">
      <c r="A2065" t="s">
        <v>2235</v>
      </c>
      <c r="B2065" t="s">
        <v>2236</v>
      </c>
      <c r="C2065" t="s">
        <v>6001</v>
      </c>
      <c r="D2065">
        <v>1994</v>
      </c>
      <c r="E2065">
        <v>53.8</v>
      </c>
      <c r="G2065">
        <v>28.056000000000001</v>
      </c>
      <c r="H2065">
        <v>758896</v>
      </c>
    </row>
    <row r="2066" spans="1:8" x14ac:dyDescent="0.35">
      <c r="A2066" t="s">
        <v>2235</v>
      </c>
      <c r="B2066" t="s">
        <v>2236</v>
      </c>
      <c r="C2066" t="s">
        <v>6001</v>
      </c>
      <c r="D2066">
        <v>1995</v>
      </c>
      <c r="E2066">
        <v>52.4</v>
      </c>
      <c r="G2066">
        <v>27.867000000000001</v>
      </c>
      <c r="H2066">
        <v>761291</v>
      </c>
    </row>
    <row r="2067" spans="1:8" x14ac:dyDescent="0.35">
      <c r="A2067" t="s">
        <v>2235</v>
      </c>
      <c r="B2067" t="s">
        <v>2236</v>
      </c>
      <c r="C2067" t="s">
        <v>6001</v>
      </c>
      <c r="D2067">
        <v>1996</v>
      </c>
      <c r="E2067">
        <v>51.1</v>
      </c>
      <c r="G2067">
        <v>27.58</v>
      </c>
      <c r="H2067">
        <v>760795</v>
      </c>
    </row>
    <row r="2068" spans="1:8" x14ac:dyDescent="0.35">
      <c r="A2068" t="s">
        <v>2235</v>
      </c>
      <c r="B2068" t="s">
        <v>2236</v>
      </c>
      <c r="C2068" t="s">
        <v>6001</v>
      </c>
      <c r="D2068">
        <v>1997</v>
      </c>
      <c r="E2068">
        <v>49.9</v>
      </c>
      <c r="G2068">
        <v>27.207999999999998</v>
      </c>
      <c r="H2068">
        <v>757970</v>
      </c>
    </row>
    <row r="2069" spans="1:8" x14ac:dyDescent="0.35">
      <c r="A2069" t="s">
        <v>2235</v>
      </c>
      <c r="B2069" t="s">
        <v>2236</v>
      </c>
      <c r="C2069" t="s">
        <v>6001</v>
      </c>
      <c r="D2069">
        <v>1998</v>
      </c>
      <c r="E2069">
        <v>48.7</v>
      </c>
      <c r="G2069">
        <v>26.765999999999998</v>
      </c>
      <c r="H2069">
        <v>753778</v>
      </c>
    </row>
    <row r="2070" spans="1:8" x14ac:dyDescent="0.35">
      <c r="A2070" t="s">
        <v>2235</v>
      </c>
      <c r="B2070" t="s">
        <v>2236</v>
      </c>
      <c r="C2070" t="s">
        <v>6001</v>
      </c>
      <c r="D2070">
        <v>1999</v>
      </c>
      <c r="E2070">
        <v>47.5</v>
      </c>
      <c r="G2070">
        <v>26.262</v>
      </c>
      <c r="H2070">
        <v>749674</v>
      </c>
    </row>
    <row r="2071" spans="1:8" x14ac:dyDescent="0.35">
      <c r="A2071" t="s">
        <v>2235</v>
      </c>
      <c r="B2071" t="s">
        <v>2236</v>
      </c>
      <c r="C2071" t="s">
        <v>6001</v>
      </c>
      <c r="D2071">
        <v>2000</v>
      </c>
      <c r="E2071">
        <v>46.3</v>
      </c>
      <c r="F2071">
        <v>231</v>
      </c>
      <c r="G2071">
        <v>25.704000000000001</v>
      </c>
      <c r="H2071">
        <v>746715</v>
      </c>
    </row>
    <row r="2072" spans="1:8" x14ac:dyDescent="0.35">
      <c r="A2072" t="s">
        <v>2235</v>
      </c>
      <c r="B2072" t="s">
        <v>2236</v>
      </c>
      <c r="C2072" t="s">
        <v>6001</v>
      </c>
      <c r="D2072">
        <v>2001</v>
      </c>
      <c r="E2072">
        <v>45.2</v>
      </c>
      <c r="F2072">
        <v>216</v>
      </c>
      <c r="G2072">
        <v>25.100999999999999</v>
      </c>
      <c r="H2072">
        <v>745206</v>
      </c>
    </row>
    <row r="2073" spans="1:8" x14ac:dyDescent="0.35">
      <c r="A2073" t="s">
        <v>2235</v>
      </c>
      <c r="B2073" t="s">
        <v>2236</v>
      </c>
      <c r="C2073" t="s">
        <v>6001</v>
      </c>
      <c r="D2073">
        <v>2002</v>
      </c>
      <c r="E2073">
        <v>44.1</v>
      </c>
      <c r="F2073">
        <v>227</v>
      </c>
      <c r="G2073">
        <v>24.47</v>
      </c>
      <c r="H2073">
        <v>744789</v>
      </c>
    </row>
    <row r="2074" spans="1:8" x14ac:dyDescent="0.35">
      <c r="A2074" t="s">
        <v>2235</v>
      </c>
      <c r="B2074" t="s">
        <v>2236</v>
      </c>
      <c r="C2074" t="s">
        <v>6001</v>
      </c>
      <c r="D2074">
        <v>2003</v>
      </c>
      <c r="E2074">
        <v>43.1</v>
      </c>
      <c r="F2074">
        <v>226</v>
      </c>
      <c r="G2074">
        <v>23.835999999999999</v>
      </c>
      <c r="H2074">
        <v>745143</v>
      </c>
    </row>
    <row r="2075" spans="1:8" x14ac:dyDescent="0.35">
      <c r="A2075" t="s">
        <v>2235</v>
      </c>
      <c r="B2075" t="s">
        <v>2236</v>
      </c>
      <c r="C2075" t="s">
        <v>6001</v>
      </c>
      <c r="D2075">
        <v>2004</v>
      </c>
      <c r="E2075">
        <v>42.2</v>
      </c>
      <c r="F2075">
        <v>220</v>
      </c>
      <c r="G2075">
        <v>23.222999999999999</v>
      </c>
      <c r="H2075">
        <v>745737</v>
      </c>
    </row>
    <row r="2076" spans="1:8" x14ac:dyDescent="0.35">
      <c r="A2076" t="s">
        <v>2235</v>
      </c>
      <c r="B2076" t="s">
        <v>2236</v>
      </c>
      <c r="C2076" t="s">
        <v>6001</v>
      </c>
      <c r="D2076">
        <v>2005</v>
      </c>
      <c r="E2076">
        <v>41.3</v>
      </c>
      <c r="F2076">
        <v>223</v>
      </c>
      <c r="G2076">
        <v>22.664000000000001</v>
      </c>
      <c r="H2076">
        <v>746163</v>
      </c>
    </row>
    <row r="2077" spans="1:8" x14ac:dyDescent="0.35">
      <c r="A2077" t="s">
        <v>2235</v>
      </c>
      <c r="B2077" t="s">
        <v>2236</v>
      </c>
      <c r="C2077" t="s">
        <v>6001</v>
      </c>
      <c r="D2077">
        <v>2006</v>
      </c>
      <c r="E2077">
        <v>40.4</v>
      </c>
      <c r="F2077">
        <v>221</v>
      </c>
      <c r="G2077">
        <v>22.187999999999999</v>
      </c>
      <c r="H2077">
        <v>746343</v>
      </c>
    </row>
    <row r="2078" spans="1:8" x14ac:dyDescent="0.35">
      <c r="A2078" t="s">
        <v>2235</v>
      </c>
      <c r="B2078" t="s">
        <v>2236</v>
      </c>
      <c r="C2078" t="s">
        <v>6001</v>
      </c>
      <c r="D2078">
        <v>2007</v>
      </c>
      <c r="E2078">
        <v>39.6</v>
      </c>
      <c r="F2078">
        <v>208</v>
      </c>
      <c r="G2078">
        <v>21.803999999999998</v>
      </c>
      <c r="H2078">
        <v>746474</v>
      </c>
    </row>
    <row r="2079" spans="1:8" x14ac:dyDescent="0.35">
      <c r="A2079" t="s">
        <v>2235</v>
      </c>
      <c r="B2079" t="s">
        <v>2236</v>
      </c>
      <c r="C2079" t="s">
        <v>6001</v>
      </c>
      <c r="D2079">
        <v>2008</v>
      </c>
      <c r="E2079">
        <v>38.799999999999997</v>
      </c>
      <c r="F2079">
        <v>192</v>
      </c>
      <c r="G2079">
        <v>21.513000000000002</v>
      </c>
      <c r="H2079">
        <v>746817</v>
      </c>
    </row>
    <row r="2080" spans="1:8" x14ac:dyDescent="0.35">
      <c r="A2080" t="s">
        <v>2235</v>
      </c>
      <c r="B2080" t="s">
        <v>2236</v>
      </c>
      <c r="C2080" t="s">
        <v>6001</v>
      </c>
      <c r="D2080">
        <v>2009</v>
      </c>
      <c r="E2080">
        <v>38</v>
      </c>
      <c r="F2080">
        <v>185</v>
      </c>
      <c r="G2080">
        <v>21.309000000000001</v>
      </c>
      <c r="H2080">
        <v>747718</v>
      </c>
    </row>
    <row r="2081" spans="1:8" x14ac:dyDescent="0.35">
      <c r="A2081" t="s">
        <v>2235</v>
      </c>
      <c r="B2081" t="s">
        <v>2236</v>
      </c>
      <c r="C2081" t="s">
        <v>6001</v>
      </c>
      <c r="D2081">
        <v>2010</v>
      </c>
      <c r="E2081">
        <v>37.299999999999997</v>
      </c>
      <c r="F2081">
        <v>179</v>
      </c>
      <c r="G2081">
        <v>21.175999999999998</v>
      </c>
      <c r="H2081">
        <v>749436</v>
      </c>
    </row>
    <row r="2082" spans="1:8" x14ac:dyDescent="0.35">
      <c r="A2082" t="s">
        <v>2235</v>
      </c>
      <c r="B2082" t="s">
        <v>2236</v>
      </c>
      <c r="C2082" t="s">
        <v>6001</v>
      </c>
      <c r="D2082">
        <v>2011</v>
      </c>
      <c r="E2082">
        <v>36.5</v>
      </c>
      <c r="F2082">
        <v>180</v>
      </c>
      <c r="G2082">
        <v>21.088000000000001</v>
      </c>
      <c r="H2082">
        <v>752028</v>
      </c>
    </row>
    <row r="2083" spans="1:8" x14ac:dyDescent="0.35">
      <c r="A2083" t="s">
        <v>2235</v>
      </c>
      <c r="B2083" t="s">
        <v>2236</v>
      </c>
      <c r="C2083" t="s">
        <v>6001</v>
      </c>
      <c r="D2083">
        <v>2012</v>
      </c>
      <c r="E2083">
        <v>35.700000000000003</v>
      </c>
      <c r="F2083">
        <v>185</v>
      </c>
      <c r="G2083">
        <v>21.010999999999999</v>
      </c>
      <c r="H2083">
        <v>755399</v>
      </c>
    </row>
    <row r="2084" spans="1:8" x14ac:dyDescent="0.35">
      <c r="A2084" t="s">
        <v>2235</v>
      </c>
      <c r="B2084" t="s">
        <v>2236</v>
      </c>
      <c r="C2084" t="s">
        <v>6001</v>
      </c>
      <c r="D2084">
        <v>2013</v>
      </c>
      <c r="E2084">
        <v>35</v>
      </c>
      <c r="F2084">
        <v>175</v>
      </c>
      <c r="G2084">
        <v>20.917999999999999</v>
      </c>
      <c r="H2084">
        <v>759285</v>
      </c>
    </row>
    <row r="2085" spans="1:8" x14ac:dyDescent="0.35">
      <c r="A2085" t="s">
        <v>2235</v>
      </c>
      <c r="B2085" t="s">
        <v>2236</v>
      </c>
      <c r="C2085" t="s">
        <v>6001</v>
      </c>
      <c r="D2085">
        <v>2014</v>
      </c>
      <c r="E2085">
        <v>34.1</v>
      </c>
      <c r="F2085">
        <v>174</v>
      </c>
      <c r="G2085">
        <v>20.792999999999999</v>
      </c>
      <c r="H2085">
        <v>763380</v>
      </c>
    </row>
    <row r="2086" spans="1:8" x14ac:dyDescent="0.35">
      <c r="A2086" t="s">
        <v>2235</v>
      </c>
      <c r="B2086" t="s">
        <v>2236</v>
      </c>
      <c r="C2086" t="s">
        <v>6001</v>
      </c>
      <c r="D2086">
        <v>2015</v>
      </c>
      <c r="E2086">
        <v>33.1</v>
      </c>
      <c r="F2086">
        <v>172</v>
      </c>
      <c r="G2086">
        <v>20.629000000000001</v>
      </c>
      <c r="H2086">
        <v>767432</v>
      </c>
    </row>
    <row r="2087" spans="1:8" x14ac:dyDescent="0.35">
      <c r="A2087" t="s">
        <v>2235</v>
      </c>
      <c r="B2087" t="s">
        <v>2236</v>
      </c>
      <c r="C2087" t="s">
        <v>6001</v>
      </c>
      <c r="D2087">
        <v>2016</v>
      </c>
      <c r="E2087">
        <v>32.200000000000003</v>
      </c>
      <c r="F2087">
        <v>170</v>
      </c>
      <c r="G2087">
        <v>20.427</v>
      </c>
      <c r="H2087">
        <v>771366</v>
      </c>
    </row>
    <row r="2088" spans="1:8" x14ac:dyDescent="0.35">
      <c r="A2088" t="s">
        <v>2235</v>
      </c>
      <c r="B2088" t="s">
        <v>2236</v>
      </c>
      <c r="C2088" t="s">
        <v>6001</v>
      </c>
      <c r="D2088">
        <v>2017</v>
      </c>
      <c r="E2088">
        <v>31.2</v>
      </c>
      <c r="F2088">
        <v>169</v>
      </c>
      <c r="G2088">
        <v>20.202000000000002</v>
      </c>
      <c r="H2088">
        <v>775221</v>
      </c>
    </row>
    <row r="2089" spans="1:8" x14ac:dyDescent="0.35">
      <c r="A2089" t="s">
        <v>2235</v>
      </c>
      <c r="B2089" t="s">
        <v>2236</v>
      </c>
      <c r="C2089" t="s">
        <v>6001</v>
      </c>
      <c r="D2089">
        <v>2018</v>
      </c>
      <c r="E2089">
        <v>30.3</v>
      </c>
      <c r="G2089">
        <v>19.966999999999999</v>
      </c>
      <c r="H2089">
        <v>779004</v>
      </c>
    </row>
    <row r="2090" spans="1:8" x14ac:dyDescent="0.35">
      <c r="A2090" t="s">
        <v>2266</v>
      </c>
      <c r="B2090" t="s">
        <v>2267</v>
      </c>
      <c r="C2090" t="s">
        <v>5998</v>
      </c>
      <c r="D2090">
        <v>1990</v>
      </c>
      <c r="G2090">
        <v>12</v>
      </c>
      <c r="H2090" s="1">
        <v>5700000</v>
      </c>
    </row>
    <row r="2091" spans="1:8" x14ac:dyDescent="0.35">
      <c r="A2091" t="s">
        <v>2266</v>
      </c>
      <c r="B2091" t="s">
        <v>2267</v>
      </c>
      <c r="C2091" t="s">
        <v>5998</v>
      </c>
      <c r="D2091">
        <v>1991</v>
      </c>
      <c r="G2091">
        <v>12</v>
      </c>
      <c r="H2091" s="1">
        <v>5800000</v>
      </c>
    </row>
    <row r="2092" spans="1:8" x14ac:dyDescent="0.35">
      <c r="A2092" t="s">
        <v>2266</v>
      </c>
      <c r="B2092" t="s">
        <v>2267</v>
      </c>
      <c r="C2092" t="s">
        <v>5998</v>
      </c>
      <c r="D2092">
        <v>1992</v>
      </c>
      <c r="G2092">
        <v>12.3</v>
      </c>
      <c r="H2092" s="1">
        <v>5800000</v>
      </c>
    </row>
    <row r="2093" spans="1:8" x14ac:dyDescent="0.35">
      <c r="A2093" t="s">
        <v>2266</v>
      </c>
      <c r="B2093" t="s">
        <v>2267</v>
      </c>
      <c r="C2093" t="s">
        <v>5998</v>
      </c>
      <c r="D2093">
        <v>1993</v>
      </c>
      <c r="G2093">
        <v>12</v>
      </c>
      <c r="H2093" s="1">
        <v>5900000</v>
      </c>
    </row>
    <row r="2094" spans="1:8" x14ac:dyDescent="0.35">
      <c r="A2094" t="s">
        <v>2266</v>
      </c>
      <c r="B2094" t="s">
        <v>2267</v>
      </c>
      <c r="C2094" t="s">
        <v>5998</v>
      </c>
      <c r="D2094">
        <v>1994</v>
      </c>
      <c r="G2094">
        <v>11.9</v>
      </c>
      <c r="H2094" s="1">
        <v>6000000</v>
      </c>
    </row>
    <row r="2095" spans="1:8" x14ac:dyDescent="0.35">
      <c r="A2095" t="s">
        <v>2266</v>
      </c>
      <c r="B2095" t="s">
        <v>2267</v>
      </c>
      <c r="C2095" t="s">
        <v>5998</v>
      </c>
      <c r="D2095">
        <v>1995</v>
      </c>
      <c r="G2095">
        <v>11.2</v>
      </c>
      <c r="H2095" s="1">
        <v>6200000</v>
      </c>
    </row>
    <row r="2096" spans="1:8" x14ac:dyDescent="0.35">
      <c r="A2096" t="s">
        <v>2266</v>
      </c>
      <c r="B2096" t="s">
        <v>2267</v>
      </c>
      <c r="C2096" t="s">
        <v>5998</v>
      </c>
      <c r="D2096">
        <v>1996</v>
      </c>
      <c r="G2096">
        <v>9.9</v>
      </c>
      <c r="H2096" s="1">
        <v>6400000</v>
      </c>
    </row>
    <row r="2097" spans="1:8" x14ac:dyDescent="0.35">
      <c r="A2097" t="s">
        <v>2266</v>
      </c>
      <c r="B2097" t="s">
        <v>2267</v>
      </c>
      <c r="C2097" t="s">
        <v>5998</v>
      </c>
      <c r="D2097">
        <v>1997</v>
      </c>
      <c r="G2097">
        <v>9.1</v>
      </c>
      <c r="H2097" s="1">
        <v>6500000</v>
      </c>
    </row>
    <row r="2098" spans="1:8" x14ac:dyDescent="0.35">
      <c r="A2098" t="s">
        <v>2266</v>
      </c>
      <c r="B2098" t="s">
        <v>2267</v>
      </c>
      <c r="C2098" t="s">
        <v>5998</v>
      </c>
      <c r="D2098">
        <v>1998</v>
      </c>
      <c r="G2098">
        <v>8.1</v>
      </c>
      <c r="H2098" s="1">
        <v>6500000</v>
      </c>
    </row>
    <row r="2099" spans="1:8" x14ac:dyDescent="0.35">
      <c r="A2099" t="s">
        <v>2266</v>
      </c>
      <c r="B2099" t="s">
        <v>2267</v>
      </c>
      <c r="C2099" t="s">
        <v>5998</v>
      </c>
      <c r="D2099">
        <v>1999</v>
      </c>
      <c r="G2099">
        <v>7.8</v>
      </c>
      <c r="H2099" s="1">
        <v>6600000</v>
      </c>
    </row>
    <row r="2100" spans="1:8" x14ac:dyDescent="0.35">
      <c r="A2100" t="s">
        <v>2266</v>
      </c>
      <c r="B2100" t="s">
        <v>2267</v>
      </c>
      <c r="C2100" t="s">
        <v>5998</v>
      </c>
      <c r="D2100">
        <v>2000</v>
      </c>
      <c r="G2100">
        <v>8.1</v>
      </c>
      <c r="H2100" s="1">
        <v>6700000</v>
      </c>
    </row>
    <row r="2101" spans="1:8" x14ac:dyDescent="0.35">
      <c r="A2101" t="s">
        <v>2266</v>
      </c>
      <c r="B2101" t="s">
        <v>2267</v>
      </c>
      <c r="C2101" t="s">
        <v>5998</v>
      </c>
      <c r="D2101">
        <v>2001</v>
      </c>
      <c r="G2101">
        <v>7.2</v>
      </c>
      <c r="H2101" s="1">
        <v>6700000</v>
      </c>
    </row>
    <row r="2102" spans="1:8" x14ac:dyDescent="0.35">
      <c r="A2102" t="s">
        <v>2266</v>
      </c>
      <c r="B2102" t="s">
        <v>2267</v>
      </c>
      <c r="C2102" t="s">
        <v>5998</v>
      </c>
      <c r="D2102">
        <v>2002</v>
      </c>
      <c r="G2102">
        <v>7.1</v>
      </c>
      <c r="H2102" s="1">
        <v>6700000</v>
      </c>
    </row>
    <row r="2103" spans="1:8" x14ac:dyDescent="0.35">
      <c r="A2103" t="s">
        <v>2266</v>
      </c>
      <c r="B2103" t="s">
        <v>2267</v>
      </c>
      <c r="C2103" t="s">
        <v>5998</v>
      </c>
      <c r="D2103">
        <v>2003</v>
      </c>
      <c r="G2103">
        <v>6.9</v>
      </c>
      <c r="H2103" s="1">
        <v>6700000</v>
      </c>
    </row>
    <row r="2104" spans="1:8" x14ac:dyDescent="0.35">
      <c r="A2104" t="s">
        <v>2266</v>
      </c>
      <c r="B2104" t="s">
        <v>2267</v>
      </c>
      <c r="C2104" t="s">
        <v>5998</v>
      </c>
      <c r="D2104">
        <v>2004</v>
      </c>
      <c r="G2104">
        <v>7.2</v>
      </c>
      <c r="H2104" s="1">
        <v>6800000</v>
      </c>
    </row>
    <row r="2105" spans="1:8" x14ac:dyDescent="0.35">
      <c r="A2105" t="s">
        <v>2266</v>
      </c>
      <c r="B2105" t="s">
        <v>2267</v>
      </c>
      <c r="C2105" t="s">
        <v>5998</v>
      </c>
      <c r="D2105">
        <v>2005</v>
      </c>
      <c r="G2105">
        <v>8.4</v>
      </c>
      <c r="H2105" s="1">
        <v>6800000</v>
      </c>
    </row>
    <row r="2106" spans="1:8" x14ac:dyDescent="0.35">
      <c r="A2106" t="s">
        <v>2266</v>
      </c>
      <c r="B2106" t="s">
        <v>2267</v>
      </c>
      <c r="C2106" t="s">
        <v>5998</v>
      </c>
      <c r="D2106">
        <v>2006</v>
      </c>
      <c r="G2106">
        <v>9.6</v>
      </c>
      <c r="H2106" s="1">
        <v>6900000</v>
      </c>
    </row>
    <row r="2107" spans="1:8" x14ac:dyDescent="0.35">
      <c r="A2107" t="s">
        <v>2266</v>
      </c>
      <c r="B2107" t="s">
        <v>2267</v>
      </c>
      <c r="C2107" t="s">
        <v>5998</v>
      </c>
      <c r="D2107">
        <v>2007</v>
      </c>
      <c r="G2107">
        <v>10.199999999999999</v>
      </c>
      <c r="H2107" s="1">
        <v>6900000</v>
      </c>
    </row>
    <row r="2108" spans="1:8" x14ac:dyDescent="0.35">
      <c r="A2108" t="s">
        <v>2266</v>
      </c>
      <c r="B2108" t="s">
        <v>2267</v>
      </c>
      <c r="C2108" t="s">
        <v>5998</v>
      </c>
      <c r="D2108">
        <v>2008</v>
      </c>
      <c r="G2108">
        <v>11.3</v>
      </c>
      <c r="H2108" s="1">
        <v>7000000</v>
      </c>
    </row>
    <row r="2109" spans="1:8" x14ac:dyDescent="0.35">
      <c r="A2109" t="s">
        <v>2266</v>
      </c>
      <c r="B2109" t="s">
        <v>2267</v>
      </c>
      <c r="C2109" t="s">
        <v>5998</v>
      </c>
      <c r="D2109">
        <v>2009</v>
      </c>
      <c r="G2109">
        <v>11.8</v>
      </c>
      <c r="H2109" s="1">
        <v>7000000</v>
      </c>
    </row>
    <row r="2110" spans="1:8" x14ac:dyDescent="0.35">
      <c r="A2110" t="s">
        <v>2266</v>
      </c>
      <c r="B2110" t="s">
        <v>2267</v>
      </c>
      <c r="C2110" t="s">
        <v>5998</v>
      </c>
      <c r="D2110">
        <v>2010</v>
      </c>
      <c r="G2110">
        <v>12.6</v>
      </c>
      <c r="H2110" s="1">
        <v>7000000</v>
      </c>
    </row>
    <row r="2111" spans="1:8" x14ac:dyDescent="0.35">
      <c r="A2111" t="s">
        <v>2266</v>
      </c>
      <c r="B2111" t="s">
        <v>2267</v>
      </c>
      <c r="C2111" t="s">
        <v>5998</v>
      </c>
      <c r="D2111">
        <v>2011</v>
      </c>
      <c r="G2111">
        <v>13.5</v>
      </c>
      <c r="H2111" s="1">
        <v>7100000</v>
      </c>
    </row>
    <row r="2112" spans="1:8" x14ac:dyDescent="0.35">
      <c r="A2112" t="s">
        <v>2266</v>
      </c>
      <c r="B2112" t="s">
        <v>2267</v>
      </c>
      <c r="C2112" t="s">
        <v>5998</v>
      </c>
      <c r="D2112">
        <v>2012</v>
      </c>
      <c r="G2112">
        <v>12.8</v>
      </c>
      <c r="H2112" s="1">
        <v>7200000</v>
      </c>
    </row>
    <row r="2113" spans="1:8" x14ac:dyDescent="0.35">
      <c r="A2113" t="s">
        <v>2266</v>
      </c>
      <c r="B2113" t="s">
        <v>2267</v>
      </c>
      <c r="C2113" t="s">
        <v>5998</v>
      </c>
      <c r="D2113">
        <v>2013</v>
      </c>
      <c r="G2113">
        <v>8</v>
      </c>
      <c r="H2113" s="1">
        <v>7200000</v>
      </c>
    </row>
    <row r="2114" spans="1:8" x14ac:dyDescent="0.35">
      <c r="A2114" t="s">
        <v>2266</v>
      </c>
      <c r="B2114" t="s">
        <v>2267</v>
      </c>
      <c r="C2114" t="s">
        <v>5998</v>
      </c>
      <c r="D2114">
        <v>2014</v>
      </c>
      <c r="G2114">
        <v>8.6</v>
      </c>
      <c r="H2114" s="1">
        <v>7200000</v>
      </c>
    </row>
    <row r="2115" spans="1:8" x14ac:dyDescent="0.35">
      <c r="A2115" t="s">
        <v>2266</v>
      </c>
      <c r="B2115" t="s">
        <v>2267</v>
      </c>
      <c r="C2115" t="s">
        <v>5998</v>
      </c>
      <c r="D2115">
        <v>2015</v>
      </c>
      <c r="G2115">
        <v>8.1999999999999993</v>
      </c>
      <c r="H2115" s="1">
        <v>7300000</v>
      </c>
    </row>
    <row r="2116" spans="1:8" x14ac:dyDescent="0.35">
      <c r="A2116" t="s">
        <v>2266</v>
      </c>
      <c r="B2116" t="s">
        <v>2267</v>
      </c>
      <c r="C2116" t="s">
        <v>5998</v>
      </c>
      <c r="D2116">
        <v>2016</v>
      </c>
      <c r="G2116">
        <v>8.3000000000000007</v>
      </c>
      <c r="H2116" s="1">
        <v>7300000</v>
      </c>
    </row>
    <row r="2117" spans="1:8" x14ac:dyDescent="0.35">
      <c r="A2117" t="s">
        <v>2266</v>
      </c>
      <c r="B2117" t="s">
        <v>2267</v>
      </c>
      <c r="C2117" t="s">
        <v>5998</v>
      </c>
      <c r="D2117">
        <v>2017</v>
      </c>
      <c r="G2117">
        <v>7.7</v>
      </c>
      <c r="H2117" s="1">
        <v>7400000</v>
      </c>
    </row>
    <row r="2118" spans="1:8" x14ac:dyDescent="0.35">
      <c r="A2118" t="s">
        <v>2266</v>
      </c>
      <c r="B2118" t="s">
        <v>2267</v>
      </c>
      <c r="C2118" t="s">
        <v>5998</v>
      </c>
      <c r="D2118">
        <v>2018</v>
      </c>
      <c r="G2118">
        <v>7.2</v>
      </c>
      <c r="H2118" s="1">
        <v>7500000</v>
      </c>
    </row>
    <row r="2119" spans="1:8" x14ac:dyDescent="0.35">
      <c r="A2119" t="s">
        <v>2298</v>
      </c>
      <c r="B2119" t="s">
        <v>2299</v>
      </c>
      <c r="C2119" t="s">
        <v>6000</v>
      </c>
      <c r="D2119">
        <v>1990</v>
      </c>
      <c r="E2119">
        <v>58</v>
      </c>
      <c r="G2119">
        <v>38.484000000000002</v>
      </c>
      <c r="H2119" s="1">
        <v>5000000</v>
      </c>
    </row>
    <row r="2120" spans="1:8" x14ac:dyDescent="0.35">
      <c r="A2120" t="s">
        <v>2298</v>
      </c>
      <c r="B2120" t="s">
        <v>2299</v>
      </c>
      <c r="C2120" t="s">
        <v>6000</v>
      </c>
      <c r="D2120">
        <v>1991</v>
      </c>
      <c r="E2120">
        <v>55.3</v>
      </c>
      <c r="G2120">
        <v>38.094000000000001</v>
      </c>
      <c r="H2120" s="1">
        <v>5100000</v>
      </c>
    </row>
    <row r="2121" spans="1:8" x14ac:dyDescent="0.35">
      <c r="A2121" t="s">
        <v>2298</v>
      </c>
      <c r="B2121" t="s">
        <v>2299</v>
      </c>
      <c r="C2121" t="s">
        <v>6000</v>
      </c>
      <c r="D2121">
        <v>1992</v>
      </c>
      <c r="E2121">
        <v>52.9</v>
      </c>
      <c r="G2121">
        <v>37.755000000000003</v>
      </c>
      <c r="H2121" s="1">
        <v>5200000</v>
      </c>
    </row>
    <row r="2122" spans="1:8" x14ac:dyDescent="0.35">
      <c r="A2122" t="s">
        <v>2298</v>
      </c>
      <c r="B2122" t="s">
        <v>2299</v>
      </c>
      <c r="C2122" t="s">
        <v>6000</v>
      </c>
      <c r="D2122">
        <v>1993</v>
      </c>
      <c r="E2122">
        <v>50.5</v>
      </c>
      <c r="G2122">
        <v>37.450000000000003</v>
      </c>
      <c r="H2122" s="1">
        <v>5400000</v>
      </c>
    </row>
    <row r="2123" spans="1:8" x14ac:dyDescent="0.35">
      <c r="A2123" t="s">
        <v>2298</v>
      </c>
      <c r="B2123" t="s">
        <v>2299</v>
      </c>
      <c r="C2123" t="s">
        <v>6000</v>
      </c>
      <c r="D2123">
        <v>1994</v>
      </c>
      <c r="E2123">
        <v>48.3</v>
      </c>
      <c r="G2123">
        <v>37.155999999999999</v>
      </c>
      <c r="H2123" s="1">
        <v>5500000</v>
      </c>
    </row>
    <row r="2124" spans="1:8" x14ac:dyDescent="0.35">
      <c r="A2124" t="s">
        <v>2298</v>
      </c>
      <c r="B2124" t="s">
        <v>2299</v>
      </c>
      <c r="C2124" t="s">
        <v>6000</v>
      </c>
      <c r="D2124">
        <v>1995</v>
      </c>
      <c r="E2124">
        <v>46.3</v>
      </c>
      <c r="G2124">
        <v>36.835000000000001</v>
      </c>
      <c r="H2124" s="1">
        <v>5700000</v>
      </c>
    </row>
    <row r="2125" spans="1:8" x14ac:dyDescent="0.35">
      <c r="A2125" t="s">
        <v>2298</v>
      </c>
      <c r="B2125" t="s">
        <v>2299</v>
      </c>
      <c r="C2125" t="s">
        <v>6000</v>
      </c>
      <c r="D2125">
        <v>1996</v>
      </c>
      <c r="E2125">
        <v>44.3</v>
      </c>
      <c r="G2125">
        <v>36.445</v>
      </c>
      <c r="H2125" s="1">
        <v>5900000</v>
      </c>
    </row>
    <row r="2126" spans="1:8" x14ac:dyDescent="0.35">
      <c r="A2126" t="s">
        <v>2298</v>
      </c>
      <c r="B2126" t="s">
        <v>2299</v>
      </c>
      <c r="C2126" t="s">
        <v>6000</v>
      </c>
      <c r="D2126">
        <v>1997</v>
      </c>
      <c r="E2126">
        <v>42.4</v>
      </c>
      <c r="G2126">
        <v>35.959000000000003</v>
      </c>
      <c r="H2126" s="1">
        <v>6000000</v>
      </c>
    </row>
    <row r="2127" spans="1:8" x14ac:dyDescent="0.35">
      <c r="A2127" t="s">
        <v>2298</v>
      </c>
      <c r="B2127" t="s">
        <v>2299</v>
      </c>
      <c r="C2127" t="s">
        <v>6000</v>
      </c>
      <c r="D2127">
        <v>1998</v>
      </c>
      <c r="E2127">
        <v>58.3</v>
      </c>
      <c r="G2127">
        <v>35.360999999999997</v>
      </c>
      <c r="H2127" s="1">
        <v>6200000</v>
      </c>
    </row>
    <row r="2128" spans="1:8" x14ac:dyDescent="0.35">
      <c r="A2128" t="s">
        <v>2298</v>
      </c>
      <c r="B2128" t="s">
        <v>2299</v>
      </c>
      <c r="C2128" t="s">
        <v>6000</v>
      </c>
      <c r="D2128">
        <v>1999</v>
      </c>
      <c r="E2128">
        <v>38.799999999999997</v>
      </c>
      <c r="G2128">
        <v>34.646999999999998</v>
      </c>
      <c r="H2128" s="1">
        <v>6400000</v>
      </c>
    </row>
    <row r="2129" spans="1:8" x14ac:dyDescent="0.35">
      <c r="A2129" t="s">
        <v>2298</v>
      </c>
      <c r="B2129" t="s">
        <v>2299</v>
      </c>
      <c r="C2129" t="s">
        <v>6000</v>
      </c>
      <c r="D2129">
        <v>2000</v>
      </c>
      <c r="E2129">
        <v>37</v>
      </c>
      <c r="F2129">
        <v>85</v>
      </c>
      <c r="G2129">
        <v>33.829000000000001</v>
      </c>
      <c r="H2129" s="1">
        <v>6600000</v>
      </c>
    </row>
    <row r="2130" spans="1:8" x14ac:dyDescent="0.35">
      <c r="A2130" t="s">
        <v>2298</v>
      </c>
      <c r="B2130" t="s">
        <v>2299</v>
      </c>
      <c r="C2130" t="s">
        <v>6000</v>
      </c>
      <c r="D2130">
        <v>2001</v>
      </c>
      <c r="E2130">
        <v>35.299999999999997</v>
      </c>
      <c r="F2130">
        <v>83</v>
      </c>
      <c r="G2130">
        <v>32.927</v>
      </c>
      <c r="H2130" s="1">
        <v>6800000</v>
      </c>
    </row>
    <row r="2131" spans="1:8" x14ac:dyDescent="0.35">
      <c r="A2131" t="s">
        <v>2298</v>
      </c>
      <c r="B2131" t="s">
        <v>2299</v>
      </c>
      <c r="C2131" t="s">
        <v>6000</v>
      </c>
      <c r="D2131">
        <v>2002</v>
      </c>
      <c r="E2131">
        <v>33.700000000000003</v>
      </c>
      <c r="F2131">
        <v>80</v>
      </c>
      <c r="G2131">
        <v>31.981000000000002</v>
      </c>
      <c r="H2131" s="1">
        <v>6900000</v>
      </c>
    </row>
    <row r="2132" spans="1:8" x14ac:dyDescent="0.35">
      <c r="A2132" t="s">
        <v>2298</v>
      </c>
      <c r="B2132" t="s">
        <v>2299</v>
      </c>
      <c r="C2132" t="s">
        <v>6000</v>
      </c>
      <c r="D2132">
        <v>2003</v>
      </c>
      <c r="E2132">
        <v>32.1</v>
      </c>
      <c r="F2132">
        <v>78</v>
      </c>
      <c r="G2132">
        <v>31.029</v>
      </c>
      <c r="H2132" s="1">
        <v>7100000</v>
      </c>
    </row>
    <row r="2133" spans="1:8" x14ac:dyDescent="0.35">
      <c r="A2133" t="s">
        <v>2298</v>
      </c>
      <c r="B2133" t="s">
        <v>2299</v>
      </c>
      <c r="C2133" t="s">
        <v>6000</v>
      </c>
      <c r="D2133">
        <v>2004</v>
      </c>
      <c r="E2133">
        <v>30.6</v>
      </c>
      <c r="F2133">
        <v>77</v>
      </c>
      <c r="G2133">
        <v>30.091999999999999</v>
      </c>
      <c r="H2133" s="1">
        <v>7300000</v>
      </c>
    </row>
    <row r="2134" spans="1:8" x14ac:dyDescent="0.35">
      <c r="A2134" t="s">
        <v>2298</v>
      </c>
      <c r="B2134" t="s">
        <v>2299</v>
      </c>
      <c r="C2134" t="s">
        <v>6000</v>
      </c>
      <c r="D2134">
        <v>2005</v>
      </c>
      <c r="E2134">
        <v>29.2</v>
      </c>
      <c r="F2134">
        <v>77</v>
      </c>
      <c r="G2134">
        <v>29.181000000000001</v>
      </c>
      <c r="H2134" s="1">
        <v>7500000</v>
      </c>
    </row>
    <row r="2135" spans="1:8" x14ac:dyDescent="0.35">
      <c r="A2135" t="s">
        <v>2298</v>
      </c>
      <c r="B2135" t="s">
        <v>2299</v>
      </c>
      <c r="C2135" t="s">
        <v>6000</v>
      </c>
      <c r="D2135">
        <v>2006</v>
      </c>
      <c r="E2135">
        <v>27.9</v>
      </c>
      <c r="F2135">
        <v>77</v>
      </c>
      <c r="G2135">
        <v>28.297000000000001</v>
      </c>
      <c r="H2135" s="1">
        <v>7600000</v>
      </c>
    </row>
    <row r="2136" spans="1:8" x14ac:dyDescent="0.35">
      <c r="A2136" t="s">
        <v>2298</v>
      </c>
      <c r="B2136" t="s">
        <v>2299</v>
      </c>
      <c r="C2136" t="s">
        <v>6000</v>
      </c>
      <c r="D2136">
        <v>2007</v>
      </c>
      <c r="E2136">
        <v>26.6</v>
      </c>
      <c r="F2136">
        <v>77</v>
      </c>
      <c r="G2136">
        <v>27.431999999999999</v>
      </c>
      <c r="H2136" s="1">
        <v>7800000</v>
      </c>
    </row>
    <row r="2137" spans="1:8" x14ac:dyDescent="0.35">
      <c r="A2137" t="s">
        <v>2298</v>
      </c>
      <c r="B2137" t="s">
        <v>2299</v>
      </c>
      <c r="C2137" t="s">
        <v>6000</v>
      </c>
      <c r="D2137">
        <v>2008</v>
      </c>
      <c r="E2137">
        <v>25.5</v>
      </c>
      <c r="F2137">
        <v>76</v>
      </c>
      <c r="G2137">
        <v>26.588000000000001</v>
      </c>
      <c r="H2137" s="1">
        <v>8000000</v>
      </c>
    </row>
    <row r="2138" spans="1:8" x14ac:dyDescent="0.35">
      <c r="A2138" t="s">
        <v>2298</v>
      </c>
      <c r="B2138" t="s">
        <v>2299</v>
      </c>
      <c r="C2138" t="s">
        <v>6000</v>
      </c>
      <c r="D2138">
        <v>2009</v>
      </c>
      <c r="E2138">
        <v>24.4</v>
      </c>
      <c r="F2138">
        <v>75</v>
      </c>
      <c r="G2138">
        <v>25.777000000000001</v>
      </c>
      <c r="H2138" s="1">
        <v>8200000</v>
      </c>
    </row>
    <row r="2139" spans="1:8" x14ac:dyDescent="0.35">
      <c r="A2139" t="s">
        <v>2298</v>
      </c>
      <c r="B2139" t="s">
        <v>2299</v>
      </c>
      <c r="C2139" t="s">
        <v>6000</v>
      </c>
      <c r="D2139">
        <v>2010</v>
      </c>
      <c r="E2139">
        <v>23.3</v>
      </c>
      <c r="F2139">
        <v>74</v>
      </c>
      <c r="G2139">
        <v>25.02</v>
      </c>
      <c r="H2139" s="1">
        <v>8300000</v>
      </c>
    </row>
    <row r="2140" spans="1:8" x14ac:dyDescent="0.35">
      <c r="A2140" t="s">
        <v>2298</v>
      </c>
      <c r="B2140" t="s">
        <v>2299</v>
      </c>
      <c r="C2140" t="s">
        <v>6000</v>
      </c>
      <c r="D2140">
        <v>2011</v>
      </c>
      <c r="E2140">
        <v>22.4</v>
      </c>
      <c r="F2140">
        <v>72</v>
      </c>
      <c r="G2140">
        <v>24.335999999999999</v>
      </c>
      <c r="H2140" s="1">
        <v>8500000</v>
      </c>
    </row>
    <row r="2141" spans="1:8" x14ac:dyDescent="0.35">
      <c r="A2141" t="s">
        <v>2298</v>
      </c>
      <c r="B2141" t="s">
        <v>2299</v>
      </c>
      <c r="C2141" t="s">
        <v>6000</v>
      </c>
      <c r="D2141">
        <v>2012</v>
      </c>
      <c r="E2141">
        <v>21.5</v>
      </c>
      <c r="F2141">
        <v>70</v>
      </c>
      <c r="G2141">
        <v>23.736999999999998</v>
      </c>
      <c r="H2141" s="1">
        <v>8600000</v>
      </c>
    </row>
    <row r="2142" spans="1:8" x14ac:dyDescent="0.35">
      <c r="A2142" t="s">
        <v>2298</v>
      </c>
      <c r="B2142" t="s">
        <v>2299</v>
      </c>
      <c r="C2142" t="s">
        <v>6000</v>
      </c>
      <c r="D2142">
        <v>2013</v>
      </c>
      <c r="E2142">
        <v>20.7</v>
      </c>
      <c r="F2142">
        <v>69</v>
      </c>
      <c r="G2142">
        <v>23.222999999999999</v>
      </c>
      <c r="H2142" s="1">
        <v>8800000</v>
      </c>
    </row>
    <row r="2143" spans="1:8" x14ac:dyDescent="0.35">
      <c r="A2143" t="s">
        <v>2298</v>
      </c>
      <c r="B2143" t="s">
        <v>2299</v>
      </c>
      <c r="C2143" t="s">
        <v>6000</v>
      </c>
      <c r="D2143">
        <v>2014</v>
      </c>
      <c r="E2143">
        <v>20</v>
      </c>
      <c r="F2143">
        <v>68</v>
      </c>
      <c r="G2143">
        <v>22.792000000000002</v>
      </c>
      <c r="H2143" s="1">
        <v>9000000</v>
      </c>
    </row>
    <row r="2144" spans="1:8" x14ac:dyDescent="0.35">
      <c r="A2144" t="s">
        <v>2298</v>
      </c>
      <c r="B2144" t="s">
        <v>2299</v>
      </c>
      <c r="C2144" t="s">
        <v>6000</v>
      </c>
      <c r="D2144">
        <v>2015</v>
      </c>
      <c r="E2144">
        <v>19.3</v>
      </c>
      <c r="F2144">
        <v>67</v>
      </c>
      <c r="G2144">
        <v>22.433</v>
      </c>
      <c r="H2144" s="1">
        <v>9100000</v>
      </c>
    </row>
    <row r="2145" spans="1:8" x14ac:dyDescent="0.35">
      <c r="A2145" t="s">
        <v>2298</v>
      </c>
      <c r="B2145" t="s">
        <v>2299</v>
      </c>
      <c r="C2145" t="s">
        <v>6000</v>
      </c>
      <c r="D2145">
        <v>2016</v>
      </c>
      <c r="E2145">
        <v>18.600000000000001</v>
      </c>
      <c r="F2145">
        <v>65</v>
      </c>
      <c r="G2145">
        <v>22.13</v>
      </c>
      <c r="H2145" s="1">
        <v>9300000</v>
      </c>
    </row>
    <row r="2146" spans="1:8" x14ac:dyDescent="0.35">
      <c r="A2146" t="s">
        <v>2298</v>
      </c>
      <c r="B2146" t="s">
        <v>2299</v>
      </c>
      <c r="C2146" t="s">
        <v>6000</v>
      </c>
      <c r="D2146">
        <v>2017</v>
      </c>
      <c r="E2146">
        <v>17.899999999999999</v>
      </c>
      <c r="F2146">
        <v>65</v>
      </c>
      <c r="G2146">
        <v>21.859000000000002</v>
      </c>
      <c r="H2146" s="1">
        <v>9400000</v>
      </c>
    </row>
    <row r="2147" spans="1:8" x14ac:dyDescent="0.35">
      <c r="A2147" t="s">
        <v>2298</v>
      </c>
      <c r="B2147" t="s">
        <v>2299</v>
      </c>
      <c r="C2147" t="s">
        <v>6000</v>
      </c>
      <c r="D2147">
        <v>2018</v>
      </c>
      <c r="E2147">
        <v>17.399999999999999</v>
      </c>
      <c r="G2147">
        <v>21.599</v>
      </c>
      <c r="H2147" s="1">
        <v>9600000</v>
      </c>
    </row>
    <row r="2148" spans="1:8" x14ac:dyDescent="0.35">
      <c r="A2148" t="s">
        <v>2329</v>
      </c>
      <c r="B2148" t="s">
        <v>2330</v>
      </c>
      <c r="C2148" t="s">
        <v>5998</v>
      </c>
      <c r="D2148">
        <v>1990</v>
      </c>
      <c r="E2148">
        <v>12.8</v>
      </c>
      <c r="G2148">
        <v>11.6</v>
      </c>
      <c r="H2148" s="1">
        <v>4800000</v>
      </c>
    </row>
    <row r="2149" spans="1:8" x14ac:dyDescent="0.35">
      <c r="A2149" t="s">
        <v>2329</v>
      </c>
      <c r="B2149" t="s">
        <v>2330</v>
      </c>
      <c r="C2149" t="s">
        <v>5998</v>
      </c>
      <c r="D2149">
        <v>1991</v>
      </c>
      <c r="E2149">
        <v>12</v>
      </c>
      <c r="G2149">
        <v>11.1</v>
      </c>
      <c r="H2149" s="1">
        <v>4700000</v>
      </c>
    </row>
    <row r="2150" spans="1:8" x14ac:dyDescent="0.35">
      <c r="A2150" t="s">
        <v>2329</v>
      </c>
      <c r="B2150" t="s">
        <v>2330</v>
      </c>
      <c r="C2150" t="s">
        <v>5998</v>
      </c>
      <c r="D2150">
        <v>1992</v>
      </c>
      <c r="E2150">
        <v>11.4</v>
      </c>
      <c r="G2150">
        <v>10.3</v>
      </c>
      <c r="H2150" s="1">
        <v>4600000</v>
      </c>
    </row>
    <row r="2151" spans="1:8" x14ac:dyDescent="0.35">
      <c r="A2151" t="s">
        <v>2329</v>
      </c>
      <c r="B2151" t="s">
        <v>2330</v>
      </c>
      <c r="C2151" t="s">
        <v>5998</v>
      </c>
      <c r="D2151">
        <v>1993</v>
      </c>
      <c r="E2151">
        <v>10.8</v>
      </c>
      <c r="G2151">
        <v>10.6</v>
      </c>
      <c r="H2151" s="1">
        <v>4600000</v>
      </c>
    </row>
    <row r="2152" spans="1:8" x14ac:dyDescent="0.35">
      <c r="A2152" t="s">
        <v>2329</v>
      </c>
      <c r="B2152" t="s">
        <v>2330</v>
      </c>
      <c r="C2152" t="s">
        <v>5998</v>
      </c>
      <c r="D2152">
        <v>1994</v>
      </c>
      <c r="E2152">
        <v>10.4</v>
      </c>
      <c r="G2152">
        <v>10.4</v>
      </c>
      <c r="H2152" s="1">
        <v>4700000</v>
      </c>
    </row>
    <row r="2153" spans="1:8" x14ac:dyDescent="0.35">
      <c r="A2153" t="s">
        <v>2329</v>
      </c>
      <c r="B2153" t="s">
        <v>2330</v>
      </c>
      <c r="C2153" t="s">
        <v>5998</v>
      </c>
      <c r="D2153">
        <v>1995</v>
      </c>
      <c r="E2153">
        <v>10</v>
      </c>
      <c r="G2153">
        <v>10.9</v>
      </c>
      <c r="H2153" s="1">
        <v>4600000</v>
      </c>
    </row>
    <row r="2154" spans="1:8" x14ac:dyDescent="0.35">
      <c r="A2154" t="s">
        <v>2329</v>
      </c>
      <c r="B2154" t="s">
        <v>2330</v>
      </c>
      <c r="C2154" t="s">
        <v>5998</v>
      </c>
      <c r="D2154">
        <v>1996</v>
      </c>
      <c r="E2154">
        <v>9.6</v>
      </c>
      <c r="G2154">
        <v>11.8</v>
      </c>
      <c r="H2154" s="1">
        <v>4600000</v>
      </c>
    </row>
    <row r="2155" spans="1:8" x14ac:dyDescent="0.35">
      <c r="A2155" t="s">
        <v>2329</v>
      </c>
      <c r="B2155" t="s">
        <v>2330</v>
      </c>
      <c r="C2155" t="s">
        <v>5998</v>
      </c>
      <c r="D2155">
        <v>1997</v>
      </c>
      <c r="E2155">
        <v>9.3000000000000007</v>
      </c>
      <c r="G2155">
        <v>12.2</v>
      </c>
      <c r="H2155" s="1">
        <v>4500000</v>
      </c>
    </row>
    <row r="2156" spans="1:8" x14ac:dyDescent="0.35">
      <c r="A2156" t="s">
        <v>2329</v>
      </c>
      <c r="B2156" t="s">
        <v>2330</v>
      </c>
      <c r="C2156" t="s">
        <v>5998</v>
      </c>
      <c r="D2156">
        <v>1998</v>
      </c>
      <c r="E2156">
        <v>8.9</v>
      </c>
      <c r="G2156">
        <v>10.4</v>
      </c>
      <c r="H2156" s="1">
        <v>4500000</v>
      </c>
    </row>
    <row r="2157" spans="1:8" x14ac:dyDescent="0.35">
      <c r="A2157" t="s">
        <v>2329</v>
      </c>
      <c r="B2157" t="s">
        <v>2330</v>
      </c>
      <c r="C2157" t="s">
        <v>5998</v>
      </c>
      <c r="D2157">
        <v>1999</v>
      </c>
      <c r="E2157">
        <v>8.6</v>
      </c>
      <c r="G2157">
        <v>10</v>
      </c>
      <c r="H2157" s="1">
        <v>4500000</v>
      </c>
    </row>
    <row r="2158" spans="1:8" x14ac:dyDescent="0.35">
      <c r="A2158" t="s">
        <v>2329</v>
      </c>
      <c r="B2158" t="s">
        <v>2330</v>
      </c>
      <c r="C2158" t="s">
        <v>5998</v>
      </c>
      <c r="D2158">
        <v>2000</v>
      </c>
      <c r="E2158">
        <v>8.3000000000000007</v>
      </c>
      <c r="F2158">
        <v>11</v>
      </c>
      <c r="G2158">
        <v>9.8000000000000007</v>
      </c>
      <c r="H2158" s="1">
        <v>4500000</v>
      </c>
    </row>
    <row r="2159" spans="1:8" x14ac:dyDescent="0.35">
      <c r="A2159" t="s">
        <v>2329</v>
      </c>
      <c r="B2159" t="s">
        <v>2330</v>
      </c>
      <c r="C2159" t="s">
        <v>5998</v>
      </c>
      <c r="D2159">
        <v>2001</v>
      </c>
      <c r="E2159">
        <v>8</v>
      </c>
      <c r="F2159">
        <v>10</v>
      </c>
      <c r="G2159">
        <v>9.1999999999999993</v>
      </c>
      <c r="H2159" s="1">
        <v>4300000</v>
      </c>
    </row>
    <row r="2160" spans="1:8" x14ac:dyDescent="0.35">
      <c r="A2160" t="s">
        <v>2329</v>
      </c>
      <c r="B2160" t="s">
        <v>2330</v>
      </c>
      <c r="C2160" t="s">
        <v>5998</v>
      </c>
      <c r="D2160">
        <v>2002</v>
      </c>
      <c r="E2160">
        <v>7.7</v>
      </c>
      <c r="F2160">
        <v>10</v>
      </c>
      <c r="G2160">
        <v>9</v>
      </c>
      <c r="H2160" s="1">
        <v>4300000</v>
      </c>
    </row>
    <row r="2161" spans="1:8" x14ac:dyDescent="0.35">
      <c r="A2161" t="s">
        <v>2329</v>
      </c>
      <c r="B2161" t="s">
        <v>2330</v>
      </c>
      <c r="C2161" t="s">
        <v>5998</v>
      </c>
      <c r="D2161">
        <v>2003</v>
      </c>
      <c r="E2161">
        <v>7.4</v>
      </c>
      <c r="F2161">
        <v>10</v>
      </c>
      <c r="G2161">
        <v>8.9</v>
      </c>
      <c r="H2161" s="1">
        <v>4300000</v>
      </c>
    </row>
    <row r="2162" spans="1:8" x14ac:dyDescent="0.35">
      <c r="A2162" t="s">
        <v>2329</v>
      </c>
      <c r="B2162" t="s">
        <v>2330</v>
      </c>
      <c r="C2162" t="s">
        <v>5998</v>
      </c>
      <c r="D2162">
        <v>2004</v>
      </c>
      <c r="E2162">
        <v>7</v>
      </c>
      <c r="F2162">
        <v>10</v>
      </c>
      <c r="G2162">
        <v>9.1</v>
      </c>
      <c r="H2162" s="1">
        <v>4300000</v>
      </c>
    </row>
    <row r="2163" spans="1:8" x14ac:dyDescent="0.35">
      <c r="A2163" t="s">
        <v>2329</v>
      </c>
      <c r="B2163" t="s">
        <v>2330</v>
      </c>
      <c r="C2163" t="s">
        <v>5998</v>
      </c>
      <c r="D2163">
        <v>2005</v>
      </c>
      <c r="E2163">
        <v>6.7</v>
      </c>
      <c r="F2163">
        <v>10</v>
      </c>
      <c r="G2163">
        <v>9.5630000000000006</v>
      </c>
      <c r="H2163" s="1">
        <v>4300000</v>
      </c>
    </row>
    <row r="2164" spans="1:8" x14ac:dyDescent="0.35">
      <c r="A2164" t="s">
        <v>2329</v>
      </c>
      <c r="B2164" t="s">
        <v>2330</v>
      </c>
      <c r="C2164" t="s">
        <v>5998</v>
      </c>
      <c r="D2164">
        <v>2006</v>
      </c>
      <c r="E2164">
        <v>6.4</v>
      </c>
      <c r="F2164">
        <v>9</v>
      </c>
      <c r="G2164">
        <v>9.33</v>
      </c>
      <c r="H2164" s="1">
        <v>4300000</v>
      </c>
    </row>
    <row r="2165" spans="1:8" x14ac:dyDescent="0.35">
      <c r="A2165" t="s">
        <v>2329</v>
      </c>
      <c r="B2165" t="s">
        <v>2330</v>
      </c>
      <c r="C2165" t="s">
        <v>5998</v>
      </c>
      <c r="D2165">
        <v>2007</v>
      </c>
      <c r="E2165">
        <v>6.1</v>
      </c>
      <c r="F2165">
        <v>9</v>
      </c>
      <c r="G2165">
        <v>9.4</v>
      </c>
      <c r="H2165" s="1">
        <v>4300000</v>
      </c>
    </row>
    <row r="2166" spans="1:8" x14ac:dyDescent="0.35">
      <c r="A2166" t="s">
        <v>2329</v>
      </c>
      <c r="B2166" t="s">
        <v>2330</v>
      </c>
      <c r="C2166" t="s">
        <v>5998</v>
      </c>
      <c r="D2166">
        <v>2008</v>
      </c>
      <c r="E2166">
        <v>5.9</v>
      </c>
      <c r="F2166">
        <v>9</v>
      </c>
      <c r="G2166">
        <v>9.9</v>
      </c>
      <c r="H2166" s="1">
        <v>4300000</v>
      </c>
    </row>
    <row r="2167" spans="1:8" x14ac:dyDescent="0.35">
      <c r="A2167" t="s">
        <v>2329</v>
      </c>
      <c r="B2167" t="s">
        <v>2330</v>
      </c>
      <c r="C2167" t="s">
        <v>5998</v>
      </c>
      <c r="D2167">
        <v>2009</v>
      </c>
      <c r="E2167">
        <v>5.7</v>
      </c>
      <c r="F2167">
        <v>9</v>
      </c>
      <c r="G2167">
        <v>10.1</v>
      </c>
      <c r="H2167" s="1">
        <v>4300000</v>
      </c>
    </row>
    <row r="2168" spans="1:8" x14ac:dyDescent="0.35">
      <c r="A2168" t="s">
        <v>2329</v>
      </c>
      <c r="B2168" t="s">
        <v>2330</v>
      </c>
      <c r="C2168" t="s">
        <v>5998</v>
      </c>
      <c r="D2168">
        <v>2010</v>
      </c>
      <c r="E2168">
        <v>5.5</v>
      </c>
      <c r="F2168">
        <v>9</v>
      </c>
      <c r="G2168">
        <v>9.8000000000000007</v>
      </c>
      <c r="H2168" s="1">
        <v>4300000</v>
      </c>
    </row>
    <row r="2169" spans="1:8" x14ac:dyDescent="0.35">
      <c r="A2169" t="s">
        <v>2329</v>
      </c>
      <c r="B2169" t="s">
        <v>2330</v>
      </c>
      <c r="C2169" t="s">
        <v>5998</v>
      </c>
      <c r="D2169">
        <v>2011</v>
      </c>
      <c r="E2169">
        <v>5.3</v>
      </c>
      <c r="F2169">
        <v>9</v>
      </c>
      <c r="G2169">
        <v>9.6</v>
      </c>
      <c r="H2169" s="1">
        <v>4300000</v>
      </c>
    </row>
    <row r="2170" spans="1:8" x14ac:dyDescent="0.35">
      <c r="A2170" t="s">
        <v>2329</v>
      </c>
      <c r="B2170" t="s">
        <v>2330</v>
      </c>
      <c r="C2170" t="s">
        <v>5998</v>
      </c>
      <c r="D2170">
        <v>2012</v>
      </c>
      <c r="E2170">
        <v>5.2</v>
      </c>
      <c r="F2170">
        <v>8</v>
      </c>
      <c r="G2170">
        <v>9.8000000000000007</v>
      </c>
      <c r="H2170" s="1">
        <v>4300000</v>
      </c>
    </row>
    <row r="2171" spans="1:8" x14ac:dyDescent="0.35">
      <c r="A2171" t="s">
        <v>2329</v>
      </c>
      <c r="B2171" t="s">
        <v>2330</v>
      </c>
      <c r="C2171" t="s">
        <v>5998</v>
      </c>
      <c r="D2171">
        <v>2013</v>
      </c>
      <c r="E2171">
        <v>5.0999999999999996</v>
      </c>
      <c r="F2171">
        <v>9</v>
      </c>
      <c r="G2171">
        <v>9.4</v>
      </c>
      <c r="H2171" s="1">
        <v>4300000</v>
      </c>
    </row>
    <row r="2172" spans="1:8" x14ac:dyDescent="0.35">
      <c r="A2172" t="s">
        <v>2329</v>
      </c>
      <c r="B2172" t="s">
        <v>2330</v>
      </c>
      <c r="C2172" t="s">
        <v>5998</v>
      </c>
      <c r="D2172">
        <v>2014</v>
      </c>
      <c r="E2172">
        <v>5</v>
      </c>
      <c r="F2172">
        <v>8</v>
      </c>
      <c r="G2172">
        <v>9.3000000000000007</v>
      </c>
      <c r="H2172" s="1">
        <v>4200000</v>
      </c>
    </row>
    <row r="2173" spans="1:8" x14ac:dyDescent="0.35">
      <c r="A2173" t="s">
        <v>2329</v>
      </c>
      <c r="B2173" t="s">
        <v>2330</v>
      </c>
      <c r="C2173" t="s">
        <v>5998</v>
      </c>
      <c r="D2173">
        <v>2015</v>
      </c>
      <c r="E2173">
        <v>4.9000000000000004</v>
      </c>
      <c r="F2173">
        <v>8</v>
      </c>
      <c r="G2173">
        <v>8.9</v>
      </c>
      <c r="H2173" s="1">
        <v>4200000</v>
      </c>
    </row>
    <row r="2174" spans="1:8" x14ac:dyDescent="0.35">
      <c r="A2174" t="s">
        <v>2329</v>
      </c>
      <c r="B2174" t="s">
        <v>2330</v>
      </c>
      <c r="C2174" t="s">
        <v>5998</v>
      </c>
      <c r="D2174">
        <v>2016</v>
      </c>
      <c r="E2174">
        <v>4.9000000000000004</v>
      </c>
      <c r="F2174">
        <v>7</v>
      </c>
      <c r="G2174">
        <v>9</v>
      </c>
      <c r="H2174" s="1">
        <v>4200000</v>
      </c>
    </row>
    <row r="2175" spans="1:8" x14ac:dyDescent="0.35">
      <c r="A2175" t="s">
        <v>2329</v>
      </c>
      <c r="B2175" t="s">
        <v>2330</v>
      </c>
      <c r="C2175" t="s">
        <v>5998</v>
      </c>
      <c r="D2175">
        <v>2017</v>
      </c>
      <c r="E2175">
        <v>4.9000000000000004</v>
      </c>
      <c r="F2175">
        <v>8</v>
      </c>
      <c r="G2175">
        <v>8.9</v>
      </c>
      <c r="H2175" s="1">
        <v>4100000</v>
      </c>
    </row>
    <row r="2176" spans="1:8" x14ac:dyDescent="0.35">
      <c r="A2176" t="s">
        <v>2329</v>
      </c>
      <c r="B2176" t="s">
        <v>2330</v>
      </c>
      <c r="C2176" t="s">
        <v>5998</v>
      </c>
      <c r="D2176">
        <v>2018</v>
      </c>
      <c r="E2176">
        <v>4.8</v>
      </c>
      <c r="G2176">
        <v>9</v>
      </c>
      <c r="H2176" s="1">
        <v>4100000</v>
      </c>
    </row>
    <row r="2177" spans="1:8" x14ac:dyDescent="0.35">
      <c r="A2177" t="s">
        <v>2360</v>
      </c>
      <c r="B2177" t="s">
        <v>2361</v>
      </c>
      <c r="C2177" t="s">
        <v>5999</v>
      </c>
      <c r="D2177">
        <v>1990</v>
      </c>
      <c r="E2177">
        <v>144.6</v>
      </c>
      <c r="G2177">
        <v>37.256999999999998</v>
      </c>
      <c r="H2177" s="1">
        <v>7000000</v>
      </c>
    </row>
    <row r="2178" spans="1:8" x14ac:dyDescent="0.35">
      <c r="A2178" t="s">
        <v>2360</v>
      </c>
      <c r="B2178" t="s">
        <v>2361</v>
      </c>
      <c r="C2178" t="s">
        <v>5999</v>
      </c>
      <c r="D2178">
        <v>1991</v>
      </c>
      <c r="E2178">
        <v>140.5</v>
      </c>
      <c r="G2178">
        <v>36.57</v>
      </c>
      <c r="H2178" s="1">
        <v>7200000</v>
      </c>
    </row>
    <row r="2179" spans="1:8" x14ac:dyDescent="0.35">
      <c r="A2179" t="s">
        <v>2360</v>
      </c>
      <c r="B2179" t="s">
        <v>2361</v>
      </c>
      <c r="C2179" t="s">
        <v>5999</v>
      </c>
      <c r="D2179">
        <v>1992</v>
      </c>
      <c r="E2179">
        <v>136.4</v>
      </c>
      <c r="G2179">
        <v>35.935000000000002</v>
      </c>
      <c r="H2179" s="1">
        <v>7300000</v>
      </c>
    </row>
    <row r="2180" spans="1:8" x14ac:dyDescent="0.35">
      <c r="A2180" t="s">
        <v>2360</v>
      </c>
      <c r="B2180" t="s">
        <v>2361</v>
      </c>
      <c r="C2180" t="s">
        <v>5999</v>
      </c>
      <c r="D2180">
        <v>1993</v>
      </c>
      <c r="E2180">
        <v>132.30000000000001</v>
      </c>
      <c r="G2180">
        <v>35.331000000000003</v>
      </c>
      <c r="H2180" s="1">
        <v>7500000</v>
      </c>
    </row>
    <row r="2181" spans="1:8" x14ac:dyDescent="0.35">
      <c r="A2181" t="s">
        <v>2360</v>
      </c>
      <c r="B2181" t="s">
        <v>2361</v>
      </c>
      <c r="C2181" t="s">
        <v>5999</v>
      </c>
      <c r="D2181">
        <v>1994</v>
      </c>
      <c r="E2181">
        <v>128.1</v>
      </c>
      <c r="G2181">
        <v>34.756999999999998</v>
      </c>
      <c r="H2181" s="1">
        <v>7600000</v>
      </c>
    </row>
    <row r="2182" spans="1:8" x14ac:dyDescent="0.35">
      <c r="A2182" t="s">
        <v>2360</v>
      </c>
      <c r="B2182" t="s">
        <v>2361</v>
      </c>
      <c r="C2182" t="s">
        <v>5999</v>
      </c>
      <c r="D2182">
        <v>1995</v>
      </c>
      <c r="E2182">
        <v>123.8</v>
      </c>
      <c r="G2182">
        <v>34.210999999999999</v>
      </c>
      <c r="H2182" s="1">
        <v>7700000</v>
      </c>
    </row>
    <row r="2183" spans="1:8" x14ac:dyDescent="0.35">
      <c r="A2183" t="s">
        <v>2360</v>
      </c>
      <c r="B2183" t="s">
        <v>2361</v>
      </c>
      <c r="C2183" t="s">
        <v>5999</v>
      </c>
      <c r="D2183">
        <v>1996</v>
      </c>
      <c r="E2183">
        <v>119.6</v>
      </c>
      <c r="G2183">
        <v>33.691000000000003</v>
      </c>
      <c r="H2183" s="1">
        <v>7900000</v>
      </c>
    </row>
    <row r="2184" spans="1:8" x14ac:dyDescent="0.35">
      <c r="A2184" t="s">
        <v>2360</v>
      </c>
      <c r="B2184" t="s">
        <v>2361</v>
      </c>
      <c r="C2184" t="s">
        <v>5999</v>
      </c>
      <c r="D2184">
        <v>1997</v>
      </c>
      <c r="E2184">
        <v>115.4</v>
      </c>
      <c r="G2184">
        <v>33.191000000000003</v>
      </c>
      <c r="H2184" s="1">
        <v>8000000</v>
      </c>
    </row>
    <row r="2185" spans="1:8" x14ac:dyDescent="0.35">
      <c r="A2185" t="s">
        <v>2360</v>
      </c>
      <c r="B2185" t="s">
        <v>2361</v>
      </c>
      <c r="C2185" t="s">
        <v>5999</v>
      </c>
      <c r="D2185">
        <v>1998</v>
      </c>
      <c r="E2185">
        <v>111.3</v>
      </c>
      <c r="G2185">
        <v>32.707000000000001</v>
      </c>
      <c r="H2185" s="1">
        <v>8200000</v>
      </c>
    </row>
    <row r="2186" spans="1:8" x14ac:dyDescent="0.35">
      <c r="A2186" t="s">
        <v>2360</v>
      </c>
      <c r="B2186" t="s">
        <v>2361</v>
      </c>
      <c r="C2186" t="s">
        <v>5999</v>
      </c>
      <c r="D2186">
        <v>1999</v>
      </c>
      <c r="E2186">
        <v>107.4</v>
      </c>
      <c r="G2186">
        <v>32.235999999999997</v>
      </c>
      <c r="H2186" s="1">
        <v>8300000</v>
      </c>
    </row>
    <row r="2187" spans="1:8" x14ac:dyDescent="0.35">
      <c r="A2187" t="s">
        <v>2360</v>
      </c>
      <c r="B2187" t="s">
        <v>2361</v>
      </c>
      <c r="C2187" t="s">
        <v>5999</v>
      </c>
      <c r="D2187">
        <v>2000</v>
      </c>
      <c r="E2187">
        <v>103.7</v>
      </c>
      <c r="F2187">
        <v>437</v>
      </c>
      <c r="G2187">
        <v>31.777000000000001</v>
      </c>
      <c r="H2187" s="1">
        <v>8500000</v>
      </c>
    </row>
    <row r="2188" spans="1:8" x14ac:dyDescent="0.35">
      <c r="A2188" t="s">
        <v>2360</v>
      </c>
      <c r="B2188" t="s">
        <v>2361</v>
      </c>
      <c r="C2188" t="s">
        <v>5999</v>
      </c>
      <c r="D2188">
        <v>2001</v>
      </c>
      <c r="E2188">
        <v>100.3</v>
      </c>
      <c r="F2188">
        <v>437</v>
      </c>
      <c r="G2188">
        <v>31.327999999999999</v>
      </c>
      <c r="H2188" s="1">
        <v>8600000</v>
      </c>
    </row>
    <row r="2189" spans="1:8" x14ac:dyDescent="0.35">
      <c r="A2189" t="s">
        <v>2360</v>
      </c>
      <c r="B2189" t="s">
        <v>2361</v>
      </c>
      <c r="C2189" t="s">
        <v>5999</v>
      </c>
      <c r="D2189">
        <v>2002</v>
      </c>
      <c r="E2189">
        <v>97.2</v>
      </c>
      <c r="F2189">
        <v>441</v>
      </c>
      <c r="G2189">
        <v>30.890999999999998</v>
      </c>
      <c r="H2189" s="1">
        <v>8800000</v>
      </c>
    </row>
    <row r="2190" spans="1:8" x14ac:dyDescent="0.35">
      <c r="A2190" t="s">
        <v>2360</v>
      </c>
      <c r="B2190" t="s">
        <v>2361</v>
      </c>
      <c r="C2190" t="s">
        <v>5999</v>
      </c>
      <c r="D2190">
        <v>2003</v>
      </c>
      <c r="E2190">
        <v>94.4</v>
      </c>
      <c r="F2190">
        <v>446</v>
      </c>
      <c r="G2190">
        <v>30.465</v>
      </c>
      <c r="H2190" s="1">
        <v>8900000</v>
      </c>
    </row>
    <row r="2191" spans="1:8" x14ac:dyDescent="0.35">
      <c r="A2191" t="s">
        <v>2360</v>
      </c>
      <c r="B2191" t="s">
        <v>2361</v>
      </c>
      <c r="C2191" t="s">
        <v>5999</v>
      </c>
      <c r="D2191">
        <v>2004</v>
      </c>
      <c r="E2191">
        <v>91.8</v>
      </c>
      <c r="F2191">
        <v>513</v>
      </c>
      <c r="G2191">
        <v>30.047999999999998</v>
      </c>
      <c r="H2191" s="1">
        <v>9000000</v>
      </c>
    </row>
    <row r="2192" spans="1:8" x14ac:dyDescent="0.35">
      <c r="A2192" t="s">
        <v>2360</v>
      </c>
      <c r="B2192" t="s">
        <v>2361</v>
      </c>
      <c r="C2192" t="s">
        <v>5999</v>
      </c>
      <c r="D2192">
        <v>2005</v>
      </c>
      <c r="E2192">
        <v>89.5</v>
      </c>
      <c r="F2192">
        <v>459</v>
      </c>
      <c r="G2192">
        <v>29.638000000000002</v>
      </c>
      <c r="H2192" s="1">
        <v>9200000</v>
      </c>
    </row>
    <row r="2193" spans="1:8" x14ac:dyDescent="0.35">
      <c r="A2193" t="s">
        <v>2360</v>
      </c>
      <c r="B2193" t="s">
        <v>2361</v>
      </c>
      <c r="C2193" t="s">
        <v>5999</v>
      </c>
      <c r="D2193">
        <v>2006</v>
      </c>
      <c r="E2193">
        <v>87.4</v>
      </c>
      <c r="F2193">
        <v>467</v>
      </c>
      <c r="G2193">
        <v>29.234999999999999</v>
      </c>
      <c r="H2193" s="1">
        <v>9300000</v>
      </c>
    </row>
    <row r="2194" spans="1:8" x14ac:dyDescent="0.35">
      <c r="A2194" t="s">
        <v>2360</v>
      </c>
      <c r="B2194" t="s">
        <v>2361</v>
      </c>
      <c r="C2194" t="s">
        <v>5999</v>
      </c>
      <c r="D2194">
        <v>2007</v>
      </c>
      <c r="E2194">
        <v>85.3</v>
      </c>
      <c r="F2194">
        <v>473</v>
      </c>
      <c r="G2194">
        <v>28.838000000000001</v>
      </c>
      <c r="H2194" s="1">
        <v>9500000</v>
      </c>
    </row>
    <row r="2195" spans="1:8" x14ac:dyDescent="0.35">
      <c r="A2195" t="s">
        <v>2360</v>
      </c>
      <c r="B2195" t="s">
        <v>2361</v>
      </c>
      <c r="C2195" t="s">
        <v>5999</v>
      </c>
      <c r="D2195">
        <v>2008</v>
      </c>
      <c r="E2195">
        <v>83.4</v>
      </c>
      <c r="F2195">
        <v>484</v>
      </c>
      <c r="G2195">
        <v>28.443000000000001</v>
      </c>
      <c r="H2195" s="1">
        <v>9600000</v>
      </c>
    </row>
    <row r="2196" spans="1:8" x14ac:dyDescent="0.35">
      <c r="A2196" t="s">
        <v>2360</v>
      </c>
      <c r="B2196" t="s">
        <v>2361</v>
      </c>
      <c r="C2196" t="s">
        <v>5999</v>
      </c>
      <c r="D2196">
        <v>2009</v>
      </c>
      <c r="E2196">
        <v>81.5</v>
      </c>
      <c r="F2196">
        <v>484</v>
      </c>
      <c r="G2196">
        <v>28.047999999999998</v>
      </c>
      <c r="H2196" s="1">
        <v>9800000</v>
      </c>
    </row>
    <row r="2197" spans="1:8" x14ac:dyDescent="0.35">
      <c r="A2197" t="s">
        <v>2360</v>
      </c>
      <c r="B2197" t="s">
        <v>2361</v>
      </c>
      <c r="C2197" t="s">
        <v>5999</v>
      </c>
      <c r="D2197">
        <v>2010</v>
      </c>
      <c r="E2197">
        <v>207</v>
      </c>
      <c r="F2197">
        <v>506</v>
      </c>
      <c r="G2197">
        <v>27.651</v>
      </c>
      <c r="H2197" s="1">
        <v>9900000</v>
      </c>
    </row>
    <row r="2198" spans="1:8" x14ac:dyDescent="0.35">
      <c r="A2198" t="s">
        <v>2360</v>
      </c>
      <c r="B2198" t="s">
        <v>2361</v>
      </c>
      <c r="C2198" t="s">
        <v>5999</v>
      </c>
      <c r="D2198">
        <v>2011</v>
      </c>
      <c r="E2198">
        <v>77.7</v>
      </c>
      <c r="F2198">
        <v>496</v>
      </c>
      <c r="G2198">
        <v>27.248000000000001</v>
      </c>
      <c r="H2198" s="1">
        <v>10000000</v>
      </c>
    </row>
    <row r="2199" spans="1:8" x14ac:dyDescent="0.35">
      <c r="A2199" t="s">
        <v>2360</v>
      </c>
      <c r="B2199" t="s">
        <v>2361</v>
      </c>
      <c r="C2199" t="s">
        <v>5999</v>
      </c>
      <c r="D2199">
        <v>2012</v>
      </c>
      <c r="E2199">
        <v>75.900000000000006</v>
      </c>
      <c r="F2199">
        <v>500</v>
      </c>
      <c r="G2199">
        <v>26.838999999999999</v>
      </c>
      <c r="H2199" s="1">
        <v>10000000</v>
      </c>
    </row>
    <row r="2200" spans="1:8" x14ac:dyDescent="0.35">
      <c r="A2200" t="s">
        <v>2360</v>
      </c>
      <c r="B2200" t="s">
        <v>2361</v>
      </c>
      <c r="C2200" t="s">
        <v>5999</v>
      </c>
      <c r="D2200">
        <v>2013</v>
      </c>
      <c r="E2200">
        <v>74.099999999999994</v>
      </c>
      <c r="F2200">
        <v>496</v>
      </c>
      <c r="G2200">
        <v>26.422999999999998</v>
      </c>
      <c r="H2200" s="1">
        <v>10000000</v>
      </c>
    </row>
    <row r="2201" spans="1:8" x14ac:dyDescent="0.35">
      <c r="A2201" t="s">
        <v>2360</v>
      </c>
      <c r="B2201" t="s">
        <v>2361</v>
      </c>
      <c r="C2201" t="s">
        <v>5999</v>
      </c>
      <c r="D2201">
        <v>2014</v>
      </c>
      <c r="E2201">
        <v>72.3</v>
      </c>
      <c r="F2201">
        <v>492</v>
      </c>
      <c r="G2201">
        <v>26.001999999999999</v>
      </c>
      <c r="H2201" s="1">
        <v>11000000</v>
      </c>
    </row>
    <row r="2202" spans="1:8" x14ac:dyDescent="0.35">
      <c r="A2202" t="s">
        <v>2360</v>
      </c>
      <c r="B2202" t="s">
        <v>2361</v>
      </c>
      <c r="C2202" t="s">
        <v>5999</v>
      </c>
      <c r="D2202">
        <v>2015</v>
      </c>
      <c r="E2202">
        <v>70.5</v>
      </c>
      <c r="F2202">
        <v>488</v>
      </c>
      <c r="G2202">
        <v>25.581</v>
      </c>
      <c r="H2202" s="1">
        <v>11000000</v>
      </c>
    </row>
    <row r="2203" spans="1:8" x14ac:dyDescent="0.35">
      <c r="A2203" t="s">
        <v>2360</v>
      </c>
      <c r="B2203" t="s">
        <v>2361</v>
      </c>
      <c r="C2203" t="s">
        <v>5999</v>
      </c>
      <c r="D2203">
        <v>2016</v>
      </c>
      <c r="E2203">
        <v>68.5</v>
      </c>
      <c r="F2203">
        <v>489</v>
      </c>
      <c r="G2203">
        <v>25.161999999999999</v>
      </c>
      <c r="H2203" s="1">
        <v>11000000</v>
      </c>
    </row>
    <row r="2204" spans="1:8" x14ac:dyDescent="0.35">
      <c r="A2204" t="s">
        <v>2360</v>
      </c>
      <c r="B2204" t="s">
        <v>2361</v>
      </c>
      <c r="C2204" t="s">
        <v>5999</v>
      </c>
      <c r="D2204">
        <v>2017</v>
      </c>
      <c r="E2204">
        <v>66.599999999999994</v>
      </c>
      <c r="F2204">
        <v>480</v>
      </c>
      <c r="G2204">
        <v>24.75</v>
      </c>
      <c r="H2204" s="1">
        <v>11000000</v>
      </c>
    </row>
    <row r="2205" spans="1:8" x14ac:dyDescent="0.35">
      <c r="A2205" t="s">
        <v>2360</v>
      </c>
      <c r="B2205" t="s">
        <v>2361</v>
      </c>
      <c r="C2205" t="s">
        <v>5999</v>
      </c>
      <c r="D2205">
        <v>2018</v>
      </c>
      <c r="E2205">
        <v>64.7</v>
      </c>
      <c r="G2205">
        <v>24.349</v>
      </c>
      <c r="H2205" s="1">
        <v>11000000</v>
      </c>
    </row>
    <row r="2206" spans="1:8" x14ac:dyDescent="0.35">
      <c r="A2206" t="s">
        <v>2391</v>
      </c>
      <c r="B2206" t="s">
        <v>2392</v>
      </c>
      <c r="C2206" t="s">
        <v>5998</v>
      </c>
      <c r="D2206">
        <v>1990</v>
      </c>
      <c r="E2206">
        <v>17.2</v>
      </c>
      <c r="G2206">
        <v>12.1</v>
      </c>
      <c r="H2206" s="1">
        <v>10000000</v>
      </c>
    </row>
    <row r="2207" spans="1:8" x14ac:dyDescent="0.35">
      <c r="A2207" t="s">
        <v>2391</v>
      </c>
      <c r="B2207" t="s">
        <v>2392</v>
      </c>
      <c r="C2207" t="s">
        <v>5998</v>
      </c>
      <c r="D2207">
        <v>1991</v>
      </c>
      <c r="E2207">
        <v>16.7</v>
      </c>
      <c r="G2207">
        <v>12.3</v>
      </c>
      <c r="H2207" s="1">
        <v>10000000</v>
      </c>
    </row>
    <row r="2208" spans="1:8" x14ac:dyDescent="0.35">
      <c r="A2208" t="s">
        <v>2391</v>
      </c>
      <c r="B2208" t="s">
        <v>2392</v>
      </c>
      <c r="C2208" t="s">
        <v>5998</v>
      </c>
      <c r="D2208">
        <v>1992</v>
      </c>
      <c r="E2208">
        <v>15.8</v>
      </c>
      <c r="G2208">
        <v>11.7</v>
      </c>
      <c r="H2208" s="1">
        <v>10000000</v>
      </c>
    </row>
    <row r="2209" spans="1:8" x14ac:dyDescent="0.35">
      <c r="A2209" t="s">
        <v>2391</v>
      </c>
      <c r="B2209" t="s">
        <v>2392</v>
      </c>
      <c r="C2209" t="s">
        <v>5998</v>
      </c>
      <c r="D2209">
        <v>1993</v>
      </c>
      <c r="E2209">
        <v>14.5</v>
      </c>
      <c r="G2209">
        <v>11.3</v>
      </c>
      <c r="H2209" s="1">
        <v>10000000</v>
      </c>
    </row>
    <row r="2210" spans="1:8" x14ac:dyDescent="0.35">
      <c r="A2210" t="s">
        <v>2391</v>
      </c>
      <c r="B2210" t="s">
        <v>2392</v>
      </c>
      <c r="C2210" t="s">
        <v>5998</v>
      </c>
      <c r="D2210">
        <v>1994</v>
      </c>
      <c r="E2210">
        <v>13.3</v>
      </c>
      <c r="G2210">
        <v>11.2</v>
      </c>
      <c r="H2210" s="1">
        <v>10000000</v>
      </c>
    </row>
    <row r="2211" spans="1:8" x14ac:dyDescent="0.35">
      <c r="A2211" t="s">
        <v>2391</v>
      </c>
      <c r="B2211" t="s">
        <v>2392</v>
      </c>
      <c r="C2211" t="s">
        <v>5998</v>
      </c>
      <c r="D2211">
        <v>1995</v>
      </c>
      <c r="E2211">
        <v>12.4</v>
      </c>
      <c r="G2211">
        <v>10.8</v>
      </c>
      <c r="H2211" s="1">
        <v>10000000</v>
      </c>
    </row>
    <row r="2212" spans="1:8" x14ac:dyDescent="0.35">
      <c r="A2212" t="s">
        <v>2391</v>
      </c>
      <c r="B2212" t="s">
        <v>2392</v>
      </c>
      <c r="C2212" t="s">
        <v>5998</v>
      </c>
      <c r="D2212">
        <v>1996</v>
      </c>
      <c r="E2212">
        <v>11.9</v>
      </c>
      <c r="G2212">
        <v>10.199999999999999</v>
      </c>
      <c r="H2212" s="1">
        <v>10000000</v>
      </c>
    </row>
    <row r="2213" spans="1:8" x14ac:dyDescent="0.35">
      <c r="A2213" t="s">
        <v>2391</v>
      </c>
      <c r="B2213" t="s">
        <v>2392</v>
      </c>
      <c r="C2213" t="s">
        <v>5998</v>
      </c>
      <c r="D2213">
        <v>1997</v>
      </c>
      <c r="E2213">
        <v>11.5</v>
      </c>
      <c r="G2213">
        <v>9.8000000000000007</v>
      </c>
      <c r="H2213" s="1">
        <v>10000000</v>
      </c>
    </row>
    <row r="2214" spans="1:8" x14ac:dyDescent="0.35">
      <c r="A2214" t="s">
        <v>2391</v>
      </c>
      <c r="B2214" t="s">
        <v>2392</v>
      </c>
      <c r="C2214" t="s">
        <v>5998</v>
      </c>
      <c r="D2214">
        <v>1998</v>
      </c>
      <c r="E2214">
        <v>11.1</v>
      </c>
      <c r="G2214">
        <v>9.5</v>
      </c>
      <c r="H2214" s="1">
        <v>10000000</v>
      </c>
    </row>
    <row r="2215" spans="1:8" x14ac:dyDescent="0.35">
      <c r="A2215" t="s">
        <v>2391</v>
      </c>
      <c r="B2215" t="s">
        <v>2392</v>
      </c>
      <c r="C2215" t="s">
        <v>5998</v>
      </c>
      <c r="D2215">
        <v>1999</v>
      </c>
      <c r="E2215">
        <v>10.7</v>
      </c>
      <c r="G2215">
        <v>9.1999999999999993</v>
      </c>
      <c r="H2215" s="1">
        <v>10000000</v>
      </c>
    </row>
    <row r="2216" spans="1:8" x14ac:dyDescent="0.35">
      <c r="A2216" t="s">
        <v>2391</v>
      </c>
      <c r="B2216" t="s">
        <v>2392</v>
      </c>
      <c r="C2216" t="s">
        <v>5998</v>
      </c>
      <c r="D2216">
        <v>2000</v>
      </c>
      <c r="E2216">
        <v>10.1</v>
      </c>
      <c r="F2216">
        <v>16</v>
      </c>
      <c r="G2216">
        <v>9.6</v>
      </c>
      <c r="H2216" s="1">
        <v>10000000</v>
      </c>
    </row>
    <row r="2217" spans="1:8" x14ac:dyDescent="0.35">
      <c r="A2217" t="s">
        <v>2391</v>
      </c>
      <c r="B2217" t="s">
        <v>2392</v>
      </c>
      <c r="C2217" t="s">
        <v>5998</v>
      </c>
      <c r="D2217">
        <v>2001</v>
      </c>
      <c r="E2217">
        <v>9.5</v>
      </c>
      <c r="F2217">
        <v>15</v>
      </c>
      <c r="G2217">
        <v>9.5</v>
      </c>
      <c r="H2217" s="1">
        <v>10000000</v>
      </c>
    </row>
    <row r="2218" spans="1:8" x14ac:dyDescent="0.35">
      <c r="A2218" t="s">
        <v>2391</v>
      </c>
      <c r="B2218" t="s">
        <v>2392</v>
      </c>
      <c r="C2218" t="s">
        <v>5998</v>
      </c>
      <c r="D2218">
        <v>2002</v>
      </c>
      <c r="E2218">
        <v>8.9</v>
      </c>
      <c r="F2218">
        <v>16</v>
      </c>
      <c r="G2218">
        <v>9.5</v>
      </c>
      <c r="H2218" s="1">
        <v>10000000</v>
      </c>
    </row>
    <row r="2219" spans="1:8" x14ac:dyDescent="0.35">
      <c r="A2219" t="s">
        <v>2391</v>
      </c>
      <c r="B2219" t="s">
        <v>2392</v>
      </c>
      <c r="C2219" t="s">
        <v>5998</v>
      </c>
      <c r="D2219">
        <v>2003</v>
      </c>
      <c r="E2219">
        <v>8.4</v>
      </c>
      <c r="F2219">
        <v>15</v>
      </c>
      <c r="G2219">
        <v>9.3000000000000007</v>
      </c>
      <c r="H2219" s="1">
        <v>10000000</v>
      </c>
    </row>
    <row r="2220" spans="1:8" x14ac:dyDescent="0.35">
      <c r="A2220" t="s">
        <v>2391</v>
      </c>
      <c r="B2220" t="s">
        <v>2392</v>
      </c>
      <c r="C2220" t="s">
        <v>5998</v>
      </c>
      <c r="D2220">
        <v>2004</v>
      </c>
      <c r="E2220">
        <v>7.9</v>
      </c>
      <c r="F2220">
        <v>15</v>
      </c>
      <c r="G2220">
        <v>9.4</v>
      </c>
      <c r="H2220" s="1">
        <v>10000000</v>
      </c>
    </row>
    <row r="2221" spans="1:8" x14ac:dyDescent="0.35">
      <c r="A2221" t="s">
        <v>2391</v>
      </c>
      <c r="B2221" t="s">
        <v>2392</v>
      </c>
      <c r="C2221" t="s">
        <v>5998</v>
      </c>
      <c r="D2221">
        <v>2005</v>
      </c>
      <c r="E2221">
        <v>7.5</v>
      </c>
      <c r="F2221">
        <v>15</v>
      </c>
      <c r="G2221">
        <v>9.6999999999999993</v>
      </c>
      <c r="H2221" s="1">
        <v>10000000</v>
      </c>
    </row>
    <row r="2222" spans="1:8" x14ac:dyDescent="0.35">
      <c r="A2222" t="s">
        <v>2391</v>
      </c>
      <c r="B2222" t="s">
        <v>2392</v>
      </c>
      <c r="C2222" t="s">
        <v>5998</v>
      </c>
      <c r="D2222">
        <v>2006</v>
      </c>
      <c r="E2222">
        <v>7.2</v>
      </c>
      <c r="F2222">
        <v>14</v>
      </c>
      <c r="G2222">
        <v>9.9</v>
      </c>
      <c r="H2222" s="1">
        <v>10000000</v>
      </c>
    </row>
    <row r="2223" spans="1:8" x14ac:dyDescent="0.35">
      <c r="A2223" t="s">
        <v>2391</v>
      </c>
      <c r="B2223" t="s">
        <v>2392</v>
      </c>
      <c r="C2223" t="s">
        <v>5998</v>
      </c>
      <c r="D2223">
        <v>2007</v>
      </c>
      <c r="E2223">
        <v>6.9</v>
      </c>
      <c r="F2223">
        <v>15</v>
      </c>
      <c r="G2223">
        <v>9.6999999999999993</v>
      </c>
      <c r="H2223" s="1">
        <v>10000000</v>
      </c>
    </row>
    <row r="2224" spans="1:8" x14ac:dyDescent="0.35">
      <c r="A2224" t="s">
        <v>2391</v>
      </c>
      <c r="B2224" t="s">
        <v>2392</v>
      </c>
      <c r="C2224" t="s">
        <v>5998</v>
      </c>
      <c r="D2224">
        <v>2008</v>
      </c>
      <c r="E2224">
        <v>6.5</v>
      </c>
      <c r="F2224">
        <v>14</v>
      </c>
      <c r="G2224">
        <v>9.9</v>
      </c>
      <c r="H2224" s="1">
        <v>10000000</v>
      </c>
    </row>
    <row r="2225" spans="1:8" x14ac:dyDescent="0.35">
      <c r="A2225" t="s">
        <v>2391</v>
      </c>
      <c r="B2225" t="s">
        <v>2392</v>
      </c>
      <c r="C2225" t="s">
        <v>5998</v>
      </c>
      <c r="D2225">
        <v>2009</v>
      </c>
      <c r="E2225">
        <v>6.2</v>
      </c>
      <c r="F2225">
        <v>13</v>
      </c>
      <c r="G2225">
        <v>9.6</v>
      </c>
      <c r="H2225" s="1">
        <v>10000000</v>
      </c>
    </row>
    <row r="2226" spans="1:8" x14ac:dyDescent="0.35">
      <c r="A2226" t="s">
        <v>2391</v>
      </c>
      <c r="B2226" t="s">
        <v>2392</v>
      </c>
      <c r="C2226" t="s">
        <v>5998</v>
      </c>
      <c r="D2226">
        <v>2010</v>
      </c>
      <c r="E2226">
        <v>6</v>
      </c>
      <c r="F2226">
        <v>13</v>
      </c>
      <c r="G2226">
        <v>9</v>
      </c>
      <c r="H2226" s="1">
        <v>10000000</v>
      </c>
    </row>
    <row r="2227" spans="1:8" x14ac:dyDescent="0.35">
      <c r="A2227" t="s">
        <v>2391</v>
      </c>
      <c r="B2227" t="s">
        <v>2392</v>
      </c>
      <c r="C2227" t="s">
        <v>5998</v>
      </c>
      <c r="D2227">
        <v>2011</v>
      </c>
      <c r="E2227">
        <v>5.9</v>
      </c>
      <c r="F2227">
        <v>13</v>
      </c>
      <c r="G2227">
        <v>8.8000000000000007</v>
      </c>
      <c r="H2227" s="1">
        <v>10000000</v>
      </c>
    </row>
    <row r="2228" spans="1:8" x14ac:dyDescent="0.35">
      <c r="A2228" t="s">
        <v>2391</v>
      </c>
      <c r="B2228" t="s">
        <v>2392</v>
      </c>
      <c r="C2228" t="s">
        <v>5998</v>
      </c>
      <c r="D2228">
        <v>2012</v>
      </c>
      <c r="E2228">
        <v>5.7</v>
      </c>
      <c r="F2228">
        <v>12</v>
      </c>
      <c r="G2228">
        <v>9.1</v>
      </c>
      <c r="H2228" s="1">
        <v>9900000</v>
      </c>
    </row>
    <row r="2229" spans="1:8" x14ac:dyDescent="0.35">
      <c r="A2229" t="s">
        <v>2391</v>
      </c>
      <c r="B2229" t="s">
        <v>2392</v>
      </c>
      <c r="C2229" t="s">
        <v>5998</v>
      </c>
      <c r="D2229">
        <v>2013</v>
      </c>
      <c r="E2229">
        <v>5.6</v>
      </c>
      <c r="F2229">
        <v>12</v>
      </c>
      <c r="G2229">
        <v>9</v>
      </c>
      <c r="H2229" s="1">
        <v>9900000</v>
      </c>
    </row>
    <row r="2230" spans="1:8" x14ac:dyDescent="0.35">
      <c r="A2230" t="s">
        <v>2391</v>
      </c>
      <c r="B2230" t="s">
        <v>2392</v>
      </c>
      <c r="C2230" t="s">
        <v>5998</v>
      </c>
      <c r="D2230">
        <v>2014</v>
      </c>
      <c r="E2230">
        <v>5.4</v>
      </c>
      <c r="F2230">
        <v>12</v>
      </c>
      <c r="G2230">
        <v>9.5</v>
      </c>
      <c r="H2230" s="1">
        <v>9900000</v>
      </c>
    </row>
    <row r="2231" spans="1:8" x14ac:dyDescent="0.35">
      <c r="A2231" t="s">
        <v>2391</v>
      </c>
      <c r="B2231" t="s">
        <v>2392</v>
      </c>
      <c r="C2231" t="s">
        <v>5998</v>
      </c>
      <c r="D2231">
        <v>2015</v>
      </c>
      <c r="E2231">
        <v>5.0999999999999996</v>
      </c>
      <c r="F2231">
        <v>12</v>
      </c>
      <c r="G2231">
        <v>9.4</v>
      </c>
      <c r="H2231" s="1">
        <v>9800000</v>
      </c>
    </row>
    <row r="2232" spans="1:8" x14ac:dyDescent="0.35">
      <c r="A2232" t="s">
        <v>2391</v>
      </c>
      <c r="B2232" t="s">
        <v>2392</v>
      </c>
      <c r="C2232" t="s">
        <v>5998</v>
      </c>
      <c r="D2232">
        <v>2016</v>
      </c>
      <c r="E2232">
        <v>4.7</v>
      </c>
      <c r="F2232">
        <v>12</v>
      </c>
      <c r="G2232">
        <v>9.6999999999999993</v>
      </c>
      <c r="H2232" s="1">
        <v>9800000</v>
      </c>
    </row>
    <row r="2233" spans="1:8" x14ac:dyDescent="0.35">
      <c r="A2233" t="s">
        <v>2391</v>
      </c>
      <c r="B2233" t="s">
        <v>2392</v>
      </c>
      <c r="C2233" t="s">
        <v>5998</v>
      </c>
      <c r="D2233">
        <v>2017</v>
      </c>
      <c r="E2233">
        <v>4.4000000000000004</v>
      </c>
      <c r="F2233">
        <v>12</v>
      </c>
      <c r="G2233">
        <v>9.6999999999999993</v>
      </c>
      <c r="H2233" s="1">
        <v>9800000</v>
      </c>
    </row>
    <row r="2234" spans="1:8" x14ac:dyDescent="0.35">
      <c r="A2234" t="s">
        <v>2391</v>
      </c>
      <c r="B2234" t="s">
        <v>2392</v>
      </c>
      <c r="C2234" t="s">
        <v>5998</v>
      </c>
      <c r="D2234">
        <v>2018</v>
      </c>
      <c r="E2234">
        <v>4</v>
      </c>
      <c r="G2234">
        <v>9.6</v>
      </c>
      <c r="H2234" s="1">
        <v>9800000</v>
      </c>
    </row>
    <row r="2235" spans="1:8" x14ac:dyDescent="0.35">
      <c r="A2235" t="s">
        <v>2422</v>
      </c>
      <c r="B2235" t="s">
        <v>2423</v>
      </c>
      <c r="C2235" t="s">
        <v>6000</v>
      </c>
      <c r="D2235">
        <v>1990</v>
      </c>
      <c r="E2235">
        <v>84</v>
      </c>
      <c r="G2235">
        <v>25.812999999999999</v>
      </c>
      <c r="H2235" s="1">
        <v>180000000</v>
      </c>
    </row>
    <row r="2236" spans="1:8" x14ac:dyDescent="0.35">
      <c r="A2236" t="s">
        <v>2422</v>
      </c>
      <c r="B2236" t="s">
        <v>2423</v>
      </c>
      <c r="C2236" t="s">
        <v>6000</v>
      </c>
      <c r="D2236">
        <v>1991</v>
      </c>
      <c r="E2236">
        <v>80.2</v>
      </c>
      <c r="G2236">
        <v>25.189</v>
      </c>
      <c r="H2236" s="1">
        <v>180000000</v>
      </c>
    </row>
    <row r="2237" spans="1:8" x14ac:dyDescent="0.35">
      <c r="A2237" t="s">
        <v>2422</v>
      </c>
      <c r="B2237" t="s">
        <v>2423</v>
      </c>
      <c r="C2237" t="s">
        <v>6000</v>
      </c>
      <c r="D2237">
        <v>1992</v>
      </c>
      <c r="E2237">
        <v>76.5</v>
      </c>
      <c r="G2237">
        <v>24.581</v>
      </c>
      <c r="H2237" s="1">
        <v>190000000</v>
      </c>
    </row>
    <row r="2238" spans="1:8" x14ac:dyDescent="0.35">
      <c r="A2238" t="s">
        <v>2422</v>
      </c>
      <c r="B2238" t="s">
        <v>2423</v>
      </c>
      <c r="C2238" t="s">
        <v>6000</v>
      </c>
      <c r="D2238">
        <v>1993</v>
      </c>
      <c r="E2238">
        <v>72.900000000000006</v>
      </c>
      <c r="G2238">
        <v>23.983000000000001</v>
      </c>
      <c r="H2238" s="1">
        <v>190000000</v>
      </c>
    </row>
    <row r="2239" spans="1:8" x14ac:dyDescent="0.35">
      <c r="A2239" t="s">
        <v>2422</v>
      </c>
      <c r="B2239" t="s">
        <v>2423</v>
      </c>
      <c r="C2239" t="s">
        <v>6000</v>
      </c>
      <c r="D2239">
        <v>1994</v>
      </c>
      <c r="E2239">
        <v>69.5</v>
      </c>
      <c r="G2239">
        <v>23.405999999999999</v>
      </c>
      <c r="H2239" s="1">
        <v>190000000</v>
      </c>
    </row>
    <row r="2240" spans="1:8" x14ac:dyDescent="0.35">
      <c r="A2240" t="s">
        <v>2422</v>
      </c>
      <c r="B2240" t="s">
        <v>2423</v>
      </c>
      <c r="C2240" t="s">
        <v>6000</v>
      </c>
      <c r="D2240">
        <v>1995</v>
      </c>
      <c r="E2240">
        <v>66.2</v>
      </c>
      <c r="G2240">
        <v>22.876999999999999</v>
      </c>
      <c r="H2240" s="1">
        <v>200000000</v>
      </c>
    </row>
    <row r="2241" spans="1:8" x14ac:dyDescent="0.35">
      <c r="A2241" t="s">
        <v>2422</v>
      </c>
      <c r="B2241" t="s">
        <v>2423</v>
      </c>
      <c r="C2241" t="s">
        <v>6000</v>
      </c>
      <c r="D2241">
        <v>1996</v>
      </c>
      <c r="E2241">
        <v>63.1</v>
      </c>
      <c r="G2241">
        <v>22.434999999999999</v>
      </c>
      <c r="H2241" s="1">
        <v>200000000</v>
      </c>
    </row>
    <row r="2242" spans="1:8" x14ac:dyDescent="0.35">
      <c r="A2242" t="s">
        <v>2422</v>
      </c>
      <c r="B2242" t="s">
        <v>2423</v>
      </c>
      <c r="C2242" t="s">
        <v>6000</v>
      </c>
      <c r="D2242">
        <v>1997</v>
      </c>
      <c r="E2242">
        <v>60.1</v>
      </c>
      <c r="G2242">
        <v>22.103000000000002</v>
      </c>
      <c r="H2242" s="1">
        <v>200000000</v>
      </c>
    </row>
    <row r="2243" spans="1:8" x14ac:dyDescent="0.35">
      <c r="A2243" t="s">
        <v>2422</v>
      </c>
      <c r="B2243" t="s">
        <v>2423</v>
      </c>
      <c r="C2243" t="s">
        <v>6000</v>
      </c>
      <c r="D2243">
        <v>1998</v>
      </c>
      <c r="E2243">
        <v>57.3</v>
      </c>
      <c r="G2243">
        <v>21.89</v>
      </c>
      <c r="H2243" s="1">
        <v>210000000</v>
      </c>
    </row>
    <row r="2244" spans="1:8" x14ac:dyDescent="0.35">
      <c r="A2244" t="s">
        <v>2422</v>
      </c>
      <c r="B2244" t="s">
        <v>2423</v>
      </c>
      <c r="C2244" t="s">
        <v>6000</v>
      </c>
      <c r="D2244">
        <v>1999</v>
      </c>
      <c r="E2244">
        <v>54.7</v>
      </c>
      <c r="G2244">
        <v>21.788</v>
      </c>
      <c r="H2244" s="1">
        <v>210000000</v>
      </c>
    </row>
    <row r="2245" spans="1:8" x14ac:dyDescent="0.35">
      <c r="A2245" t="s">
        <v>2422</v>
      </c>
      <c r="B2245" t="s">
        <v>2423</v>
      </c>
      <c r="C2245" t="s">
        <v>6000</v>
      </c>
      <c r="D2245">
        <v>2000</v>
      </c>
      <c r="E2245">
        <v>52.2</v>
      </c>
      <c r="F2245">
        <v>272</v>
      </c>
      <c r="G2245">
        <v>21.773</v>
      </c>
      <c r="H2245" s="1">
        <v>210000000</v>
      </c>
    </row>
    <row r="2246" spans="1:8" x14ac:dyDescent="0.35">
      <c r="A2246" t="s">
        <v>2422</v>
      </c>
      <c r="B2246" t="s">
        <v>2423</v>
      </c>
      <c r="C2246" t="s">
        <v>6000</v>
      </c>
      <c r="D2246">
        <v>2001</v>
      </c>
      <c r="E2246">
        <v>49.9</v>
      </c>
      <c r="F2246">
        <v>269</v>
      </c>
      <c r="G2246">
        <v>21.812000000000001</v>
      </c>
      <c r="H2246" s="1">
        <v>210000000</v>
      </c>
    </row>
    <row r="2247" spans="1:8" x14ac:dyDescent="0.35">
      <c r="A2247" t="s">
        <v>2422</v>
      </c>
      <c r="B2247" t="s">
        <v>2423</v>
      </c>
      <c r="C2247" t="s">
        <v>6000</v>
      </c>
      <c r="D2247">
        <v>2002</v>
      </c>
      <c r="E2247">
        <v>47.6</v>
      </c>
      <c r="F2247">
        <v>265</v>
      </c>
      <c r="G2247">
        <v>21.86</v>
      </c>
      <c r="H2247" s="1">
        <v>220000000</v>
      </c>
    </row>
    <row r="2248" spans="1:8" x14ac:dyDescent="0.35">
      <c r="A2248" t="s">
        <v>2422</v>
      </c>
      <c r="B2248" t="s">
        <v>2423</v>
      </c>
      <c r="C2248" t="s">
        <v>6000</v>
      </c>
      <c r="D2248">
        <v>2003</v>
      </c>
      <c r="E2248">
        <v>45.5</v>
      </c>
      <c r="F2248">
        <v>261</v>
      </c>
      <c r="G2248">
        <v>21.88</v>
      </c>
      <c r="H2248" s="1">
        <v>220000000</v>
      </c>
    </row>
    <row r="2249" spans="1:8" x14ac:dyDescent="0.35">
      <c r="A2249" t="s">
        <v>2422</v>
      </c>
      <c r="B2249" t="s">
        <v>2423</v>
      </c>
      <c r="C2249" t="s">
        <v>6000</v>
      </c>
      <c r="D2249">
        <v>2004</v>
      </c>
      <c r="E2249">
        <v>49.6</v>
      </c>
      <c r="F2249">
        <v>264</v>
      </c>
      <c r="G2249">
        <v>21.852</v>
      </c>
      <c r="H2249" s="1">
        <v>220000000</v>
      </c>
    </row>
    <row r="2250" spans="1:8" x14ac:dyDescent="0.35">
      <c r="A2250" t="s">
        <v>2422</v>
      </c>
      <c r="B2250" t="s">
        <v>2423</v>
      </c>
      <c r="C2250" t="s">
        <v>6000</v>
      </c>
      <c r="D2250">
        <v>2005</v>
      </c>
      <c r="E2250">
        <v>41.7</v>
      </c>
      <c r="F2250">
        <v>252</v>
      </c>
      <c r="G2250">
        <v>21.765000000000001</v>
      </c>
      <c r="H2250" s="1">
        <v>230000000</v>
      </c>
    </row>
    <row r="2251" spans="1:8" x14ac:dyDescent="0.35">
      <c r="A2251" t="s">
        <v>2422</v>
      </c>
      <c r="B2251" t="s">
        <v>2423</v>
      </c>
      <c r="C2251" t="s">
        <v>6000</v>
      </c>
      <c r="D2251">
        <v>2006</v>
      </c>
      <c r="E2251">
        <v>40</v>
      </c>
      <c r="F2251">
        <v>249</v>
      </c>
      <c r="G2251">
        <v>21.623999999999999</v>
      </c>
      <c r="H2251" s="1">
        <v>230000000</v>
      </c>
    </row>
    <row r="2252" spans="1:8" x14ac:dyDescent="0.35">
      <c r="A2252" t="s">
        <v>2422</v>
      </c>
      <c r="B2252" t="s">
        <v>2423</v>
      </c>
      <c r="C2252" t="s">
        <v>6000</v>
      </c>
      <c r="D2252">
        <v>2007</v>
      </c>
      <c r="E2252">
        <v>38.299999999999997</v>
      </c>
      <c r="F2252">
        <v>243</v>
      </c>
      <c r="G2252">
        <v>21.448</v>
      </c>
      <c r="H2252" s="1">
        <v>230000000</v>
      </c>
    </row>
    <row r="2253" spans="1:8" x14ac:dyDescent="0.35">
      <c r="A2253" t="s">
        <v>2422</v>
      </c>
      <c r="B2253" t="s">
        <v>2423</v>
      </c>
      <c r="C2253" t="s">
        <v>6000</v>
      </c>
      <c r="D2253">
        <v>2008</v>
      </c>
      <c r="E2253">
        <v>36.799999999999997</v>
      </c>
      <c r="F2253">
        <v>239</v>
      </c>
      <c r="G2253">
        <v>21.251000000000001</v>
      </c>
      <c r="H2253" s="1">
        <v>240000000</v>
      </c>
    </row>
    <row r="2254" spans="1:8" x14ac:dyDescent="0.35">
      <c r="A2254" t="s">
        <v>2422</v>
      </c>
      <c r="B2254" t="s">
        <v>2423</v>
      </c>
      <c r="C2254" t="s">
        <v>6000</v>
      </c>
      <c r="D2254">
        <v>2009</v>
      </c>
      <c r="E2254">
        <v>35.299999999999997</v>
      </c>
      <c r="F2254">
        <v>234</v>
      </c>
      <c r="G2254">
        <v>21.033999999999999</v>
      </c>
      <c r="H2254" s="1">
        <v>240000000</v>
      </c>
    </row>
    <row r="2255" spans="1:8" x14ac:dyDescent="0.35">
      <c r="A2255" t="s">
        <v>2422</v>
      </c>
      <c r="B2255" t="s">
        <v>2423</v>
      </c>
      <c r="C2255" t="s">
        <v>6000</v>
      </c>
      <c r="D2255">
        <v>2010</v>
      </c>
      <c r="E2255">
        <v>33.9</v>
      </c>
      <c r="F2255">
        <v>228</v>
      </c>
      <c r="G2255">
        <v>20.795000000000002</v>
      </c>
      <c r="H2255" s="1">
        <v>240000000</v>
      </c>
    </row>
    <row r="2256" spans="1:8" x14ac:dyDescent="0.35">
      <c r="A2256" t="s">
        <v>2422</v>
      </c>
      <c r="B2256" t="s">
        <v>2423</v>
      </c>
      <c r="C2256" t="s">
        <v>6000</v>
      </c>
      <c r="D2256">
        <v>2011</v>
      </c>
      <c r="E2256">
        <v>32.6</v>
      </c>
      <c r="F2256">
        <v>221</v>
      </c>
      <c r="G2256">
        <v>20.526</v>
      </c>
      <c r="H2256" s="1">
        <v>250000000</v>
      </c>
    </row>
    <row r="2257" spans="1:8" x14ac:dyDescent="0.35">
      <c r="A2257" t="s">
        <v>2422</v>
      </c>
      <c r="B2257" t="s">
        <v>2423</v>
      </c>
      <c r="C2257" t="s">
        <v>6000</v>
      </c>
      <c r="D2257">
        <v>2012</v>
      </c>
      <c r="E2257">
        <v>31.3</v>
      </c>
      <c r="F2257">
        <v>214</v>
      </c>
      <c r="G2257">
        <v>20.225000000000001</v>
      </c>
      <c r="H2257" s="1">
        <v>250000000</v>
      </c>
    </row>
    <row r="2258" spans="1:8" x14ac:dyDescent="0.35">
      <c r="A2258" t="s">
        <v>2422</v>
      </c>
      <c r="B2258" t="s">
        <v>2423</v>
      </c>
      <c r="C2258" t="s">
        <v>6000</v>
      </c>
      <c r="D2258">
        <v>2013</v>
      </c>
      <c r="E2258">
        <v>30.1</v>
      </c>
      <c r="F2258">
        <v>207</v>
      </c>
      <c r="G2258">
        <v>19.893000000000001</v>
      </c>
      <c r="H2258" s="1">
        <v>250000000</v>
      </c>
    </row>
    <row r="2259" spans="1:8" x14ac:dyDescent="0.35">
      <c r="A2259" t="s">
        <v>2422</v>
      </c>
      <c r="B2259" t="s">
        <v>2423</v>
      </c>
      <c r="C2259" t="s">
        <v>6000</v>
      </c>
      <c r="D2259">
        <v>2014</v>
      </c>
      <c r="E2259">
        <v>28.9</v>
      </c>
      <c r="F2259">
        <v>199</v>
      </c>
      <c r="G2259">
        <v>19.536999999999999</v>
      </c>
      <c r="H2259" s="1">
        <v>260000000</v>
      </c>
    </row>
    <row r="2260" spans="1:8" x14ac:dyDescent="0.35">
      <c r="A2260" t="s">
        <v>2422</v>
      </c>
      <c r="B2260" t="s">
        <v>2423</v>
      </c>
      <c r="C2260" t="s">
        <v>6000</v>
      </c>
      <c r="D2260">
        <v>2015</v>
      </c>
      <c r="E2260">
        <v>27.8</v>
      </c>
      <c r="F2260">
        <v>192</v>
      </c>
      <c r="G2260">
        <v>19.164999999999999</v>
      </c>
      <c r="H2260" s="1">
        <v>260000000</v>
      </c>
    </row>
    <row r="2261" spans="1:8" x14ac:dyDescent="0.35">
      <c r="A2261" t="s">
        <v>2422</v>
      </c>
      <c r="B2261" t="s">
        <v>2423</v>
      </c>
      <c r="C2261" t="s">
        <v>6000</v>
      </c>
      <c r="D2261">
        <v>2016</v>
      </c>
      <c r="E2261">
        <v>26.7</v>
      </c>
      <c r="F2261">
        <v>184</v>
      </c>
      <c r="G2261">
        <v>18.79</v>
      </c>
      <c r="H2261" s="1">
        <v>260000000</v>
      </c>
    </row>
    <row r="2262" spans="1:8" x14ac:dyDescent="0.35">
      <c r="A2262" t="s">
        <v>2422</v>
      </c>
      <c r="B2262" t="s">
        <v>2423</v>
      </c>
      <c r="C2262" t="s">
        <v>6000</v>
      </c>
      <c r="D2262">
        <v>2017</v>
      </c>
      <c r="E2262">
        <v>25.7</v>
      </c>
      <c r="F2262">
        <v>177</v>
      </c>
      <c r="G2262">
        <v>18.422000000000001</v>
      </c>
      <c r="H2262" s="1">
        <v>260000000</v>
      </c>
    </row>
    <row r="2263" spans="1:8" x14ac:dyDescent="0.35">
      <c r="A2263" t="s">
        <v>2422</v>
      </c>
      <c r="B2263" t="s">
        <v>2423</v>
      </c>
      <c r="C2263" t="s">
        <v>6000</v>
      </c>
      <c r="D2263">
        <v>2018</v>
      </c>
      <c r="E2263">
        <v>24.8</v>
      </c>
      <c r="G2263">
        <v>18.071999999999999</v>
      </c>
      <c r="H2263" s="1">
        <v>270000000</v>
      </c>
    </row>
    <row r="2264" spans="1:8" x14ac:dyDescent="0.35">
      <c r="A2264" t="s">
        <v>2453</v>
      </c>
      <c r="B2264" t="s">
        <v>2454</v>
      </c>
      <c r="C2264" t="s">
        <v>6000</v>
      </c>
      <c r="D2264">
        <v>1990</v>
      </c>
      <c r="E2264">
        <v>126.2</v>
      </c>
      <c r="G2264">
        <v>31.516999999999999</v>
      </c>
      <c r="H2264" s="1">
        <v>870000000</v>
      </c>
    </row>
    <row r="2265" spans="1:8" x14ac:dyDescent="0.35">
      <c r="A2265" t="s">
        <v>2453</v>
      </c>
      <c r="B2265" t="s">
        <v>2454</v>
      </c>
      <c r="C2265" t="s">
        <v>6000</v>
      </c>
      <c r="D2265">
        <v>1991</v>
      </c>
      <c r="E2265">
        <v>122.7</v>
      </c>
      <c r="G2265">
        <v>30.923999999999999</v>
      </c>
      <c r="H2265" s="1">
        <v>890000000</v>
      </c>
    </row>
    <row r="2266" spans="1:8" x14ac:dyDescent="0.35">
      <c r="A2266" t="s">
        <v>2453</v>
      </c>
      <c r="B2266" t="s">
        <v>2454</v>
      </c>
      <c r="C2266" t="s">
        <v>6000</v>
      </c>
      <c r="D2266">
        <v>1992</v>
      </c>
      <c r="E2266">
        <v>119.4</v>
      </c>
      <c r="G2266">
        <v>30.347999999999999</v>
      </c>
      <c r="H2266" s="1">
        <v>910000000</v>
      </c>
    </row>
    <row r="2267" spans="1:8" x14ac:dyDescent="0.35">
      <c r="A2267" t="s">
        <v>2453</v>
      </c>
      <c r="B2267" t="s">
        <v>2454</v>
      </c>
      <c r="C2267" t="s">
        <v>6000</v>
      </c>
      <c r="D2267">
        <v>1993</v>
      </c>
      <c r="E2267">
        <v>116.1</v>
      </c>
      <c r="G2267">
        <v>29.792000000000002</v>
      </c>
      <c r="H2267" s="1">
        <v>930000000</v>
      </c>
    </row>
    <row r="2268" spans="1:8" x14ac:dyDescent="0.35">
      <c r="A2268" t="s">
        <v>2453</v>
      </c>
      <c r="B2268" t="s">
        <v>2454</v>
      </c>
      <c r="C2268" t="s">
        <v>6000</v>
      </c>
      <c r="D2268">
        <v>1994</v>
      </c>
      <c r="E2268">
        <v>112.8</v>
      </c>
      <c r="G2268">
        <v>29.257999999999999</v>
      </c>
      <c r="H2268" s="1">
        <v>950000000</v>
      </c>
    </row>
    <row r="2269" spans="1:8" x14ac:dyDescent="0.35">
      <c r="A2269" t="s">
        <v>2453</v>
      </c>
      <c r="B2269" t="s">
        <v>2454</v>
      </c>
      <c r="C2269" t="s">
        <v>6000</v>
      </c>
      <c r="D2269">
        <v>1995</v>
      </c>
      <c r="E2269">
        <v>109.5</v>
      </c>
      <c r="G2269">
        <v>28.748999999999999</v>
      </c>
      <c r="H2269" s="1">
        <v>960000000</v>
      </c>
    </row>
    <row r="2270" spans="1:8" x14ac:dyDescent="0.35">
      <c r="A2270" t="s">
        <v>2453</v>
      </c>
      <c r="B2270" t="s">
        <v>2454</v>
      </c>
      <c r="C2270" t="s">
        <v>6000</v>
      </c>
      <c r="D2270">
        <v>1996</v>
      </c>
      <c r="E2270">
        <v>106.1</v>
      </c>
      <c r="G2270">
        <v>28.262</v>
      </c>
      <c r="H2270" s="1">
        <v>980000000</v>
      </c>
    </row>
    <row r="2271" spans="1:8" x14ac:dyDescent="0.35">
      <c r="A2271" t="s">
        <v>2453</v>
      </c>
      <c r="B2271" t="s">
        <v>2454</v>
      </c>
      <c r="C2271" t="s">
        <v>6000</v>
      </c>
      <c r="D2271">
        <v>1997</v>
      </c>
      <c r="E2271">
        <v>102.6</v>
      </c>
      <c r="G2271">
        <v>27.789000000000001</v>
      </c>
      <c r="H2271" s="1">
        <v>1000000000</v>
      </c>
    </row>
    <row r="2272" spans="1:8" x14ac:dyDescent="0.35">
      <c r="A2272" t="s">
        <v>2453</v>
      </c>
      <c r="B2272" t="s">
        <v>2454</v>
      </c>
      <c r="C2272" t="s">
        <v>6000</v>
      </c>
      <c r="D2272">
        <v>1998</v>
      </c>
      <c r="E2272">
        <v>99</v>
      </c>
      <c r="G2272">
        <v>27.324000000000002</v>
      </c>
      <c r="H2272" s="1">
        <v>1000000000</v>
      </c>
    </row>
    <row r="2273" spans="1:8" x14ac:dyDescent="0.35">
      <c r="A2273" t="s">
        <v>2453</v>
      </c>
      <c r="B2273" t="s">
        <v>2454</v>
      </c>
      <c r="C2273" t="s">
        <v>6000</v>
      </c>
      <c r="D2273">
        <v>1999</v>
      </c>
      <c r="E2273">
        <v>95.4</v>
      </c>
      <c r="G2273">
        <v>26.861000000000001</v>
      </c>
      <c r="H2273" s="1">
        <v>1000000000</v>
      </c>
    </row>
    <row r="2274" spans="1:8" x14ac:dyDescent="0.35">
      <c r="A2274" t="s">
        <v>2453</v>
      </c>
      <c r="B2274" t="s">
        <v>2454</v>
      </c>
      <c r="C2274" t="s">
        <v>6000</v>
      </c>
      <c r="D2274">
        <v>2000</v>
      </c>
      <c r="E2274">
        <v>91.8</v>
      </c>
      <c r="F2274">
        <v>370</v>
      </c>
      <c r="G2274">
        <v>26.401</v>
      </c>
      <c r="H2274" s="1">
        <v>1100000000</v>
      </c>
    </row>
    <row r="2275" spans="1:8" x14ac:dyDescent="0.35">
      <c r="A2275" t="s">
        <v>2453</v>
      </c>
      <c r="B2275" t="s">
        <v>2454</v>
      </c>
      <c r="C2275" t="s">
        <v>6000</v>
      </c>
      <c r="D2275">
        <v>2001</v>
      </c>
      <c r="E2275">
        <v>88.2</v>
      </c>
      <c r="F2275">
        <v>354</v>
      </c>
      <c r="G2275">
        <v>25.943999999999999</v>
      </c>
      <c r="H2275" s="1">
        <v>1100000000</v>
      </c>
    </row>
    <row r="2276" spans="1:8" x14ac:dyDescent="0.35">
      <c r="A2276" t="s">
        <v>2453</v>
      </c>
      <c r="B2276" t="s">
        <v>2454</v>
      </c>
      <c r="C2276" t="s">
        <v>6000</v>
      </c>
      <c r="D2276">
        <v>2002</v>
      </c>
      <c r="E2276">
        <v>84.6</v>
      </c>
      <c r="F2276">
        <v>336</v>
      </c>
      <c r="G2276">
        <v>25.489000000000001</v>
      </c>
      <c r="H2276" s="1">
        <v>1100000000</v>
      </c>
    </row>
    <row r="2277" spans="1:8" x14ac:dyDescent="0.35">
      <c r="A2277" t="s">
        <v>2453</v>
      </c>
      <c r="B2277" t="s">
        <v>2454</v>
      </c>
      <c r="C2277" t="s">
        <v>6000</v>
      </c>
      <c r="D2277">
        <v>2003</v>
      </c>
      <c r="E2277">
        <v>81.2</v>
      </c>
      <c r="F2277">
        <v>319</v>
      </c>
      <c r="G2277">
        <v>25.033999999999999</v>
      </c>
      <c r="H2277" s="1">
        <v>1100000000</v>
      </c>
    </row>
    <row r="2278" spans="1:8" x14ac:dyDescent="0.35">
      <c r="A2278" t="s">
        <v>2453</v>
      </c>
      <c r="B2278" t="s">
        <v>2454</v>
      </c>
      <c r="C2278" t="s">
        <v>6000</v>
      </c>
      <c r="D2278">
        <v>2004</v>
      </c>
      <c r="E2278">
        <v>77.8</v>
      </c>
      <c r="F2278">
        <v>303</v>
      </c>
      <c r="G2278">
        <v>24.571000000000002</v>
      </c>
      <c r="H2278" s="1">
        <v>1100000000</v>
      </c>
    </row>
    <row r="2279" spans="1:8" x14ac:dyDescent="0.35">
      <c r="A2279" t="s">
        <v>2453</v>
      </c>
      <c r="B2279" t="s">
        <v>2454</v>
      </c>
      <c r="C2279" t="s">
        <v>6000</v>
      </c>
      <c r="D2279">
        <v>2005</v>
      </c>
      <c r="E2279">
        <v>74.5</v>
      </c>
      <c r="F2279">
        <v>286</v>
      </c>
      <c r="G2279">
        <v>24.087</v>
      </c>
      <c r="H2279" s="1">
        <v>1100000000</v>
      </c>
    </row>
    <row r="2280" spans="1:8" x14ac:dyDescent="0.35">
      <c r="A2280" t="s">
        <v>2453</v>
      </c>
      <c r="B2280" t="s">
        <v>2454</v>
      </c>
      <c r="C2280" t="s">
        <v>6000</v>
      </c>
      <c r="D2280">
        <v>2006</v>
      </c>
      <c r="E2280">
        <v>71.2</v>
      </c>
      <c r="F2280">
        <v>270</v>
      </c>
      <c r="G2280">
        <v>23.564</v>
      </c>
      <c r="H2280" s="1">
        <v>1200000000</v>
      </c>
    </row>
    <row r="2281" spans="1:8" x14ac:dyDescent="0.35">
      <c r="A2281" t="s">
        <v>2453</v>
      </c>
      <c r="B2281" t="s">
        <v>2454</v>
      </c>
      <c r="C2281" t="s">
        <v>6000</v>
      </c>
      <c r="D2281">
        <v>2007</v>
      </c>
      <c r="E2281">
        <v>67.900000000000006</v>
      </c>
      <c r="F2281">
        <v>255</v>
      </c>
      <c r="G2281">
        <v>22.995999999999999</v>
      </c>
      <c r="H2281" s="1">
        <v>1200000000</v>
      </c>
    </row>
    <row r="2282" spans="1:8" x14ac:dyDescent="0.35">
      <c r="A2282" t="s">
        <v>2453</v>
      </c>
      <c r="B2282" t="s">
        <v>2454</v>
      </c>
      <c r="C2282" t="s">
        <v>6000</v>
      </c>
      <c r="D2282">
        <v>2008</v>
      </c>
      <c r="E2282">
        <v>64.7</v>
      </c>
      <c r="F2282">
        <v>240</v>
      </c>
      <c r="G2282">
        <v>22.39</v>
      </c>
      <c r="H2282" s="1">
        <v>1200000000</v>
      </c>
    </row>
    <row r="2283" spans="1:8" x14ac:dyDescent="0.35">
      <c r="A2283" t="s">
        <v>2453</v>
      </c>
      <c r="B2283" t="s">
        <v>2454</v>
      </c>
      <c r="C2283" t="s">
        <v>6000</v>
      </c>
      <c r="D2283">
        <v>2009</v>
      </c>
      <c r="E2283">
        <v>61.4</v>
      </c>
      <c r="F2283">
        <v>225</v>
      </c>
      <c r="G2283">
        <v>21.754999999999999</v>
      </c>
      <c r="H2283" s="1">
        <v>1200000000</v>
      </c>
    </row>
    <row r="2284" spans="1:8" x14ac:dyDescent="0.35">
      <c r="A2284" t="s">
        <v>2453</v>
      </c>
      <c r="B2284" t="s">
        <v>2454</v>
      </c>
      <c r="C2284" t="s">
        <v>6000</v>
      </c>
      <c r="D2284">
        <v>2010</v>
      </c>
      <c r="E2284">
        <v>58.2</v>
      </c>
      <c r="F2284">
        <v>210</v>
      </c>
      <c r="G2284">
        <v>21.114000000000001</v>
      </c>
      <c r="H2284" s="1">
        <v>1200000000</v>
      </c>
    </row>
    <row r="2285" spans="1:8" x14ac:dyDescent="0.35">
      <c r="A2285" t="s">
        <v>2453</v>
      </c>
      <c r="B2285" t="s">
        <v>2454</v>
      </c>
      <c r="C2285" t="s">
        <v>6000</v>
      </c>
      <c r="D2285">
        <v>2011</v>
      </c>
      <c r="E2285">
        <v>55.1</v>
      </c>
      <c r="F2285">
        <v>197</v>
      </c>
      <c r="G2285">
        <v>20.495000000000001</v>
      </c>
      <c r="H2285" s="1">
        <v>1300000000</v>
      </c>
    </row>
    <row r="2286" spans="1:8" x14ac:dyDescent="0.35">
      <c r="A2286" t="s">
        <v>2453</v>
      </c>
      <c r="B2286" t="s">
        <v>2454</v>
      </c>
      <c r="C2286" t="s">
        <v>6000</v>
      </c>
      <c r="D2286">
        <v>2012</v>
      </c>
      <c r="E2286">
        <v>52</v>
      </c>
      <c r="F2286">
        <v>185</v>
      </c>
      <c r="G2286">
        <v>19.922999999999998</v>
      </c>
      <c r="H2286" s="1">
        <v>1300000000</v>
      </c>
    </row>
    <row r="2287" spans="1:8" x14ac:dyDescent="0.35">
      <c r="A2287" t="s">
        <v>2453</v>
      </c>
      <c r="B2287" t="s">
        <v>2454</v>
      </c>
      <c r="C2287" t="s">
        <v>6000</v>
      </c>
      <c r="D2287">
        <v>2013</v>
      </c>
      <c r="E2287">
        <v>49.1</v>
      </c>
      <c r="F2287">
        <v>175</v>
      </c>
      <c r="G2287">
        <v>19.416</v>
      </c>
      <c r="H2287" s="1">
        <v>1300000000</v>
      </c>
    </row>
    <row r="2288" spans="1:8" x14ac:dyDescent="0.35">
      <c r="A2288" t="s">
        <v>2453</v>
      </c>
      <c r="B2288" t="s">
        <v>2454</v>
      </c>
      <c r="C2288" t="s">
        <v>6000</v>
      </c>
      <c r="D2288">
        <v>2014</v>
      </c>
      <c r="E2288">
        <v>46.2</v>
      </c>
      <c r="F2288">
        <v>166</v>
      </c>
      <c r="G2288">
        <v>18.984000000000002</v>
      </c>
      <c r="H2288" s="1">
        <v>1300000000</v>
      </c>
    </row>
    <row r="2289" spans="1:8" x14ac:dyDescent="0.35">
      <c r="A2289" t="s">
        <v>2453</v>
      </c>
      <c r="B2289" t="s">
        <v>2454</v>
      </c>
      <c r="C2289" t="s">
        <v>6000</v>
      </c>
      <c r="D2289">
        <v>2015</v>
      </c>
      <c r="E2289">
        <v>43.5</v>
      </c>
      <c r="F2289">
        <v>158</v>
      </c>
      <c r="G2289">
        <v>18.625</v>
      </c>
      <c r="H2289" s="1">
        <v>1300000000</v>
      </c>
    </row>
    <row r="2290" spans="1:8" x14ac:dyDescent="0.35">
      <c r="A2290" t="s">
        <v>2453</v>
      </c>
      <c r="B2290" t="s">
        <v>2454</v>
      </c>
      <c r="C2290" t="s">
        <v>6000</v>
      </c>
      <c r="D2290">
        <v>2016</v>
      </c>
      <c r="E2290">
        <v>40.9</v>
      </c>
      <c r="F2290">
        <v>150</v>
      </c>
      <c r="G2290">
        <v>18.332000000000001</v>
      </c>
      <c r="H2290" s="1">
        <v>1300000000</v>
      </c>
    </row>
    <row r="2291" spans="1:8" x14ac:dyDescent="0.35">
      <c r="A2291" t="s">
        <v>2453</v>
      </c>
      <c r="B2291" t="s">
        <v>2454</v>
      </c>
      <c r="C2291" t="s">
        <v>6000</v>
      </c>
      <c r="D2291">
        <v>2017</v>
      </c>
      <c r="E2291">
        <v>38.5</v>
      </c>
      <c r="F2291">
        <v>145</v>
      </c>
      <c r="G2291">
        <v>18.082999999999998</v>
      </c>
      <c r="H2291" s="1">
        <v>1300000000</v>
      </c>
    </row>
    <row r="2292" spans="1:8" x14ac:dyDescent="0.35">
      <c r="A2292" t="s">
        <v>2453</v>
      </c>
      <c r="B2292" t="s">
        <v>2454</v>
      </c>
      <c r="C2292" t="s">
        <v>6000</v>
      </c>
      <c r="D2292">
        <v>2018</v>
      </c>
      <c r="E2292">
        <v>36.299999999999997</v>
      </c>
      <c r="G2292">
        <v>17.856999999999999</v>
      </c>
      <c r="H2292" s="1">
        <v>1400000000</v>
      </c>
    </row>
    <row r="2293" spans="1:8" x14ac:dyDescent="0.35">
      <c r="A2293" t="s">
        <v>2484</v>
      </c>
      <c r="B2293" t="s">
        <v>2485</v>
      </c>
      <c r="C2293" t="s">
        <v>5998</v>
      </c>
      <c r="D2293">
        <v>1990</v>
      </c>
      <c r="E2293">
        <v>9.1999999999999993</v>
      </c>
      <c r="G2293">
        <v>15.1</v>
      </c>
      <c r="H2293" s="1">
        <v>3500000</v>
      </c>
    </row>
    <row r="2294" spans="1:8" x14ac:dyDescent="0.35">
      <c r="A2294" t="s">
        <v>2484</v>
      </c>
      <c r="B2294" t="s">
        <v>2485</v>
      </c>
      <c r="C2294" t="s">
        <v>5998</v>
      </c>
      <c r="D2294">
        <v>1991</v>
      </c>
      <c r="E2294">
        <v>8.6999999999999993</v>
      </c>
      <c r="G2294">
        <v>14.9</v>
      </c>
      <c r="H2294" s="1">
        <v>3500000</v>
      </c>
    </row>
    <row r="2295" spans="1:8" x14ac:dyDescent="0.35">
      <c r="A2295" t="s">
        <v>2484</v>
      </c>
      <c r="B2295" t="s">
        <v>2485</v>
      </c>
      <c r="C2295" t="s">
        <v>5998</v>
      </c>
      <c r="D2295">
        <v>1992</v>
      </c>
      <c r="E2295">
        <v>8.1</v>
      </c>
      <c r="G2295">
        <v>14.4</v>
      </c>
      <c r="H2295" s="1">
        <v>3600000</v>
      </c>
    </row>
    <row r="2296" spans="1:8" x14ac:dyDescent="0.35">
      <c r="A2296" t="s">
        <v>2484</v>
      </c>
      <c r="B2296" t="s">
        <v>2485</v>
      </c>
      <c r="C2296" t="s">
        <v>5998</v>
      </c>
      <c r="D2296">
        <v>1993</v>
      </c>
      <c r="E2296">
        <v>7.7</v>
      </c>
      <c r="G2296">
        <v>13.8</v>
      </c>
      <c r="H2296" s="1">
        <v>3600000</v>
      </c>
    </row>
    <row r="2297" spans="1:8" x14ac:dyDescent="0.35">
      <c r="A2297" t="s">
        <v>2484</v>
      </c>
      <c r="B2297" t="s">
        <v>2485</v>
      </c>
      <c r="C2297" t="s">
        <v>5998</v>
      </c>
      <c r="D2297">
        <v>1994</v>
      </c>
      <c r="E2297">
        <v>7.4</v>
      </c>
      <c r="G2297">
        <v>13.4</v>
      </c>
      <c r="H2297" s="1">
        <v>3600000</v>
      </c>
    </row>
    <row r="2298" spans="1:8" x14ac:dyDescent="0.35">
      <c r="A2298" t="s">
        <v>2484</v>
      </c>
      <c r="B2298" t="s">
        <v>2485</v>
      </c>
      <c r="C2298" t="s">
        <v>5998</v>
      </c>
      <c r="D2298">
        <v>1995</v>
      </c>
      <c r="E2298">
        <v>7.3</v>
      </c>
      <c r="G2298">
        <v>13.5</v>
      </c>
      <c r="H2298" s="1">
        <v>3600000</v>
      </c>
    </row>
    <row r="2299" spans="1:8" x14ac:dyDescent="0.35">
      <c r="A2299" t="s">
        <v>2484</v>
      </c>
      <c r="B2299" t="s">
        <v>2485</v>
      </c>
      <c r="C2299" t="s">
        <v>5998</v>
      </c>
      <c r="D2299">
        <v>1996</v>
      </c>
      <c r="E2299">
        <v>7.3</v>
      </c>
      <c r="G2299">
        <v>13.9</v>
      </c>
      <c r="H2299" s="1">
        <v>3600000</v>
      </c>
    </row>
    <row r="2300" spans="1:8" x14ac:dyDescent="0.35">
      <c r="A2300" t="s">
        <v>2484</v>
      </c>
      <c r="B2300" t="s">
        <v>2485</v>
      </c>
      <c r="C2300" t="s">
        <v>5998</v>
      </c>
      <c r="D2300">
        <v>1997</v>
      </c>
      <c r="E2300">
        <v>7.3</v>
      </c>
      <c r="G2300">
        <v>14.4</v>
      </c>
      <c r="H2300" s="1">
        <v>3700000</v>
      </c>
    </row>
    <row r="2301" spans="1:8" x14ac:dyDescent="0.35">
      <c r="A2301" t="s">
        <v>2484</v>
      </c>
      <c r="B2301" t="s">
        <v>2485</v>
      </c>
      <c r="C2301" t="s">
        <v>5998</v>
      </c>
      <c r="D2301">
        <v>1998</v>
      </c>
      <c r="E2301">
        <v>7.3</v>
      </c>
      <c r="G2301">
        <v>14.5</v>
      </c>
      <c r="H2301" s="1">
        <v>3700000</v>
      </c>
    </row>
    <row r="2302" spans="1:8" x14ac:dyDescent="0.35">
      <c r="A2302" t="s">
        <v>2484</v>
      </c>
      <c r="B2302" t="s">
        <v>2485</v>
      </c>
      <c r="C2302" t="s">
        <v>5998</v>
      </c>
      <c r="D2302">
        <v>1999</v>
      </c>
      <c r="E2302">
        <v>7.3</v>
      </c>
      <c r="G2302">
        <v>14.4</v>
      </c>
      <c r="H2302" s="1">
        <v>3800000</v>
      </c>
    </row>
    <row r="2303" spans="1:8" x14ac:dyDescent="0.35">
      <c r="A2303" t="s">
        <v>2484</v>
      </c>
      <c r="B2303" t="s">
        <v>2485</v>
      </c>
      <c r="C2303" t="s">
        <v>5998</v>
      </c>
      <c r="D2303">
        <v>2000</v>
      </c>
      <c r="E2303">
        <v>7.1</v>
      </c>
      <c r="F2303">
        <v>7</v>
      </c>
      <c r="G2303">
        <v>14.4</v>
      </c>
      <c r="H2303" s="1">
        <v>3800000</v>
      </c>
    </row>
    <row r="2304" spans="1:8" x14ac:dyDescent="0.35">
      <c r="A2304" t="s">
        <v>2484</v>
      </c>
      <c r="B2304" t="s">
        <v>2485</v>
      </c>
      <c r="C2304" t="s">
        <v>5998</v>
      </c>
      <c r="D2304">
        <v>2001</v>
      </c>
      <c r="E2304">
        <v>6.9</v>
      </c>
      <c r="F2304">
        <v>7</v>
      </c>
      <c r="G2304">
        <v>15</v>
      </c>
      <c r="H2304" s="1">
        <v>3900000</v>
      </c>
    </row>
    <row r="2305" spans="1:8" x14ac:dyDescent="0.35">
      <c r="A2305" t="s">
        <v>2484</v>
      </c>
      <c r="B2305" t="s">
        <v>2485</v>
      </c>
      <c r="C2305" t="s">
        <v>5998</v>
      </c>
      <c r="D2305">
        <v>2002</v>
      </c>
      <c r="E2305">
        <v>6.5</v>
      </c>
      <c r="F2305">
        <v>6</v>
      </c>
      <c r="G2305">
        <v>15.4</v>
      </c>
      <c r="H2305" s="1">
        <v>3900000</v>
      </c>
    </row>
    <row r="2306" spans="1:8" x14ac:dyDescent="0.35">
      <c r="A2306" t="s">
        <v>2484</v>
      </c>
      <c r="B2306" t="s">
        <v>2485</v>
      </c>
      <c r="C2306" t="s">
        <v>5998</v>
      </c>
      <c r="D2306">
        <v>2003</v>
      </c>
      <c r="E2306">
        <v>6</v>
      </c>
      <c r="F2306">
        <v>6</v>
      </c>
      <c r="G2306">
        <v>15.4</v>
      </c>
      <c r="H2306" s="1">
        <v>4000000</v>
      </c>
    </row>
    <row r="2307" spans="1:8" x14ac:dyDescent="0.35">
      <c r="A2307" t="s">
        <v>2484</v>
      </c>
      <c r="B2307" t="s">
        <v>2485</v>
      </c>
      <c r="C2307" t="s">
        <v>5998</v>
      </c>
      <c r="D2307">
        <v>2004</v>
      </c>
      <c r="E2307">
        <v>5.6</v>
      </c>
      <c r="F2307">
        <v>6</v>
      </c>
      <c r="G2307">
        <v>15.2</v>
      </c>
      <c r="H2307" s="1">
        <v>4100000</v>
      </c>
    </row>
    <row r="2308" spans="1:8" x14ac:dyDescent="0.35">
      <c r="A2308" t="s">
        <v>2484</v>
      </c>
      <c r="B2308" t="s">
        <v>2485</v>
      </c>
      <c r="C2308" t="s">
        <v>5998</v>
      </c>
      <c r="D2308">
        <v>2005</v>
      </c>
      <c r="E2308">
        <v>5.2</v>
      </c>
      <c r="F2308">
        <v>7</v>
      </c>
      <c r="G2308">
        <v>14.8</v>
      </c>
      <c r="H2308" s="1">
        <v>4200000</v>
      </c>
    </row>
    <row r="2309" spans="1:8" x14ac:dyDescent="0.35">
      <c r="A2309" t="s">
        <v>2484</v>
      </c>
      <c r="B2309" t="s">
        <v>2485</v>
      </c>
      <c r="C2309" t="s">
        <v>5998</v>
      </c>
      <c r="D2309">
        <v>2006</v>
      </c>
      <c r="E2309">
        <v>4.9000000000000004</v>
      </c>
      <c r="F2309">
        <v>6</v>
      </c>
      <c r="G2309">
        <v>15.3</v>
      </c>
      <c r="H2309" s="1">
        <v>4300000</v>
      </c>
    </row>
    <row r="2310" spans="1:8" x14ac:dyDescent="0.35">
      <c r="A2310" t="s">
        <v>2484</v>
      </c>
      <c r="B2310" t="s">
        <v>2485</v>
      </c>
      <c r="C2310" t="s">
        <v>5998</v>
      </c>
      <c r="D2310">
        <v>2007</v>
      </c>
      <c r="E2310">
        <v>4.5999999999999996</v>
      </c>
      <c r="F2310">
        <v>6</v>
      </c>
      <c r="G2310">
        <v>16.2</v>
      </c>
      <c r="H2310" s="1">
        <v>4400000</v>
      </c>
    </row>
    <row r="2311" spans="1:8" x14ac:dyDescent="0.35">
      <c r="A2311" t="s">
        <v>2484</v>
      </c>
      <c r="B2311" t="s">
        <v>2485</v>
      </c>
      <c r="C2311" t="s">
        <v>5998</v>
      </c>
      <c r="D2311">
        <v>2008</v>
      </c>
      <c r="E2311">
        <v>4.4000000000000004</v>
      </c>
      <c r="F2311">
        <v>7</v>
      </c>
      <c r="G2311">
        <v>16.7</v>
      </c>
      <c r="H2311" s="1">
        <v>4500000</v>
      </c>
    </row>
    <row r="2312" spans="1:8" x14ac:dyDescent="0.35">
      <c r="A2312" t="s">
        <v>2484</v>
      </c>
      <c r="B2312" t="s">
        <v>2485</v>
      </c>
      <c r="C2312" t="s">
        <v>5998</v>
      </c>
      <c r="D2312">
        <v>2009</v>
      </c>
      <c r="E2312">
        <v>4.3</v>
      </c>
      <c r="F2312">
        <v>7</v>
      </c>
      <c r="G2312">
        <v>16.7</v>
      </c>
      <c r="H2312" s="1">
        <v>4500000</v>
      </c>
    </row>
    <row r="2313" spans="1:8" x14ac:dyDescent="0.35">
      <c r="A2313" t="s">
        <v>2484</v>
      </c>
      <c r="B2313" t="s">
        <v>2485</v>
      </c>
      <c r="C2313" t="s">
        <v>5998</v>
      </c>
      <c r="D2313">
        <v>2010</v>
      </c>
      <c r="E2313">
        <v>4.2</v>
      </c>
      <c r="F2313">
        <v>6</v>
      </c>
      <c r="G2313">
        <v>16.5</v>
      </c>
      <c r="H2313" s="1">
        <v>4600000</v>
      </c>
    </row>
    <row r="2314" spans="1:8" x14ac:dyDescent="0.35">
      <c r="A2314" t="s">
        <v>2484</v>
      </c>
      <c r="B2314" t="s">
        <v>2485</v>
      </c>
      <c r="C2314" t="s">
        <v>5998</v>
      </c>
      <c r="D2314">
        <v>2011</v>
      </c>
      <c r="E2314">
        <v>4.0999999999999996</v>
      </c>
      <c r="F2314">
        <v>7</v>
      </c>
      <c r="G2314">
        <v>16.2</v>
      </c>
      <c r="H2314" s="1">
        <v>4600000</v>
      </c>
    </row>
    <row r="2315" spans="1:8" x14ac:dyDescent="0.35">
      <c r="A2315" t="s">
        <v>2484</v>
      </c>
      <c r="B2315" t="s">
        <v>2485</v>
      </c>
      <c r="C2315" t="s">
        <v>5998</v>
      </c>
      <c r="D2315">
        <v>2012</v>
      </c>
      <c r="E2315">
        <v>4</v>
      </c>
      <c r="F2315">
        <v>6</v>
      </c>
      <c r="G2315">
        <v>15.6</v>
      </c>
      <c r="H2315" s="1">
        <v>4600000</v>
      </c>
    </row>
    <row r="2316" spans="1:8" x14ac:dyDescent="0.35">
      <c r="A2316" t="s">
        <v>2484</v>
      </c>
      <c r="B2316" t="s">
        <v>2485</v>
      </c>
      <c r="C2316" t="s">
        <v>5998</v>
      </c>
      <c r="D2316">
        <v>2013</v>
      </c>
      <c r="E2316">
        <v>3.9</v>
      </c>
      <c r="F2316">
        <v>6</v>
      </c>
      <c r="G2316">
        <v>14.9</v>
      </c>
      <c r="H2316" s="1">
        <v>4600000</v>
      </c>
    </row>
    <row r="2317" spans="1:8" x14ac:dyDescent="0.35">
      <c r="A2317" t="s">
        <v>2484</v>
      </c>
      <c r="B2317" t="s">
        <v>2485</v>
      </c>
      <c r="C2317" t="s">
        <v>5998</v>
      </c>
      <c r="D2317">
        <v>2014</v>
      </c>
      <c r="E2317">
        <v>3.8</v>
      </c>
      <c r="F2317">
        <v>6</v>
      </c>
      <c r="G2317">
        <v>14.4</v>
      </c>
      <c r="H2317" s="1">
        <v>4700000</v>
      </c>
    </row>
    <row r="2318" spans="1:8" x14ac:dyDescent="0.35">
      <c r="A2318" t="s">
        <v>2484</v>
      </c>
      <c r="B2318" t="s">
        <v>2485</v>
      </c>
      <c r="C2318" t="s">
        <v>5998</v>
      </c>
      <c r="D2318">
        <v>2015</v>
      </c>
      <c r="E2318">
        <v>3.7</v>
      </c>
      <c r="F2318">
        <v>6</v>
      </c>
      <c r="G2318">
        <v>13.9</v>
      </c>
      <c r="H2318" s="1">
        <v>4700000</v>
      </c>
    </row>
    <row r="2319" spans="1:8" x14ac:dyDescent="0.35">
      <c r="A2319" t="s">
        <v>2484</v>
      </c>
      <c r="B2319" t="s">
        <v>2485</v>
      </c>
      <c r="C2319" t="s">
        <v>5998</v>
      </c>
      <c r="D2319">
        <v>2016</v>
      </c>
      <c r="E2319">
        <v>3.6</v>
      </c>
      <c r="F2319">
        <v>6</v>
      </c>
      <c r="G2319">
        <v>13.4</v>
      </c>
      <c r="H2319" s="1">
        <v>4800000</v>
      </c>
    </row>
    <row r="2320" spans="1:8" x14ac:dyDescent="0.35">
      <c r="A2320" t="s">
        <v>2484</v>
      </c>
      <c r="B2320" t="s">
        <v>2485</v>
      </c>
      <c r="C2320" t="s">
        <v>5998</v>
      </c>
      <c r="D2320">
        <v>2017</v>
      </c>
      <c r="E2320">
        <v>3.5</v>
      </c>
      <c r="F2320">
        <v>5</v>
      </c>
      <c r="G2320">
        <v>12.9</v>
      </c>
      <c r="H2320" s="1">
        <v>4800000</v>
      </c>
    </row>
    <row r="2321" spans="1:8" x14ac:dyDescent="0.35">
      <c r="A2321" t="s">
        <v>2484</v>
      </c>
      <c r="B2321" t="s">
        <v>2485</v>
      </c>
      <c r="C2321" t="s">
        <v>5998</v>
      </c>
      <c r="D2321">
        <v>2018</v>
      </c>
      <c r="E2321">
        <v>3.4</v>
      </c>
      <c r="G2321">
        <v>12.5</v>
      </c>
      <c r="H2321" s="1">
        <v>4900000</v>
      </c>
    </row>
    <row r="2322" spans="1:8" x14ac:dyDescent="0.35">
      <c r="A2322" t="s">
        <v>2515</v>
      </c>
      <c r="B2322" t="s">
        <v>2516</v>
      </c>
      <c r="C2322" t="s">
        <v>6001</v>
      </c>
      <c r="D2322">
        <v>1990</v>
      </c>
      <c r="E2322">
        <v>56.1</v>
      </c>
      <c r="G2322">
        <v>32.183</v>
      </c>
      <c r="H2322" s="1">
        <v>56000000</v>
      </c>
    </row>
    <row r="2323" spans="1:8" x14ac:dyDescent="0.35">
      <c r="A2323" t="s">
        <v>2515</v>
      </c>
      <c r="B2323" t="s">
        <v>2516</v>
      </c>
      <c r="C2323" t="s">
        <v>6001</v>
      </c>
      <c r="D2323">
        <v>1991</v>
      </c>
      <c r="E2323">
        <v>53.2</v>
      </c>
      <c r="G2323">
        <v>29.823</v>
      </c>
      <c r="H2323" s="1">
        <v>58000000</v>
      </c>
    </row>
    <row r="2324" spans="1:8" x14ac:dyDescent="0.35">
      <c r="A2324" t="s">
        <v>2515</v>
      </c>
      <c r="B2324" t="s">
        <v>2516</v>
      </c>
      <c r="C2324" t="s">
        <v>6001</v>
      </c>
      <c r="D2324">
        <v>1992</v>
      </c>
      <c r="E2324">
        <v>50.7</v>
      </c>
      <c r="G2324">
        <v>27.542000000000002</v>
      </c>
      <c r="H2324" s="1">
        <v>59000000</v>
      </c>
    </row>
    <row r="2325" spans="1:8" x14ac:dyDescent="0.35">
      <c r="A2325" t="s">
        <v>2515</v>
      </c>
      <c r="B2325" t="s">
        <v>2516</v>
      </c>
      <c r="C2325" t="s">
        <v>6001</v>
      </c>
      <c r="D2325">
        <v>1993</v>
      </c>
      <c r="E2325">
        <v>48.4</v>
      </c>
      <c r="G2325">
        <v>25.419</v>
      </c>
      <c r="H2325" s="1">
        <v>60000000</v>
      </c>
    </row>
    <row r="2326" spans="1:8" x14ac:dyDescent="0.35">
      <c r="A2326" t="s">
        <v>2515</v>
      </c>
      <c r="B2326" t="s">
        <v>2516</v>
      </c>
      <c r="C2326" t="s">
        <v>6001</v>
      </c>
      <c r="D2326">
        <v>1994</v>
      </c>
      <c r="E2326">
        <v>46.3</v>
      </c>
      <c r="G2326">
        <v>23.52</v>
      </c>
      <c r="H2326" s="1">
        <v>61000000</v>
      </c>
    </row>
    <row r="2327" spans="1:8" x14ac:dyDescent="0.35">
      <c r="A2327" t="s">
        <v>2515</v>
      </c>
      <c r="B2327" t="s">
        <v>2516</v>
      </c>
      <c r="C2327" t="s">
        <v>6001</v>
      </c>
      <c r="D2327">
        <v>1995</v>
      </c>
      <c r="E2327">
        <v>44.3</v>
      </c>
      <c r="G2327">
        <v>21.9</v>
      </c>
      <c r="H2327" s="1">
        <v>61000000</v>
      </c>
    </row>
    <row r="2328" spans="1:8" x14ac:dyDescent="0.35">
      <c r="A2328" t="s">
        <v>2515</v>
      </c>
      <c r="B2328" t="s">
        <v>2516</v>
      </c>
      <c r="C2328" t="s">
        <v>6001</v>
      </c>
      <c r="D2328">
        <v>1996</v>
      </c>
      <c r="E2328">
        <v>42.3</v>
      </c>
      <c r="G2328">
        <v>20.581</v>
      </c>
      <c r="H2328" s="1">
        <v>62000000</v>
      </c>
    </row>
    <row r="2329" spans="1:8" x14ac:dyDescent="0.35">
      <c r="A2329" t="s">
        <v>2515</v>
      </c>
      <c r="B2329" t="s">
        <v>2516</v>
      </c>
      <c r="C2329" t="s">
        <v>6001</v>
      </c>
      <c r="D2329">
        <v>1997</v>
      </c>
      <c r="E2329">
        <v>40.299999999999997</v>
      </c>
      <c r="G2329">
        <v>19.527999999999999</v>
      </c>
      <c r="H2329" s="1">
        <v>63000000</v>
      </c>
    </row>
    <row r="2330" spans="1:8" x14ac:dyDescent="0.35">
      <c r="A2330" t="s">
        <v>2515</v>
      </c>
      <c r="B2330" t="s">
        <v>2516</v>
      </c>
      <c r="C2330" t="s">
        <v>6001</v>
      </c>
      <c r="D2330">
        <v>1998</v>
      </c>
      <c r="E2330">
        <v>38.299999999999997</v>
      </c>
      <c r="G2330">
        <v>18.7</v>
      </c>
      <c r="H2330" s="1">
        <v>64000000</v>
      </c>
    </row>
    <row r="2331" spans="1:8" x14ac:dyDescent="0.35">
      <c r="A2331" t="s">
        <v>2515</v>
      </c>
      <c r="B2331" t="s">
        <v>2516</v>
      </c>
      <c r="C2331" t="s">
        <v>6001</v>
      </c>
      <c r="D2331">
        <v>1999</v>
      </c>
      <c r="E2331">
        <v>36.299999999999997</v>
      </c>
      <c r="G2331">
        <v>18.081</v>
      </c>
      <c r="H2331" s="1">
        <v>65000000</v>
      </c>
    </row>
    <row r="2332" spans="1:8" x14ac:dyDescent="0.35">
      <c r="A2332" t="s">
        <v>2515</v>
      </c>
      <c r="B2332" t="s">
        <v>2516</v>
      </c>
      <c r="C2332" t="s">
        <v>6001</v>
      </c>
      <c r="D2332">
        <v>2000</v>
      </c>
      <c r="E2332">
        <v>34.299999999999997</v>
      </c>
      <c r="F2332">
        <v>48</v>
      </c>
      <c r="G2332">
        <v>17.654</v>
      </c>
      <c r="H2332" s="1">
        <v>66000000</v>
      </c>
    </row>
    <row r="2333" spans="1:8" x14ac:dyDescent="0.35">
      <c r="A2333" t="s">
        <v>2515</v>
      </c>
      <c r="B2333" t="s">
        <v>2516</v>
      </c>
      <c r="C2333" t="s">
        <v>6001</v>
      </c>
      <c r="D2333">
        <v>2001</v>
      </c>
      <c r="E2333">
        <v>32.4</v>
      </c>
      <c r="F2333">
        <v>44</v>
      </c>
      <c r="G2333">
        <v>17.398</v>
      </c>
      <c r="H2333" s="1">
        <v>66000000</v>
      </c>
    </row>
    <row r="2334" spans="1:8" x14ac:dyDescent="0.35">
      <c r="A2334" t="s">
        <v>2515</v>
      </c>
      <c r="B2334" t="s">
        <v>2516</v>
      </c>
      <c r="C2334" t="s">
        <v>6001</v>
      </c>
      <c r="D2334">
        <v>2002</v>
      </c>
      <c r="E2334">
        <v>30.6</v>
      </c>
      <c r="F2334">
        <v>41</v>
      </c>
      <c r="G2334">
        <v>17.277999999999999</v>
      </c>
      <c r="H2334" s="1">
        <v>67000000</v>
      </c>
    </row>
    <row r="2335" spans="1:8" x14ac:dyDescent="0.35">
      <c r="A2335" t="s">
        <v>2515</v>
      </c>
      <c r="B2335" t="s">
        <v>2516</v>
      </c>
      <c r="C2335" t="s">
        <v>6001</v>
      </c>
      <c r="D2335">
        <v>2003</v>
      </c>
      <c r="E2335">
        <v>28.9</v>
      </c>
      <c r="F2335">
        <v>39</v>
      </c>
      <c r="G2335">
        <v>17.259</v>
      </c>
      <c r="H2335" s="1">
        <v>68000000</v>
      </c>
    </row>
    <row r="2336" spans="1:8" x14ac:dyDescent="0.35">
      <c r="A2336" t="s">
        <v>2515</v>
      </c>
      <c r="B2336" t="s">
        <v>2516</v>
      </c>
      <c r="C2336" t="s">
        <v>6001</v>
      </c>
      <c r="D2336">
        <v>2004</v>
      </c>
      <c r="E2336">
        <v>27.3</v>
      </c>
      <c r="F2336">
        <v>36</v>
      </c>
      <c r="G2336">
        <v>17.309000000000001</v>
      </c>
      <c r="H2336" s="1">
        <v>69000000</v>
      </c>
    </row>
    <row r="2337" spans="1:8" x14ac:dyDescent="0.35">
      <c r="A2337" t="s">
        <v>2515</v>
      </c>
      <c r="B2337" t="s">
        <v>2516</v>
      </c>
      <c r="C2337" t="s">
        <v>6001</v>
      </c>
      <c r="D2337">
        <v>2005</v>
      </c>
      <c r="E2337">
        <v>25.9</v>
      </c>
      <c r="F2337">
        <v>34</v>
      </c>
      <c r="G2337">
        <v>17.401</v>
      </c>
      <c r="H2337" s="1">
        <v>70000000</v>
      </c>
    </row>
    <row r="2338" spans="1:8" x14ac:dyDescent="0.35">
      <c r="A2338" t="s">
        <v>2515</v>
      </c>
      <c r="B2338" t="s">
        <v>2516</v>
      </c>
      <c r="C2338" t="s">
        <v>6001</v>
      </c>
      <c r="D2338">
        <v>2006</v>
      </c>
      <c r="E2338">
        <v>24.5</v>
      </c>
      <c r="F2338">
        <v>32</v>
      </c>
      <c r="G2338">
        <v>17.52</v>
      </c>
      <c r="H2338" s="1">
        <v>71000000</v>
      </c>
    </row>
    <row r="2339" spans="1:8" x14ac:dyDescent="0.35">
      <c r="A2339" t="s">
        <v>2515</v>
      </c>
      <c r="B2339" t="s">
        <v>2516</v>
      </c>
      <c r="C2339" t="s">
        <v>6001</v>
      </c>
      <c r="D2339">
        <v>2007</v>
      </c>
      <c r="E2339">
        <v>23.1</v>
      </c>
      <c r="F2339">
        <v>30</v>
      </c>
      <c r="G2339">
        <v>17.663</v>
      </c>
      <c r="H2339" s="1">
        <v>71000000</v>
      </c>
    </row>
    <row r="2340" spans="1:8" x14ac:dyDescent="0.35">
      <c r="A2340" t="s">
        <v>2515</v>
      </c>
      <c r="B2340" t="s">
        <v>2516</v>
      </c>
      <c r="C2340" t="s">
        <v>6001</v>
      </c>
      <c r="D2340">
        <v>2008</v>
      </c>
      <c r="E2340">
        <v>21.8</v>
      </c>
      <c r="F2340">
        <v>28</v>
      </c>
      <c r="G2340">
        <v>17.823</v>
      </c>
      <c r="H2340" s="1">
        <v>72000000</v>
      </c>
    </row>
    <row r="2341" spans="1:8" x14ac:dyDescent="0.35">
      <c r="A2341" t="s">
        <v>2515</v>
      </c>
      <c r="B2341" t="s">
        <v>2516</v>
      </c>
      <c r="C2341" t="s">
        <v>6001</v>
      </c>
      <c r="D2341">
        <v>2009</v>
      </c>
      <c r="E2341">
        <v>20.7</v>
      </c>
      <c r="F2341">
        <v>25</v>
      </c>
      <c r="G2341">
        <v>17.986000000000001</v>
      </c>
      <c r="H2341" s="1">
        <v>73000000</v>
      </c>
    </row>
    <row r="2342" spans="1:8" x14ac:dyDescent="0.35">
      <c r="A2342" t="s">
        <v>2515</v>
      </c>
      <c r="B2342" t="s">
        <v>2516</v>
      </c>
      <c r="C2342" t="s">
        <v>6001</v>
      </c>
      <c r="D2342">
        <v>2010</v>
      </c>
      <c r="E2342">
        <v>19.7</v>
      </c>
      <c r="F2342">
        <v>22</v>
      </c>
      <c r="G2342">
        <v>18.154</v>
      </c>
      <c r="H2342" s="1">
        <v>74000000</v>
      </c>
    </row>
    <row r="2343" spans="1:8" x14ac:dyDescent="0.35">
      <c r="A2343" t="s">
        <v>2515</v>
      </c>
      <c r="B2343" t="s">
        <v>2516</v>
      </c>
      <c r="C2343" t="s">
        <v>6001</v>
      </c>
      <c r="D2343">
        <v>2011</v>
      </c>
      <c r="E2343">
        <v>18.8</v>
      </c>
      <c r="F2343">
        <v>19</v>
      </c>
      <c r="G2343">
        <v>18.335000000000001</v>
      </c>
      <c r="H2343" s="1">
        <v>75000000</v>
      </c>
    </row>
    <row r="2344" spans="1:8" x14ac:dyDescent="0.35">
      <c r="A2344" t="s">
        <v>2515</v>
      </c>
      <c r="B2344" t="s">
        <v>2516</v>
      </c>
      <c r="C2344" t="s">
        <v>6001</v>
      </c>
      <c r="D2344">
        <v>2012</v>
      </c>
      <c r="E2344">
        <v>18</v>
      </c>
      <c r="F2344">
        <v>18</v>
      </c>
      <c r="G2344">
        <v>18.533000000000001</v>
      </c>
      <c r="H2344" s="1">
        <v>76000000</v>
      </c>
    </row>
    <row r="2345" spans="1:8" x14ac:dyDescent="0.35">
      <c r="A2345" t="s">
        <v>2515</v>
      </c>
      <c r="B2345" t="s">
        <v>2516</v>
      </c>
      <c r="C2345" t="s">
        <v>6001</v>
      </c>
      <c r="D2345">
        <v>2013</v>
      </c>
      <c r="E2345">
        <v>17.3</v>
      </c>
      <c r="F2345">
        <v>17</v>
      </c>
      <c r="G2345">
        <v>18.739000000000001</v>
      </c>
      <c r="H2345" s="1">
        <v>76000000</v>
      </c>
    </row>
    <row r="2346" spans="1:8" x14ac:dyDescent="0.35">
      <c r="A2346" t="s">
        <v>2515</v>
      </c>
      <c r="B2346" t="s">
        <v>2516</v>
      </c>
      <c r="C2346" t="s">
        <v>6001</v>
      </c>
      <c r="D2346">
        <v>2014</v>
      </c>
      <c r="E2346">
        <v>16.7</v>
      </c>
      <c r="F2346">
        <v>17</v>
      </c>
      <c r="G2346">
        <v>18.93</v>
      </c>
      <c r="H2346" s="1">
        <v>77000000</v>
      </c>
    </row>
    <row r="2347" spans="1:8" x14ac:dyDescent="0.35">
      <c r="A2347" t="s">
        <v>2515</v>
      </c>
      <c r="B2347" t="s">
        <v>2516</v>
      </c>
      <c r="C2347" t="s">
        <v>6001</v>
      </c>
      <c r="D2347">
        <v>2015</v>
      </c>
      <c r="E2347">
        <v>16.100000000000001</v>
      </c>
      <c r="F2347">
        <v>17</v>
      </c>
      <c r="G2347">
        <v>19.065999999999999</v>
      </c>
      <c r="H2347" s="1">
        <v>78000000</v>
      </c>
    </row>
    <row r="2348" spans="1:8" x14ac:dyDescent="0.35">
      <c r="A2348" t="s">
        <v>2515</v>
      </c>
      <c r="B2348" t="s">
        <v>2516</v>
      </c>
      <c r="C2348" t="s">
        <v>6001</v>
      </c>
      <c r="D2348">
        <v>2016</v>
      </c>
      <c r="E2348">
        <v>15.5</v>
      </c>
      <c r="F2348">
        <v>16</v>
      </c>
      <c r="G2348">
        <v>19.102</v>
      </c>
      <c r="H2348" s="1">
        <v>80000000</v>
      </c>
    </row>
    <row r="2349" spans="1:8" x14ac:dyDescent="0.35">
      <c r="A2349" t="s">
        <v>2515</v>
      </c>
      <c r="B2349" t="s">
        <v>2516</v>
      </c>
      <c r="C2349" t="s">
        <v>6001</v>
      </c>
      <c r="D2349">
        <v>2017</v>
      </c>
      <c r="E2349">
        <v>14.9</v>
      </c>
      <c r="F2349">
        <v>16</v>
      </c>
      <c r="G2349">
        <v>19.010999999999999</v>
      </c>
      <c r="H2349" s="1">
        <v>81000000</v>
      </c>
    </row>
    <row r="2350" spans="1:8" x14ac:dyDescent="0.35">
      <c r="A2350" t="s">
        <v>2515</v>
      </c>
      <c r="B2350" t="s">
        <v>2516</v>
      </c>
      <c r="C2350" t="s">
        <v>6001</v>
      </c>
      <c r="D2350">
        <v>2018</v>
      </c>
      <c r="E2350">
        <v>14.4</v>
      </c>
      <c r="G2350">
        <v>18.783000000000001</v>
      </c>
      <c r="H2350" s="1">
        <v>82000000</v>
      </c>
    </row>
    <row r="2351" spans="1:8" x14ac:dyDescent="0.35">
      <c r="A2351" t="s">
        <v>2547</v>
      </c>
      <c r="B2351" t="s">
        <v>2548</v>
      </c>
      <c r="C2351" t="s">
        <v>6001</v>
      </c>
      <c r="D2351">
        <v>1990</v>
      </c>
      <c r="E2351">
        <v>53.5</v>
      </c>
      <c r="G2351">
        <v>37.755000000000003</v>
      </c>
      <c r="H2351" s="1">
        <v>17000000</v>
      </c>
    </row>
    <row r="2352" spans="1:8" x14ac:dyDescent="0.35">
      <c r="A2352" t="s">
        <v>2547</v>
      </c>
      <c r="B2352" t="s">
        <v>2548</v>
      </c>
      <c r="C2352" t="s">
        <v>6001</v>
      </c>
      <c r="D2352">
        <v>1991</v>
      </c>
      <c r="E2352">
        <v>52.4</v>
      </c>
      <c r="G2352">
        <v>37.557000000000002</v>
      </c>
      <c r="H2352" s="1">
        <v>18000000</v>
      </c>
    </row>
    <row r="2353" spans="1:8" x14ac:dyDescent="0.35">
      <c r="A2353" t="s">
        <v>2547</v>
      </c>
      <c r="B2353" t="s">
        <v>2548</v>
      </c>
      <c r="C2353" t="s">
        <v>6001</v>
      </c>
      <c r="D2353">
        <v>1992</v>
      </c>
      <c r="E2353">
        <v>51.4</v>
      </c>
      <c r="G2353">
        <v>37.375999999999998</v>
      </c>
      <c r="H2353" s="1">
        <v>18000000</v>
      </c>
    </row>
    <row r="2354" spans="1:8" x14ac:dyDescent="0.35">
      <c r="A2354" t="s">
        <v>2547</v>
      </c>
      <c r="B2354" t="s">
        <v>2548</v>
      </c>
      <c r="C2354" t="s">
        <v>6001</v>
      </c>
      <c r="D2354">
        <v>1993</v>
      </c>
      <c r="E2354">
        <v>50.4</v>
      </c>
      <c r="G2354">
        <v>37.219000000000001</v>
      </c>
      <c r="H2354" s="1">
        <v>19000000</v>
      </c>
    </row>
    <row r="2355" spans="1:8" x14ac:dyDescent="0.35">
      <c r="A2355" t="s">
        <v>2547</v>
      </c>
      <c r="B2355" t="s">
        <v>2548</v>
      </c>
      <c r="C2355" t="s">
        <v>6001</v>
      </c>
      <c r="D2355">
        <v>1994</v>
      </c>
      <c r="E2355">
        <v>49.5</v>
      </c>
      <c r="G2355">
        <v>37.082999999999998</v>
      </c>
      <c r="H2355" s="1">
        <v>20000000</v>
      </c>
    </row>
    <row r="2356" spans="1:8" x14ac:dyDescent="0.35">
      <c r="A2356" t="s">
        <v>2547</v>
      </c>
      <c r="B2356" t="s">
        <v>2548</v>
      </c>
      <c r="C2356" t="s">
        <v>6001</v>
      </c>
      <c r="D2356">
        <v>1995</v>
      </c>
      <c r="E2356">
        <v>48.6</v>
      </c>
      <c r="G2356">
        <v>36.953000000000003</v>
      </c>
      <c r="H2356" s="1">
        <v>20000000</v>
      </c>
    </row>
    <row r="2357" spans="1:8" x14ac:dyDescent="0.35">
      <c r="A2357" t="s">
        <v>2547</v>
      </c>
      <c r="B2357" t="s">
        <v>2548</v>
      </c>
      <c r="C2357" t="s">
        <v>6001</v>
      </c>
      <c r="D2357">
        <v>1996</v>
      </c>
      <c r="E2357">
        <v>47.7</v>
      </c>
      <c r="G2357">
        <v>36.808</v>
      </c>
      <c r="H2357" s="1">
        <v>21000000</v>
      </c>
    </row>
    <row r="2358" spans="1:8" x14ac:dyDescent="0.35">
      <c r="A2358" t="s">
        <v>2547</v>
      </c>
      <c r="B2358" t="s">
        <v>2548</v>
      </c>
      <c r="C2358" t="s">
        <v>6001</v>
      </c>
      <c r="D2358">
        <v>1997</v>
      </c>
      <c r="E2358">
        <v>46.8</v>
      </c>
      <c r="G2358">
        <v>36.630000000000003</v>
      </c>
      <c r="H2358" s="1">
        <v>21000000</v>
      </c>
    </row>
    <row r="2359" spans="1:8" x14ac:dyDescent="0.35">
      <c r="A2359" t="s">
        <v>2547</v>
      </c>
      <c r="B2359" t="s">
        <v>2548</v>
      </c>
      <c r="C2359" t="s">
        <v>6001</v>
      </c>
      <c r="D2359">
        <v>1998</v>
      </c>
      <c r="E2359">
        <v>45.8</v>
      </c>
      <c r="G2359">
        <v>36.406999999999996</v>
      </c>
      <c r="H2359" s="1">
        <v>22000000</v>
      </c>
    </row>
    <row r="2360" spans="1:8" x14ac:dyDescent="0.35">
      <c r="A2360" t="s">
        <v>2547</v>
      </c>
      <c r="B2360" t="s">
        <v>2548</v>
      </c>
      <c r="C2360" t="s">
        <v>6001</v>
      </c>
      <c r="D2360">
        <v>1999</v>
      </c>
      <c r="E2360">
        <v>44.9</v>
      </c>
      <c r="G2360">
        <v>36.136000000000003</v>
      </c>
      <c r="H2360" s="1">
        <v>23000000</v>
      </c>
    </row>
    <row r="2361" spans="1:8" x14ac:dyDescent="0.35">
      <c r="A2361" t="s">
        <v>2547</v>
      </c>
      <c r="B2361" t="s">
        <v>2548</v>
      </c>
      <c r="C2361" t="s">
        <v>6001</v>
      </c>
      <c r="D2361">
        <v>2000</v>
      </c>
      <c r="E2361">
        <v>44</v>
      </c>
      <c r="F2361">
        <v>79</v>
      </c>
      <c r="G2361">
        <v>35.820999999999998</v>
      </c>
      <c r="H2361" s="1">
        <v>23000000</v>
      </c>
    </row>
    <row r="2362" spans="1:8" x14ac:dyDescent="0.35">
      <c r="A2362" t="s">
        <v>2547</v>
      </c>
      <c r="B2362" t="s">
        <v>2548</v>
      </c>
      <c r="C2362" t="s">
        <v>6001</v>
      </c>
      <c r="D2362">
        <v>2001</v>
      </c>
      <c r="E2362">
        <v>43.1</v>
      </c>
      <c r="F2362">
        <v>76</v>
      </c>
      <c r="G2362">
        <v>35.47</v>
      </c>
      <c r="H2362" s="1">
        <v>24000000</v>
      </c>
    </row>
    <row r="2363" spans="1:8" x14ac:dyDescent="0.35">
      <c r="A2363" t="s">
        <v>2547</v>
      </c>
      <c r="B2363" t="s">
        <v>2548</v>
      </c>
      <c r="C2363" t="s">
        <v>6001</v>
      </c>
      <c r="D2363">
        <v>2002</v>
      </c>
      <c r="E2363">
        <v>42.2</v>
      </c>
      <c r="F2363">
        <v>74</v>
      </c>
      <c r="G2363">
        <v>35.103999999999999</v>
      </c>
      <c r="H2363" s="1">
        <v>25000000</v>
      </c>
    </row>
    <row r="2364" spans="1:8" x14ac:dyDescent="0.35">
      <c r="A2364" t="s">
        <v>2547</v>
      </c>
      <c r="B2364" t="s">
        <v>2548</v>
      </c>
      <c r="C2364" t="s">
        <v>6001</v>
      </c>
      <c r="D2364">
        <v>2003</v>
      </c>
      <c r="E2364">
        <v>41.4</v>
      </c>
      <c r="F2364">
        <v>136</v>
      </c>
      <c r="G2364">
        <v>34.741999999999997</v>
      </c>
      <c r="H2364" s="1">
        <v>26000000</v>
      </c>
    </row>
    <row r="2365" spans="1:8" x14ac:dyDescent="0.35">
      <c r="A2365" t="s">
        <v>2547</v>
      </c>
      <c r="B2365" t="s">
        <v>2548</v>
      </c>
      <c r="C2365" t="s">
        <v>6001</v>
      </c>
      <c r="D2365">
        <v>2004</v>
      </c>
      <c r="E2365">
        <v>40.5</v>
      </c>
      <c r="F2365">
        <v>122</v>
      </c>
      <c r="G2365">
        <v>34.396000000000001</v>
      </c>
      <c r="H2365" s="1">
        <v>26000000</v>
      </c>
    </row>
    <row r="2366" spans="1:8" x14ac:dyDescent="0.35">
      <c r="A2366" t="s">
        <v>2547</v>
      </c>
      <c r="B2366" t="s">
        <v>2548</v>
      </c>
      <c r="C2366" t="s">
        <v>6001</v>
      </c>
      <c r="D2366">
        <v>2005</v>
      </c>
      <c r="E2366">
        <v>39.6</v>
      </c>
      <c r="F2366">
        <v>127</v>
      </c>
      <c r="G2366">
        <v>34.091999999999999</v>
      </c>
      <c r="H2366" s="1">
        <v>27000000</v>
      </c>
    </row>
    <row r="2367" spans="1:8" x14ac:dyDescent="0.35">
      <c r="A2367" t="s">
        <v>2547</v>
      </c>
      <c r="B2367" t="s">
        <v>2548</v>
      </c>
      <c r="C2367" t="s">
        <v>6001</v>
      </c>
      <c r="D2367">
        <v>2006</v>
      </c>
      <c r="E2367">
        <v>38.700000000000003</v>
      </c>
      <c r="F2367">
        <v>158</v>
      </c>
      <c r="G2367">
        <v>33.853999999999999</v>
      </c>
      <c r="H2367" s="1">
        <v>27000000</v>
      </c>
    </row>
    <row r="2368" spans="1:8" x14ac:dyDescent="0.35">
      <c r="A2368" t="s">
        <v>2547</v>
      </c>
      <c r="B2368" t="s">
        <v>2548</v>
      </c>
      <c r="C2368" t="s">
        <v>6001</v>
      </c>
      <c r="D2368">
        <v>2007</v>
      </c>
      <c r="E2368">
        <v>37.799999999999997</v>
      </c>
      <c r="F2368">
        <v>138</v>
      </c>
      <c r="G2368">
        <v>33.680999999999997</v>
      </c>
      <c r="H2368" s="1">
        <v>28000000</v>
      </c>
    </row>
    <row r="2369" spans="1:8" x14ac:dyDescent="0.35">
      <c r="A2369" t="s">
        <v>2547</v>
      </c>
      <c r="B2369" t="s">
        <v>2548</v>
      </c>
      <c r="C2369" t="s">
        <v>6001</v>
      </c>
      <c r="D2369">
        <v>2008</v>
      </c>
      <c r="E2369">
        <v>36.799999999999997</v>
      </c>
      <c r="F2369">
        <v>90</v>
      </c>
      <c r="G2369">
        <v>33.558</v>
      </c>
      <c r="H2369" s="1">
        <v>28000000</v>
      </c>
    </row>
    <row r="2370" spans="1:8" x14ac:dyDescent="0.35">
      <c r="A2370" t="s">
        <v>2547</v>
      </c>
      <c r="B2370" t="s">
        <v>2548</v>
      </c>
      <c r="C2370" t="s">
        <v>6001</v>
      </c>
      <c r="D2370">
        <v>2009</v>
      </c>
      <c r="E2370">
        <v>35.700000000000003</v>
      </c>
      <c r="F2370">
        <v>75</v>
      </c>
      <c r="G2370">
        <v>33.463999999999999</v>
      </c>
      <c r="H2370" s="1">
        <v>29000000</v>
      </c>
    </row>
    <row r="2371" spans="1:8" x14ac:dyDescent="0.35">
      <c r="A2371" t="s">
        <v>2547</v>
      </c>
      <c r="B2371" t="s">
        <v>2548</v>
      </c>
      <c r="C2371" t="s">
        <v>6001</v>
      </c>
      <c r="D2371">
        <v>2010</v>
      </c>
      <c r="E2371">
        <v>34.6</v>
      </c>
      <c r="F2371">
        <v>70</v>
      </c>
      <c r="G2371">
        <v>33.348999999999997</v>
      </c>
      <c r="H2371" s="1">
        <v>30000000</v>
      </c>
    </row>
    <row r="2372" spans="1:8" x14ac:dyDescent="0.35">
      <c r="A2372" t="s">
        <v>2547</v>
      </c>
      <c r="B2372" t="s">
        <v>2548</v>
      </c>
      <c r="C2372" t="s">
        <v>6001</v>
      </c>
      <c r="D2372">
        <v>2011</v>
      </c>
      <c r="E2372">
        <v>33.6</v>
      </c>
      <c r="F2372">
        <v>67</v>
      </c>
      <c r="G2372">
        <v>33.152000000000001</v>
      </c>
      <c r="H2372" s="1">
        <v>31000000</v>
      </c>
    </row>
    <row r="2373" spans="1:8" x14ac:dyDescent="0.35">
      <c r="A2373" t="s">
        <v>2547</v>
      </c>
      <c r="B2373" t="s">
        <v>2548</v>
      </c>
      <c r="C2373" t="s">
        <v>6001</v>
      </c>
      <c r="D2373">
        <v>2012</v>
      </c>
      <c r="E2373">
        <v>32.5</v>
      </c>
      <c r="F2373">
        <v>66</v>
      </c>
      <c r="G2373">
        <v>32.834000000000003</v>
      </c>
      <c r="H2373" s="1">
        <v>32000000</v>
      </c>
    </row>
    <row r="2374" spans="1:8" x14ac:dyDescent="0.35">
      <c r="A2374" t="s">
        <v>2547</v>
      </c>
      <c r="B2374" t="s">
        <v>2548</v>
      </c>
      <c r="C2374" t="s">
        <v>6001</v>
      </c>
      <c r="D2374">
        <v>2013</v>
      </c>
      <c r="E2374">
        <v>31.5</v>
      </c>
      <c r="F2374">
        <v>75</v>
      </c>
      <c r="G2374">
        <v>32.378</v>
      </c>
      <c r="H2374" s="1">
        <v>33000000</v>
      </c>
    </row>
    <row r="2375" spans="1:8" x14ac:dyDescent="0.35">
      <c r="A2375" t="s">
        <v>2547</v>
      </c>
      <c r="B2375" t="s">
        <v>2548</v>
      </c>
      <c r="C2375" t="s">
        <v>6001</v>
      </c>
      <c r="D2375">
        <v>2014</v>
      </c>
      <c r="E2375">
        <v>30.5</v>
      </c>
      <c r="F2375">
        <v>92</v>
      </c>
      <c r="G2375">
        <v>31.791</v>
      </c>
      <c r="H2375" s="1">
        <v>34000000</v>
      </c>
    </row>
    <row r="2376" spans="1:8" x14ac:dyDescent="0.35">
      <c r="A2376" t="s">
        <v>2547</v>
      </c>
      <c r="B2376" t="s">
        <v>2548</v>
      </c>
      <c r="C2376" t="s">
        <v>6001</v>
      </c>
      <c r="D2376">
        <v>2015</v>
      </c>
      <c r="E2376">
        <v>29.5</v>
      </c>
      <c r="F2376">
        <v>83</v>
      </c>
      <c r="G2376">
        <v>31.109000000000002</v>
      </c>
      <c r="H2376" s="1">
        <v>36000000</v>
      </c>
    </row>
    <row r="2377" spans="1:8" x14ac:dyDescent="0.35">
      <c r="A2377" t="s">
        <v>2547</v>
      </c>
      <c r="B2377" t="s">
        <v>2548</v>
      </c>
      <c r="C2377" t="s">
        <v>6001</v>
      </c>
      <c r="D2377">
        <v>2016</v>
      </c>
      <c r="E2377">
        <v>28.6</v>
      </c>
      <c r="F2377">
        <v>78</v>
      </c>
      <c r="G2377">
        <v>30.388000000000002</v>
      </c>
      <c r="H2377" s="1">
        <v>37000000</v>
      </c>
    </row>
    <row r="2378" spans="1:8" x14ac:dyDescent="0.35">
      <c r="A2378" t="s">
        <v>2547</v>
      </c>
      <c r="B2378" t="s">
        <v>2548</v>
      </c>
      <c r="C2378" t="s">
        <v>6001</v>
      </c>
      <c r="D2378">
        <v>2017</v>
      </c>
      <c r="E2378">
        <v>27.7</v>
      </c>
      <c r="F2378">
        <v>79</v>
      </c>
      <c r="G2378">
        <v>29.693000000000001</v>
      </c>
      <c r="H2378" s="1">
        <v>38000000</v>
      </c>
    </row>
    <row r="2379" spans="1:8" x14ac:dyDescent="0.35">
      <c r="A2379" t="s">
        <v>2547</v>
      </c>
      <c r="B2379" t="s">
        <v>2548</v>
      </c>
      <c r="C2379" t="s">
        <v>6001</v>
      </c>
      <c r="D2379">
        <v>2018</v>
      </c>
      <c r="E2379">
        <v>26.8</v>
      </c>
      <c r="G2379">
        <v>29.074999999999999</v>
      </c>
      <c r="H2379" s="1">
        <v>38000000</v>
      </c>
    </row>
    <row r="2380" spans="1:8" x14ac:dyDescent="0.35">
      <c r="A2380" t="s">
        <v>2578</v>
      </c>
      <c r="B2380" t="s">
        <v>2579</v>
      </c>
      <c r="C2380" t="s">
        <v>5998</v>
      </c>
      <c r="D2380">
        <v>1990</v>
      </c>
      <c r="E2380">
        <v>6.5</v>
      </c>
      <c r="G2380">
        <v>18.7</v>
      </c>
      <c r="H2380">
        <v>254826</v>
      </c>
    </row>
    <row r="2381" spans="1:8" x14ac:dyDescent="0.35">
      <c r="A2381" t="s">
        <v>2578</v>
      </c>
      <c r="B2381" t="s">
        <v>2579</v>
      </c>
      <c r="C2381" t="s">
        <v>5998</v>
      </c>
      <c r="D2381">
        <v>1991</v>
      </c>
      <c r="E2381">
        <v>6.3</v>
      </c>
      <c r="G2381">
        <v>17.600000000000001</v>
      </c>
      <c r="H2381">
        <v>257797</v>
      </c>
    </row>
    <row r="2382" spans="1:8" x14ac:dyDescent="0.35">
      <c r="A2382" t="s">
        <v>2578</v>
      </c>
      <c r="B2382" t="s">
        <v>2579</v>
      </c>
      <c r="C2382" t="s">
        <v>5998</v>
      </c>
      <c r="D2382">
        <v>1992</v>
      </c>
      <c r="E2382">
        <v>6</v>
      </c>
      <c r="G2382">
        <v>17.7</v>
      </c>
      <c r="H2382">
        <v>261057</v>
      </c>
    </row>
    <row r="2383" spans="1:8" x14ac:dyDescent="0.35">
      <c r="A2383" t="s">
        <v>2578</v>
      </c>
      <c r="B2383" t="s">
        <v>2579</v>
      </c>
      <c r="C2383" t="s">
        <v>5998</v>
      </c>
      <c r="D2383">
        <v>1993</v>
      </c>
      <c r="E2383">
        <v>5.8</v>
      </c>
      <c r="G2383">
        <v>17.5</v>
      </c>
      <c r="H2383">
        <v>263725</v>
      </c>
    </row>
    <row r="2384" spans="1:8" x14ac:dyDescent="0.35">
      <c r="A2384" t="s">
        <v>2578</v>
      </c>
      <c r="B2384" t="s">
        <v>2579</v>
      </c>
      <c r="C2384" t="s">
        <v>5998</v>
      </c>
      <c r="D2384">
        <v>1994</v>
      </c>
      <c r="E2384">
        <v>5.5</v>
      </c>
      <c r="G2384">
        <v>16.7</v>
      </c>
      <c r="H2384">
        <v>266021</v>
      </c>
    </row>
    <row r="2385" spans="1:8" x14ac:dyDescent="0.35">
      <c r="A2385" t="s">
        <v>2578</v>
      </c>
      <c r="B2385" t="s">
        <v>2579</v>
      </c>
      <c r="C2385" t="s">
        <v>5998</v>
      </c>
      <c r="D2385">
        <v>1995</v>
      </c>
      <c r="E2385">
        <v>5.2</v>
      </c>
      <c r="G2385">
        <v>16</v>
      </c>
      <c r="H2385">
        <v>267468</v>
      </c>
    </row>
    <row r="2386" spans="1:8" x14ac:dyDescent="0.35">
      <c r="A2386" t="s">
        <v>2578</v>
      </c>
      <c r="B2386" t="s">
        <v>2579</v>
      </c>
      <c r="C2386" t="s">
        <v>5998</v>
      </c>
      <c r="D2386">
        <v>1996</v>
      </c>
      <c r="E2386">
        <v>5</v>
      </c>
      <c r="G2386">
        <v>16.100000000000001</v>
      </c>
      <c r="H2386">
        <v>268916</v>
      </c>
    </row>
    <row r="2387" spans="1:8" x14ac:dyDescent="0.35">
      <c r="A2387" t="s">
        <v>2578</v>
      </c>
      <c r="B2387" t="s">
        <v>2579</v>
      </c>
      <c r="C2387" t="s">
        <v>5998</v>
      </c>
      <c r="D2387">
        <v>1997</v>
      </c>
      <c r="E2387">
        <v>4.7</v>
      </c>
      <c r="G2387">
        <v>15.3</v>
      </c>
      <c r="H2387">
        <v>271128</v>
      </c>
    </row>
    <row r="2388" spans="1:8" x14ac:dyDescent="0.35">
      <c r="A2388" t="s">
        <v>2578</v>
      </c>
      <c r="B2388" t="s">
        <v>2579</v>
      </c>
      <c r="C2388" t="s">
        <v>5998</v>
      </c>
      <c r="D2388">
        <v>1998</v>
      </c>
      <c r="E2388">
        <v>4.5</v>
      </c>
      <c r="G2388">
        <v>15.2</v>
      </c>
      <c r="H2388">
        <v>274047</v>
      </c>
    </row>
    <row r="2389" spans="1:8" x14ac:dyDescent="0.35">
      <c r="A2389" t="s">
        <v>2578</v>
      </c>
      <c r="B2389" t="s">
        <v>2579</v>
      </c>
      <c r="C2389" t="s">
        <v>5998</v>
      </c>
      <c r="D2389">
        <v>1999</v>
      </c>
      <c r="E2389">
        <v>4.2</v>
      </c>
      <c r="G2389">
        <v>14.8</v>
      </c>
      <c r="H2389">
        <v>277381</v>
      </c>
    </row>
    <row r="2390" spans="1:8" x14ac:dyDescent="0.35">
      <c r="A2390" t="s">
        <v>2578</v>
      </c>
      <c r="B2390" t="s">
        <v>2579</v>
      </c>
      <c r="C2390" t="s">
        <v>5998</v>
      </c>
      <c r="D2390">
        <v>2000</v>
      </c>
      <c r="E2390">
        <v>4</v>
      </c>
      <c r="F2390">
        <v>6</v>
      </c>
      <c r="G2390">
        <v>15.3</v>
      </c>
      <c r="H2390">
        <v>281205</v>
      </c>
    </row>
    <row r="2391" spans="1:8" x14ac:dyDescent="0.35">
      <c r="A2391" t="s">
        <v>2578</v>
      </c>
      <c r="B2391" t="s">
        <v>2579</v>
      </c>
      <c r="C2391" t="s">
        <v>5998</v>
      </c>
      <c r="D2391">
        <v>2001</v>
      </c>
      <c r="E2391">
        <v>3.8</v>
      </c>
      <c r="F2391">
        <v>6</v>
      </c>
      <c r="G2391">
        <v>14.4</v>
      </c>
      <c r="H2391">
        <v>284968</v>
      </c>
    </row>
    <row r="2392" spans="1:8" x14ac:dyDescent="0.35">
      <c r="A2392" t="s">
        <v>2578</v>
      </c>
      <c r="B2392" t="s">
        <v>2579</v>
      </c>
      <c r="C2392" t="s">
        <v>5998</v>
      </c>
      <c r="D2392">
        <v>2002</v>
      </c>
      <c r="E2392">
        <v>3.6</v>
      </c>
      <c r="F2392">
        <v>6</v>
      </c>
      <c r="G2392">
        <v>14.1</v>
      </c>
      <c r="H2392">
        <v>287523</v>
      </c>
    </row>
    <row r="2393" spans="1:8" x14ac:dyDescent="0.35">
      <c r="A2393" t="s">
        <v>2578</v>
      </c>
      <c r="B2393" t="s">
        <v>2579</v>
      </c>
      <c r="C2393" t="s">
        <v>5998</v>
      </c>
      <c r="D2393">
        <v>2003</v>
      </c>
      <c r="E2393">
        <v>3.5</v>
      </c>
      <c r="F2393">
        <v>6</v>
      </c>
      <c r="G2393">
        <v>14.3</v>
      </c>
      <c r="H2393">
        <v>289521</v>
      </c>
    </row>
    <row r="2394" spans="1:8" x14ac:dyDescent="0.35">
      <c r="A2394" t="s">
        <v>2578</v>
      </c>
      <c r="B2394" t="s">
        <v>2579</v>
      </c>
      <c r="C2394" t="s">
        <v>5998</v>
      </c>
      <c r="D2394">
        <v>2004</v>
      </c>
      <c r="E2394">
        <v>3.3</v>
      </c>
      <c r="F2394">
        <v>6</v>
      </c>
      <c r="G2394">
        <v>14.5</v>
      </c>
      <c r="H2394">
        <v>292074</v>
      </c>
    </row>
    <row r="2395" spans="1:8" x14ac:dyDescent="0.35">
      <c r="A2395" t="s">
        <v>2578</v>
      </c>
      <c r="B2395" t="s">
        <v>2579</v>
      </c>
      <c r="C2395" t="s">
        <v>5998</v>
      </c>
      <c r="D2395">
        <v>2005</v>
      </c>
      <c r="E2395">
        <v>3.2</v>
      </c>
      <c r="F2395">
        <v>5</v>
      </c>
      <c r="G2395">
        <v>14.4</v>
      </c>
      <c r="H2395">
        <v>296734</v>
      </c>
    </row>
    <row r="2396" spans="1:8" x14ac:dyDescent="0.35">
      <c r="A2396" t="s">
        <v>2578</v>
      </c>
      <c r="B2396" t="s">
        <v>2579</v>
      </c>
      <c r="C2396" t="s">
        <v>5998</v>
      </c>
      <c r="D2396">
        <v>2006</v>
      </c>
      <c r="E2396">
        <v>3</v>
      </c>
      <c r="F2396">
        <v>5</v>
      </c>
      <c r="G2396">
        <v>14.5</v>
      </c>
      <c r="H2396">
        <v>303782</v>
      </c>
    </row>
    <row r="2397" spans="1:8" x14ac:dyDescent="0.35">
      <c r="A2397" t="s">
        <v>2578</v>
      </c>
      <c r="B2397" t="s">
        <v>2579</v>
      </c>
      <c r="C2397" t="s">
        <v>5998</v>
      </c>
      <c r="D2397">
        <v>2007</v>
      </c>
      <c r="E2397">
        <v>2.9</v>
      </c>
      <c r="F2397">
        <v>5</v>
      </c>
      <c r="G2397">
        <v>14.6</v>
      </c>
      <c r="H2397">
        <v>311566</v>
      </c>
    </row>
    <row r="2398" spans="1:8" x14ac:dyDescent="0.35">
      <c r="A2398" t="s">
        <v>2578</v>
      </c>
      <c r="B2398" t="s">
        <v>2579</v>
      </c>
      <c r="C2398" t="s">
        <v>5998</v>
      </c>
      <c r="D2398">
        <v>2008</v>
      </c>
      <c r="E2398">
        <v>2.8</v>
      </c>
      <c r="F2398">
        <v>5</v>
      </c>
      <c r="G2398">
        <v>15.2</v>
      </c>
      <c r="H2398">
        <v>317414</v>
      </c>
    </row>
    <row r="2399" spans="1:8" x14ac:dyDescent="0.35">
      <c r="A2399" t="s">
        <v>2578</v>
      </c>
      <c r="B2399" t="s">
        <v>2579</v>
      </c>
      <c r="C2399" t="s">
        <v>5998</v>
      </c>
      <c r="D2399">
        <v>2009</v>
      </c>
      <c r="E2399">
        <v>2.7</v>
      </c>
      <c r="F2399">
        <v>5</v>
      </c>
      <c r="G2399">
        <v>15.8</v>
      </c>
      <c r="H2399">
        <v>318499</v>
      </c>
    </row>
    <row r="2400" spans="1:8" x14ac:dyDescent="0.35">
      <c r="A2400" t="s">
        <v>2578</v>
      </c>
      <c r="B2400" t="s">
        <v>2579</v>
      </c>
      <c r="C2400" t="s">
        <v>5998</v>
      </c>
      <c r="D2400">
        <v>2010</v>
      </c>
      <c r="E2400">
        <v>2.6</v>
      </c>
      <c r="F2400">
        <v>5</v>
      </c>
      <c r="G2400">
        <v>15.4</v>
      </c>
      <c r="H2400">
        <v>318041</v>
      </c>
    </row>
    <row r="2401" spans="1:8" x14ac:dyDescent="0.35">
      <c r="A2401" t="s">
        <v>2578</v>
      </c>
      <c r="B2401" t="s">
        <v>2579</v>
      </c>
      <c r="C2401" t="s">
        <v>5998</v>
      </c>
      <c r="D2401">
        <v>2011</v>
      </c>
      <c r="E2401">
        <v>2.5</v>
      </c>
      <c r="F2401">
        <v>5</v>
      </c>
      <c r="G2401">
        <v>14.1</v>
      </c>
      <c r="H2401">
        <v>319014</v>
      </c>
    </row>
    <row r="2402" spans="1:8" x14ac:dyDescent="0.35">
      <c r="A2402" t="s">
        <v>2578</v>
      </c>
      <c r="B2402" t="s">
        <v>2579</v>
      </c>
      <c r="C2402" t="s">
        <v>5998</v>
      </c>
      <c r="D2402">
        <v>2012</v>
      </c>
      <c r="E2402">
        <v>2.5</v>
      </c>
      <c r="F2402">
        <v>4</v>
      </c>
      <c r="G2402">
        <v>14.1</v>
      </c>
      <c r="H2402">
        <v>320716</v>
      </c>
    </row>
    <row r="2403" spans="1:8" x14ac:dyDescent="0.35">
      <c r="A2403" t="s">
        <v>2578</v>
      </c>
      <c r="B2403" t="s">
        <v>2579</v>
      </c>
      <c r="C2403" t="s">
        <v>5998</v>
      </c>
      <c r="D2403">
        <v>2013</v>
      </c>
      <c r="E2403">
        <v>2.4</v>
      </c>
      <c r="F2403">
        <v>4</v>
      </c>
      <c r="G2403">
        <v>13.4</v>
      </c>
      <c r="H2403">
        <v>323764</v>
      </c>
    </row>
    <row r="2404" spans="1:8" x14ac:dyDescent="0.35">
      <c r="A2404" t="s">
        <v>2578</v>
      </c>
      <c r="B2404" t="s">
        <v>2579</v>
      </c>
      <c r="C2404" t="s">
        <v>5998</v>
      </c>
      <c r="D2404">
        <v>2014</v>
      </c>
      <c r="E2404">
        <v>2.2999999999999998</v>
      </c>
      <c r="F2404">
        <v>5</v>
      </c>
      <c r="G2404">
        <v>13.4</v>
      </c>
      <c r="H2404">
        <v>327386</v>
      </c>
    </row>
    <row r="2405" spans="1:8" x14ac:dyDescent="0.35">
      <c r="A2405" t="s">
        <v>2578</v>
      </c>
      <c r="B2405" t="s">
        <v>2579</v>
      </c>
      <c r="C2405" t="s">
        <v>5998</v>
      </c>
      <c r="D2405">
        <v>2015</v>
      </c>
      <c r="E2405">
        <v>2.2000000000000002</v>
      </c>
      <c r="F2405">
        <v>4</v>
      </c>
      <c r="G2405">
        <v>12.5</v>
      </c>
      <c r="H2405">
        <v>330815</v>
      </c>
    </row>
    <row r="2406" spans="1:8" x14ac:dyDescent="0.35">
      <c r="A2406" t="s">
        <v>2578</v>
      </c>
      <c r="B2406" t="s">
        <v>2579</v>
      </c>
      <c r="C2406" t="s">
        <v>5998</v>
      </c>
      <c r="D2406">
        <v>2016</v>
      </c>
      <c r="E2406">
        <v>2.2000000000000002</v>
      </c>
      <c r="F2406">
        <v>4</v>
      </c>
      <c r="G2406">
        <v>12</v>
      </c>
      <c r="H2406">
        <v>335439</v>
      </c>
    </row>
    <row r="2407" spans="1:8" x14ac:dyDescent="0.35">
      <c r="A2407" t="s">
        <v>2578</v>
      </c>
      <c r="B2407" t="s">
        <v>2579</v>
      </c>
      <c r="C2407" t="s">
        <v>5998</v>
      </c>
      <c r="D2407">
        <v>2017</v>
      </c>
      <c r="E2407">
        <v>2.1</v>
      </c>
      <c r="F2407">
        <v>4</v>
      </c>
      <c r="G2407">
        <v>11.9</v>
      </c>
      <c r="H2407">
        <v>343400</v>
      </c>
    </row>
    <row r="2408" spans="1:8" x14ac:dyDescent="0.35">
      <c r="A2408" t="s">
        <v>2578</v>
      </c>
      <c r="B2408" t="s">
        <v>2579</v>
      </c>
      <c r="C2408" t="s">
        <v>5998</v>
      </c>
      <c r="D2408">
        <v>2018</v>
      </c>
      <c r="E2408">
        <v>2</v>
      </c>
      <c r="G2408">
        <v>12</v>
      </c>
      <c r="H2408">
        <v>352721</v>
      </c>
    </row>
    <row r="2409" spans="1:8" x14ac:dyDescent="0.35">
      <c r="A2409" t="s">
        <v>2609</v>
      </c>
      <c r="B2409" t="s">
        <v>2610</v>
      </c>
      <c r="C2409" t="s">
        <v>5998</v>
      </c>
      <c r="D2409">
        <v>1990</v>
      </c>
      <c r="E2409">
        <v>11.6</v>
      </c>
      <c r="G2409">
        <v>22.2</v>
      </c>
      <c r="H2409" s="1">
        <v>4700000</v>
      </c>
    </row>
    <row r="2410" spans="1:8" x14ac:dyDescent="0.35">
      <c r="A2410" t="s">
        <v>2609</v>
      </c>
      <c r="B2410" t="s">
        <v>2610</v>
      </c>
      <c r="C2410" t="s">
        <v>5998</v>
      </c>
      <c r="D2410">
        <v>1991</v>
      </c>
      <c r="E2410">
        <v>11.1</v>
      </c>
      <c r="G2410">
        <v>21.4</v>
      </c>
      <c r="H2410" s="1">
        <v>4900000</v>
      </c>
    </row>
    <row r="2411" spans="1:8" x14ac:dyDescent="0.35">
      <c r="A2411" t="s">
        <v>2609</v>
      </c>
      <c r="B2411" t="s">
        <v>2610</v>
      </c>
      <c r="C2411" t="s">
        <v>5998</v>
      </c>
      <c r="D2411">
        <v>1992</v>
      </c>
      <c r="E2411">
        <v>10.5</v>
      </c>
      <c r="G2411">
        <v>21.5</v>
      </c>
      <c r="H2411" s="1">
        <v>5100000</v>
      </c>
    </row>
    <row r="2412" spans="1:8" x14ac:dyDescent="0.35">
      <c r="A2412" t="s">
        <v>2609</v>
      </c>
      <c r="B2412" t="s">
        <v>2610</v>
      </c>
      <c r="C2412" t="s">
        <v>5998</v>
      </c>
      <c r="D2412">
        <v>1993</v>
      </c>
      <c r="E2412">
        <v>9.9</v>
      </c>
      <c r="G2412">
        <v>21.3</v>
      </c>
      <c r="H2412" s="1">
        <v>5300000</v>
      </c>
    </row>
    <row r="2413" spans="1:8" x14ac:dyDescent="0.35">
      <c r="A2413" t="s">
        <v>2609</v>
      </c>
      <c r="B2413" t="s">
        <v>2610</v>
      </c>
      <c r="C2413" t="s">
        <v>5998</v>
      </c>
      <c r="D2413">
        <v>1994</v>
      </c>
      <c r="E2413">
        <v>9.1999999999999993</v>
      </c>
      <c r="G2413">
        <v>21.2</v>
      </c>
      <c r="H2413" s="1">
        <v>5400000</v>
      </c>
    </row>
    <row r="2414" spans="1:8" x14ac:dyDescent="0.35">
      <c r="A2414" t="s">
        <v>2609</v>
      </c>
      <c r="B2414" t="s">
        <v>2610</v>
      </c>
      <c r="C2414" t="s">
        <v>5998</v>
      </c>
      <c r="D2414">
        <v>1995</v>
      </c>
      <c r="E2414">
        <v>8.6</v>
      </c>
      <c r="G2414">
        <v>21.1</v>
      </c>
      <c r="H2414" s="1">
        <v>5500000</v>
      </c>
    </row>
    <row r="2415" spans="1:8" x14ac:dyDescent="0.35">
      <c r="A2415" t="s">
        <v>2609</v>
      </c>
      <c r="B2415" t="s">
        <v>2610</v>
      </c>
      <c r="C2415" t="s">
        <v>5998</v>
      </c>
      <c r="D2415">
        <v>1996</v>
      </c>
      <c r="E2415">
        <v>8.1999999999999993</v>
      </c>
      <c r="G2415">
        <v>21.3</v>
      </c>
      <c r="H2415" s="1">
        <v>5700000</v>
      </c>
    </row>
    <row r="2416" spans="1:8" x14ac:dyDescent="0.35">
      <c r="A2416" t="s">
        <v>2609</v>
      </c>
      <c r="B2416" t="s">
        <v>2610</v>
      </c>
      <c r="C2416" t="s">
        <v>5998</v>
      </c>
      <c r="D2416">
        <v>1997</v>
      </c>
      <c r="E2416">
        <v>7.8</v>
      </c>
      <c r="G2416">
        <v>21.4</v>
      </c>
      <c r="H2416" s="1">
        <v>5800000</v>
      </c>
    </row>
    <row r="2417" spans="1:8" x14ac:dyDescent="0.35">
      <c r="A2417" t="s">
        <v>2609</v>
      </c>
      <c r="B2417" t="s">
        <v>2610</v>
      </c>
      <c r="C2417" t="s">
        <v>5998</v>
      </c>
      <c r="D2417">
        <v>1998</v>
      </c>
      <c r="E2417">
        <v>7.5</v>
      </c>
      <c r="G2417">
        <v>21.9</v>
      </c>
      <c r="H2417" s="1">
        <v>6000000</v>
      </c>
    </row>
    <row r="2418" spans="1:8" x14ac:dyDescent="0.35">
      <c r="A2418" t="s">
        <v>2609</v>
      </c>
      <c r="B2418" t="s">
        <v>2610</v>
      </c>
      <c r="C2418" t="s">
        <v>5998</v>
      </c>
      <c r="D2418">
        <v>1999</v>
      </c>
      <c r="E2418">
        <v>7.2</v>
      </c>
      <c r="G2418">
        <v>21.5</v>
      </c>
      <c r="H2418" s="1">
        <v>6100000</v>
      </c>
    </row>
    <row r="2419" spans="1:8" x14ac:dyDescent="0.35">
      <c r="A2419" t="s">
        <v>2609</v>
      </c>
      <c r="B2419" t="s">
        <v>2610</v>
      </c>
      <c r="C2419" t="s">
        <v>5998</v>
      </c>
      <c r="D2419">
        <v>2000</v>
      </c>
      <c r="E2419">
        <v>6.9</v>
      </c>
      <c r="F2419">
        <v>7</v>
      </c>
      <c r="G2419">
        <v>21.7</v>
      </c>
      <c r="H2419" s="1">
        <v>6300000</v>
      </c>
    </row>
    <row r="2420" spans="1:8" x14ac:dyDescent="0.35">
      <c r="A2420" t="s">
        <v>2609</v>
      </c>
      <c r="B2420" t="s">
        <v>2610</v>
      </c>
      <c r="C2420" t="s">
        <v>5998</v>
      </c>
      <c r="D2420">
        <v>2001</v>
      </c>
      <c r="E2420">
        <v>6.6</v>
      </c>
      <c r="F2420">
        <v>7</v>
      </c>
      <c r="G2420">
        <v>21.2</v>
      </c>
      <c r="H2420" s="1">
        <v>6400000</v>
      </c>
    </row>
    <row r="2421" spans="1:8" x14ac:dyDescent="0.35">
      <c r="A2421" t="s">
        <v>2609</v>
      </c>
      <c r="B2421" t="s">
        <v>2610</v>
      </c>
      <c r="C2421" t="s">
        <v>5998</v>
      </c>
      <c r="D2421">
        <v>2002</v>
      </c>
      <c r="E2421">
        <v>6.4</v>
      </c>
      <c r="F2421">
        <v>7</v>
      </c>
      <c r="G2421">
        <v>21.2</v>
      </c>
      <c r="H2421" s="1">
        <v>6600000</v>
      </c>
    </row>
    <row r="2422" spans="1:8" x14ac:dyDescent="0.35">
      <c r="A2422" t="s">
        <v>2609</v>
      </c>
      <c r="B2422" t="s">
        <v>2610</v>
      </c>
      <c r="C2422" t="s">
        <v>5998</v>
      </c>
      <c r="D2422">
        <v>2003</v>
      </c>
      <c r="E2422">
        <v>6.1</v>
      </c>
      <c r="F2422">
        <v>6</v>
      </c>
      <c r="G2422">
        <v>21.7</v>
      </c>
      <c r="H2422" s="1">
        <v>6700000</v>
      </c>
    </row>
    <row r="2423" spans="1:8" x14ac:dyDescent="0.35">
      <c r="A2423" t="s">
        <v>2609</v>
      </c>
      <c r="B2423" t="s">
        <v>2610</v>
      </c>
      <c r="C2423" t="s">
        <v>5998</v>
      </c>
      <c r="D2423">
        <v>2004</v>
      </c>
      <c r="E2423">
        <v>5.8</v>
      </c>
      <c r="F2423">
        <v>6</v>
      </c>
      <c r="G2423">
        <v>21.3</v>
      </c>
      <c r="H2423" s="1">
        <v>6800000</v>
      </c>
    </row>
    <row r="2424" spans="1:8" x14ac:dyDescent="0.35">
      <c r="A2424" t="s">
        <v>2609</v>
      </c>
      <c r="B2424" t="s">
        <v>2610</v>
      </c>
      <c r="C2424" t="s">
        <v>5998</v>
      </c>
      <c r="D2424">
        <v>2005</v>
      </c>
      <c r="E2424">
        <v>5.6</v>
      </c>
      <c r="F2424">
        <v>5</v>
      </c>
      <c r="G2424">
        <v>20.8</v>
      </c>
      <c r="H2424" s="1">
        <v>6900000</v>
      </c>
    </row>
    <row r="2425" spans="1:8" x14ac:dyDescent="0.35">
      <c r="A2425" t="s">
        <v>2609</v>
      </c>
      <c r="B2425" t="s">
        <v>2610</v>
      </c>
      <c r="C2425" t="s">
        <v>5998</v>
      </c>
      <c r="D2425">
        <v>2006</v>
      </c>
      <c r="E2425">
        <v>5.3</v>
      </c>
      <c r="F2425">
        <v>5</v>
      </c>
      <c r="G2425">
        <v>21</v>
      </c>
      <c r="H2425" s="1">
        <v>7100000</v>
      </c>
    </row>
    <row r="2426" spans="1:8" x14ac:dyDescent="0.35">
      <c r="A2426" t="s">
        <v>2609</v>
      </c>
      <c r="B2426" t="s">
        <v>2610</v>
      </c>
      <c r="C2426" t="s">
        <v>5998</v>
      </c>
      <c r="D2426">
        <v>2007</v>
      </c>
      <c r="E2426">
        <v>5.0999999999999996</v>
      </c>
      <c r="F2426">
        <v>5</v>
      </c>
      <c r="G2426">
        <v>21.1</v>
      </c>
      <c r="H2426" s="1">
        <v>7200000</v>
      </c>
    </row>
    <row r="2427" spans="1:8" x14ac:dyDescent="0.35">
      <c r="A2427" t="s">
        <v>2609</v>
      </c>
      <c r="B2427" t="s">
        <v>2610</v>
      </c>
      <c r="C2427" t="s">
        <v>5998</v>
      </c>
      <c r="D2427">
        <v>2008</v>
      </c>
      <c r="E2427">
        <v>4.9000000000000004</v>
      </c>
      <c r="F2427">
        <v>4</v>
      </c>
      <c r="G2427">
        <v>21.5</v>
      </c>
      <c r="H2427" s="1">
        <v>7300000</v>
      </c>
    </row>
    <row r="2428" spans="1:8" x14ac:dyDescent="0.35">
      <c r="A2428" t="s">
        <v>2609</v>
      </c>
      <c r="B2428" t="s">
        <v>2610</v>
      </c>
      <c r="C2428" t="s">
        <v>5998</v>
      </c>
      <c r="D2428">
        <v>2009</v>
      </c>
      <c r="E2428">
        <v>4.7</v>
      </c>
      <c r="F2428">
        <v>4</v>
      </c>
      <c r="G2428">
        <v>21.5</v>
      </c>
      <c r="H2428" s="1">
        <v>7500000</v>
      </c>
    </row>
    <row r="2429" spans="1:8" x14ac:dyDescent="0.35">
      <c r="A2429" t="s">
        <v>2609</v>
      </c>
      <c r="B2429" t="s">
        <v>2610</v>
      </c>
      <c r="C2429" t="s">
        <v>5998</v>
      </c>
      <c r="D2429">
        <v>2010</v>
      </c>
      <c r="E2429">
        <v>4.5999999999999996</v>
      </c>
      <c r="F2429">
        <v>4</v>
      </c>
      <c r="G2429">
        <v>21.8</v>
      </c>
      <c r="H2429" s="1">
        <v>7600000</v>
      </c>
    </row>
    <row r="2430" spans="1:8" x14ac:dyDescent="0.35">
      <c r="A2430" t="s">
        <v>2609</v>
      </c>
      <c r="B2430" t="s">
        <v>2610</v>
      </c>
      <c r="C2430" t="s">
        <v>5998</v>
      </c>
      <c r="D2430">
        <v>2011</v>
      </c>
      <c r="E2430">
        <v>4.4000000000000004</v>
      </c>
      <c r="F2430">
        <v>4</v>
      </c>
      <c r="G2430">
        <v>21.4</v>
      </c>
      <c r="H2430" s="1">
        <v>7800000</v>
      </c>
    </row>
    <row r="2431" spans="1:8" x14ac:dyDescent="0.35">
      <c r="A2431" t="s">
        <v>2609</v>
      </c>
      <c r="B2431" t="s">
        <v>2610</v>
      </c>
      <c r="C2431" t="s">
        <v>5998</v>
      </c>
      <c r="D2431">
        <v>2012</v>
      </c>
      <c r="E2431">
        <v>4.3</v>
      </c>
      <c r="F2431">
        <v>4</v>
      </c>
      <c r="G2431">
        <v>21.6</v>
      </c>
      <c r="H2431" s="1">
        <v>7900000</v>
      </c>
    </row>
    <row r="2432" spans="1:8" x14ac:dyDescent="0.35">
      <c r="A2432" t="s">
        <v>2609</v>
      </c>
      <c r="B2432" t="s">
        <v>2610</v>
      </c>
      <c r="C2432" t="s">
        <v>5998</v>
      </c>
      <c r="D2432">
        <v>2013</v>
      </c>
      <c r="E2432">
        <v>4.0999999999999996</v>
      </c>
      <c r="F2432">
        <v>4</v>
      </c>
      <c r="G2432">
        <v>21.3</v>
      </c>
      <c r="H2432" s="1">
        <v>8100000</v>
      </c>
    </row>
    <row r="2433" spans="1:8" x14ac:dyDescent="0.35">
      <c r="A2433" t="s">
        <v>2609</v>
      </c>
      <c r="B2433" t="s">
        <v>2610</v>
      </c>
      <c r="C2433" t="s">
        <v>5998</v>
      </c>
      <c r="D2433">
        <v>2014</v>
      </c>
      <c r="E2433">
        <v>4</v>
      </c>
      <c r="F2433">
        <v>4</v>
      </c>
      <c r="G2433">
        <v>21.5</v>
      </c>
      <c r="H2433" s="1">
        <v>8200000</v>
      </c>
    </row>
    <row r="2434" spans="1:8" x14ac:dyDescent="0.35">
      <c r="A2434" t="s">
        <v>2609</v>
      </c>
      <c r="B2434" t="s">
        <v>2610</v>
      </c>
      <c r="C2434" t="s">
        <v>5998</v>
      </c>
      <c r="D2434">
        <v>2015</v>
      </c>
      <c r="E2434">
        <v>3.9</v>
      </c>
      <c r="F2434">
        <v>3</v>
      </c>
      <c r="G2434">
        <v>21.3</v>
      </c>
      <c r="H2434" s="1">
        <v>8400000</v>
      </c>
    </row>
    <row r="2435" spans="1:8" x14ac:dyDescent="0.35">
      <c r="A2435" t="s">
        <v>2609</v>
      </c>
      <c r="B2435" t="s">
        <v>2610</v>
      </c>
      <c r="C2435" t="s">
        <v>5998</v>
      </c>
      <c r="D2435">
        <v>2016</v>
      </c>
      <c r="E2435">
        <v>3.8</v>
      </c>
      <c r="F2435">
        <v>3</v>
      </c>
      <c r="G2435">
        <v>21.2</v>
      </c>
      <c r="H2435" s="1">
        <v>8500000</v>
      </c>
    </row>
    <row r="2436" spans="1:8" x14ac:dyDescent="0.35">
      <c r="A2436" t="s">
        <v>2609</v>
      </c>
      <c r="B2436" t="s">
        <v>2610</v>
      </c>
      <c r="C2436" t="s">
        <v>5998</v>
      </c>
      <c r="D2436">
        <v>2017</v>
      </c>
      <c r="E2436">
        <v>3.8</v>
      </c>
      <c r="F2436">
        <v>3</v>
      </c>
      <c r="G2436">
        <v>21.1</v>
      </c>
      <c r="H2436" s="1">
        <v>8700000</v>
      </c>
    </row>
    <row r="2437" spans="1:8" x14ac:dyDescent="0.35">
      <c r="A2437" t="s">
        <v>2609</v>
      </c>
      <c r="B2437" t="s">
        <v>2610</v>
      </c>
      <c r="C2437" t="s">
        <v>5998</v>
      </c>
      <c r="D2437">
        <v>2018</v>
      </c>
      <c r="E2437">
        <v>3.7</v>
      </c>
      <c r="G2437">
        <v>20.8</v>
      </c>
      <c r="H2437" s="1">
        <v>8900000</v>
      </c>
    </row>
    <row r="2438" spans="1:8" x14ac:dyDescent="0.35">
      <c r="A2438" t="s">
        <v>2640</v>
      </c>
      <c r="B2438" t="s">
        <v>2641</v>
      </c>
      <c r="C2438" t="s">
        <v>5998</v>
      </c>
      <c r="D2438">
        <v>1990</v>
      </c>
      <c r="E2438">
        <v>9.6999999999999993</v>
      </c>
      <c r="G2438">
        <v>10</v>
      </c>
      <c r="H2438" s="1">
        <v>57000000</v>
      </c>
    </row>
    <row r="2439" spans="1:8" x14ac:dyDescent="0.35">
      <c r="A2439" t="s">
        <v>2640</v>
      </c>
      <c r="B2439" t="s">
        <v>2641</v>
      </c>
      <c r="C2439" t="s">
        <v>5998</v>
      </c>
      <c r="D2439">
        <v>1991</v>
      </c>
      <c r="E2439">
        <v>9.3000000000000007</v>
      </c>
      <c r="G2439">
        <v>9.9</v>
      </c>
      <c r="H2439" s="1">
        <v>57000000</v>
      </c>
    </row>
    <row r="2440" spans="1:8" x14ac:dyDescent="0.35">
      <c r="A2440" t="s">
        <v>2640</v>
      </c>
      <c r="B2440" t="s">
        <v>2641</v>
      </c>
      <c r="C2440" t="s">
        <v>5998</v>
      </c>
      <c r="D2440">
        <v>1992</v>
      </c>
      <c r="E2440">
        <v>8.9</v>
      </c>
      <c r="G2440">
        <v>10</v>
      </c>
      <c r="H2440" s="1">
        <v>57000000</v>
      </c>
    </row>
    <row r="2441" spans="1:8" x14ac:dyDescent="0.35">
      <c r="A2441" t="s">
        <v>2640</v>
      </c>
      <c r="B2441" t="s">
        <v>2641</v>
      </c>
      <c r="C2441" t="s">
        <v>5998</v>
      </c>
      <c r="D2441">
        <v>1993</v>
      </c>
      <c r="E2441">
        <v>8.5</v>
      </c>
      <c r="G2441">
        <v>9.6999999999999993</v>
      </c>
      <c r="H2441" s="1">
        <v>57000000</v>
      </c>
    </row>
    <row r="2442" spans="1:8" x14ac:dyDescent="0.35">
      <c r="A2442" t="s">
        <v>2640</v>
      </c>
      <c r="B2442" t="s">
        <v>2641</v>
      </c>
      <c r="C2442" t="s">
        <v>5998</v>
      </c>
      <c r="D2442">
        <v>1994</v>
      </c>
      <c r="E2442">
        <v>8</v>
      </c>
      <c r="G2442">
        <v>9.4</v>
      </c>
      <c r="H2442" s="1">
        <v>57000000</v>
      </c>
    </row>
    <row r="2443" spans="1:8" x14ac:dyDescent="0.35">
      <c r="A2443" t="s">
        <v>2640</v>
      </c>
      <c r="B2443" t="s">
        <v>2641</v>
      </c>
      <c r="C2443" t="s">
        <v>5998</v>
      </c>
      <c r="D2443">
        <v>1995</v>
      </c>
      <c r="E2443">
        <v>7.5</v>
      </c>
      <c r="G2443">
        <v>9.1999999999999993</v>
      </c>
      <c r="H2443" s="1">
        <v>57000000</v>
      </c>
    </row>
    <row r="2444" spans="1:8" x14ac:dyDescent="0.35">
      <c r="A2444" t="s">
        <v>2640</v>
      </c>
      <c r="B2444" t="s">
        <v>2641</v>
      </c>
      <c r="C2444" t="s">
        <v>5998</v>
      </c>
      <c r="D2444">
        <v>1996</v>
      </c>
      <c r="E2444">
        <v>7</v>
      </c>
      <c r="G2444">
        <v>9.3000000000000007</v>
      </c>
      <c r="H2444" s="1">
        <v>57000000</v>
      </c>
    </row>
    <row r="2445" spans="1:8" x14ac:dyDescent="0.35">
      <c r="A2445" t="s">
        <v>2640</v>
      </c>
      <c r="B2445" t="s">
        <v>2641</v>
      </c>
      <c r="C2445" t="s">
        <v>5998</v>
      </c>
      <c r="D2445">
        <v>1997</v>
      </c>
      <c r="E2445">
        <v>6.6</v>
      </c>
      <c r="G2445">
        <v>9.4</v>
      </c>
      <c r="H2445" s="1">
        <v>57000000</v>
      </c>
    </row>
    <row r="2446" spans="1:8" x14ac:dyDescent="0.35">
      <c r="A2446" t="s">
        <v>2640</v>
      </c>
      <c r="B2446" t="s">
        <v>2641</v>
      </c>
      <c r="C2446" t="s">
        <v>5998</v>
      </c>
      <c r="D2446">
        <v>1998</v>
      </c>
      <c r="E2446">
        <v>6.2</v>
      </c>
      <c r="G2446">
        <v>9.4</v>
      </c>
      <c r="H2446" s="1">
        <v>57000000</v>
      </c>
    </row>
    <row r="2447" spans="1:8" x14ac:dyDescent="0.35">
      <c r="A2447" t="s">
        <v>2640</v>
      </c>
      <c r="B2447" t="s">
        <v>2641</v>
      </c>
      <c r="C2447" t="s">
        <v>5998</v>
      </c>
      <c r="D2447">
        <v>1999</v>
      </c>
      <c r="E2447">
        <v>5.9</v>
      </c>
      <c r="G2447">
        <v>9.4</v>
      </c>
      <c r="H2447" s="1">
        <v>57000000</v>
      </c>
    </row>
    <row r="2448" spans="1:8" x14ac:dyDescent="0.35">
      <c r="A2448" t="s">
        <v>2640</v>
      </c>
      <c r="B2448" t="s">
        <v>2641</v>
      </c>
      <c r="C2448" t="s">
        <v>5998</v>
      </c>
      <c r="D2448">
        <v>2000</v>
      </c>
      <c r="E2448">
        <v>5.6</v>
      </c>
      <c r="F2448">
        <v>4</v>
      </c>
      <c r="G2448">
        <v>9.5</v>
      </c>
      <c r="H2448" s="1">
        <v>57000000</v>
      </c>
    </row>
    <row r="2449" spans="1:8" x14ac:dyDescent="0.35">
      <c r="A2449" t="s">
        <v>2640</v>
      </c>
      <c r="B2449" t="s">
        <v>2641</v>
      </c>
      <c r="C2449" t="s">
        <v>5998</v>
      </c>
      <c r="D2449">
        <v>2001</v>
      </c>
      <c r="E2449">
        <v>5.3</v>
      </c>
      <c r="F2449">
        <v>3</v>
      </c>
      <c r="G2449">
        <v>9.4</v>
      </c>
      <c r="H2449" s="1">
        <v>57000000</v>
      </c>
    </row>
    <row r="2450" spans="1:8" x14ac:dyDescent="0.35">
      <c r="A2450" t="s">
        <v>2640</v>
      </c>
      <c r="B2450" t="s">
        <v>2641</v>
      </c>
      <c r="C2450" t="s">
        <v>5998</v>
      </c>
      <c r="D2450">
        <v>2002</v>
      </c>
      <c r="E2450">
        <v>5</v>
      </c>
      <c r="F2450">
        <v>3</v>
      </c>
      <c r="G2450">
        <v>9.4</v>
      </c>
      <c r="H2450" s="1">
        <v>57000000</v>
      </c>
    </row>
    <row r="2451" spans="1:8" x14ac:dyDescent="0.35">
      <c r="A2451" t="s">
        <v>2640</v>
      </c>
      <c r="B2451" t="s">
        <v>2641</v>
      </c>
      <c r="C2451" t="s">
        <v>5998</v>
      </c>
      <c r="D2451">
        <v>2003</v>
      </c>
      <c r="E2451">
        <v>4.8</v>
      </c>
      <c r="F2451">
        <v>3</v>
      </c>
      <c r="G2451">
        <v>9.5</v>
      </c>
      <c r="H2451" s="1">
        <v>57000000</v>
      </c>
    </row>
    <row r="2452" spans="1:8" x14ac:dyDescent="0.35">
      <c r="A2452" t="s">
        <v>2640</v>
      </c>
      <c r="B2452" t="s">
        <v>2641</v>
      </c>
      <c r="C2452" t="s">
        <v>5998</v>
      </c>
      <c r="D2452">
        <v>2004</v>
      </c>
      <c r="E2452">
        <v>4.5999999999999996</v>
      </c>
      <c r="F2452">
        <v>3</v>
      </c>
      <c r="G2452">
        <v>9.8000000000000007</v>
      </c>
      <c r="H2452" s="1">
        <v>58000000</v>
      </c>
    </row>
    <row r="2453" spans="1:8" x14ac:dyDescent="0.35">
      <c r="A2453" t="s">
        <v>2640</v>
      </c>
      <c r="B2453" t="s">
        <v>2641</v>
      </c>
      <c r="C2453" t="s">
        <v>5998</v>
      </c>
      <c r="D2453">
        <v>2005</v>
      </c>
      <c r="E2453">
        <v>4.5</v>
      </c>
      <c r="F2453">
        <v>3</v>
      </c>
      <c r="G2453">
        <v>9.6</v>
      </c>
      <c r="H2453" s="1">
        <v>58000000</v>
      </c>
    </row>
    <row r="2454" spans="1:8" x14ac:dyDescent="0.35">
      <c r="A2454" t="s">
        <v>2640</v>
      </c>
      <c r="B2454" t="s">
        <v>2641</v>
      </c>
      <c r="C2454" t="s">
        <v>5998</v>
      </c>
      <c r="D2454">
        <v>2006</v>
      </c>
      <c r="E2454">
        <v>4.3</v>
      </c>
      <c r="F2454">
        <v>2</v>
      </c>
      <c r="G2454">
        <v>9.6</v>
      </c>
      <c r="H2454" s="1">
        <v>58000000</v>
      </c>
    </row>
    <row r="2455" spans="1:8" x14ac:dyDescent="0.35">
      <c r="A2455" t="s">
        <v>2640</v>
      </c>
      <c r="B2455" t="s">
        <v>2641</v>
      </c>
      <c r="C2455" t="s">
        <v>5998</v>
      </c>
      <c r="D2455">
        <v>2007</v>
      </c>
      <c r="E2455">
        <v>4.2</v>
      </c>
      <c r="F2455">
        <v>2</v>
      </c>
      <c r="G2455">
        <v>9.6999999999999993</v>
      </c>
      <c r="H2455" s="1">
        <v>58000000</v>
      </c>
    </row>
    <row r="2456" spans="1:8" x14ac:dyDescent="0.35">
      <c r="A2456" t="s">
        <v>2640</v>
      </c>
      <c r="B2456" t="s">
        <v>2641</v>
      </c>
      <c r="C2456" t="s">
        <v>5998</v>
      </c>
      <c r="D2456">
        <v>2008</v>
      </c>
      <c r="E2456">
        <v>4.0999999999999996</v>
      </c>
      <c r="F2456">
        <v>2</v>
      </c>
      <c r="G2456">
        <v>9.8000000000000007</v>
      </c>
      <c r="H2456" s="1">
        <v>59000000</v>
      </c>
    </row>
    <row r="2457" spans="1:8" x14ac:dyDescent="0.35">
      <c r="A2457" t="s">
        <v>2640</v>
      </c>
      <c r="B2457" t="s">
        <v>2641</v>
      </c>
      <c r="C2457" t="s">
        <v>5998</v>
      </c>
      <c r="D2457">
        <v>2009</v>
      </c>
      <c r="E2457">
        <v>4.0999999999999996</v>
      </c>
      <c r="F2457">
        <v>2</v>
      </c>
      <c r="G2457">
        <v>9.6</v>
      </c>
      <c r="H2457" s="1">
        <v>59000000</v>
      </c>
    </row>
    <row r="2458" spans="1:8" x14ac:dyDescent="0.35">
      <c r="A2458" t="s">
        <v>2640</v>
      </c>
      <c r="B2458" t="s">
        <v>2641</v>
      </c>
      <c r="C2458" t="s">
        <v>5998</v>
      </c>
      <c r="D2458">
        <v>2010</v>
      </c>
      <c r="E2458">
        <v>4</v>
      </c>
      <c r="F2458">
        <v>2</v>
      </c>
      <c r="G2458">
        <v>9.5</v>
      </c>
      <c r="H2458" s="1">
        <v>59000000</v>
      </c>
    </row>
    <row r="2459" spans="1:8" x14ac:dyDescent="0.35">
      <c r="A2459" t="s">
        <v>2640</v>
      </c>
      <c r="B2459" t="s">
        <v>2641</v>
      </c>
      <c r="C2459" t="s">
        <v>5998</v>
      </c>
      <c r="D2459">
        <v>2011</v>
      </c>
      <c r="E2459">
        <v>3.9</v>
      </c>
      <c r="F2459">
        <v>2</v>
      </c>
      <c r="G2459">
        <v>9.1999999999999993</v>
      </c>
      <c r="H2459" s="1">
        <v>59000000</v>
      </c>
    </row>
    <row r="2460" spans="1:8" x14ac:dyDescent="0.35">
      <c r="A2460" t="s">
        <v>2640</v>
      </c>
      <c r="B2460" t="s">
        <v>2641</v>
      </c>
      <c r="C2460" t="s">
        <v>5998</v>
      </c>
      <c r="D2460">
        <v>2012</v>
      </c>
      <c r="E2460">
        <v>3.8</v>
      </c>
      <c r="F2460">
        <v>2</v>
      </c>
      <c r="G2460">
        <v>9</v>
      </c>
      <c r="H2460" s="1">
        <v>60000000</v>
      </c>
    </row>
    <row r="2461" spans="1:8" x14ac:dyDescent="0.35">
      <c r="A2461" t="s">
        <v>2640</v>
      </c>
      <c r="B2461" t="s">
        <v>2641</v>
      </c>
      <c r="C2461" t="s">
        <v>5998</v>
      </c>
      <c r="D2461">
        <v>2013</v>
      </c>
      <c r="E2461">
        <v>3.7</v>
      </c>
      <c r="F2461">
        <v>2</v>
      </c>
      <c r="G2461">
        <v>8.5</v>
      </c>
      <c r="H2461" s="1">
        <v>60000000</v>
      </c>
    </row>
    <row r="2462" spans="1:8" x14ac:dyDescent="0.35">
      <c r="A2462" t="s">
        <v>2640</v>
      </c>
      <c r="B2462" t="s">
        <v>2641</v>
      </c>
      <c r="C2462" t="s">
        <v>5998</v>
      </c>
      <c r="D2462">
        <v>2014</v>
      </c>
      <c r="E2462">
        <v>3.6</v>
      </c>
      <c r="F2462">
        <v>2</v>
      </c>
      <c r="G2462">
        <v>8.3000000000000007</v>
      </c>
      <c r="H2462" s="1">
        <v>61000000</v>
      </c>
    </row>
    <row r="2463" spans="1:8" x14ac:dyDescent="0.35">
      <c r="A2463" t="s">
        <v>2640</v>
      </c>
      <c r="B2463" t="s">
        <v>2641</v>
      </c>
      <c r="C2463" t="s">
        <v>5998</v>
      </c>
      <c r="D2463">
        <v>2015</v>
      </c>
      <c r="E2463">
        <v>3.5</v>
      </c>
      <c r="F2463">
        <v>2</v>
      </c>
      <c r="G2463">
        <v>8</v>
      </c>
      <c r="H2463" s="1">
        <v>61000000</v>
      </c>
    </row>
    <row r="2464" spans="1:8" x14ac:dyDescent="0.35">
      <c r="A2464" t="s">
        <v>2640</v>
      </c>
      <c r="B2464" t="s">
        <v>2641</v>
      </c>
      <c r="C2464" t="s">
        <v>5998</v>
      </c>
      <c r="D2464">
        <v>2016</v>
      </c>
      <c r="E2464">
        <v>3.4</v>
      </c>
      <c r="F2464">
        <v>2</v>
      </c>
      <c r="G2464">
        <v>7.8</v>
      </c>
      <c r="H2464" s="1">
        <v>61000000</v>
      </c>
    </row>
    <row r="2465" spans="1:8" x14ac:dyDescent="0.35">
      <c r="A2465" t="s">
        <v>2640</v>
      </c>
      <c r="B2465" t="s">
        <v>2641</v>
      </c>
      <c r="C2465" t="s">
        <v>5998</v>
      </c>
      <c r="D2465">
        <v>2017</v>
      </c>
      <c r="E2465">
        <v>3.3</v>
      </c>
      <c r="F2465">
        <v>2</v>
      </c>
      <c r="G2465">
        <v>7.6</v>
      </c>
      <c r="H2465" s="1">
        <v>61000000</v>
      </c>
    </row>
    <row r="2466" spans="1:8" x14ac:dyDescent="0.35">
      <c r="A2466" t="s">
        <v>2640</v>
      </c>
      <c r="B2466" t="s">
        <v>2641</v>
      </c>
      <c r="C2466" t="s">
        <v>5998</v>
      </c>
      <c r="D2466">
        <v>2018</v>
      </c>
      <c r="E2466">
        <v>3.2</v>
      </c>
      <c r="G2466">
        <v>7.3</v>
      </c>
      <c r="H2466" s="1">
        <v>60000000</v>
      </c>
    </row>
    <row r="2467" spans="1:8" x14ac:dyDescent="0.35">
      <c r="A2467" t="s">
        <v>2671</v>
      </c>
      <c r="B2467" t="s">
        <v>2672</v>
      </c>
      <c r="C2467" t="s">
        <v>6001</v>
      </c>
      <c r="D2467">
        <v>1990</v>
      </c>
      <c r="E2467">
        <v>30.3</v>
      </c>
      <c r="G2467">
        <v>25.33</v>
      </c>
      <c r="H2467" s="1">
        <v>2400000</v>
      </c>
    </row>
    <row r="2468" spans="1:8" x14ac:dyDescent="0.35">
      <c r="A2468" t="s">
        <v>2671</v>
      </c>
      <c r="B2468" t="s">
        <v>2672</v>
      </c>
      <c r="C2468" t="s">
        <v>6001</v>
      </c>
      <c r="D2468">
        <v>1991</v>
      </c>
      <c r="E2468">
        <v>29.4</v>
      </c>
      <c r="G2468">
        <v>24.966999999999999</v>
      </c>
      <c r="H2468" s="1">
        <v>2400000</v>
      </c>
    </row>
    <row r="2469" spans="1:8" x14ac:dyDescent="0.35">
      <c r="A2469" t="s">
        <v>2671</v>
      </c>
      <c r="B2469" t="s">
        <v>2672</v>
      </c>
      <c r="C2469" t="s">
        <v>6001</v>
      </c>
      <c r="D2469">
        <v>1992</v>
      </c>
      <c r="E2469">
        <v>28.5</v>
      </c>
      <c r="G2469">
        <v>24.634</v>
      </c>
      <c r="H2469" s="1">
        <v>2500000</v>
      </c>
    </row>
    <row r="2470" spans="1:8" x14ac:dyDescent="0.35">
      <c r="A2470" t="s">
        <v>2671</v>
      </c>
      <c r="B2470" t="s">
        <v>2672</v>
      </c>
      <c r="C2470" t="s">
        <v>6001</v>
      </c>
      <c r="D2470">
        <v>1993</v>
      </c>
      <c r="E2470">
        <v>27.6</v>
      </c>
      <c r="G2470">
        <v>24.315000000000001</v>
      </c>
      <c r="H2470" s="1">
        <v>2500000</v>
      </c>
    </row>
    <row r="2471" spans="1:8" x14ac:dyDescent="0.35">
      <c r="A2471" t="s">
        <v>2671</v>
      </c>
      <c r="B2471" t="s">
        <v>2672</v>
      </c>
      <c r="C2471" t="s">
        <v>6001</v>
      </c>
      <c r="D2471">
        <v>1994</v>
      </c>
      <c r="E2471">
        <v>26.7</v>
      </c>
      <c r="G2471">
        <v>24.001000000000001</v>
      </c>
      <c r="H2471" s="1">
        <v>2500000</v>
      </c>
    </row>
    <row r="2472" spans="1:8" x14ac:dyDescent="0.35">
      <c r="A2472" t="s">
        <v>2671</v>
      </c>
      <c r="B2472" t="s">
        <v>2672</v>
      </c>
      <c r="C2472" t="s">
        <v>6001</v>
      </c>
      <c r="D2472">
        <v>1995</v>
      </c>
      <c r="E2472">
        <v>25.8</v>
      </c>
      <c r="G2472">
        <v>23.672000000000001</v>
      </c>
      <c r="H2472" s="1">
        <v>2500000</v>
      </c>
    </row>
    <row r="2473" spans="1:8" x14ac:dyDescent="0.35">
      <c r="A2473" t="s">
        <v>2671</v>
      </c>
      <c r="B2473" t="s">
        <v>2672</v>
      </c>
      <c r="C2473" t="s">
        <v>6001</v>
      </c>
      <c r="D2473">
        <v>1996</v>
      </c>
      <c r="E2473">
        <v>25</v>
      </c>
      <c r="G2473">
        <v>23.303999999999998</v>
      </c>
      <c r="H2473" s="1">
        <v>2600000</v>
      </c>
    </row>
    <row r="2474" spans="1:8" x14ac:dyDescent="0.35">
      <c r="A2474" t="s">
        <v>2671</v>
      </c>
      <c r="B2474" t="s">
        <v>2672</v>
      </c>
      <c r="C2474" t="s">
        <v>6001</v>
      </c>
      <c r="D2474">
        <v>1997</v>
      </c>
      <c r="E2474">
        <v>24.2</v>
      </c>
      <c r="G2474">
        <v>22.887</v>
      </c>
      <c r="H2474" s="1">
        <v>2600000</v>
      </c>
    </row>
    <row r="2475" spans="1:8" x14ac:dyDescent="0.35">
      <c r="A2475" t="s">
        <v>2671</v>
      </c>
      <c r="B2475" t="s">
        <v>2672</v>
      </c>
      <c r="C2475" t="s">
        <v>6001</v>
      </c>
      <c r="D2475">
        <v>1998</v>
      </c>
      <c r="E2475">
        <v>23.4</v>
      </c>
      <c r="G2475">
        <v>22.42</v>
      </c>
      <c r="H2475" s="1">
        <v>2600000</v>
      </c>
    </row>
    <row r="2476" spans="1:8" x14ac:dyDescent="0.35">
      <c r="A2476" t="s">
        <v>2671</v>
      </c>
      <c r="B2476" t="s">
        <v>2672</v>
      </c>
      <c r="C2476" t="s">
        <v>6001</v>
      </c>
      <c r="D2476">
        <v>1999</v>
      </c>
      <c r="E2476">
        <v>22.7</v>
      </c>
      <c r="G2476">
        <v>21.908000000000001</v>
      </c>
      <c r="H2476" s="1">
        <v>2600000</v>
      </c>
    </row>
    <row r="2477" spans="1:8" x14ac:dyDescent="0.35">
      <c r="A2477" t="s">
        <v>2671</v>
      </c>
      <c r="B2477" t="s">
        <v>2672</v>
      </c>
      <c r="C2477" t="s">
        <v>6001</v>
      </c>
      <c r="D2477">
        <v>2000</v>
      </c>
      <c r="E2477">
        <v>22</v>
      </c>
      <c r="F2477">
        <v>77</v>
      </c>
      <c r="G2477">
        <v>21.372</v>
      </c>
      <c r="H2477" s="1">
        <v>2700000</v>
      </c>
    </row>
    <row r="2478" spans="1:8" x14ac:dyDescent="0.35">
      <c r="A2478" t="s">
        <v>2671</v>
      </c>
      <c r="B2478" t="s">
        <v>2672</v>
      </c>
      <c r="C2478" t="s">
        <v>6001</v>
      </c>
      <c r="D2478">
        <v>2001</v>
      </c>
      <c r="E2478">
        <v>21.4</v>
      </c>
      <c r="F2478">
        <v>79</v>
      </c>
      <c r="G2478">
        <v>20.838000000000001</v>
      </c>
      <c r="H2478" s="1">
        <v>2700000</v>
      </c>
    </row>
    <row r="2479" spans="1:8" x14ac:dyDescent="0.35">
      <c r="A2479" t="s">
        <v>2671</v>
      </c>
      <c r="B2479" t="s">
        <v>2672</v>
      </c>
      <c r="C2479" t="s">
        <v>6001</v>
      </c>
      <c r="D2479">
        <v>2002</v>
      </c>
      <c r="E2479">
        <v>20.9</v>
      </c>
      <c r="F2479">
        <v>78</v>
      </c>
      <c r="G2479">
        <v>20.334</v>
      </c>
      <c r="H2479" s="1">
        <v>2700000</v>
      </c>
    </row>
    <row r="2480" spans="1:8" x14ac:dyDescent="0.35">
      <c r="A2480" t="s">
        <v>2671</v>
      </c>
      <c r="B2480" t="s">
        <v>2672</v>
      </c>
      <c r="C2480" t="s">
        <v>6001</v>
      </c>
      <c r="D2480">
        <v>2003</v>
      </c>
      <c r="E2480">
        <v>20.5</v>
      </c>
      <c r="F2480">
        <v>79</v>
      </c>
      <c r="G2480">
        <v>19.881</v>
      </c>
      <c r="H2480" s="1">
        <v>2700000</v>
      </c>
    </row>
    <row r="2481" spans="1:8" x14ac:dyDescent="0.35">
      <c r="A2481" t="s">
        <v>2671</v>
      </c>
      <c r="B2481" t="s">
        <v>2672</v>
      </c>
      <c r="C2481" t="s">
        <v>6001</v>
      </c>
      <c r="D2481">
        <v>2004</v>
      </c>
      <c r="E2481">
        <v>20.100000000000001</v>
      </c>
      <c r="F2481">
        <v>80</v>
      </c>
      <c r="G2481">
        <v>19.484999999999999</v>
      </c>
      <c r="H2481" s="1">
        <v>2700000</v>
      </c>
    </row>
    <row r="2482" spans="1:8" x14ac:dyDescent="0.35">
      <c r="A2482" t="s">
        <v>2671</v>
      </c>
      <c r="B2482" t="s">
        <v>2672</v>
      </c>
      <c r="C2482" t="s">
        <v>6001</v>
      </c>
      <c r="D2482">
        <v>2005</v>
      </c>
      <c r="E2482">
        <v>19.8</v>
      </c>
      <c r="F2482">
        <v>80</v>
      </c>
      <c r="G2482">
        <v>19.143999999999998</v>
      </c>
      <c r="H2482" s="1">
        <v>2700000</v>
      </c>
    </row>
    <row r="2483" spans="1:8" x14ac:dyDescent="0.35">
      <c r="A2483" t="s">
        <v>2671</v>
      </c>
      <c r="B2483" t="s">
        <v>2672</v>
      </c>
      <c r="C2483" t="s">
        <v>6001</v>
      </c>
      <c r="D2483">
        <v>2006</v>
      </c>
      <c r="E2483">
        <v>19.600000000000001</v>
      </c>
      <c r="F2483">
        <v>79</v>
      </c>
      <c r="G2483">
        <v>18.844999999999999</v>
      </c>
      <c r="H2483" s="1">
        <v>2800000</v>
      </c>
    </row>
    <row r="2484" spans="1:8" x14ac:dyDescent="0.35">
      <c r="A2484" t="s">
        <v>2671</v>
      </c>
      <c r="B2484" t="s">
        <v>2672</v>
      </c>
      <c r="C2484" t="s">
        <v>6001</v>
      </c>
      <c r="D2484">
        <v>2007</v>
      </c>
      <c r="E2484">
        <v>19.3</v>
      </c>
      <c r="F2484">
        <v>79</v>
      </c>
      <c r="G2484">
        <v>18.565999999999999</v>
      </c>
      <c r="H2484" s="1">
        <v>2800000</v>
      </c>
    </row>
    <row r="2485" spans="1:8" x14ac:dyDescent="0.35">
      <c r="A2485" t="s">
        <v>2671</v>
      </c>
      <c r="B2485" t="s">
        <v>2672</v>
      </c>
      <c r="C2485" t="s">
        <v>6001</v>
      </c>
      <c r="D2485">
        <v>2008</v>
      </c>
      <c r="E2485">
        <v>19</v>
      </c>
      <c r="F2485">
        <v>79</v>
      </c>
      <c r="G2485">
        <v>18.291</v>
      </c>
      <c r="H2485" s="1">
        <v>2800000</v>
      </c>
    </row>
    <row r="2486" spans="1:8" x14ac:dyDescent="0.35">
      <c r="A2486" t="s">
        <v>2671</v>
      </c>
      <c r="B2486" t="s">
        <v>2672</v>
      </c>
      <c r="C2486" t="s">
        <v>6001</v>
      </c>
      <c r="D2486">
        <v>2009</v>
      </c>
      <c r="E2486">
        <v>18.600000000000001</v>
      </c>
      <c r="F2486">
        <v>79</v>
      </c>
      <c r="G2486">
        <v>18.015999999999998</v>
      </c>
      <c r="H2486" s="1">
        <v>2800000</v>
      </c>
    </row>
    <row r="2487" spans="1:8" x14ac:dyDescent="0.35">
      <c r="A2487" t="s">
        <v>2671</v>
      </c>
      <c r="B2487" t="s">
        <v>2672</v>
      </c>
      <c r="C2487" t="s">
        <v>6001</v>
      </c>
      <c r="D2487">
        <v>2010</v>
      </c>
      <c r="E2487">
        <v>18.100000000000001</v>
      </c>
      <c r="F2487">
        <v>79</v>
      </c>
      <c r="G2487">
        <v>17.742000000000001</v>
      </c>
      <c r="H2487" s="1">
        <v>2800000</v>
      </c>
    </row>
    <row r="2488" spans="1:8" x14ac:dyDescent="0.35">
      <c r="A2488" t="s">
        <v>2671</v>
      </c>
      <c r="B2488" t="s">
        <v>2672</v>
      </c>
      <c r="C2488" t="s">
        <v>6001</v>
      </c>
      <c r="D2488">
        <v>2011</v>
      </c>
      <c r="E2488">
        <v>17.600000000000001</v>
      </c>
      <c r="F2488">
        <v>79</v>
      </c>
      <c r="G2488">
        <v>17.478000000000002</v>
      </c>
      <c r="H2488" s="1">
        <v>2800000</v>
      </c>
    </row>
    <row r="2489" spans="1:8" x14ac:dyDescent="0.35">
      <c r="A2489" t="s">
        <v>2671</v>
      </c>
      <c r="B2489" t="s">
        <v>2672</v>
      </c>
      <c r="C2489" t="s">
        <v>6001</v>
      </c>
      <c r="D2489">
        <v>2012</v>
      </c>
      <c r="E2489">
        <v>17.2</v>
      </c>
      <c r="F2489">
        <v>79</v>
      </c>
      <c r="G2489">
        <v>17.233000000000001</v>
      </c>
      <c r="H2489" s="1">
        <v>2800000</v>
      </c>
    </row>
    <row r="2490" spans="1:8" x14ac:dyDescent="0.35">
      <c r="A2490" t="s">
        <v>2671</v>
      </c>
      <c r="B2490" t="s">
        <v>2672</v>
      </c>
      <c r="C2490" t="s">
        <v>6001</v>
      </c>
      <c r="D2490">
        <v>2013</v>
      </c>
      <c r="E2490">
        <v>16.7</v>
      </c>
      <c r="F2490">
        <v>79</v>
      </c>
      <c r="G2490">
        <v>17.012</v>
      </c>
      <c r="H2490" s="1">
        <v>2900000</v>
      </c>
    </row>
    <row r="2491" spans="1:8" x14ac:dyDescent="0.35">
      <c r="A2491" t="s">
        <v>2671</v>
      </c>
      <c r="B2491" t="s">
        <v>2672</v>
      </c>
      <c r="C2491" t="s">
        <v>6001</v>
      </c>
      <c r="D2491">
        <v>2014</v>
      </c>
      <c r="E2491">
        <v>16.2</v>
      </c>
      <c r="F2491">
        <v>78</v>
      </c>
      <c r="G2491">
        <v>16.814</v>
      </c>
      <c r="H2491" s="1">
        <v>2900000</v>
      </c>
    </row>
    <row r="2492" spans="1:8" x14ac:dyDescent="0.35">
      <c r="A2492" t="s">
        <v>2671</v>
      </c>
      <c r="B2492" t="s">
        <v>2672</v>
      </c>
      <c r="C2492" t="s">
        <v>6001</v>
      </c>
      <c r="D2492">
        <v>2015</v>
      </c>
      <c r="E2492">
        <v>15.6</v>
      </c>
      <c r="F2492">
        <v>78</v>
      </c>
      <c r="G2492">
        <v>16.632999999999999</v>
      </c>
      <c r="H2492" s="1">
        <v>2900000</v>
      </c>
    </row>
    <row r="2493" spans="1:8" x14ac:dyDescent="0.35">
      <c r="A2493" t="s">
        <v>2671</v>
      </c>
      <c r="B2493" t="s">
        <v>2672</v>
      </c>
      <c r="C2493" t="s">
        <v>6001</v>
      </c>
      <c r="D2493">
        <v>2016</v>
      </c>
      <c r="E2493">
        <v>15.2</v>
      </c>
      <c r="F2493">
        <v>80</v>
      </c>
      <c r="G2493">
        <v>16.46</v>
      </c>
      <c r="H2493" s="1">
        <v>2900000</v>
      </c>
    </row>
    <row r="2494" spans="1:8" x14ac:dyDescent="0.35">
      <c r="A2494" t="s">
        <v>2671</v>
      </c>
      <c r="B2494" t="s">
        <v>2672</v>
      </c>
      <c r="C2494" t="s">
        <v>6001</v>
      </c>
      <c r="D2494">
        <v>2017</v>
      </c>
      <c r="E2494">
        <v>14.7</v>
      </c>
      <c r="F2494">
        <v>80</v>
      </c>
      <c r="G2494">
        <v>16.286000000000001</v>
      </c>
      <c r="H2494" s="1">
        <v>2900000</v>
      </c>
    </row>
    <row r="2495" spans="1:8" x14ac:dyDescent="0.35">
      <c r="A2495" t="s">
        <v>2671</v>
      </c>
      <c r="B2495" t="s">
        <v>2672</v>
      </c>
      <c r="C2495" t="s">
        <v>6001</v>
      </c>
      <c r="D2495">
        <v>2018</v>
      </c>
      <c r="E2495">
        <v>14.3</v>
      </c>
      <c r="G2495">
        <v>16.103000000000002</v>
      </c>
      <c r="H2495" s="1">
        <v>2900000</v>
      </c>
    </row>
    <row r="2496" spans="1:8" x14ac:dyDescent="0.35">
      <c r="A2496" t="s">
        <v>2702</v>
      </c>
      <c r="B2496" t="s">
        <v>2703</v>
      </c>
      <c r="C2496" t="s">
        <v>6001</v>
      </c>
      <c r="D2496">
        <v>1990</v>
      </c>
      <c r="E2496">
        <v>36</v>
      </c>
      <c r="G2496">
        <v>35.286999999999999</v>
      </c>
      <c r="H2496" s="1">
        <v>3600000</v>
      </c>
    </row>
    <row r="2497" spans="1:8" x14ac:dyDescent="0.35">
      <c r="A2497" t="s">
        <v>2702</v>
      </c>
      <c r="B2497" t="s">
        <v>2703</v>
      </c>
      <c r="C2497" t="s">
        <v>6001</v>
      </c>
      <c r="D2497">
        <v>1991</v>
      </c>
      <c r="E2497">
        <v>34.799999999999997</v>
      </c>
      <c r="G2497">
        <v>34.979999999999997</v>
      </c>
      <c r="H2497" s="1">
        <v>3800000</v>
      </c>
    </row>
    <row r="2498" spans="1:8" x14ac:dyDescent="0.35">
      <c r="A2498" t="s">
        <v>2702</v>
      </c>
      <c r="B2498" t="s">
        <v>2703</v>
      </c>
      <c r="C2498" t="s">
        <v>6001</v>
      </c>
      <c r="D2498">
        <v>1992</v>
      </c>
      <c r="E2498">
        <v>33.700000000000003</v>
      </c>
      <c r="G2498">
        <v>34.671999999999997</v>
      </c>
      <c r="H2498" s="1">
        <v>4000000</v>
      </c>
    </row>
    <row r="2499" spans="1:8" x14ac:dyDescent="0.35">
      <c r="A2499" t="s">
        <v>2702</v>
      </c>
      <c r="B2499" t="s">
        <v>2703</v>
      </c>
      <c r="C2499" t="s">
        <v>6001</v>
      </c>
      <c r="D2499">
        <v>1993</v>
      </c>
      <c r="E2499">
        <v>32.700000000000003</v>
      </c>
      <c r="G2499">
        <v>34.335999999999999</v>
      </c>
      <c r="H2499" s="1">
        <v>4200000</v>
      </c>
    </row>
    <row r="2500" spans="1:8" x14ac:dyDescent="0.35">
      <c r="A2500" t="s">
        <v>2702</v>
      </c>
      <c r="B2500" t="s">
        <v>2703</v>
      </c>
      <c r="C2500" t="s">
        <v>6001</v>
      </c>
      <c r="D2500">
        <v>1994</v>
      </c>
      <c r="E2500">
        <v>31.7</v>
      </c>
      <c r="G2500">
        <v>33.960999999999999</v>
      </c>
      <c r="H2500" s="1">
        <v>4400000</v>
      </c>
    </row>
    <row r="2501" spans="1:8" x14ac:dyDescent="0.35">
      <c r="A2501" t="s">
        <v>2702</v>
      </c>
      <c r="B2501" t="s">
        <v>2703</v>
      </c>
      <c r="C2501" t="s">
        <v>6001</v>
      </c>
      <c r="D2501">
        <v>1995</v>
      </c>
      <c r="E2501">
        <v>30.8</v>
      </c>
      <c r="G2501">
        <v>33.554000000000002</v>
      </c>
      <c r="H2501" s="1">
        <v>4600000</v>
      </c>
    </row>
    <row r="2502" spans="1:8" x14ac:dyDescent="0.35">
      <c r="A2502" t="s">
        <v>2702</v>
      </c>
      <c r="B2502" t="s">
        <v>2703</v>
      </c>
      <c r="C2502" t="s">
        <v>6001</v>
      </c>
      <c r="D2502">
        <v>1996</v>
      </c>
      <c r="E2502">
        <v>30</v>
      </c>
      <c r="G2502">
        <v>33.131</v>
      </c>
      <c r="H2502" s="1">
        <v>4700000</v>
      </c>
    </row>
    <row r="2503" spans="1:8" x14ac:dyDescent="0.35">
      <c r="A2503" t="s">
        <v>2702</v>
      </c>
      <c r="B2503" t="s">
        <v>2703</v>
      </c>
      <c r="C2503" t="s">
        <v>6001</v>
      </c>
      <c r="D2503">
        <v>1997</v>
      </c>
      <c r="E2503">
        <v>29.2</v>
      </c>
      <c r="G2503">
        <v>32.72</v>
      </c>
      <c r="H2503" s="1">
        <v>4800000</v>
      </c>
    </row>
    <row r="2504" spans="1:8" x14ac:dyDescent="0.35">
      <c r="A2504" t="s">
        <v>2702</v>
      </c>
      <c r="B2504" t="s">
        <v>2703</v>
      </c>
      <c r="C2504" t="s">
        <v>6001</v>
      </c>
      <c r="D2504">
        <v>1998</v>
      </c>
      <c r="E2504">
        <v>28.4</v>
      </c>
      <c r="G2504">
        <v>32.341999999999999</v>
      </c>
      <c r="H2504" s="1">
        <v>4900000</v>
      </c>
    </row>
    <row r="2505" spans="1:8" x14ac:dyDescent="0.35">
      <c r="A2505" t="s">
        <v>2702</v>
      </c>
      <c r="B2505" t="s">
        <v>2703</v>
      </c>
      <c r="C2505" t="s">
        <v>6001</v>
      </c>
      <c r="D2505">
        <v>1999</v>
      </c>
      <c r="E2505">
        <v>27.6</v>
      </c>
      <c r="G2505">
        <v>32.003</v>
      </c>
      <c r="H2505" s="1">
        <v>5000000</v>
      </c>
    </row>
    <row r="2506" spans="1:8" x14ac:dyDescent="0.35">
      <c r="A2506" t="s">
        <v>2702</v>
      </c>
      <c r="B2506" t="s">
        <v>2703</v>
      </c>
      <c r="C2506" t="s">
        <v>6001</v>
      </c>
      <c r="D2506">
        <v>2000</v>
      </c>
      <c r="E2506">
        <v>26.9</v>
      </c>
      <c r="F2506">
        <v>70</v>
      </c>
      <c r="G2506">
        <v>31.709</v>
      </c>
      <c r="H2506" s="1">
        <v>5100000</v>
      </c>
    </row>
    <row r="2507" spans="1:8" x14ac:dyDescent="0.35">
      <c r="A2507" t="s">
        <v>2702</v>
      </c>
      <c r="B2507" t="s">
        <v>2703</v>
      </c>
      <c r="C2507" t="s">
        <v>6001</v>
      </c>
      <c r="D2507">
        <v>2001</v>
      </c>
      <c r="E2507">
        <v>26.1</v>
      </c>
      <c r="F2507">
        <v>68</v>
      </c>
      <c r="G2507">
        <v>31.462</v>
      </c>
      <c r="H2507" s="1">
        <v>5200000</v>
      </c>
    </row>
    <row r="2508" spans="1:8" x14ac:dyDescent="0.35">
      <c r="A2508" t="s">
        <v>2702</v>
      </c>
      <c r="B2508" t="s">
        <v>2703</v>
      </c>
      <c r="C2508" t="s">
        <v>6001</v>
      </c>
      <c r="D2508">
        <v>2002</v>
      </c>
      <c r="E2508">
        <v>25.4</v>
      </c>
      <c r="F2508">
        <v>65</v>
      </c>
      <c r="G2508">
        <v>31.248000000000001</v>
      </c>
      <c r="H2508" s="1">
        <v>5300000</v>
      </c>
    </row>
    <row r="2509" spans="1:8" x14ac:dyDescent="0.35">
      <c r="A2509" t="s">
        <v>2702</v>
      </c>
      <c r="B2509" t="s">
        <v>2703</v>
      </c>
      <c r="C2509" t="s">
        <v>6001</v>
      </c>
      <c r="D2509">
        <v>2003</v>
      </c>
      <c r="E2509">
        <v>24.7</v>
      </c>
      <c r="F2509">
        <v>63</v>
      </c>
      <c r="G2509">
        <v>31.047000000000001</v>
      </c>
      <c r="H2509" s="1">
        <v>5400000</v>
      </c>
    </row>
    <row r="2510" spans="1:8" x14ac:dyDescent="0.35">
      <c r="A2510" t="s">
        <v>2702</v>
      </c>
      <c r="B2510" t="s">
        <v>2703</v>
      </c>
      <c r="C2510" t="s">
        <v>6001</v>
      </c>
      <c r="D2510">
        <v>2004</v>
      </c>
      <c r="E2510">
        <v>24</v>
      </c>
      <c r="F2510">
        <v>62</v>
      </c>
      <c r="G2510">
        <v>30.844000000000001</v>
      </c>
      <c r="H2510" s="1">
        <v>5600000</v>
      </c>
    </row>
    <row r="2511" spans="1:8" x14ac:dyDescent="0.35">
      <c r="A2511" t="s">
        <v>2702</v>
      </c>
      <c r="B2511" t="s">
        <v>2703</v>
      </c>
      <c r="C2511" t="s">
        <v>6001</v>
      </c>
      <c r="D2511">
        <v>2005</v>
      </c>
      <c r="E2511">
        <v>23.3</v>
      </c>
      <c r="F2511">
        <v>62</v>
      </c>
      <c r="G2511">
        <v>30.617000000000001</v>
      </c>
      <c r="H2511" s="1">
        <v>5800000</v>
      </c>
    </row>
    <row r="2512" spans="1:8" x14ac:dyDescent="0.35">
      <c r="A2512" t="s">
        <v>2702</v>
      </c>
      <c r="B2512" t="s">
        <v>2703</v>
      </c>
      <c r="C2512" t="s">
        <v>6001</v>
      </c>
      <c r="D2512">
        <v>2006</v>
      </c>
      <c r="E2512">
        <v>22.7</v>
      </c>
      <c r="F2512">
        <v>58</v>
      </c>
      <c r="G2512">
        <v>30.347999999999999</v>
      </c>
      <c r="H2512" s="1">
        <v>6000000</v>
      </c>
    </row>
    <row r="2513" spans="1:8" x14ac:dyDescent="0.35">
      <c r="A2513" t="s">
        <v>2702</v>
      </c>
      <c r="B2513" t="s">
        <v>2703</v>
      </c>
      <c r="C2513" t="s">
        <v>6001</v>
      </c>
      <c r="D2513">
        <v>2007</v>
      </c>
      <c r="E2513">
        <v>22</v>
      </c>
      <c r="F2513">
        <v>56</v>
      </c>
      <c r="G2513">
        <v>30.021000000000001</v>
      </c>
      <c r="H2513" s="1">
        <v>6300000</v>
      </c>
    </row>
    <row r="2514" spans="1:8" x14ac:dyDescent="0.35">
      <c r="A2514" t="s">
        <v>2702</v>
      </c>
      <c r="B2514" t="s">
        <v>2703</v>
      </c>
      <c r="C2514" t="s">
        <v>6001</v>
      </c>
      <c r="D2514">
        <v>2008</v>
      </c>
      <c r="E2514">
        <v>21.4</v>
      </c>
      <c r="F2514">
        <v>55</v>
      </c>
      <c r="G2514">
        <v>29.623999999999999</v>
      </c>
      <c r="H2514" s="1">
        <v>6600000</v>
      </c>
    </row>
    <row r="2515" spans="1:8" x14ac:dyDescent="0.35">
      <c r="A2515" t="s">
        <v>2702</v>
      </c>
      <c r="B2515" t="s">
        <v>2703</v>
      </c>
      <c r="C2515" t="s">
        <v>6001</v>
      </c>
      <c r="D2515">
        <v>2009</v>
      </c>
      <c r="E2515">
        <v>20.8</v>
      </c>
      <c r="F2515">
        <v>54</v>
      </c>
      <c r="G2515">
        <v>29.145</v>
      </c>
      <c r="H2515" s="1">
        <v>6900000</v>
      </c>
    </row>
    <row r="2516" spans="1:8" x14ac:dyDescent="0.35">
      <c r="A2516" t="s">
        <v>2702</v>
      </c>
      <c r="B2516" t="s">
        <v>2703</v>
      </c>
      <c r="C2516" t="s">
        <v>6001</v>
      </c>
      <c r="D2516">
        <v>2010</v>
      </c>
      <c r="E2516">
        <v>20.2</v>
      </c>
      <c r="F2516">
        <v>53</v>
      </c>
      <c r="G2516">
        <v>28.564</v>
      </c>
      <c r="H2516" s="1">
        <v>7300000</v>
      </c>
    </row>
    <row r="2517" spans="1:8" x14ac:dyDescent="0.35">
      <c r="A2517" t="s">
        <v>2702</v>
      </c>
      <c r="B2517" t="s">
        <v>2703</v>
      </c>
      <c r="C2517" t="s">
        <v>6001</v>
      </c>
      <c r="D2517">
        <v>2011</v>
      </c>
      <c r="E2517">
        <v>19.7</v>
      </c>
      <c r="F2517">
        <v>52</v>
      </c>
      <c r="G2517">
        <v>27.861999999999998</v>
      </c>
      <c r="H2517" s="1">
        <v>7700000</v>
      </c>
    </row>
    <row r="2518" spans="1:8" x14ac:dyDescent="0.35">
      <c r="A2518" t="s">
        <v>2702</v>
      </c>
      <c r="B2518" t="s">
        <v>2703</v>
      </c>
      <c r="C2518" t="s">
        <v>6001</v>
      </c>
      <c r="D2518">
        <v>2012</v>
      </c>
      <c r="E2518">
        <v>19.100000000000001</v>
      </c>
      <c r="F2518">
        <v>52</v>
      </c>
      <c r="G2518">
        <v>27.05</v>
      </c>
      <c r="H2518" s="1">
        <v>8100000</v>
      </c>
    </row>
    <row r="2519" spans="1:8" x14ac:dyDescent="0.35">
      <c r="A2519" t="s">
        <v>2702</v>
      </c>
      <c r="B2519" t="s">
        <v>2703</v>
      </c>
      <c r="C2519" t="s">
        <v>6001</v>
      </c>
      <c r="D2519">
        <v>2013</v>
      </c>
      <c r="E2519">
        <v>18.600000000000001</v>
      </c>
      <c r="F2519">
        <v>51</v>
      </c>
      <c r="G2519">
        <v>26.157</v>
      </c>
      <c r="H2519" s="1">
        <v>8500000</v>
      </c>
    </row>
    <row r="2520" spans="1:8" x14ac:dyDescent="0.35">
      <c r="A2520" t="s">
        <v>2702</v>
      </c>
      <c r="B2520" t="s">
        <v>2703</v>
      </c>
      <c r="C2520" t="s">
        <v>6001</v>
      </c>
      <c r="D2520">
        <v>2014</v>
      </c>
      <c r="E2520">
        <v>18.100000000000001</v>
      </c>
      <c r="F2520">
        <v>49</v>
      </c>
      <c r="G2520">
        <v>25.213999999999999</v>
      </c>
      <c r="H2520" s="1">
        <v>8900000</v>
      </c>
    </row>
    <row r="2521" spans="1:8" x14ac:dyDescent="0.35">
      <c r="A2521" t="s">
        <v>2702</v>
      </c>
      <c r="B2521" t="s">
        <v>2703</v>
      </c>
      <c r="C2521" t="s">
        <v>6001</v>
      </c>
      <c r="D2521">
        <v>2015</v>
      </c>
      <c r="E2521">
        <v>17.600000000000001</v>
      </c>
      <c r="F2521">
        <v>48</v>
      </c>
      <c r="G2521">
        <v>24.274000000000001</v>
      </c>
      <c r="H2521" s="1">
        <v>9300000</v>
      </c>
    </row>
    <row r="2522" spans="1:8" x14ac:dyDescent="0.35">
      <c r="A2522" t="s">
        <v>2702</v>
      </c>
      <c r="B2522" t="s">
        <v>2703</v>
      </c>
      <c r="C2522" t="s">
        <v>6001</v>
      </c>
      <c r="D2522">
        <v>2016</v>
      </c>
      <c r="E2522">
        <v>17.100000000000001</v>
      </c>
      <c r="F2522">
        <v>47</v>
      </c>
      <c r="G2522">
        <v>23.396000000000001</v>
      </c>
      <c r="H2522" s="1">
        <v>9600000</v>
      </c>
    </row>
    <row r="2523" spans="1:8" x14ac:dyDescent="0.35">
      <c r="A2523" t="s">
        <v>2702</v>
      </c>
      <c r="B2523" t="s">
        <v>2703</v>
      </c>
      <c r="C2523" t="s">
        <v>6001</v>
      </c>
      <c r="D2523">
        <v>2017</v>
      </c>
      <c r="E2523">
        <v>16.600000000000001</v>
      </c>
      <c r="F2523">
        <v>46</v>
      </c>
      <c r="G2523">
        <v>22.622</v>
      </c>
      <c r="H2523" s="1">
        <v>9800000</v>
      </c>
    </row>
    <row r="2524" spans="1:8" x14ac:dyDescent="0.35">
      <c r="A2524" t="s">
        <v>2702</v>
      </c>
      <c r="B2524" t="s">
        <v>2703</v>
      </c>
      <c r="C2524" t="s">
        <v>6001</v>
      </c>
      <c r="D2524">
        <v>2018</v>
      </c>
      <c r="E2524">
        <v>16.100000000000001</v>
      </c>
      <c r="G2524">
        <v>21.978999999999999</v>
      </c>
      <c r="H2524" s="1">
        <v>10000000</v>
      </c>
    </row>
    <row r="2525" spans="1:8" x14ac:dyDescent="0.35">
      <c r="A2525" t="s">
        <v>2733</v>
      </c>
      <c r="B2525" t="s">
        <v>2734</v>
      </c>
      <c r="C2525" t="s">
        <v>5998</v>
      </c>
      <c r="D2525">
        <v>1990</v>
      </c>
      <c r="E2525">
        <v>6.3</v>
      </c>
      <c r="G2525">
        <v>10</v>
      </c>
      <c r="H2525" s="1">
        <v>120000000</v>
      </c>
    </row>
    <row r="2526" spans="1:8" x14ac:dyDescent="0.35">
      <c r="A2526" t="s">
        <v>2733</v>
      </c>
      <c r="B2526" t="s">
        <v>2734</v>
      </c>
      <c r="C2526" t="s">
        <v>5998</v>
      </c>
      <c r="D2526">
        <v>1991</v>
      </c>
      <c r="E2526">
        <v>6.2</v>
      </c>
      <c r="G2526">
        <v>9.9</v>
      </c>
      <c r="H2526" s="1">
        <v>120000000</v>
      </c>
    </row>
    <row r="2527" spans="1:8" x14ac:dyDescent="0.35">
      <c r="A2527" t="s">
        <v>2733</v>
      </c>
      <c r="B2527" t="s">
        <v>2734</v>
      </c>
      <c r="C2527" t="s">
        <v>5998</v>
      </c>
      <c r="D2527">
        <v>1992</v>
      </c>
      <c r="E2527">
        <v>6.1</v>
      </c>
      <c r="G2527">
        <v>9.8000000000000007</v>
      </c>
      <c r="H2527" s="1">
        <v>120000000</v>
      </c>
    </row>
    <row r="2528" spans="1:8" x14ac:dyDescent="0.35">
      <c r="A2528" t="s">
        <v>2733</v>
      </c>
      <c r="B2528" t="s">
        <v>2734</v>
      </c>
      <c r="C2528" t="s">
        <v>5998</v>
      </c>
      <c r="D2528">
        <v>1993</v>
      </c>
      <c r="E2528">
        <v>6</v>
      </c>
      <c r="G2528">
        <v>9.6</v>
      </c>
      <c r="H2528" s="1">
        <v>120000000</v>
      </c>
    </row>
    <row r="2529" spans="1:8" x14ac:dyDescent="0.35">
      <c r="A2529" t="s">
        <v>2733</v>
      </c>
      <c r="B2529" t="s">
        <v>2734</v>
      </c>
      <c r="C2529" t="s">
        <v>5998</v>
      </c>
      <c r="D2529">
        <v>1994</v>
      </c>
      <c r="E2529">
        <v>5.9</v>
      </c>
      <c r="G2529">
        <v>10</v>
      </c>
      <c r="H2529" s="1">
        <v>120000000</v>
      </c>
    </row>
    <row r="2530" spans="1:8" x14ac:dyDescent="0.35">
      <c r="A2530" t="s">
        <v>2733</v>
      </c>
      <c r="B2530" t="s">
        <v>2734</v>
      </c>
      <c r="C2530" t="s">
        <v>5998</v>
      </c>
      <c r="D2530">
        <v>1995</v>
      </c>
      <c r="E2530">
        <v>5.7</v>
      </c>
      <c r="G2530">
        <v>9.5399999999999991</v>
      </c>
      <c r="H2530" s="1">
        <v>130000000</v>
      </c>
    </row>
    <row r="2531" spans="1:8" x14ac:dyDescent="0.35">
      <c r="A2531" t="s">
        <v>2733</v>
      </c>
      <c r="B2531" t="s">
        <v>2734</v>
      </c>
      <c r="C2531" t="s">
        <v>5998</v>
      </c>
      <c r="D2531">
        <v>1996</v>
      </c>
      <c r="E2531">
        <v>5.5</v>
      </c>
      <c r="G2531">
        <v>9.6</v>
      </c>
      <c r="H2531" s="1">
        <v>130000000</v>
      </c>
    </row>
    <row r="2532" spans="1:8" x14ac:dyDescent="0.35">
      <c r="A2532" t="s">
        <v>2733</v>
      </c>
      <c r="B2532" t="s">
        <v>2734</v>
      </c>
      <c r="C2532" t="s">
        <v>5998</v>
      </c>
      <c r="D2532">
        <v>1997</v>
      </c>
      <c r="E2532">
        <v>5.2</v>
      </c>
      <c r="G2532">
        <v>9.5</v>
      </c>
      <c r="H2532" s="1">
        <v>130000000</v>
      </c>
    </row>
    <row r="2533" spans="1:8" x14ac:dyDescent="0.35">
      <c r="A2533" t="s">
        <v>2733</v>
      </c>
      <c r="B2533" t="s">
        <v>2734</v>
      </c>
      <c r="C2533" t="s">
        <v>5998</v>
      </c>
      <c r="D2533">
        <v>1998</v>
      </c>
      <c r="E2533">
        <v>5</v>
      </c>
      <c r="G2533">
        <v>9.6</v>
      </c>
      <c r="H2533" s="1">
        <v>130000000</v>
      </c>
    </row>
    <row r="2534" spans="1:8" x14ac:dyDescent="0.35">
      <c r="A2534" t="s">
        <v>2733</v>
      </c>
      <c r="B2534" t="s">
        <v>2734</v>
      </c>
      <c r="C2534" t="s">
        <v>5998</v>
      </c>
      <c r="D2534">
        <v>1999</v>
      </c>
      <c r="E2534">
        <v>4.7</v>
      </c>
      <c r="G2534">
        <v>9.3000000000000007</v>
      </c>
      <c r="H2534" s="1">
        <v>130000000</v>
      </c>
    </row>
    <row r="2535" spans="1:8" x14ac:dyDescent="0.35">
      <c r="A2535" t="s">
        <v>2733</v>
      </c>
      <c r="B2535" t="s">
        <v>2734</v>
      </c>
      <c r="C2535" t="s">
        <v>5998</v>
      </c>
      <c r="D2535">
        <v>2000</v>
      </c>
      <c r="E2535">
        <v>4.5</v>
      </c>
      <c r="F2535">
        <v>9</v>
      </c>
      <c r="G2535">
        <v>9.4</v>
      </c>
      <c r="H2535" s="1">
        <v>130000000</v>
      </c>
    </row>
    <row r="2536" spans="1:8" x14ac:dyDescent="0.35">
      <c r="A2536" t="s">
        <v>2733</v>
      </c>
      <c r="B2536" t="s">
        <v>2734</v>
      </c>
      <c r="C2536" t="s">
        <v>5998</v>
      </c>
      <c r="D2536">
        <v>2001</v>
      </c>
      <c r="E2536">
        <v>4.3</v>
      </c>
      <c r="F2536">
        <v>8</v>
      </c>
      <c r="G2536">
        <v>9.3000000000000007</v>
      </c>
      <c r="H2536" s="1">
        <v>130000000</v>
      </c>
    </row>
    <row r="2537" spans="1:8" x14ac:dyDescent="0.35">
      <c r="A2537" t="s">
        <v>2733</v>
      </c>
      <c r="B2537" t="s">
        <v>2734</v>
      </c>
      <c r="C2537" t="s">
        <v>5998</v>
      </c>
      <c r="D2537">
        <v>2002</v>
      </c>
      <c r="E2537">
        <v>4.0999999999999996</v>
      </c>
      <c r="F2537">
        <v>8</v>
      </c>
      <c r="G2537">
        <v>9.3000000000000007</v>
      </c>
      <c r="H2537" s="1">
        <v>130000000</v>
      </c>
    </row>
    <row r="2538" spans="1:8" x14ac:dyDescent="0.35">
      <c r="A2538" t="s">
        <v>2733</v>
      </c>
      <c r="B2538" t="s">
        <v>2734</v>
      </c>
      <c r="C2538" t="s">
        <v>5998</v>
      </c>
      <c r="D2538">
        <v>2003</v>
      </c>
      <c r="E2538">
        <v>4</v>
      </c>
      <c r="F2538">
        <v>7</v>
      </c>
      <c r="G2538">
        <v>9.1999999999999993</v>
      </c>
      <c r="H2538" s="1">
        <v>130000000</v>
      </c>
    </row>
    <row r="2539" spans="1:8" x14ac:dyDescent="0.35">
      <c r="A2539" t="s">
        <v>2733</v>
      </c>
      <c r="B2539" t="s">
        <v>2734</v>
      </c>
      <c r="C2539" t="s">
        <v>5998</v>
      </c>
      <c r="D2539">
        <v>2004</v>
      </c>
      <c r="E2539">
        <v>3.9</v>
      </c>
      <c r="F2539">
        <v>7</v>
      </c>
      <c r="G2539">
        <v>8.6936</v>
      </c>
      <c r="H2539" s="1">
        <v>130000000</v>
      </c>
    </row>
    <row r="2540" spans="1:8" x14ac:dyDescent="0.35">
      <c r="A2540" t="s">
        <v>2733</v>
      </c>
      <c r="B2540" t="s">
        <v>2734</v>
      </c>
      <c r="C2540" t="s">
        <v>5998</v>
      </c>
      <c r="D2540">
        <v>2005</v>
      </c>
      <c r="E2540">
        <v>3.7</v>
      </c>
      <c r="F2540">
        <v>7</v>
      </c>
      <c r="G2540">
        <v>8.4132899999999999</v>
      </c>
      <c r="H2540" s="1">
        <v>130000000</v>
      </c>
    </row>
    <row r="2541" spans="1:8" x14ac:dyDescent="0.35">
      <c r="A2541" t="s">
        <v>2733</v>
      </c>
      <c r="B2541" t="s">
        <v>2734</v>
      </c>
      <c r="C2541" t="s">
        <v>5998</v>
      </c>
      <c r="D2541">
        <v>2006</v>
      </c>
      <c r="E2541">
        <v>3.6</v>
      </c>
      <c r="F2541">
        <v>7</v>
      </c>
      <c r="G2541">
        <v>8.65</v>
      </c>
      <c r="H2541" s="1">
        <v>130000000</v>
      </c>
    </row>
    <row r="2542" spans="1:8" x14ac:dyDescent="0.35">
      <c r="A2542" t="s">
        <v>2733</v>
      </c>
      <c r="B2542" t="s">
        <v>2734</v>
      </c>
      <c r="C2542" t="s">
        <v>5998</v>
      </c>
      <c r="D2542">
        <v>2007</v>
      </c>
      <c r="E2542">
        <v>3.5</v>
      </c>
      <c r="F2542">
        <v>6</v>
      </c>
      <c r="G2542">
        <v>8.6300000000000008</v>
      </c>
      <c r="H2542" s="1">
        <v>130000000</v>
      </c>
    </row>
    <row r="2543" spans="1:8" x14ac:dyDescent="0.35">
      <c r="A2543" t="s">
        <v>2733</v>
      </c>
      <c r="B2543" t="s">
        <v>2734</v>
      </c>
      <c r="C2543" t="s">
        <v>5998</v>
      </c>
      <c r="D2543">
        <v>2008</v>
      </c>
      <c r="E2543">
        <v>3.4</v>
      </c>
      <c r="F2543">
        <v>6</v>
      </c>
      <c r="G2543">
        <v>8.6999999999999993</v>
      </c>
      <c r="H2543" s="1">
        <v>130000000</v>
      </c>
    </row>
    <row r="2544" spans="1:8" x14ac:dyDescent="0.35">
      <c r="A2544" t="s">
        <v>2733</v>
      </c>
      <c r="B2544" t="s">
        <v>2734</v>
      </c>
      <c r="C2544" t="s">
        <v>5998</v>
      </c>
      <c r="D2544">
        <v>2009</v>
      </c>
      <c r="E2544">
        <v>3.3</v>
      </c>
      <c r="F2544">
        <v>6</v>
      </c>
      <c r="G2544">
        <v>8.5</v>
      </c>
      <c r="H2544" s="1">
        <v>130000000</v>
      </c>
    </row>
    <row r="2545" spans="1:8" x14ac:dyDescent="0.35">
      <c r="A2545" t="s">
        <v>2733</v>
      </c>
      <c r="B2545" t="s">
        <v>2734</v>
      </c>
      <c r="C2545" t="s">
        <v>5998</v>
      </c>
      <c r="D2545">
        <v>2010</v>
      </c>
      <c r="E2545">
        <v>3.2</v>
      </c>
      <c r="F2545">
        <v>6</v>
      </c>
      <c r="G2545">
        <v>8.5</v>
      </c>
      <c r="H2545" s="1">
        <v>130000000</v>
      </c>
    </row>
    <row r="2546" spans="1:8" x14ac:dyDescent="0.35">
      <c r="A2546" t="s">
        <v>2733</v>
      </c>
      <c r="B2546" t="s">
        <v>2734</v>
      </c>
      <c r="C2546" t="s">
        <v>5998</v>
      </c>
      <c r="D2546">
        <v>2011</v>
      </c>
      <c r="E2546">
        <v>3.2</v>
      </c>
      <c r="F2546">
        <v>6</v>
      </c>
      <c r="G2546">
        <v>8.3000000000000007</v>
      </c>
      <c r="H2546" s="1">
        <v>130000000</v>
      </c>
    </row>
    <row r="2547" spans="1:8" x14ac:dyDescent="0.35">
      <c r="A2547" t="s">
        <v>2733</v>
      </c>
      <c r="B2547" t="s">
        <v>2734</v>
      </c>
      <c r="C2547" t="s">
        <v>5998</v>
      </c>
      <c r="D2547">
        <v>2012</v>
      </c>
      <c r="E2547">
        <v>3</v>
      </c>
      <c r="F2547">
        <v>5</v>
      </c>
      <c r="G2547">
        <v>8.1999999999999993</v>
      </c>
      <c r="H2547" s="1">
        <v>130000000</v>
      </c>
    </row>
    <row r="2548" spans="1:8" x14ac:dyDescent="0.35">
      <c r="A2548" t="s">
        <v>2733</v>
      </c>
      <c r="B2548" t="s">
        <v>2734</v>
      </c>
      <c r="C2548" t="s">
        <v>5998</v>
      </c>
      <c r="D2548">
        <v>2013</v>
      </c>
      <c r="E2548">
        <v>2.9</v>
      </c>
      <c r="F2548">
        <v>5</v>
      </c>
      <c r="G2548">
        <v>8.1999999999999993</v>
      </c>
      <c r="H2548" s="1">
        <v>130000000</v>
      </c>
    </row>
    <row r="2549" spans="1:8" x14ac:dyDescent="0.35">
      <c r="A2549" t="s">
        <v>2733</v>
      </c>
      <c r="B2549" t="s">
        <v>2734</v>
      </c>
      <c r="C2549" t="s">
        <v>5998</v>
      </c>
      <c r="D2549">
        <v>2014</v>
      </c>
      <c r="E2549">
        <v>2.8</v>
      </c>
      <c r="F2549">
        <v>5</v>
      </c>
      <c r="G2549">
        <v>8</v>
      </c>
      <c r="H2549" s="1">
        <v>130000000</v>
      </c>
    </row>
    <row r="2550" spans="1:8" x14ac:dyDescent="0.35">
      <c r="A2550" t="s">
        <v>2733</v>
      </c>
      <c r="B2550" t="s">
        <v>2734</v>
      </c>
      <c r="C2550" t="s">
        <v>5998</v>
      </c>
      <c r="D2550">
        <v>2015</v>
      </c>
      <c r="E2550">
        <v>2.8</v>
      </c>
      <c r="F2550">
        <v>5</v>
      </c>
      <c r="G2550">
        <v>8</v>
      </c>
      <c r="H2550" s="1">
        <v>130000000</v>
      </c>
    </row>
    <row r="2551" spans="1:8" x14ac:dyDescent="0.35">
      <c r="A2551" t="s">
        <v>2733</v>
      </c>
      <c r="B2551" t="s">
        <v>2734</v>
      </c>
      <c r="C2551" t="s">
        <v>5998</v>
      </c>
      <c r="D2551">
        <v>2016</v>
      </c>
      <c r="E2551">
        <v>2.7</v>
      </c>
      <c r="F2551">
        <v>5</v>
      </c>
      <c r="G2551">
        <v>7.8</v>
      </c>
      <c r="H2551" s="1">
        <v>130000000</v>
      </c>
    </row>
    <row r="2552" spans="1:8" x14ac:dyDescent="0.35">
      <c r="A2552" t="s">
        <v>2733</v>
      </c>
      <c r="B2552" t="s">
        <v>2734</v>
      </c>
      <c r="C2552" t="s">
        <v>5998</v>
      </c>
      <c r="D2552">
        <v>2017</v>
      </c>
      <c r="E2552">
        <v>2.6</v>
      </c>
      <c r="F2552">
        <v>5</v>
      </c>
      <c r="G2552">
        <v>7.6</v>
      </c>
      <c r="H2552" s="1">
        <v>130000000</v>
      </c>
    </row>
    <row r="2553" spans="1:8" x14ac:dyDescent="0.35">
      <c r="A2553" t="s">
        <v>2733</v>
      </c>
      <c r="B2553" t="s">
        <v>2734</v>
      </c>
      <c r="C2553" t="s">
        <v>5998</v>
      </c>
      <c r="D2553">
        <v>2018</v>
      </c>
      <c r="E2553">
        <v>2.5</v>
      </c>
      <c r="G2553">
        <v>7.4</v>
      </c>
      <c r="H2553" s="1">
        <v>130000000</v>
      </c>
    </row>
    <row r="2554" spans="1:8" x14ac:dyDescent="0.35">
      <c r="A2554" t="s">
        <v>2764</v>
      </c>
      <c r="B2554" t="s">
        <v>2765</v>
      </c>
      <c r="C2554" t="s">
        <v>6001</v>
      </c>
      <c r="D2554">
        <v>1990</v>
      </c>
      <c r="E2554">
        <v>51.8</v>
      </c>
      <c r="G2554">
        <v>22.18</v>
      </c>
      <c r="H2554" s="1">
        <v>16000000</v>
      </c>
    </row>
    <row r="2555" spans="1:8" x14ac:dyDescent="0.35">
      <c r="A2555" t="s">
        <v>2764</v>
      </c>
      <c r="B2555" t="s">
        <v>2765</v>
      </c>
      <c r="C2555" t="s">
        <v>6001</v>
      </c>
      <c r="D2555">
        <v>1991</v>
      </c>
      <c r="E2555">
        <v>51.6</v>
      </c>
      <c r="G2555">
        <v>21.53</v>
      </c>
      <c r="H2555" s="1">
        <v>16000000</v>
      </c>
    </row>
    <row r="2556" spans="1:8" x14ac:dyDescent="0.35">
      <c r="A2556" t="s">
        <v>2764</v>
      </c>
      <c r="B2556" t="s">
        <v>2765</v>
      </c>
      <c r="C2556" t="s">
        <v>6001</v>
      </c>
      <c r="D2556">
        <v>1992</v>
      </c>
      <c r="E2556">
        <v>51.9</v>
      </c>
      <c r="G2556">
        <v>20.54</v>
      </c>
      <c r="H2556" s="1">
        <v>16000000</v>
      </c>
    </row>
    <row r="2557" spans="1:8" x14ac:dyDescent="0.35">
      <c r="A2557" t="s">
        <v>2764</v>
      </c>
      <c r="B2557" t="s">
        <v>2765</v>
      </c>
      <c r="C2557" t="s">
        <v>6001</v>
      </c>
      <c r="D2557">
        <v>1993</v>
      </c>
      <c r="E2557">
        <v>52.5</v>
      </c>
      <c r="G2557">
        <v>19.260000000000002</v>
      </c>
      <c r="H2557" s="1">
        <v>16000000</v>
      </c>
    </row>
    <row r="2558" spans="1:8" x14ac:dyDescent="0.35">
      <c r="A2558" t="s">
        <v>2764</v>
      </c>
      <c r="B2558" t="s">
        <v>2765</v>
      </c>
      <c r="C2558" t="s">
        <v>6001</v>
      </c>
      <c r="D2558">
        <v>1994</v>
      </c>
      <c r="E2558">
        <v>52.9</v>
      </c>
      <c r="G2558">
        <v>18.93</v>
      </c>
      <c r="H2558" s="1">
        <v>16000000</v>
      </c>
    </row>
    <row r="2559" spans="1:8" x14ac:dyDescent="0.35">
      <c r="A2559" t="s">
        <v>2764</v>
      </c>
      <c r="B2559" t="s">
        <v>2765</v>
      </c>
      <c r="C2559" t="s">
        <v>6001</v>
      </c>
      <c r="D2559">
        <v>1995</v>
      </c>
      <c r="E2559">
        <v>52.8</v>
      </c>
      <c r="G2559">
        <v>17.46</v>
      </c>
      <c r="H2559" s="1">
        <v>16000000</v>
      </c>
    </row>
    <row r="2560" spans="1:8" x14ac:dyDescent="0.35">
      <c r="A2560" t="s">
        <v>2764</v>
      </c>
      <c r="B2560" t="s">
        <v>2765</v>
      </c>
      <c r="C2560" t="s">
        <v>6001</v>
      </c>
      <c r="D2560">
        <v>1996</v>
      </c>
      <c r="E2560">
        <v>51.7</v>
      </c>
      <c r="G2560">
        <v>16.25</v>
      </c>
      <c r="H2560" s="1">
        <v>16000000</v>
      </c>
    </row>
    <row r="2561" spans="1:8" x14ac:dyDescent="0.35">
      <c r="A2561" t="s">
        <v>2764</v>
      </c>
      <c r="B2561" t="s">
        <v>2765</v>
      </c>
      <c r="C2561" t="s">
        <v>6001</v>
      </c>
      <c r="D2561">
        <v>1997</v>
      </c>
      <c r="E2561">
        <v>49.7</v>
      </c>
      <c r="G2561">
        <v>15.15</v>
      </c>
      <c r="H2561" s="1">
        <v>15000000</v>
      </c>
    </row>
    <row r="2562" spans="1:8" x14ac:dyDescent="0.35">
      <c r="A2562" t="s">
        <v>2764</v>
      </c>
      <c r="B2562" t="s">
        <v>2765</v>
      </c>
      <c r="C2562" t="s">
        <v>6001</v>
      </c>
      <c r="D2562">
        <v>1998</v>
      </c>
      <c r="E2562">
        <v>47.3</v>
      </c>
      <c r="G2562">
        <v>14.75</v>
      </c>
      <c r="H2562" s="1">
        <v>15000000</v>
      </c>
    </row>
    <row r="2563" spans="1:8" x14ac:dyDescent="0.35">
      <c r="A2563" t="s">
        <v>2764</v>
      </c>
      <c r="B2563" t="s">
        <v>2765</v>
      </c>
      <c r="C2563" t="s">
        <v>6001</v>
      </c>
      <c r="D2563">
        <v>1999</v>
      </c>
      <c r="E2563">
        <v>44.8</v>
      </c>
      <c r="G2563">
        <v>14.57</v>
      </c>
      <c r="H2563" s="1">
        <v>15000000</v>
      </c>
    </row>
    <row r="2564" spans="1:8" x14ac:dyDescent="0.35">
      <c r="A2564" t="s">
        <v>2764</v>
      </c>
      <c r="B2564" t="s">
        <v>2765</v>
      </c>
      <c r="C2564" t="s">
        <v>6001</v>
      </c>
      <c r="D2564">
        <v>2000</v>
      </c>
      <c r="E2564">
        <v>42.2</v>
      </c>
      <c r="F2564">
        <v>61</v>
      </c>
      <c r="G2564">
        <v>14.92</v>
      </c>
      <c r="H2564" s="1">
        <v>15000000</v>
      </c>
    </row>
    <row r="2565" spans="1:8" x14ac:dyDescent="0.35">
      <c r="A2565" t="s">
        <v>2764</v>
      </c>
      <c r="B2565" t="s">
        <v>2765</v>
      </c>
      <c r="C2565" t="s">
        <v>6001</v>
      </c>
      <c r="D2565">
        <v>2001</v>
      </c>
      <c r="E2565">
        <v>39.700000000000003</v>
      </c>
      <c r="F2565">
        <v>57</v>
      </c>
      <c r="G2565">
        <v>14.91</v>
      </c>
      <c r="H2565" s="1">
        <v>15000000</v>
      </c>
    </row>
    <row r="2566" spans="1:8" x14ac:dyDescent="0.35">
      <c r="A2566" t="s">
        <v>2764</v>
      </c>
      <c r="B2566" t="s">
        <v>2765</v>
      </c>
      <c r="C2566" t="s">
        <v>6001</v>
      </c>
      <c r="D2566">
        <v>2002</v>
      </c>
      <c r="E2566">
        <v>37.299999999999997</v>
      </c>
      <c r="F2566">
        <v>52</v>
      </c>
      <c r="G2566">
        <v>15.29</v>
      </c>
      <c r="H2566" s="1">
        <v>15000000</v>
      </c>
    </row>
    <row r="2567" spans="1:8" x14ac:dyDescent="0.35">
      <c r="A2567" t="s">
        <v>2764</v>
      </c>
      <c r="B2567" t="s">
        <v>2765</v>
      </c>
      <c r="C2567" t="s">
        <v>6001</v>
      </c>
      <c r="D2567">
        <v>2003</v>
      </c>
      <c r="E2567">
        <v>35.1</v>
      </c>
      <c r="F2567">
        <v>49</v>
      </c>
      <c r="G2567">
        <v>16.63</v>
      </c>
      <c r="H2567" s="1">
        <v>15000000</v>
      </c>
    </row>
    <row r="2568" spans="1:8" x14ac:dyDescent="0.35">
      <c r="A2568" t="s">
        <v>2764</v>
      </c>
      <c r="B2568" t="s">
        <v>2765</v>
      </c>
      <c r="C2568" t="s">
        <v>6001</v>
      </c>
      <c r="D2568">
        <v>2004</v>
      </c>
      <c r="E2568">
        <v>33.1</v>
      </c>
      <c r="F2568">
        <v>46</v>
      </c>
      <c r="G2568">
        <v>18.190000000000001</v>
      </c>
      <c r="H2568" s="1">
        <v>15000000</v>
      </c>
    </row>
    <row r="2569" spans="1:8" x14ac:dyDescent="0.35">
      <c r="A2569" t="s">
        <v>2764</v>
      </c>
      <c r="B2569" t="s">
        <v>2765</v>
      </c>
      <c r="C2569" t="s">
        <v>6001</v>
      </c>
      <c r="D2569">
        <v>2005</v>
      </c>
      <c r="E2569">
        <v>31</v>
      </c>
      <c r="F2569">
        <v>43</v>
      </c>
      <c r="G2569">
        <v>18.420000000000002</v>
      </c>
      <c r="H2569" s="1">
        <v>15000000</v>
      </c>
    </row>
    <row r="2570" spans="1:8" x14ac:dyDescent="0.35">
      <c r="A2570" t="s">
        <v>2764</v>
      </c>
      <c r="B2570" t="s">
        <v>2765</v>
      </c>
      <c r="C2570" t="s">
        <v>6001</v>
      </c>
      <c r="D2570">
        <v>2006</v>
      </c>
      <c r="E2570">
        <v>28.9</v>
      </c>
      <c r="F2570">
        <v>40</v>
      </c>
      <c r="G2570">
        <v>19.71</v>
      </c>
      <c r="H2570" s="1">
        <v>15000000</v>
      </c>
    </row>
    <row r="2571" spans="1:8" x14ac:dyDescent="0.35">
      <c r="A2571" t="s">
        <v>2764</v>
      </c>
      <c r="B2571" t="s">
        <v>2765</v>
      </c>
      <c r="C2571" t="s">
        <v>6001</v>
      </c>
      <c r="D2571">
        <v>2007</v>
      </c>
      <c r="E2571">
        <v>26.8</v>
      </c>
      <c r="F2571">
        <v>36</v>
      </c>
      <c r="G2571">
        <v>20.79</v>
      </c>
      <c r="H2571" s="1">
        <v>15000000</v>
      </c>
    </row>
    <row r="2572" spans="1:8" x14ac:dyDescent="0.35">
      <c r="A2572" t="s">
        <v>2764</v>
      </c>
      <c r="B2572" t="s">
        <v>2765</v>
      </c>
      <c r="C2572" t="s">
        <v>6001</v>
      </c>
      <c r="D2572">
        <v>2008</v>
      </c>
      <c r="E2572">
        <v>24.7</v>
      </c>
      <c r="F2572">
        <v>30</v>
      </c>
      <c r="G2572">
        <v>22.75</v>
      </c>
      <c r="H2572" s="1">
        <v>16000000</v>
      </c>
    </row>
    <row r="2573" spans="1:8" x14ac:dyDescent="0.35">
      <c r="A2573" t="s">
        <v>2764</v>
      </c>
      <c r="B2573" t="s">
        <v>2765</v>
      </c>
      <c r="C2573" t="s">
        <v>6001</v>
      </c>
      <c r="D2573">
        <v>2009</v>
      </c>
      <c r="E2573">
        <v>22.5</v>
      </c>
      <c r="F2573">
        <v>24</v>
      </c>
      <c r="G2573">
        <v>22.14</v>
      </c>
      <c r="H2573" s="1">
        <v>16000000</v>
      </c>
    </row>
    <row r="2574" spans="1:8" x14ac:dyDescent="0.35">
      <c r="A2574" t="s">
        <v>2764</v>
      </c>
      <c r="B2574" t="s">
        <v>2765</v>
      </c>
      <c r="C2574" t="s">
        <v>6001</v>
      </c>
      <c r="D2574">
        <v>2010</v>
      </c>
      <c r="E2574">
        <v>20.399999999999999</v>
      </c>
      <c r="F2574">
        <v>22</v>
      </c>
      <c r="G2574">
        <v>22.53</v>
      </c>
      <c r="H2574" s="1">
        <v>16000000</v>
      </c>
    </row>
    <row r="2575" spans="1:8" x14ac:dyDescent="0.35">
      <c r="A2575" t="s">
        <v>2764</v>
      </c>
      <c r="B2575" t="s">
        <v>2765</v>
      </c>
      <c r="C2575" t="s">
        <v>6001</v>
      </c>
      <c r="D2575">
        <v>2011</v>
      </c>
      <c r="E2575">
        <v>18.3</v>
      </c>
      <c r="F2575">
        <v>19</v>
      </c>
      <c r="G2575">
        <v>22.51</v>
      </c>
      <c r="H2575" s="1">
        <v>17000000</v>
      </c>
    </row>
    <row r="2576" spans="1:8" x14ac:dyDescent="0.35">
      <c r="A2576" t="s">
        <v>2764</v>
      </c>
      <c r="B2576" t="s">
        <v>2765</v>
      </c>
      <c r="C2576" t="s">
        <v>6001</v>
      </c>
      <c r="D2576">
        <v>2012</v>
      </c>
      <c r="E2576">
        <v>16.3</v>
      </c>
      <c r="F2576">
        <v>17</v>
      </c>
      <c r="G2576">
        <v>22.7</v>
      </c>
      <c r="H2576" s="1">
        <v>17000000</v>
      </c>
    </row>
    <row r="2577" spans="1:8" x14ac:dyDescent="0.35">
      <c r="A2577" t="s">
        <v>2764</v>
      </c>
      <c r="B2577" t="s">
        <v>2765</v>
      </c>
      <c r="C2577" t="s">
        <v>6001</v>
      </c>
      <c r="D2577">
        <v>2013</v>
      </c>
      <c r="E2577">
        <v>14.6</v>
      </c>
      <c r="F2577">
        <v>14</v>
      </c>
      <c r="G2577">
        <v>22.73</v>
      </c>
      <c r="H2577" s="1">
        <v>17000000</v>
      </c>
    </row>
    <row r="2578" spans="1:8" x14ac:dyDescent="0.35">
      <c r="A2578" t="s">
        <v>2764</v>
      </c>
      <c r="B2578" t="s">
        <v>2765</v>
      </c>
      <c r="C2578" t="s">
        <v>6001</v>
      </c>
      <c r="D2578">
        <v>2014</v>
      </c>
      <c r="E2578">
        <v>13</v>
      </c>
      <c r="F2578">
        <v>13</v>
      </c>
      <c r="G2578">
        <v>23.1</v>
      </c>
      <c r="H2578" s="1">
        <v>17000000</v>
      </c>
    </row>
    <row r="2579" spans="1:8" x14ac:dyDescent="0.35">
      <c r="A2579" t="s">
        <v>2764</v>
      </c>
      <c r="B2579" t="s">
        <v>2765</v>
      </c>
      <c r="C2579" t="s">
        <v>6001</v>
      </c>
      <c r="D2579">
        <v>2015</v>
      </c>
      <c r="E2579">
        <v>11.8</v>
      </c>
      <c r="F2579">
        <v>12</v>
      </c>
      <c r="G2579">
        <v>22.71</v>
      </c>
      <c r="H2579" s="1">
        <v>18000000</v>
      </c>
    </row>
    <row r="2580" spans="1:8" x14ac:dyDescent="0.35">
      <c r="A2580" t="s">
        <v>2764</v>
      </c>
      <c r="B2580" t="s">
        <v>2765</v>
      </c>
      <c r="C2580" t="s">
        <v>6001</v>
      </c>
      <c r="D2580">
        <v>2016</v>
      </c>
      <c r="E2580">
        <v>11</v>
      </c>
      <c r="F2580">
        <v>10</v>
      </c>
      <c r="G2580">
        <v>22.52</v>
      </c>
      <c r="H2580" s="1">
        <v>18000000</v>
      </c>
    </row>
    <row r="2581" spans="1:8" x14ac:dyDescent="0.35">
      <c r="A2581" t="s">
        <v>2764</v>
      </c>
      <c r="B2581" t="s">
        <v>2765</v>
      </c>
      <c r="C2581" t="s">
        <v>6001</v>
      </c>
      <c r="D2581">
        <v>2017</v>
      </c>
      <c r="E2581">
        <v>10.5</v>
      </c>
      <c r="F2581">
        <v>10</v>
      </c>
      <c r="G2581">
        <v>21.64</v>
      </c>
      <c r="H2581" s="1">
        <v>18000000</v>
      </c>
    </row>
    <row r="2582" spans="1:8" x14ac:dyDescent="0.35">
      <c r="A2582" t="s">
        <v>2764</v>
      </c>
      <c r="B2582" t="s">
        <v>2765</v>
      </c>
      <c r="C2582" t="s">
        <v>6001</v>
      </c>
      <c r="D2582">
        <v>2018</v>
      </c>
      <c r="E2582">
        <v>10.3</v>
      </c>
      <c r="G2582">
        <v>21.77</v>
      </c>
      <c r="H2582" s="1">
        <v>18000000</v>
      </c>
    </row>
    <row r="2583" spans="1:8" x14ac:dyDescent="0.35">
      <c r="A2583" t="s">
        <v>2795</v>
      </c>
      <c r="B2583" t="s">
        <v>2796</v>
      </c>
      <c r="C2583" t="s">
        <v>6000</v>
      </c>
      <c r="D2583">
        <v>1990</v>
      </c>
      <c r="E2583">
        <v>101.5</v>
      </c>
      <c r="G2583">
        <v>42.56</v>
      </c>
      <c r="H2583" s="1">
        <v>24000000</v>
      </c>
    </row>
    <row r="2584" spans="1:8" x14ac:dyDescent="0.35">
      <c r="A2584" t="s">
        <v>2795</v>
      </c>
      <c r="B2584" t="s">
        <v>2796</v>
      </c>
      <c r="C2584" t="s">
        <v>6000</v>
      </c>
      <c r="D2584">
        <v>1991</v>
      </c>
      <c r="E2584">
        <v>104.3</v>
      </c>
      <c r="G2584">
        <v>41.698</v>
      </c>
      <c r="H2584" s="1">
        <v>25000000</v>
      </c>
    </row>
    <row r="2585" spans="1:8" x14ac:dyDescent="0.35">
      <c r="A2585" t="s">
        <v>2795</v>
      </c>
      <c r="B2585" t="s">
        <v>2796</v>
      </c>
      <c r="C2585" t="s">
        <v>6000</v>
      </c>
      <c r="D2585">
        <v>1992</v>
      </c>
      <c r="E2585">
        <v>107.2</v>
      </c>
      <c r="G2585">
        <v>41.015000000000001</v>
      </c>
      <c r="H2585" s="1">
        <v>25000000</v>
      </c>
    </row>
    <row r="2586" spans="1:8" x14ac:dyDescent="0.35">
      <c r="A2586" t="s">
        <v>2795</v>
      </c>
      <c r="B2586" t="s">
        <v>2796</v>
      </c>
      <c r="C2586" t="s">
        <v>6000</v>
      </c>
      <c r="D2586">
        <v>1993</v>
      </c>
      <c r="E2586">
        <v>109.4</v>
      </c>
      <c r="G2586">
        <v>40.542000000000002</v>
      </c>
      <c r="H2586" s="1">
        <v>26000000</v>
      </c>
    </row>
    <row r="2587" spans="1:8" x14ac:dyDescent="0.35">
      <c r="A2587" t="s">
        <v>2795</v>
      </c>
      <c r="B2587" t="s">
        <v>2796</v>
      </c>
      <c r="C2587" t="s">
        <v>6000</v>
      </c>
      <c r="D2587">
        <v>1994</v>
      </c>
      <c r="E2587">
        <v>110.8</v>
      </c>
      <c r="G2587">
        <v>40.28</v>
      </c>
      <c r="H2587" s="1">
        <v>27000000</v>
      </c>
    </row>
    <row r="2588" spans="1:8" x14ac:dyDescent="0.35">
      <c r="A2588" t="s">
        <v>2795</v>
      </c>
      <c r="B2588" t="s">
        <v>2796</v>
      </c>
      <c r="C2588" t="s">
        <v>6000</v>
      </c>
      <c r="D2588">
        <v>1995</v>
      </c>
      <c r="E2588">
        <v>111</v>
      </c>
      <c r="G2588">
        <v>40.195999999999998</v>
      </c>
      <c r="H2588" s="1">
        <v>28000000</v>
      </c>
    </row>
    <row r="2589" spans="1:8" x14ac:dyDescent="0.35">
      <c r="A2589" t="s">
        <v>2795</v>
      </c>
      <c r="B2589" t="s">
        <v>2796</v>
      </c>
      <c r="C2589" t="s">
        <v>6000</v>
      </c>
      <c r="D2589">
        <v>1996</v>
      </c>
      <c r="E2589">
        <v>110.1</v>
      </c>
      <c r="G2589">
        <v>40.225999999999999</v>
      </c>
      <c r="H2589" s="1">
        <v>29000000</v>
      </c>
    </row>
    <row r="2590" spans="1:8" x14ac:dyDescent="0.35">
      <c r="A2590" t="s">
        <v>2795</v>
      </c>
      <c r="B2590" t="s">
        <v>2796</v>
      </c>
      <c r="C2590" t="s">
        <v>6000</v>
      </c>
      <c r="D2590">
        <v>1997</v>
      </c>
      <c r="E2590">
        <v>108.2</v>
      </c>
      <c r="G2590">
        <v>40.281999999999996</v>
      </c>
      <c r="H2590" s="1">
        <v>29000000</v>
      </c>
    </row>
    <row r="2591" spans="1:8" x14ac:dyDescent="0.35">
      <c r="A2591" t="s">
        <v>2795</v>
      </c>
      <c r="B2591" t="s">
        <v>2796</v>
      </c>
      <c r="C2591" t="s">
        <v>6000</v>
      </c>
      <c r="D2591">
        <v>1998</v>
      </c>
      <c r="E2591">
        <v>105.5</v>
      </c>
      <c r="G2591">
        <v>40.289000000000001</v>
      </c>
      <c r="H2591" s="1">
        <v>30000000</v>
      </c>
    </row>
    <row r="2592" spans="1:8" x14ac:dyDescent="0.35">
      <c r="A2592" t="s">
        <v>2795</v>
      </c>
      <c r="B2592" t="s">
        <v>2796</v>
      </c>
      <c r="C2592" t="s">
        <v>6000</v>
      </c>
      <c r="D2592">
        <v>1999</v>
      </c>
      <c r="E2592">
        <v>102.3</v>
      </c>
      <c r="G2592">
        <v>40.212000000000003</v>
      </c>
      <c r="H2592" s="1">
        <v>31000000</v>
      </c>
    </row>
    <row r="2593" spans="1:8" x14ac:dyDescent="0.35">
      <c r="A2593" t="s">
        <v>2795</v>
      </c>
      <c r="B2593" t="s">
        <v>2796</v>
      </c>
      <c r="C2593" t="s">
        <v>6000</v>
      </c>
      <c r="D2593">
        <v>2000</v>
      </c>
      <c r="E2593">
        <v>98.5</v>
      </c>
      <c r="F2593">
        <v>708</v>
      </c>
      <c r="G2593">
        <v>40.036999999999999</v>
      </c>
      <c r="H2593" s="1">
        <v>32000000</v>
      </c>
    </row>
    <row r="2594" spans="1:8" x14ac:dyDescent="0.35">
      <c r="A2594" t="s">
        <v>2795</v>
      </c>
      <c r="B2594" t="s">
        <v>2796</v>
      </c>
      <c r="C2594" t="s">
        <v>6000</v>
      </c>
      <c r="D2594">
        <v>2001</v>
      </c>
      <c r="E2594">
        <v>94.2</v>
      </c>
      <c r="F2594">
        <v>702</v>
      </c>
      <c r="G2594">
        <v>39.777000000000001</v>
      </c>
      <c r="H2594" s="1">
        <v>33000000</v>
      </c>
    </row>
    <row r="2595" spans="1:8" x14ac:dyDescent="0.35">
      <c r="A2595" t="s">
        <v>2795</v>
      </c>
      <c r="B2595" t="s">
        <v>2796</v>
      </c>
      <c r="C2595" t="s">
        <v>6000</v>
      </c>
      <c r="D2595">
        <v>2002</v>
      </c>
      <c r="E2595">
        <v>89.9</v>
      </c>
      <c r="F2595">
        <v>692</v>
      </c>
      <c r="G2595">
        <v>39.468000000000004</v>
      </c>
      <c r="H2595" s="1">
        <v>34000000</v>
      </c>
    </row>
    <row r="2596" spans="1:8" x14ac:dyDescent="0.35">
      <c r="A2596" t="s">
        <v>2795</v>
      </c>
      <c r="B2596" t="s">
        <v>2796</v>
      </c>
      <c r="C2596" t="s">
        <v>6000</v>
      </c>
      <c r="D2596">
        <v>2003</v>
      </c>
      <c r="E2596">
        <v>85.5</v>
      </c>
      <c r="F2596">
        <v>678</v>
      </c>
      <c r="G2596">
        <v>39.134999999999998</v>
      </c>
      <c r="H2596" s="1">
        <v>35000000</v>
      </c>
    </row>
    <row r="2597" spans="1:8" x14ac:dyDescent="0.35">
      <c r="A2597" t="s">
        <v>2795</v>
      </c>
      <c r="B2597" t="s">
        <v>2796</v>
      </c>
      <c r="C2597" t="s">
        <v>6000</v>
      </c>
      <c r="D2597">
        <v>2004</v>
      </c>
      <c r="E2597">
        <v>81.099999999999994</v>
      </c>
      <c r="F2597">
        <v>653</v>
      </c>
      <c r="G2597">
        <v>38.773000000000003</v>
      </c>
      <c r="H2597" s="1">
        <v>36000000</v>
      </c>
    </row>
    <row r="2598" spans="1:8" x14ac:dyDescent="0.35">
      <c r="A2598" t="s">
        <v>2795</v>
      </c>
      <c r="B2598" t="s">
        <v>2796</v>
      </c>
      <c r="C2598" t="s">
        <v>6000</v>
      </c>
      <c r="D2598">
        <v>2005</v>
      </c>
      <c r="E2598">
        <v>76.5</v>
      </c>
      <c r="F2598">
        <v>618</v>
      </c>
      <c r="G2598">
        <v>38.366</v>
      </c>
      <c r="H2598" s="1">
        <v>37000000</v>
      </c>
    </row>
    <row r="2599" spans="1:8" x14ac:dyDescent="0.35">
      <c r="A2599" t="s">
        <v>2795</v>
      </c>
      <c r="B2599" t="s">
        <v>2796</v>
      </c>
      <c r="C2599" t="s">
        <v>6000</v>
      </c>
      <c r="D2599">
        <v>2006</v>
      </c>
      <c r="E2599">
        <v>72.3</v>
      </c>
      <c r="F2599">
        <v>583</v>
      </c>
      <c r="G2599">
        <v>37.89</v>
      </c>
      <c r="H2599" s="1">
        <v>38000000</v>
      </c>
    </row>
    <row r="2600" spans="1:8" x14ac:dyDescent="0.35">
      <c r="A2600" t="s">
        <v>2795</v>
      </c>
      <c r="B2600" t="s">
        <v>2796</v>
      </c>
      <c r="C2600" t="s">
        <v>6000</v>
      </c>
      <c r="D2600">
        <v>2007</v>
      </c>
      <c r="E2600">
        <v>68.3</v>
      </c>
      <c r="F2600">
        <v>545</v>
      </c>
      <c r="G2600">
        <v>37.33</v>
      </c>
      <c r="H2600" s="1">
        <v>39000000</v>
      </c>
    </row>
    <row r="2601" spans="1:8" x14ac:dyDescent="0.35">
      <c r="A2601" t="s">
        <v>2795</v>
      </c>
      <c r="B2601" t="s">
        <v>2796</v>
      </c>
      <c r="C2601" t="s">
        <v>6000</v>
      </c>
      <c r="D2601">
        <v>2008</v>
      </c>
      <c r="E2601">
        <v>63.9</v>
      </c>
      <c r="F2601">
        <v>513</v>
      </c>
      <c r="G2601">
        <v>36.677999999999997</v>
      </c>
      <c r="H2601" s="1">
        <v>40000000</v>
      </c>
    </row>
    <row r="2602" spans="1:8" x14ac:dyDescent="0.35">
      <c r="A2602" t="s">
        <v>2795</v>
      </c>
      <c r="B2602" t="s">
        <v>2796</v>
      </c>
      <c r="C2602" t="s">
        <v>6000</v>
      </c>
      <c r="D2602">
        <v>2009</v>
      </c>
      <c r="E2602">
        <v>60.3</v>
      </c>
      <c r="F2602">
        <v>472</v>
      </c>
      <c r="G2602">
        <v>35.942</v>
      </c>
      <c r="H2602" s="1">
        <v>41000000</v>
      </c>
    </row>
    <row r="2603" spans="1:8" x14ac:dyDescent="0.35">
      <c r="A2603" t="s">
        <v>2795</v>
      </c>
      <c r="B2603" t="s">
        <v>2796</v>
      </c>
      <c r="C2603" t="s">
        <v>6000</v>
      </c>
      <c r="D2603">
        <v>2010</v>
      </c>
      <c r="E2603">
        <v>57.9</v>
      </c>
      <c r="F2603">
        <v>432</v>
      </c>
      <c r="G2603">
        <v>35.128</v>
      </c>
      <c r="H2603" s="1">
        <v>42000000</v>
      </c>
    </row>
    <row r="2604" spans="1:8" x14ac:dyDescent="0.35">
      <c r="A2604" t="s">
        <v>2795</v>
      </c>
      <c r="B2604" t="s">
        <v>2796</v>
      </c>
      <c r="C2604" t="s">
        <v>6000</v>
      </c>
      <c r="D2604">
        <v>2011</v>
      </c>
      <c r="E2604">
        <v>56</v>
      </c>
      <c r="F2604">
        <v>398</v>
      </c>
      <c r="G2604">
        <v>34.249000000000002</v>
      </c>
      <c r="H2604" s="1">
        <v>43000000</v>
      </c>
    </row>
    <row r="2605" spans="1:8" x14ac:dyDescent="0.35">
      <c r="A2605" t="s">
        <v>2795</v>
      </c>
      <c r="B2605" t="s">
        <v>2796</v>
      </c>
      <c r="C2605" t="s">
        <v>6000</v>
      </c>
      <c r="D2605">
        <v>2012</v>
      </c>
      <c r="E2605">
        <v>54.6</v>
      </c>
      <c r="F2605">
        <v>373</v>
      </c>
      <c r="G2605">
        <v>33.332999999999998</v>
      </c>
      <c r="H2605" s="1">
        <v>44000000</v>
      </c>
    </row>
    <row r="2606" spans="1:8" x14ac:dyDescent="0.35">
      <c r="A2606" t="s">
        <v>2795</v>
      </c>
      <c r="B2606" t="s">
        <v>2796</v>
      </c>
      <c r="C2606" t="s">
        <v>6000</v>
      </c>
      <c r="D2606">
        <v>2013</v>
      </c>
      <c r="E2606">
        <v>52.8</v>
      </c>
      <c r="F2606">
        <v>364</v>
      </c>
      <c r="G2606">
        <v>32.414999999999999</v>
      </c>
      <c r="H2606" s="1">
        <v>46000000</v>
      </c>
    </row>
    <row r="2607" spans="1:8" x14ac:dyDescent="0.35">
      <c r="A2607" t="s">
        <v>2795</v>
      </c>
      <c r="B2607" t="s">
        <v>2796</v>
      </c>
      <c r="C2607" t="s">
        <v>6000</v>
      </c>
      <c r="D2607">
        <v>2014</v>
      </c>
      <c r="E2607">
        <v>51.3</v>
      </c>
      <c r="F2607">
        <v>358</v>
      </c>
      <c r="G2607">
        <v>31.521999999999998</v>
      </c>
      <c r="H2607" s="1">
        <v>47000000</v>
      </c>
    </row>
    <row r="2608" spans="1:8" x14ac:dyDescent="0.35">
      <c r="A2608" t="s">
        <v>2795</v>
      </c>
      <c r="B2608" t="s">
        <v>2796</v>
      </c>
      <c r="C2608" t="s">
        <v>6000</v>
      </c>
      <c r="D2608">
        <v>2015</v>
      </c>
      <c r="E2608">
        <v>49.6</v>
      </c>
      <c r="F2608">
        <v>353</v>
      </c>
      <c r="G2608">
        <v>30.687999999999999</v>
      </c>
      <c r="H2608" s="1">
        <v>48000000</v>
      </c>
    </row>
    <row r="2609" spans="1:8" x14ac:dyDescent="0.35">
      <c r="A2609" t="s">
        <v>2795</v>
      </c>
      <c r="B2609" t="s">
        <v>2796</v>
      </c>
      <c r="C2609" t="s">
        <v>6000</v>
      </c>
      <c r="D2609">
        <v>2016</v>
      </c>
      <c r="E2609">
        <v>47.8</v>
      </c>
      <c r="F2609">
        <v>346</v>
      </c>
      <c r="G2609">
        <v>29.943000000000001</v>
      </c>
      <c r="H2609" s="1">
        <v>49000000</v>
      </c>
    </row>
    <row r="2610" spans="1:8" x14ac:dyDescent="0.35">
      <c r="A2610" t="s">
        <v>2795</v>
      </c>
      <c r="B2610" t="s">
        <v>2796</v>
      </c>
      <c r="C2610" t="s">
        <v>6000</v>
      </c>
      <c r="D2610">
        <v>2017</v>
      </c>
      <c r="E2610">
        <v>46.4</v>
      </c>
      <c r="F2610">
        <v>342</v>
      </c>
      <c r="G2610">
        <v>29.295999999999999</v>
      </c>
      <c r="H2610" s="1">
        <v>50000000</v>
      </c>
    </row>
    <row r="2611" spans="1:8" x14ac:dyDescent="0.35">
      <c r="A2611" t="s">
        <v>2795</v>
      </c>
      <c r="B2611" t="s">
        <v>2796</v>
      </c>
      <c r="C2611" t="s">
        <v>6000</v>
      </c>
      <c r="D2611">
        <v>2018</v>
      </c>
      <c r="E2611">
        <v>44.6</v>
      </c>
      <c r="G2611">
        <v>28.748000000000001</v>
      </c>
      <c r="H2611" s="1">
        <v>51000000</v>
      </c>
    </row>
    <row r="2612" spans="1:8" x14ac:dyDescent="0.35">
      <c r="A2612" t="s">
        <v>2826</v>
      </c>
      <c r="B2612" t="s">
        <v>2827</v>
      </c>
      <c r="C2612" t="s">
        <v>6000</v>
      </c>
      <c r="D2612">
        <v>1990</v>
      </c>
      <c r="E2612">
        <v>65</v>
      </c>
      <c r="G2612">
        <v>29.1</v>
      </c>
      <c r="H2612" s="1">
        <v>4400000</v>
      </c>
    </row>
    <row r="2613" spans="1:8" x14ac:dyDescent="0.35">
      <c r="A2613" t="s">
        <v>2826</v>
      </c>
      <c r="B2613" t="s">
        <v>2827</v>
      </c>
      <c r="C2613" t="s">
        <v>6000</v>
      </c>
      <c r="D2613">
        <v>1991</v>
      </c>
      <c r="E2613">
        <v>64.7</v>
      </c>
      <c r="G2613">
        <v>28.8</v>
      </c>
      <c r="H2613" s="1">
        <v>4500000</v>
      </c>
    </row>
    <row r="2614" spans="1:8" x14ac:dyDescent="0.35">
      <c r="A2614" t="s">
        <v>2826</v>
      </c>
      <c r="B2614" t="s">
        <v>2827</v>
      </c>
      <c r="C2614" t="s">
        <v>6000</v>
      </c>
      <c r="D2614">
        <v>1992</v>
      </c>
      <c r="E2614">
        <v>65</v>
      </c>
      <c r="G2614">
        <v>28.2</v>
      </c>
      <c r="H2614" s="1">
        <v>4500000</v>
      </c>
    </row>
    <row r="2615" spans="1:8" x14ac:dyDescent="0.35">
      <c r="A2615" t="s">
        <v>2826</v>
      </c>
      <c r="B2615" t="s">
        <v>2827</v>
      </c>
      <c r="C2615" t="s">
        <v>6000</v>
      </c>
      <c r="D2615">
        <v>1993</v>
      </c>
      <c r="E2615">
        <v>64.900000000000006</v>
      </c>
      <c r="G2615">
        <v>25.7</v>
      </c>
      <c r="H2615" s="1">
        <v>4500000</v>
      </c>
    </row>
    <row r="2616" spans="1:8" x14ac:dyDescent="0.35">
      <c r="A2616" t="s">
        <v>2826</v>
      </c>
      <c r="B2616" t="s">
        <v>2827</v>
      </c>
      <c r="C2616" t="s">
        <v>6000</v>
      </c>
      <c r="D2616">
        <v>1994</v>
      </c>
      <c r="E2616">
        <v>64.099999999999994</v>
      </c>
      <c r="G2616">
        <v>24.3</v>
      </c>
      <c r="H2616" s="1">
        <v>4500000</v>
      </c>
    </row>
    <row r="2617" spans="1:8" x14ac:dyDescent="0.35">
      <c r="A2617" t="s">
        <v>2826</v>
      </c>
      <c r="B2617" t="s">
        <v>2827</v>
      </c>
      <c r="C2617" t="s">
        <v>6000</v>
      </c>
      <c r="D2617">
        <v>1995</v>
      </c>
      <c r="E2617">
        <v>62.5</v>
      </c>
      <c r="G2617">
        <v>25.6</v>
      </c>
      <c r="H2617" s="1">
        <v>4600000</v>
      </c>
    </row>
    <row r="2618" spans="1:8" x14ac:dyDescent="0.35">
      <c r="A2618" t="s">
        <v>2826</v>
      </c>
      <c r="B2618" t="s">
        <v>2827</v>
      </c>
      <c r="C2618" t="s">
        <v>6000</v>
      </c>
      <c r="D2618">
        <v>1996</v>
      </c>
      <c r="E2618">
        <v>60.1</v>
      </c>
      <c r="G2618">
        <v>23.2</v>
      </c>
      <c r="H2618" s="1">
        <v>4600000</v>
      </c>
    </row>
    <row r="2619" spans="1:8" x14ac:dyDescent="0.35">
      <c r="A2619" t="s">
        <v>2826</v>
      </c>
      <c r="B2619" t="s">
        <v>2827</v>
      </c>
      <c r="C2619" t="s">
        <v>6000</v>
      </c>
      <c r="D2619">
        <v>1997</v>
      </c>
      <c r="E2619">
        <v>57.5</v>
      </c>
      <c r="G2619">
        <v>21.6</v>
      </c>
      <c r="H2619" s="1">
        <v>4700000</v>
      </c>
    </row>
    <row r="2620" spans="1:8" x14ac:dyDescent="0.35">
      <c r="A2620" t="s">
        <v>2826</v>
      </c>
      <c r="B2620" t="s">
        <v>2827</v>
      </c>
      <c r="C2620" t="s">
        <v>6000</v>
      </c>
      <c r="D2620">
        <v>1998</v>
      </c>
      <c r="E2620">
        <v>54.7</v>
      </c>
      <c r="G2620">
        <v>21.7</v>
      </c>
      <c r="H2620" s="1">
        <v>4800000</v>
      </c>
    </row>
    <row r="2621" spans="1:8" x14ac:dyDescent="0.35">
      <c r="A2621" t="s">
        <v>2826</v>
      </c>
      <c r="B2621" t="s">
        <v>2827</v>
      </c>
      <c r="C2621" t="s">
        <v>6000</v>
      </c>
      <c r="D2621">
        <v>1999</v>
      </c>
      <c r="E2621">
        <v>52.2</v>
      </c>
      <c r="G2621">
        <v>21.5</v>
      </c>
      <c r="H2621" s="1">
        <v>4800000</v>
      </c>
    </row>
    <row r="2622" spans="1:8" x14ac:dyDescent="0.35">
      <c r="A2622" t="s">
        <v>2826</v>
      </c>
      <c r="B2622" t="s">
        <v>2827</v>
      </c>
      <c r="C2622" t="s">
        <v>6000</v>
      </c>
      <c r="D2622">
        <v>2000</v>
      </c>
      <c r="E2622">
        <v>49.7</v>
      </c>
      <c r="F2622">
        <v>79</v>
      </c>
      <c r="G2622">
        <v>19.8</v>
      </c>
      <c r="H2622" s="1">
        <v>4900000</v>
      </c>
    </row>
    <row r="2623" spans="1:8" x14ac:dyDescent="0.35">
      <c r="A2623" t="s">
        <v>2826</v>
      </c>
      <c r="B2623" t="s">
        <v>2827</v>
      </c>
      <c r="C2623" t="s">
        <v>6000</v>
      </c>
      <c r="D2623">
        <v>2001</v>
      </c>
      <c r="E2623">
        <v>47.4</v>
      </c>
      <c r="F2623">
        <v>76</v>
      </c>
      <c r="G2623">
        <v>19.8</v>
      </c>
      <c r="H2623" s="1">
        <v>4900000</v>
      </c>
    </row>
    <row r="2624" spans="1:8" x14ac:dyDescent="0.35">
      <c r="A2624" t="s">
        <v>2826</v>
      </c>
      <c r="B2624" t="s">
        <v>2827</v>
      </c>
      <c r="C2624" t="s">
        <v>6000</v>
      </c>
      <c r="D2624">
        <v>2002</v>
      </c>
      <c r="E2624">
        <v>45.1</v>
      </c>
      <c r="F2624">
        <v>83</v>
      </c>
      <c r="G2624">
        <v>20.2</v>
      </c>
      <c r="H2624" s="1">
        <v>5000000</v>
      </c>
    </row>
    <row r="2625" spans="1:8" x14ac:dyDescent="0.35">
      <c r="A2625" t="s">
        <v>2826</v>
      </c>
      <c r="B2625" t="s">
        <v>2827</v>
      </c>
      <c r="C2625" t="s">
        <v>6000</v>
      </c>
      <c r="D2625">
        <v>2003</v>
      </c>
      <c r="E2625">
        <v>43.1</v>
      </c>
      <c r="F2625">
        <v>82</v>
      </c>
      <c r="G2625">
        <v>20.9</v>
      </c>
      <c r="H2625" s="1">
        <v>5000000</v>
      </c>
    </row>
    <row r="2626" spans="1:8" x14ac:dyDescent="0.35">
      <c r="A2626" t="s">
        <v>2826</v>
      </c>
      <c r="B2626" t="s">
        <v>2827</v>
      </c>
      <c r="C2626" t="s">
        <v>6000</v>
      </c>
      <c r="D2626">
        <v>2004</v>
      </c>
      <c r="E2626">
        <v>41.1</v>
      </c>
      <c r="F2626">
        <v>79</v>
      </c>
      <c r="G2626">
        <v>21.5</v>
      </c>
      <c r="H2626" s="1">
        <v>5100000</v>
      </c>
    </row>
    <row r="2627" spans="1:8" x14ac:dyDescent="0.35">
      <c r="A2627" t="s">
        <v>2826</v>
      </c>
      <c r="B2627" t="s">
        <v>2827</v>
      </c>
      <c r="C2627" t="s">
        <v>6000</v>
      </c>
      <c r="D2627">
        <v>2005</v>
      </c>
      <c r="E2627">
        <v>39.299999999999997</v>
      </c>
      <c r="F2627">
        <v>82</v>
      </c>
      <c r="G2627">
        <v>21.3</v>
      </c>
      <c r="H2627" s="1">
        <v>5200000</v>
      </c>
    </row>
    <row r="2628" spans="1:8" x14ac:dyDescent="0.35">
      <c r="A2628" t="s">
        <v>2826</v>
      </c>
      <c r="B2628" t="s">
        <v>2827</v>
      </c>
      <c r="C2628" t="s">
        <v>6000</v>
      </c>
      <c r="D2628">
        <v>2006</v>
      </c>
      <c r="E2628">
        <v>37.5</v>
      </c>
      <c r="F2628">
        <v>85</v>
      </c>
      <c r="G2628">
        <v>23.1</v>
      </c>
      <c r="H2628" s="1">
        <v>5200000</v>
      </c>
    </row>
    <row r="2629" spans="1:8" x14ac:dyDescent="0.35">
      <c r="A2629" t="s">
        <v>2826</v>
      </c>
      <c r="B2629" t="s">
        <v>2827</v>
      </c>
      <c r="C2629" t="s">
        <v>6000</v>
      </c>
      <c r="D2629">
        <v>2007</v>
      </c>
      <c r="E2629">
        <v>35.799999999999997</v>
      </c>
      <c r="F2629">
        <v>84</v>
      </c>
      <c r="G2629">
        <v>23.4</v>
      </c>
      <c r="H2629" s="1">
        <v>5300000</v>
      </c>
    </row>
    <row r="2630" spans="1:8" x14ac:dyDescent="0.35">
      <c r="A2630" t="s">
        <v>2826</v>
      </c>
      <c r="B2630" t="s">
        <v>2827</v>
      </c>
      <c r="C2630" t="s">
        <v>6000</v>
      </c>
      <c r="D2630">
        <v>2008</v>
      </c>
      <c r="E2630">
        <v>33.799999999999997</v>
      </c>
      <c r="F2630">
        <v>81</v>
      </c>
      <c r="G2630">
        <v>23.9</v>
      </c>
      <c r="H2630" s="1">
        <v>5300000</v>
      </c>
    </row>
    <row r="2631" spans="1:8" x14ac:dyDescent="0.35">
      <c r="A2631" t="s">
        <v>2826</v>
      </c>
      <c r="B2631" t="s">
        <v>2827</v>
      </c>
      <c r="C2631" t="s">
        <v>6000</v>
      </c>
      <c r="D2631">
        <v>2009</v>
      </c>
      <c r="E2631">
        <v>31.6</v>
      </c>
      <c r="F2631">
        <v>80</v>
      </c>
      <c r="G2631">
        <v>25.2</v>
      </c>
      <c r="H2631" s="1">
        <v>5400000</v>
      </c>
    </row>
    <row r="2632" spans="1:8" x14ac:dyDescent="0.35">
      <c r="A2632" t="s">
        <v>2826</v>
      </c>
      <c r="B2632" t="s">
        <v>2827</v>
      </c>
      <c r="C2632" t="s">
        <v>6000</v>
      </c>
      <c r="D2632">
        <v>2010</v>
      </c>
      <c r="E2632">
        <v>29.5</v>
      </c>
      <c r="F2632">
        <v>79</v>
      </c>
      <c r="G2632">
        <v>26.8</v>
      </c>
      <c r="H2632" s="1">
        <v>5400000</v>
      </c>
    </row>
    <row r="2633" spans="1:8" x14ac:dyDescent="0.35">
      <c r="A2633" t="s">
        <v>2826</v>
      </c>
      <c r="B2633" t="s">
        <v>2827</v>
      </c>
      <c r="C2633" t="s">
        <v>6000</v>
      </c>
      <c r="D2633">
        <v>2011</v>
      </c>
      <c r="E2633">
        <v>27.7</v>
      </c>
      <c r="F2633">
        <v>79</v>
      </c>
      <c r="G2633">
        <v>27.1</v>
      </c>
      <c r="H2633" s="1">
        <v>5500000</v>
      </c>
    </row>
    <row r="2634" spans="1:8" x14ac:dyDescent="0.35">
      <c r="A2634" t="s">
        <v>2826</v>
      </c>
      <c r="B2634" t="s">
        <v>2827</v>
      </c>
      <c r="C2634" t="s">
        <v>6000</v>
      </c>
      <c r="D2634">
        <v>2012</v>
      </c>
      <c r="E2634">
        <v>26.1</v>
      </c>
      <c r="F2634">
        <v>74</v>
      </c>
      <c r="G2634">
        <v>27.6</v>
      </c>
      <c r="H2634" s="1">
        <v>5600000</v>
      </c>
    </row>
    <row r="2635" spans="1:8" x14ac:dyDescent="0.35">
      <c r="A2635" t="s">
        <v>2826</v>
      </c>
      <c r="B2635" t="s">
        <v>2827</v>
      </c>
      <c r="C2635" t="s">
        <v>6000</v>
      </c>
      <c r="D2635">
        <v>2013</v>
      </c>
      <c r="E2635">
        <v>24.7</v>
      </c>
      <c r="F2635">
        <v>70</v>
      </c>
      <c r="G2635">
        <v>27.2</v>
      </c>
      <c r="H2635" s="1">
        <v>5700000</v>
      </c>
    </row>
    <row r="2636" spans="1:8" x14ac:dyDescent="0.35">
      <c r="A2636" t="s">
        <v>2826</v>
      </c>
      <c r="B2636" t="s">
        <v>2827</v>
      </c>
      <c r="C2636" t="s">
        <v>6000</v>
      </c>
      <c r="D2636">
        <v>2014</v>
      </c>
      <c r="E2636">
        <v>23.5</v>
      </c>
      <c r="F2636">
        <v>69</v>
      </c>
      <c r="G2636">
        <v>27.7</v>
      </c>
      <c r="H2636" s="1">
        <v>5800000</v>
      </c>
    </row>
    <row r="2637" spans="1:8" x14ac:dyDescent="0.35">
      <c r="A2637" t="s">
        <v>2826</v>
      </c>
      <c r="B2637" t="s">
        <v>2827</v>
      </c>
      <c r="C2637" t="s">
        <v>6000</v>
      </c>
      <c r="D2637">
        <v>2015</v>
      </c>
      <c r="E2637">
        <v>22.3</v>
      </c>
      <c r="F2637">
        <v>66</v>
      </c>
      <c r="G2637">
        <v>27.4</v>
      </c>
      <c r="H2637" s="1">
        <v>6000000</v>
      </c>
    </row>
    <row r="2638" spans="1:8" x14ac:dyDescent="0.35">
      <c r="A2638" t="s">
        <v>2826</v>
      </c>
      <c r="B2638" t="s">
        <v>2827</v>
      </c>
      <c r="C2638" t="s">
        <v>6000</v>
      </c>
      <c r="D2638">
        <v>2016</v>
      </c>
      <c r="E2638">
        <v>21.2</v>
      </c>
      <c r="F2638">
        <v>63</v>
      </c>
      <c r="G2638">
        <v>26</v>
      </c>
      <c r="H2638" s="1">
        <v>6100000</v>
      </c>
    </row>
    <row r="2639" spans="1:8" x14ac:dyDescent="0.35">
      <c r="A2639" t="s">
        <v>2826</v>
      </c>
      <c r="B2639" t="s">
        <v>2827</v>
      </c>
      <c r="C2639" t="s">
        <v>6000</v>
      </c>
      <c r="D2639">
        <v>2017</v>
      </c>
      <c r="E2639">
        <v>20.100000000000001</v>
      </c>
      <c r="F2639">
        <v>60</v>
      </c>
      <c r="G2639">
        <v>24.8</v>
      </c>
      <c r="H2639" s="1">
        <v>6200000</v>
      </c>
    </row>
    <row r="2640" spans="1:8" x14ac:dyDescent="0.35">
      <c r="A2640" t="s">
        <v>2826</v>
      </c>
      <c r="B2640" t="s">
        <v>2827</v>
      </c>
      <c r="C2640" t="s">
        <v>6000</v>
      </c>
      <c r="D2640">
        <v>2018</v>
      </c>
      <c r="E2640">
        <v>19.2</v>
      </c>
      <c r="G2640">
        <v>27.1</v>
      </c>
      <c r="H2640" s="1">
        <v>6300000</v>
      </c>
    </row>
    <row r="2641" spans="1:8" x14ac:dyDescent="0.35">
      <c r="A2641" t="s">
        <v>2858</v>
      </c>
      <c r="B2641" t="s">
        <v>2859</v>
      </c>
      <c r="C2641" t="s">
        <v>6000</v>
      </c>
      <c r="D2641">
        <v>1990</v>
      </c>
      <c r="E2641">
        <v>115.9</v>
      </c>
      <c r="G2641">
        <v>42.357999999999997</v>
      </c>
      <c r="H2641" s="1">
        <v>9000000</v>
      </c>
    </row>
    <row r="2642" spans="1:8" x14ac:dyDescent="0.35">
      <c r="A2642" t="s">
        <v>2858</v>
      </c>
      <c r="B2642" t="s">
        <v>2859</v>
      </c>
      <c r="C2642" t="s">
        <v>6000</v>
      </c>
      <c r="D2642">
        <v>1991</v>
      </c>
      <c r="E2642">
        <v>115.9</v>
      </c>
      <c r="G2642">
        <v>40.646999999999998</v>
      </c>
      <c r="H2642" s="1">
        <v>9300000</v>
      </c>
    </row>
    <row r="2643" spans="1:8" x14ac:dyDescent="0.35">
      <c r="A2643" t="s">
        <v>2858</v>
      </c>
      <c r="B2643" t="s">
        <v>2859</v>
      </c>
      <c r="C2643" t="s">
        <v>6000</v>
      </c>
      <c r="D2643">
        <v>1992</v>
      </c>
      <c r="E2643">
        <v>116.2</v>
      </c>
      <c r="G2643">
        <v>38.94</v>
      </c>
      <c r="H2643" s="1">
        <v>9600000</v>
      </c>
    </row>
    <row r="2644" spans="1:8" x14ac:dyDescent="0.35">
      <c r="A2644" t="s">
        <v>2858</v>
      </c>
      <c r="B2644" t="s">
        <v>2859</v>
      </c>
      <c r="C2644" t="s">
        <v>6000</v>
      </c>
      <c r="D2644">
        <v>1993</v>
      </c>
      <c r="E2644">
        <v>117</v>
      </c>
      <c r="G2644">
        <v>37.250999999999998</v>
      </c>
      <c r="H2644" s="1">
        <v>10000000</v>
      </c>
    </row>
    <row r="2645" spans="1:8" x14ac:dyDescent="0.35">
      <c r="A2645" t="s">
        <v>2858</v>
      </c>
      <c r="B2645" t="s">
        <v>2859</v>
      </c>
      <c r="C2645" t="s">
        <v>6000</v>
      </c>
      <c r="D2645">
        <v>1994</v>
      </c>
      <c r="E2645">
        <v>118</v>
      </c>
      <c r="G2645">
        <v>35.619999999999997</v>
      </c>
      <c r="H2645" s="1">
        <v>10000000</v>
      </c>
    </row>
    <row r="2646" spans="1:8" x14ac:dyDescent="0.35">
      <c r="A2646" t="s">
        <v>2858</v>
      </c>
      <c r="B2646" t="s">
        <v>2859</v>
      </c>
      <c r="C2646" t="s">
        <v>6000</v>
      </c>
      <c r="D2646">
        <v>1995</v>
      </c>
      <c r="E2646">
        <v>119.1</v>
      </c>
      <c r="G2646">
        <v>34.079000000000001</v>
      </c>
      <c r="H2646" s="1">
        <v>11000000</v>
      </c>
    </row>
    <row r="2647" spans="1:8" x14ac:dyDescent="0.35">
      <c r="A2647" t="s">
        <v>2858</v>
      </c>
      <c r="B2647" t="s">
        <v>2859</v>
      </c>
      <c r="C2647" t="s">
        <v>6000</v>
      </c>
      <c r="D2647">
        <v>1996</v>
      </c>
      <c r="E2647">
        <v>119.8</v>
      </c>
      <c r="G2647">
        <v>32.643000000000001</v>
      </c>
      <c r="H2647" s="1">
        <v>11000000</v>
      </c>
    </row>
    <row r="2648" spans="1:8" x14ac:dyDescent="0.35">
      <c r="A2648" t="s">
        <v>2858</v>
      </c>
      <c r="B2648" t="s">
        <v>2859</v>
      </c>
      <c r="C2648" t="s">
        <v>6000</v>
      </c>
      <c r="D2648">
        <v>1997</v>
      </c>
      <c r="E2648">
        <v>119.6</v>
      </c>
      <c r="G2648">
        <v>31.309000000000001</v>
      </c>
      <c r="H2648" s="1">
        <v>11000000</v>
      </c>
    </row>
    <row r="2649" spans="1:8" x14ac:dyDescent="0.35">
      <c r="A2649" t="s">
        <v>2858</v>
      </c>
      <c r="B2649" t="s">
        <v>2859</v>
      </c>
      <c r="C2649" t="s">
        <v>6000</v>
      </c>
      <c r="D2649">
        <v>1998</v>
      </c>
      <c r="E2649">
        <v>117.6</v>
      </c>
      <c r="G2649">
        <v>30.085000000000001</v>
      </c>
      <c r="H2649" s="1">
        <v>12000000</v>
      </c>
    </row>
    <row r="2650" spans="1:8" x14ac:dyDescent="0.35">
      <c r="A2650" t="s">
        <v>2858</v>
      </c>
      <c r="B2650" t="s">
        <v>2859</v>
      </c>
      <c r="C2650" t="s">
        <v>6000</v>
      </c>
      <c r="D2650">
        <v>1999</v>
      </c>
      <c r="E2650">
        <v>113.5</v>
      </c>
      <c r="G2650">
        <v>28.989000000000001</v>
      </c>
      <c r="H2650" s="1">
        <v>12000000</v>
      </c>
    </row>
    <row r="2651" spans="1:8" x14ac:dyDescent="0.35">
      <c r="A2651" t="s">
        <v>2858</v>
      </c>
      <c r="B2651" t="s">
        <v>2859</v>
      </c>
      <c r="C2651" t="s">
        <v>6000</v>
      </c>
      <c r="D2651">
        <v>2000</v>
      </c>
      <c r="E2651">
        <v>106.3</v>
      </c>
      <c r="F2651">
        <v>488</v>
      </c>
      <c r="G2651">
        <v>28.058</v>
      </c>
      <c r="H2651" s="1">
        <v>12000000</v>
      </c>
    </row>
    <row r="2652" spans="1:8" x14ac:dyDescent="0.35">
      <c r="A2652" t="s">
        <v>2858</v>
      </c>
      <c r="B2652" t="s">
        <v>2859</v>
      </c>
      <c r="C2652" t="s">
        <v>6000</v>
      </c>
      <c r="D2652">
        <v>2001</v>
      </c>
      <c r="E2652">
        <v>96.7</v>
      </c>
      <c r="F2652">
        <v>456</v>
      </c>
      <c r="G2652">
        <v>27.326000000000001</v>
      </c>
      <c r="H2652" s="1">
        <v>12000000</v>
      </c>
    </row>
    <row r="2653" spans="1:8" x14ac:dyDescent="0.35">
      <c r="A2653" t="s">
        <v>2858</v>
      </c>
      <c r="B2653" t="s">
        <v>2859</v>
      </c>
      <c r="C2653" t="s">
        <v>6000</v>
      </c>
      <c r="D2653">
        <v>2002</v>
      </c>
      <c r="E2653">
        <v>86.7</v>
      </c>
      <c r="F2653">
        <v>430</v>
      </c>
      <c r="G2653">
        <v>26.792999999999999</v>
      </c>
      <c r="H2653" s="1">
        <v>13000000</v>
      </c>
    </row>
    <row r="2654" spans="1:8" x14ac:dyDescent="0.35">
      <c r="A2654" t="s">
        <v>2858</v>
      </c>
      <c r="B2654" t="s">
        <v>2859</v>
      </c>
      <c r="C2654" t="s">
        <v>6000</v>
      </c>
      <c r="D2654">
        <v>2003</v>
      </c>
      <c r="E2654">
        <v>77.900000000000006</v>
      </c>
      <c r="F2654">
        <v>404</v>
      </c>
      <c r="G2654">
        <v>26.44</v>
      </c>
      <c r="H2654" s="1">
        <v>13000000</v>
      </c>
    </row>
    <row r="2655" spans="1:8" x14ac:dyDescent="0.35">
      <c r="A2655" t="s">
        <v>2858</v>
      </c>
      <c r="B2655" t="s">
        <v>2859</v>
      </c>
      <c r="C2655" t="s">
        <v>6000</v>
      </c>
      <c r="D2655">
        <v>2004</v>
      </c>
      <c r="E2655">
        <v>70.8</v>
      </c>
      <c r="F2655">
        <v>378</v>
      </c>
      <c r="G2655">
        <v>26.241</v>
      </c>
      <c r="H2655" s="1">
        <v>13000000</v>
      </c>
    </row>
    <row r="2656" spans="1:8" x14ac:dyDescent="0.35">
      <c r="A2656" t="s">
        <v>2858</v>
      </c>
      <c r="B2656" t="s">
        <v>2859</v>
      </c>
      <c r="C2656" t="s">
        <v>6000</v>
      </c>
      <c r="D2656">
        <v>2005</v>
      </c>
      <c r="E2656">
        <v>64.8</v>
      </c>
      <c r="F2656">
        <v>351</v>
      </c>
      <c r="G2656">
        <v>26.146999999999998</v>
      </c>
      <c r="H2656" s="1">
        <v>13000000</v>
      </c>
    </row>
    <row r="2657" spans="1:8" x14ac:dyDescent="0.35">
      <c r="A2657" t="s">
        <v>2858</v>
      </c>
      <c r="B2657" t="s">
        <v>2859</v>
      </c>
      <c r="C2657" t="s">
        <v>6000</v>
      </c>
      <c r="D2657">
        <v>2006</v>
      </c>
      <c r="E2657">
        <v>59.9</v>
      </c>
      <c r="F2657">
        <v>326</v>
      </c>
      <c r="G2657">
        <v>26.100999999999999</v>
      </c>
      <c r="H2657" s="1">
        <v>13000000</v>
      </c>
    </row>
    <row r="2658" spans="1:8" x14ac:dyDescent="0.35">
      <c r="A2658" t="s">
        <v>2858</v>
      </c>
      <c r="B2658" t="s">
        <v>2859</v>
      </c>
      <c r="C2658" t="s">
        <v>6000</v>
      </c>
      <c r="D2658">
        <v>2007</v>
      </c>
      <c r="E2658">
        <v>55.6</v>
      </c>
      <c r="F2658">
        <v>303</v>
      </c>
      <c r="G2658">
        <v>26.05</v>
      </c>
      <c r="H2658" s="1">
        <v>14000000</v>
      </c>
    </row>
    <row r="2659" spans="1:8" x14ac:dyDescent="0.35">
      <c r="A2659" t="s">
        <v>2858</v>
      </c>
      <c r="B2659" t="s">
        <v>2859</v>
      </c>
      <c r="C2659" t="s">
        <v>6000</v>
      </c>
      <c r="D2659">
        <v>2008</v>
      </c>
      <c r="E2659">
        <v>51.5</v>
      </c>
      <c r="F2659">
        <v>284</v>
      </c>
      <c r="G2659">
        <v>25.946999999999999</v>
      </c>
      <c r="H2659" s="1">
        <v>14000000</v>
      </c>
    </row>
    <row r="2660" spans="1:8" x14ac:dyDescent="0.35">
      <c r="A2660" t="s">
        <v>2858</v>
      </c>
      <c r="B2660" t="s">
        <v>2859</v>
      </c>
      <c r="C2660" t="s">
        <v>6000</v>
      </c>
      <c r="D2660">
        <v>2009</v>
      </c>
      <c r="E2660">
        <v>47.7</v>
      </c>
      <c r="F2660">
        <v>265</v>
      </c>
      <c r="G2660">
        <v>25.766999999999999</v>
      </c>
      <c r="H2660" s="1">
        <v>14000000</v>
      </c>
    </row>
    <row r="2661" spans="1:8" x14ac:dyDescent="0.35">
      <c r="A2661" t="s">
        <v>2858</v>
      </c>
      <c r="B2661" t="s">
        <v>2859</v>
      </c>
      <c r="C2661" t="s">
        <v>6000</v>
      </c>
      <c r="D2661">
        <v>2010</v>
      </c>
      <c r="E2661">
        <v>44</v>
      </c>
      <c r="F2661">
        <v>248</v>
      </c>
      <c r="G2661">
        <v>25.501999999999999</v>
      </c>
      <c r="H2661" s="1">
        <v>14000000</v>
      </c>
    </row>
    <row r="2662" spans="1:8" x14ac:dyDescent="0.35">
      <c r="A2662" t="s">
        <v>2858</v>
      </c>
      <c r="B2662" t="s">
        <v>2859</v>
      </c>
      <c r="C2662" t="s">
        <v>6000</v>
      </c>
      <c r="D2662">
        <v>2011</v>
      </c>
      <c r="E2662">
        <v>40.6</v>
      </c>
      <c r="F2662">
        <v>232</v>
      </c>
      <c r="G2662">
        <v>25.166</v>
      </c>
      <c r="H2662" s="1">
        <v>15000000</v>
      </c>
    </row>
    <row r="2663" spans="1:8" x14ac:dyDescent="0.35">
      <c r="A2663" t="s">
        <v>2858</v>
      </c>
      <c r="B2663" t="s">
        <v>2859</v>
      </c>
      <c r="C2663" t="s">
        <v>6000</v>
      </c>
      <c r="D2663">
        <v>2012</v>
      </c>
      <c r="E2663">
        <v>37.700000000000003</v>
      </c>
      <c r="F2663">
        <v>215</v>
      </c>
      <c r="G2663">
        <v>24.797000000000001</v>
      </c>
      <c r="H2663" s="1">
        <v>15000000</v>
      </c>
    </row>
    <row r="2664" spans="1:8" x14ac:dyDescent="0.35">
      <c r="A2664" t="s">
        <v>2858</v>
      </c>
      <c r="B2664" t="s">
        <v>2859</v>
      </c>
      <c r="C2664" t="s">
        <v>6000</v>
      </c>
      <c r="D2664">
        <v>2013</v>
      </c>
      <c r="E2664">
        <v>35.299999999999997</v>
      </c>
      <c r="F2664">
        <v>202</v>
      </c>
      <c r="G2664">
        <v>24.422000000000001</v>
      </c>
      <c r="H2664" s="1">
        <v>15000000</v>
      </c>
    </row>
    <row r="2665" spans="1:8" x14ac:dyDescent="0.35">
      <c r="A2665" t="s">
        <v>2858</v>
      </c>
      <c r="B2665" t="s">
        <v>2859</v>
      </c>
      <c r="C2665" t="s">
        <v>6000</v>
      </c>
      <c r="D2665">
        <v>2014</v>
      </c>
      <c r="E2665">
        <v>33.299999999999997</v>
      </c>
      <c r="F2665">
        <v>189</v>
      </c>
      <c r="G2665">
        <v>24.047999999999998</v>
      </c>
      <c r="H2665" s="1">
        <v>15000000</v>
      </c>
    </row>
    <row r="2666" spans="1:8" x14ac:dyDescent="0.35">
      <c r="A2666" t="s">
        <v>2858</v>
      </c>
      <c r="B2666" t="s">
        <v>2859</v>
      </c>
      <c r="C2666" t="s">
        <v>6000</v>
      </c>
      <c r="D2666">
        <v>2015</v>
      </c>
      <c r="E2666">
        <v>31.6</v>
      </c>
      <c r="F2666">
        <v>178</v>
      </c>
      <c r="G2666">
        <v>23.673999999999999</v>
      </c>
      <c r="H2666" s="1">
        <v>16000000</v>
      </c>
    </row>
    <row r="2667" spans="1:8" x14ac:dyDescent="0.35">
      <c r="A2667" t="s">
        <v>2858</v>
      </c>
      <c r="B2667" t="s">
        <v>2859</v>
      </c>
      <c r="C2667" t="s">
        <v>6000</v>
      </c>
      <c r="D2667">
        <v>2016</v>
      </c>
      <c r="E2667">
        <v>30.1</v>
      </c>
      <c r="F2667">
        <v>168</v>
      </c>
      <c r="G2667">
        <v>23.291</v>
      </c>
      <c r="H2667" s="1">
        <v>16000000</v>
      </c>
    </row>
    <row r="2668" spans="1:8" x14ac:dyDescent="0.35">
      <c r="A2668" t="s">
        <v>2858</v>
      </c>
      <c r="B2668" t="s">
        <v>2859</v>
      </c>
      <c r="C2668" t="s">
        <v>6000</v>
      </c>
      <c r="D2668">
        <v>2017</v>
      </c>
      <c r="E2668">
        <v>28.8</v>
      </c>
      <c r="F2668">
        <v>160</v>
      </c>
      <c r="G2668">
        <v>22.888999999999999</v>
      </c>
      <c r="H2668" s="1">
        <v>16000000</v>
      </c>
    </row>
    <row r="2669" spans="1:8" x14ac:dyDescent="0.35">
      <c r="A2669" t="s">
        <v>2858</v>
      </c>
      <c r="B2669" t="s">
        <v>2859</v>
      </c>
      <c r="C2669" t="s">
        <v>6000</v>
      </c>
      <c r="D2669">
        <v>2018</v>
      </c>
      <c r="E2669">
        <v>27.6</v>
      </c>
      <c r="G2669">
        <v>22.463999999999999</v>
      </c>
      <c r="H2669" s="1">
        <v>16000000</v>
      </c>
    </row>
    <row r="2670" spans="1:8" x14ac:dyDescent="0.35">
      <c r="A2670" t="s">
        <v>2889</v>
      </c>
      <c r="B2670" t="s">
        <v>2890</v>
      </c>
      <c r="C2670" t="s">
        <v>6000</v>
      </c>
      <c r="D2670">
        <v>1990</v>
      </c>
      <c r="E2670">
        <v>95.5</v>
      </c>
      <c r="G2670">
        <v>36.719000000000001</v>
      </c>
      <c r="H2670">
        <v>72400</v>
      </c>
    </row>
    <row r="2671" spans="1:8" x14ac:dyDescent="0.35">
      <c r="A2671" t="s">
        <v>2889</v>
      </c>
      <c r="B2671" t="s">
        <v>2890</v>
      </c>
      <c r="C2671" t="s">
        <v>6000</v>
      </c>
      <c r="D2671">
        <v>1991</v>
      </c>
      <c r="E2671">
        <v>91.7</v>
      </c>
      <c r="G2671">
        <v>36.292999999999999</v>
      </c>
      <c r="H2671">
        <v>73692</v>
      </c>
    </row>
    <row r="2672" spans="1:8" x14ac:dyDescent="0.35">
      <c r="A2672" t="s">
        <v>2889</v>
      </c>
      <c r="B2672" t="s">
        <v>2890</v>
      </c>
      <c r="C2672" t="s">
        <v>6000</v>
      </c>
      <c r="D2672">
        <v>1992</v>
      </c>
      <c r="E2672">
        <v>88.6</v>
      </c>
      <c r="G2672">
        <v>35.756</v>
      </c>
      <c r="H2672">
        <v>74766</v>
      </c>
    </row>
    <row r="2673" spans="1:8" x14ac:dyDescent="0.35">
      <c r="A2673" t="s">
        <v>2889</v>
      </c>
      <c r="B2673" t="s">
        <v>2890</v>
      </c>
      <c r="C2673" t="s">
        <v>6000</v>
      </c>
      <c r="D2673">
        <v>1993</v>
      </c>
      <c r="E2673">
        <v>85.9</v>
      </c>
      <c r="G2673">
        <v>35.125999999999998</v>
      </c>
      <c r="H2673">
        <v>75716</v>
      </c>
    </row>
    <row r="2674" spans="1:8" x14ac:dyDescent="0.35">
      <c r="A2674" t="s">
        <v>2889</v>
      </c>
      <c r="B2674" t="s">
        <v>2890</v>
      </c>
      <c r="C2674" t="s">
        <v>6000</v>
      </c>
      <c r="D2674">
        <v>1994</v>
      </c>
      <c r="E2674">
        <v>83.6</v>
      </c>
      <c r="G2674">
        <v>34.429000000000002</v>
      </c>
      <c r="H2674">
        <v>76670</v>
      </c>
    </row>
    <row r="2675" spans="1:8" x14ac:dyDescent="0.35">
      <c r="A2675" t="s">
        <v>2889</v>
      </c>
      <c r="B2675" t="s">
        <v>2890</v>
      </c>
      <c r="C2675" t="s">
        <v>6000</v>
      </c>
      <c r="D2675">
        <v>1995</v>
      </c>
      <c r="E2675">
        <v>81.5</v>
      </c>
      <c r="G2675">
        <v>33.695999999999998</v>
      </c>
      <c r="H2675">
        <v>77723</v>
      </c>
    </row>
    <row r="2676" spans="1:8" x14ac:dyDescent="0.35">
      <c r="A2676" t="s">
        <v>2889</v>
      </c>
      <c r="B2676" t="s">
        <v>2890</v>
      </c>
      <c r="C2676" t="s">
        <v>6000</v>
      </c>
      <c r="D2676">
        <v>1996</v>
      </c>
      <c r="E2676">
        <v>79.400000000000006</v>
      </c>
      <c r="G2676">
        <v>32.960999999999999</v>
      </c>
      <c r="H2676">
        <v>78903</v>
      </c>
    </row>
    <row r="2677" spans="1:8" x14ac:dyDescent="0.35">
      <c r="A2677" t="s">
        <v>2889</v>
      </c>
      <c r="B2677" t="s">
        <v>2890</v>
      </c>
      <c r="C2677" t="s">
        <v>6000</v>
      </c>
      <c r="D2677">
        <v>1997</v>
      </c>
      <c r="E2677">
        <v>77.3</v>
      </c>
      <c r="G2677">
        <v>32.255000000000003</v>
      </c>
      <c r="H2677">
        <v>80187</v>
      </c>
    </row>
    <row r="2678" spans="1:8" x14ac:dyDescent="0.35">
      <c r="A2678" t="s">
        <v>2889</v>
      </c>
      <c r="B2678" t="s">
        <v>2890</v>
      </c>
      <c r="C2678" t="s">
        <v>6000</v>
      </c>
      <c r="D2678">
        <v>1998</v>
      </c>
      <c r="E2678">
        <v>75.3</v>
      </c>
      <c r="G2678">
        <v>31.609000000000002</v>
      </c>
      <c r="H2678">
        <v>81556</v>
      </c>
    </row>
    <row r="2679" spans="1:8" x14ac:dyDescent="0.35">
      <c r="A2679" t="s">
        <v>2889</v>
      </c>
      <c r="B2679" t="s">
        <v>2890</v>
      </c>
      <c r="C2679" t="s">
        <v>6000</v>
      </c>
      <c r="D2679">
        <v>1999</v>
      </c>
      <c r="E2679">
        <v>73.099999999999994</v>
      </c>
      <c r="G2679">
        <v>31.044</v>
      </c>
      <c r="H2679">
        <v>82972</v>
      </c>
    </row>
    <row r="2680" spans="1:8" x14ac:dyDescent="0.35">
      <c r="A2680" t="s">
        <v>2889</v>
      </c>
      <c r="B2680" t="s">
        <v>2890</v>
      </c>
      <c r="C2680" t="s">
        <v>6000</v>
      </c>
      <c r="D2680">
        <v>2000</v>
      </c>
      <c r="E2680">
        <v>71</v>
      </c>
      <c r="F2680">
        <v>136</v>
      </c>
      <c r="G2680">
        <v>30.579000000000001</v>
      </c>
      <c r="H2680">
        <v>84396</v>
      </c>
    </row>
    <row r="2681" spans="1:8" x14ac:dyDescent="0.35">
      <c r="A2681" t="s">
        <v>2889</v>
      </c>
      <c r="B2681" t="s">
        <v>2890</v>
      </c>
      <c r="C2681" t="s">
        <v>6000</v>
      </c>
      <c r="D2681">
        <v>2001</v>
      </c>
      <c r="E2681">
        <v>69.099999999999994</v>
      </c>
      <c r="F2681">
        <v>131</v>
      </c>
      <c r="G2681">
        <v>30.219000000000001</v>
      </c>
      <c r="H2681">
        <v>85849</v>
      </c>
    </row>
    <row r="2682" spans="1:8" x14ac:dyDescent="0.35">
      <c r="A2682" t="s">
        <v>2889</v>
      </c>
      <c r="B2682" t="s">
        <v>2890</v>
      </c>
      <c r="C2682" t="s">
        <v>6000</v>
      </c>
      <c r="D2682">
        <v>2002</v>
      </c>
      <c r="E2682">
        <v>67.5</v>
      </c>
      <c r="F2682">
        <v>127</v>
      </c>
      <c r="G2682">
        <v>29.946999999999999</v>
      </c>
      <c r="H2682">
        <v>87305</v>
      </c>
    </row>
    <row r="2683" spans="1:8" x14ac:dyDescent="0.35">
      <c r="A2683" t="s">
        <v>2889</v>
      </c>
      <c r="B2683" t="s">
        <v>2890</v>
      </c>
      <c r="C2683" t="s">
        <v>6000</v>
      </c>
      <c r="D2683">
        <v>2003</v>
      </c>
      <c r="E2683">
        <v>66.400000000000006</v>
      </c>
      <c r="F2683">
        <v>124</v>
      </c>
      <c r="G2683">
        <v>29.745000000000001</v>
      </c>
      <c r="H2683">
        <v>88835</v>
      </c>
    </row>
    <row r="2684" spans="1:8" x14ac:dyDescent="0.35">
      <c r="A2684" t="s">
        <v>2889</v>
      </c>
      <c r="B2684" t="s">
        <v>2890</v>
      </c>
      <c r="C2684" t="s">
        <v>6000</v>
      </c>
      <c r="D2684">
        <v>2004</v>
      </c>
      <c r="E2684">
        <v>65.900000000000006</v>
      </c>
      <c r="F2684">
        <v>121</v>
      </c>
      <c r="G2684">
        <v>29.603999999999999</v>
      </c>
      <c r="H2684">
        <v>90499</v>
      </c>
    </row>
    <row r="2685" spans="1:8" x14ac:dyDescent="0.35">
      <c r="A2685" t="s">
        <v>2889</v>
      </c>
      <c r="B2685" t="s">
        <v>2890</v>
      </c>
      <c r="C2685" t="s">
        <v>6000</v>
      </c>
      <c r="D2685">
        <v>2005</v>
      </c>
      <c r="E2685">
        <v>65.8</v>
      </c>
      <c r="F2685">
        <v>119</v>
      </c>
      <c r="G2685">
        <v>29.521000000000001</v>
      </c>
      <c r="H2685">
        <v>92325</v>
      </c>
    </row>
    <row r="2686" spans="1:8" x14ac:dyDescent="0.35">
      <c r="A2686" t="s">
        <v>2889</v>
      </c>
      <c r="B2686" t="s">
        <v>2890</v>
      </c>
      <c r="C2686" t="s">
        <v>6000</v>
      </c>
      <c r="D2686">
        <v>2006</v>
      </c>
      <c r="E2686">
        <v>65.900000000000006</v>
      </c>
      <c r="F2686">
        <v>117</v>
      </c>
      <c r="G2686">
        <v>29.492000000000001</v>
      </c>
      <c r="H2686">
        <v>94343</v>
      </c>
    </row>
    <row r="2687" spans="1:8" x14ac:dyDescent="0.35">
      <c r="A2687" t="s">
        <v>2889</v>
      </c>
      <c r="B2687" t="s">
        <v>2890</v>
      </c>
      <c r="C2687" t="s">
        <v>6000</v>
      </c>
      <c r="D2687">
        <v>2007</v>
      </c>
      <c r="E2687">
        <v>66.099999999999994</v>
      </c>
      <c r="F2687">
        <v>115</v>
      </c>
      <c r="G2687">
        <v>29.503</v>
      </c>
      <c r="H2687">
        <v>96527</v>
      </c>
    </row>
    <row r="2688" spans="1:8" x14ac:dyDescent="0.35">
      <c r="A2688" t="s">
        <v>2889</v>
      </c>
      <c r="B2688" t="s">
        <v>2890</v>
      </c>
      <c r="C2688" t="s">
        <v>6000</v>
      </c>
      <c r="D2688">
        <v>2008</v>
      </c>
      <c r="E2688">
        <v>66</v>
      </c>
      <c r="F2688">
        <v>115</v>
      </c>
      <c r="G2688">
        <v>29.54</v>
      </c>
      <c r="H2688">
        <v>98761</v>
      </c>
    </row>
    <row r="2689" spans="1:8" x14ac:dyDescent="0.35">
      <c r="A2689" t="s">
        <v>2889</v>
      </c>
      <c r="B2689" t="s">
        <v>2890</v>
      </c>
      <c r="C2689" t="s">
        <v>6000</v>
      </c>
      <c r="D2689">
        <v>2009</v>
      </c>
      <c r="E2689">
        <v>65.400000000000006</v>
      </c>
      <c r="F2689">
        <v>113</v>
      </c>
      <c r="G2689">
        <v>29.581</v>
      </c>
      <c r="H2689">
        <v>100930</v>
      </c>
    </row>
    <row r="2690" spans="1:8" x14ac:dyDescent="0.35">
      <c r="A2690" t="s">
        <v>2889</v>
      </c>
      <c r="B2690" t="s">
        <v>2890</v>
      </c>
      <c r="C2690" t="s">
        <v>6000</v>
      </c>
      <c r="D2690">
        <v>2010</v>
      </c>
      <c r="E2690">
        <v>64.5</v>
      </c>
      <c r="F2690">
        <v>112</v>
      </c>
      <c r="G2690">
        <v>29.605</v>
      </c>
      <c r="H2690">
        <v>102927</v>
      </c>
    </row>
    <row r="2691" spans="1:8" x14ac:dyDescent="0.35">
      <c r="A2691" t="s">
        <v>2889</v>
      </c>
      <c r="B2691" t="s">
        <v>2890</v>
      </c>
      <c r="C2691" t="s">
        <v>6000</v>
      </c>
      <c r="D2691">
        <v>2011</v>
      </c>
      <c r="E2691">
        <v>63.2</v>
      </c>
      <c r="F2691">
        <v>110</v>
      </c>
      <c r="G2691">
        <v>29.591999999999999</v>
      </c>
      <c r="H2691">
        <v>104728</v>
      </c>
    </row>
    <row r="2692" spans="1:8" x14ac:dyDescent="0.35">
      <c r="A2692" t="s">
        <v>2889</v>
      </c>
      <c r="B2692" t="s">
        <v>2890</v>
      </c>
      <c r="C2692" t="s">
        <v>6000</v>
      </c>
      <c r="D2692">
        <v>2012</v>
      </c>
      <c r="E2692">
        <v>61.9</v>
      </c>
      <c r="F2692">
        <v>107</v>
      </c>
      <c r="G2692">
        <v>29.530999999999999</v>
      </c>
      <c r="H2692">
        <v>106370</v>
      </c>
    </row>
    <row r="2693" spans="1:8" x14ac:dyDescent="0.35">
      <c r="A2693" t="s">
        <v>2889</v>
      </c>
      <c r="B2693" t="s">
        <v>2890</v>
      </c>
      <c r="C2693" t="s">
        <v>6000</v>
      </c>
      <c r="D2693">
        <v>2013</v>
      </c>
      <c r="E2693">
        <v>60.5</v>
      </c>
      <c r="F2693">
        <v>104</v>
      </c>
      <c r="G2693">
        <v>29.413</v>
      </c>
      <c r="H2693">
        <v>107890</v>
      </c>
    </row>
    <row r="2694" spans="1:8" x14ac:dyDescent="0.35">
      <c r="A2694" t="s">
        <v>2889</v>
      </c>
      <c r="B2694" t="s">
        <v>2890</v>
      </c>
      <c r="C2694" t="s">
        <v>6000</v>
      </c>
      <c r="D2694">
        <v>2014</v>
      </c>
      <c r="E2694">
        <v>58.9</v>
      </c>
      <c r="F2694">
        <v>100</v>
      </c>
      <c r="G2694">
        <v>29.23</v>
      </c>
      <c r="H2694">
        <v>109391</v>
      </c>
    </row>
    <row r="2695" spans="1:8" x14ac:dyDescent="0.35">
      <c r="A2695" t="s">
        <v>2889</v>
      </c>
      <c r="B2695" t="s">
        <v>2890</v>
      </c>
      <c r="C2695" t="s">
        <v>6000</v>
      </c>
      <c r="D2695">
        <v>2015</v>
      </c>
      <c r="E2695">
        <v>57.4</v>
      </c>
      <c r="F2695">
        <v>97</v>
      </c>
      <c r="G2695">
        <v>28.98</v>
      </c>
      <c r="H2695">
        <v>110930</v>
      </c>
    </row>
    <row r="2696" spans="1:8" x14ac:dyDescent="0.35">
      <c r="A2696" t="s">
        <v>2889</v>
      </c>
      <c r="B2696" t="s">
        <v>2890</v>
      </c>
      <c r="C2696" t="s">
        <v>6000</v>
      </c>
      <c r="D2696">
        <v>2016</v>
      </c>
      <c r="E2696">
        <v>55.8</v>
      </c>
      <c r="F2696">
        <v>94</v>
      </c>
      <c r="G2696">
        <v>28.663</v>
      </c>
      <c r="H2696">
        <v>112524</v>
      </c>
    </row>
    <row r="2697" spans="1:8" x14ac:dyDescent="0.35">
      <c r="A2697" t="s">
        <v>2889</v>
      </c>
      <c r="B2697" t="s">
        <v>2890</v>
      </c>
      <c r="C2697" t="s">
        <v>6000</v>
      </c>
      <c r="D2697">
        <v>2017</v>
      </c>
      <c r="E2697">
        <v>54.1</v>
      </c>
      <c r="F2697">
        <v>92</v>
      </c>
      <c r="G2697">
        <v>28.294</v>
      </c>
      <c r="H2697">
        <v>114158</v>
      </c>
    </row>
    <row r="2698" spans="1:8" x14ac:dyDescent="0.35">
      <c r="A2698" t="s">
        <v>2889</v>
      </c>
      <c r="B2698" t="s">
        <v>2890</v>
      </c>
      <c r="C2698" t="s">
        <v>6000</v>
      </c>
      <c r="D2698">
        <v>2018</v>
      </c>
      <c r="E2698">
        <v>52.5</v>
      </c>
      <c r="G2698">
        <v>27.887</v>
      </c>
      <c r="H2698">
        <v>115847</v>
      </c>
    </row>
    <row r="2699" spans="1:8" x14ac:dyDescent="0.35">
      <c r="A2699" t="s">
        <v>2920</v>
      </c>
      <c r="B2699" t="s">
        <v>2921</v>
      </c>
      <c r="C2699" t="s">
        <v>5998</v>
      </c>
      <c r="D2699">
        <v>1990</v>
      </c>
      <c r="E2699">
        <v>30.5</v>
      </c>
      <c r="H2699">
        <v>40259</v>
      </c>
    </row>
    <row r="2700" spans="1:8" x14ac:dyDescent="0.35">
      <c r="A2700" t="s">
        <v>2920</v>
      </c>
      <c r="B2700" t="s">
        <v>2921</v>
      </c>
      <c r="C2700" t="s">
        <v>5998</v>
      </c>
      <c r="D2700">
        <v>1991</v>
      </c>
      <c r="E2700">
        <v>29.8</v>
      </c>
      <c r="H2700">
        <v>40379</v>
      </c>
    </row>
    <row r="2701" spans="1:8" x14ac:dyDescent="0.35">
      <c r="A2701" t="s">
        <v>2920</v>
      </c>
      <c r="B2701" t="s">
        <v>2921</v>
      </c>
      <c r="C2701" t="s">
        <v>5998</v>
      </c>
      <c r="D2701">
        <v>1992</v>
      </c>
      <c r="E2701">
        <v>29.3</v>
      </c>
      <c r="G2701">
        <v>21.5</v>
      </c>
      <c r="H2701">
        <v>40697</v>
      </c>
    </row>
    <row r="2702" spans="1:8" x14ac:dyDescent="0.35">
      <c r="A2702" t="s">
        <v>2920</v>
      </c>
      <c r="B2702" t="s">
        <v>2921</v>
      </c>
      <c r="C2702" t="s">
        <v>5998</v>
      </c>
      <c r="D2702">
        <v>1993</v>
      </c>
      <c r="E2702">
        <v>28.8</v>
      </c>
      <c r="H2702">
        <v>41135</v>
      </c>
    </row>
    <row r="2703" spans="1:8" x14ac:dyDescent="0.35">
      <c r="A2703" t="s">
        <v>2920</v>
      </c>
      <c r="B2703" t="s">
        <v>2921</v>
      </c>
      <c r="C2703" t="s">
        <v>5998</v>
      </c>
      <c r="D2703">
        <v>1994</v>
      </c>
      <c r="E2703">
        <v>28.4</v>
      </c>
      <c r="H2703">
        <v>41617</v>
      </c>
    </row>
    <row r="2704" spans="1:8" x14ac:dyDescent="0.35">
      <c r="A2704" t="s">
        <v>2920</v>
      </c>
      <c r="B2704" t="s">
        <v>2921</v>
      </c>
      <c r="C2704" t="s">
        <v>5998</v>
      </c>
      <c r="D2704">
        <v>1995</v>
      </c>
      <c r="E2704">
        <v>27.9</v>
      </c>
      <c r="G2704">
        <v>19.399999999999999</v>
      </c>
      <c r="H2704">
        <v>42074</v>
      </c>
    </row>
    <row r="2705" spans="1:8" x14ac:dyDescent="0.35">
      <c r="A2705" t="s">
        <v>2920</v>
      </c>
      <c r="B2705" t="s">
        <v>2921</v>
      </c>
      <c r="C2705" t="s">
        <v>5998</v>
      </c>
      <c r="D2705">
        <v>1996</v>
      </c>
      <c r="E2705">
        <v>27.3</v>
      </c>
      <c r="G2705">
        <v>19.7</v>
      </c>
      <c r="H2705">
        <v>42475</v>
      </c>
    </row>
    <row r="2706" spans="1:8" x14ac:dyDescent="0.35">
      <c r="A2706" t="s">
        <v>2920</v>
      </c>
      <c r="B2706" t="s">
        <v>2921</v>
      </c>
      <c r="C2706" t="s">
        <v>5998</v>
      </c>
      <c r="D2706">
        <v>1997</v>
      </c>
      <c r="E2706">
        <v>26.6</v>
      </c>
      <c r="G2706">
        <v>20.5</v>
      </c>
      <c r="H2706">
        <v>42854</v>
      </c>
    </row>
    <row r="2707" spans="1:8" x14ac:dyDescent="0.35">
      <c r="A2707" t="s">
        <v>2920</v>
      </c>
      <c r="B2707" t="s">
        <v>2921</v>
      </c>
      <c r="C2707" t="s">
        <v>5998</v>
      </c>
      <c r="D2707">
        <v>1998</v>
      </c>
      <c r="E2707">
        <v>25.8</v>
      </c>
      <c r="H2707">
        <v>43221</v>
      </c>
    </row>
    <row r="2708" spans="1:8" x14ac:dyDescent="0.35">
      <c r="A2708" t="s">
        <v>2920</v>
      </c>
      <c r="B2708" t="s">
        <v>2921</v>
      </c>
      <c r="C2708" t="s">
        <v>5998</v>
      </c>
      <c r="D2708">
        <v>1999</v>
      </c>
      <c r="E2708">
        <v>24.8</v>
      </c>
      <c r="H2708">
        <v>43614</v>
      </c>
    </row>
    <row r="2709" spans="1:8" x14ac:dyDescent="0.35">
      <c r="A2709" t="s">
        <v>2920</v>
      </c>
      <c r="B2709" t="s">
        <v>2921</v>
      </c>
      <c r="C2709" t="s">
        <v>5998</v>
      </c>
      <c r="D2709">
        <v>2000</v>
      </c>
      <c r="E2709">
        <v>23.8</v>
      </c>
      <c r="H2709">
        <v>44074</v>
      </c>
    </row>
    <row r="2710" spans="1:8" x14ac:dyDescent="0.35">
      <c r="A2710" t="s">
        <v>2920</v>
      </c>
      <c r="B2710" t="s">
        <v>2921</v>
      </c>
      <c r="C2710" t="s">
        <v>5998</v>
      </c>
      <c r="D2710">
        <v>2001</v>
      </c>
      <c r="E2710">
        <v>22.7</v>
      </c>
      <c r="G2710">
        <v>17.3</v>
      </c>
      <c r="H2710">
        <v>44599</v>
      </c>
    </row>
    <row r="2711" spans="1:8" x14ac:dyDescent="0.35">
      <c r="A2711" t="s">
        <v>2920</v>
      </c>
      <c r="B2711" t="s">
        <v>2921</v>
      </c>
      <c r="C2711" t="s">
        <v>5998</v>
      </c>
      <c r="D2711">
        <v>2002</v>
      </c>
      <c r="E2711">
        <v>21.6</v>
      </c>
      <c r="G2711">
        <v>17.3</v>
      </c>
      <c r="H2711">
        <v>45165</v>
      </c>
    </row>
    <row r="2712" spans="1:8" x14ac:dyDescent="0.35">
      <c r="A2712" t="s">
        <v>2920</v>
      </c>
      <c r="B2712" t="s">
        <v>2921</v>
      </c>
      <c r="C2712" t="s">
        <v>5998</v>
      </c>
      <c r="D2712">
        <v>2003</v>
      </c>
      <c r="E2712">
        <v>20.7</v>
      </c>
      <c r="H2712">
        <v>45746</v>
      </c>
    </row>
    <row r="2713" spans="1:8" x14ac:dyDescent="0.35">
      <c r="A2713" t="s">
        <v>2920</v>
      </c>
      <c r="B2713" t="s">
        <v>2921</v>
      </c>
      <c r="C2713" t="s">
        <v>5998</v>
      </c>
      <c r="D2713">
        <v>2004</v>
      </c>
      <c r="E2713">
        <v>19.8</v>
      </c>
      <c r="H2713">
        <v>46324</v>
      </c>
    </row>
    <row r="2714" spans="1:8" x14ac:dyDescent="0.35">
      <c r="A2714" t="s">
        <v>2920</v>
      </c>
      <c r="B2714" t="s">
        <v>2921</v>
      </c>
      <c r="C2714" t="s">
        <v>5998</v>
      </c>
      <c r="D2714">
        <v>2005</v>
      </c>
      <c r="E2714">
        <v>19.100000000000001</v>
      </c>
      <c r="H2714">
        <v>46857</v>
      </c>
    </row>
    <row r="2715" spans="1:8" x14ac:dyDescent="0.35">
      <c r="A2715" t="s">
        <v>2920</v>
      </c>
      <c r="B2715" t="s">
        <v>2921</v>
      </c>
      <c r="C2715" t="s">
        <v>5998</v>
      </c>
      <c r="D2715">
        <v>2006</v>
      </c>
      <c r="E2715">
        <v>18.600000000000001</v>
      </c>
      <c r="H2715">
        <v>47339</v>
      </c>
    </row>
    <row r="2716" spans="1:8" x14ac:dyDescent="0.35">
      <c r="A2716" t="s">
        <v>2920</v>
      </c>
      <c r="B2716" t="s">
        <v>2921</v>
      </c>
      <c r="C2716" t="s">
        <v>5998</v>
      </c>
      <c r="D2716">
        <v>2007</v>
      </c>
      <c r="E2716">
        <v>18.100000000000001</v>
      </c>
      <c r="H2716">
        <v>47778</v>
      </c>
    </row>
    <row r="2717" spans="1:8" x14ac:dyDescent="0.35">
      <c r="A2717" t="s">
        <v>2920</v>
      </c>
      <c r="B2717" t="s">
        <v>2921</v>
      </c>
      <c r="C2717" t="s">
        <v>5998</v>
      </c>
      <c r="D2717">
        <v>2008</v>
      </c>
      <c r="E2717">
        <v>17.899999999999999</v>
      </c>
      <c r="H2717">
        <v>48185</v>
      </c>
    </row>
    <row r="2718" spans="1:8" x14ac:dyDescent="0.35">
      <c r="A2718" t="s">
        <v>2920</v>
      </c>
      <c r="B2718" t="s">
        <v>2921</v>
      </c>
      <c r="C2718" t="s">
        <v>5998</v>
      </c>
      <c r="D2718">
        <v>2009</v>
      </c>
      <c r="E2718">
        <v>17.600000000000001</v>
      </c>
      <c r="H2718">
        <v>48599</v>
      </c>
    </row>
    <row r="2719" spans="1:8" x14ac:dyDescent="0.35">
      <c r="A2719" t="s">
        <v>2920</v>
      </c>
      <c r="B2719" t="s">
        <v>2921</v>
      </c>
      <c r="C2719" t="s">
        <v>5998</v>
      </c>
      <c r="D2719">
        <v>2010</v>
      </c>
      <c r="E2719">
        <v>17.5</v>
      </c>
      <c r="H2719">
        <v>49016</v>
      </c>
    </row>
    <row r="2720" spans="1:8" x14ac:dyDescent="0.35">
      <c r="A2720" t="s">
        <v>2920</v>
      </c>
      <c r="B2720" t="s">
        <v>2921</v>
      </c>
      <c r="C2720" t="s">
        <v>5998</v>
      </c>
      <c r="D2720">
        <v>2011</v>
      </c>
      <c r="E2720">
        <v>17.399999999999999</v>
      </c>
      <c r="H2720">
        <v>49447</v>
      </c>
    </row>
    <row r="2721" spans="1:8" x14ac:dyDescent="0.35">
      <c r="A2721" t="s">
        <v>2920</v>
      </c>
      <c r="B2721" t="s">
        <v>2921</v>
      </c>
      <c r="C2721" t="s">
        <v>5998</v>
      </c>
      <c r="D2721">
        <v>2012</v>
      </c>
      <c r="E2721">
        <v>17.399999999999999</v>
      </c>
      <c r="H2721">
        <v>49887</v>
      </c>
    </row>
    <row r="2722" spans="1:8" x14ac:dyDescent="0.35">
      <c r="A2722" t="s">
        <v>2920</v>
      </c>
      <c r="B2722" t="s">
        <v>2921</v>
      </c>
      <c r="C2722" t="s">
        <v>5998</v>
      </c>
      <c r="D2722">
        <v>2013</v>
      </c>
      <c r="E2722">
        <v>17.3</v>
      </c>
      <c r="H2722">
        <v>50331</v>
      </c>
    </row>
    <row r="2723" spans="1:8" x14ac:dyDescent="0.35">
      <c r="A2723" t="s">
        <v>2920</v>
      </c>
      <c r="B2723" t="s">
        <v>2921</v>
      </c>
      <c r="C2723" t="s">
        <v>5998</v>
      </c>
      <c r="D2723">
        <v>2014</v>
      </c>
      <c r="E2723">
        <v>17.100000000000001</v>
      </c>
      <c r="G2723">
        <v>12.6</v>
      </c>
      <c r="H2723">
        <v>50774</v>
      </c>
    </row>
    <row r="2724" spans="1:8" x14ac:dyDescent="0.35">
      <c r="A2724" t="s">
        <v>2920</v>
      </c>
      <c r="B2724" t="s">
        <v>2921</v>
      </c>
      <c r="C2724" t="s">
        <v>5998</v>
      </c>
      <c r="D2724">
        <v>2015</v>
      </c>
      <c r="E2724">
        <v>16.899999999999999</v>
      </c>
      <c r="H2724">
        <v>51203</v>
      </c>
    </row>
    <row r="2725" spans="1:8" x14ac:dyDescent="0.35">
      <c r="A2725" t="s">
        <v>2920</v>
      </c>
      <c r="B2725" t="s">
        <v>2921</v>
      </c>
      <c r="C2725" t="s">
        <v>5998</v>
      </c>
      <c r="D2725">
        <v>2016</v>
      </c>
      <c r="E2725">
        <v>16.600000000000001</v>
      </c>
      <c r="H2725">
        <v>51625</v>
      </c>
    </row>
    <row r="2726" spans="1:8" x14ac:dyDescent="0.35">
      <c r="A2726" t="s">
        <v>2920</v>
      </c>
      <c r="B2726" t="s">
        <v>2921</v>
      </c>
      <c r="C2726" t="s">
        <v>5998</v>
      </c>
      <c r="D2726">
        <v>2017</v>
      </c>
      <c r="E2726">
        <v>16.2</v>
      </c>
      <c r="H2726">
        <v>52045</v>
      </c>
    </row>
    <row r="2727" spans="1:8" x14ac:dyDescent="0.35">
      <c r="A2727" t="s">
        <v>2920</v>
      </c>
      <c r="B2727" t="s">
        <v>2921</v>
      </c>
      <c r="C2727" t="s">
        <v>5998</v>
      </c>
      <c r="D2727">
        <v>2018</v>
      </c>
      <c r="E2727">
        <v>15.8</v>
      </c>
      <c r="H2727">
        <v>52441</v>
      </c>
    </row>
    <row r="2728" spans="1:8" x14ac:dyDescent="0.35">
      <c r="A2728" t="s">
        <v>2952</v>
      </c>
      <c r="B2728" t="s">
        <v>2953</v>
      </c>
      <c r="C2728" t="s">
        <v>5998</v>
      </c>
      <c r="D2728">
        <v>1990</v>
      </c>
      <c r="E2728">
        <v>15.4</v>
      </c>
      <c r="G2728">
        <v>15.2</v>
      </c>
      <c r="H2728" s="1">
        <v>43000000</v>
      </c>
    </row>
    <row r="2729" spans="1:8" x14ac:dyDescent="0.35">
      <c r="A2729" t="s">
        <v>2952</v>
      </c>
      <c r="B2729" t="s">
        <v>2953</v>
      </c>
      <c r="C2729" t="s">
        <v>5998</v>
      </c>
      <c r="D2729">
        <v>1991</v>
      </c>
      <c r="E2729">
        <v>14.2</v>
      </c>
      <c r="G2729">
        <v>16.399999999999999</v>
      </c>
      <c r="H2729" s="1">
        <v>43000000</v>
      </c>
    </row>
    <row r="2730" spans="1:8" x14ac:dyDescent="0.35">
      <c r="A2730" t="s">
        <v>2952</v>
      </c>
      <c r="B2730" t="s">
        <v>2953</v>
      </c>
      <c r="C2730" t="s">
        <v>5998</v>
      </c>
      <c r="D2730">
        <v>1992</v>
      </c>
      <c r="E2730">
        <v>13.1</v>
      </c>
      <c r="G2730">
        <v>16.7</v>
      </c>
      <c r="H2730" s="1">
        <v>44000000</v>
      </c>
    </row>
    <row r="2731" spans="1:8" x14ac:dyDescent="0.35">
      <c r="A2731" t="s">
        <v>2952</v>
      </c>
      <c r="B2731" t="s">
        <v>2953</v>
      </c>
      <c r="C2731" t="s">
        <v>5998</v>
      </c>
      <c r="D2731">
        <v>1993</v>
      </c>
      <c r="E2731">
        <v>12.1</v>
      </c>
      <c r="G2731">
        <v>16</v>
      </c>
      <c r="H2731" s="1">
        <v>44000000</v>
      </c>
    </row>
    <row r="2732" spans="1:8" x14ac:dyDescent="0.35">
      <c r="A2732" t="s">
        <v>2952</v>
      </c>
      <c r="B2732" t="s">
        <v>2953</v>
      </c>
      <c r="C2732" t="s">
        <v>5998</v>
      </c>
      <c r="D2732">
        <v>1994</v>
      </c>
      <c r="E2732">
        <v>11.2</v>
      </c>
      <c r="G2732">
        <v>16</v>
      </c>
      <c r="H2732" s="1">
        <v>45000000</v>
      </c>
    </row>
    <row r="2733" spans="1:8" x14ac:dyDescent="0.35">
      <c r="A2733" t="s">
        <v>2952</v>
      </c>
      <c r="B2733" t="s">
        <v>2953</v>
      </c>
      <c r="C2733" t="s">
        <v>5998</v>
      </c>
      <c r="D2733">
        <v>1995</v>
      </c>
      <c r="E2733">
        <v>10.4</v>
      </c>
      <c r="G2733">
        <v>15.7</v>
      </c>
      <c r="H2733" s="1">
        <v>45000000</v>
      </c>
    </row>
    <row r="2734" spans="1:8" x14ac:dyDescent="0.35">
      <c r="A2734" t="s">
        <v>2952</v>
      </c>
      <c r="B2734" t="s">
        <v>2953</v>
      </c>
      <c r="C2734" t="s">
        <v>5998</v>
      </c>
      <c r="D2734">
        <v>1996</v>
      </c>
      <c r="E2734">
        <v>9.6999999999999993</v>
      </c>
      <c r="G2734">
        <v>15</v>
      </c>
      <c r="H2734" s="1">
        <v>46000000</v>
      </c>
    </row>
    <row r="2735" spans="1:8" x14ac:dyDescent="0.35">
      <c r="A2735" t="s">
        <v>2952</v>
      </c>
      <c r="B2735" t="s">
        <v>2953</v>
      </c>
      <c r="C2735" t="s">
        <v>5998</v>
      </c>
      <c r="D2735">
        <v>1997</v>
      </c>
      <c r="E2735">
        <v>9</v>
      </c>
      <c r="G2735">
        <v>14.4</v>
      </c>
      <c r="H2735" s="1">
        <v>46000000</v>
      </c>
    </row>
    <row r="2736" spans="1:8" x14ac:dyDescent="0.35">
      <c r="A2736" t="s">
        <v>2952</v>
      </c>
      <c r="B2736" t="s">
        <v>2953</v>
      </c>
      <c r="C2736" t="s">
        <v>5998</v>
      </c>
      <c r="D2736">
        <v>1998</v>
      </c>
      <c r="E2736">
        <v>8.4</v>
      </c>
      <c r="G2736">
        <v>13.6</v>
      </c>
      <c r="H2736" s="1">
        <v>46000000</v>
      </c>
    </row>
    <row r="2737" spans="1:8" x14ac:dyDescent="0.35">
      <c r="A2737" t="s">
        <v>2952</v>
      </c>
      <c r="B2737" t="s">
        <v>2953</v>
      </c>
      <c r="C2737" t="s">
        <v>5998</v>
      </c>
      <c r="D2737">
        <v>1999</v>
      </c>
      <c r="E2737">
        <v>8</v>
      </c>
      <c r="G2737">
        <v>13</v>
      </c>
      <c r="H2737" s="1">
        <v>47000000</v>
      </c>
    </row>
    <row r="2738" spans="1:8" x14ac:dyDescent="0.35">
      <c r="A2738" t="s">
        <v>2952</v>
      </c>
      <c r="B2738" t="s">
        <v>2953</v>
      </c>
      <c r="C2738" t="s">
        <v>5998</v>
      </c>
      <c r="D2738">
        <v>2000</v>
      </c>
      <c r="E2738">
        <v>7.5</v>
      </c>
      <c r="F2738">
        <v>17</v>
      </c>
      <c r="G2738">
        <v>13.3</v>
      </c>
      <c r="H2738" s="1">
        <v>47000000</v>
      </c>
    </row>
    <row r="2739" spans="1:8" x14ac:dyDescent="0.35">
      <c r="A2739" t="s">
        <v>2952</v>
      </c>
      <c r="B2739" t="s">
        <v>2953</v>
      </c>
      <c r="C2739" t="s">
        <v>5998</v>
      </c>
      <c r="D2739">
        <v>2001</v>
      </c>
      <c r="E2739">
        <v>7.1</v>
      </c>
      <c r="F2739">
        <v>15</v>
      </c>
      <c r="G2739">
        <v>11.6</v>
      </c>
      <c r="H2739" s="1">
        <v>47000000</v>
      </c>
    </row>
    <row r="2740" spans="1:8" x14ac:dyDescent="0.35">
      <c r="A2740" t="s">
        <v>2952</v>
      </c>
      <c r="B2740" t="s">
        <v>2953</v>
      </c>
      <c r="C2740" t="s">
        <v>5998</v>
      </c>
      <c r="D2740">
        <v>2002</v>
      </c>
      <c r="E2740">
        <v>6.8</v>
      </c>
      <c r="F2740">
        <v>15</v>
      </c>
      <c r="G2740">
        <v>10.199999999999999</v>
      </c>
      <c r="H2740" s="1">
        <v>48000000</v>
      </c>
    </row>
    <row r="2741" spans="1:8" x14ac:dyDescent="0.35">
      <c r="A2741" t="s">
        <v>2952</v>
      </c>
      <c r="B2741" t="s">
        <v>2953</v>
      </c>
      <c r="C2741" t="s">
        <v>5998</v>
      </c>
      <c r="D2741">
        <v>2003</v>
      </c>
      <c r="E2741">
        <v>6.4</v>
      </c>
      <c r="F2741">
        <v>16</v>
      </c>
      <c r="G2741">
        <v>10.199999999999999</v>
      </c>
      <c r="H2741" s="1">
        <v>48000000</v>
      </c>
    </row>
    <row r="2742" spans="1:8" x14ac:dyDescent="0.35">
      <c r="A2742" t="s">
        <v>2952</v>
      </c>
      <c r="B2742" t="s">
        <v>2953</v>
      </c>
      <c r="C2742" t="s">
        <v>5998</v>
      </c>
      <c r="D2742">
        <v>2004</v>
      </c>
      <c r="E2742">
        <v>6</v>
      </c>
      <c r="F2742">
        <v>15</v>
      </c>
      <c r="G2742">
        <v>9.8000000000000007</v>
      </c>
      <c r="H2742" s="1">
        <v>48000000</v>
      </c>
    </row>
    <row r="2743" spans="1:8" x14ac:dyDescent="0.35">
      <c r="A2743" t="s">
        <v>2952</v>
      </c>
      <c r="B2743" t="s">
        <v>2953</v>
      </c>
      <c r="C2743" t="s">
        <v>5998</v>
      </c>
      <c r="D2743">
        <v>2005</v>
      </c>
      <c r="E2743">
        <v>5.6</v>
      </c>
      <c r="F2743">
        <v>15</v>
      </c>
      <c r="G2743">
        <v>8.9</v>
      </c>
      <c r="H2743" s="1">
        <v>48000000</v>
      </c>
    </row>
    <row r="2744" spans="1:8" x14ac:dyDescent="0.35">
      <c r="A2744" t="s">
        <v>2952</v>
      </c>
      <c r="B2744" t="s">
        <v>2953</v>
      </c>
      <c r="C2744" t="s">
        <v>5998</v>
      </c>
      <c r="D2744">
        <v>2006</v>
      </c>
      <c r="E2744">
        <v>5.2</v>
      </c>
      <c r="F2744">
        <v>14</v>
      </c>
      <c r="G2744">
        <v>9.1999999999999993</v>
      </c>
      <c r="H2744" s="1">
        <v>48000000</v>
      </c>
    </row>
    <row r="2745" spans="1:8" x14ac:dyDescent="0.35">
      <c r="A2745" t="s">
        <v>2952</v>
      </c>
      <c r="B2745" t="s">
        <v>2953</v>
      </c>
      <c r="C2745" t="s">
        <v>5998</v>
      </c>
      <c r="D2745">
        <v>2007</v>
      </c>
      <c r="E2745">
        <v>4.8</v>
      </c>
      <c r="F2745">
        <v>15</v>
      </c>
      <c r="G2745">
        <v>10</v>
      </c>
      <c r="H2745" s="1">
        <v>49000000</v>
      </c>
    </row>
    <row r="2746" spans="1:8" x14ac:dyDescent="0.35">
      <c r="A2746" t="s">
        <v>2952</v>
      </c>
      <c r="B2746" t="s">
        <v>2953</v>
      </c>
      <c r="C2746" t="s">
        <v>5998</v>
      </c>
      <c r="D2746">
        <v>2008</v>
      </c>
      <c r="E2746">
        <v>4.5</v>
      </c>
      <c r="F2746">
        <v>15</v>
      </c>
      <c r="G2746">
        <v>9.4</v>
      </c>
      <c r="H2746" s="1">
        <v>49000000</v>
      </c>
    </row>
    <row r="2747" spans="1:8" x14ac:dyDescent="0.35">
      <c r="A2747" t="s">
        <v>2952</v>
      </c>
      <c r="B2747" t="s">
        <v>2953</v>
      </c>
      <c r="C2747" t="s">
        <v>5998</v>
      </c>
      <c r="D2747">
        <v>2009</v>
      </c>
      <c r="E2747">
        <v>4.3</v>
      </c>
      <c r="F2747">
        <v>16</v>
      </c>
      <c r="G2747">
        <v>9</v>
      </c>
      <c r="H2747" s="1">
        <v>49000000</v>
      </c>
    </row>
    <row r="2748" spans="1:8" x14ac:dyDescent="0.35">
      <c r="A2748" t="s">
        <v>2952</v>
      </c>
      <c r="B2748" t="s">
        <v>2953</v>
      </c>
      <c r="C2748" t="s">
        <v>5998</v>
      </c>
      <c r="D2748">
        <v>2010</v>
      </c>
      <c r="E2748">
        <v>4.0999999999999996</v>
      </c>
      <c r="F2748">
        <v>15</v>
      </c>
      <c r="G2748">
        <v>9.4</v>
      </c>
      <c r="H2748" s="1">
        <v>50000000</v>
      </c>
    </row>
    <row r="2749" spans="1:8" x14ac:dyDescent="0.35">
      <c r="A2749" t="s">
        <v>2952</v>
      </c>
      <c r="B2749" t="s">
        <v>2953</v>
      </c>
      <c r="C2749" t="s">
        <v>5998</v>
      </c>
      <c r="D2749">
        <v>2011</v>
      </c>
      <c r="E2749">
        <v>4</v>
      </c>
      <c r="F2749">
        <v>14</v>
      </c>
      <c r="G2749">
        <v>9.4</v>
      </c>
      <c r="H2749" s="1">
        <v>50000000</v>
      </c>
    </row>
    <row r="2750" spans="1:8" x14ac:dyDescent="0.35">
      <c r="A2750" t="s">
        <v>2952</v>
      </c>
      <c r="B2750" t="s">
        <v>2953</v>
      </c>
      <c r="C2750" t="s">
        <v>5998</v>
      </c>
      <c r="D2750">
        <v>2012</v>
      </c>
      <c r="E2750">
        <v>3.8</v>
      </c>
      <c r="F2750">
        <v>13</v>
      </c>
      <c r="G2750">
        <v>9.6</v>
      </c>
      <c r="H2750" s="1">
        <v>50000000</v>
      </c>
    </row>
    <row r="2751" spans="1:8" x14ac:dyDescent="0.35">
      <c r="A2751" t="s">
        <v>2952</v>
      </c>
      <c r="B2751" t="s">
        <v>2953</v>
      </c>
      <c r="C2751" t="s">
        <v>5998</v>
      </c>
      <c r="D2751">
        <v>2013</v>
      </c>
      <c r="E2751">
        <v>3.7</v>
      </c>
      <c r="F2751">
        <v>13</v>
      </c>
      <c r="G2751">
        <v>8.6</v>
      </c>
      <c r="H2751" s="1">
        <v>50000000</v>
      </c>
    </row>
    <row r="2752" spans="1:8" x14ac:dyDescent="0.35">
      <c r="A2752" t="s">
        <v>2952</v>
      </c>
      <c r="B2752" t="s">
        <v>2953</v>
      </c>
      <c r="C2752" t="s">
        <v>5998</v>
      </c>
      <c r="D2752">
        <v>2014</v>
      </c>
      <c r="E2752">
        <v>3.6</v>
      </c>
      <c r="F2752">
        <v>12</v>
      </c>
      <c r="G2752">
        <v>8.6</v>
      </c>
      <c r="H2752" s="1">
        <v>51000000</v>
      </c>
    </row>
    <row r="2753" spans="1:8" x14ac:dyDescent="0.35">
      <c r="A2753" t="s">
        <v>2952</v>
      </c>
      <c r="B2753" t="s">
        <v>2953</v>
      </c>
      <c r="C2753" t="s">
        <v>5998</v>
      </c>
      <c r="D2753">
        <v>2015</v>
      </c>
      <c r="E2753">
        <v>3.5</v>
      </c>
      <c r="F2753">
        <v>12</v>
      </c>
      <c r="G2753">
        <v>8.6</v>
      </c>
      <c r="H2753" s="1">
        <v>51000000</v>
      </c>
    </row>
    <row r="2754" spans="1:8" x14ac:dyDescent="0.35">
      <c r="A2754" t="s">
        <v>2952</v>
      </c>
      <c r="B2754" t="s">
        <v>2953</v>
      </c>
      <c r="C2754" t="s">
        <v>5998</v>
      </c>
      <c r="D2754">
        <v>2016</v>
      </c>
      <c r="E2754">
        <v>3.4</v>
      </c>
      <c r="F2754">
        <v>11</v>
      </c>
      <c r="G2754">
        <v>7.9</v>
      </c>
      <c r="H2754" s="1">
        <v>51000000</v>
      </c>
    </row>
    <row r="2755" spans="1:8" x14ac:dyDescent="0.35">
      <c r="A2755" t="s">
        <v>2952</v>
      </c>
      <c r="B2755" t="s">
        <v>2953</v>
      </c>
      <c r="C2755" t="s">
        <v>5998</v>
      </c>
      <c r="D2755">
        <v>2017</v>
      </c>
      <c r="E2755">
        <v>3.3</v>
      </c>
      <c r="F2755">
        <v>11</v>
      </c>
      <c r="G2755">
        <v>7</v>
      </c>
      <c r="H2755" s="1">
        <v>51000000</v>
      </c>
    </row>
    <row r="2756" spans="1:8" x14ac:dyDescent="0.35">
      <c r="A2756" t="s">
        <v>2952</v>
      </c>
      <c r="B2756" t="s">
        <v>2953</v>
      </c>
      <c r="C2756" t="s">
        <v>5998</v>
      </c>
      <c r="D2756">
        <v>2018</v>
      </c>
      <c r="E2756">
        <v>3.3</v>
      </c>
      <c r="G2756">
        <v>6.4</v>
      </c>
      <c r="H2756" s="1">
        <v>52000000</v>
      </c>
    </row>
    <row r="2757" spans="1:8" x14ac:dyDescent="0.35">
      <c r="A2757" t="s">
        <v>2984</v>
      </c>
      <c r="B2757" t="s">
        <v>2985</v>
      </c>
      <c r="C2757" t="s">
        <v>5998</v>
      </c>
      <c r="D2757">
        <v>1990</v>
      </c>
      <c r="E2757">
        <v>17.5</v>
      </c>
      <c r="G2757">
        <v>23.225000000000001</v>
      </c>
      <c r="H2757" s="1">
        <v>2100000</v>
      </c>
    </row>
    <row r="2758" spans="1:8" x14ac:dyDescent="0.35">
      <c r="A2758" t="s">
        <v>2984</v>
      </c>
      <c r="B2758" t="s">
        <v>2985</v>
      </c>
      <c r="C2758" t="s">
        <v>5998</v>
      </c>
      <c r="D2758">
        <v>1991</v>
      </c>
      <c r="E2758">
        <v>19.2</v>
      </c>
      <c r="G2758">
        <v>22.041</v>
      </c>
      <c r="H2758" s="1">
        <v>2000000</v>
      </c>
    </row>
    <row r="2759" spans="1:8" x14ac:dyDescent="0.35">
      <c r="A2759" t="s">
        <v>2984</v>
      </c>
      <c r="B2759" t="s">
        <v>2985</v>
      </c>
      <c r="C2759" t="s">
        <v>5998</v>
      </c>
      <c r="D2759">
        <v>1992</v>
      </c>
      <c r="E2759">
        <v>15.8</v>
      </c>
      <c r="G2759">
        <v>21.341000000000001</v>
      </c>
    </row>
    <row r="2760" spans="1:8" x14ac:dyDescent="0.35">
      <c r="A2760" t="s">
        <v>2984</v>
      </c>
      <c r="B2760" t="s">
        <v>2985</v>
      </c>
      <c r="C2760" t="s">
        <v>5998</v>
      </c>
      <c r="D2760">
        <v>1993</v>
      </c>
      <c r="E2760">
        <v>15.2</v>
      </c>
      <c r="G2760">
        <v>21.129000000000001</v>
      </c>
    </row>
    <row r="2761" spans="1:8" x14ac:dyDescent="0.35">
      <c r="A2761" t="s">
        <v>2984</v>
      </c>
      <c r="B2761" t="s">
        <v>2985</v>
      </c>
      <c r="C2761" t="s">
        <v>5998</v>
      </c>
      <c r="D2761">
        <v>1994</v>
      </c>
      <c r="E2761">
        <v>14.7</v>
      </c>
      <c r="G2761">
        <v>21.358000000000001</v>
      </c>
    </row>
    <row r="2762" spans="1:8" x14ac:dyDescent="0.35">
      <c r="A2762" t="s">
        <v>2984</v>
      </c>
      <c r="B2762" t="s">
        <v>2985</v>
      </c>
      <c r="C2762" t="s">
        <v>5998</v>
      </c>
      <c r="D2762">
        <v>1995</v>
      </c>
      <c r="E2762">
        <v>14.3</v>
      </c>
      <c r="G2762">
        <v>21.885000000000002</v>
      </c>
      <c r="H2762" s="1">
        <v>1600000</v>
      </c>
    </row>
    <row r="2763" spans="1:8" x14ac:dyDescent="0.35">
      <c r="A2763" t="s">
        <v>2984</v>
      </c>
      <c r="B2763" t="s">
        <v>2985</v>
      </c>
      <c r="C2763" t="s">
        <v>5998</v>
      </c>
      <c r="D2763">
        <v>1996</v>
      </c>
      <c r="E2763">
        <v>13.9</v>
      </c>
      <c r="G2763">
        <v>22.504000000000001</v>
      </c>
      <c r="H2763" s="1">
        <v>1600000</v>
      </c>
    </row>
    <row r="2764" spans="1:8" x14ac:dyDescent="0.35">
      <c r="A2764" t="s">
        <v>2984</v>
      </c>
      <c r="B2764" t="s">
        <v>2985</v>
      </c>
      <c r="C2764" t="s">
        <v>5998</v>
      </c>
      <c r="D2764">
        <v>1997</v>
      </c>
      <c r="E2764">
        <v>13.5</v>
      </c>
      <c r="G2764">
        <v>23.007999999999999</v>
      </c>
      <c r="H2764" s="1">
        <v>1700000</v>
      </c>
    </row>
    <row r="2765" spans="1:8" x14ac:dyDescent="0.35">
      <c r="A2765" t="s">
        <v>2984</v>
      </c>
      <c r="B2765" t="s">
        <v>2985</v>
      </c>
      <c r="C2765" t="s">
        <v>5998</v>
      </c>
      <c r="D2765">
        <v>1998</v>
      </c>
      <c r="E2765">
        <v>13</v>
      </c>
      <c r="G2765">
        <v>23.248000000000001</v>
      </c>
      <c r="H2765" s="1">
        <v>1800000</v>
      </c>
    </row>
    <row r="2766" spans="1:8" x14ac:dyDescent="0.35">
      <c r="A2766" t="s">
        <v>2984</v>
      </c>
      <c r="B2766" t="s">
        <v>2985</v>
      </c>
      <c r="C2766" t="s">
        <v>5998</v>
      </c>
      <c r="D2766">
        <v>1999</v>
      </c>
      <c r="E2766">
        <v>12.7</v>
      </c>
      <c r="G2766">
        <v>23.172999999999998</v>
      </c>
      <c r="H2766" s="1">
        <v>2000000</v>
      </c>
    </row>
    <row r="2767" spans="1:8" x14ac:dyDescent="0.35">
      <c r="A2767" t="s">
        <v>2984</v>
      </c>
      <c r="B2767" t="s">
        <v>2985</v>
      </c>
      <c r="C2767" t="s">
        <v>5998</v>
      </c>
      <c r="D2767">
        <v>2000</v>
      </c>
      <c r="E2767">
        <v>12.4</v>
      </c>
      <c r="F2767">
        <v>10</v>
      </c>
      <c r="G2767">
        <v>22.817</v>
      </c>
      <c r="H2767" s="1">
        <v>2000000</v>
      </c>
    </row>
    <row r="2768" spans="1:8" x14ac:dyDescent="0.35">
      <c r="A2768" t="s">
        <v>2984</v>
      </c>
      <c r="B2768" t="s">
        <v>2985</v>
      </c>
      <c r="C2768" t="s">
        <v>5998</v>
      </c>
      <c r="D2768">
        <v>2001</v>
      </c>
      <c r="E2768">
        <v>12.1</v>
      </c>
      <c r="F2768">
        <v>10</v>
      </c>
      <c r="G2768">
        <v>22.294</v>
      </c>
      <c r="H2768" s="1">
        <v>2100000</v>
      </c>
    </row>
    <row r="2769" spans="1:8" x14ac:dyDescent="0.35">
      <c r="A2769" t="s">
        <v>2984</v>
      </c>
      <c r="B2769" t="s">
        <v>2985</v>
      </c>
      <c r="C2769" t="s">
        <v>5998</v>
      </c>
      <c r="D2769">
        <v>2002</v>
      </c>
      <c r="E2769">
        <v>11.9</v>
      </c>
      <c r="F2769">
        <v>10</v>
      </c>
      <c r="G2769">
        <v>21.77</v>
      </c>
      <c r="H2769" s="1">
        <v>2100000</v>
      </c>
    </row>
    <row r="2770" spans="1:8" x14ac:dyDescent="0.35">
      <c r="A2770" t="s">
        <v>2984</v>
      </c>
      <c r="B2770" t="s">
        <v>2985</v>
      </c>
      <c r="C2770" t="s">
        <v>5998</v>
      </c>
      <c r="D2770">
        <v>2003</v>
      </c>
      <c r="E2770">
        <v>11.8</v>
      </c>
      <c r="F2770">
        <v>10</v>
      </c>
      <c r="G2770">
        <v>21.364999999999998</v>
      </c>
      <c r="H2770" s="1">
        <v>2200000</v>
      </c>
    </row>
    <row r="2771" spans="1:8" x14ac:dyDescent="0.35">
      <c r="A2771" t="s">
        <v>2984</v>
      </c>
      <c r="B2771" t="s">
        <v>2985</v>
      </c>
      <c r="C2771" t="s">
        <v>5998</v>
      </c>
      <c r="D2771">
        <v>2004</v>
      </c>
      <c r="E2771">
        <v>11.6</v>
      </c>
      <c r="F2771">
        <v>10</v>
      </c>
      <c r="G2771">
        <v>21.103000000000002</v>
      </c>
      <c r="H2771" s="1">
        <v>2200000</v>
      </c>
    </row>
    <row r="2772" spans="1:8" x14ac:dyDescent="0.35">
      <c r="A2772" t="s">
        <v>2984</v>
      </c>
      <c r="B2772" t="s">
        <v>2985</v>
      </c>
      <c r="C2772" t="s">
        <v>5998</v>
      </c>
      <c r="D2772">
        <v>2005</v>
      </c>
      <c r="E2772">
        <v>11.4</v>
      </c>
      <c r="F2772">
        <v>10</v>
      </c>
      <c r="G2772">
        <v>20.962</v>
      </c>
      <c r="H2772" s="1">
        <v>2300000</v>
      </c>
    </row>
    <row r="2773" spans="1:8" x14ac:dyDescent="0.35">
      <c r="A2773" t="s">
        <v>2984</v>
      </c>
      <c r="B2773" t="s">
        <v>2985</v>
      </c>
      <c r="C2773" t="s">
        <v>5998</v>
      </c>
      <c r="D2773">
        <v>2006</v>
      </c>
      <c r="E2773">
        <v>11.2</v>
      </c>
      <c r="F2773">
        <v>10</v>
      </c>
      <c r="G2773">
        <v>20.878</v>
      </c>
      <c r="H2773" s="1">
        <v>2400000</v>
      </c>
    </row>
    <row r="2774" spans="1:8" x14ac:dyDescent="0.35">
      <c r="A2774" t="s">
        <v>2984</v>
      </c>
      <c r="B2774" t="s">
        <v>2985</v>
      </c>
      <c r="C2774" t="s">
        <v>5998</v>
      </c>
      <c r="D2774">
        <v>2007</v>
      </c>
      <c r="E2774">
        <v>11.1</v>
      </c>
      <c r="F2774">
        <v>10</v>
      </c>
      <c r="G2774">
        <v>20.751000000000001</v>
      </c>
      <c r="H2774" s="1">
        <v>2500000</v>
      </c>
    </row>
    <row r="2775" spans="1:8" x14ac:dyDescent="0.35">
      <c r="A2775" t="s">
        <v>2984</v>
      </c>
      <c r="B2775" t="s">
        <v>2985</v>
      </c>
      <c r="C2775" t="s">
        <v>5998</v>
      </c>
      <c r="D2775">
        <v>2008</v>
      </c>
      <c r="E2775">
        <v>10.9</v>
      </c>
      <c r="F2775">
        <v>10</v>
      </c>
      <c r="G2775">
        <v>20.509</v>
      </c>
      <c r="H2775" s="1">
        <v>2700000</v>
      </c>
    </row>
    <row r="2776" spans="1:8" x14ac:dyDescent="0.35">
      <c r="A2776" t="s">
        <v>2984</v>
      </c>
      <c r="B2776" t="s">
        <v>2985</v>
      </c>
      <c r="C2776" t="s">
        <v>5998</v>
      </c>
      <c r="D2776">
        <v>2009</v>
      </c>
      <c r="E2776">
        <v>10.7</v>
      </c>
      <c r="F2776">
        <v>10</v>
      </c>
      <c r="G2776">
        <v>20.129000000000001</v>
      </c>
      <c r="H2776" s="1">
        <v>2800000</v>
      </c>
    </row>
    <row r="2777" spans="1:8" x14ac:dyDescent="0.35">
      <c r="A2777" t="s">
        <v>2984</v>
      </c>
      <c r="B2777" t="s">
        <v>2985</v>
      </c>
      <c r="C2777" t="s">
        <v>5998</v>
      </c>
      <c r="D2777">
        <v>2010</v>
      </c>
      <c r="E2777">
        <v>10.4</v>
      </c>
      <c r="F2777">
        <v>10</v>
      </c>
      <c r="G2777">
        <v>19.61</v>
      </c>
      <c r="H2777" s="1">
        <v>3000000</v>
      </c>
    </row>
    <row r="2778" spans="1:8" x14ac:dyDescent="0.35">
      <c r="A2778" t="s">
        <v>2984</v>
      </c>
      <c r="B2778" t="s">
        <v>2985</v>
      </c>
      <c r="C2778" t="s">
        <v>5998</v>
      </c>
      <c r="D2778">
        <v>2011</v>
      </c>
      <c r="E2778">
        <v>10</v>
      </c>
      <c r="F2778">
        <v>10</v>
      </c>
      <c r="G2778">
        <v>18.972000000000001</v>
      </c>
      <c r="H2778" s="1">
        <v>3200000</v>
      </c>
    </row>
    <row r="2779" spans="1:8" x14ac:dyDescent="0.35">
      <c r="A2779" t="s">
        <v>2984</v>
      </c>
      <c r="B2779" t="s">
        <v>2985</v>
      </c>
      <c r="C2779" t="s">
        <v>5998</v>
      </c>
      <c r="D2779">
        <v>2012</v>
      </c>
      <c r="E2779">
        <v>9.6</v>
      </c>
      <c r="F2779">
        <v>11</v>
      </c>
      <c r="G2779">
        <v>18.265000000000001</v>
      </c>
      <c r="H2779" s="1">
        <v>3300000</v>
      </c>
    </row>
    <row r="2780" spans="1:8" x14ac:dyDescent="0.35">
      <c r="A2780" t="s">
        <v>2984</v>
      </c>
      <c r="B2780" t="s">
        <v>2985</v>
      </c>
      <c r="C2780" t="s">
        <v>5998</v>
      </c>
      <c r="D2780">
        <v>2013</v>
      </c>
      <c r="E2780">
        <v>9.3000000000000007</v>
      </c>
      <c r="F2780">
        <v>11</v>
      </c>
      <c r="G2780">
        <v>17.536999999999999</v>
      </c>
      <c r="H2780" s="1">
        <v>3500000</v>
      </c>
    </row>
    <row r="2781" spans="1:8" x14ac:dyDescent="0.35">
      <c r="A2781" t="s">
        <v>2984</v>
      </c>
      <c r="B2781" t="s">
        <v>2985</v>
      </c>
      <c r="C2781" t="s">
        <v>5998</v>
      </c>
      <c r="D2781">
        <v>2014</v>
      </c>
      <c r="E2781">
        <v>9</v>
      </c>
      <c r="F2781">
        <v>11</v>
      </c>
      <c r="G2781">
        <v>16.806999999999999</v>
      </c>
      <c r="H2781" s="1">
        <v>3700000</v>
      </c>
    </row>
    <row r="2782" spans="1:8" x14ac:dyDescent="0.35">
      <c r="A2782" t="s">
        <v>2984</v>
      </c>
      <c r="B2782" t="s">
        <v>2985</v>
      </c>
      <c r="C2782" t="s">
        <v>5998</v>
      </c>
      <c r="D2782">
        <v>2015</v>
      </c>
      <c r="E2782">
        <v>8.6999999999999993</v>
      </c>
      <c r="F2782">
        <v>11</v>
      </c>
      <c r="G2782">
        <v>16.085999999999999</v>
      </c>
      <c r="H2782" s="1">
        <v>3800000</v>
      </c>
    </row>
    <row r="2783" spans="1:8" x14ac:dyDescent="0.35">
      <c r="A2783" t="s">
        <v>2984</v>
      </c>
      <c r="B2783" t="s">
        <v>2985</v>
      </c>
      <c r="C2783" t="s">
        <v>5998</v>
      </c>
      <c r="D2783">
        <v>2016</v>
      </c>
      <c r="E2783">
        <v>8.5</v>
      </c>
      <c r="F2783">
        <v>12</v>
      </c>
      <c r="G2783">
        <v>15.369</v>
      </c>
      <c r="H2783" s="1">
        <v>4000000</v>
      </c>
    </row>
    <row r="2784" spans="1:8" x14ac:dyDescent="0.35">
      <c r="A2784" t="s">
        <v>2984</v>
      </c>
      <c r="B2784" t="s">
        <v>2985</v>
      </c>
      <c r="C2784" t="s">
        <v>5998</v>
      </c>
      <c r="D2784">
        <v>2017</v>
      </c>
      <c r="E2784">
        <v>8.3000000000000007</v>
      </c>
      <c r="F2784">
        <v>12</v>
      </c>
      <c r="G2784">
        <v>14.651</v>
      </c>
      <c r="H2784" s="1">
        <v>4100000</v>
      </c>
    </row>
    <row r="2785" spans="1:8" x14ac:dyDescent="0.35">
      <c r="A2785" t="s">
        <v>2984</v>
      </c>
      <c r="B2785" t="s">
        <v>2985</v>
      </c>
      <c r="C2785" t="s">
        <v>5998</v>
      </c>
      <c r="D2785">
        <v>2018</v>
      </c>
      <c r="E2785">
        <v>8.1</v>
      </c>
      <c r="G2785">
        <v>13.939</v>
      </c>
      <c r="H2785" s="1">
        <v>4100000</v>
      </c>
    </row>
    <row r="2786" spans="1:8" x14ac:dyDescent="0.35">
      <c r="A2786" t="s">
        <v>3015</v>
      </c>
      <c r="B2786" t="s">
        <v>3016</v>
      </c>
      <c r="C2786" t="s">
        <v>6000</v>
      </c>
      <c r="D2786">
        <v>1990</v>
      </c>
      <c r="E2786">
        <v>153</v>
      </c>
      <c r="G2786">
        <v>42.902000000000001</v>
      </c>
      <c r="H2786" s="1">
        <v>4300000</v>
      </c>
    </row>
    <row r="2787" spans="1:8" x14ac:dyDescent="0.35">
      <c r="A2787" t="s">
        <v>3015</v>
      </c>
      <c r="B2787" t="s">
        <v>3016</v>
      </c>
      <c r="C2787" t="s">
        <v>6000</v>
      </c>
      <c r="D2787">
        <v>1991</v>
      </c>
      <c r="E2787">
        <v>147.69999999999999</v>
      </c>
      <c r="G2787">
        <v>42.417999999999999</v>
      </c>
      <c r="H2787" s="1">
        <v>4400000</v>
      </c>
    </row>
    <row r="2788" spans="1:8" x14ac:dyDescent="0.35">
      <c r="A2788" t="s">
        <v>3015</v>
      </c>
      <c r="B2788" t="s">
        <v>3016</v>
      </c>
      <c r="C2788" t="s">
        <v>6000</v>
      </c>
      <c r="D2788">
        <v>1992</v>
      </c>
      <c r="E2788">
        <v>142.6</v>
      </c>
      <c r="G2788">
        <v>41.712000000000003</v>
      </c>
      <c r="H2788" s="1">
        <v>4500000</v>
      </c>
    </row>
    <row r="2789" spans="1:8" x14ac:dyDescent="0.35">
      <c r="A2789" t="s">
        <v>3015</v>
      </c>
      <c r="B2789" t="s">
        <v>3016</v>
      </c>
      <c r="C2789" t="s">
        <v>6000</v>
      </c>
      <c r="D2789">
        <v>1993</v>
      </c>
      <c r="E2789">
        <v>137.6</v>
      </c>
      <c r="G2789">
        <v>40.792000000000002</v>
      </c>
      <c r="H2789" s="1">
        <v>4600000</v>
      </c>
    </row>
    <row r="2790" spans="1:8" x14ac:dyDescent="0.35">
      <c r="A2790" t="s">
        <v>3015</v>
      </c>
      <c r="B2790" t="s">
        <v>3016</v>
      </c>
      <c r="C2790" t="s">
        <v>6000</v>
      </c>
      <c r="D2790">
        <v>1994</v>
      </c>
      <c r="E2790">
        <v>132.80000000000001</v>
      </c>
      <c r="G2790">
        <v>39.68</v>
      </c>
      <c r="H2790" s="1">
        <v>4700000</v>
      </c>
    </row>
    <row r="2791" spans="1:8" x14ac:dyDescent="0.35">
      <c r="A2791" t="s">
        <v>3015</v>
      </c>
      <c r="B2791" t="s">
        <v>3016</v>
      </c>
      <c r="C2791" t="s">
        <v>6000</v>
      </c>
      <c r="D2791">
        <v>1995</v>
      </c>
      <c r="E2791">
        <v>128</v>
      </c>
      <c r="G2791">
        <v>38.417000000000002</v>
      </c>
      <c r="H2791" s="1">
        <v>4800000</v>
      </c>
    </row>
    <row r="2792" spans="1:8" x14ac:dyDescent="0.35">
      <c r="A2792" t="s">
        <v>3015</v>
      </c>
      <c r="B2792" t="s">
        <v>3016</v>
      </c>
      <c r="C2792" t="s">
        <v>6000</v>
      </c>
      <c r="D2792">
        <v>1996</v>
      </c>
      <c r="E2792">
        <v>123.4</v>
      </c>
      <c r="G2792">
        <v>37.055999999999997</v>
      </c>
      <c r="H2792" s="1">
        <v>5000000</v>
      </c>
    </row>
    <row r="2793" spans="1:8" x14ac:dyDescent="0.35">
      <c r="A2793" t="s">
        <v>3015</v>
      </c>
      <c r="B2793" t="s">
        <v>3016</v>
      </c>
      <c r="C2793" t="s">
        <v>6000</v>
      </c>
      <c r="D2793">
        <v>1997</v>
      </c>
      <c r="E2793">
        <v>119</v>
      </c>
      <c r="G2793">
        <v>35.668999999999997</v>
      </c>
      <c r="H2793" s="1">
        <v>5100000</v>
      </c>
    </row>
    <row r="2794" spans="1:8" x14ac:dyDescent="0.35">
      <c r="A2794" t="s">
        <v>3015</v>
      </c>
      <c r="B2794" t="s">
        <v>3016</v>
      </c>
      <c r="C2794" t="s">
        <v>6000</v>
      </c>
      <c r="D2794">
        <v>1998</v>
      </c>
      <c r="E2794">
        <v>114.7</v>
      </c>
      <c r="G2794">
        <v>34.326999999999998</v>
      </c>
      <c r="H2794" s="1">
        <v>5100000</v>
      </c>
    </row>
    <row r="2795" spans="1:8" x14ac:dyDescent="0.35">
      <c r="A2795" t="s">
        <v>3015</v>
      </c>
      <c r="B2795" t="s">
        <v>3016</v>
      </c>
      <c r="C2795" t="s">
        <v>6000</v>
      </c>
      <c r="D2795">
        <v>1999</v>
      </c>
      <c r="E2795">
        <v>110.5</v>
      </c>
      <c r="G2795">
        <v>33.082000000000001</v>
      </c>
      <c r="H2795" s="1">
        <v>5200000</v>
      </c>
    </row>
    <row r="2796" spans="1:8" x14ac:dyDescent="0.35">
      <c r="A2796" t="s">
        <v>3015</v>
      </c>
      <c r="B2796" t="s">
        <v>3016</v>
      </c>
      <c r="C2796" t="s">
        <v>6000</v>
      </c>
      <c r="D2796">
        <v>2000</v>
      </c>
      <c r="E2796">
        <v>106.4</v>
      </c>
      <c r="F2796">
        <v>544</v>
      </c>
      <c r="G2796">
        <v>31.984999999999999</v>
      </c>
      <c r="H2796" s="1">
        <v>5300000</v>
      </c>
    </row>
    <row r="2797" spans="1:8" x14ac:dyDescent="0.35">
      <c r="A2797" t="s">
        <v>3015</v>
      </c>
      <c r="B2797" t="s">
        <v>3016</v>
      </c>
      <c r="C2797" t="s">
        <v>6000</v>
      </c>
      <c r="D2797">
        <v>2001</v>
      </c>
      <c r="E2797">
        <v>102.3</v>
      </c>
      <c r="F2797">
        <v>517</v>
      </c>
      <c r="G2797">
        <v>31.067</v>
      </c>
      <c r="H2797" s="1">
        <v>5400000</v>
      </c>
    </row>
    <row r="2798" spans="1:8" x14ac:dyDescent="0.35">
      <c r="A2798" t="s">
        <v>3015</v>
      </c>
      <c r="B2798" t="s">
        <v>3016</v>
      </c>
      <c r="C2798" t="s">
        <v>6000</v>
      </c>
      <c r="D2798">
        <v>2002</v>
      </c>
      <c r="E2798">
        <v>98.2</v>
      </c>
      <c r="F2798">
        <v>491</v>
      </c>
      <c r="G2798">
        <v>30.314</v>
      </c>
      <c r="H2798" s="1">
        <v>5500000</v>
      </c>
    </row>
    <row r="2799" spans="1:8" x14ac:dyDescent="0.35">
      <c r="A2799" t="s">
        <v>3015</v>
      </c>
      <c r="B2799" t="s">
        <v>3016</v>
      </c>
      <c r="C2799" t="s">
        <v>6000</v>
      </c>
      <c r="D2799">
        <v>2003</v>
      </c>
      <c r="E2799">
        <v>94.2</v>
      </c>
      <c r="F2799">
        <v>465</v>
      </c>
      <c r="G2799">
        <v>29.7</v>
      </c>
      <c r="H2799" s="1">
        <v>5600000</v>
      </c>
    </row>
    <row r="2800" spans="1:8" x14ac:dyDescent="0.35">
      <c r="A2800" t="s">
        <v>3015</v>
      </c>
      <c r="B2800" t="s">
        <v>3016</v>
      </c>
      <c r="C2800" t="s">
        <v>6000</v>
      </c>
      <c r="D2800">
        <v>2004</v>
      </c>
      <c r="E2800">
        <v>90.1</v>
      </c>
      <c r="F2800">
        <v>437</v>
      </c>
      <c r="G2800">
        <v>29.21</v>
      </c>
      <c r="H2800" s="1">
        <v>5700000</v>
      </c>
    </row>
    <row r="2801" spans="1:8" x14ac:dyDescent="0.35">
      <c r="A2801" t="s">
        <v>3015</v>
      </c>
      <c r="B2801" t="s">
        <v>3016</v>
      </c>
      <c r="C2801" t="s">
        <v>6000</v>
      </c>
      <c r="D2801">
        <v>2005</v>
      </c>
      <c r="E2801">
        <v>86.2</v>
      </c>
      <c r="F2801">
        <v>410</v>
      </c>
      <c r="G2801">
        <v>28.811</v>
      </c>
      <c r="H2801" s="1">
        <v>5800000</v>
      </c>
    </row>
    <row r="2802" spans="1:8" x14ac:dyDescent="0.35">
      <c r="A2802" t="s">
        <v>3015</v>
      </c>
      <c r="B2802" t="s">
        <v>3016</v>
      </c>
      <c r="C2802" t="s">
        <v>6000</v>
      </c>
      <c r="D2802">
        <v>2006</v>
      </c>
      <c r="E2802">
        <v>82.3</v>
      </c>
      <c r="F2802">
        <v>385</v>
      </c>
      <c r="G2802">
        <v>28.46</v>
      </c>
      <c r="H2802" s="1">
        <v>5800000</v>
      </c>
    </row>
    <row r="2803" spans="1:8" x14ac:dyDescent="0.35">
      <c r="A2803" t="s">
        <v>3015</v>
      </c>
      <c r="B2803" t="s">
        <v>3016</v>
      </c>
      <c r="C2803" t="s">
        <v>6000</v>
      </c>
      <c r="D2803">
        <v>2007</v>
      </c>
      <c r="E2803">
        <v>78.599999999999994</v>
      </c>
      <c r="F2803">
        <v>360</v>
      </c>
      <c r="G2803">
        <v>28.114999999999998</v>
      </c>
      <c r="H2803" s="1">
        <v>5900000</v>
      </c>
    </row>
    <row r="2804" spans="1:8" x14ac:dyDescent="0.35">
      <c r="A2804" t="s">
        <v>3015</v>
      </c>
      <c r="B2804" t="s">
        <v>3016</v>
      </c>
      <c r="C2804" t="s">
        <v>6000</v>
      </c>
      <c r="D2804">
        <v>2008</v>
      </c>
      <c r="E2804">
        <v>74.900000000000006</v>
      </c>
      <c r="F2804">
        <v>336</v>
      </c>
      <c r="G2804">
        <v>27.742999999999999</v>
      </c>
      <c r="H2804" s="1">
        <v>6000000</v>
      </c>
    </row>
    <row r="2805" spans="1:8" x14ac:dyDescent="0.35">
      <c r="A2805" t="s">
        <v>3015</v>
      </c>
      <c r="B2805" t="s">
        <v>3016</v>
      </c>
      <c r="C2805" t="s">
        <v>6000</v>
      </c>
      <c r="D2805">
        <v>2009</v>
      </c>
      <c r="E2805">
        <v>71.400000000000006</v>
      </c>
      <c r="F2805">
        <v>314</v>
      </c>
      <c r="G2805">
        <v>27.329000000000001</v>
      </c>
      <c r="H2805" s="1">
        <v>6100000</v>
      </c>
    </row>
    <row r="2806" spans="1:8" x14ac:dyDescent="0.35">
      <c r="A2806" t="s">
        <v>3015</v>
      </c>
      <c r="B2806" t="s">
        <v>3016</v>
      </c>
      <c r="C2806" t="s">
        <v>6000</v>
      </c>
      <c r="D2806">
        <v>2010</v>
      </c>
      <c r="E2806">
        <v>68</v>
      </c>
      <c r="F2806">
        <v>292</v>
      </c>
      <c r="G2806">
        <v>26.875</v>
      </c>
      <c r="H2806" s="1">
        <v>6200000</v>
      </c>
    </row>
    <row r="2807" spans="1:8" x14ac:dyDescent="0.35">
      <c r="A2807" t="s">
        <v>3015</v>
      </c>
      <c r="B2807" t="s">
        <v>3016</v>
      </c>
      <c r="C2807" t="s">
        <v>6000</v>
      </c>
      <c r="D2807">
        <v>2011</v>
      </c>
      <c r="E2807">
        <v>64.8</v>
      </c>
      <c r="F2807">
        <v>272</v>
      </c>
      <c r="G2807">
        <v>26.399000000000001</v>
      </c>
      <c r="H2807" s="1">
        <v>6300000</v>
      </c>
    </row>
    <row r="2808" spans="1:8" x14ac:dyDescent="0.35">
      <c r="A2808" t="s">
        <v>3015</v>
      </c>
      <c r="B2808" t="s">
        <v>3016</v>
      </c>
      <c r="C2808" t="s">
        <v>6000</v>
      </c>
      <c r="D2808">
        <v>2012</v>
      </c>
      <c r="E2808">
        <v>61.8</v>
      </c>
      <c r="F2808">
        <v>254</v>
      </c>
      <c r="G2808">
        <v>25.931999999999999</v>
      </c>
      <c r="H2808" s="1">
        <v>6400000</v>
      </c>
    </row>
    <row r="2809" spans="1:8" x14ac:dyDescent="0.35">
      <c r="A2809" t="s">
        <v>3015</v>
      </c>
      <c r="B2809" t="s">
        <v>3016</v>
      </c>
      <c r="C2809" t="s">
        <v>6000</v>
      </c>
      <c r="D2809">
        <v>2013</v>
      </c>
      <c r="E2809">
        <v>58.9</v>
      </c>
      <c r="F2809">
        <v>238</v>
      </c>
      <c r="G2809">
        <v>25.495999999999999</v>
      </c>
      <c r="H2809" s="1">
        <v>6500000</v>
      </c>
    </row>
    <row r="2810" spans="1:8" x14ac:dyDescent="0.35">
      <c r="A2810" t="s">
        <v>3015</v>
      </c>
      <c r="B2810" t="s">
        <v>3016</v>
      </c>
      <c r="C2810" t="s">
        <v>6000</v>
      </c>
      <c r="D2810">
        <v>2014</v>
      </c>
      <c r="E2810">
        <v>56.2</v>
      </c>
      <c r="F2810">
        <v>223</v>
      </c>
      <c r="G2810">
        <v>25.091000000000001</v>
      </c>
      <c r="H2810" s="1">
        <v>6600000</v>
      </c>
    </row>
    <row r="2811" spans="1:8" x14ac:dyDescent="0.35">
      <c r="A2811" t="s">
        <v>3015</v>
      </c>
      <c r="B2811" t="s">
        <v>3016</v>
      </c>
      <c r="C2811" t="s">
        <v>6000</v>
      </c>
      <c r="D2811">
        <v>2015</v>
      </c>
      <c r="E2811">
        <v>53.6</v>
      </c>
      <c r="F2811">
        <v>209</v>
      </c>
      <c r="G2811">
        <v>24.71</v>
      </c>
      <c r="H2811" s="1">
        <v>6700000</v>
      </c>
    </row>
    <row r="2812" spans="1:8" x14ac:dyDescent="0.35">
      <c r="A2812" t="s">
        <v>3015</v>
      </c>
      <c r="B2812" t="s">
        <v>3016</v>
      </c>
      <c r="C2812" t="s">
        <v>6000</v>
      </c>
      <c r="D2812">
        <v>2016</v>
      </c>
      <c r="E2812">
        <v>51.3</v>
      </c>
      <c r="F2812">
        <v>196</v>
      </c>
      <c r="G2812">
        <v>24.337</v>
      </c>
      <c r="H2812" s="1">
        <v>6800000</v>
      </c>
    </row>
    <row r="2813" spans="1:8" x14ac:dyDescent="0.35">
      <c r="A2813" t="s">
        <v>3015</v>
      </c>
      <c r="B2813" t="s">
        <v>3016</v>
      </c>
      <c r="C2813" t="s">
        <v>6000</v>
      </c>
      <c r="D2813">
        <v>2017</v>
      </c>
      <c r="E2813">
        <v>49.2</v>
      </c>
      <c r="F2813">
        <v>185</v>
      </c>
      <c r="G2813">
        <v>23.954999999999998</v>
      </c>
      <c r="H2813" s="1">
        <v>7000000</v>
      </c>
    </row>
    <row r="2814" spans="1:8" x14ac:dyDescent="0.35">
      <c r="A2814" t="s">
        <v>3015</v>
      </c>
      <c r="B2814" t="s">
        <v>3016</v>
      </c>
      <c r="C2814" t="s">
        <v>6000</v>
      </c>
      <c r="D2814">
        <v>2018</v>
      </c>
      <c r="E2814">
        <v>47.3</v>
      </c>
      <c r="G2814">
        <v>23.548999999999999</v>
      </c>
      <c r="H2814" s="1">
        <v>7100000</v>
      </c>
    </row>
    <row r="2815" spans="1:8" x14ac:dyDescent="0.35">
      <c r="A2815" t="s">
        <v>3047</v>
      </c>
      <c r="B2815" t="s">
        <v>3048</v>
      </c>
      <c r="C2815" t="s">
        <v>6001</v>
      </c>
      <c r="D2815">
        <v>1990</v>
      </c>
      <c r="E2815">
        <v>32.1</v>
      </c>
      <c r="G2815">
        <v>27.338000000000001</v>
      </c>
      <c r="H2815" s="1">
        <v>2800000</v>
      </c>
    </row>
    <row r="2816" spans="1:8" x14ac:dyDescent="0.35">
      <c r="A2816" t="s">
        <v>3047</v>
      </c>
      <c r="B2816" t="s">
        <v>3048</v>
      </c>
      <c r="C2816" t="s">
        <v>6001</v>
      </c>
      <c r="D2816">
        <v>1991</v>
      </c>
      <c r="E2816">
        <v>30.6</v>
      </c>
      <c r="G2816">
        <v>27.282</v>
      </c>
      <c r="H2816" s="1">
        <v>2900000</v>
      </c>
    </row>
    <row r="2817" spans="1:8" x14ac:dyDescent="0.35">
      <c r="A2817" t="s">
        <v>3047</v>
      </c>
      <c r="B2817" t="s">
        <v>3048</v>
      </c>
      <c r="C2817" t="s">
        <v>6001</v>
      </c>
      <c r="D2817">
        <v>1992</v>
      </c>
      <c r="E2817">
        <v>29.2</v>
      </c>
      <c r="G2817">
        <v>27.125</v>
      </c>
      <c r="H2817" s="1">
        <v>3100000</v>
      </c>
    </row>
    <row r="2818" spans="1:8" x14ac:dyDescent="0.35">
      <c r="A2818" t="s">
        <v>3047</v>
      </c>
      <c r="B2818" t="s">
        <v>3048</v>
      </c>
      <c r="C2818" t="s">
        <v>6001</v>
      </c>
      <c r="D2818">
        <v>1993</v>
      </c>
      <c r="E2818">
        <v>27.9</v>
      </c>
      <c r="G2818">
        <v>26.835000000000001</v>
      </c>
      <c r="H2818" s="1">
        <v>3200000</v>
      </c>
    </row>
    <row r="2819" spans="1:8" x14ac:dyDescent="0.35">
      <c r="A2819" t="s">
        <v>3047</v>
      </c>
      <c r="B2819" t="s">
        <v>3048</v>
      </c>
      <c r="C2819" t="s">
        <v>6001</v>
      </c>
      <c r="D2819">
        <v>1994</v>
      </c>
      <c r="E2819">
        <v>26.6</v>
      </c>
      <c r="G2819">
        <v>26.396999999999998</v>
      </c>
      <c r="H2819" s="1">
        <v>3400000</v>
      </c>
    </row>
    <row r="2820" spans="1:8" x14ac:dyDescent="0.35">
      <c r="A2820" t="s">
        <v>3047</v>
      </c>
      <c r="B2820" t="s">
        <v>3048</v>
      </c>
      <c r="C2820" t="s">
        <v>6001</v>
      </c>
      <c r="D2820">
        <v>1995</v>
      </c>
      <c r="E2820">
        <v>25.4</v>
      </c>
      <c r="G2820">
        <v>25.795000000000002</v>
      </c>
      <c r="H2820" s="1">
        <v>3500000</v>
      </c>
    </row>
    <row r="2821" spans="1:8" x14ac:dyDescent="0.35">
      <c r="A2821" t="s">
        <v>3047</v>
      </c>
      <c r="B2821" t="s">
        <v>3048</v>
      </c>
      <c r="C2821" t="s">
        <v>6001</v>
      </c>
      <c r="D2821">
        <v>1996</v>
      </c>
      <c r="E2821">
        <v>24.2</v>
      </c>
      <c r="G2821">
        <v>25.032</v>
      </c>
      <c r="H2821" s="1">
        <v>3600000</v>
      </c>
    </row>
    <row r="2822" spans="1:8" x14ac:dyDescent="0.35">
      <c r="A2822" t="s">
        <v>3047</v>
      </c>
      <c r="B2822" t="s">
        <v>3048</v>
      </c>
      <c r="C2822" t="s">
        <v>6001</v>
      </c>
      <c r="D2822">
        <v>1997</v>
      </c>
      <c r="E2822">
        <v>23.1</v>
      </c>
      <c r="G2822">
        <v>24.143000000000001</v>
      </c>
      <c r="H2822" s="1">
        <v>3700000</v>
      </c>
    </row>
    <row r="2823" spans="1:8" x14ac:dyDescent="0.35">
      <c r="A2823" t="s">
        <v>3047</v>
      </c>
      <c r="B2823" t="s">
        <v>3048</v>
      </c>
      <c r="C2823" t="s">
        <v>6001</v>
      </c>
      <c r="D2823">
        <v>1998</v>
      </c>
      <c r="E2823">
        <v>22</v>
      </c>
      <c r="G2823">
        <v>23.172999999999998</v>
      </c>
      <c r="H2823" s="1">
        <v>3700000</v>
      </c>
    </row>
    <row r="2824" spans="1:8" x14ac:dyDescent="0.35">
      <c r="A2824" t="s">
        <v>3047</v>
      </c>
      <c r="B2824" t="s">
        <v>3048</v>
      </c>
      <c r="C2824" t="s">
        <v>6001</v>
      </c>
      <c r="D2824">
        <v>1999</v>
      </c>
      <c r="E2824">
        <v>20.9</v>
      </c>
      <c r="G2824">
        <v>22.155999999999999</v>
      </c>
      <c r="H2824" s="1">
        <v>3700000</v>
      </c>
    </row>
    <row r="2825" spans="1:8" x14ac:dyDescent="0.35">
      <c r="A2825" t="s">
        <v>3047</v>
      </c>
      <c r="B2825" t="s">
        <v>3048</v>
      </c>
      <c r="C2825" t="s">
        <v>6001</v>
      </c>
      <c r="D2825">
        <v>2000</v>
      </c>
      <c r="E2825">
        <v>19.8</v>
      </c>
      <c r="F2825">
        <v>28</v>
      </c>
      <c r="G2825">
        <v>21.119</v>
      </c>
      <c r="H2825" s="1">
        <v>3800000</v>
      </c>
    </row>
    <row r="2826" spans="1:8" x14ac:dyDescent="0.35">
      <c r="A2826" t="s">
        <v>3047</v>
      </c>
      <c r="B2826" t="s">
        <v>3048</v>
      </c>
      <c r="C2826" t="s">
        <v>6001</v>
      </c>
      <c r="D2826">
        <v>2001</v>
      </c>
      <c r="E2826">
        <v>18.600000000000001</v>
      </c>
      <c r="F2826">
        <v>27</v>
      </c>
      <c r="G2826">
        <v>20.082999999999998</v>
      </c>
      <c r="H2826" s="1">
        <v>4000000</v>
      </c>
    </row>
    <row r="2827" spans="1:8" x14ac:dyDescent="0.35">
      <c r="A2827" t="s">
        <v>3047</v>
      </c>
      <c r="B2827" t="s">
        <v>3048</v>
      </c>
      <c r="C2827" t="s">
        <v>6001</v>
      </c>
      <c r="D2827">
        <v>2002</v>
      </c>
      <c r="E2827">
        <v>17.5</v>
      </c>
      <c r="F2827">
        <v>26</v>
      </c>
      <c r="G2827">
        <v>19.071000000000002</v>
      </c>
      <c r="H2827" s="1">
        <v>4200000</v>
      </c>
    </row>
    <row r="2828" spans="1:8" x14ac:dyDescent="0.35">
      <c r="A2828" t="s">
        <v>3047</v>
      </c>
      <c r="B2828" t="s">
        <v>3048</v>
      </c>
      <c r="C2828" t="s">
        <v>6001</v>
      </c>
      <c r="D2828">
        <v>2003</v>
      </c>
      <c r="E2828">
        <v>16.3</v>
      </c>
      <c r="F2828">
        <v>25</v>
      </c>
      <c r="G2828">
        <v>18.119</v>
      </c>
      <c r="H2828" s="1">
        <v>4400000</v>
      </c>
    </row>
    <row r="2829" spans="1:8" x14ac:dyDescent="0.35">
      <c r="A2829" t="s">
        <v>3047</v>
      </c>
      <c r="B2829" t="s">
        <v>3048</v>
      </c>
      <c r="C2829" t="s">
        <v>6001</v>
      </c>
      <c r="D2829">
        <v>2004</v>
      </c>
      <c r="E2829">
        <v>15.2</v>
      </c>
      <c r="F2829">
        <v>24</v>
      </c>
      <c r="G2829">
        <v>17.268999999999998</v>
      </c>
      <c r="H2829" s="1">
        <v>4600000</v>
      </c>
    </row>
    <row r="2830" spans="1:8" x14ac:dyDescent="0.35">
      <c r="A2830" t="s">
        <v>3047</v>
      </c>
      <c r="B2830" t="s">
        <v>3048</v>
      </c>
      <c r="C2830" t="s">
        <v>6001</v>
      </c>
      <c r="D2830">
        <v>2005</v>
      </c>
      <c r="E2830">
        <v>14.1</v>
      </c>
      <c r="F2830">
        <v>24</v>
      </c>
      <c r="G2830">
        <v>16.579000000000001</v>
      </c>
      <c r="H2830" s="1">
        <v>4700000</v>
      </c>
    </row>
    <row r="2831" spans="1:8" x14ac:dyDescent="0.35">
      <c r="A2831" t="s">
        <v>3047</v>
      </c>
      <c r="B2831" t="s">
        <v>3048</v>
      </c>
      <c r="C2831" t="s">
        <v>6001</v>
      </c>
      <c r="D2831">
        <v>2006</v>
      </c>
      <c r="E2831">
        <v>13.1</v>
      </c>
      <c r="F2831">
        <v>24</v>
      </c>
      <c r="G2831">
        <v>16.105</v>
      </c>
      <c r="H2831" s="1">
        <v>4800000</v>
      </c>
    </row>
    <row r="2832" spans="1:8" x14ac:dyDescent="0.35">
      <c r="A2832" t="s">
        <v>3047</v>
      </c>
      <c r="B2832" t="s">
        <v>3048</v>
      </c>
      <c r="C2832" t="s">
        <v>6001</v>
      </c>
      <c r="D2832">
        <v>2007</v>
      </c>
      <c r="E2832">
        <v>12.2</v>
      </c>
      <c r="F2832">
        <v>23</v>
      </c>
      <c r="G2832">
        <v>15.858000000000001</v>
      </c>
      <c r="H2832" s="1">
        <v>4800000</v>
      </c>
    </row>
    <row r="2833" spans="1:8" x14ac:dyDescent="0.35">
      <c r="A2833" t="s">
        <v>3047</v>
      </c>
      <c r="B2833" t="s">
        <v>3048</v>
      </c>
      <c r="C2833" t="s">
        <v>6001</v>
      </c>
      <c r="D2833">
        <v>2008</v>
      </c>
      <c r="E2833">
        <v>11.4</v>
      </c>
      <c r="F2833">
        <v>23</v>
      </c>
      <c r="G2833">
        <v>15.824999999999999</v>
      </c>
      <c r="H2833" s="1">
        <v>4800000</v>
      </c>
    </row>
    <row r="2834" spans="1:8" x14ac:dyDescent="0.35">
      <c r="A2834" t="s">
        <v>3047</v>
      </c>
      <c r="B2834" t="s">
        <v>3048</v>
      </c>
      <c r="C2834" t="s">
        <v>6001</v>
      </c>
      <c r="D2834">
        <v>2009</v>
      </c>
      <c r="E2834">
        <v>10.8</v>
      </c>
      <c r="F2834">
        <v>23</v>
      </c>
      <c r="G2834">
        <v>15.981999999999999</v>
      </c>
      <c r="H2834" s="1">
        <v>4800000</v>
      </c>
    </row>
    <row r="2835" spans="1:8" x14ac:dyDescent="0.35">
      <c r="A2835" t="s">
        <v>3047</v>
      </c>
      <c r="B2835" t="s">
        <v>3048</v>
      </c>
      <c r="C2835" t="s">
        <v>6001</v>
      </c>
      <c r="D2835">
        <v>2010</v>
      </c>
      <c r="E2835">
        <v>10.3</v>
      </c>
      <c r="F2835">
        <v>23</v>
      </c>
      <c r="G2835">
        <v>16.280999999999999</v>
      </c>
      <c r="H2835" s="1">
        <v>5000000</v>
      </c>
    </row>
    <row r="2836" spans="1:8" x14ac:dyDescent="0.35">
      <c r="A2836" t="s">
        <v>3047</v>
      </c>
      <c r="B2836" t="s">
        <v>3048</v>
      </c>
      <c r="C2836" t="s">
        <v>6001</v>
      </c>
      <c r="D2836">
        <v>2011</v>
      </c>
      <c r="E2836">
        <v>9.8000000000000007</v>
      </c>
      <c r="F2836">
        <v>25</v>
      </c>
      <c r="G2836">
        <v>16.661999999999999</v>
      </c>
      <c r="H2836" s="1">
        <v>5200000</v>
      </c>
    </row>
    <row r="2837" spans="1:8" x14ac:dyDescent="0.35">
      <c r="A2837" t="s">
        <v>3047</v>
      </c>
      <c r="B2837" t="s">
        <v>3048</v>
      </c>
      <c r="C2837" t="s">
        <v>6001</v>
      </c>
      <c r="D2837">
        <v>2012</v>
      </c>
      <c r="E2837">
        <v>9.4</v>
      </c>
      <c r="F2837">
        <v>25</v>
      </c>
      <c r="G2837">
        <v>17.048999999999999</v>
      </c>
      <c r="H2837" s="1">
        <v>5500000</v>
      </c>
    </row>
    <row r="2838" spans="1:8" x14ac:dyDescent="0.35">
      <c r="A2838" t="s">
        <v>3047</v>
      </c>
      <c r="B2838" t="s">
        <v>3048</v>
      </c>
      <c r="C2838" t="s">
        <v>6001</v>
      </c>
      <c r="D2838">
        <v>2013</v>
      </c>
      <c r="E2838">
        <v>9</v>
      </c>
      <c r="F2838">
        <v>27</v>
      </c>
      <c r="G2838">
        <v>17.38</v>
      </c>
      <c r="H2838" s="1">
        <v>5900000</v>
      </c>
    </row>
    <row r="2839" spans="1:8" x14ac:dyDescent="0.35">
      <c r="A2839" t="s">
        <v>3047</v>
      </c>
      <c r="B2839" t="s">
        <v>3048</v>
      </c>
      <c r="C2839" t="s">
        <v>6001</v>
      </c>
      <c r="D2839">
        <v>2014</v>
      </c>
      <c r="E2839">
        <v>8.6999999999999993</v>
      </c>
      <c r="F2839">
        <v>28</v>
      </c>
      <c r="G2839">
        <v>17.617000000000001</v>
      </c>
      <c r="H2839" s="1">
        <v>6300000</v>
      </c>
    </row>
    <row r="2840" spans="1:8" x14ac:dyDescent="0.35">
      <c r="A2840" t="s">
        <v>3047</v>
      </c>
      <c r="B2840" t="s">
        <v>3048</v>
      </c>
      <c r="C2840" t="s">
        <v>6001</v>
      </c>
      <c r="D2840">
        <v>2015</v>
      </c>
      <c r="E2840">
        <v>8.3000000000000007</v>
      </c>
      <c r="F2840">
        <v>29</v>
      </c>
      <c r="G2840">
        <v>17.736999999999998</v>
      </c>
      <c r="H2840" s="1">
        <v>6500000</v>
      </c>
    </row>
    <row r="2841" spans="1:8" x14ac:dyDescent="0.35">
      <c r="A2841" t="s">
        <v>3047</v>
      </c>
      <c r="B2841" t="s">
        <v>3048</v>
      </c>
      <c r="C2841" t="s">
        <v>6001</v>
      </c>
      <c r="D2841">
        <v>2016</v>
      </c>
      <c r="E2841">
        <v>8</v>
      </c>
      <c r="F2841">
        <v>29</v>
      </c>
      <c r="G2841">
        <v>17.744</v>
      </c>
      <c r="H2841" s="1">
        <v>6700000</v>
      </c>
    </row>
    <row r="2842" spans="1:8" x14ac:dyDescent="0.35">
      <c r="A2842" t="s">
        <v>3047</v>
      </c>
      <c r="B2842" t="s">
        <v>3048</v>
      </c>
      <c r="C2842" t="s">
        <v>6001</v>
      </c>
      <c r="D2842">
        <v>2017</v>
      </c>
      <c r="E2842">
        <v>7.7</v>
      </c>
      <c r="F2842">
        <v>29</v>
      </c>
      <c r="G2842">
        <v>17.670000000000002</v>
      </c>
      <c r="H2842" s="1">
        <v>6800000</v>
      </c>
    </row>
    <row r="2843" spans="1:8" x14ac:dyDescent="0.35">
      <c r="A2843" t="s">
        <v>3047</v>
      </c>
      <c r="B2843" t="s">
        <v>3048</v>
      </c>
      <c r="C2843" t="s">
        <v>6001</v>
      </c>
      <c r="D2843">
        <v>2018</v>
      </c>
      <c r="E2843">
        <v>7.4</v>
      </c>
      <c r="G2843">
        <v>17.545000000000002</v>
      </c>
      <c r="H2843" s="1">
        <v>6800000</v>
      </c>
    </row>
    <row r="2844" spans="1:8" x14ac:dyDescent="0.35">
      <c r="A2844" t="s">
        <v>3078</v>
      </c>
      <c r="B2844" t="s">
        <v>3079</v>
      </c>
      <c r="C2844" t="s">
        <v>5999</v>
      </c>
      <c r="D2844">
        <v>1990</v>
      </c>
      <c r="E2844">
        <v>262.60000000000002</v>
      </c>
      <c r="G2844">
        <v>45.363999999999997</v>
      </c>
      <c r="H2844" s="1">
        <v>2100000</v>
      </c>
    </row>
    <row r="2845" spans="1:8" x14ac:dyDescent="0.35">
      <c r="A2845" t="s">
        <v>3078</v>
      </c>
      <c r="B2845" t="s">
        <v>3079</v>
      </c>
      <c r="C2845" t="s">
        <v>5999</v>
      </c>
      <c r="D2845">
        <v>1991</v>
      </c>
      <c r="E2845">
        <v>264.60000000000002</v>
      </c>
      <c r="G2845">
        <v>44.930999999999997</v>
      </c>
      <c r="H2845" s="1">
        <v>2000000</v>
      </c>
    </row>
    <row r="2846" spans="1:8" x14ac:dyDescent="0.35">
      <c r="A2846" t="s">
        <v>3078</v>
      </c>
      <c r="B2846" t="s">
        <v>3079</v>
      </c>
      <c r="C2846" t="s">
        <v>5999</v>
      </c>
      <c r="D2846">
        <v>1992</v>
      </c>
      <c r="E2846">
        <v>263.7</v>
      </c>
      <c r="G2846">
        <v>44.576000000000001</v>
      </c>
      <c r="H2846" s="1">
        <v>2000000</v>
      </c>
    </row>
    <row r="2847" spans="1:8" x14ac:dyDescent="0.35">
      <c r="A2847" t="s">
        <v>3078</v>
      </c>
      <c r="B2847" t="s">
        <v>3079</v>
      </c>
      <c r="C2847" t="s">
        <v>5999</v>
      </c>
      <c r="D2847">
        <v>1993</v>
      </c>
      <c r="E2847">
        <v>260.2</v>
      </c>
      <c r="G2847">
        <v>44.305999999999997</v>
      </c>
      <c r="H2847" s="1">
        <v>2000000</v>
      </c>
    </row>
    <row r="2848" spans="1:8" x14ac:dyDescent="0.35">
      <c r="A2848" t="s">
        <v>3078</v>
      </c>
      <c r="B2848" t="s">
        <v>3079</v>
      </c>
      <c r="C2848" t="s">
        <v>5999</v>
      </c>
      <c r="D2848">
        <v>1994</v>
      </c>
      <c r="E2848">
        <v>254.1</v>
      </c>
      <c r="G2848">
        <v>44.115000000000002</v>
      </c>
      <c r="H2848" s="1">
        <v>2000000</v>
      </c>
    </row>
    <row r="2849" spans="1:8" x14ac:dyDescent="0.35">
      <c r="A2849" t="s">
        <v>3078</v>
      </c>
      <c r="B2849" t="s">
        <v>3079</v>
      </c>
      <c r="C2849" t="s">
        <v>5999</v>
      </c>
      <c r="D2849">
        <v>1995</v>
      </c>
      <c r="E2849">
        <v>245.9</v>
      </c>
      <c r="G2849">
        <v>43.981999999999999</v>
      </c>
      <c r="H2849" s="1">
        <v>2000000</v>
      </c>
    </row>
    <row r="2850" spans="1:8" x14ac:dyDescent="0.35">
      <c r="A2850" t="s">
        <v>3078</v>
      </c>
      <c r="B2850" t="s">
        <v>3079</v>
      </c>
      <c r="C2850" t="s">
        <v>5999</v>
      </c>
      <c r="D2850">
        <v>1996</v>
      </c>
      <c r="E2850">
        <v>236.2</v>
      </c>
      <c r="G2850">
        <v>43.871000000000002</v>
      </c>
      <c r="H2850" s="1">
        <v>2200000</v>
      </c>
    </row>
    <row r="2851" spans="1:8" x14ac:dyDescent="0.35">
      <c r="A2851" t="s">
        <v>3078</v>
      </c>
      <c r="B2851" t="s">
        <v>3079</v>
      </c>
      <c r="C2851" t="s">
        <v>5999</v>
      </c>
      <c r="D2851">
        <v>1997</v>
      </c>
      <c r="E2851">
        <v>225.3</v>
      </c>
      <c r="G2851">
        <v>43.737000000000002</v>
      </c>
      <c r="H2851" s="1">
        <v>2300000</v>
      </c>
    </row>
    <row r="2852" spans="1:8" x14ac:dyDescent="0.35">
      <c r="A2852" t="s">
        <v>3078</v>
      </c>
      <c r="B2852" t="s">
        <v>3079</v>
      </c>
      <c r="C2852" t="s">
        <v>5999</v>
      </c>
      <c r="D2852">
        <v>1998</v>
      </c>
      <c r="E2852">
        <v>213.4</v>
      </c>
      <c r="G2852">
        <v>43.543999999999997</v>
      </c>
      <c r="H2852" s="1">
        <v>2500000</v>
      </c>
    </row>
    <row r="2853" spans="1:8" x14ac:dyDescent="0.35">
      <c r="A2853" t="s">
        <v>3078</v>
      </c>
      <c r="B2853" t="s">
        <v>3079</v>
      </c>
      <c r="C2853" t="s">
        <v>5999</v>
      </c>
      <c r="D2853">
        <v>1999</v>
      </c>
      <c r="E2853">
        <v>201</v>
      </c>
      <c r="G2853">
        <v>43.273000000000003</v>
      </c>
      <c r="H2853" s="1">
        <v>2700000</v>
      </c>
    </row>
    <row r="2854" spans="1:8" x14ac:dyDescent="0.35">
      <c r="A2854" t="s">
        <v>3078</v>
      </c>
      <c r="B2854" t="s">
        <v>3079</v>
      </c>
      <c r="C2854" t="s">
        <v>5999</v>
      </c>
      <c r="D2854">
        <v>2000</v>
      </c>
      <c r="E2854">
        <v>188</v>
      </c>
      <c r="F2854">
        <v>894</v>
      </c>
      <c r="G2854">
        <v>42.914000000000001</v>
      </c>
      <c r="H2854" s="1">
        <v>2800000</v>
      </c>
    </row>
    <row r="2855" spans="1:8" x14ac:dyDescent="0.35">
      <c r="A2855" t="s">
        <v>3078</v>
      </c>
      <c r="B2855" t="s">
        <v>3079</v>
      </c>
      <c r="C2855" t="s">
        <v>5999</v>
      </c>
      <c r="D2855">
        <v>2001</v>
      </c>
      <c r="E2855">
        <v>175.1</v>
      </c>
      <c r="F2855">
        <v>913</v>
      </c>
      <c r="G2855">
        <v>42.468000000000004</v>
      </c>
      <c r="H2855" s="1">
        <v>3000000</v>
      </c>
    </row>
    <row r="2856" spans="1:8" x14ac:dyDescent="0.35">
      <c r="A2856" t="s">
        <v>3078</v>
      </c>
      <c r="B2856" t="s">
        <v>3079</v>
      </c>
      <c r="C2856" t="s">
        <v>5999</v>
      </c>
      <c r="D2856">
        <v>2002</v>
      </c>
      <c r="E2856">
        <v>162.30000000000001</v>
      </c>
      <c r="F2856">
        <v>1010</v>
      </c>
      <c r="G2856">
        <v>41.957999999999998</v>
      </c>
      <c r="H2856" s="1">
        <v>3000000</v>
      </c>
    </row>
    <row r="2857" spans="1:8" x14ac:dyDescent="0.35">
      <c r="A2857" t="s">
        <v>3078</v>
      </c>
      <c r="B2857" t="s">
        <v>3079</v>
      </c>
      <c r="C2857" t="s">
        <v>5999</v>
      </c>
      <c r="D2857">
        <v>2003</v>
      </c>
      <c r="E2857">
        <v>150.1</v>
      </c>
      <c r="F2857">
        <v>878</v>
      </c>
      <c r="G2857">
        <v>41.405999999999999</v>
      </c>
      <c r="H2857" s="1">
        <v>3100000</v>
      </c>
    </row>
    <row r="2858" spans="1:8" x14ac:dyDescent="0.35">
      <c r="A2858" t="s">
        <v>3078</v>
      </c>
      <c r="B2858" t="s">
        <v>3079</v>
      </c>
      <c r="C2858" t="s">
        <v>5999</v>
      </c>
      <c r="D2858">
        <v>2004</v>
      </c>
      <c r="E2858">
        <v>138.9</v>
      </c>
      <c r="F2858">
        <v>837</v>
      </c>
      <c r="G2858">
        <v>40.820999999999998</v>
      </c>
      <c r="H2858" s="1">
        <v>3100000</v>
      </c>
    </row>
    <row r="2859" spans="1:8" x14ac:dyDescent="0.35">
      <c r="A2859" t="s">
        <v>3078</v>
      </c>
      <c r="B2859" t="s">
        <v>3079</v>
      </c>
      <c r="C2859" t="s">
        <v>5999</v>
      </c>
      <c r="D2859">
        <v>2005</v>
      </c>
      <c r="E2859">
        <v>129.1</v>
      </c>
      <c r="F2859">
        <v>816</v>
      </c>
      <c r="G2859">
        <v>40.213000000000001</v>
      </c>
      <c r="H2859" s="1">
        <v>3200000</v>
      </c>
    </row>
    <row r="2860" spans="1:8" x14ac:dyDescent="0.35">
      <c r="A2860" t="s">
        <v>3078</v>
      </c>
      <c r="B2860" t="s">
        <v>3079</v>
      </c>
      <c r="C2860" t="s">
        <v>5999</v>
      </c>
      <c r="D2860">
        <v>2006</v>
      </c>
      <c r="E2860">
        <v>120.8</v>
      </c>
      <c r="F2860">
        <v>782</v>
      </c>
      <c r="G2860">
        <v>39.588000000000001</v>
      </c>
      <c r="H2860" s="1">
        <v>3300000</v>
      </c>
    </row>
    <row r="2861" spans="1:8" x14ac:dyDescent="0.35">
      <c r="A2861" t="s">
        <v>3078</v>
      </c>
      <c r="B2861" t="s">
        <v>3079</v>
      </c>
      <c r="C2861" t="s">
        <v>5999</v>
      </c>
      <c r="D2861">
        <v>2007</v>
      </c>
      <c r="E2861">
        <v>114.1</v>
      </c>
      <c r="F2861">
        <v>754</v>
      </c>
      <c r="G2861">
        <v>38.950000000000003</v>
      </c>
      <c r="H2861" s="1">
        <v>3500000</v>
      </c>
    </row>
    <row r="2862" spans="1:8" x14ac:dyDescent="0.35">
      <c r="A2862" t="s">
        <v>3078</v>
      </c>
      <c r="B2862" t="s">
        <v>3079</v>
      </c>
      <c r="C2862" t="s">
        <v>5999</v>
      </c>
      <c r="D2862">
        <v>2008</v>
      </c>
      <c r="E2862">
        <v>108.6</v>
      </c>
      <c r="F2862">
        <v>738</v>
      </c>
      <c r="G2862">
        <v>38.308999999999997</v>
      </c>
      <c r="H2862" s="1">
        <v>3600000</v>
      </c>
    </row>
    <row r="2863" spans="1:8" x14ac:dyDescent="0.35">
      <c r="A2863" t="s">
        <v>3078</v>
      </c>
      <c r="B2863" t="s">
        <v>3079</v>
      </c>
      <c r="C2863" t="s">
        <v>5999</v>
      </c>
      <c r="D2863">
        <v>2009</v>
      </c>
      <c r="E2863">
        <v>104.2</v>
      </c>
      <c r="F2863">
        <v>724</v>
      </c>
      <c r="G2863">
        <v>37.673999999999999</v>
      </c>
      <c r="H2863" s="1">
        <v>3800000</v>
      </c>
    </row>
    <row r="2864" spans="1:8" x14ac:dyDescent="0.35">
      <c r="A2864" t="s">
        <v>3078</v>
      </c>
      <c r="B2864" t="s">
        <v>3079</v>
      </c>
      <c r="C2864" t="s">
        <v>5999</v>
      </c>
      <c r="D2864">
        <v>2010</v>
      </c>
      <c r="E2864">
        <v>100.8</v>
      </c>
      <c r="F2864">
        <v>708</v>
      </c>
      <c r="G2864">
        <v>37.052999999999997</v>
      </c>
      <c r="H2864" s="1">
        <v>3900000</v>
      </c>
    </row>
    <row r="2865" spans="1:8" x14ac:dyDescent="0.35">
      <c r="A2865" t="s">
        <v>3078</v>
      </c>
      <c r="B2865" t="s">
        <v>3079</v>
      </c>
      <c r="C2865" t="s">
        <v>5999</v>
      </c>
      <c r="D2865">
        <v>2011</v>
      </c>
      <c r="E2865">
        <v>98</v>
      </c>
      <c r="F2865">
        <v>694</v>
      </c>
      <c r="G2865">
        <v>36.451000000000001</v>
      </c>
      <c r="H2865" s="1">
        <v>4000000</v>
      </c>
    </row>
    <row r="2866" spans="1:8" x14ac:dyDescent="0.35">
      <c r="A2866" t="s">
        <v>3078</v>
      </c>
      <c r="B2866" t="s">
        <v>3079</v>
      </c>
      <c r="C2866" t="s">
        <v>5999</v>
      </c>
      <c r="D2866">
        <v>2012</v>
      </c>
      <c r="E2866">
        <v>95.7</v>
      </c>
      <c r="F2866">
        <v>683</v>
      </c>
      <c r="G2866">
        <v>35.872</v>
      </c>
      <c r="H2866" s="1">
        <v>4100000</v>
      </c>
    </row>
    <row r="2867" spans="1:8" x14ac:dyDescent="0.35">
      <c r="A2867" t="s">
        <v>3078</v>
      </c>
      <c r="B2867" t="s">
        <v>3079</v>
      </c>
      <c r="C2867" t="s">
        <v>5999</v>
      </c>
      <c r="D2867">
        <v>2013</v>
      </c>
      <c r="E2867">
        <v>93.8</v>
      </c>
      <c r="F2867">
        <v>674</v>
      </c>
      <c r="G2867">
        <v>35.316000000000003</v>
      </c>
      <c r="H2867" s="1">
        <v>4200000</v>
      </c>
    </row>
    <row r="2868" spans="1:8" x14ac:dyDescent="0.35">
      <c r="A2868" t="s">
        <v>3078</v>
      </c>
      <c r="B2868" t="s">
        <v>3079</v>
      </c>
      <c r="C2868" t="s">
        <v>5999</v>
      </c>
      <c r="D2868">
        <v>2014</v>
      </c>
      <c r="E2868">
        <v>94.3</v>
      </c>
      <c r="F2868">
        <v>688</v>
      </c>
      <c r="G2868">
        <v>34.789000000000001</v>
      </c>
      <c r="H2868" s="1">
        <v>4400000</v>
      </c>
    </row>
    <row r="2869" spans="1:8" x14ac:dyDescent="0.35">
      <c r="A2869" t="s">
        <v>3078</v>
      </c>
      <c r="B2869" t="s">
        <v>3079</v>
      </c>
      <c r="C2869" t="s">
        <v>5999</v>
      </c>
      <c r="D2869">
        <v>2015</v>
      </c>
      <c r="E2869">
        <v>91</v>
      </c>
      <c r="F2869">
        <v>691</v>
      </c>
      <c r="G2869">
        <v>34.296999999999997</v>
      </c>
      <c r="H2869" s="1">
        <v>4500000</v>
      </c>
    </row>
    <row r="2870" spans="1:8" x14ac:dyDescent="0.35">
      <c r="A2870" t="s">
        <v>3078</v>
      </c>
      <c r="B2870" t="s">
        <v>3079</v>
      </c>
      <c r="C2870" t="s">
        <v>5999</v>
      </c>
      <c r="D2870">
        <v>2016</v>
      </c>
      <c r="E2870">
        <v>89.3</v>
      </c>
      <c r="F2870">
        <v>661</v>
      </c>
      <c r="G2870">
        <v>33.843000000000004</v>
      </c>
      <c r="H2870" s="1">
        <v>4600000</v>
      </c>
    </row>
    <row r="2871" spans="1:8" x14ac:dyDescent="0.35">
      <c r="A2871" t="s">
        <v>3078</v>
      </c>
      <c r="B2871" t="s">
        <v>3079</v>
      </c>
      <c r="C2871" t="s">
        <v>5999</v>
      </c>
      <c r="D2871">
        <v>2017</v>
      </c>
      <c r="E2871">
        <v>87.9</v>
      </c>
      <c r="F2871">
        <v>661</v>
      </c>
      <c r="G2871">
        <v>33.426000000000002</v>
      </c>
      <c r="H2871" s="1">
        <v>4700000</v>
      </c>
    </row>
    <row r="2872" spans="1:8" x14ac:dyDescent="0.35">
      <c r="A2872" t="s">
        <v>3078</v>
      </c>
      <c r="B2872" t="s">
        <v>3079</v>
      </c>
      <c r="C2872" t="s">
        <v>5999</v>
      </c>
      <c r="D2872">
        <v>2018</v>
      </c>
      <c r="E2872">
        <v>86.4</v>
      </c>
      <c r="G2872">
        <v>33.042000000000002</v>
      </c>
      <c r="H2872" s="1">
        <v>4800000</v>
      </c>
    </row>
    <row r="2873" spans="1:8" x14ac:dyDescent="0.35">
      <c r="A2873" t="s">
        <v>3109</v>
      </c>
      <c r="B2873" t="s">
        <v>3110</v>
      </c>
      <c r="C2873" t="s">
        <v>6001</v>
      </c>
      <c r="D2873">
        <v>1990</v>
      </c>
      <c r="E2873">
        <v>41.7</v>
      </c>
      <c r="G2873">
        <v>29.381</v>
      </c>
      <c r="H2873" s="1">
        <v>4400000</v>
      </c>
    </row>
    <row r="2874" spans="1:8" x14ac:dyDescent="0.35">
      <c r="A2874" t="s">
        <v>3109</v>
      </c>
      <c r="B2874" t="s">
        <v>3110</v>
      </c>
      <c r="C2874" t="s">
        <v>6001</v>
      </c>
      <c r="D2874">
        <v>1991</v>
      </c>
      <c r="E2874">
        <v>39.6</v>
      </c>
      <c r="G2874">
        <v>28.236000000000001</v>
      </c>
      <c r="H2874" s="1">
        <v>4500000</v>
      </c>
    </row>
    <row r="2875" spans="1:8" x14ac:dyDescent="0.35">
      <c r="A2875" t="s">
        <v>3109</v>
      </c>
      <c r="B2875" t="s">
        <v>3110</v>
      </c>
      <c r="C2875" t="s">
        <v>6001</v>
      </c>
      <c r="D2875">
        <v>1992</v>
      </c>
      <c r="E2875">
        <v>37.700000000000003</v>
      </c>
      <c r="G2875">
        <v>27.126999999999999</v>
      </c>
      <c r="H2875" s="1">
        <v>4700000</v>
      </c>
    </row>
    <row r="2876" spans="1:8" x14ac:dyDescent="0.35">
      <c r="A2876" t="s">
        <v>3109</v>
      </c>
      <c r="B2876" t="s">
        <v>3110</v>
      </c>
      <c r="C2876" t="s">
        <v>6001</v>
      </c>
      <c r="D2876">
        <v>1993</v>
      </c>
      <c r="E2876">
        <v>35.9</v>
      </c>
      <c r="G2876">
        <v>26.091999999999999</v>
      </c>
      <c r="H2876" s="1">
        <v>4800000</v>
      </c>
    </row>
    <row r="2877" spans="1:8" x14ac:dyDescent="0.35">
      <c r="A2877" t="s">
        <v>3109</v>
      </c>
      <c r="B2877" t="s">
        <v>3110</v>
      </c>
      <c r="C2877" t="s">
        <v>6001</v>
      </c>
      <c r="D2877">
        <v>1994</v>
      </c>
      <c r="E2877">
        <v>34.5</v>
      </c>
      <c r="G2877">
        <v>25.152999999999999</v>
      </c>
      <c r="H2877" s="1">
        <v>4900000</v>
      </c>
    </row>
    <row r="2878" spans="1:8" x14ac:dyDescent="0.35">
      <c r="A2878" t="s">
        <v>3109</v>
      </c>
      <c r="B2878" t="s">
        <v>3110</v>
      </c>
      <c r="C2878" t="s">
        <v>6001</v>
      </c>
      <c r="D2878">
        <v>1995</v>
      </c>
      <c r="E2878">
        <v>33.1</v>
      </c>
      <c r="G2878">
        <v>24.321999999999999</v>
      </c>
      <c r="H2878" s="1">
        <v>4900000</v>
      </c>
    </row>
    <row r="2879" spans="1:8" x14ac:dyDescent="0.35">
      <c r="A2879" t="s">
        <v>3109</v>
      </c>
      <c r="B2879" t="s">
        <v>3110</v>
      </c>
      <c r="C2879" t="s">
        <v>6001</v>
      </c>
      <c r="D2879">
        <v>1996</v>
      </c>
      <c r="E2879">
        <v>31.9</v>
      </c>
      <c r="G2879">
        <v>23.600999999999999</v>
      </c>
      <c r="H2879" s="1">
        <v>5000000</v>
      </c>
    </row>
    <row r="2880" spans="1:8" x14ac:dyDescent="0.35">
      <c r="A2880" t="s">
        <v>3109</v>
      </c>
      <c r="B2880" t="s">
        <v>3110</v>
      </c>
      <c r="C2880" t="s">
        <v>6001</v>
      </c>
      <c r="D2880">
        <v>1997</v>
      </c>
      <c r="E2880">
        <v>30.8</v>
      </c>
      <c r="G2880">
        <v>22.975000000000001</v>
      </c>
      <c r="H2880" s="1">
        <v>5100000</v>
      </c>
    </row>
    <row r="2881" spans="1:8" x14ac:dyDescent="0.35">
      <c r="A2881" t="s">
        <v>3109</v>
      </c>
      <c r="B2881" t="s">
        <v>3110</v>
      </c>
      <c r="C2881" t="s">
        <v>6001</v>
      </c>
      <c r="D2881">
        <v>1998</v>
      </c>
      <c r="E2881">
        <v>29.8</v>
      </c>
      <c r="G2881">
        <v>22.434999999999999</v>
      </c>
      <c r="H2881" s="1">
        <v>5200000</v>
      </c>
    </row>
    <row r="2882" spans="1:8" x14ac:dyDescent="0.35">
      <c r="A2882" t="s">
        <v>3109</v>
      </c>
      <c r="B2882" t="s">
        <v>3110</v>
      </c>
      <c r="C2882" t="s">
        <v>6001</v>
      </c>
      <c r="D2882">
        <v>1999</v>
      </c>
      <c r="E2882">
        <v>28.9</v>
      </c>
      <c r="G2882">
        <v>21.981999999999999</v>
      </c>
      <c r="H2882" s="1">
        <v>5300000</v>
      </c>
    </row>
    <row r="2883" spans="1:8" x14ac:dyDescent="0.35">
      <c r="A2883" t="s">
        <v>3109</v>
      </c>
      <c r="B2883" t="s">
        <v>3110</v>
      </c>
      <c r="C2883" t="s">
        <v>6001</v>
      </c>
      <c r="D2883">
        <v>2000</v>
      </c>
      <c r="E2883">
        <v>28.1</v>
      </c>
      <c r="F2883">
        <v>70</v>
      </c>
      <c r="G2883">
        <v>21.626000000000001</v>
      </c>
      <c r="H2883" s="1">
        <v>5400000</v>
      </c>
    </row>
    <row r="2884" spans="1:8" x14ac:dyDescent="0.35">
      <c r="A2884" t="s">
        <v>3109</v>
      </c>
      <c r="B2884" t="s">
        <v>3110</v>
      </c>
      <c r="C2884" t="s">
        <v>6001</v>
      </c>
      <c r="D2884">
        <v>2001</v>
      </c>
      <c r="E2884">
        <v>27.3</v>
      </c>
      <c r="F2884">
        <v>68</v>
      </c>
      <c r="G2884">
        <v>21.381</v>
      </c>
      <c r="H2884" s="1">
        <v>5400000</v>
      </c>
    </row>
    <row r="2885" spans="1:8" x14ac:dyDescent="0.35">
      <c r="A2885" t="s">
        <v>3109</v>
      </c>
      <c r="B2885" t="s">
        <v>3110</v>
      </c>
      <c r="C2885" t="s">
        <v>6001</v>
      </c>
      <c r="D2885">
        <v>2002</v>
      </c>
      <c r="E2885">
        <v>26.4</v>
      </c>
      <c r="F2885">
        <v>66</v>
      </c>
      <c r="G2885">
        <v>21.245999999999999</v>
      </c>
      <c r="H2885" s="1">
        <v>5500000</v>
      </c>
    </row>
    <row r="2886" spans="1:8" x14ac:dyDescent="0.35">
      <c r="A2886" t="s">
        <v>3109</v>
      </c>
      <c r="B2886" t="s">
        <v>3110</v>
      </c>
      <c r="C2886" t="s">
        <v>6001</v>
      </c>
      <c r="D2886">
        <v>2003</v>
      </c>
      <c r="E2886">
        <v>25.5</v>
      </c>
      <c r="F2886">
        <v>64</v>
      </c>
      <c r="G2886">
        <v>21.210999999999999</v>
      </c>
      <c r="H2886" s="1">
        <v>5600000</v>
      </c>
    </row>
    <row r="2887" spans="1:8" x14ac:dyDescent="0.35">
      <c r="A2887" t="s">
        <v>3109</v>
      </c>
      <c r="B2887" t="s">
        <v>3110</v>
      </c>
      <c r="C2887" t="s">
        <v>6001</v>
      </c>
      <c r="D2887">
        <v>2004</v>
      </c>
      <c r="E2887">
        <v>24.4</v>
      </c>
      <c r="F2887">
        <v>61</v>
      </c>
      <c r="G2887">
        <v>21.256</v>
      </c>
      <c r="H2887" s="1">
        <v>5700000</v>
      </c>
    </row>
    <row r="2888" spans="1:8" x14ac:dyDescent="0.35">
      <c r="A2888" t="s">
        <v>3109</v>
      </c>
      <c r="B2888" t="s">
        <v>3110</v>
      </c>
      <c r="C2888" t="s">
        <v>6001</v>
      </c>
      <c r="D2888">
        <v>2005</v>
      </c>
      <c r="E2888">
        <v>23.1</v>
      </c>
      <c r="F2888">
        <v>57</v>
      </c>
      <c r="G2888">
        <v>21.363</v>
      </c>
      <c r="H2888" s="1">
        <v>5800000</v>
      </c>
    </row>
    <row r="2889" spans="1:8" x14ac:dyDescent="0.35">
      <c r="A2889" t="s">
        <v>3109</v>
      </c>
      <c r="B2889" t="s">
        <v>3110</v>
      </c>
      <c r="C2889" t="s">
        <v>6001</v>
      </c>
      <c r="D2889">
        <v>2006</v>
      </c>
      <c r="E2889">
        <v>21.7</v>
      </c>
      <c r="F2889">
        <v>55</v>
      </c>
      <c r="G2889">
        <v>21.510999999999999</v>
      </c>
      <c r="H2889" s="1">
        <v>5900000</v>
      </c>
    </row>
    <row r="2890" spans="1:8" x14ac:dyDescent="0.35">
      <c r="A2890" t="s">
        <v>3109</v>
      </c>
      <c r="B2890" t="s">
        <v>3110</v>
      </c>
      <c r="C2890" t="s">
        <v>6001</v>
      </c>
      <c r="D2890">
        <v>2007</v>
      </c>
      <c r="E2890">
        <v>20.2</v>
      </c>
      <c r="F2890">
        <v>53</v>
      </c>
      <c r="G2890">
        <v>21.672000000000001</v>
      </c>
      <c r="H2890" s="1">
        <v>6000000</v>
      </c>
    </row>
    <row r="2891" spans="1:8" x14ac:dyDescent="0.35">
      <c r="A2891" t="s">
        <v>3109</v>
      </c>
      <c r="B2891" t="s">
        <v>3110</v>
      </c>
      <c r="C2891" t="s">
        <v>6001</v>
      </c>
      <c r="D2891">
        <v>2008</v>
      </c>
      <c r="E2891">
        <v>18.8</v>
      </c>
      <c r="F2891">
        <v>52</v>
      </c>
      <c r="G2891">
        <v>21.815999999999999</v>
      </c>
      <c r="H2891" s="1">
        <v>6100000</v>
      </c>
    </row>
    <row r="2892" spans="1:8" x14ac:dyDescent="0.35">
      <c r="A2892" t="s">
        <v>3109</v>
      </c>
      <c r="B2892" t="s">
        <v>3110</v>
      </c>
      <c r="C2892" t="s">
        <v>6001</v>
      </c>
      <c r="D2892">
        <v>2009</v>
      </c>
      <c r="E2892">
        <v>17.600000000000001</v>
      </c>
      <c r="F2892">
        <v>53</v>
      </c>
      <c r="G2892">
        <v>21.911999999999999</v>
      </c>
      <c r="H2892" s="1">
        <v>6100000</v>
      </c>
    </row>
    <row r="2893" spans="1:8" x14ac:dyDescent="0.35">
      <c r="A2893" t="s">
        <v>3109</v>
      </c>
      <c r="B2893" t="s">
        <v>3110</v>
      </c>
      <c r="C2893" t="s">
        <v>6001</v>
      </c>
      <c r="D2893">
        <v>2010</v>
      </c>
      <c r="E2893">
        <v>16.600000000000001</v>
      </c>
      <c r="F2893">
        <v>53</v>
      </c>
      <c r="G2893">
        <v>21.928000000000001</v>
      </c>
      <c r="H2893" s="1">
        <v>6200000</v>
      </c>
    </row>
    <row r="2894" spans="1:8" x14ac:dyDescent="0.35">
      <c r="A2894" t="s">
        <v>3109</v>
      </c>
      <c r="B2894" t="s">
        <v>3110</v>
      </c>
      <c r="C2894" t="s">
        <v>6001</v>
      </c>
      <c r="D2894">
        <v>2011</v>
      </c>
      <c r="E2894">
        <v>17.5</v>
      </c>
      <c r="F2894">
        <v>56</v>
      </c>
      <c r="G2894">
        <v>21.837</v>
      </c>
      <c r="H2894" s="1">
        <v>6200000</v>
      </c>
    </row>
    <row r="2895" spans="1:8" x14ac:dyDescent="0.35">
      <c r="A2895" t="s">
        <v>3109</v>
      </c>
      <c r="B2895" t="s">
        <v>3110</v>
      </c>
      <c r="C2895" t="s">
        <v>6001</v>
      </c>
      <c r="D2895">
        <v>2012</v>
      </c>
      <c r="E2895">
        <v>15.1</v>
      </c>
      <c r="F2895">
        <v>55</v>
      </c>
      <c r="G2895">
        <v>21.638000000000002</v>
      </c>
      <c r="H2895" s="1">
        <v>6300000</v>
      </c>
    </row>
    <row r="2896" spans="1:8" x14ac:dyDescent="0.35">
      <c r="A2896" t="s">
        <v>3109</v>
      </c>
      <c r="B2896" t="s">
        <v>3110</v>
      </c>
      <c r="C2896" t="s">
        <v>6001</v>
      </c>
      <c r="D2896">
        <v>2013</v>
      </c>
      <c r="E2896">
        <v>14.4</v>
      </c>
      <c r="F2896">
        <v>58</v>
      </c>
      <c r="G2896">
        <v>21.335999999999999</v>
      </c>
      <c r="H2896" s="1">
        <v>6300000</v>
      </c>
    </row>
    <row r="2897" spans="1:8" x14ac:dyDescent="0.35">
      <c r="A2897" t="s">
        <v>3109</v>
      </c>
      <c r="B2897" t="s">
        <v>3110</v>
      </c>
      <c r="C2897" t="s">
        <v>6001</v>
      </c>
      <c r="D2897">
        <v>2014</v>
      </c>
      <c r="E2897">
        <v>13.8</v>
      </c>
      <c r="F2897">
        <v>63</v>
      </c>
      <c r="G2897">
        <v>20.94</v>
      </c>
      <c r="H2897" s="1">
        <v>6400000</v>
      </c>
    </row>
    <row r="2898" spans="1:8" x14ac:dyDescent="0.35">
      <c r="A2898" t="s">
        <v>3109</v>
      </c>
      <c r="B2898" t="s">
        <v>3110</v>
      </c>
      <c r="C2898" t="s">
        <v>6001</v>
      </c>
      <c r="D2898">
        <v>2015</v>
      </c>
      <c r="E2898">
        <v>13.3</v>
      </c>
      <c r="F2898">
        <v>70</v>
      </c>
      <c r="G2898">
        <v>20.465</v>
      </c>
      <c r="H2898" s="1">
        <v>6400000</v>
      </c>
    </row>
    <row r="2899" spans="1:8" x14ac:dyDescent="0.35">
      <c r="A2899" t="s">
        <v>3109</v>
      </c>
      <c r="B2899" t="s">
        <v>3110</v>
      </c>
      <c r="C2899" t="s">
        <v>6001</v>
      </c>
      <c r="D2899">
        <v>2016</v>
      </c>
      <c r="E2899">
        <v>12.8</v>
      </c>
      <c r="F2899">
        <v>73</v>
      </c>
      <c r="G2899">
        <v>19.934999999999999</v>
      </c>
      <c r="H2899" s="1">
        <v>6500000</v>
      </c>
    </row>
    <row r="2900" spans="1:8" x14ac:dyDescent="0.35">
      <c r="A2900" t="s">
        <v>3109</v>
      </c>
      <c r="B2900" t="s">
        <v>3110</v>
      </c>
      <c r="C2900" t="s">
        <v>6001</v>
      </c>
      <c r="D2900">
        <v>2017</v>
      </c>
      <c r="E2900">
        <v>12.4</v>
      </c>
      <c r="F2900">
        <v>72</v>
      </c>
      <c r="G2900">
        <v>19.38</v>
      </c>
      <c r="H2900" s="1">
        <v>6600000</v>
      </c>
    </row>
    <row r="2901" spans="1:8" x14ac:dyDescent="0.35">
      <c r="A2901" t="s">
        <v>3109</v>
      </c>
      <c r="B2901" t="s">
        <v>3110</v>
      </c>
      <c r="C2901" t="s">
        <v>6001</v>
      </c>
      <c r="D2901">
        <v>2018</v>
      </c>
      <c r="E2901">
        <v>11.9</v>
      </c>
      <c r="G2901">
        <v>18.829000000000001</v>
      </c>
      <c r="H2901" s="1">
        <v>6700000</v>
      </c>
    </row>
    <row r="2902" spans="1:8" x14ac:dyDescent="0.35">
      <c r="A2902" t="s">
        <v>3140</v>
      </c>
      <c r="B2902" t="s">
        <v>3141</v>
      </c>
      <c r="C2902" t="s">
        <v>6001</v>
      </c>
      <c r="D2902">
        <v>1990</v>
      </c>
      <c r="E2902">
        <v>21.8</v>
      </c>
      <c r="G2902">
        <v>28.288</v>
      </c>
      <c r="H2902">
        <v>138020</v>
      </c>
    </row>
    <row r="2903" spans="1:8" x14ac:dyDescent="0.35">
      <c r="A2903" t="s">
        <v>3140</v>
      </c>
      <c r="B2903" t="s">
        <v>3141</v>
      </c>
      <c r="C2903" t="s">
        <v>6001</v>
      </c>
      <c r="D2903">
        <v>1991</v>
      </c>
      <c r="E2903">
        <v>21.3</v>
      </c>
      <c r="G2903">
        <v>27.475000000000001</v>
      </c>
      <c r="H2903">
        <v>139995</v>
      </c>
    </row>
    <row r="2904" spans="1:8" x14ac:dyDescent="0.35">
      <c r="A2904" t="s">
        <v>3140</v>
      </c>
      <c r="B2904" t="s">
        <v>3141</v>
      </c>
      <c r="C2904" t="s">
        <v>6001</v>
      </c>
      <c r="D2904">
        <v>1992</v>
      </c>
      <c r="E2904">
        <v>20.8</v>
      </c>
      <c r="G2904">
        <v>26.641999999999999</v>
      </c>
      <c r="H2904">
        <v>141760</v>
      </c>
    </row>
    <row r="2905" spans="1:8" x14ac:dyDescent="0.35">
      <c r="A2905" t="s">
        <v>3140</v>
      </c>
      <c r="B2905" t="s">
        <v>3141</v>
      </c>
      <c r="C2905" t="s">
        <v>6001</v>
      </c>
      <c r="D2905">
        <v>1993</v>
      </c>
      <c r="E2905">
        <v>20.3</v>
      </c>
      <c r="G2905">
        <v>25.795999999999999</v>
      </c>
      <c r="H2905">
        <v>143409</v>
      </c>
    </row>
    <row r="2906" spans="1:8" x14ac:dyDescent="0.35">
      <c r="A2906" t="s">
        <v>3140</v>
      </c>
      <c r="B2906" t="s">
        <v>3141</v>
      </c>
      <c r="C2906" t="s">
        <v>6001</v>
      </c>
      <c r="D2906">
        <v>1994</v>
      </c>
      <c r="E2906">
        <v>19.899999999999999</v>
      </c>
      <c r="G2906">
        <v>24.933</v>
      </c>
      <c r="H2906">
        <v>145083</v>
      </c>
    </row>
    <row r="2907" spans="1:8" x14ac:dyDescent="0.35">
      <c r="A2907" t="s">
        <v>3140</v>
      </c>
      <c r="B2907" t="s">
        <v>3141</v>
      </c>
      <c r="C2907" t="s">
        <v>6001</v>
      </c>
      <c r="D2907">
        <v>1995</v>
      </c>
      <c r="E2907">
        <v>19.600000000000001</v>
      </c>
      <c r="G2907">
        <v>24.033999999999999</v>
      </c>
      <c r="H2907">
        <v>146870</v>
      </c>
    </row>
    <row r="2908" spans="1:8" x14ac:dyDescent="0.35">
      <c r="A2908" t="s">
        <v>3140</v>
      </c>
      <c r="B2908" t="s">
        <v>3141</v>
      </c>
      <c r="C2908" t="s">
        <v>6001</v>
      </c>
      <c r="D2908">
        <v>1996</v>
      </c>
      <c r="E2908">
        <v>19.3</v>
      </c>
      <c r="G2908">
        <v>23.07</v>
      </c>
      <c r="H2908">
        <v>148834</v>
      </c>
    </row>
    <row r="2909" spans="1:8" x14ac:dyDescent="0.35">
      <c r="A2909" t="s">
        <v>3140</v>
      </c>
      <c r="B2909" t="s">
        <v>3141</v>
      </c>
      <c r="C2909" t="s">
        <v>6001</v>
      </c>
      <c r="D2909">
        <v>1997</v>
      </c>
      <c r="E2909">
        <v>19</v>
      </c>
      <c r="G2909">
        <v>22.033000000000001</v>
      </c>
      <c r="H2909">
        <v>150913</v>
      </c>
    </row>
    <row r="2910" spans="1:8" x14ac:dyDescent="0.35">
      <c r="A2910" t="s">
        <v>3140</v>
      </c>
      <c r="B2910" t="s">
        <v>3141</v>
      </c>
      <c r="C2910" t="s">
        <v>6001</v>
      </c>
      <c r="D2910">
        <v>1998</v>
      </c>
      <c r="E2910">
        <v>18.8</v>
      </c>
      <c r="G2910">
        <v>20.93</v>
      </c>
      <c r="H2910">
        <v>153021</v>
      </c>
    </row>
    <row r="2911" spans="1:8" x14ac:dyDescent="0.35">
      <c r="A2911" t="s">
        <v>3140</v>
      </c>
      <c r="B2911" t="s">
        <v>3141</v>
      </c>
      <c r="C2911" t="s">
        <v>6001</v>
      </c>
      <c r="D2911">
        <v>1999</v>
      </c>
      <c r="E2911">
        <v>18.600000000000001</v>
      </c>
      <c r="G2911">
        <v>19.786999999999999</v>
      </c>
      <c r="H2911">
        <v>154995</v>
      </c>
    </row>
    <row r="2912" spans="1:8" x14ac:dyDescent="0.35">
      <c r="A2912" t="s">
        <v>3140</v>
      </c>
      <c r="B2912" t="s">
        <v>3141</v>
      </c>
      <c r="C2912" t="s">
        <v>6001</v>
      </c>
      <c r="D2912">
        <v>2000</v>
      </c>
      <c r="E2912">
        <v>18.5</v>
      </c>
      <c r="F2912">
        <v>86</v>
      </c>
      <c r="G2912">
        <v>18.646999999999998</v>
      </c>
      <c r="H2912">
        <v>156729</v>
      </c>
    </row>
    <row r="2913" spans="1:8" x14ac:dyDescent="0.35">
      <c r="A2913" t="s">
        <v>3140</v>
      </c>
      <c r="B2913" t="s">
        <v>3141</v>
      </c>
      <c r="C2913" t="s">
        <v>6001</v>
      </c>
      <c r="D2913">
        <v>2001</v>
      </c>
      <c r="E2913">
        <v>18.399999999999999</v>
      </c>
      <c r="F2913">
        <v>86</v>
      </c>
      <c r="G2913">
        <v>17.562000000000001</v>
      </c>
      <c r="H2913">
        <v>158179</v>
      </c>
    </row>
    <row r="2914" spans="1:8" x14ac:dyDescent="0.35">
      <c r="A2914" t="s">
        <v>3140</v>
      </c>
      <c r="B2914" t="s">
        <v>3141</v>
      </c>
      <c r="C2914" t="s">
        <v>6001</v>
      </c>
      <c r="D2914">
        <v>2002</v>
      </c>
      <c r="E2914">
        <v>18.399999999999999</v>
      </c>
      <c r="F2914">
        <v>90</v>
      </c>
      <c r="G2914">
        <v>16.579999999999998</v>
      </c>
      <c r="H2914">
        <v>159392</v>
      </c>
    </row>
    <row r="2915" spans="1:8" x14ac:dyDescent="0.35">
      <c r="A2915" t="s">
        <v>3140</v>
      </c>
      <c r="B2915" t="s">
        <v>3141</v>
      </c>
      <c r="C2915" t="s">
        <v>6001</v>
      </c>
      <c r="D2915">
        <v>2003</v>
      </c>
      <c r="E2915">
        <v>18.399999999999999</v>
      </c>
      <c r="F2915">
        <v>92</v>
      </c>
      <c r="G2915">
        <v>15.733000000000001</v>
      </c>
      <c r="H2915">
        <v>160530</v>
      </c>
    </row>
    <row r="2916" spans="1:8" x14ac:dyDescent="0.35">
      <c r="A2916" t="s">
        <v>3140</v>
      </c>
      <c r="B2916" t="s">
        <v>3141</v>
      </c>
      <c r="C2916" t="s">
        <v>6001</v>
      </c>
      <c r="D2916">
        <v>2004</v>
      </c>
      <c r="E2916">
        <v>18.5</v>
      </c>
      <c r="F2916">
        <v>89</v>
      </c>
      <c r="G2916">
        <v>15.037000000000001</v>
      </c>
      <c r="H2916">
        <v>161816</v>
      </c>
    </row>
    <row r="2917" spans="1:8" x14ac:dyDescent="0.35">
      <c r="A2917" t="s">
        <v>3140</v>
      </c>
      <c r="B2917" t="s">
        <v>3141</v>
      </c>
      <c r="C2917" t="s">
        <v>6001</v>
      </c>
      <c r="D2917">
        <v>2005</v>
      </c>
      <c r="E2917">
        <v>18.600000000000001</v>
      </c>
      <c r="F2917">
        <v>83</v>
      </c>
      <c r="G2917">
        <v>14.493</v>
      </c>
      <c r="H2917">
        <v>163417</v>
      </c>
    </row>
    <row r="2918" spans="1:8" x14ac:dyDescent="0.35">
      <c r="A2918" t="s">
        <v>3140</v>
      </c>
      <c r="B2918" t="s">
        <v>3141</v>
      </c>
      <c r="C2918" t="s">
        <v>6001</v>
      </c>
      <c r="D2918">
        <v>2006</v>
      </c>
      <c r="E2918">
        <v>18.7</v>
      </c>
      <c r="F2918">
        <v>82</v>
      </c>
      <c r="G2918">
        <v>14.083</v>
      </c>
      <c r="H2918">
        <v>165381</v>
      </c>
    </row>
    <row r="2919" spans="1:8" x14ac:dyDescent="0.35">
      <c r="A2919" t="s">
        <v>3140</v>
      </c>
      <c r="B2919" t="s">
        <v>3141</v>
      </c>
      <c r="C2919" t="s">
        <v>6001</v>
      </c>
      <c r="D2919">
        <v>2007</v>
      </c>
      <c r="E2919">
        <v>18.8</v>
      </c>
      <c r="F2919">
        <v>87</v>
      </c>
      <c r="G2919">
        <v>13.766</v>
      </c>
      <c r="H2919">
        <v>167639</v>
      </c>
    </row>
    <row r="2920" spans="1:8" x14ac:dyDescent="0.35">
      <c r="A2920" t="s">
        <v>3140</v>
      </c>
      <c r="B2920" t="s">
        <v>3141</v>
      </c>
      <c r="C2920" t="s">
        <v>6001</v>
      </c>
      <c r="D2920">
        <v>2008</v>
      </c>
      <c r="E2920">
        <v>19</v>
      </c>
      <c r="F2920">
        <v>93</v>
      </c>
      <c r="G2920">
        <v>13.505000000000001</v>
      </c>
      <c r="H2920">
        <v>170011</v>
      </c>
    </row>
    <row r="2921" spans="1:8" x14ac:dyDescent="0.35">
      <c r="A2921" t="s">
        <v>3140</v>
      </c>
      <c r="B2921" t="s">
        <v>3141</v>
      </c>
      <c r="C2921" t="s">
        <v>6001</v>
      </c>
      <c r="D2921">
        <v>2009</v>
      </c>
      <c r="E2921">
        <v>19.2</v>
      </c>
      <c r="F2921">
        <v>100</v>
      </c>
      <c r="G2921">
        <v>13.28</v>
      </c>
      <c r="H2921">
        <v>172221</v>
      </c>
    </row>
    <row r="2922" spans="1:8" x14ac:dyDescent="0.35">
      <c r="A2922" t="s">
        <v>3140</v>
      </c>
      <c r="B2922" t="s">
        <v>3141</v>
      </c>
      <c r="C2922" t="s">
        <v>6001</v>
      </c>
      <c r="D2922">
        <v>2010</v>
      </c>
      <c r="E2922">
        <v>19.5</v>
      </c>
      <c r="F2922">
        <v>109</v>
      </c>
      <c r="G2922">
        <v>13.08</v>
      </c>
      <c r="H2922">
        <v>174085</v>
      </c>
    </row>
    <row r="2923" spans="1:8" x14ac:dyDescent="0.35">
      <c r="A2923" t="s">
        <v>3140</v>
      </c>
      <c r="B2923" t="s">
        <v>3141</v>
      </c>
      <c r="C2923" t="s">
        <v>6001</v>
      </c>
      <c r="D2923">
        <v>2011</v>
      </c>
      <c r="E2923">
        <v>19.7</v>
      </c>
      <c r="F2923">
        <v>116</v>
      </c>
      <c r="G2923">
        <v>12.901</v>
      </c>
      <c r="H2923">
        <v>175544</v>
      </c>
    </row>
    <row r="2924" spans="1:8" x14ac:dyDescent="0.35">
      <c r="A2924" t="s">
        <v>3140</v>
      </c>
      <c r="B2924" t="s">
        <v>3141</v>
      </c>
      <c r="C2924" t="s">
        <v>6001</v>
      </c>
      <c r="D2924">
        <v>2012</v>
      </c>
      <c r="E2924">
        <v>20</v>
      </c>
      <c r="F2924">
        <v>116</v>
      </c>
      <c r="G2924">
        <v>12.747</v>
      </c>
      <c r="H2924">
        <v>176646</v>
      </c>
    </row>
    <row r="2925" spans="1:8" x14ac:dyDescent="0.35">
      <c r="A2925" t="s">
        <v>3140</v>
      </c>
      <c r="B2925" t="s">
        <v>3141</v>
      </c>
      <c r="C2925" t="s">
        <v>6001</v>
      </c>
      <c r="D2925">
        <v>2013</v>
      </c>
      <c r="E2925">
        <v>20.3</v>
      </c>
      <c r="F2925">
        <v>108</v>
      </c>
      <c r="G2925">
        <v>12.618</v>
      </c>
      <c r="H2925">
        <v>177513</v>
      </c>
    </row>
    <row r="2926" spans="1:8" x14ac:dyDescent="0.35">
      <c r="A2926" t="s">
        <v>3140</v>
      </c>
      <c r="B2926" t="s">
        <v>3141</v>
      </c>
      <c r="C2926" t="s">
        <v>6001</v>
      </c>
      <c r="D2926">
        <v>2014</v>
      </c>
      <c r="E2926">
        <v>20.6</v>
      </c>
      <c r="F2926">
        <v>104</v>
      </c>
      <c r="G2926">
        <v>12.502000000000001</v>
      </c>
      <c r="H2926">
        <v>178296</v>
      </c>
    </row>
    <row r="2927" spans="1:8" x14ac:dyDescent="0.35">
      <c r="A2927" t="s">
        <v>3140</v>
      </c>
      <c r="B2927" t="s">
        <v>3141</v>
      </c>
      <c r="C2927" t="s">
        <v>6001</v>
      </c>
      <c r="D2927">
        <v>2015</v>
      </c>
      <c r="E2927">
        <v>21</v>
      </c>
      <c r="F2927">
        <v>115</v>
      </c>
      <c r="G2927">
        <v>12.388999999999999</v>
      </c>
      <c r="H2927">
        <v>179126</v>
      </c>
    </row>
    <row r="2928" spans="1:8" x14ac:dyDescent="0.35">
      <c r="A2928" t="s">
        <v>3140</v>
      </c>
      <c r="B2928" t="s">
        <v>3141</v>
      </c>
      <c r="C2928" t="s">
        <v>6001</v>
      </c>
      <c r="D2928">
        <v>2016</v>
      </c>
      <c r="E2928">
        <v>21.3</v>
      </c>
      <c r="F2928">
        <v>117</v>
      </c>
      <c r="G2928">
        <v>12.271000000000001</v>
      </c>
      <c r="H2928">
        <v>180024</v>
      </c>
    </row>
    <row r="2929" spans="1:8" x14ac:dyDescent="0.35">
      <c r="A2929" t="s">
        <v>3140</v>
      </c>
      <c r="B2929" t="s">
        <v>3141</v>
      </c>
      <c r="C2929" t="s">
        <v>6001</v>
      </c>
      <c r="D2929">
        <v>2017</v>
      </c>
      <c r="E2929">
        <v>21.7</v>
      </c>
      <c r="F2929">
        <v>117</v>
      </c>
      <c r="G2929">
        <v>12.143000000000001</v>
      </c>
      <c r="H2929">
        <v>180955</v>
      </c>
    </row>
    <row r="2930" spans="1:8" x14ac:dyDescent="0.35">
      <c r="A2930" t="s">
        <v>3140</v>
      </c>
      <c r="B2930" t="s">
        <v>3141</v>
      </c>
      <c r="C2930" t="s">
        <v>6001</v>
      </c>
      <c r="D2930">
        <v>2018</v>
      </c>
      <c r="E2930">
        <v>22</v>
      </c>
      <c r="G2930">
        <v>12</v>
      </c>
      <c r="H2930">
        <v>181889</v>
      </c>
    </row>
    <row r="2931" spans="1:8" x14ac:dyDescent="0.35">
      <c r="A2931" t="s">
        <v>3172</v>
      </c>
      <c r="B2931" t="s">
        <v>3173</v>
      </c>
      <c r="C2931" t="s">
        <v>6000</v>
      </c>
      <c r="D2931">
        <v>1990</v>
      </c>
      <c r="E2931">
        <v>21.9</v>
      </c>
      <c r="G2931">
        <v>20.623999999999999</v>
      </c>
      <c r="H2931" s="1">
        <v>17000000</v>
      </c>
    </row>
    <row r="2932" spans="1:8" x14ac:dyDescent="0.35">
      <c r="A2932" t="s">
        <v>3172</v>
      </c>
      <c r="B2932" t="s">
        <v>3173</v>
      </c>
      <c r="C2932" t="s">
        <v>6000</v>
      </c>
      <c r="D2932">
        <v>1991</v>
      </c>
      <c r="E2932">
        <v>21.8</v>
      </c>
      <c r="G2932">
        <v>20.212</v>
      </c>
      <c r="H2932" s="1">
        <v>18000000</v>
      </c>
    </row>
    <row r="2933" spans="1:8" x14ac:dyDescent="0.35">
      <c r="A2933" t="s">
        <v>3172</v>
      </c>
      <c r="B2933" t="s">
        <v>3173</v>
      </c>
      <c r="C2933" t="s">
        <v>6000</v>
      </c>
      <c r="D2933">
        <v>1992</v>
      </c>
      <c r="E2933">
        <v>21.6</v>
      </c>
      <c r="G2933">
        <v>19.853000000000002</v>
      </c>
      <c r="H2933" s="1">
        <v>18000000</v>
      </c>
    </row>
    <row r="2934" spans="1:8" x14ac:dyDescent="0.35">
      <c r="A2934" t="s">
        <v>3172</v>
      </c>
      <c r="B2934" t="s">
        <v>3173</v>
      </c>
      <c r="C2934" t="s">
        <v>6000</v>
      </c>
      <c r="D2934">
        <v>1993</v>
      </c>
      <c r="E2934">
        <v>21.2</v>
      </c>
      <c r="G2934">
        <v>19.527000000000001</v>
      </c>
      <c r="H2934" s="1">
        <v>18000000</v>
      </c>
    </row>
    <row r="2935" spans="1:8" x14ac:dyDescent="0.35">
      <c r="A2935" t="s">
        <v>3172</v>
      </c>
      <c r="B2935" t="s">
        <v>3173</v>
      </c>
      <c r="C2935" t="s">
        <v>6000</v>
      </c>
      <c r="D2935">
        <v>1994</v>
      </c>
      <c r="E2935">
        <v>20.7</v>
      </c>
      <c r="G2935">
        <v>19.231000000000002</v>
      </c>
      <c r="H2935" s="1">
        <v>18000000</v>
      </c>
    </row>
    <row r="2936" spans="1:8" x14ac:dyDescent="0.35">
      <c r="A2936" t="s">
        <v>3172</v>
      </c>
      <c r="B2936" t="s">
        <v>3173</v>
      </c>
      <c r="C2936" t="s">
        <v>6000</v>
      </c>
      <c r="D2936">
        <v>1995</v>
      </c>
      <c r="E2936">
        <v>20</v>
      </c>
      <c r="G2936">
        <v>18.971</v>
      </c>
      <c r="H2936" s="1">
        <v>18000000</v>
      </c>
    </row>
    <row r="2937" spans="1:8" x14ac:dyDescent="0.35">
      <c r="A2937" t="s">
        <v>3172</v>
      </c>
      <c r="B2937" t="s">
        <v>3173</v>
      </c>
      <c r="C2937" t="s">
        <v>6000</v>
      </c>
      <c r="D2937">
        <v>1996</v>
      </c>
      <c r="E2937">
        <v>19.3</v>
      </c>
      <c r="G2937">
        <v>18.759</v>
      </c>
      <c r="H2937" s="1">
        <v>18000000</v>
      </c>
    </row>
    <row r="2938" spans="1:8" x14ac:dyDescent="0.35">
      <c r="A2938" t="s">
        <v>3172</v>
      </c>
      <c r="B2938" t="s">
        <v>3173</v>
      </c>
      <c r="C2938" t="s">
        <v>6000</v>
      </c>
      <c r="D2938">
        <v>1997</v>
      </c>
      <c r="E2938">
        <v>18.600000000000001</v>
      </c>
      <c r="G2938">
        <v>18.603999999999999</v>
      </c>
      <c r="H2938" s="1">
        <v>18000000</v>
      </c>
    </row>
    <row r="2939" spans="1:8" x14ac:dyDescent="0.35">
      <c r="A2939" t="s">
        <v>3172</v>
      </c>
      <c r="B2939" t="s">
        <v>3173</v>
      </c>
      <c r="C2939" t="s">
        <v>6000</v>
      </c>
      <c r="D2939">
        <v>1998</v>
      </c>
      <c r="E2939">
        <v>17.899999999999999</v>
      </c>
      <c r="G2939">
        <v>18.507999999999999</v>
      </c>
      <c r="H2939" s="1">
        <v>19000000</v>
      </c>
    </row>
    <row r="2940" spans="1:8" x14ac:dyDescent="0.35">
      <c r="A2940" t="s">
        <v>3172</v>
      </c>
      <c r="B2940" t="s">
        <v>3173</v>
      </c>
      <c r="C2940" t="s">
        <v>6000</v>
      </c>
      <c r="D2940">
        <v>1999</v>
      </c>
      <c r="E2940">
        <v>17.2</v>
      </c>
      <c r="G2940">
        <v>18.463999999999999</v>
      </c>
      <c r="H2940" s="1">
        <v>19000000</v>
      </c>
    </row>
    <row r="2941" spans="1:8" x14ac:dyDescent="0.35">
      <c r="A2941" t="s">
        <v>3172</v>
      </c>
      <c r="B2941" t="s">
        <v>3173</v>
      </c>
      <c r="C2941" t="s">
        <v>6000</v>
      </c>
      <c r="D2941">
        <v>2000</v>
      </c>
      <c r="E2941">
        <v>16.5</v>
      </c>
      <c r="F2941">
        <v>56</v>
      </c>
      <c r="G2941">
        <v>18.463000000000001</v>
      </c>
      <c r="H2941" s="1">
        <v>19000000</v>
      </c>
    </row>
    <row r="2942" spans="1:8" x14ac:dyDescent="0.35">
      <c r="A2942" t="s">
        <v>3172</v>
      </c>
      <c r="B2942" t="s">
        <v>3173</v>
      </c>
      <c r="C2942" t="s">
        <v>6000</v>
      </c>
      <c r="D2942">
        <v>2001</v>
      </c>
      <c r="E2942">
        <v>16</v>
      </c>
      <c r="F2942">
        <v>53</v>
      </c>
      <c r="G2942">
        <v>18.492000000000001</v>
      </c>
      <c r="H2942" s="1">
        <v>19000000</v>
      </c>
    </row>
    <row r="2943" spans="1:8" x14ac:dyDescent="0.35">
      <c r="A2943" t="s">
        <v>3172</v>
      </c>
      <c r="B2943" t="s">
        <v>3173</v>
      </c>
      <c r="C2943" t="s">
        <v>6000</v>
      </c>
      <c r="D2943">
        <v>2002</v>
      </c>
      <c r="E2943">
        <v>15.5</v>
      </c>
      <c r="F2943">
        <v>50</v>
      </c>
      <c r="G2943">
        <v>18.535</v>
      </c>
      <c r="H2943" s="1">
        <v>19000000</v>
      </c>
    </row>
    <row r="2944" spans="1:8" x14ac:dyDescent="0.35">
      <c r="A2944" t="s">
        <v>3172</v>
      </c>
      <c r="B2944" t="s">
        <v>3173</v>
      </c>
      <c r="C2944" t="s">
        <v>6000</v>
      </c>
      <c r="D2944">
        <v>2003</v>
      </c>
      <c r="E2944">
        <v>15.1</v>
      </c>
      <c r="F2944">
        <v>50</v>
      </c>
      <c r="G2944">
        <v>18.574000000000002</v>
      </c>
      <c r="H2944" s="1">
        <v>19000000</v>
      </c>
    </row>
    <row r="2945" spans="1:8" x14ac:dyDescent="0.35">
      <c r="A2945" t="s">
        <v>3172</v>
      </c>
      <c r="B2945" t="s">
        <v>3173</v>
      </c>
      <c r="C2945" t="s">
        <v>6000</v>
      </c>
      <c r="D2945">
        <v>2004</v>
      </c>
      <c r="E2945">
        <v>29.1</v>
      </c>
      <c r="F2945">
        <v>48</v>
      </c>
      <c r="G2945">
        <v>18.591999999999999</v>
      </c>
      <c r="H2945" s="1">
        <v>19000000</v>
      </c>
    </row>
    <row r="2946" spans="1:8" x14ac:dyDescent="0.35">
      <c r="A2946" t="s">
        <v>3172</v>
      </c>
      <c r="B2946" t="s">
        <v>3173</v>
      </c>
      <c r="C2946" t="s">
        <v>6000</v>
      </c>
      <c r="D2946">
        <v>2005</v>
      </c>
      <c r="E2946">
        <v>14.2</v>
      </c>
      <c r="F2946">
        <v>45</v>
      </c>
      <c r="G2946">
        <v>18.576000000000001</v>
      </c>
      <c r="H2946" s="1">
        <v>20000000</v>
      </c>
    </row>
    <row r="2947" spans="1:8" x14ac:dyDescent="0.35">
      <c r="A2947" t="s">
        <v>3172</v>
      </c>
      <c r="B2947" t="s">
        <v>3173</v>
      </c>
      <c r="C2947" t="s">
        <v>6000</v>
      </c>
      <c r="D2947">
        <v>2006</v>
      </c>
      <c r="E2947">
        <v>13.5</v>
      </c>
      <c r="F2947">
        <v>47</v>
      </c>
      <c r="G2947">
        <v>18.513000000000002</v>
      </c>
      <c r="H2947" s="1">
        <v>20000000</v>
      </c>
    </row>
    <row r="2948" spans="1:8" x14ac:dyDescent="0.35">
      <c r="A2948" t="s">
        <v>3172</v>
      </c>
      <c r="B2948" t="s">
        <v>3173</v>
      </c>
      <c r="C2948" t="s">
        <v>6000</v>
      </c>
      <c r="D2948">
        <v>2007</v>
      </c>
      <c r="E2948">
        <v>12.9</v>
      </c>
      <c r="F2948">
        <v>43</v>
      </c>
      <c r="G2948">
        <v>18.404</v>
      </c>
      <c r="H2948" s="1">
        <v>20000000</v>
      </c>
    </row>
    <row r="2949" spans="1:8" x14ac:dyDescent="0.35">
      <c r="A2949" t="s">
        <v>3172</v>
      </c>
      <c r="B2949" t="s">
        <v>3173</v>
      </c>
      <c r="C2949" t="s">
        <v>6000</v>
      </c>
      <c r="D2949">
        <v>2008</v>
      </c>
      <c r="E2949">
        <v>12.4</v>
      </c>
      <c r="F2949">
        <v>42</v>
      </c>
      <c r="G2949">
        <v>18.251999999999999</v>
      </c>
      <c r="H2949" s="1">
        <v>20000000</v>
      </c>
    </row>
    <row r="2950" spans="1:8" x14ac:dyDescent="0.35">
      <c r="A2950" t="s">
        <v>3172</v>
      </c>
      <c r="B2950" t="s">
        <v>3173</v>
      </c>
      <c r="C2950" t="s">
        <v>6000</v>
      </c>
      <c r="D2950">
        <v>2009</v>
      </c>
      <c r="E2950">
        <v>12</v>
      </c>
      <c r="F2950">
        <v>41</v>
      </c>
      <c r="G2950">
        <v>18.061</v>
      </c>
      <c r="H2950" s="1">
        <v>20000000</v>
      </c>
    </row>
    <row r="2951" spans="1:8" x14ac:dyDescent="0.35">
      <c r="A2951" t="s">
        <v>3172</v>
      </c>
      <c r="B2951" t="s">
        <v>3173</v>
      </c>
      <c r="C2951" t="s">
        <v>6000</v>
      </c>
      <c r="D2951">
        <v>2010</v>
      </c>
      <c r="E2951">
        <v>11.6</v>
      </c>
      <c r="F2951">
        <v>38</v>
      </c>
      <c r="G2951">
        <v>17.838000000000001</v>
      </c>
      <c r="H2951" s="1">
        <v>20000000</v>
      </c>
    </row>
    <row r="2952" spans="1:8" x14ac:dyDescent="0.35">
      <c r="A2952" t="s">
        <v>3172</v>
      </c>
      <c r="B2952" t="s">
        <v>3173</v>
      </c>
      <c r="C2952" t="s">
        <v>6000</v>
      </c>
      <c r="D2952">
        <v>2011</v>
      </c>
      <c r="E2952">
        <v>11.2</v>
      </c>
      <c r="F2952">
        <v>38</v>
      </c>
      <c r="G2952">
        <v>17.594000000000001</v>
      </c>
      <c r="H2952" s="1">
        <v>20000000</v>
      </c>
    </row>
    <row r="2953" spans="1:8" x14ac:dyDescent="0.35">
      <c r="A2953" t="s">
        <v>3172</v>
      </c>
      <c r="B2953" t="s">
        <v>3173</v>
      </c>
      <c r="C2953" t="s">
        <v>6000</v>
      </c>
      <c r="D2953">
        <v>2012</v>
      </c>
      <c r="E2953">
        <v>10.6</v>
      </c>
      <c r="F2953">
        <v>37</v>
      </c>
      <c r="G2953">
        <v>17.343</v>
      </c>
      <c r="H2953" s="1">
        <v>20000000</v>
      </c>
    </row>
    <row r="2954" spans="1:8" x14ac:dyDescent="0.35">
      <c r="A2954" t="s">
        <v>3172</v>
      </c>
      <c r="B2954" t="s">
        <v>3173</v>
      </c>
      <c r="C2954" t="s">
        <v>6000</v>
      </c>
      <c r="D2954">
        <v>2013</v>
      </c>
      <c r="E2954">
        <v>10</v>
      </c>
      <c r="F2954">
        <v>37</v>
      </c>
      <c r="G2954">
        <v>17.093</v>
      </c>
      <c r="H2954" s="1">
        <v>21000000</v>
      </c>
    </row>
    <row r="2955" spans="1:8" x14ac:dyDescent="0.35">
      <c r="A2955" t="s">
        <v>3172</v>
      </c>
      <c r="B2955" t="s">
        <v>3173</v>
      </c>
      <c r="C2955" t="s">
        <v>6000</v>
      </c>
      <c r="D2955">
        <v>2014</v>
      </c>
      <c r="E2955">
        <v>9.3000000000000007</v>
      </c>
      <c r="F2955">
        <v>36</v>
      </c>
      <c r="G2955">
        <v>16.849</v>
      </c>
      <c r="H2955" s="1">
        <v>21000000</v>
      </c>
    </row>
    <row r="2956" spans="1:8" x14ac:dyDescent="0.35">
      <c r="A2956" t="s">
        <v>3172</v>
      </c>
      <c r="B2956" t="s">
        <v>3173</v>
      </c>
      <c r="C2956" t="s">
        <v>6000</v>
      </c>
      <c r="D2956">
        <v>2015</v>
      </c>
      <c r="E2956">
        <v>8.6999999999999993</v>
      </c>
      <c r="F2956">
        <v>36</v>
      </c>
      <c r="G2956">
        <v>16.609000000000002</v>
      </c>
      <c r="H2956" s="1">
        <v>21000000</v>
      </c>
    </row>
    <row r="2957" spans="1:8" x14ac:dyDescent="0.35">
      <c r="A2957" t="s">
        <v>3172</v>
      </c>
      <c r="B2957" t="s">
        <v>3173</v>
      </c>
      <c r="C2957" t="s">
        <v>6000</v>
      </c>
      <c r="D2957">
        <v>2016</v>
      </c>
      <c r="E2957">
        <v>8.1999999999999993</v>
      </c>
      <c r="F2957">
        <v>36</v>
      </c>
      <c r="G2957">
        <v>16.364000000000001</v>
      </c>
      <c r="H2957" s="1">
        <v>21000000</v>
      </c>
    </row>
    <row r="2958" spans="1:8" x14ac:dyDescent="0.35">
      <c r="A2958" t="s">
        <v>3172</v>
      </c>
      <c r="B2958" t="s">
        <v>3173</v>
      </c>
      <c r="C2958" t="s">
        <v>6000</v>
      </c>
      <c r="D2958">
        <v>2017</v>
      </c>
      <c r="E2958">
        <v>7.8</v>
      </c>
      <c r="F2958">
        <v>36</v>
      </c>
      <c r="G2958">
        <v>16.106000000000002</v>
      </c>
      <c r="H2958" s="1">
        <v>21000000</v>
      </c>
    </row>
    <row r="2959" spans="1:8" x14ac:dyDescent="0.35">
      <c r="A2959" t="s">
        <v>3172</v>
      </c>
      <c r="B2959" t="s">
        <v>3173</v>
      </c>
      <c r="C2959" t="s">
        <v>6000</v>
      </c>
      <c r="D2959">
        <v>2018</v>
      </c>
      <c r="E2959">
        <v>7.4</v>
      </c>
      <c r="G2959">
        <v>15.831</v>
      </c>
      <c r="H2959" s="1">
        <v>22000000</v>
      </c>
    </row>
    <row r="2960" spans="1:8" x14ac:dyDescent="0.35">
      <c r="A2960" t="s">
        <v>3203</v>
      </c>
      <c r="B2960" t="s">
        <v>3204</v>
      </c>
      <c r="C2960" t="s">
        <v>6000</v>
      </c>
      <c r="D2960">
        <v>1990</v>
      </c>
      <c r="E2960">
        <v>85.2</v>
      </c>
      <c r="G2960">
        <v>35.012999999999998</v>
      </c>
      <c r="H2960" s="1">
        <v>1700000</v>
      </c>
    </row>
    <row r="2961" spans="1:8" x14ac:dyDescent="0.35">
      <c r="A2961" t="s">
        <v>3203</v>
      </c>
      <c r="B2961" t="s">
        <v>3204</v>
      </c>
      <c r="C2961" t="s">
        <v>6000</v>
      </c>
      <c r="D2961">
        <v>1991</v>
      </c>
      <c r="E2961">
        <v>85</v>
      </c>
      <c r="G2961">
        <v>34.200000000000003</v>
      </c>
      <c r="H2961" s="1">
        <v>1700000</v>
      </c>
    </row>
    <row r="2962" spans="1:8" x14ac:dyDescent="0.35">
      <c r="A2962" t="s">
        <v>3203</v>
      </c>
      <c r="B2962" t="s">
        <v>3204</v>
      </c>
      <c r="C2962" t="s">
        <v>6000</v>
      </c>
      <c r="D2962">
        <v>1992</v>
      </c>
      <c r="E2962">
        <v>85.8</v>
      </c>
      <c r="G2962">
        <v>33.442999999999998</v>
      </c>
      <c r="H2962" s="1">
        <v>1800000</v>
      </c>
    </row>
    <row r="2963" spans="1:8" x14ac:dyDescent="0.35">
      <c r="A2963" t="s">
        <v>3203</v>
      </c>
      <c r="B2963" t="s">
        <v>3204</v>
      </c>
      <c r="C2963" t="s">
        <v>6000</v>
      </c>
      <c r="D2963">
        <v>1993</v>
      </c>
      <c r="E2963">
        <v>87.3</v>
      </c>
      <c r="G2963">
        <v>32.759</v>
      </c>
      <c r="H2963" s="1">
        <v>1800000</v>
      </c>
    </row>
    <row r="2964" spans="1:8" x14ac:dyDescent="0.35">
      <c r="A2964" t="s">
        <v>3203</v>
      </c>
      <c r="B2964" t="s">
        <v>3204</v>
      </c>
      <c r="C2964" t="s">
        <v>6000</v>
      </c>
      <c r="D2964">
        <v>1994</v>
      </c>
      <c r="E2964">
        <v>89.5</v>
      </c>
      <c r="G2964">
        <v>32.162999999999997</v>
      </c>
      <c r="H2964" s="1">
        <v>1900000</v>
      </c>
    </row>
    <row r="2965" spans="1:8" x14ac:dyDescent="0.35">
      <c r="A2965" t="s">
        <v>3203</v>
      </c>
      <c r="B2965" t="s">
        <v>3204</v>
      </c>
      <c r="C2965" t="s">
        <v>6000</v>
      </c>
      <c r="D2965">
        <v>1995</v>
      </c>
      <c r="E2965">
        <v>92.2</v>
      </c>
      <c r="G2965">
        <v>31.681999999999999</v>
      </c>
      <c r="H2965" s="1">
        <v>1900000</v>
      </c>
    </row>
    <row r="2966" spans="1:8" x14ac:dyDescent="0.35">
      <c r="A2966" t="s">
        <v>3203</v>
      </c>
      <c r="B2966" t="s">
        <v>3204</v>
      </c>
      <c r="C2966" t="s">
        <v>6000</v>
      </c>
      <c r="D2966">
        <v>1996</v>
      </c>
      <c r="E2966">
        <v>94.8</v>
      </c>
      <c r="G2966">
        <v>31.332000000000001</v>
      </c>
      <c r="H2966" s="1">
        <v>1900000</v>
      </c>
    </row>
    <row r="2967" spans="1:8" x14ac:dyDescent="0.35">
      <c r="A2967" t="s">
        <v>3203</v>
      </c>
      <c r="B2967" t="s">
        <v>3204</v>
      </c>
      <c r="C2967" t="s">
        <v>6000</v>
      </c>
      <c r="D2967">
        <v>1997</v>
      </c>
      <c r="E2967">
        <v>98</v>
      </c>
      <c r="G2967">
        <v>31.106999999999999</v>
      </c>
      <c r="H2967" s="1">
        <v>2000000</v>
      </c>
    </row>
    <row r="2968" spans="1:8" x14ac:dyDescent="0.35">
      <c r="A2968" t="s">
        <v>3203</v>
      </c>
      <c r="B2968" t="s">
        <v>3204</v>
      </c>
      <c r="C2968" t="s">
        <v>6000</v>
      </c>
      <c r="D2968">
        <v>1998</v>
      </c>
      <c r="E2968">
        <v>101</v>
      </c>
      <c r="G2968">
        <v>30.986000000000001</v>
      </c>
      <c r="H2968" s="1">
        <v>2000000</v>
      </c>
    </row>
    <row r="2969" spans="1:8" x14ac:dyDescent="0.35">
      <c r="A2969" t="s">
        <v>3203</v>
      </c>
      <c r="B2969" t="s">
        <v>3204</v>
      </c>
      <c r="C2969" t="s">
        <v>6000</v>
      </c>
      <c r="D2969">
        <v>1999</v>
      </c>
      <c r="E2969">
        <v>103.9</v>
      </c>
      <c r="G2969">
        <v>30.946999999999999</v>
      </c>
      <c r="H2969" s="1">
        <v>2000000</v>
      </c>
    </row>
    <row r="2970" spans="1:8" x14ac:dyDescent="0.35">
      <c r="A2970" t="s">
        <v>3203</v>
      </c>
      <c r="B2970" t="s">
        <v>3204</v>
      </c>
      <c r="C2970" t="s">
        <v>6000</v>
      </c>
      <c r="D2970">
        <v>2000</v>
      </c>
      <c r="E2970">
        <v>106.8</v>
      </c>
      <c r="F2970">
        <v>614</v>
      </c>
      <c r="G2970">
        <v>30.952000000000002</v>
      </c>
      <c r="H2970" s="1">
        <v>2000000</v>
      </c>
    </row>
    <row r="2971" spans="1:8" x14ac:dyDescent="0.35">
      <c r="A2971" t="s">
        <v>3203</v>
      </c>
      <c r="B2971" t="s">
        <v>3204</v>
      </c>
      <c r="C2971" t="s">
        <v>6000</v>
      </c>
      <c r="D2971">
        <v>2001</v>
      </c>
      <c r="E2971">
        <v>109.3</v>
      </c>
      <c r="F2971">
        <v>633</v>
      </c>
      <c r="G2971">
        <v>30.96</v>
      </c>
      <c r="H2971" s="1">
        <v>2000000</v>
      </c>
    </row>
    <row r="2972" spans="1:8" x14ac:dyDescent="0.35">
      <c r="A2972" t="s">
        <v>3203</v>
      </c>
      <c r="B2972" t="s">
        <v>3204</v>
      </c>
      <c r="C2972" t="s">
        <v>6000</v>
      </c>
      <c r="D2972">
        <v>2002</v>
      </c>
      <c r="E2972">
        <v>110.6</v>
      </c>
      <c r="F2972">
        <v>653</v>
      </c>
      <c r="G2972">
        <v>30.934999999999999</v>
      </c>
      <c r="H2972" s="1">
        <v>2000000</v>
      </c>
    </row>
    <row r="2973" spans="1:8" x14ac:dyDescent="0.35">
      <c r="A2973" t="s">
        <v>3203</v>
      </c>
      <c r="B2973" t="s">
        <v>3204</v>
      </c>
      <c r="C2973" t="s">
        <v>6000</v>
      </c>
      <c r="D2973">
        <v>2003</v>
      </c>
      <c r="E2973">
        <v>111.8</v>
      </c>
      <c r="F2973">
        <v>671</v>
      </c>
      <c r="G2973">
        <v>30.850999999999999</v>
      </c>
      <c r="H2973" s="1">
        <v>2000000</v>
      </c>
    </row>
    <row r="2974" spans="1:8" x14ac:dyDescent="0.35">
      <c r="A2974" t="s">
        <v>3203</v>
      </c>
      <c r="B2974" t="s">
        <v>3204</v>
      </c>
      <c r="C2974" t="s">
        <v>6000</v>
      </c>
      <c r="D2974">
        <v>2004</v>
      </c>
      <c r="E2974">
        <v>112.7</v>
      </c>
      <c r="F2974">
        <v>680</v>
      </c>
      <c r="G2974">
        <v>30.695</v>
      </c>
      <c r="H2974" s="1">
        <v>2000000</v>
      </c>
    </row>
    <row r="2975" spans="1:8" x14ac:dyDescent="0.35">
      <c r="A2975" t="s">
        <v>3203</v>
      </c>
      <c r="B2975" t="s">
        <v>3204</v>
      </c>
      <c r="C2975" t="s">
        <v>6000</v>
      </c>
      <c r="D2975">
        <v>2005</v>
      </c>
      <c r="E2975">
        <v>113.3</v>
      </c>
      <c r="F2975">
        <v>679</v>
      </c>
      <c r="G2975">
        <v>30.469000000000001</v>
      </c>
      <c r="H2975" s="1">
        <v>2000000</v>
      </c>
    </row>
    <row r="2976" spans="1:8" x14ac:dyDescent="0.35">
      <c r="A2976" t="s">
        <v>3203</v>
      </c>
      <c r="B2976" t="s">
        <v>3204</v>
      </c>
      <c r="C2976" t="s">
        <v>6000</v>
      </c>
      <c r="D2976">
        <v>2006</v>
      </c>
      <c r="E2976">
        <v>113.9</v>
      </c>
      <c r="F2976">
        <v>668</v>
      </c>
      <c r="G2976">
        <v>30.187999999999999</v>
      </c>
      <c r="H2976" s="1">
        <v>2000000</v>
      </c>
    </row>
    <row r="2977" spans="1:8" x14ac:dyDescent="0.35">
      <c r="A2977" t="s">
        <v>3203</v>
      </c>
      <c r="B2977" t="s">
        <v>3204</v>
      </c>
      <c r="C2977" t="s">
        <v>6000</v>
      </c>
      <c r="D2977">
        <v>2007</v>
      </c>
      <c r="E2977">
        <v>111.6</v>
      </c>
      <c r="F2977">
        <v>652</v>
      </c>
      <c r="G2977">
        <v>29.887</v>
      </c>
      <c r="H2977" s="1">
        <v>2000000</v>
      </c>
    </row>
    <row r="2978" spans="1:8" x14ac:dyDescent="0.35">
      <c r="A2978" t="s">
        <v>3203</v>
      </c>
      <c r="B2978" t="s">
        <v>3204</v>
      </c>
      <c r="C2978" t="s">
        <v>6000</v>
      </c>
      <c r="D2978">
        <v>2008</v>
      </c>
      <c r="E2978">
        <v>110.6</v>
      </c>
      <c r="F2978">
        <v>623</v>
      </c>
      <c r="G2978">
        <v>29.59</v>
      </c>
      <c r="H2978" s="1">
        <v>2000000</v>
      </c>
    </row>
    <row r="2979" spans="1:8" x14ac:dyDescent="0.35">
      <c r="A2979" t="s">
        <v>3203</v>
      </c>
      <c r="B2979" t="s">
        <v>3204</v>
      </c>
      <c r="C2979" t="s">
        <v>6000</v>
      </c>
      <c r="D2979">
        <v>2009</v>
      </c>
      <c r="E2979">
        <v>103.7</v>
      </c>
      <c r="F2979">
        <v>607</v>
      </c>
      <c r="G2979">
        <v>29.306000000000001</v>
      </c>
      <c r="H2979" s="1">
        <v>2000000</v>
      </c>
    </row>
    <row r="2980" spans="1:8" x14ac:dyDescent="0.35">
      <c r="A2980" t="s">
        <v>3203</v>
      </c>
      <c r="B2980" t="s">
        <v>3204</v>
      </c>
      <c r="C2980" t="s">
        <v>6000</v>
      </c>
      <c r="D2980">
        <v>2010</v>
      </c>
      <c r="E2980">
        <v>97.9</v>
      </c>
      <c r="F2980">
        <v>594</v>
      </c>
      <c r="G2980">
        <v>29.042000000000002</v>
      </c>
      <c r="H2980" s="1">
        <v>2000000</v>
      </c>
    </row>
    <row r="2981" spans="1:8" x14ac:dyDescent="0.35">
      <c r="A2981" t="s">
        <v>3203</v>
      </c>
      <c r="B2981" t="s">
        <v>3204</v>
      </c>
      <c r="C2981" t="s">
        <v>6000</v>
      </c>
      <c r="D2981">
        <v>2011</v>
      </c>
      <c r="E2981">
        <v>96.1</v>
      </c>
      <c r="F2981">
        <v>585</v>
      </c>
      <c r="G2981">
        <v>28.797000000000001</v>
      </c>
      <c r="H2981" s="1">
        <v>2000000</v>
      </c>
    </row>
    <row r="2982" spans="1:8" x14ac:dyDescent="0.35">
      <c r="A2982" t="s">
        <v>3203</v>
      </c>
      <c r="B2982" t="s">
        <v>3204</v>
      </c>
      <c r="C2982" t="s">
        <v>6000</v>
      </c>
      <c r="D2982">
        <v>2012</v>
      </c>
      <c r="E2982">
        <v>95.6</v>
      </c>
      <c r="F2982">
        <v>586</v>
      </c>
      <c r="G2982">
        <v>28.559000000000001</v>
      </c>
      <c r="H2982" s="1">
        <v>2000000</v>
      </c>
    </row>
    <row r="2983" spans="1:8" x14ac:dyDescent="0.35">
      <c r="A2983" t="s">
        <v>3203</v>
      </c>
      <c r="B2983" t="s">
        <v>3204</v>
      </c>
      <c r="C2983" t="s">
        <v>6000</v>
      </c>
      <c r="D2983">
        <v>2013</v>
      </c>
      <c r="E2983">
        <v>94.8</v>
      </c>
      <c r="F2983">
        <v>583</v>
      </c>
      <c r="G2983">
        <v>28.318000000000001</v>
      </c>
      <c r="H2983" s="1">
        <v>2000000</v>
      </c>
    </row>
    <row r="2984" spans="1:8" x14ac:dyDescent="0.35">
      <c r="A2984" t="s">
        <v>3203</v>
      </c>
      <c r="B2984" t="s">
        <v>3204</v>
      </c>
      <c r="C2984" t="s">
        <v>6000</v>
      </c>
      <c r="D2984">
        <v>2014</v>
      </c>
      <c r="E2984">
        <v>94.2</v>
      </c>
      <c r="F2984">
        <v>579</v>
      </c>
      <c r="G2984">
        <v>28.068000000000001</v>
      </c>
      <c r="H2984" s="1">
        <v>2000000</v>
      </c>
    </row>
    <row r="2985" spans="1:8" x14ac:dyDescent="0.35">
      <c r="A2985" t="s">
        <v>3203</v>
      </c>
      <c r="B2985" t="s">
        <v>3204</v>
      </c>
      <c r="C2985" t="s">
        <v>6000</v>
      </c>
      <c r="D2985">
        <v>2015</v>
      </c>
      <c r="E2985">
        <v>94.1</v>
      </c>
      <c r="F2985">
        <v>574</v>
      </c>
      <c r="G2985">
        <v>27.798999999999999</v>
      </c>
      <c r="H2985" s="1">
        <v>2100000</v>
      </c>
    </row>
    <row r="2986" spans="1:8" x14ac:dyDescent="0.35">
      <c r="A2986" t="s">
        <v>3203</v>
      </c>
      <c r="B2986" t="s">
        <v>3204</v>
      </c>
      <c r="C2986" t="s">
        <v>6000</v>
      </c>
      <c r="D2986">
        <v>2016</v>
      </c>
      <c r="E2986">
        <v>90.6</v>
      </c>
      <c r="F2986">
        <v>559</v>
      </c>
      <c r="G2986">
        <v>27.501000000000001</v>
      </c>
      <c r="H2986" s="1">
        <v>2100000</v>
      </c>
    </row>
    <row r="2987" spans="1:8" x14ac:dyDescent="0.35">
      <c r="A2987" t="s">
        <v>3203</v>
      </c>
      <c r="B2987" t="s">
        <v>3204</v>
      </c>
      <c r="C2987" t="s">
        <v>6000</v>
      </c>
      <c r="D2987">
        <v>2017</v>
      </c>
      <c r="E2987">
        <v>88.7</v>
      </c>
      <c r="F2987">
        <v>544</v>
      </c>
      <c r="G2987">
        <v>27.17</v>
      </c>
      <c r="H2987" s="1">
        <v>2100000</v>
      </c>
    </row>
    <row r="2988" spans="1:8" x14ac:dyDescent="0.35">
      <c r="A2988" t="s">
        <v>3203</v>
      </c>
      <c r="B2988" t="s">
        <v>3204</v>
      </c>
      <c r="C2988" t="s">
        <v>6000</v>
      </c>
      <c r="D2988">
        <v>2018</v>
      </c>
      <c r="E2988">
        <v>86.6</v>
      </c>
      <c r="G2988">
        <v>26.808</v>
      </c>
      <c r="H2988" s="1">
        <v>2100000</v>
      </c>
    </row>
    <row r="2989" spans="1:8" x14ac:dyDescent="0.35">
      <c r="A2989" t="s">
        <v>3234</v>
      </c>
      <c r="B2989" t="s">
        <v>3235</v>
      </c>
      <c r="C2989" t="s">
        <v>5998</v>
      </c>
      <c r="D2989">
        <v>1990</v>
      </c>
      <c r="E2989">
        <v>15</v>
      </c>
      <c r="G2989">
        <v>15.4</v>
      </c>
      <c r="H2989" s="1">
        <v>3700000</v>
      </c>
    </row>
    <row r="2990" spans="1:8" x14ac:dyDescent="0.35">
      <c r="A2990" t="s">
        <v>3234</v>
      </c>
      <c r="B2990" t="s">
        <v>3235</v>
      </c>
      <c r="C2990" t="s">
        <v>5998</v>
      </c>
      <c r="D2990">
        <v>1991</v>
      </c>
      <c r="E2990">
        <v>16.399999999999999</v>
      </c>
      <c r="G2990">
        <v>15.1</v>
      </c>
      <c r="H2990" s="1">
        <v>3700000</v>
      </c>
    </row>
    <row r="2991" spans="1:8" x14ac:dyDescent="0.35">
      <c r="A2991" t="s">
        <v>3234</v>
      </c>
      <c r="B2991" t="s">
        <v>3235</v>
      </c>
      <c r="C2991" t="s">
        <v>5998</v>
      </c>
      <c r="D2991">
        <v>1992</v>
      </c>
      <c r="E2991">
        <v>17.899999999999999</v>
      </c>
      <c r="G2991">
        <v>14.7</v>
      </c>
      <c r="H2991" s="1">
        <v>3700000</v>
      </c>
    </row>
    <row r="2992" spans="1:8" x14ac:dyDescent="0.35">
      <c r="A2992" t="s">
        <v>3234</v>
      </c>
      <c r="B2992" t="s">
        <v>3235</v>
      </c>
      <c r="C2992" t="s">
        <v>5998</v>
      </c>
      <c r="D2992">
        <v>1993</v>
      </c>
      <c r="E2992">
        <v>18.2</v>
      </c>
      <c r="G2992">
        <v>12.9</v>
      </c>
      <c r="H2992" s="1">
        <v>3700000</v>
      </c>
    </row>
    <row r="2993" spans="1:8" x14ac:dyDescent="0.35">
      <c r="A2993" t="s">
        <v>3234</v>
      </c>
      <c r="B2993" t="s">
        <v>3235</v>
      </c>
      <c r="C2993" t="s">
        <v>5998</v>
      </c>
      <c r="D2993">
        <v>1994</v>
      </c>
      <c r="E2993">
        <v>16.899999999999999</v>
      </c>
      <c r="G2993">
        <v>11.6</v>
      </c>
      <c r="H2993" s="1">
        <v>3700000</v>
      </c>
    </row>
    <row r="2994" spans="1:8" x14ac:dyDescent="0.35">
      <c r="A2994" t="s">
        <v>3234</v>
      </c>
      <c r="B2994" t="s">
        <v>3235</v>
      </c>
      <c r="C2994" t="s">
        <v>5998</v>
      </c>
      <c r="D2994">
        <v>1995</v>
      </c>
      <c r="E2994">
        <v>15</v>
      </c>
      <c r="G2994">
        <v>11.4</v>
      </c>
      <c r="H2994" s="1">
        <v>3600000</v>
      </c>
    </row>
    <row r="2995" spans="1:8" x14ac:dyDescent="0.35">
      <c r="A2995" t="s">
        <v>3234</v>
      </c>
      <c r="B2995" t="s">
        <v>3235</v>
      </c>
      <c r="C2995" t="s">
        <v>5998</v>
      </c>
      <c r="D2995">
        <v>1996</v>
      </c>
      <c r="E2995">
        <v>13.4</v>
      </c>
      <c r="G2995">
        <v>10.8</v>
      </c>
      <c r="H2995" s="1">
        <v>3600000</v>
      </c>
    </row>
    <row r="2996" spans="1:8" x14ac:dyDescent="0.35">
      <c r="A2996" t="s">
        <v>3234</v>
      </c>
      <c r="B2996" t="s">
        <v>3235</v>
      </c>
      <c r="C2996" t="s">
        <v>5998</v>
      </c>
      <c r="D2996">
        <v>1997</v>
      </c>
      <c r="E2996">
        <v>12.3</v>
      </c>
      <c r="G2996">
        <v>10.6</v>
      </c>
      <c r="H2996" s="1">
        <v>3600000</v>
      </c>
    </row>
    <row r="2997" spans="1:8" x14ac:dyDescent="0.35">
      <c r="A2997" t="s">
        <v>3234</v>
      </c>
      <c r="B2997" t="s">
        <v>3235</v>
      </c>
      <c r="C2997" t="s">
        <v>5998</v>
      </c>
      <c r="D2997">
        <v>1998</v>
      </c>
      <c r="E2997">
        <v>11.6</v>
      </c>
      <c r="G2997">
        <v>10.4</v>
      </c>
      <c r="H2997" s="1">
        <v>3500000</v>
      </c>
    </row>
    <row r="2998" spans="1:8" x14ac:dyDescent="0.35">
      <c r="A2998" t="s">
        <v>3234</v>
      </c>
      <c r="B2998" t="s">
        <v>3235</v>
      </c>
      <c r="C2998" t="s">
        <v>5998</v>
      </c>
      <c r="D2998">
        <v>1999</v>
      </c>
      <c r="E2998">
        <v>11.1</v>
      </c>
      <c r="G2998">
        <v>10.3</v>
      </c>
      <c r="H2998" s="1">
        <v>3500000</v>
      </c>
    </row>
    <row r="2999" spans="1:8" x14ac:dyDescent="0.35">
      <c r="A2999" t="s">
        <v>3234</v>
      </c>
      <c r="B2999" t="s">
        <v>3235</v>
      </c>
      <c r="C2999" t="s">
        <v>5998</v>
      </c>
      <c r="D2999">
        <v>2000</v>
      </c>
      <c r="E2999">
        <v>10.7</v>
      </c>
      <c r="F2999">
        <v>17</v>
      </c>
      <c r="G2999">
        <v>9.8000000000000007</v>
      </c>
      <c r="H2999" s="1">
        <v>3500000</v>
      </c>
    </row>
    <row r="3000" spans="1:8" x14ac:dyDescent="0.35">
      <c r="A3000" t="s">
        <v>3234</v>
      </c>
      <c r="B3000" t="s">
        <v>3235</v>
      </c>
      <c r="C3000" t="s">
        <v>5998</v>
      </c>
      <c r="D3000">
        <v>2001</v>
      </c>
      <c r="E3000">
        <v>10.3</v>
      </c>
      <c r="F3000">
        <v>16</v>
      </c>
      <c r="G3000">
        <v>9</v>
      </c>
      <c r="H3000" s="1">
        <v>3500000</v>
      </c>
    </row>
    <row r="3001" spans="1:8" x14ac:dyDescent="0.35">
      <c r="A3001" t="s">
        <v>3234</v>
      </c>
      <c r="B3001" t="s">
        <v>3235</v>
      </c>
      <c r="C3001" t="s">
        <v>5998</v>
      </c>
      <c r="D3001">
        <v>2002</v>
      </c>
      <c r="E3001">
        <v>9.9</v>
      </c>
      <c r="F3001">
        <v>14</v>
      </c>
      <c r="G3001">
        <v>8.6</v>
      </c>
      <c r="H3001" s="1">
        <v>3400000</v>
      </c>
    </row>
    <row r="3002" spans="1:8" x14ac:dyDescent="0.35">
      <c r="A3002" t="s">
        <v>3234</v>
      </c>
      <c r="B3002" t="s">
        <v>3235</v>
      </c>
      <c r="C3002" t="s">
        <v>5998</v>
      </c>
      <c r="D3002">
        <v>2003</v>
      </c>
      <c r="E3002">
        <v>9.5</v>
      </c>
      <c r="F3002">
        <v>14</v>
      </c>
      <c r="G3002">
        <v>8.8000000000000007</v>
      </c>
      <c r="H3002" s="1">
        <v>3400000</v>
      </c>
    </row>
    <row r="3003" spans="1:8" x14ac:dyDescent="0.35">
      <c r="A3003" t="s">
        <v>3234</v>
      </c>
      <c r="B3003" t="s">
        <v>3235</v>
      </c>
      <c r="C3003" t="s">
        <v>5998</v>
      </c>
      <c r="D3003">
        <v>2004</v>
      </c>
      <c r="E3003">
        <v>9.3000000000000007</v>
      </c>
      <c r="F3003">
        <v>13</v>
      </c>
      <c r="G3003">
        <v>8.8000000000000007</v>
      </c>
      <c r="H3003" s="1">
        <v>3400000</v>
      </c>
    </row>
    <row r="3004" spans="1:8" x14ac:dyDescent="0.35">
      <c r="A3004" t="s">
        <v>3234</v>
      </c>
      <c r="B3004" t="s">
        <v>3235</v>
      </c>
      <c r="C3004" t="s">
        <v>5998</v>
      </c>
      <c r="D3004">
        <v>2005</v>
      </c>
      <c r="E3004">
        <v>9</v>
      </c>
      <c r="F3004">
        <v>14</v>
      </c>
      <c r="G3004">
        <v>8.9</v>
      </c>
      <c r="H3004" s="1">
        <v>3300000</v>
      </c>
    </row>
    <row r="3005" spans="1:8" x14ac:dyDescent="0.35">
      <c r="A3005" t="s">
        <v>3234</v>
      </c>
      <c r="B3005" t="s">
        <v>3235</v>
      </c>
      <c r="C3005" t="s">
        <v>5998</v>
      </c>
      <c r="D3005">
        <v>2006</v>
      </c>
      <c r="E3005">
        <v>8.6</v>
      </c>
      <c r="F3005">
        <v>14</v>
      </c>
      <c r="G3005">
        <v>9.1</v>
      </c>
      <c r="H3005" s="1">
        <v>3300000</v>
      </c>
    </row>
    <row r="3006" spans="1:8" x14ac:dyDescent="0.35">
      <c r="A3006" t="s">
        <v>3234</v>
      </c>
      <c r="B3006" t="s">
        <v>3235</v>
      </c>
      <c r="C3006" t="s">
        <v>5998</v>
      </c>
      <c r="D3006">
        <v>2007</v>
      </c>
      <c r="E3006">
        <v>8</v>
      </c>
      <c r="F3006">
        <v>14</v>
      </c>
      <c r="G3006">
        <v>9.3000000000000007</v>
      </c>
      <c r="H3006" s="1">
        <v>3200000</v>
      </c>
    </row>
    <row r="3007" spans="1:8" x14ac:dyDescent="0.35">
      <c r="A3007" t="s">
        <v>3234</v>
      </c>
      <c r="B3007" t="s">
        <v>3235</v>
      </c>
      <c r="C3007" t="s">
        <v>5998</v>
      </c>
      <c r="D3007">
        <v>2008</v>
      </c>
      <c r="E3007">
        <v>7.3</v>
      </c>
      <c r="F3007">
        <v>13</v>
      </c>
      <c r="G3007">
        <v>9.9</v>
      </c>
      <c r="H3007" s="1">
        <v>3200000</v>
      </c>
    </row>
    <row r="3008" spans="1:8" x14ac:dyDescent="0.35">
      <c r="A3008" t="s">
        <v>3234</v>
      </c>
      <c r="B3008" t="s">
        <v>3235</v>
      </c>
      <c r="C3008" t="s">
        <v>5998</v>
      </c>
      <c r="D3008">
        <v>2009</v>
      </c>
      <c r="E3008">
        <v>6.7</v>
      </c>
      <c r="F3008">
        <v>11</v>
      </c>
      <c r="G3008">
        <v>10.199999999999999</v>
      </c>
      <c r="H3008" s="1">
        <v>3200000</v>
      </c>
    </row>
    <row r="3009" spans="1:8" x14ac:dyDescent="0.35">
      <c r="A3009" t="s">
        <v>3234</v>
      </c>
      <c r="B3009" t="s">
        <v>3235</v>
      </c>
      <c r="C3009" t="s">
        <v>5998</v>
      </c>
      <c r="D3009">
        <v>2010</v>
      </c>
      <c r="E3009">
        <v>6.1</v>
      </c>
      <c r="F3009">
        <v>10</v>
      </c>
      <c r="G3009">
        <v>9.9</v>
      </c>
      <c r="H3009" s="1">
        <v>3100000</v>
      </c>
    </row>
    <row r="3010" spans="1:8" x14ac:dyDescent="0.35">
      <c r="A3010" t="s">
        <v>3234</v>
      </c>
      <c r="B3010" t="s">
        <v>3235</v>
      </c>
      <c r="C3010" t="s">
        <v>5998</v>
      </c>
      <c r="D3010">
        <v>2011</v>
      </c>
      <c r="E3010">
        <v>5.6</v>
      </c>
      <c r="F3010">
        <v>10</v>
      </c>
      <c r="G3010">
        <v>10</v>
      </c>
      <c r="H3010" s="1">
        <v>3000000</v>
      </c>
    </row>
    <row r="3011" spans="1:8" x14ac:dyDescent="0.35">
      <c r="A3011" t="s">
        <v>3234</v>
      </c>
      <c r="B3011" t="s">
        <v>3235</v>
      </c>
      <c r="C3011" t="s">
        <v>5998</v>
      </c>
      <c r="D3011">
        <v>2012</v>
      </c>
      <c r="E3011">
        <v>5.2</v>
      </c>
      <c r="F3011">
        <v>10</v>
      </c>
      <c r="G3011">
        <v>10.199999999999999</v>
      </c>
      <c r="H3011" s="1">
        <v>3000000</v>
      </c>
    </row>
    <row r="3012" spans="1:8" x14ac:dyDescent="0.35">
      <c r="A3012" t="s">
        <v>3234</v>
      </c>
      <c r="B3012" t="s">
        <v>3235</v>
      </c>
      <c r="C3012" t="s">
        <v>5998</v>
      </c>
      <c r="D3012">
        <v>2013</v>
      </c>
      <c r="E3012">
        <v>5</v>
      </c>
      <c r="F3012">
        <v>10</v>
      </c>
      <c r="G3012">
        <v>10.1</v>
      </c>
      <c r="H3012" s="1">
        <v>3000000</v>
      </c>
    </row>
    <row r="3013" spans="1:8" x14ac:dyDescent="0.35">
      <c r="A3013" t="s">
        <v>3234</v>
      </c>
      <c r="B3013" t="s">
        <v>3235</v>
      </c>
      <c r="C3013" t="s">
        <v>5998</v>
      </c>
      <c r="D3013">
        <v>2014</v>
      </c>
      <c r="E3013">
        <v>5</v>
      </c>
      <c r="F3013">
        <v>9</v>
      </c>
      <c r="G3013">
        <v>10.4</v>
      </c>
      <c r="H3013" s="1">
        <v>2900000</v>
      </c>
    </row>
    <row r="3014" spans="1:8" x14ac:dyDescent="0.35">
      <c r="A3014" t="s">
        <v>3234</v>
      </c>
      <c r="B3014" t="s">
        <v>3235</v>
      </c>
      <c r="C3014" t="s">
        <v>5998</v>
      </c>
      <c r="D3014">
        <v>2015</v>
      </c>
      <c r="E3014">
        <v>4.9000000000000004</v>
      </c>
      <c r="F3014">
        <v>9</v>
      </c>
      <c r="G3014">
        <v>10.8</v>
      </c>
      <c r="H3014" s="1">
        <v>2900000</v>
      </c>
    </row>
    <row r="3015" spans="1:8" x14ac:dyDescent="0.35">
      <c r="A3015" t="s">
        <v>3234</v>
      </c>
      <c r="B3015" t="s">
        <v>3235</v>
      </c>
      <c r="C3015" t="s">
        <v>5998</v>
      </c>
      <c r="D3015">
        <v>2016</v>
      </c>
      <c r="E3015">
        <v>4.7</v>
      </c>
      <c r="F3015">
        <v>8</v>
      </c>
      <c r="G3015">
        <v>10.7</v>
      </c>
      <c r="H3015" s="1">
        <v>2900000</v>
      </c>
    </row>
    <row r="3016" spans="1:8" x14ac:dyDescent="0.35">
      <c r="A3016" t="s">
        <v>3234</v>
      </c>
      <c r="B3016" t="s">
        <v>3235</v>
      </c>
      <c r="C3016" t="s">
        <v>5998</v>
      </c>
      <c r="D3016">
        <v>2017</v>
      </c>
      <c r="E3016">
        <v>4.4000000000000004</v>
      </c>
      <c r="F3016">
        <v>8</v>
      </c>
      <c r="G3016">
        <v>10.1</v>
      </c>
      <c r="H3016" s="1">
        <v>2800000</v>
      </c>
    </row>
    <row r="3017" spans="1:8" x14ac:dyDescent="0.35">
      <c r="A3017" t="s">
        <v>3234</v>
      </c>
      <c r="B3017" t="s">
        <v>3235</v>
      </c>
      <c r="C3017" t="s">
        <v>5998</v>
      </c>
      <c r="D3017">
        <v>2018</v>
      </c>
      <c r="E3017">
        <v>4</v>
      </c>
      <c r="G3017">
        <v>10</v>
      </c>
      <c r="H3017" s="1">
        <v>2800000</v>
      </c>
    </row>
    <row r="3018" spans="1:8" x14ac:dyDescent="0.35">
      <c r="A3018" t="s">
        <v>3265</v>
      </c>
      <c r="B3018" t="s">
        <v>3266</v>
      </c>
      <c r="C3018" t="s">
        <v>5998</v>
      </c>
      <c r="D3018">
        <v>1990</v>
      </c>
      <c r="E3018">
        <v>8.6999999999999993</v>
      </c>
      <c r="G3018">
        <v>12.9</v>
      </c>
      <c r="H3018">
        <v>381850</v>
      </c>
    </row>
    <row r="3019" spans="1:8" x14ac:dyDescent="0.35">
      <c r="A3019" t="s">
        <v>3265</v>
      </c>
      <c r="B3019" t="s">
        <v>3266</v>
      </c>
      <c r="C3019" t="s">
        <v>5998</v>
      </c>
      <c r="D3019">
        <v>1991</v>
      </c>
      <c r="E3019">
        <v>8.1999999999999993</v>
      </c>
      <c r="G3019">
        <v>12.9</v>
      </c>
      <c r="H3019">
        <v>387000</v>
      </c>
    </row>
    <row r="3020" spans="1:8" x14ac:dyDescent="0.35">
      <c r="A3020" t="s">
        <v>3265</v>
      </c>
      <c r="B3020" t="s">
        <v>3266</v>
      </c>
      <c r="C3020" t="s">
        <v>5998</v>
      </c>
      <c r="D3020">
        <v>1992</v>
      </c>
      <c r="E3020">
        <v>7.7</v>
      </c>
      <c r="G3020">
        <v>13.1</v>
      </c>
      <c r="H3020">
        <v>392175</v>
      </c>
    </row>
    <row r="3021" spans="1:8" x14ac:dyDescent="0.35">
      <c r="A3021" t="s">
        <v>3265</v>
      </c>
      <c r="B3021" t="s">
        <v>3266</v>
      </c>
      <c r="C3021" t="s">
        <v>5998</v>
      </c>
      <c r="D3021">
        <v>1993</v>
      </c>
      <c r="E3021">
        <v>7.2</v>
      </c>
      <c r="G3021">
        <v>13.5</v>
      </c>
      <c r="H3021">
        <v>397475</v>
      </c>
    </row>
    <row r="3022" spans="1:8" x14ac:dyDescent="0.35">
      <c r="A3022" t="s">
        <v>3265</v>
      </c>
      <c r="B3022" t="s">
        <v>3266</v>
      </c>
      <c r="C3022" t="s">
        <v>5998</v>
      </c>
      <c r="D3022">
        <v>1994</v>
      </c>
      <c r="E3022">
        <v>6.7</v>
      </c>
      <c r="G3022">
        <v>13.5</v>
      </c>
      <c r="H3022">
        <v>402925</v>
      </c>
    </row>
    <row r="3023" spans="1:8" x14ac:dyDescent="0.35">
      <c r="A3023" t="s">
        <v>3265</v>
      </c>
      <c r="B3023" t="s">
        <v>3266</v>
      </c>
      <c r="C3023" t="s">
        <v>5998</v>
      </c>
      <c r="D3023">
        <v>1995</v>
      </c>
      <c r="E3023">
        <v>6.3</v>
      </c>
      <c r="G3023">
        <v>13.3</v>
      </c>
      <c r="H3023">
        <v>408625</v>
      </c>
    </row>
    <row r="3024" spans="1:8" x14ac:dyDescent="0.35">
      <c r="A3024" t="s">
        <v>3265</v>
      </c>
      <c r="B3024" t="s">
        <v>3266</v>
      </c>
      <c r="C3024" t="s">
        <v>5998</v>
      </c>
      <c r="D3024">
        <v>1996</v>
      </c>
      <c r="E3024">
        <v>5.9</v>
      </c>
      <c r="G3024">
        <v>13.7</v>
      </c>
      <c r="H3024">
        <v>414225</v>
      </c>
    </row>
    <row r="3025" spans="1:8" x14ac:dyDescent="0.35">
      <c r="A3025" t="s">
        <v>3265</v>
      </c>
      <c r="B3025" t="s">
        <v>3266</v>
      </c>
      <c r="C3025" t="s">
        <v>5998</v>
      </c>
      <c r="D3025">
        <v>1997</v>
      </c>
      <c r="E3025">
        <v>5.5</v>
      </c>
      <c r="G3025">
        <v>13.1</v>
      </c>
      <c r="H3025">
        <v>419450</v>
      </c>
    </row>
    <row r="3026" spans="1:8" x14ac:dyDescent="0.35">
      <c r="A3026" t="s">
        <v>3265</v>
      </c>
      <c r="B3026" t="s">
        <v>3266</v>
      </c>
      <c r="C3026" t="s">
        <v>5998</v>
      </c>
      <c r="D3026">
        <v>1998</v>
      </c>
      <c r="E3026">
        <v>5.2</v>
      </c>
      <c r="G3026">
        <v>12.7</v>
      </c>
      <c r="H3026">
        <v>424700</v>
      </c>
    </row>
    <row r="3027" spans="1:8" x14ac:dyDescent="0.35">
      <c r="A3027" t="s">
        <v>3265</v>
      </c>
      <c r="B3027" t="s">
        <v>3266</v>
      </c>
      <c r="C3027" t="s">
        <v>5998</v>
      </c>
      <c r="D3027">
        <v>1999</v>
      </c>
      <c r="E3027">
        <v>4.9000000000000004</v>
      </c>
      <c r="G3027">
        <v>13</v>
      </c>
      <c r="H3027">
        <v>430475</v>
      </c>
    </row>
    <row r="3028" spans="1:8" x14ac:dyDescent="0.35">
      <c r="A3028" t="s">
        <v>3265</v>
      </c>
      <c r="B3028" t="s">
        <v>3266</v>
      </c>
      <c r="C3028" t="s">
        <v>5998</v>
      </c>
      <c r="D3028">
        <v>2000</v>
      </c>
      <c r="E3028">
        <v>4.7</v>
      </c>
      <c r="F3028">
        <v>10</v>
      </c>
      <c r="G3028">
        <v>13.1</v>
      </c>
      <c r="H3028">
        <v>436300</v>
      </c>
    </row>
    <row r="3029" spans="1:8" x14ac:dyDescent="0.35">
      <c r="A3029" t="s">
        <v>3265</v>
      </c>
      <c r="B3029" t="s">
        <v>3266</v>
      </c>
      <c r="C3029" t="s">
        <v>5998</v>
      </c>
      <c r="D3029">
        <v>2001</v>
      </c>
      <c r="E3029">
        <v>4.4000000000000004</v>
      </c>
      <c r="F3029">
        <v>10</v>
      </c>
      <c r="G3029">
        <v>12.4</v>
      </c>
      <c r="H3029">
        <v>441525</v>
      </c>
    </row>
    <row r="3030" spans="1:8" x14ac:dyDescent="0.35">
      <c r="A3030" t="s">
        <v>3265</v>
      </c>
      <c r="B3030" t="s">
        <v>3266</v>
      </c>
      <c r="C3030" t="s">
        <v>5998</v>
      </c>
      <c r="D3030">
        <v>2002</v>
      </c>
      <c r="E3030">
        <v>4.2</v>
      </c>
      <c r="F3030">
        <v>9</v>
      </c>
      <c r="G3030">
        <v>12</v>
      </c>
      <c r="H3030">
        <v>446175</v>
      </c>
    </row>
    <row r="3031" spans="1:8" x14ac:dyDescent="0.35">
      <c r="A3031" t="s">
        <v>3265</v>
      </c>
      <c r="B3031" t="s">
        <v>3266</v>
      </c>
      <c r="C3031" t="s">
        <v>5998</v>
      </c>
      <c r="D3031">
        <v>2003</v>
      </c>
      <c r="E3031">
        <v>4</v>
      </c>
      <c r="F3031">
        <v>8</v>
      </c>
      <c r="G3031">
        <v>11.7</v>
      </c>
      <c r="H3031">
        <v>451630</v>
      </c>
    </row>
    <row r="3032" spans="1:8" x14ac:dyDescent="0.35">
      <c r="A3032" t="s">
        <v>3265</v>
      </c>
      <c r="B3032" t="s">
        <v>3266</v>
      </c>
      <c r="C3032" t="s">
        <v>5998</v>
      </c>
      <c r="D3032">
        <v>2004</v>
      </c>
      <c r="E3032">
        <v>3.8</v>
      </c>
      <c r="F3032">
        <v>8</v>
      </c>
      <c r="G3032">
        <v>11.9</v>
      </c>
      <c r="H3032">
        <v>458095</v>
      </c>
    </row>
    <row r="3033" spans="1:8" x14ac:dyDescent="0.35">
      <c r="A3033" t="s">
        <v>3265</v>
      </c>
      <c r="B3033" t="s">
        <v>3266</v>
      </c>
      <c r="C3033" t="s">
        <v>5998</v>
      </c>
      <c r="D3033">
        <v>2005</v>
      </c>
      <c r="E3033">
        <v>3.6</v>
      </c>
      <c r="F3033">
        <v>9</v>
      </c>
      <c r="G3033">
        <v>11.5</v>
      </c>
      <c r="H3033">
        <v>465158</v>
      </c>
    </row>
    <row r="3034" spans="1:8" x14ac:dyDescent="0.35">
      <c r="A3034" t="s">
        <v>3265</v>
      </c>
      <c r="B3034" t="s">
        <v>3266</v>
      </c>
      <c r="C3034" t="s">
        <v>5998</v>
      </c>
      <c r="D3034">
        <v>2006</v>
      </c>
      <c r="E3034">
        <v>3.5</v>
      </c>
      <c r="F3034">
        <v>9</v>
      </c>
      <c r="G3034">
        <v>11.7</v>
      </c>
      <c r="H3034">
        <v>472637</v>
      </c>
    </row>
    <row r="3035" spans="1:8" x14ac:dyDescent="0.35">
      <c r="A3035" t="s">
        <v>3265</v>
      </c>
      <c r="B3035" t="s">
        <v>3266</v>
      </c>
      <c r="C3035" t="s">
        <v>5998</v>
      </c>
      <c r="D3035">
        <v>2007</v>
      </c>
      <c r="E3035">
        <v>3.3</v>
      </c>
      <c r="F3035">
        <v>8</v>
      </c>
      <c r="G3035">
        <v>11.4</v>
      </c>
      <c r="H3035">
        <v>479993</v>
      </c>
    </row>
    <row r="3036" spans="1:8" x14ac:dyDescent="0.35">
      <c r="A3036" t="s">
        <v>3265</v>
      </c>
      <c r="B3036" t="s">
        <v>3266</v>
      </c>
      <c r="C3036" t="s">
        <v>5998</v>
      </c>
      <c r="D3036">
        <v>2008</v>
      </c>
      <c r="E3036">
        <v>3.2</v>
      </c>
      <c r="F3036">
        <v>6</v>
      </c>
      <c r="G3036">
        <v>11.5</v>
      </c>
      <c r="H3036">
        <v>488650</v>
      </c>
    </row>
    <row r="3037" spans="1:8" x14ac:dyDescent="0.35">
      <c r="A3037" t="s">
        <v>3265</v>
      </c>
      <c r="B3037" t="s">
        <v>3266</v>
      </c>
      <c r="C3037" t="s">
        <v>5998</v>
      </c>
      <c r="D3037">
        <v>2009</v>
      </c>
      <c r="E3037">
        <v>3.1</v>
      </c>
      <c r="F3037">
        <v>7</v>
      </c>
      <c r="G3037">
        <v>11.3</v>
      </c>
      <c r="H3037">
        <v>497783</v>
      </c>
    </row>
    <row r="3038" spans="1:8" x14ac:dyDescent="0.35">
      <c r="A3038" t="s">
        <v>3265</v>
      </c>
      <c r="B3038" t="s">
        <v>3266</v>
      </c>
      <c r="C3038" t="s">
        <v>5998</v>
      </c>
      <c r="D3038">
        <v>2010</v>
      </c>
      <c r="E3038">
        <v>3</v>
      </c>
      <c r="F3038">
        <v>8</v>
      </c>
      <c r="G3038">
        <v>11.6</v>
      </c>
      <c r="H3038">
        <v>506953</v>
      </c>
    </row>
    <row r="3039" spans="1:8" x14ac:dyDescent="0.35">
      <c r="A3039" t="s">
        <v>3265</v>
      </c>
      <c r="B3039" t="s">
        <v>3266</v>
      </c>
      <c r="C3039" t="s">
        <v>5998</v>
      </c>
      <c r="D3039">
        <v>2011</v>
      </c>
      <c r="E3039">
        <v>3</v>
      </c>
      <c r="F3039">
        <v>8</v>
      </c>
      <c r="G3039">
        <v>10.9</v>
      </c>
      <c r="H3039">
        <v>518347</v>
      </c>
    </row>
    <row r="3040" spans="1:8" x14ac:dyDescent="0.35">
      <c r="A3040" t="s">
        <v>3265</v>
      </c>
      <c r="B3040" t="s">
        <v>3266</v>
      </c>
      <c r="C3040" t="s">
        <v>5998</v>
      </c>
      <c r="D3040">
        <v>2012</v>
      </c>
      <c r="E3040">
        <v>2.9</v>
      </c>
      <c r="F3040">
        <v>7</v>
      </c>
      <c r="G3040">
        <v>11.3</v>
      </c>
      <c r="H3040">
        <v>530946</v>
      </c>
    </row>
    <row r="3041" spans="1:8" x14ac:dyDescent="0.35">
      <c r="A3041" t="s">
        <v>3265</v>
      </c>
      <c r="B3041" t="s">
        <v>3266</v>
      </c>
      <c r="C3041" t="s">
        <v>5998</v>
      </c>
      <c r="D3041">
        <v>2013</v>
      </c>
      <c r="E3041">
        <v>2.9</v>
      </c>
      <c r="F3041">
        <v>6</v>
      </c>
      <c r="G3041">
        <v>11.3</v>
      </c>
      <c r="H3041">
        <v>543360</v>
      </c>
    </row>
    <row r="3042" spans="1:8" x14ac:dyDescent="0.35">
      <c r="A3042" t="s">
        <v>3265</v>
      </c>
      <c r="B3042" t="s">
        <v>3266</v>
      </c>
      <c r="C3042" t="s">
        <v>5998</v>
      </c>
      <c r="D3042">
        <v>2014</v>
      </c>
      <c r="E3042">
        <v>2.9</v>
      </c>
      <c r="F3042">
        <v>6</v>
      </c>
      <c r="G3042">
        <v>10.9</v>
      </c>
      <c r="H3042">
        <v>556319</v>
      </c>
    </row>
    <row r="3043" spans="1:8" x14ac:dyDescent="0.35">
      <c r="A3043" t="s">
        <v>3265</v>
      </c>
      <c r="B3043" t="s">
        <v>3266</v>
      </c>
      <c r="C3043" t="s">
        <v>5998</v>
      </c>
      <c r="D3043">
        <v>2015</v>
      </c>
      <c r="E3043">
        <v>2.9</v>
      </c>
      <c r="F3043">
        <v>5</v>
      </c>
      <c r="G3043">
        <v>10.7</v>
      </c>
      <c r="H3043">
        <v>569604</v>
      </c>
    </row>
    <row r="3044" spans="1:8" x14ac:dyDescent="0.35">
      <c r="A3044" t="s">
        <v>3265</v>
      </c>
      <c r="B3044" t="s">
        <v>3266</v>
      </c>
      <c r="C3044" t="s">
        <v>5998</v>
      </c>
      <c r="D3044">
        <v>2016</v>
      </c>
      <c r="E3044">
        <v>2.9</v>
      </c>
      <c r="F3044">
        <v>5</v>
      </c>
      <c r="G3044">
        <v>10.4</v>
      </c>
      <c r="H3044">
        <v>582014</v>
      </c>
    </row>
    <row r="3045" spans="1:8" x14ac:dyDescent="0.35">
      <c r="A3045" t="s">
        <v>3265</v>
      </c>
      <c r="B3045" t="s">
        <v>3266</v>
      </c>
      <c r="C3045" t="s">
        <v>5998</v>
      </c>
      <c r="D3045">
        <v>2017</v>
      </c>
      <c r="E3045">
        <v>2.8</v>
      </c>
      <c r="F3045">
        <v>5</v>
      </c>
      <c r="G3045">
        <v>10.4</v>
      </c>
      <c r="H3045">
        <v>596336</v>
      </c>
    </row>
    <row r="3046" spans="1:8" x14ac:dyDescent="0.35">
      <c r="A3046" t="s">
        <v>3265</v>
      </c>
      <c r="B3046" t="s">
        <v>3266</v>
      </c>
      <c r="C3046" t="s">
        <v>5998</v>
      </c>
      <c r="D3046">
        <v>2018</v>
      </c>
      <c r="E3046">
        <v>2.8</v>
      </c>
      <c r="G3046">
        <v>10.3</v>
      </c>
      <c r="H3046">
        <v>607950</v>
      </c>
    </row>
    <row r="3047" spans="1:8" x14ac:dyDescent="0.35">
      <c r="A3047" t="s">
        <v>3296</v>
      </c>
      <c r="B3047" t="s">
        <v>3297</v>
      </c>
      <c r="C3047" t="s">
        <v>5998</v>
      </c>
      <c r="D3047">
        <v>1990</v>
      </c>
      <c r="E3047">
        <v>17</v>
      </c>
      <c r="G3047">
        <v>14.2</v>
      </c>
      <c r="H3047" s="1">
        <v>2700000</v>
      </c>
    </row>
    <row r="3048" spans="1:8" x14ac:dyDescent="0.35">
      <c r="A3048" t="s">
        <v>3296</v>
      </c>
      <c r="B3048" t="s">
        <v>3297</v>
      </c>
      <c r="C3048" t="s">
        <v>5998</v>
      </c>
      <c r="D3048">
        <v>1991</v>
      </c>
      <c r="E3048">
        <v>18.399999999999999</v>
      </c>
      <c r="G3048">
        <v>13.1</v>
      </c>
      <c r="H3048" s="1">
        <v>2700000</v>
      </c>
    </row>
    <row r="3049" spans="1:8" x14ac:dyDescent="0.35">
      <c r="A3049" t="s">
        <v>3296</v>
      </c>
      <c r="B3049" t="s">
        <v>3297</v>
      </c>
      <c r="C3049" t="s">
        <v>5998</v>
      </c>
      <c r="D3049">
        <v>1992</v>
      </c>
      <c r="E3049">
        <v>19.3</v>
      </c>
      <c r="G3049">
        <v>12.1</v>
      </c>
      <c r="H3049" s="1">
        <v>2600000</v>
      </c>
    </row>
    <row r="3050" spans="1:8" x14ac:dyDescent="0.35">
      <c r="A3050" t="s">
        <v>3296</v>
      </c>
      <c r="B3050" t="s">
        <v>3297</v>
      </c>
      <c r="C3050" t="s">
        <v>5998</v>
      </c>
      <c r="D3050">
        <v>1993</v>
      </c>
      <c r="E3050">
        <v>19.899999999999999</v>
      </c>
      <c r="G3050">
        <v>10.4</v>
      </c>
      <c r="H3050" s="1">
        <v>2600000</v>
      </c>
    </row>
    <row r="3051" spans="1:8" x14ac:dyDescent="0.35">
      <c r="A3051" t="s">
        <v>3296</v>
      </c>
      <c r="B3051" t="s">
        <v>3297</v>
      </c>
      <c r="C3051" t="s">
        <v>5998</v>
      </c>
      <c r="D3051">
        <v>1994</v>
      </c>
      <c r="E3051">
        <v>20</v>
      </c>
      <c r="G3051">
        <v>9.6</v>
      </c>
      <c r="H3051" s="1">
        <v>2500000</v>
      </c>
    </row>
    <row r="3052" spans="1:8" x14ac:dyDescent="0.35">
      <c r="A3052" t="s">
        <v>3296</v>
      </c>
      <c r="B3052" t="s">
        <v>3297</v>
      </c>
      <c r="C3052" t="s">
        <v>5998</v>
      </c>
      <c r="D3052">
        <v>1995</v>
      </c>
      <c r="E3052">
        <v>19.8</v>
      </c>
      <c r="G3052">
        <v>8.6999999999999993</v>
      </c>
      <c r="H3052" s="1">
        <v>2500000</v>
      </c>
    </row>
    <row r="3053" spans="1:8" x14ac:dyDescent="0.35">
      <c r="A3053" t="s">
        <v>3296</v>
      </c>
      <c r="B3053" t="s">
        <v>3297</v>
      </c>
      <c r="C3053" t="s">
        <v>5998</v>
      </c>
      <c r="D3053">
        <v>1996</v>
      </c>
      <c r="E3053">
        <v>19</v>
      </c>
      <c r="G3053">
        <v>8.1</v>
      </c>
      <c r="H3053" s="1">
        <v>2500000</v>
      </c>
    </row>
    <row r="3054" spans="1:8" x14ac:dyDescent="0.35">
      <c r="A3054" t="s">
        <v>3296</v>
      </c>
      <c r="B3054" t="s">
        <v>3297</v>
      </c>
      <c r="C3054" t="s">
        <v>5998</v>
      </c>
      <c r="D3054">
        <v>1997</v>
      </c>
      <c r="E3054">
        <v>17.899999999999999</v>
      </c>
      <c r="G3054">
        <v>7.7</v>
      </c>
      <c r="H3054" s="1">
        <v>2400000</v>
      </c>
    </row>
    <row r="3055" spans="1:8" x14ac:dyDescent="0.35">
      <c r="A3055" t="s">
        <v>3296</v>
      </c>
      <c r="B3055" t="s">
        <v>3297</v>
      </c>
      <c r="C3055" t="s">
        <v>5998</v>
      </c>
      <c r="D3055">
        <v>1998</v>
      </c>
      <c r="E3055">
        <v>16.600000000000001</v>
      </c>
      <c r="G3055">
        <v>7.6</v>
      </c>
      <c r="H3055" s="1">
        <v>2400000</v>
      </c>
    </row>
    <row r="3056" spans="1:8" x14ac:dyDescent="0.35">
      <c r="A3056" t="s">
        <v>3296</v>
      </c>
      <c r="B3056" t="s">
        <v>3297</v>
      </c>
      <c r="C3056" t="s">
        <v>5998</v>
      </c>
      <c r="D3056">
        <v>1999</v>
      </c>
      <c r="E3056">
        <v>15.4</v>
      </c>
      <c r="G3056">
        <v>8.1</v>
      </c>
      <c r="H3056" s="1">
        <v>2400000</v>
      </c>
    </row>
    <row r="3057" spans="1:8" x14ac:dyDescent="0.35">
      <c r="A3057" t="s">
        <v>3296</v>
      </c>
      <c r="B3057" t="s">
        <v>3297</v>
      </c>
      <c r="C3057" t="s">
        <v>5998</v>
      </c>
      <c r="D3057">
        <v>2000</v>
      </c>
      <c r="E3057">
        <v>14.2</v>
      </c>
      <c r="F3057">
        <v>34</v>
      </c>
      <c r="G3057">
        <v>8.6</v>
      </c>
      <c r="H3057" s="1">
        <v>2400000</v>
      </c>
    </row>
    <row r="3058" spans="1:8" x14ac:dyDescent="0.35">
      <c r="A3058" t="s">
        <v>3296</v>
      </c>
      <c r="B3058" t="s">
        <v>3297</v>
      </c>
      <c r="C3058" t="s">
        <v>5998</v>
      </c>
      <c r="D3058">
        <v>2001</v>
      </c>
      <c r="E3058">
        <v>13.3</v>
      </c>
      <c r="F3058">
        <v>35</v>
      </c>
      <c r="G3058">
        <v>8.4</v>
      </c>
      <c r="H3058" s="1">
        <v>2300000</v>
      </c>
    </row>
    <row r="3059" spans="1:8" x14ac:dyDescent="0.35">
      <c r="A3059" t="s">
        <v>3296</v>
      </c>
      <c r="B3059" t="s">
        <v>3297</v>
      </c>
      <c r="C3059" t="s">
        <v>5998</v>
      </c>
      <c r="D3059">
        <v>2002</v>
      </c>
      <c r="E3059">
        <v>12.6</v>
      </c>
      <c r="F3059">
        <v>33</v>
      </c>
      <c r="G3059">
        <v>8.6999999999999993</v>
      </c>
      <c r="H3059" s="1">
        <v>2300000</v>
      </c>
    </row>
    <row r="3060" spans="1:8" x14ac:dyDescent="0.35">
      <c r="A3060" t="s">
        <v>3296</v>
      </c>
      <c r="B3060" t="s">
        <v>3297</v>
      </c>
      <c r="C3060" t="s">
        <v>5998</v>
      </c>
      <c r="D3060">
        <v>2003</v>
      </c>
      <c r="E3060">
        <v>11.9</v>
      </c>
      <c r="F3060">
        <v>34</v>
      </c>
      <c r="G3060">
        <v>9.1999999999999993</v>
      </c>
      <c r="H3060" s="1">
        <v>2300000</v>
      </c>
    </row>
    <row r="3061" spans="1:8" x14ac:dyDescent="0.35">
      <c r="A3061" t="s">
        <v>3296</v>
      </c>
      <c r="B3061" t="s">
        <v>3297</v>
      </c>
      <c r="C3061" t="s">
        <v>5998</v>
      </c>
      <c r="D3061">
        <v>2004</v>
      </c>
      <c r="E3061">
        <v>11.2</v>
      </c>
      <c r="F3061">
        <v>32</v>
      </c>
      <c r="G3061">
        <v>9.1</v>
      </c>
      <c r="H3061" s="1">
        <v>2300000</v>
      </c>
    </row>
    <row r="3062" spans="1:8" x14ac:dyDescent="0.35">
      <c r="A3062" t="s">
        <v>3296</v>
      </c>
      <c r="B3062" t="s">
        <v>3297</v>
      </c>
      <c r="C3062" t="s">
        <v>5998</v>
      </c>
      <c r="D3062">
        <v>2005</v>
      </c>
      <c r="E3062">
        <v>10.5</v>
      </c>
      <c r="F3062">
        <v>30</v>
      </c>
      <c r="G3062">
        <v>9.8000000000000007</v>
      </c>
      <c r="H3062" s="1">
        <v>2200000</v>
      </c>
    </row>
    <row r="3063" spans="1:8" x14ac:dyDescent="0.35">
      <c r="A3063" t="s">
        <v>3296</v>
      </c>
      <c r="B3063" t="s">
        <v>3297</v>
      </c>
      <c r="C3063" t="s">
        <v>5998</v>
      </c>
      <c r="D3063">
        <v>2006</v>
      </c>
      <c r="E3063">
        <v>9.8000000000000007</v>
      </c>
      <c r="F3063">
        <v>32</v>
      </c>
      <c r="G3063">
        <v>10.3</v>
      </c>
      <c r="H3063" s="1">
        <v>2200000</v>
      </c>
    </row>
    <row r="3064" spans="1:8" x14ac:dyDescent="0.35">
      <c r="A3064" t="s">
        <v>3296</v>
      </c>
      <c r="B3064" t="s">
        <v>3297</v>
      </c>
      <c r="C3064" t="s">
        <v>5998</v>
      </c>
      <c r="D3064">
        <v>2007</v>
      </c>
      <c r="E3064">
        <v>9.3000000000000007</v>
      </c>
      <c r="F3064">
        <v>32</v>
      </c>
      <c r="G3064">
        <v>10.9</v>
      </c>
      <c r="H3064" s="1">
        <v>2200000</v>
      </c>
    </row>
    <row r="3065" spans="1:8" x14ac:dyDescent="0.35">
      <c r="A3065" t="s">
        <v>3296</v>
      </c>
      <c r="B3065" t="s">
        <v>3297</v>
      </c>
      <c r="C3065" t="s">
        <v>5998</v>
      </c>
      <c r="D3065">
        <v>2008</v>
      </c>
      <c r="E3065">
        <v>8.8000000000000007</v>
      </c>
      <c r="F3065">
        <v>29</v>
      </c>
      <c r="G3065">
        <v>11.2</v>
      </c>
      <c r="H3065" s="1">
        <v>2200000</v>
      </c>
    </row>
    <row r="3066" spans="1:8" x14ac:dyDescent="0.35">
      <c r="A3066" t="s">
        <v>3296</v>
      </c>
      <c r="B3066" t="s">
        <v>3297</v>
      </c>
      <c r="C3066" t="s">
        <v>5998</v>
      </c>
      <c r="D3066">
        <v>2009</v>
      </c>
      <c r="E3066">
        <v>8.3000000000000007</v>
      </c>
      <c r="F3066">
        <v>28</v>
      </c>
      <c r="G3066">
        <v>10.3</v>
      </c>
      <c r="H3066" s="1">
        <v>2100000</v>
      </c>
    </row>
    <row r="3067" spans="1:8" x14ac:dyDescent="0.35">
      <c r="A3067" t="s">
        <v>3296</v>
      </c>
      <c r="B3067" t="s">
        <v>3297</v>
      </c>
      <c r="C3067" t="s">
        <v>5998</v>
      </c>
      <c r="D3067">
        <v>2010</v>
      </c>
      <c r="E3067">
        <v>7.8</v>
      </c>
      <c r="F3067">
        <v>26</v>
      </c>
      <c r="G3067">
        <v>9.4</v>
      </c>
      <c r="H3067" s="1">
        <v>2100000</v>
      </c>
    </row>
    <row r="3068" spans="1:8" x14ac:dyDescent="0.35">
      <c r="A3068" t="s">
        <v>3296</v>
      </c>
      <c r="B3068" t="s">
        <v>3297</v>
      </c>
      <c r="C3068" t="s">
        <v>5998</v>
      </c>
      <c r="D3068">
        <v>2011</v>
      </c>
      <c r="E3068">
        <v>7.3</v>
      </c>
      <c r="F3068">
        <v>26</v>
      </c>
      <c r="G3068">
        <v>9.1</v>
      </c>
      <c r="H3068" s="1">
        <v>2100000</v>
      </c>
    </row>
    <row r="3069" spans="1:8" x14ac:dyDescent="0.35">
      <c r="A3069" t="s">
        <v>3296</v>
      </c>
      <c r="B3069" t="s">
        <v>3297</v>
      </c>
      <c r="C3069" t="s">
        <v>5998</v>
      </c>
      <c r="D3069">
        <v>2012</v>
      </c>
      <c r="E3069">
        <v>6.6</v>
      </c>
      <c r="F3069">
        <v>23</v>
      </c>
      <c r="G3069">
        <v>9.8000000000000007</v>
      </c>
      <c r="H3069" s="1">
        <v>2000000</v>
      </c>
    </row>
    <row r="3070" spans="1:8" x14ac:dyDescent="0.35">
      <c r="A3070" t="s">
        <v>3296</v>
      </c>
      <c r="B3070" t="s">
        <v>3297</v>
      </c>
      <c r="C3070" t="s">
        <v>5998</v>
      </c>
      <c r="D3070">
        <v>2013</v>
      </c>
      <c r="E3070">
        <v>6</v>
      </c>
      <c r="F3070">
        <v>27</v>
      </c>
      <c r="G3070">
        <v>10.199999999999999</v>
      </c>
      <c r="H3070" s="1">
        <v>2000000</v>
      </c>
    </row>
    <row r="3071" spans="1:8" x14ac:dyDescent="0.35">
      <c r="A3071" t="s">
        <v>3296</v>
      </c>
      <c r="B3071" t="s">
        <v>3297</v>
      </c>
      <c r="C3071" t="s">
        <v>5998</v>
      </c>
      <c r="D3071">
        <v>2014</v>
      </c>
      <c r="E3071">
        <v>5.5</v>
      </c>
      <c r="F3071">
        <v>24</v>
      </c>
      <c r="G3071">
        <v>10.9</v>
      </c>
      <c r="H3071" s="1">
        <v>2000000</v>
      </c>
    </row>
    <row r="3072" spans="1:8" x14ac:dyDescent="0.35">
      <c r="A3072" t="s">
        <v>3296</v>
      </c>
      <c r="B3072" t="s">
        <v>3297</v>
      </c>
      <c r="C3072" t="s">
        <v>5998</v>
      </c>
      <c r="D3072">
        <v>2015</v>
      </c>
      <c r="E3072">
        <v>5</v>
      </c>
      <c r="F3072">
        <v>23</v>
      </c>
      <c r="G3072">
        <v>11.1</v>
      </c>
      <c r="H3072" s="1">
        <v>2000000</v>
      </c>
    </row>
    <row r="3073" spans="1:8" x14ac:dyDescent="0.35">
      <c r="A3073" t="s">
        <v>3296</v>
      </c>
      <c r="B3073" t="s">
        <v>3297</v>
      </c>
      <c r="C3073" t="s">
        <v>5998</v>
      </c>
      <c r="D3073">
        <v>2016</v>
      </c>
      <c r="E3073">
        <v>4.5</v>
      </c>
      <c r="F3073">
        <v>26</v>
      </c>
      <c r="G3073">
        <v>11.2</v>
      </c>
      <c r="H3073" s="1">
        <v>2000000</v>
      </c>
    </row>
    <row r="3074" spans="1:8" x14ac:dyDescent="0.35">
      <c r="A3074" t="s">
        <v>3296</v>
      </c>
      <c r="B3074" t="s">
        <v>3297</v>
      </c>
      <c r="C3074" t="s">
        <v>5998</v>
      </c>
      <c r="D3074">
        <v>2017</v>
      </c>
      <c r="E3074">
        <v>4.2</v>
      </c>
      <c r="F3074">
        <v>19</v>
      </c>
      <c r="G3074">
        <v>10.7</v>
      </c>
      <c r="H3074" s="1">
        <v>1900000</v>
      </c>
    </row>
    <row r="3075" spans="1:8" x14ac:dyDescent="0.35">
      <c r="A3075" t="s">
        <v>3296</v>
      </c>
      <c r="B3075" t="s">
        <v>3297</v>
      </c>
      <c r="C3075" t="s">
        <v>5998</v>
      </c>
      <c r="D3075">
        <v>2018</v>
      </c>
      <c r="E3075">
        <v>3.9</v>
      </c>
      <c r="G3075">
        <v>10</v>
      </c>
      <c r="H3075" s="1">
        <v>1900000</v>
      </c>
    </row>
    <row r="3076" spans="1:8" x14ac:dyDescent="0.35">
      <c r="A3076" t="s">
        <v>3327</v>
      </c>
      <c r="B3076" t="s">
        <v>3328</v>
      </c>
      <c r="C3076" t="s">
        <v>5998</v>
      </c>
      <c r="D3076">
        <v>1990</v>
      </c>
      <c r="G3076">
        <v>18.972000000000001</v>
      </c>
      <c r="H3076">
        <v>343808</v>
      </c>
    </row>
    <row r="3077" spans="1:8" x14ac:dyDescent="0.35">
      <c r="A3077" t="s">
        <v>3327</v>
      </c>
      <c r="B3077" t="s">
        <v>3328</v>
      </c>
      <c r="C3077" t="s">
        <v>5998</v>
      </c>
      <c r="D3077">
        <v>1991</v>
      </c>
      <c r="G3077">
        <v>17.574000000000002</v>
      </c>
      <c r="H3077">
        <v>353626</v>
      </c>
    </row>
    <row r="3078" spans="1:8" x14ac:dyDescent="0.35">
      <c r="A3078" t="s">
        <v>3327</v>
      </c>
      <c r="B3078" t="s">
        <v>3328</v>
      </c>
      <c r="C3078" t="s">
        <v>5998</v>
      </c>
      <c r="D3078">
        <v>1992</v>
      </c>
      <c r="G3078">
        <v>16.195</v>
      </c>
      <c r="H3078">
        <v>362311</v>
      </c>
    </row>
    <row r="3079" spans="1:8" x14ac:dyDescent="0.35">
      <c r="A3079" t="s">
        <v>3327</v>
      </c>
      <c r="B3079" t="s">
        <v>3328</v>
      </c>
      <c r="C3079" t="s">
        <v>5998</v>
      </c>
      <c r="D3079">
        <v>1993</v>
      </c>
      <c r="G3079">
        <v>14.91</v>
      </c>
      <c r="H3079">
        <v>370199</v>
      </c>
    </row>
    <row r="3080" spans="1:8" x14ac:dyDescent="0.35">
      <c r="A3080" t="s">
        <v>3327</v>
      </c>
      <c r="B3080" t="s">
        <v>3328</v>
      </c>
      <c r="C3080" t="s">
        <v>5998</v>
      </c>
      <c r="D3080">
        <v>1994</v>
      </c>
      <c r="G3080">
        <v>13.771000000000001</v>
      </c>
      <c r="H3080">
        <v>377798</v>
      </c>
    </row>
    <row r="3081" spans="1:8" x14ac:dyDescent="0.35">
      <c r="A3081" t="s">
        <v>3327</v>
      </c>
      <c r="B3081" t="s">
        <v>3328</v>
      </c>
      <c r="C3081" t="s">
        <v>5998</v>
      </c>
      <c r="D3081">
        <v>1995</v>
      </c>
      <c r="G3081">
        <v>12.789</v>
      </c>
      <c r="H3081">
        <v>385513</v>
      </c>
    </row>
    <row r="3082" spans="1:8" x14ac:dyDescent="0.35">
      <c r="A3082" t="s">
        <v>3327</v>
      </c>
      <c r="B3082" t="s">
        <v>3328</v>
      </c>
      <c r="C3082" t="s">
        <v>5998</v>
      </c>
      <c r="D3082">
        <v>1996</v>
      </c>
      <c r="G3082">
        <v>11.930999999999999</v>
      </c>
      <c r="H3082">
        <v>393373</v>
      </c>
    </row>
    <row r="3083" spans="1:8" x14ac:dyDescent="0.35">
      <c r="A3083" t="s">
        <v>3327</v>
      </c>
      <c r="B3083" t="s">
        <v>3328</v>
      </c>
      <c r="C3083" t="s">
        <v>5998</v>
      </c>
      <c r="D3083">
        <v>1997</v>
      </c>
      <c r="G3083">
        <v>11.132999999999999</v>
      </c>
      <c r="H3083">
        <v>401352</v>
      </c>
    </row>
    <row r="3084" spans="1:8" x14ac:dyDescent="0.35">
      <c r="A3084" t="s">
        <v>3327</v>
      </c>
      <c r="B3084" t="s">
        <v>3328</v>
      </c>
      <c r="C3084" t="s">
        <v>5998</v>
      </c>
      <c r="D3084">
        <v>1998</v>
      </c>
      <c r="G3084">
        <v>10.356</v>
      </c>
      <c r="H3084">
        <v>409616</v>
      </c>
    </row>
    <row r="3085" spans="1:8" x14ac:dyDescent="0.35">
      <c r="A3085" t="s">
        <v>3327</v>
      </c>
      <c r="B3085" t="s">
        <v>3328</v>
      </c>
      <c r="C3085" t="s">
        <v>5998</v>
      </c>
      <c r="D3085">
        <v>1999</v>
      </c>
      <c r="G3085">
        <v>9.61</v>
      </c>
      <c r="H3085">
        <v>418383</v>
      </c>
    </row>
    <row r="3086" spans="1:8" x14ac:dyDescent="0.35">
      <c r="A3086" t="s">
        <v>3327</v>
      </c>
      <c r="B3086" t="s">
        <v>3328</v>
      </c>
      <c r="C3086" t="s">
        <v>5998</v>
      </c>
      <c r="D3086">
        <v>2000</v>
      </c>
      <c r="G3086">
        <v>8.93</v>
      </c>
      <c r="H3086">
        <v>427782</v>
      </c>
    </row>
    <row r="3087" spans="1:8" x14ac:dyDescent="0.35">
      <c r="A3087" t="s">
        <v>3327</v>
      </c>
      <c r="B3087" t="s">
        <v>3328</v>
      </c>
      <c r="C3087" t="s">
        <v>5998</v>
      </c>
      <c r="D3087">
        <v>2001</v>
      </c>
      <c r="G3087">
        <v>8.3629999999999995</v>
      </c>
      <c r="H3087">
        <v>437938</v>
      </c>
    </row>
    <row r="3088" spans="1:8" x14ac:dyDescent="0.35">
      <c r="A3088" t="s">
        <v>3327</v>
      </c>
      <c r="B3088" t="s">
        <v>3328</v>
      </c>
      <c r="C3088" t="s">
        <v>5998</v>
      </c>
      <c r="D3088">
        <v>2002</v>
      </c>
      <c r="G3088">
        <v>7.9509999999999996</v>
      </c>
      <c r="H3088">
        <v>448821</v>
      </c>
    </row>
    <row r="3089" spans="1:8" x14ac:dyDescent="0.35">
      <c r="A3089" t="s">
        <v>3327</v>
      </c>
      <c r="B3089" t="s">
        <v>3328</v>
      </c>
      <c r="C3089" t="s">
        <v>5998</v>
      </c>
      <c r="D3089">
        <v>2003</v>
      </c>
      <c r="G3089">
        <v>7.72</v>
      </c>
      <c r="H3089">
        <v>460165</v>
      </c>
    </row>
    <row r="3090" spans="1:8" x14ac:dyDescent="0.35">
      <c r="A3090" t="s">
        <v>3327</v>
      </c>
      <c r="B3090" t="s">
        <v>3328</v>
      </c>
      <c r="C3090" t="s">
        <v>5998</v>
      </c>
      <c r="D3090">
        <v>2004</v>
      </c>
      <c r="G3090">
        <v>7.6740000000000004</v>
      </c>
      <c r="H3090">
        <v>471597</v>
      </c>
    </row>
    <row r="3091" spans="1:8" x14ac:dyDescent="0.35">
      <c r="A3091" t="s">
        <v>3327</v>
      </c>
      <c r="B3091" t="s">
        <v>3328</v>
      </c>
      <c r="C3091" t="s">
        <v>5998</v>
      </c>
      <c r="D3091">
        <v>2005</v>
      </c>
      <c r="G3091">
        <v>7.8120000000000003</v>
      </c>
      <c r="H3091">
        <v>482858</v>
      </c>
    </row>
    <row r="3092" spans="1:8" x14ac:dyDescent="0.35">
      <c r="A3092" t="s">
        <v>3327</v>
      </c>
      <c r="B3092" t="s">
        <v>3328</v>
      </c>
      <c r="C3092" t="s">
        <v>5998</v>
      </c>
      <c r="D3092">
        <v>2006</v>
      </c>
      <c r="G3092">
        <v>8.1219999999999999</v>
      </c>
      <c r="H3092">
        <v>493799</v>
      </c>
    </row>
    <row r="3093" spans="1:8" x14ac:dyDescent="0.35">
      <c r="A3093" t="s">
        <v>3327</v>
      </c>
      <c r="B3093" t="s">
        <v>3328</v>
      </c>
      <c r="C3093" t="s">
        <v>5998</v>
      </c>
      <c r="D3093">
        <v>2007</v>
      </c>
      <c r="G3093">
        <v>8.5549999999999997</v>
      </c>
      <c r="H3093">
        <v>504511</v>
      </c>
    </row>
    <row r="3094" spans="1:8" x14ac:dyDescent="0.35">
      <c r="A3094" t="s">
        <v>3327</v>
      </c>
      <c r="B3094" t="s">
        <v>3328</v>
      </c>
      <c r="C3094" t="s">
        <v>5998</v>
      </c>
      <c r="D3094">
        <v>2008</v>
      </c>
      <c r="G3094">
        <v>9.06</v>
      </c>
      <c r="H3094">
        <v>515239</v>
      </c>
    </row>
    <row r="3095" spans="1:8" x14ac:dyDescent="0.35">
      <c r="A3095" t="s">
        <v>3327</v>
      </c>
      <c r="B3095" t="s">
        <v>3328</v>
      </c>
      <c r="C3095" t="s">
        <v>5998</v>
      </c>
      <c r="D3095">
        <v>2009</v>
      </c>
      <c r="G3095">
        <v>9.5909999999999993</v>
      </c>
      <c r="H3095">
        <v>526400</v>
      </c>
    </row>
    <row r="3096" spans="1:8" x14ac:dyDescent="0.35">
      <c r="A3096" t="s">
        <v>3327</v>
      </c>
      <c r="B3096" t="s">
        <v>3328</v>
      </c>
      <c r="C3096" t="s">
        <v>5998</v>
      </c>
      <c r="D3096">
        <v>2010</v>
      </c>
      <c r="G3096">
        <v>10.1</v>
      </c>
      <c r="H3096">
        <v>538219</v>
      </c>
    </row>
    <row r="3097" spans="1:8" x14ac:dyDescent="0.35">
      <c r="A3097" t="s">
        <v>3327</v>
      </c>
      <c r="B3097" t="s">
        <v>3328</v>
      </c>
      <c r="C3097" t="s">
        <v>5998</v>
      </c>
      <c r="D3097">
        <v>2011</v>
      </c>
      <c r="G3097">
        <v>10.544</v>
      </c>
      <c r="H3097">
        <v>550832</v>
      </c>
    </row>
    <row r="3098" spans="1:8" x14ac:dyDescent="0.35">
      <c r="A3098" t="s">
        <v>3327</v>
      </c>
      <c r="B3098" t="s">
        <v>3328</v>
      </c>
      <c r="C3098" t="s">
        <v>5998</v>
      </c>
      <c r="D3098">
        <v>2012</v>
      </c>
      <c r="G3098">
        <v>10.904</v>
      </c>
      <c r="H3098">
        <v>564039</v>
      </c>
    </row>
    <row r="3099" spans="1:8" x14ac:dyDescent="0.35">
      <c r="A3099" t="s">
        <v>3327</v>
      </c>
      <c r="B3099" t="s">
        <v>3328</v>
      </c>
      <c r="C3099" t="s">
        <v>5998</v>
      </c>
      <c r="D3099">
        <v>2013</v>
      </c>
      <c r="G3099">
        <v>11.164999999999999</v>
      </c>
      <c r="H3099">
        <v>577372</v>
      </c>
    </row>
    <row r="3100" spans="1:8" x14ac:dyDescent="0.35">
      <c r="A3100" t="s">
        <v>3327</v>
      </c>
      <c r="B3100" t="s">
        <v>3328</v>
      </c>
      <c r="C3100" t="s">
        <v>5998</v>
      </c>
      <c r="D3100">
        <v>2014</v>
      </c>
      <c r="G3100">
        <v>11.317</v>
      </c>
      <c r="H3100">
        <v>590208</v>
      </c>
    </row>
    <row r="3101" spans="1:8" x14ac:dyDescent="0.35">
      <c r="A3101" t="s">
        <v>3327</v>
      </c>
      <c r="B3101" t="s">
        <v>3328</v>
      </c>
      <c r="C3101" t="s">
        <v>5998</v>
      </c>
      <c r="D3101">
        <v>2015</v>
      </c>
      <c r="G3101">
        <v>11.36</v>
      </c>
      <c r="H3101">
        <v>602085</v>
      </c>
    </row>
    <row r="3102" spans="1:8" x14ac:dyDescent="0.35">
      <c r="A3102" t="s">
        <v>3327</v>
      </c>
      <c r="B3102" t="s">
        <v>3328</v>
      </c>
      <c r="C3102" t="s">
        <v>5998</v>
      </c>
      <c r="D3102">
        <v>2016</v>
      </c>
      <c r="G3102">
        <v>11.31</v>
      </c>
      <c r="H3102">
        <v>612836</v>
      </c>
    </row>
    <row r="3103" spans="1:8" x14ac:dyDescent="0.35">
      <c r="A3103" t="s">
        <v>3327</v>
      </c>
      <c r="B3103" t="s">
        <v>3328</v>
      </c>
      <c r="C3103" t="s">
        <v>5998</v>
      </c>
      <c r="D3103">
        <v>2017</v>
      </c>
      <c r="G3103">
        <v>11.2</v>
      </c>
      <c r="H3103">
        <v>622585</v>
      </c>
    </row>
    <row r="3104" spans="1:8" x14ac:dyDescent="0.35">
      <c r="A3104" t="s">
        <v>3327</v>
      </c>
      <c r="B3104" t="s">
        <v>3328</v>
      </c>
      <c r="C3104" t="s">
        <v>5998</v>
      </c>
      <c r="D3104">
        <v>2018</v>
      </c>
      <c r="G3104">
        <v>11.058</v>
      </c>
      <c r="H3104">
        <v>631636</v>
      </c>
    </row>
    <row r="3105" spans="1:8" x14ac:dyDescent="0.35">
      <c r="A3105" t="s">
        <v>3359</v>
      </c>
      <c r="B3105" t="s">
        <v>3360</v>
      </c>
      <c r="C3105" t="s">
        <v>6000</v>
      </c>
      <c r="D3105">
        <v>1990</v>
      </c>
      <c r="E3105">
        <v>79.099999999999994</v>
      </c>
      <c r="G3105">
        <v>29.241</v>
      </c>
      <c r="H3105" s="1">
        <v>25000000</v>
      </c>
    </row>
    <row r="3106" spans="1:8" x14ac:dyDescent="0.35">
      <c r="A3106" t="s">
        <v>3359</v>
      </c>
      <c r="B3106" t="s">
        <v>3360</v>
      </c>
      <c r="C3106" t="s">
        <v>6000</v>
      </c>
      <c r="D3106">
        <v>1991</v>
      </c>
      <c r="E3106">
        <v>75.5</v>
      </c>
      <c r="G3106">
        <v>28.439</v>
      </c>
      <c r="H3106" s="1">
        <v>25000000</v>
      </c>
    </row>
    <row r="3107" spans="1:8" x14ac:dyDescent="0.35">
      <c r="A3107" t="s">
        <v>3359</v>
      </c>
      <c r="B3107" t="s">
        <v>3360</v>
      </c>
      <c r="C3107" t="s">
        <v>6000</v>
      </c>
      <c r="D3107">
        <v>1992</v>
      </c>
      <c r="E3107">
        <v>72.099999999999994</v>
      </c>
      <c r="G3107">
        <v>27.638000000000002</v>
      </c>
      <c r="H3107" s="1">
        <v>26000000</v>
      </c>
    </row>
    <row r="3108" spans="1:8" x14ac:dyDescent="0.35">
      <c r="A3108" t="s">
        <v>3359</v>
      </c>
      <c r="B3108" t="s">
        <v>3360</v>
      </c>
      <c r="C3108" t="s">
        <v>6000</v>
      </c>
      <c r="D3108">
        <v>1993</v>
      </c>
      <c r="E3108">
        <v>68.8</v>
      </c>
      <c r="G3108">
        <v>26.817</v>
      </c>
      <c r="H3108" s="1">
        <v>26000000</v>
      </c>
    </row>
    <row r="3109" spans="1:8" x14ac:dyDescent="0.35">
      <c r="A3109" t="s">
        <v>3359</v>
      </c>
      <c r="B3109" t="s">
        <v>3360</v>
      </c>
      <c r="C3109" t="s">
        <v>6000</v>
      </c>
      <c r="D3109">
        <v>1994</v>
      </c>
      <c r="E3109">
        <v>65.599999999999994</v>
      </c>
      <c r="G3109">
        <v>25.981000000000002</v>
      </c>
      <c r="H3109" s="1">
        <v>27000000</v>
      </c>
    </row>
    <row r="3110" spans="1:8" x14ac:dyDescent="0.35">
      <c r="A3110" t="s">
        <v>3359</v>
      </c>
      <c r="B3110" t="s">
        <v>3360</v>
      </c>
      <c r="C3110" t="s">
        <v>6000</v>
      </c>
      <c r="D3110">
        <v>1995</v>
      </c>
      <c r="E3110">
        <v>62.5</v>
      </c>
      <c r="G3110">
        <v>25.155000000000001</v>
      </c>
      <c r="H3110" s="1">
        <v>27000000</v>
      </c>
    </row>
    <row r="3111" spans="1:8" x14ac:dyDescent="0.35">
      <c r="A3111" t="s">
        <v>3359</v>
      </c>
      <c r="B3111" t="s">
        <v>3360</v>
      </c>
      <c r="C3111" t="s">
        <v>6000</v>
      </c>
      <c r="D3111">
        <v>1996</v>
      </c>
      <c r="E3111">
        <v>59.6</v>
      </c>
      <c r="G3111">
        <v>24.375</v>
      </c>
      <c r="H3111" s="1">
        <v>27000000</v>
      </c>
    </row>
    <row r="3112" spans="1:8" x14ac:dyDescent="0.35">
      <c r="A3112" t="s">
        <v>3359</v>
      </c>
      <c r="B3112" t="s">
        <v>3360</v>
      </c>
      <c r="C3112" t="s">
        <v>6000</v>
      </c>
      <c r="D3112">
        <v>1997</v>
      </c>
      <c r="E3112">
        <v>56.8</v>
      </c>
      <c r="G3112">
        <v>23.677</v>
      </c>
      <c r="H3112" s="1">
        <v>28000000</v>
      </c>
    </row>
    <row r="3113" spans="1:8" x14ac:dyDescent="0.35">
      <c r="A3113" t="s">
        <v>3359</v>
      </c>
      <c r="B3113" t="s">
        <v>3360</v>
      </c>
      <c r="C3113" t="s">
        <v>6000</v>
      </c>
      <c r="D3113">
        <v>1998</v>
      </c>
      <c r="E3113">
        <v>54.2</v>
      </c>
      <c r="G3113">
        <v>23.085000000000001</v>
      </c>
      <c r="H3113" s="1">
        <v>28000000</v>
      </c>
    </row>
    <row r="3114" spans="1:8" x14ac:dyDescent="0.35">
      <c r="A3114" t="s">
        <v>3359</v>
      </c>
      <c r="B3114" t="s">
        <v>3360</v>
      </c>
      <c r="C3114" t="s">
        <v>6000</v>
      </c>
      <c r="D3114">
        <v>1999</v>
      </c>
      <c r="E3114">
        <v>51.7</v>
      </c>
      <c r="G3114">
        <v>22.606999999999999</v>
      </c>
      <c r="H3114" s="1">
        <v>28000000</v>
      </c>
    </row>
    <row r="3115" spans="1:8" x14ac:dyDescent="0.35">
      <c r="A3115" t="s">
        <v>3359</v>
      </c>
      <c r="B3115" t="s">
        <v>3360</v>
      </c>
      <c r="C3115" t="s">
        <v>6000</v>
      </c>
      <c r="D3115">
        <v>2000</v>
      </c>
      <c r="E3115">
        <v>49.4</v>
      </c>
      <c r="F3115">
        <v>188</v>
      </c>
      <c r="G3115">
        <v>22.236000000000001</v>
      </c>
      <c r="H3115" s="1">
        <v>29000000</v>
      </c>
    </row>
    <row r="3116" spans="1:8" x14ac:dyDescent="0.35">
      <c r="A3116" t="s">
        <v>3359</v>
      </c>
      <c r="B3116" t="s">
        <v>3360</v>
      </c>
      <c r="C3116" t="s">
        <v>6000</v>
      </c>
      <c r="D3116">
        <v>2001</v>
      </c>
      <c r="E3116">
        <v>47.2</v>
      </c>
      <c r="F3116">
        <v>174</v>
      </c>
      <c r="G3116">
        <v>21.952999999999999</v>
      </c>
      <c r="H3116" s="1">
        <v>29000000</v>
      </c>
    </row>
    <row r="3117" spans="1:8" x14ac:dyDescent="0.35">
      <c r="A3117" t="s">
        <v>3359</v>
      </c>
      <c r="B3117" t="s">
        <v>3360</v>
      </c>
      <c r="C3117" t="s">
        <v>6000</v>
      </c>
      <c r="D3117">
        <v>2002</v>
      </c>
      <c r="E3117">
        <v>45.2</v>
      </c>
      <c r="F3117">
        <v>162</v>
      </c>
      <c r="G3117">
        <v>21.727</v>
      </c>
      <c r="H3117" s="1">
        <v>29000000</v>
      </c>
    </row>
    <row r="3118" spans="1:8" x14ac:dyDescent="0.35">
      <c r="A3118" t="s">
        <v>3359</v>
      </c>
      <c r="B3118" t="s">
        <v>3360</v>
      </c>
      <c r="C3118" t="s">
        <v>6000</v>
      </c>
      <c r="D3118">
        <v>2003</v>
      </c>
      <c r="E3118">
        <v>43.2</v>
      </c>
      <c r="F3118">
        <v>152</v>
      </c>
      <c r="G3118">
        <v>21.533000000000001</v>
      </c>
      <c r="H3118" s="1">
        <v>30000000</v>
      </c>
    </row>
    <row r="3119" spans="1:8" x14ac:dyDescent="0.35">
      <c r="A3119" t="s">
        <v>3359</v>
      </c>
      <c r="B3119" t="s">
        <v>3360</v>
      </c>
      <c r="C3119" t="s">
        <v>6000</v>
      </c>
      <c r="D3119">
        <v>2004</v>
      </c>
      <c r="E3119">
        <v>41.4</v>
      </c>
      <c r="F3119">
        <v>142</v>
      </c>
      <c r="G3119">
        <v>21.361000000000001</v>
      </c>
      <c r="H3119" s="1">
        <v>30000000</v>
      </c>
    </row>
    <row r="3120" spans="1:8" x14ac:dyDescent="0.35">
      <c r="A3120" t="s">
        <v>3359</v>
      </c>
      <c r="B3120" t="s">
        <v>3360</v>
      </c>
      <c r="C3120" t="s">
        <v>6000</v>
      </c>
      <c r="D3120">
        <v>2005</v>
      </c>
      <c r="E3120">
        <v>39.6</v>
      </c>
      <c r="F3120">
        <v>131</v>
      </c>
      <c r="G3120">
        <v>21.218</v>
      </c>
      <c r="H3120" s="1">
        <v>30000000</v>
      </c>
    </row>
    <row r="3121" spans="1:8" x14ac:dyDescent="0.35">
      <c r="A3121" t="s">
        <v>3359</v>
      </c>
      <c r="B3121" t="s">
        <v>3360</v>
      </c>
      <c r="C3121" t="s">
        <v>6000</v>
      </c>
      <c r="D3121">
        <v>2006</v>
      </c>
      <c r="E3121">
        <v>37.9</v>
      </c>
      <c r="F3121">
        <v>121</v>
      </c>
      <c r="G3121">
        <v>21.123000000000001</v>
      </c>
      <c r="H3121" s="1">
        <v>31000000</v>
      </c>
    </row>
    <row r="3122" spans="1:8" x14ac:dyDescent="0.35">
      <c r="A3122" t="s">
        <v>3359</v>
      </c>
      <c r="B3122" t="s">
        <v>3360</v>
      </c>
      <c r="C3122" t="s">
        <v>6000</v>
      </c>
      <c r="D3122">
        <v>2007</v>
      </c>
      <c r="E3122">
        <v>36.299999999999997</v>
      </c>
      <c r="F3122">
        <v>113</v>
      </c>
      <c r="G3122">
        <v>21.085999999999999</v>
      </c>
      <c r="H3122" s="1">
        <v>31000000</v>
      </c>
    </row>
    <row r="3123" spans="1:8" x14ac:dyDescent="0.35">
      <c r="A3123" t="s">
        <v>3359</v>
      </c>
      <c r="B3123" t="s">
        <v>3360</v>
      </c>
      <c r="C3123" t="s">
        <v>6000</v>
      </c>
      <c r="D3123">
        <v>2008</v>
      </c>
      <c r="E3123">
        <v>34.700000000000003</v>
      </c>
      <c r="F3123">
        <v>106</v>
      </c>
      <c r="G3123">
        <v>21.105</v>
      </c>
      <c r="H3123" s="1">
        <v>32000000</v>
      </c>
    </row>
    <row r="3124" spans="1:8" x14ac:dyDescent="0.35">
      <c r="A3124" t="s">
        <v>3359</v>
      </c>
      <c r="B3124" t="s">
        <v>3360</v>
      </c>
      <c r="C3124" t="s">
        <v>6000</v>
      </c>
      <c r="D3124">
        <v>2009</v>
      </c>
      <c r="E3124">
        <v>33.200000000000003</v>
      </c>
      <c r="F3124">
        <v>99</v>
      </c>
      <c r="G3124">
        <v>21.158000000000001</v>
      </c>
      <c r="H3124" s="1">
        <v>32000000</v>
      </c>
    </row>
    <row r="3125" spans="1:8" x14ac:dyDescent="0.35">
      <c r="A3125" t="s">
        <v>3359</v>
      </c>
      <c r="B3125" t="s">
        <v>3360</v>
      </c>
      <c r="C3125" t="s">
        <v>6000</v>
      </c>
      <c r="D3125">
        <v>2010</v>
      </c>
      <c r="E3125">
        <v>31.8</v>
      </c>
      <c r="F3125">
        <v>92</v>
      </c>
      <c r="G3125">
        <v>21.21</v>
      </c>
      <c r="H3125" s="1">
        <v>32000000</v>
      </c>
    </row>
    <row r="3126" spans="1:8" x14ac:dyDescent="0.35">
      <c r="A3126" t="s">
        <v>3359</v>
      </c>
      <c r="B3126" t="s">
        <v>3360</v>
      </c>
      <c r="C3126" t="s">
        <v>6000</v>
      </c>
      <c r="D3126">
        <v>2011</v>
      </c>
      <c r="E3126">
        <v>30.4</v>
      </c>
      <c r="F3126">
        <v>86</v>
      </c>
      <c r="G3126">
        <v>21.213999999999999</v>
      </c>
      <c r="H3126" s="1">
        <v>33000000</v>
      </c>
    </row>
    <row r="3127" spans="1:8" x14ac:dyDescent="0.35">
      <c r="A3127" t="s">
        <v>3359</v>
      </c>
      <c r="B3127" t="s">
        <v>3360</v>
      </c>
      <c r="C3127" t="s">
        <v>6000</v>
      </c>
      <c r="D3127">
        <v>2012</v>
      </c>
      <c r="E3127">
        <v>29</v>
      </c>
      <c r="F3127">
        <v>81</v>
      </c>
      <c r="G3127">
        <v>21.138999999999999</v>
      </c>
      <c r="H3127" s="1">
        <v>33000000</v>
      </c>
    </row>
    <row r="3128" spans="1:8" x14ac:dyDescent="0.35">
      <c r="A3128" t="s">
        <v>3359</v>
      </c>
      <c r="B3128" t="s">
        <v>3360</v>
      </c>
      <c r="C3128" t="s">
        <v>6000</v>
      </c>
      <c r="D3128">
        <v>2013</v>
      </c>
      <c r="E3128">
        <v>27.7</v>
      </c>
      <c r="F3128">
        <v>78</v>
      </c>
      <c r="G3128">
        <v>20.963999999999999</v>
      </c>
      <c r="H3128" s="1">
        <v>34000000</v>
      </c>
    </row>
    <row r="3129" spans="1:8" x14ac:dyDescent="0.35">
      <c r="A3129" t="s">
        <v>3359</v>
      </c>
      <c r="B3129" t="s">
        <v>3360</v>
      </c>
      <c r="C3129" t="s">
        <v>6000</v>
      </c>
      <c r="D3129">
        <v>2014</v>
      </c>
      <c r="E3129">
        <v>26.5</v>
      </c>
      <c r="F3129">
        <v>76</v>
      </c>
      <c r="G3129">
        <v>20.684000000000001</v>
      </c>
      <c r="H3129" s="1">
        <v>34000000</v>
      </c>
    </row>
    <row r="3130" spans="1:8" x14ac:dyDescent="0.35">
      <c r="A3130" t="s">
        <v>3359</v>
      </c>
      <c r="B3130" t="s">
        <v>3360</v>
      </c>
      <c r="C3130" t="s">
        <v>6000</v>
      </c>
      <c r="D3130">
        <v>2015</v>
      </c>
      <c r="E3130">
        <v>25.3</v>
      </c>
      <c r="F3130">
        <v>74</v>
      </c>
      <c r="G3130">
        <v>20.309999999999999</v>
      </c>
      <c r="H3130" s="1">
        <v>35000000</v>
      </c>
    </row>
    <row r="3131" spans="1:8" x14ac:dyDescent="0.35">
      <c r="A3131" t="s">
        <v>3359</v>
      </c>
      <c r="B3131" t="s">
        <v>3360</v>
      </c>
      <c r="C3131" t="s">
        <v>6000</v>
      </c>
      <c r="D3131">
        <v>2016</v>
      </c>
      <c r="E3131">
        <v>24.2</v>
      </c>
      <c r="F3131">
        <v>72</v>
      </c>
      <c r="G3131">
        <v>19.867999999999999</v>
      </c>
      <c r="H3131" s="1">
        <v>35000000</v>
      </c>
    </row>
    <row r="3132" spans="1:8" x14ac:dyDescent="0.35">
      <c r="A3132" t="s">
        <v>3359</v>
      </c>
      <c r="B3132" t="s">
        <v>3360</v>
      </c>
      <c r="C3132" t="s">
        <v>6000</v>
      </c>
      <c r="D3132">
        <v>2017</v>
      </c>
      <c r="E3132">
        <v>23.1</v>
      </c>
      <c r="F3132">
        <v>70</v>
      </c>
      <c r="G3132">
        <v>19.399000000000001</v>
      </c>
      <c r="H3132" s="1">
        <v>36000000</v>
      </c>
    </row>
    <row r="3133" spans="1:8" x14ac:dyDescent="0.35">
      <c r="A3133" t="s">
        <v>3359</v>
      </c>
      <c r="B3133" t="s">
        <v>3360</v>
      </c>
      <c r="C3133" t="s">
        <v>6000</v>
      </c>
      <c r="D3133">
        <v>2018</v>
      </c>
      <c r="E3133">
        <v>22.2</v>
      </c>
      <c r="G3133">
        <v>18.937000000000001</v>
      </c>
      <c r="H3133" s="1">
        <v>36000000</v>
      </c>
    </row>
    <row r="3134" spans="1:8" x14ac:dyDescent="0.35">
      <c r="A3134" t="s">
        <v>3390</v>
      </c>
      <c r="B3134" t="s">
        <v>3391</v>
      </c>
      <c r="C3134" t="s">
        <v>6000</v>
      </c>
      <c r="D3134">
        <v>1990</v>
      </c>
      <c r="E3134">
        <v>33.200000000000003</v>
      </c>
      <c r="G3134">
        <v>18.574000000000002</v>
      </c>
      <c r="H3134" s="1">
        <v>3000000</v>
      </c>
    </row>
    <row r="3135" spans="1:8" x14ac:dyDescent="0.35">
      <c r="A3135" t="s">
        <v>3390</v>
      </c>
      <c r="B3135" t="s">
        <v>3391</v>
      </c>
      <c r="C3135" t="s">
        <v>6000</v>
      </c>
      <c r="D3135">
        <v>1991</v>
      </c>
      <c r="E3135">
        <v>33.6</v>
      </c>
      <c r="G3135">
        <v>17.53</v>
      </c>
      <c r="H3135" s="1">
        <v>3000000</v>
      </c>
    </row>
    <row r="3136" spans="1:8" x14ac:dyDescent="0.35">
      <c r="A3136" t="s">
        <v>3390</v>
      </c>
      <c r="B3136" t="s">
        <v>3391</v>
      </c>
      <c r="C3136" t="s">
        <v>6000</v>
      </c>
      <c r="D3136">
        <v>1992</v>
      </c>
      <c r="E3136">
        <v>34.5</v>
      </c>
      <c r="G3136">
        <v>16.52</v>
      </c>
      <c r="H3136" s="1">
        <v>3000000</v>
      </c>
    </row>
    <row r="3137" spans="1:8" x14ac:dyDescent="0.35">
      <c r="A3137" t="s">
        <v>3390</v>
      </c>
      <c r="B3137" t="s">
        <v>3391</v>
      </c>
      <c r="C3137" t="s">
        <v>6000</v>
      </c>
      <c r="D3137">
        <v>1993</v>
      </c>
      <c r="E3137">
        <v>35.9</v>
      </c>
      <c r="G3137">
        <v>15.606999999999999</v>
      </c>
      <c r="H3137" s="1">
        <v>3000000</v>
      </c>
    </row>
    <row r="3138" spans="1:8" x14ac:dyDescent="0.35">
      <c r="A3138" t="s">
        <v>3390</v>
      </c>
      <c r="B3138" t="s">
        <v>3391</v>
      </c>
      <c r="C3138" t="s">
        <v>6000</v>
      </c>
      <c r="D3138">
        <v>1994</v>
      </c>
      <c r="E3138">
        <v>37.299999999999997</v>
      </c>
      <c r="G3138">
        <v>14.821</v>
      </c>
      <c r="H3138" s="1">
        <v>3000000</v>
      </c>
    </row>
    <row r="3139" spans="1:8" x14ac:dyDescent="0.35">
      <c r="A3139" t="s">
        <v>3390</v>
      </c>
      <c r="B3139" t="s">
        <v>3391</v>
      </c>
      <c r="C3139" t="s">
        <v>6000</v>
      </c>
      <c r="D3139">
        <v>1995</v>
      </c>
      <c r="E3139">
        <v>38.299999999999997</v>
      </c>
      <c r="G3139">
        <v>14.153</v>
      </c>
      <c r="H3139" s="1">
        <v>3000000</v>
      </c>
    </row>
    <row r="3140" spans="1:8" x14ac:dyDescent="0.35">
      <c r="A3140" t="s">
        <v>3390</v>
      </c>
      <c r="B3140" t="s">
        <v>3391</v>
      </c>
      <c r="C3140" t="s">
        <v>6000</v>
      </c>
      <c r="D3140">
        <v>1996</v>
      </c>
      <c r="E3140">
        <v>38.6</v>
      </c>
      <c r="G3140">
        <v>13.565</v>
      </c>
      <c r="H3140" s="1">
        <v>2900000</v>
      </c>
    </row>
    <row r="3141" spans="1:8" x14ac:dyDescent="0.35">
      <c r="A3141" t="s">
        <v>3390</v>
      </c>
      <c r="B3141" t="s">
        <v>3391</v>
      </c>
      <c r="C3141" t="s">
        <v>6000</v>
      </c>
      <c r="D3141">
        <v>1997</v>
      </c>
      <c r="E3141">
        <v>38</v>
      </c>
      <c r="G3141">
        <v>13.000999999999999</v>
      </c>
      <c r="H3141" s="1">
        <v>2900000</v>
      </c>
    </row>
    <row r="3142" spans="1:8" x14ac:dyDescent="0.35">
      <c r="A3142" t="s">
        <v>3390</v>
      </c>
      <c r="B3142" t="s">
        <v>3391</v>
      </c>
      <c r="C3142" t="s">
        <v>6000</v>
      </c>
      <c r="D3142">
        <v>1998</v>
      </c>
      <c r="E3142">
        <v>36.5</v>
      </c>
      <c r="G3142">
        <v>12.426</v>
      </c>
      <c r="H3142" s="1">
        <v>2900000</v>
      </c>
    </row>
    <row r="3143" spans="1:8" x14ac:dyDescent="0.35">
      <c r="A3143" t="s">
        <v>3390</v>
      </c>
      <c r="B3143" t="s">
        <v>3391</v>
      </c>
      <c r="C3143" t="s">
        <v>6000</v>
      </c>
      <c r="D3143">
        <v>1999</v>
      </c>
      <c r="E3143">
        <v>34.200000000000003</v>
      </c>
      <c r="G3143">
        <v>11.847</v>
      </c>
      <c r="H3143" s="1">
        <v>2900000</v>
      </c>
    </row>
    <row r="3144" spans="1:8" x14ac:dyDescent="0.35">
      <c r="A3144" t="s">
        <v>3390</v>
      </c>
      <c r="B3144" t="s">
        <v>3391</v>
      </c>
      <c r="C3144" t="s">
        <v>6000</v>
      </c>
      <c r="D3144">
        <v>2000</v>
      </c>
      <c r="E3144">
        <v>31.4</v>
      </c>
      <c r="F3144">
        <v>44</v>
      </c>
      <c r="G3144">
        <v>11.298</v>
      </c>
      <c r="H3144" s="1">
        <v>2900000</v>
      </c>
    </row>
    <row r="3145" spans="1:8" x14ac:dyDescent="0.35">
      <c r="A3145" t="s">
        <v>3390</v>
      </c>
      <c r="B3145" t="s">
        <v>3391</v>
      </c>
      <c r="C3145" t="s">
        <v>6000</v>
      </c>
      <c r="D3145">
        <v>2001</v>
      </c>
      <c r="E3145">
        <v>28.4</v>
      </c>
      <c r="F3145">
        <v>39</v>
      </c>
      <c r="G3145">
        <v>10.832000000000001</v>
      </c>
      <c r="H3145" s="1">
        <v>2900000</v>
      </c>
    </row>
    <row r="3146" spans="1:8" x14ac:dyDescent="0.35">
      <c r="A3146" t="s">
        <v>3390</v>
      </c>
      <c r="B3146" t="s">
        <v>3391</v>
      </c>
      <c r="C3146" t="s">
        <v>6000</v>
      </c>
      <c r="D3146">
        <v>2002</v>
      </c>
      <c r="E3146">
        <v>25.5</v>
      </c>
      <c r="F3146">
        <v>38</v>
      </c>
      <c r="G3146">
        <v>10.494</v>
      </c>
      <c r="H3146" s="1">
        <v>2900000</v>
      </c>
    </row>
    <row r="3147" spans="1:8" x14ac:dyDescent="0.35">
      <c r="A3147" t="s">
        <v>3390</v>
      </c>
      <c r="B3147" t="s">
        <v>3391</v>
      </c>
      <c r="C3147" t="s">
        <v>6000</v>
      </c>
      <c r="D3147">
        <v>2003</v>
      </c>
      <c r="E3147">
        <v>23</v>
      </c>
      <c r="F3147">
        <v>36</v>
      </c>
      <c r="G3147">
        <v>10.305</v>
      </c>
      <c r="H3147" s="1">
        <v>2900000</v>
      </c>
    </row>
    <row r="3148" spans="1:8" x14ac:dyDescent="0.35">
      <c r="A3148" t="s">
        <v>3390</v>
      </c>
      <c r="B3148" t="s">
        <v>3391</v>
      </c>
      <c r="C3148" t="s">
        <v>6000</v>
      </c>
      <c r="D3148">
        <v>2004</v>
      </c>
      <c r="E3148">
        <v>21.1</v>
      </c>
      <c r="F3148">
        <v>32</v>
      </c>
      <c r="G3148">
        <v>10.263</v>
      </c>
      <c r="H3148" s="1">
        <v>2900000</v>
      </c>
    </row>
    <row r="3149" spans="1:8" x14ac:dyDescent="0.35">
      <c r="A3149" t="s">
        <v>3390</v>
      </c>
      <c r="B3149" t="s">
        <v>3391</v>
      </c>
      <c r="C3149" t="s">
        <v>6000</v>
      </c>
      <c r="D3149">
        <v>2005</v>
      </c>
      <c r="E3149">
        <v>19.7</v>
      </c>
      <c r="F3149">
        <v>34</v>
      </c>
      <c r="G3149">
        <v>10.345000000000001</v>
      </c>
      <c r="H3149" s="1">
        <v>2900000</v>
      </c>
    </row>
    <row r="3150" spans="1:8" x14ac:dyDescent="0.35">
      <c r="A3150" t="s">
        <v>3390</v>
      </c>
      <c r="B3150" t="s">
        <v>3391</v>
      </c>
      <c r="C3150" t="s">
        <v>6000</v>
      </c>
      <c r="D3150">
        <v>2006</v>
      </c>
      <c r="E3150">
        <v>18.7</v>
      </c>
      <c r="F3150">
        <v>31</v>
      </c>
      <c r="G3150">
        <v>10.51</v>
      </c>
      <c r="H3150" s="1">
        <v>2900000</v>
      </c>
    </row>
    <row r="3151" spans="1:8" x14ac:dyDescent="0.35">
      <c r="A3151" t="s">
        <v>3390</v>
      </c>
      <c r="B3151" t="s">
        <v>3391</v>
      </c>
      <c r="C3151" t="s">
        <v>6000</v>
      </c>
      <c r="D3151">
        <v>2007</v>
      </c>
      <c r="E3151">
        <v>18.100000000000001</v>
      </c>
      <c r="F3151">
        <v>31</v>
      </c>
      <c r="G3151">
        <v>10.704000000000001</v>
      </c>
      <c r="H3151" s="1">
        <v>2900000</v>
      </c>
    </row>
    <row r="3152" spans="1:8" x14ac:dyDescent="0.35">
      <c r="A3152" t="s">
        <v>3390</v>
      </c>
      <c r="B3152" t="s">
        <v>3391</v>
      </c>
      <c r="C3152" t="s">
        <v>6000</v>
      </c>
      <c r="D3152">
        <v>2008</v>
      </c>
      <c r="E3152">
        <v>17.7</v>
      </c>
      <c r="F3152">
        <v>29</v>
      </c>
      <c r="G3152">
        <v>10.878</v>
      </c>
      <c r="H3152" s="1">
        <v>2900000</v>
      </c>
    </row>
    <row r="3153" spans="1:8" x14ac:dyDescent="0.35">
      <c r="A3153" t="s">
        <v>3390</v>
      </c>
      <c r="B3153" t="s">
        <v>3391</v>
      </c>
      <c r="C3153" t="s">
        <v>6000</v>
      </c>
      <c r="D3153">
        <v>2009</v>
      </c>
      <c r="E3153">
        <v>17.3</v>
      </c>
      <c r="F3153">
        <v>28</v>
      </c>
      <c r="G3153">
        <v>11.003</v>
      </c>
      <c r="H3153" s="1">
        <v>2900000</v>
      </c>
    </row>
    <row r="3154" spans="1:8" x14ac:dyDescent="0.35">
      <c r="A3154" t="s">
        <v>3390</v>
      </c>
      <c r="B3154" t="s">
        <v>3391</v>
      </c>
      <c r="C3154" t="s">
        <v>6000</v>
      </c>
      <c r="D3154">
        <v>2010</v>
      </c>
      <c r="E3154">
        <v>17.100000000000001</v>
      </c>
      <c r="F3154">
        <v>29</v>
      </c>
      <c r="G3154">
        <v>11.061999999999999</v>
      </c>
      <c r="H3154" s="1">
        <v>2900000</v>
      </c>
    </row>
    <row r="3155" spans="1:8" x14ac:dyDescent="0.35">
      <c r="A3155" t="s">
        <v>3390</v>
      </c>
      <c r="B3155" t="s">
        <v>3391</v>
      </c>
      <c r="C3155" t="s">
        <v>6000</v>
      </c>
      <c r="D3155">
        <v>2011</v>
      </c>
      <c r="E3155">
        <v>16.8</v>
      </c>
      <c r="F3155">
        <v>21</v>
      </c>
      <c r="G3155">
        <v>11.048999999999999</v>
      </c>
      <c r="H3155" s="1">
        <v>2900000</v>
      </c>
    </row>
    <row r="3156" spans="1:8" x14ac:dyDescent="0.35">
      <c r="A3156" t="s">
        <v>3390</v>
      </c>
      <c r="B3156" t="s">
        <v>3391</v>
      </c>
      <c r="C3156" t="s">
        <v>6000</v>
      </c>
      <c r="D3156">
        <v>2012</v>
      </c>
      <c r="E3156">
        <v>16.5</v>
      </c>
      <c r="F3156">
        <v>22</v>
      </c>
      <c r="G3156">
        <v>10.984</v>
      </c>
      <c r="H3156" s="1">
        <v>2900000</v>
      </c>
    </row>
    <row r="3157" spans="1:8" x14ac:dyDescent="0.35">
      <c r="A3157" t="s">
        <v>3390</v>
      </c>
      <c r="B3157" t="s">
        <v>3391</v>
      </c>
      <c r="C3157" t="s">
        <v>6000</v>
      </c>
      <c r="D3157">
        <v>2013</v>
      </c>
      <c r="E3157">
        <v>16.2</v>
      </c>
      <c r="F3157">
        <v>21</v>
      </c>
      <c r="G3157">
        <v>10.885999999999999</v>
      </c>
      <c r="H3157" s="1">
        <v>2900000</v>
      </c>
    </row>
    <row r="3158" spans="1:8" x14ac:dyDescent="0.35">
      <c r="A3158" t="s">
        <v>3390</v>
      </c>
      <c r="B3158" t="s">
        <v>3391</v>
      </c>
      <c r="C3158" t="s">
        <v>6000</v>
      </c>
      <c r="D3158">
        <v>2014</v>
      </c>
      <c r="E3158">
        <v>15.9</v>
      </c>
      <c r="F3158">
        <v>23</v>
      </c>
      <c r="G3158">
        <v>10.759</v>
      </c>
      <c r="H3158" s="1">
        <v>2900000</v>
      </c>
    </row>
    <row r="3159" spans="1:8" x14ac:dyDescent="0.35">
      <c r="A3159" t="s">
        <v>3390</v>
      </c>
      <c r="B3159" t="s">
        <v>3391</v>
      </c>
      <c r="C3159" t="s">
        <v>6000</v>
      </c>
      <c r="D3159">
        <v>2015</v>
      </c>
      <c r="E3159">
        <v>15.6</v>
      </c>
      <c r="F3159">
        <v>22</v>
      </c>
      <c r="G3159">
        <v>10.609</v>
      </c>
      <c r="H3159" s="1">
        <v>2800000</v>
      </c>
    </row>
    <row r="3160" spans="1:8" x14ac:dyDescent="0.35">
      <c r="A3160" t="s">
        <v>3390</v>
      </c>
      <c r="B3160" t="s">
        <v>3391</v>
      </c>
      <c r="C3160" t="s">
        <v>6000</v>
      </c>
      <c r="D3160">
        <v>2016</v>
      </c>
      <c r="E3160">
        <v>15.3</v>
      </c>
      <c r="F3160">
        <v>20</v>
      </c>
      <c r="G3160">
        <v>10.445</v>
      </c>
      <c r="H3160" s="1">
        <v>2800000</v>
      </c>
    </row>
    <row r="3161" spans="1:8" x14ac:dyDescent="0.35">
      <c r="A3161" t="s">
        <v>3390</v>
      </c>
      <c r="B3161" t="s">
        <v>3391</v>
      </c>
      <c r="C3161" t="s">
        <v>6000</v>
      </c>
      <c r="D3161">
        <v>2017</v>
      </c>
      <c r="E3161">
        <v>15</v>
      </c>
      <c r="F3161">
        <v>19</v>
      </c>
      <c r="G3161">
        <v>10.273999999999999</v>
      </c>
      <c r="H3161" s="1">
        <v>2800000</v>
      </c>
    </row>
    <row r="3162" spans="1:8" x14ac:dyDescent="0.35">
      <c r="A3162" t="s">
        <v>3390</v>
      </c>
      <c r="B3162" t="s">
        <v>3391</v>
      </c>
      <c r="C3162" t="s">
        <v>6000</v>
      </c>
      <c r="D3162">
        <v>2018</v>
      </c>
      <c r="E3162">
        <v>14.7</v>
      </c>
      <c r="G3162">
        <v>10.1</v>
      </c>
      <c r="H3162" s="1">
        <v>2700000</v>
      </c>
    </row>
    <row r="3163" spans="1:8" x14ac:dyDescent="0.35">
      <c r="A3163" t="s">
        <v>3421</v>
      </c>
      <c r="B3163" t="s">
        <v>3422</v>
      </c>
      <c r="C3163" t="s">
        <v>5999</v>
      </c>
      <c r="D3163">
        <v>1990</v>
      </c>
      <c r="E3163">
        <v>157.30000000000001</v>
      </c>
      <c r="G3163">
        <v>44.338999999999999</v>
      </c>
      <c r="H3163" s="1">
        <v>12000000</v>
      </c>
    </row>
    <row r="3164" spans="1:8" x14ac:dyDescent="0.35">
      <c r="A3164" t="s">
        <v>3421</v>
      </c>
      <c r="B3164" t="s">
        <v>3422</v>
      </c>
      <c r="C3164" t="s">
        <v>5999</v>
      </c>
      <c r="D3164">
        <v>1991</v>
      </c>
      <c r="E3164">
        <v>152.19999999999999</v>
      </c>
      <c r="G3164">
        <v>44.283999999999999</v>
      </c>
      <c r="H3164" s="1">
        <v>12000000</v>
      </c>
    </row>
    <row r="3165" spans="1:8" x14ac:dyDescent="0.35">
      <c r="A3165" t="s">
        <v>3421</v>
      </c>
      <c r="B3165" t="s">
        <v>3422</v>
      </c>
      <c r="C3165" t="s">
        <v>5999</v>
      </c>
      <c r="D3165">
        <v>1992</v>
      </c>
      <c r="E3165">
        <v>147.30000000000001</v>
      </c>
      <c r="G3165">
        <v>44.21</v>
      </c>
      <c r="H3165" s="1">
        <v>12000000</v>
      </c>
    </row>
    <row r="3166" spans="1:8" x14ac:dyDescent="0.35">
      <c r="A3166" t="s">
        <v>3421</v>
      </c>
      <c r="B3166" t="s">
        <v>3422</v>
      </c>
      <c r="C3166" t="s">
        <v>5999</v>
      </c>
      <c r="D3166">
        <v>1993</v>
      </c>
      <c r="E3166">
        <v>142.4</v>
      </c>
      <c r="G3166">
        <v>44.103999999999999</v>
      </c>
      <c r="H3166" s="1">
        <v>13000000</v>
      </c>
    </row>
    <row r="3167" spans="1:8" x14ac:dyDescent="0.35">
      <c r="A3167" t="s">
        <v>3421</v>
      </c>
      <c r="B3167" t="s">
        <v>3422</v>
      </c>
      <c r="C3167" t="s">
        <v>5999</v>
      </c>
      <c r="D3167">
        <v>1994</v>
      </c>
      <c r="E3167">
        <v>137.80000000000001</v>
      </c>
      <c r="G3167">
        <v>43.95</v>
      </c>
      <c r="H3167" s="1">
        <v>13000000</v>
      </c>
    </row>
    <row r="3168" spans="1:8" x14ac:dyDescent="0.35">
      <c r="A3168" t="s">
        <v>3421</v>
      </c>
      <c r="B3168" t="s">
        <v>3422</v>
      </c>
      <c r="C3168" t="s">
        <v>5999</v>
      </c>
      <c r="D3168">
        <v>1995</v>
      </c>
      <c r="E3168">
        <v>132.9</v>
      </c>
      <c r="G3168">
        <v>43.725000000000001</v>
      </c>
      <c r="H3168" s="1">
        <v>13000000</v>
      </c>
    </row>
    <row r="3169" spans="1:8" x14ac:dyDescent="0.35">
      <c r="A3169" t="s">
        <v>3421</v>
      </c>
      <c r="B3169" t="s">
        <v>3422</v>
      </c>
      <c r="C3169" t="s">
        <v>5999</v>
      </c>
      <c r="D3169">
        <v>1996</v>
      </c>
      <c r="E3169">
        <v>127.8</v>
      </c>
      <c r="G3169">
        <v>43.408999999999999</v>
      </c>
      <c r="H3169" s="1">
        <v>14000000</v>
      </c>
    </row>
    <row r="3170" spans="1:8" x14ac:dyDescent="0.35">
      <c r="A3170" t="s">
        <v>3421</v>
      </c>
      <c r="B3170" t="s">
        <v>3422</v>
      </c>
      <c r="C3170" t="s">
        <v>5999</v>
      </c>
      <c r="D3170">
        <v>1997</v>
      </c>
      <c r="E3170">
        <v>122.5</v>
      </c>
      <c r="G3170">
        <v>42.997999999999998</v>
      </c>
      <c r="H3170" s="1">
        <v>14000000</v>
      </c>
    </row>
    <row r="3171" spans="1:8" x14ac:dyDescent="0.35">
      <c r="A3171" t="s">
        <v>3421</v>
      </c>
      <c r="B3171" t="s">
        <v>3422</v>
      </c>
      <c r="C3171" t="s">
        <v>5999</v>
      </c>
      <c r="D3171">
        <v>1998</v>
      </c>
      <c r="E3171">
        <v>117.1</v>
      </c>
      <c r="G3171">
        <v>42.497999999999998</v>
      </c>
      <c r="H3171" s="1">
        <v>15000000</v>
      </c>
    </row>
    <row r="3172" spans="1:8" x14ac:dyDescent="0.35">
      <c r="A3172" t="s">
        <v>3421</v>
      </c>
      <c r="B3172" t="s">
        <v>3422</v>
      </c>
      <c r="C3172" t="s">
        <v>5999</v>
      </c>
      <c r="D3172">
        <v>1999</v>
      </c>
      <c r="E3172">
        <v>111.8</v>
      </c>
      <c r="G3172">
        <v>41.917999999999999</v>
      </c>
      <c r="H3172" s="1">
        <v>15000000</v>
      </c>
    </row>
    <row r="3173" spans="1:8" x14ac:dyDescent="0.35">
      <c r="A3173" t="s">
        <v>3421</v>
      </c>
      <c r="B3173" t="s">
        <v>3422</v>
      </c>
      <c r="C3173" t="s">
        <v>5999</v>
      </c>
      <c r="D3173">
        <v>2000</v>
      </c>
      <c r="E3173">
        <v>106.5</v>
      </c>
      <c r="F3173">
        <v>559</v>
      </c>
      <c r="G3173">
        <v>41.274999999999999</v>
      </c>
      <c r="H3173" s="1">
        <v>16000000</v>
      </c>
    </row>
    <row r="3174" spans="1:8" x14ac:dyDescent="0.35">
      <c r="A3174" t="s">
        <v>3421</v>
      </c>
      <c r="B3174" t="s">
        <v>3422</v>
      </c>
      <c r="C3174" t="s">
        <v>5999</v>
      </c>
      <c r="D3174">
        <v>2001</v>
      </c>
      <c r="E3174">
        <v>101.6</v>
      </c>
      <c r="F3174">
        <v>552</v>
      </c>
      <c r="G3174">
        <v>40.591000000000001</v>
      </c>
      <c r="H3174" s="1">
        <v>16000000</v>
      </c>
    </row>
    <row r="3175" spans="1:8" x14ac:dyDescent="0.35">
      <c r="A3175" t="s">
        <v>3421</v>
      </c>
      <c r="B3175" t="s">
        <v>3422</v>
      </c>
      <c r="C3175" t="s">
        <v>5999</v>
      </c>
      <c r="D3175">
        <v>2002</v>
      </c>
      <c r="E3175">
        <v>97</v>
      </c>
      <c r="F3175">
        <v>547</v>
      </c>
      <c r="G3175">
        <v>39.893000000000001</v>
      </c>
      <c r="H3175" s="1">
        <v>17000000</v>
      </c>
    </row>
    <row r="3176" spans="1:8" x14ac:dyDescent="0.35">
      <c r="A3176" t="s">
        <v>3421</v>
      </c>
      <c r="B3176" t="s">
        <v>3422</v>
      </c>
      <c r="C3176" t="s">
        <v>5999</v>
      </c>
      <c r="D3176">
        <v>2003</v>
      </c>
      <c r="E3176">
        <v>92.5</v>
      </c>
      <c r="F3176">
        <v>543</v>
      </c>
      <c r="G3176">
        <v>39.206000000000003</v>
      </c>
      <c r="H3176" s="1">
        <v>17000000</v>
      </c>
    </row>
    <row r="3177" spans="1:8" x14ac:dyDescent="0.35">
      <c r="A3177" t="s">
        <v>3421</v>
      </c>
      <c r="B3177" t="s">
        <v>3422</v>
      </c>
      <c r="C3177" t="s">
        <v>5999</v>
      </c>
      <c r="D3177">
        <v>2004</v>
      </c>
      <c r="E3177">
        <v>88.4</v>
      </c>
      <c r="F3177">
        <v>539</v>
      </c>
      <c r="G3177">
        <v>38.546999999999997</v>
      </c>
      <c r="H3177" s="1">
        <v>18000000</v>
      </c>
    </row>
    <row r="3178" spans="1:8" x14ac:dyDescent="0.35">
      <c r="A3178" t="s">
        <v>3421</v>
      </c>
      <c r="B3178" t="s">
        <v>3422</v>
      </c>
      <c r="C3178" t="s">
        <v>5999</v>
      </c>
      <c r="D3178">
        <v>2005</v>
      </c>
      <c r="E3178">
        <v>84.4</v>
      </c>
      <c r="F3178">
        <v>526</v>
      </c>
      <c r="G3178">
        <v>37.923000000000002</v>
      </c>
      <c r="H3178" s="1">
        <v>18000000</v>
      </c>
    </row>
    <row r="3179" spans="1:8" x14ac:dyDescent="0.35">
      <c r="A3179" t="s">
        <v>3421</v>
      </c>
      <c r="B3179" t="s">
        <v>3422</v>
      </c>
      <c r="C3179" t="s">
        <v>5999</v>
      </c>
      <c r="D3179">
        <v>2006</v>
      </c>
      <c r="E3179">
        <v>80.7</v>
      </c>
      <c r="F3179">
        <v>513</v>
      </c>
      <c r="G3179">
        <v>37.334000000000003</v>
      </c>
      <c r="H3179" s="1">
        <v>19000000</v>
      </c>
    </row>
    <row r="3180" spans="1:8" x14ac:dyDescent="0.35">
      <c r="A3180" t="s">
        <v>3421</v>
      </c>
      <c r="B3180" t="s">
        <v>3422</v>
      </c>
      <c r="C3180" t="s">
        <v>5999</v>
      </c>
      <c r="D3180">
        <v>2007</v>
      </c>
      <c r="E3180">
        <v>77.3</v>
      </c>
      <c r="F3180">
        <v>503</v>
      </c>
      <c r="G3180">
        <v>36.768999999999998</v>
      </c>
      <c r="H3180" s="1">
        <v>19000000</v>
      </c>
    </row>
    <row r="3181" spans="1:8" x14ac:dyDescent="0.35">
      <c r="A3181" t="s">
        <v>3421</v>
      </c>
      <c r="B3181" t="s">
        <v>3422</v>
      </c>
      <c r="C3181" t="s">
        <v>5999</v>
      </c>
      <c r="D3181">
        <v>2008</v>
      </c>
      <c r="E3181">
        <v>74.099999999999994</v>
      </c>
      <c r="F3181">
        <v>491</v>
      </c>
      <c r="G3181">
        <v>36.222000000000001</v>
      </c>
      <c r="H3181" s="1">
        <v>20000000</v>
      </c>
    </row>
    <row r="3182" spans="1:8" x14ac:dyDescent="0.35">
      <c r="A3182" t="s">
        <v>3421</v>
      </c>
      <c r="B3182" t="s">
        <v>3422</v>
      </c>
      <c r="C3182" t="s">
        <v>5999</v>
      </c>
      <c r="D3182">
        <v>2009</v>
      </c>
      <c r="E3182">
        <v>71.099999999999994</v>
      </c>
      <c r="F3182">
        <v>474</v>
      </c>
      <c r="G3182">
        <v>35.697000000000003</v>
      </c>
      <c r="H3182" s="1">
        <v>21000000</v>
      </c>
    </row>
    <row r="3183" spans="1:8" x14ac:dyDescent="0.35">
      <c r="A3183" t="s">
        <v>3421</v>
      </c>
      <c r="B3183" t="s">
        <v>3422</v>
      </c>
      <c r="C3183" t="s">
        <v>5999</v>
      </c>
      <c r="D3183">
        <v>2010</v>
      </c>
      <c r="E3183">
        <v>68.5</v>
      </c>
      <c r="F3183">
        <v>453</v>
      </c>
      <c r="G3183">
        <v>35.204000000000001</v>
      </c>
      <c r="H3183" s="1">
        <v>21000000</v>
      </c>
    </row>
    <row r="3184" spans="1:8" x14ac:dyDescent="0.35">
      <c r="A3184" t="s">
        <v>3421</v>
      </c>
      <c r="B3184" t="s">
        <v>3422</v>
      </c>
      <c r="C3184" t="s">
        <v>5999</v>
      </c>
      <c r="D3184">
        <v>2011</v>
      </c>
      <c r="E3184">
        <v>66</v>
      </c>
      <c r="F3184">
        <v>432</v>
      </c>
      <c r="G3184">
        <v>34.753</v>
      </c>
      <c r="H3184" s="1">
        <v>22000000</v>
      </c>
    </row>
    <row r="3185" spans="1:8" x14ac:dyDescent="0.35">
      <c r="A3185" t="s">
        <v>3421</v>
      </c>
      <c r="B3185" t="s">
        <v>3422</v>
      </c>
      <c r="C3185" t="s">
        <v>5999</v>
      </c>
      <c r="D3185">
        <v>2012</v>
      </c>
      <c r="E3185">
        <v>63.7</v>
      </c>
      <c r="F3185">
        <v>413</v>
      </c>
      <c r="G3185">
        <v>34.347999999999999</v>
      </c>
      <c r="H3185" s="1">
        <v>22000000</v>
      </c>
    </row>
    <row r="3186" spans="1:8" x14ac:dyDescent="0.35">
      <c r="A3186" t="s">
        <v>3421</v>
      </c>
      <c r="B3186" t="s">
        <v>3422</v>
      </c>
      <c r="C3186" t="s">
        <v>5999</v>
      </c>
      <c r="D3186">
        <v>2013</v>
      </c>
      <c r="E3186">
        <v>61.7</v>
      </c>
      <c r="F3186">
        <v>394</v>
      </c>
      <c r="G3186">
        <v>33.988999999999997</v>
      </c>
      <c r="H3186" s="1">
        <v>23000000</v>
      </c>
    </row>
    <row r="3187" spans="1:8" x14ac:dyDescent="0.35">
      <c r="A3187" t="s">
        <v>3421</v>
      </c>
      <c r="B3187" t="s">
        <v>3422</v>
      </c>
      <c r="C3187" t="s">
        <v>5999</v>
      </c>
      <c r="D3187">
        <v>2014</v>
      </c>
      <c r="E3187">
        <v>59.8</v>
      </c>
      <c r="F3187">
        <v>378</v>
      </c>
      <c r="G3187">
        <v>33.673000000000002</v>
      </c>
      <c r="H3187" s="1">
        <v>24000000</v>
      </c>
    </row>
    <row r="3188" spans="1:8" x14ac:dyDescent="0.35">
      <c r="A3188" t="s">
        <v>3421</v>
      </c>
      <c r="B3188" t="s">
        <v>3422</v>
      </c>
      <c r="C3188" t="s">
        <v>5999</v>
      </c>
      <c r="D3188">
        <v>2015</v>
      </c>
      <c r="E3188">
        <v>57.9</v>
      </c>
      <c r="F3188">
        <v>363</v>
      </c>
      <c r="G3188">
        <v>33.392000000000003</v>
      </c>
      <c r="H3188" s="1">
        <v>24000000</v>
      </c>
    </row>
    <row r="3189" spans="1:8" x14ac:dyDescent="0.35">
      <c r="A3189" t="s">
        <v>3421</v>
      </c>
      <c r="B3189" t="s">
        <v>3422</v>
      </c>
      <c r="C3189" t="s">
        <v>5999</v>
      </c>
      <c r="D3189">
        <v>2016</v>
      </c>
      <c r="E3189">
        <v>56</v>
      </c>
      <c r="F3189">
        <v>348</v>
      </c>
      <c r="G3189">
        <v>33.137999999999998</v>
      </c>
      <c r="H3189" s="1">
        <v>25000000</v>
      </c>
    </row>
    <row r="3190" spans="1:8" x14ac:dyDescent="0.35">
      <c r="A3190" t="s">
        <v>3421</v>
      </c>
      <c r="B3190" t="s">
        <v>3422</v>
      </c>
      <c r="C3190" t="s">
        <v>5999</v>
      </c>
      <c r="D3190">
        <v>2017</v>
      </c>
      <c r="E3190">
        <v>54.1</v>
      </c>
      <c r="F3190">
        <v>335</v>
      </c>
      <c r="G3190">
        <v>32.896999999999998</v>
      </c>
      <c r="H3190" s="1">
        <v>26000000</v>
      </c>
    </row>
    <row r="3191" spans="1:8" x14ac:dyDescent="0.35">
      <c r="A3191" t="s">
        <v>3421</v>
      </c>
      <c r="B3191" t="s">
        <v>3422</v>
      </c>
      <c r="C3191" t="s">
        <v>5999</v>
      </c>
      <c r="D3191">
        <v>2018</v>
      </c>
      <c r="E3191">
        <v>52.3</v>
      </c>
      <c r="G3191">
        <v>32.656999999999996</v>
      </c>
      <c r="H3191" s="1">
        <v>26000000</v>
      </c>
    </row>
    <row r="3192" spans="1:8" x14ac:dyDescent="0.35">
      <c r="A3192" t="s">
        <v>3452</v>
      </c>
      <c r="B3192" t="s">
        <v>3453</v>
      </c>
      <c r="C3192" t="s">
        <v>6001</v>
      </c>
      <c r="D3192">
        <v>1990</v>
      </c>
      <c r="E3192">
        <v>85.8</v>
      </c>
      <c r="G3192">
        <v>41.125999999999998</v>
      </c>
      <c r="H3192">
        <v>223158</v>
      </c>
    </row>
    <row r="3193" spans="1:8" x14ac:dyDescent="0.35">
      <c r="A3193" t="s">
        <v>3452</v>
      </c>
      <c r="B3193" t="s">
        <v>3453</v>
      </c>
      <c r="C3193" t="s">
        <v>6001</v>
      </c>
      <c r="D3193">
        <v>1991</v>
      </c>
      <c r="E3193">
        <v>81.099999999999994</v>
      </c>
      <c r="G3193">
        <v>39.137</v>
      </c>
      <c r="H3193">
        <v>229751</v>
      </c>
    </row>
    <row r="3194" spans="1:8" x14ac:dyDescent="0.35">
      <c r="A3194" t="s">
        <v>3452</v>
      </c>
      <c r="B3194" t="s">
        <v>3453</v>
      </c>
      <c r="C3194" t="s">
        <v>6001</v>
      </c>
      <c r="D3194">
        <v>1992</v>
      </c>
      <c r="E3194">
        <v>76.400000000000006</v>
      </c>
      <c r="G3194">
        <v>36.991</v>
      </c>
      <c r="H3194">
        <v>236265</v>
      </c>
    </row>
    <row r="3195" spans="1:8" x14ac:dyDescent="0.35">
      <c r="A3195" t="s">
        <v>3452</v>
      </c>
      <c r="B3195" t="s">
        <v>3453</v>
      </c>
      <c r="C3195" t="s">
        <v>6001</v>
      </c>
      <c r="D3195">
        <v>1993</v>
      </c>
      <c r="E3195">
        <v>71.7</v>
      </c>
      <c r="G3195">
        <v>34.747</v>
      </c>
      <c r="H3195">
        <v>242605</v>
      </c>
    </row>
    <row r="3196" spans="1:8" x14ac:dyDescent="0.35">
      <c r="A3196" t="s">
        <v>3452</v>
      </c>
      <c r="B3196" t="s">
        <v>3453</v>
      </c>
      <c r="C3196" t="s">
        <v>6001</v>
      </c>
      <c r="D3196">
        <v>1994</v>
      </c>
      <c r="E3196">
        <v>67</v>
      </c>
      <c r="G3196">
        <v>32.473999999999997</v>
      </c>
      <c r="H3196">
        <v>248588</v>
      </c>
    </row>
    <row r="3197" spans="1:8" x14ac:dyDescent="0.35">
      <c r="A3197" t="s">
        <v>3452</v>
      </c>
      <c r="B3197" t="s">
        <v>3453</v>
      </c>
      <c r="C3197" t="s">
        <v>6001</v>
      </c>
      <c r="D3197">
        <v>1995</v>
      </c>
      <c r="E3197">
        <v>62.3</v>
      </c>
      <c r="G3197">
        <v>30.239000000000001</v>
      </c>
      <c r="H3197">
        <v>254139</v>
      </c>
    </row>
    <row r="3198" spans="1:8" x14ac:dyDescent="0.35">
      <c r="A3198" t="s">
        <v>3452</v>
      </c>
      <c r="B3198" t="s">
        <v>3453</v>
      </c>
      <c r="C3198" t="s">
        <v>6001</v>
      </c>
      <c r="D3198">
        <v>1996</v>
      </c>
      <c r="E3198">
        <v>57.6</v>
      </c>
      <c r="G3198">
        <v>28.099</v>
      </c>
      <c r="H3198">
        <v>259183</v>
      </c>
    </row>
    <row r="3199" spans="1:8" x14ac:dyDescent="0.35">
      <c r="A3199" t="s">
        <v>3452</v>
      </c>
      <c r="B3199" t="s">
        <v>3453</v>
      </c>
      <c r="C3199" t="s">
        <v>6001</v>
      </c>
      <c r="D3199">
        <v>1997</v>
      </c>
      <c r="E3199">
        <v>52.8</v>
      </c>
      <c r="G3199">
        <v>26.094000000000001</v>
      </c>
      <c r="H3199">
        <v>263842</v>
      </c>
    </row>
    <row r="3200" spans="1:8" x14ac:dyDescent="0.35">
      <c r="A3200" t="s">
        <v>3452</v>
      </c>
      <c r="B3200" t="s">
        <v>3453</v>
      </c>
      <c r="C3200" t="s">
        <v>6001</v>
      </c>
      <c r="D3200">
        <v>1998</v>
      </c>
      <c r="E3200">
        <v>48.1</v>
      </c>
      <c r="G3200">
        <v>24.271000000000001</v>
      </c>
      <c r="H3200">
        <v>268455</v>
      </c>
    </row>
    <row r="3201" spans="1:8" x14ac:dyDescent="0.35">
      <c r="A3201" t="s">
        <v>3452</v>
      </c>
      <c r="B3201" t="s">
        <v>3453</v>
      </c>
      <c r="C3201" t="s">
        <v>6001</v>
      </c>
      <c r="D3201">
        <v>1999</v>
      </c>
      <c r="E3201">
        <v>43.4</v>
      </c>
      <c r="G3201">
        <v>22.68</v>
      </c>
      <c r="H3201">
        <v>273527</v>
      </c>
    </row>
    <row r="3202" spans="1:8" x14ac:dyDescent="0.35">
      <c r="A3202" t="s">
        <v>3452</v>
      </c>
      <c r="B3202" t="s">
        <v>3453</v>
      </c>
      <c r="C3202" t="s">
        <v>6001</v>
      </c>
      <c r="D3202">
        <v>2000</v>
      </c>
      <c r="E3202">
        <v>38.9</v>
      </c>
      <c r="F3202">
        <v>125</v>
      </c>
      <c r="G3202">
        <v>21.385000000000002</v>
      </c>
      <c r="H3202">
        <v>279398</v>
      </c>
    </row>
    <row r="3203" spans="1:8" x14ac:dyDescent="0.35">
      <c r="A3203" t="s">
        <v>3452</v>
      </c>
      <c r="B3203" t="s">
        <v>3453</v>
      </c>
      <c r="C3203" t="s">
        <v>6001</v>
      </c>
      <c r="D3203">
        <v>2001</v>
      </c>
      <c r="E3203">
        <v>34.5</v>
      </c>
      <c r="F3203">
        <v>111</v>
      </c>
      <c r="G3203">
        <v>20.439</v>
      </c>
      <c r="H3203">
        <v>286306</v>
      </c>
    </row>
    <row r="3204" spans="1:8" x14ac:dyDescent="0.35">
      <c r="A3204" t="s">
        <v>3452</v>
      </c>
      <c r="B3204" t="s">
        <v>3453</v>
      </c>
      <c r="C3204" t="s">
        <v>6001</v>
      </c>
      <c r="D3204">
        <v>2002</v>
      </c>
      <c r="E3204">
        <v>30.5</v>
      </c>
      <c r="F3204">
        <v>105</v>
      </c>
      <c r="G3204">
        <v>19.823</v>
      </c>
      <c r="H3204">
        <v>294186</v>
      </c>
    </row>
    <row r="3205" spans="1:8" x14ac:dyDescent="0.35">
      <c r="A3205" t="s">
        <v>3452</v>
      </c>
      <c r="B3205" t="s">
        <v>3453</v>
      </c>
      <c r="C3205" t="s">
        <v>6001</v>
      </c>
      <c r="D3205">
        <v>2003</v>
      </c>
      <c r="E3205">
        <v>27</v>
      </c>
      <c r="F3205">
        <v>97</v>
      </c>
      <c r="G3205">
        <v>19.492000000000001</v>
      </c>
      <c r="H3205">
        <v>302683</v>
      </c>
    </row>
    <row r="3206" spans="1:8" x14ac:dyDescent="0.35">
      <c r="A3206" t="s">
        <v>3452</v>
      </c>
      <c r="B3206" t="s">
        <v>3453</v>
      </c>
      <c r="C3206" t="s">
        <v>6001</v>
      </c>
      <c r="D3206">
        <v>2004</v>
      </c>
      <c r="E3206">
        <v>26.9</v>
      </c>
      <c r="F3206">
        <v>89</v>
      </c>
      <c r="G3206">
        <v>19.398</v>
      </c>
      <c r="H3206">
        <v>311265</v>
      </c>
    </row>
    <row r="3207" spans="1:8" x14ac:dyDescent="0.35">
      <c r="A3207" t="s">
        <v>3452</v>
      </c>
      <c r="B3207" t="s">
        <v>3453</v>
      </c>
      <c r="C3207" t="s">
        <v>6001</v>
      </c>
      <c r="D3207">
        <v>2005</v>
      </c>
      <c r="E3207">
        <v>21.3</v>
      </c>
      <c r="F3207">
        <v>75</v>
      </c>
      <c r="G3207">
        <v>19.471</v>
      </c>
      <c r="H3207">
        <v>319608</v>
      </c>
    </row>
    <row r="3208" spans="1:8" x14ac:dyDescent="0.35">
      <c r="A3208" t="s">
        <v>3452</v>
      </c>
      <c r="B3208" t="s">
        <v>3453</v>
      </c>
      <c r="C3208" t="s">
        <v>6001</v>
      </c>
      <c r="D3208">
        <v>2006</v>
      </c>
      <c r="E3208">
        <v>19.2</v>
      </c>
      <c r="F3208">
        <v>71</v>
      </c>
      <c r="G3208">
        <v>19.629000000000001</v>
      </c>
      <c r="H3208">
        <v>327487</v>
      </c>
    </row>
    <row r="3209" spans="1:8" x14ac:dyDescent="0.35">
      <c r="A3209" t="s">
        <v>3452</v>
      </c>
      <c r="B3209" t="s">
        <v>3453</v>
      </c>
      <c r="C3209" t="s">
        <v>6001</v>
      </c>
      <c r="D3209">
        <v>2007</v>
      </c>
      <c r="E3209">
        <v>17.5</v>
      </c>
      <c r="F3209">
        <v>71</v>
      </c>
      <c r="G3209">
        <v>19.786999999999999</v>
      </c>
      <c r="H3209">
        <v>335169</v>
      </c>
    </row>
    <row r="3210" spans="1:8" x14ac:dyDescent="0.35">
      <c r="A3210" t="s">
        <v>3452</v>
      </c>
      <c r="B3210" t="s">
        <v>3453</v>
      </c>
      <c r="C3210" t="s">
        <v>6001</v>
      </c>
      <c r="D3210">
        <v>2008</v>
      </c>
      <c r="E3210">
        <v>16</v>
      </c>
      <c r="F3210">
        <v>72</v>
      </c>
      <c r="G3210">
        <v>19.864999999999998</v>
      </c>
      <c r="H3210">
        <v>343452</v>
      </c>
    </row>
    <row r="3211" spans="1:8" x14ac:dyDescent="0.35">
      <c r="A3211" t="s">
        <v>3452</v>
      </c>
      <c r="B3211" t="s">
        <v>3453</v>
      </c>
      <c r="C3211" t="s">
        <v>6001</v>
      </c>
      <c r="D3211">
        <v>2009</v>
      </c>
      <c r="E3211">
        <v>14.9</v>
      </c>
      <c r="F3211">
        <v>71</v>
      </c>
      <c r="G3211">
        <v>19.812000000000001</v>
      </c>
      <c r="H3211">
        <v>353398</v>
      </c>
    </row>
    <row r="3212" spans="1:8" x14ac:dyDescent="0.35">
      <c r="A3212" t="s">
        <v>3452</v>
      </c>
      <c r="B3212" t="s">
        <v>3453</v>
      </c>
      <c r="C3212" t="s">
        <v>6001</v>
      </c>
      <c r="D3212">
        <v>2010</v>
      </c>
      <c r="E3212">
        <v>13.9</v>
      </c>
      <c r="F3212">
        <v>67</v>
      </c>
      <c r="G3212">
        <v>19.585000000000001</v>
      </c>
      <c r="H3212">
        <v>365734</v>
      </c>
    </row>
    <row r="3213" spans="1:8" x14ac:dyDescent="0.35">
      <c r="A3213" t="s">
        <v>3452</v>
      </c>
      <c r="B3213" t="s">
        <v>3453</v>
      </c>
      <c r="C3213" t="s">
        <v>6001</v>
      </c>
      <c r="D3213">
        <v>2011</v>
      </c>
      <c r="E3213">
        <v>13</v>
      </c>
      <c r="F3213">
        <v>62</v>
      </c>
      <c r="G3213">
        <v>19.167999999999999</v>
      </c>
      <c r="H3213">
        <v>380495</v>
      </c>
    </row>
    <row r="3214" spans="1:8" x14ac:dyDescent="0.35">
      <c r="A3214" t="s">
        <v>3452</v>
      </c>
      <c r="B3214" t="s">
        <v>3453</v>
      </c>
      <c r="C3214" t="s">
        <v>6001</v>
      </c>
      <c r="D3214">
        <v>2012</v>
      </c>
      <c r="E3214">
        <v>12.2</v>
      </c>
      <c r="F3214">
        <v>60</v>
      </c>
      <c r="G3214">
        <v>18.603000000000002</v>
      </c>
      <c r="H3214">
        <v>397237</v>
      </c>
    </row>
    <row r="3215" spans="1:8" x14ac:dyDescent="0.35">
      <c r="A3215" t="s">
        <v>3452</v>
      </c>
      <c r="B3215" t="s">
        <v>3453</v>
      </c>
      <c r="C3215" t="s">
        <v>6001</v>
      </c>
      <c r="D3215">
        <v>2013</v>
      </c>
      <c r="E3215">
        <v>11.5</v>
      </c>
      <c r="F3215">
        <v>58</v>
      </c>
      <c r="G3215">
        <v>17.939</v>
      </c>
      <c r="H3215">
        <v>415593</v>
      </c>
    </row>
    <row r="3216" spans="1:8" x14ac:dyDescent="0.35">
      <c r="A3216" t="s">
        <v>3452</v>
      </c>
      <c r="B3216" t="s">
        <v>3453</v>
      </c>
      <c r="C3216" t="s">
        <v>6001</v>
      </c>
      <c r="D3216">
        <v>2014</v>
      </c>
      <c r="E3216">
        <v>10.8</v>
      </c>
      <c r="F3216">
        <v>56</v>
      </c>
      <c r="G3216">
        <v>17.2</v>
      </c>
      <c r="H3216">
        <v>435015</v>
      </c>
    </row>
    <row r="3217" spans="1:8" x14ac:dyDescent="0.35">
      <c r="A3217" t="s">
        <v>3452</v>
      </c>
      <c r="B3217" t="s">
        <v>3453</v>
      </c>
      <c r="C3217" t="s">
        <v>6001</v>
      </c>
      <c r="D3217">
        <v>2015</v>
      </c>
      <c r="E3217">
        <v>10.1</v>
      </c>
      <c r="F3217">
        <v>54</v>
      </c>
      <c r="G3217">
        <v>16.420999999999999</v>
      </c>
      <c r="H3217">
        <v>454915</v>
      </c>
    </row>
    <row r="3218" spans="1:8" x14ac:dyDescent="0.35">
      <c r="A3218" t="s">
        <v>3452</v>
      </c>
      <c r="B3218" t="s">
        <v>3453</v>
      </c>
      <c r="C3218" t="s">
        <v>6001</v>
      </c>
      <c r="D3218">
        <v>2016</v>
      </c>
      <c r="E3218">
        <v>9.5</v>
      </c>
      <c r="F3218">
        <v>54</v>
      </c>
      <c r="G3218">
        <v>15.641</v>
      </c>
      <c r="H3218">
        <v>475513</v>
      </c>
    </row>
    <row r="3219" spans="1:8" x14ac:dyDescent="0.35">
      <c r="A3219" t="s">
        <v>3452</v>
      </c>
      <c r="B3219" t="s">
        <v>3453</v>
      </c>
      <c r="C3219" t="s">
        <v>6001</v>
      </c>
      <c r="D3219">
        <v>2017</v>
      </c>
      <c r="E3219">
        <v>8.8000000000000007</v>
      </c>
      <c r="F3219">
        <v>53</v>
      </c>
      <c r="G3219">
        <v>14.891</v>
      </c>
      <c r="H3219">
        <v>496402</v>
      </c>
    </row>
    <row r="3220" spans="1:8" x14ac:dyDescent="0.35">
      <c r="A3220" t="s">
        <v>3452</v>
      </c>
      <c r="B3220" t="s">
        <v>3453</v>
      </c>
      <c r="C3220" t="s">
        <v>6001</v>
      </c>
      <c r="D3220">
        <v>2018</v>
      </c>
      <c r="E3220">
        <v>8.1999999999999993</v>
      </c>
      <c r="G3220">
        <v>14.199</v>
      </c>
      <c r="H3220">
        <v>515696</v>
      </c>
    </row>
    <row r="3221" spans="1:8" x14ac:dyDescent="0.35">
      <c r="A3221" t="s">
        <v>3483</v>
      </c>
      <c r="B3221" t="s">
        <v>3484</v>
      </c>
      <c r="C3221" t="s">
        <v>6001</v>
      </c>
      <c r="D3221">
        <v>1990</v>
      </c>
      <c r="E3221">
        <v>45.3</v>
      </c>
      <c r="G3221">
        <v>28.802</v>
      </c>
      <c r="H3221" s="1">
        <v>84000000</v>
      </c>
    </row>
    <row r="3222" spans="1:8" x14ac:dyDescent="0.35">
      <c r="A3222" t="s">
        <v>3483</v>
      </c>
      <c r="B3222" t="s">
        <v>3484</v>
      </c>
      <c r="C3222" t="s">
        <v>6001</v>
      </c>
      <c r="D3222">
        <v>1991</v>
      </c>
      <c r="E3222">
        <v>43.2</v>
      </c>
      <c r="G3222">
        <v>28.24</v>
      </c>
      <c r="H3222" s="1">
        <v>86000000</v>
      </c>
    </row>
    <row r="3223" spans="1:8" x14ac:dyDescent="0.35">
      <c r="A3223" t="s">
        <v>3483</v>
      </c>
      <c r="B3223" t="s">
        <v>3484</v>
      </c>
      <c r="C3223" t="s">
        <v>6001</v>
      </c>
      <c r="D3223">
        <v>1992</v>
      </c>
      <c r="E3223">
        <v>41.2</v>
      </c>
      <c r="G3223">
        <v>27.681000000000001</v>
      </c>
      <c r="H3223" s="1">
        <v>87000000</v>
      </c>
    </row>
    <row r="3224" spans="1:8" x14ac:dyDescent="0.35">
      <c r="A3224" t="s">
        <v>3483</v>
      </c>
      <c r="B3224" t="s">
        <v>3484</v>
      </c>
      <c r="C3224" t="s">
        <v>6001</v>
      </c>
      <c r="D3224">
        <v>1993</v>
      </c>
      <c r="E3224">
        <v>39.299999999999997</v>
      </c>
      <c r="G3224">
        <v>27.134</v>
      </c>
      <c r="H3224" s="1">
        <v>89000000</v>
      </c>
    </row>
    <row r="3225" spans="1:8" x14ac:dyDescent="0.35">
      <c r="A3225" t="s">
        <v>3483</v>
      </c>
      <c r="B3225" t="s">
        <v>3484</v>
      </c>
      <c r="C3225" t="s">
        <v>6001</v>
      </c>
      <c r="D3225">
        <v>1994</v>
      </c>
      <c r="E3225">
        <v>37.5</v>
      </c>
      <c r="G3225">
        <v>26.603999999999999</v>
      </c>
      <c r="H3225" s="1">
        <v>90000000</v>
      </c>
    </row>
    <row r="3226" spans="1:8" x14ac:dyDescent="0.35">
      <c r="A3226" t="s">
        <v>3483</v>
      </c>
      <c r="B3226" t="s">
        <v>3484</v>
      </c>
      <c r="C3226" t="s">
        <v>6001</v>
      </c>
      <c r="D3226">
        <v>1995</v>
      </c>
      <c r="E3226">
        <v>35.700000000000003</v>
      </c>
      <c r="G3226">
        <v>26.096</v>
      </c>
      <c r="H3226" s="1">
        <v>92000000</v>
      </c>
    </row>
    <row r="3227" spans="1:8" x14ac:dyDescent="0.35">
      <c r="A3227" t="s">
        <v>3483</v>
      </c>
      <c r="B3227" t="s">
        <v>3484</v>
      </c>
      <c r="C3227" t="s">
        <v>6001</v>
      </c>
      <c r="D3227">
        <v>1996</v>
      </c>
      <c r="E3227">
        <v>34.1</v>
      </c>
      <c r="G3227">
        <v>25.611000000000001</v>
      </c>
      <c r="H3227" s="1">
        <v>93000000</v>
      </c>
    </row>
    <row r="3228" spans="1:8" x14ac:dyDescent="0.35">
      <c r="A3228" t="s">
        <v>3483</v>
      </c>
      <c r="B3228" t="s">
        <v>3484</v>
      </c>
      <c r="C3228" t="s">
        <v>6001</v>
      </c>
      <c r="D3228">
        <v>1997</v>
      </c>
      <c r="E3228">
        <v>32.5</v>
      </c>
      <c r="G3228">
        <v>25.148</v>
      </c>
      <c r="H3228" s="1">
        <v>95000000</v>
      </c>
    </row>
    <row r="3229" spans="1:8" x14ac:dyDescent="0.35">
      <c r="A3229" t="s">
        <v>3483</v>
      </c>
      <c r="B3229" t="s">
        <v>3484</v>
      </c>
      <c r="C3229" t="s">
        <v>6001</v>
      </c>
      <c r="D3229">
        <v>1998</v>
      </c>
      <c r="E3229">
        <v>31</v>
      </c>
      <c r="G3229">
        <v>24.702000000000002</v>
      </c>
      <c r="H3229" s="1">
        <v>96000000</v>
      </c>
    </row>
    <row r="3230" spans="1:8" x14ac:dyDescent="0.35">
      <c r="A3230" t="s">
        <v>3483</v>
      </c>
      <c r="B3230" t="s">
        <v>3484</v>
      </c>
      <c r="C3230" t="s">
        <v>6001</v>
      </c>
      <c r="D3230">
        <v>1999</v>
      </c>
      <c r="E3230">
        <v>29.6</v>
      </c>
      <c r="G3230">
        <v>24.271999999999998</v>
      </c>
      <c r="H3230" s="1">
        <v>97000000</v>
      </c>
    </row>
    <row r="3231" spans="1:8" x14ac:dyDescent="0.35">
      <c r="A3231" t="s">
        <v>3483</v>
      </c>
      <c r="B3231" t="s">
        <v>3484</v>
      </c>
      <c r="C3231" t="s">
        <v>6001</v>
      </c>
      <c r="D3231">
        <v>2000</v>
      </c>
      <c r="E3231">
        <v>28.2</v>
      </c>
      <c r="F3231">
        <v>55</v>
      </c>
      <c r="G3231">
        <v>23.85</v>
      </c>
      <c r="H3231" s="1">
        <v>99000000</v>
      </c>
    </row>
    <row r="3232" spans="1:8" x14ac:dyDescent="0.35">
      <c r="A3232" t="s">
        <v>3483</v>
      </c>
      <c r="B3232" t="s">
        <v>3484</v>
      </c>
      <c r="C3232" t="s">
        <v>6001</v>
      </c>
      <c r="D3232">
        <v>2001</v>
      </c>
      <c r="E3232">
        <v>27</v>
      </c>
      <c r="F3232">
        <v>55</v>
      </c>
      <c r="G3232">
        <v>23.43</v>
      </c>
      <c r="H3232" s="1">
        <v>100000000</v>
      </c>
    </row>
    <row r="3233" spans="1:8" x14ac:dyDescent="0.35">
      <c r="A3233" t="s">
        <v>3483</v>
      </c>
      <c r="B3233" t="s">
        <v>3484</v>
      </c>
      <c r="C3233" t="s">
        <v>6001</v>
      </c>
      <c r="D3233">
        <v>2002</v>
      </c>
      <c r="E3233">
        <v>25.8</v>
      </c>
      <c r="F3233">
        <v>56</v>
      </c>
      <c r="G3233">
        <v>23.009</v>
      </c>
      <c r="H3233" s="1">
        <v>100000000</v>
      </c>
    </row>
    <row r="3234" spans="1:8" x14ac:dyDescent="0.35">
      <c r="A3234" t="s">
        <v>3483</v>
      </c>
      <c r="B3234" t="s">
        <v>3484</v>
      </c>
      <c r="C3234" t="s">
        <v>6001</v>
      </c>
      <c r="D3234">
        <v>2003</v>
      </c>
      <c r="E3234">
        <v>24.7</v>
      </c>
      <c r="F3234">
        <v>55</v>
      </c>
      <c r="G3234">
        <v>22.584</v>
      </c>
      <c r="H3234" s="1">
        <v>100000000</v>
      </c>
    </row>
    <row r="3235" spans="1:8" x14ac:dyDescent="0.35">
      <c r="A3235" t="s">
        <v>3483</v>
      </c>
      <c r="B3235" t="s">
        <v>3484</v>
      </c>
      <c r="C3235" t="s">
        <v>6001</v>
      </c>
      <c r="D3235">
        <v>2004</v>
      </c>
      <c r="E3235">
        <v>23.7</v>
      </c>
      <c r="F3235">
        <v>54</v>
      </c>
      <c r="G3235">
        <v>22.158000000000001</v>
      </c>
      <c r="H3235" s="1">
        <v>100000000</v>
      </c>
    </row>
    <row r="3236" spans="1:8" x14ac:dyDescent="0.35">
      <c r="A3236" t="s">
        <v>3483</v>
      </c>
      <c r="B3236" t="s">
        <v>3484</v>
      </c>
      <c r="C3236" t="s">
        <v>6001</v>
      </c>
      <c r="D3236">
        <v>2005</v>
      </c>
      <c r="E3236">
        <v>22.8</v>
      </c>
      <c r="F3236">
        <v>54</v>
      </c>
      <c r="G3236">
        <v>21.741</v>
      </c>
      <c r="H3236" s="1">
        <v>110000000</v>
      </c>
    </row>
    <row r="3237" spans="1:8" x14ac:dyDescent="0.35">
      <c r="A3237" t="s">
        <v>3483</v>
      </c>
      <c r="B3237" t="s">
        <v>3484</v>
      </c>
      <c r="C3237" t="s">
        <v>6001</v>
      </c>
      <c r="D3237">
        <v>2006</v>
      </c>
      <c r="E3237">
        <v>22</v>
      </c>
      <c r="F3237">
        <v>51</v>
      </c>
      <c r="G3237">
        <v>21.343</v>
      </c>
      <c r="H3237" s="1">
        <v>110000000</v>
      </c>
    </row>
    <row r="3238" spans="1:8" x14ac:dyDescent="0.35">
      <c r="A3238" t="s">
        <v>3483</v>
      </c>
      <c r="B3238" t="s">
        <v>3484</v>
      </c>
      <c r="C3238" t="s">
        <v>6001</v>
      </c>
      <c r="D3238">
        <v>2007</v>
      </c>
      <c r="E3238">
        <v>21.2</v>
      </c>
      <c r="F3238">
        <v>49</v>
      </c>
      <c r="G3238">
        <v>20.972999999999999</v>
      </c>
      <c r="H3238" s="1">
        <v>110000000</v>
      </c>
    </row>
    <row r="3239" spans="1:8" x14ac:dyDescent="0.35">
      <c r="A3239" t="s">
        <v>3483</v>
      </c>
      <c r="B3239" t="s">
        <v>3484</v>
      </c>
      <c r="C3239" t="s">
        <v>6001</v>
      </c>
      <c r="D3239">
        <v>2008</v>
      </c>
      <c r="E3239">
        <v>20.5</v>
      </c>
      <c r="F3239">
        <v>49</v>
      </c>
      <c r="G3239">
        <v>20.635000000000002</v>
      </c>
      <c r="H3239" s="1">
        <v>110000000</v>
      </c>
    </row>
    <row r="3240" spans="1:8" x14ac:dyDescent="0.35">
      <c r="A3240" t="s">
        <v>3483</v>
      </c>
      <c r="B3240" t="s">
        <v>3484</v>
      </c>
      <c r="C3240" t="s">
        <v>6001</v>
      </c>
      <c r="D3240">
        <v>2009</v>
      </c>
      <c r="E3240">
        <v>19.8</v>
      </c>
      <c r="F3240">
        <v>51</v>
      </c>
      <c r="G3240">
        <v>20.327000000000002</v>
      </c>
      <c r="H3240" s="1">
        <v>110000000</v>
      </c>
    </row>
    <row r="3241" spans="1:8" x14ac:dyDescent="0.35">
      <c r="A3241" t="s">
        <v>3483</v>
      </c>
      <c r="B3241" t="s">
        <v>3484</v>
      </c>
      <c r="C3241" t="s">
        <v>6001</v>
      </c>
      <c r="D3241">
        <v>2010</v>
      </c>
      <c r="E3241">
        <v>19.100000000000001</v>
      </c>
      <c r="F3241">
        <v>46</v>
      </c>
      <c r="G3241">
        <v>20.042000000000002</v>
      </c>
      <c r="H3241" s="1">
        <v>110000000</v>
      </c>
    </row>
    <row r="3242" spans="1:8" x14ac:dyDescent="0.35">
      <c r="A3242" t="s">
        <v>3483</v>
      </c>
      <c r="B3242" t="s">
        <v>3484</v>
      </c>
      <c r="C3242" t="s">
        <v>6001</v>
      </c>
      <c r="D3242">
        <v>2011</v>
      </c>
      <c r="E3242">
        <v>18.5</v>
      </c>
      <c r="F3242">
        <v>43</v>
      </c>
      <c r="G3242">
        <v>19.765999999999998</v>
      </c>
      <c r="H3242" s="1">
        <v>120000000</v>
      </c>
    </row>
    <row r="3243" spans="1:8" x14ac:dyDescent="0.35">
      <c r="A3243" t="s">
        <v>3483</v>
      </c>
      <c r="B3243" t="s">
        <v>3484</v>
      </c>
      <c r="C3243" t="s">
        <v>6001</v>
      </c>
      <c r="D3243">
        <v>2012</v>
      </c>
      <c r="E3243">
        <v>17.899999999999999</v>
      </c>
      <c r="F3243">
        <v>41</v>
      </c>
      <c r="G3243">
        <v>19.488</v>
      </c>
      <c r="H3243" s="1">
        <v>120000000</v>
      </c>
    </row>
    <row r="3244" spans="1:8" x14ac:dyDescent="0.35">
      <c r="A3244" t="s">
        <v>3483</v>
      </c>
      <c r="B3244" t="s">
        <v>3484</v>
      </c>
      <c r="C3244" t="s">
        <v>6001</v>
      </c>
      <c r="D3244">
        <v>2013</v>
      </c>
      <c r="E3244">
        <v>17.3</v>
      </c>
      <c r="F3244">
        <v>39</v>
      </c>
      <c r="G3244">
        <v>19.198</v>
      </c>
      <c r="H3244" s="1">
        <v>120000000</v>
      </c>
    </row>
    <row r="3245" spans="1:8" x14ac:dyDescent="0.35">
      <c r="A3245" t="s">
        <v>3483</v>
      </c>
      <c r="B3245" t="s">
        <v>3484</v>
      </c>
      <c r="C3245" t="s">
        <v>6001</v>
      </c>
      <c r="D3245">
        <v>2014</v>
      </c>
      <c r="E3245">
        <v>16.7</v>
      </c>
      <c r="F3245">
        <v>38</v>
      </c>
      <c r="G3245">
        <v>18.891999999999999</v>
      </c>
      <c r="H3245" s="1">
        <v>120000000</v>
      </c>
    </row>
    <row r="3246" spans="1:8" x14ac:dyDescent="0.35">
      <c r="A3246" t="s">
        <v>3483</v>
      </c>
      <c r="B3246" t="s">
        <v>3484</v>
      </c>
      <c r="C3246" t="s">
        <v>6001</v>
      </c>
      <c r="D3246">
        <v>2015</v>
      </c>
      <c r="E3246">
        <v>16.2</v>
      </c>
      <c r="F3246">
        <v>36</v>
      </c>
      <c r="G3246">
        <v>18.573</v>
      </c>
      <c r="H3246" s="1">
        <v>120000000</v>
      </c>
    </row>
    <row r="3247" spans="1:8" x14ac:dyDescent="0.35">
      <c r="A3247" t="s">
        <v>3483</v>
      </c>
      <c r="B3247" t="s">
        <v>3484</v>
      </c>
      <c r="C3247" t="s">
        <v>6001</v>
      </c>
      <c r="D3247">
        <v>2016</v>
      </c>
      <c r="E3247">
        <v>15.7</v>
      </c>
      <c r="F3247">
        <v>34</v>
      </c>
      <c r="G3247">
        <v>18.245000000000001</v>
      </c>
      <c r="H3247" s="1">
        <v>120000000</v>
      </c>
    </row>
    <row r="3248" spans="1:8" x14ac:dyDescent="0.35">
      <c r="A3248" t="s">
        <v>3483</v>
      </c>
      <c r="B3248" t="s">
        <v>3484</v>
      </c>
      <c r="C3248" t="s">
        <v>6001</v>
      </c>
      <c r="D3248">
        <v>2017</v>
      </c>
      <c r="E3248">
        <v>15.2</v>
      </c>
      <c r="F3248">
        <v>33</v>
      </c>
      <c r="G3248">
        <v>17.917999999999999</v>
      </c>
      <c r="H3248" s="1">
        <v>120000000</v>
      </c>
    </row>
    <row r="3249" spans="1:8" x14ac:dyDescent="0.35">
      <c r="A3249" t="s">
        <v>3483</v>
      </c>
      <c r="B3249" t="s">
        <v>3484</v>
      </c>
      <c r="C3249" t="s">
        <v>6001</v>
      </c>
      <c r="D3249">
        <v>2018</v>
      </c>
      <c r="E3249">
        <v>14.7</v>
      </c>
      <c r="G3249">
        <v>17.602</v>
      </c>
      <c r="H3249" s="1">
        <v>130000000</v>
      </c>
    </row>
    <row r="3250" spans="1:8" x14ac:dyDescent="0.35">
      <c r="A3250" t="s">
        <v>3514</v>
      </c>
      <c r="B3250" t="s">
        <v>3515</v>
      </c>
      <c r="C3250" t="s">
        <v>6001</v>
      </c>
      <c r="D3250">
        <v>1990</v>
      </c>
      <c r="E3250">
        <v>49.3</v>
      </c>
      <c r="H3250">
        <v>47271</v>
      </c>
    </row>
    <row r="3251" spans="1:8" x14ac:dyDescent="0.35">
      <c r="A3251" t="s">
        <v>3514</v>
      </c>
      <c r="B3251" t="s">
        <v>3515</v>
      </c>
      <c r="C3251" t="s">
        <v>6001</v>
      </c>
      <c r="D3251">
        <v>1991</v>
      </c>
      <c r="E3251">
        <v>47.3</v>
      </c>
      <c r="H3251">
        <v>48404</v>
      </c>
    </row>
    <row r="3252" spans="1:8" x14ac:dyDescent="0.35">
      <c r="A3252" t="s">
        <v>3514</v>
      </c>
      <c r="B3252" t="s">
        <v>3515</v>
      </c>
      <c r="C3252" t="s">
        <v>6001</v>
      </c>
      <c r="D3252">
        <v>1992</v>
      </c>
      <c r="E3252">
        <v>45.5</v>
      </c>
      <c r="H3252">
        <v>49245</v>
      </c>
    </row>
    <row r="3253" spans="1:8" x14ac:dyDescent="0.35">
      <c r="A3253" t="s">
        <v>3514</v>
      </c>
      <c r="B3253" t="s">
        <v>3515</v>
      </c>
      <c r="C3253" t="s">
        <v>6001</v>
      </c>
      <c r="D3253">
        <v>1993</v>
      </c>
      <c r="E3253">
        <v>43.8</v>
      </c>
      <c r="H3253">
        <v>49831</v>
      </c>
    </row>
    <row r="3254" spans="1:8" x14ac:dyDescent="0.35">
      <c r="A3254" t="s">
        <v>3514</v>
      </c>
      <c r="B3254" t="s">
        <v>3515</v>
      </c>
      <c r="C3254" t="s">
        <v>6001</v>
      </c>
      <c r="D3254">
        <v>1994</v>
      </c>
      <c r="E3254">
        <v>42.5</v>
      </c>
      <c r="H3254">
        <v>50215</v>
      </c>
    </row>
    <row r="3255" spans="1:8" x14ac:dyDescent="0.35">
      <c r="A3255" t="s">
        <v>3514</v>
      </c>
      <c r="B3255" t="s">
        <v>3515</v>
      </c>
      <c r="C3255" t="s">
        <v>6001</v>
      </c>
      <c r="D3255">
        <v>1995</v>
      </c>
      <c r="E3255">
        <v>41.6</v>
      </c>
      <c r="H3255">
        <v>50457</v>
      </c>
    </row>
    <row r="3256" spans="1:8" x14ac:dyDescent="0.35">
      <c r="A3256" t="s">
        <v>3514</v>
      </c>
      <c r="B3256" t="s">
        <v>3515</v>
      </c>
      <c r="C3256" t="s">
        <v>6001</v>
      </c>
      <c r="D3256">
        <v>1996</v>
      </c>
      <c r="E3256">
        <v>41.1</v>
      </c>
      <c r="G3256">
        <v>26.1</v>
      </c>
      <c r="H3256">
        <v>50533</v>
      </c>
    </row>
    <row r="3257" spans="1:8" x14ac:dyDescent="0.35">
      <c r="A3257" t="s">
        <v>3514</v>
      </c>
      <c r="B3257" t="s">
        <v>3515</v>
      </c>
      <c r="C3257" t="s">
        <v>6001</v>
      </c>
      <c r="D3257">
        <v>1997</v>
      </c>
      <c r="E3257">
        <v>40.9</v>
      </c>
      <c r="H3257">
        <v>50450</v>
      </c>
    </row>
    <row r="3258" spans="1:8" x14ac:dyDescent="0.35">
      <c r="A3258" t="s">
        <v>3514</v>
      </c>
      <c r="B3258" t="s">
        <v>3515</v>
      </c>
      <c r="C3258" t="s">
        <v>6001</v>
      </c>
      <c r="D3258">
        <v>1998</v>
      </c>
      <c r="E3258">
        <v>40.9</v>
      </c>
      <c r="H3258">
        <v>50356</v>
      </c>
    </row>
    <row r="3259" spans="1:8" x14ac:dyDescent="0.35">
      <c r="A3259" t="s">
        <v>3514</v>
      </c>
      <c r="B3259" t="s">
        <v>3515</v>
      </c>
      <c r="C3259" t="s">
        <v>6001</v>
      </c>
      <c r="D3259">
        <v>1999</v>
      </c>
      <c r="E3259">
        <v>40.9</v>
      </c>
      <c r="G3259">
        <v>41.8</v>
      </c>
      <c r="H3259">
        <v>50423</v>
      </c>
    </row>
    <row r="3260" spans="1:8" x14ac:dyDescent="0.35">
      <c r="A3260" t="s">
        <v>3514</v>
      </c>
      <c r="B3260" t="s">
        <v>3515</v>
      </c>
      <c r="C3260" t="s">
        <v>6001</v>
      </c>
      <c r="D3260">
        <v>2000</v>
      </c>
      <c r="E3260">
        <v>40.9</v>
      </c>
      <c r="H3260">
        <v>50753</v>
      </c>
    </row>
    <row r="3261" spans="1:8" x14ac:dyDescent="0.35">
      <c r="A3261" t="s">
        <v>3514</v>
      </c>
      <c r="B3261" t="s">
        <v>3515</v>
      </c>
      <c r="C3261" t="s">
        <v>6001</v>
      </c>
      <c r="D3261">
        <v>2001</v>
      </c>
      <c r="E3261">
        <v>40.9</v>
      </c>
      <c r="H3261">
        <v>51422</v>
      </c>
    </row>
    <row r="3262" spans="1:8" x14ac:dyDescent="0.35">
      <c r="A3262" t="s">
        <v>3514</v>
      </c>
      <c r="B3262" t="s">
        <v>3515</v>
      </c>
      <c r="C3262" t="s">
        <v>6001</v>
      </c>
      <c r="D3262">
        <v>2002</v>
      </c>
      <c r="E3262">
        <v>40.700000000000003</v>
      </c>
      <c r="H3262">
        <v>52370</v>
      </c>
    </row>
    <row r="3263" spans="1:8" x14ac:dyDescent="0.35">
      <c r="A3263" t="s">
        <v>3514</v>
      </c>
      <c r="B3263" t="s">
        <v>3515</v>
      </c>
      <c r="C3263" t="s">
        <v>6001</v>
      </c>
      <c r="D3263">
        <v>2003</v>
      </c>
      <c r="E3263">
        <v>40.5</v>
      </c>
      <c r="H3263">
        <v>53456</v>
      </c>
    </row>
    <row r="3264" spans="1:8" x14ac:dyDescent="0.35">
      <c r="A3264" t="s">
        <v>3514</v>
      </c>
      <c r="B3264" t="s">
        <v>3515</v>
      </c>
      <c r="C3264" t="s">
        <v>6001</v>
      </c>
      <c r="D3264">
        <v>2004</v>
      </c>
      <c r="E3264">
        <v>40.200000000000003</v>
      </c>
      <c r="H3264">
        <v>54476</v>
      </c>
    </row>
    <row r="3265" spans="1:8" x14ac:dyDescent="0.35">
      <c r="A3265" t="s">
        <v>3514</v>
      </c>
      <c r="B3265" t="s">
        <v>3515</v>
      </c>
      <c r="C3265" t="s">
        <v>6001</v>
      </c>
      <c r="D3265">
        <v>2005</v>
      </c>
      <c r="E3265">
        <v>40</v>
      </c>
      <c r="G3265">
        <v>35</v>
      </c>
      <c r="H3265">
        <v>55258</v>
      </c>
    </row>
    <row r="3266" spans="1:8" x14ac:dyDescent="0.35">
      <c r="A3266" t="s">
        <v>3514</v>
      </c>
      <c r="B3266" t="s">
        <v>3515</v>
      </c>
      <c r="C3266" t="s">
        <v>6001</v>
      </c>
      <c r="D3266">
        <v>2006</v>
      </c>
      <c r="E3266">
        <v>39.700000000000003</v>
      </c>
      <c r="G3266">
        <v>35</v>
      </c>
      <c r="H3266">
        <v>55767</v>
      </c>
    </row>
    <row r="3267" spans="1:8" x14ac:dyDescent="0.35">
      <c r="A3267" t="s">
        <v>3514</v>
      </c>
      <c r="B3267" t="s">
        <v>3515</v>
      </c>
      <c r="C3267" t="s">
        <v>6001</v>
      </c>
      <c r="D3267">
        <v>2007</v>
      </c>
      <c r="E3267">
        <v>39.4</v>
      </c>
      <c r="G3267">
        <v>35</v>
      </c>
      <c r="H3267">
        <v>56051</v>
      </c>
    </row>
    <row r="3268" spans="1:8" x14ac:dyDescent="0.35">
      <c r="A3268" t="s">
        <v>3514</v>
      </c>
      <c r="B3268" t="s">
        <v>3515</v>
      </c>
      <c r="C3268" t="s">
        <v>6001</v>
      </c>
      <c r="D3268">
        <v>2008</v>
      </c>
      <c r="E3268">
        <v>39.200000000000003</v>
      </c>
      <c r="H3268">
        <v>56174</v>
      </c>
    </row>
    <row r="3269" spans="1:8" x14ac:dyDescent="0.35">
      <c r="A3269" t="s">
        <v>3514</v>
      </c>
      <c r="B3269" t="s">
        <v>3515</v>
      </c>
      <c r="C3269" t="s">
        <v>6001</v>
      </c>
      <c r="D3269">
        <v>2009</v>
      </c>
      <c r="E3269">
        <v>39</v>
      </c>
      <c r="H3269">
        <v>56250</v>
      </c>
    </row>
    <row r="3270" spans="1:8" x14ac:dyDescent="0.35">
      <c r="A3270" t="s">
        <v>3514</v>
      </c>
      <c r="B3270" t="s">
        <v>3515</v>
      </c>
      <c r="C3270" t="s">
        <v>6001</v>
      </c>
      <c r="D3270">
        <v>2010</v>
      </c>
      <c r="E3270">
        <v>38.700000000000003</v>
      </c>
      <c r="H3270">
        <v>56366</v>
      </c>
    </row>
    <row r="3271" spans="1:8" x14ac:dyDescent="0.35">
      <c r="A3271" t="s">
        <v>3514</v>
      </c>
      <c r="B3271" t="s">
        <v>3515</v>
      </c>
      <c r="C3271" t="s">
        <v>6001</v>
      </c>
      <c r="D3271">
        <v>2011</v>
      </c>
      <c r="E3271">
        <v>38.4</v>
      </c>
      <c r="G3271">
        <v>29.028300000000002</v>
      </c>
      <c r="H3271">
        <v>56531</v>
      </c>
    </row>
    <row r="3272" spans="1:8" x14ac:dyDescent="0.35">
      <c r="A3272" t="s">
        <v>3514</v>
      </c>
      <c r="B3272" t="s">
        <v>3515</v>
      </c>
      <c r="C3272" t="s">
        <v>6001</v>
      </c>
      <c r="D3272">
        <v>2012</v>
      </c>
      <c r="E3272">
        <v>38</v>
      </c>
      <c r="H3272">
        <v>56717</v>
      </c>
    </row>
    <row r="3273" spans="1:8" x14ac:dyDescent="0.35">
      <c r="A3273" t="s">
        <v>3514</v>
      </c>
      <c r="B3273" t="s">
        <v>3515</v>
      </c>
      <c r="C3273" t="s">
        <v>6001</v>
      </c>
      <c r="D3273">
        <v>2013</v>
      </c>
      <c r="E3273">
        <v>37.299999999999997</v>
      </c>
      <c r="H3273">
        <v>56938</v>
      </c>
    </row>
    <row r="3274" spans="1:8" x14ac:dyDescent="0.35">
      <c r="A3274" t="s">
        <v>3514</v>
      </c>
      <c r="B3274" t="s">
        <v>3515</v>
      </c>
      <c r="C3274" t="s">
        <v>6001</v>
      </c>
      <c r="D3274">
        <v>2014</v>
      </c>
      <c r="E3274">
        <v>36.6</v>
      </c>
      <c r="H3274">
        <v>57179</v>
      </c>
    </row>
    <row r="3275" spans="1:8" x14ac:dyDescent="0.35">
      <c r="A3275" t="s">
        <v>3514</v>
      </c>
      <c r="B3275" t="s">
        <v>3515</v>
      </c>
      <c r="C3275" t="s">
        <v>6001</v>
      </c>
      <c r="D3275">
        <v>2015</v>
      </c>
      <c r="E3275">
        <v>35.700000000000003</v>
      </c>
      <c r="H3275">
        <v>57439</v>
      </c>
    </row>
    <row r="3276" spans="1:8" x14ac:dyDescent="0.35">
      <c r="A3276" t="s">
        <v>3514</v>
      </c>
      <c r="B3276" t="s">
        <v>3515</v>
      </c>
      <c r="C3276" t="s">
        <v>6001</v>
      </c>
      <c r="D3276">
        <v>2016</v>
      </c>
      <c r="E3276">
        <v>34.700000000000003</v>
      </c>
      <c r="H3276">
        <v>57735</v>
      </c>
    </row>
    <row r="3277" spans="1:8" x14ac:dyDescent="0.35">
      <c r="A3277" t="s">
        <v>3514</v>
      </c>
      <c r="B3277" t="s">
        <v>3515</v>
      </c>
      <c r="C3277" t="s">
        <v>6001</v>
      </c>
      <c r="D3277">
        <v>2017</v>
      </c>
      <c r="E3277">
        <v>33.799999999999997</v>
      </c>
      <c r="H3277">
        <v>58058</v>
      </c>
    </row>
    <row r="3278" spans="1:8" x14ac:dyDescent="0.35">
      <c r="A3278" t="s">
        <v>3514</v>
      </c>
      <c r="B3278" t="s">
        <v>3515</v>
      </c>
      <c r="C3278" t="s">
        <v>6001</v>
      </c>
      <c r="D3278">
        <v>2018</v>
      </c>
      <c r="E3278">
        <v>32.799999999999997</v>
      </c>
      <c r="H3278">
        <v>58413</v>
      </c>
    </row>
    <row r="3279" spans="1:8" x14ac:dyDescent="0.35">
      <c r="A3279" t="s">
        <v>3545</v>
      </c>
      <c r="B3279" t="s">
        <v>3546</v>
      </c>
      <c r="C3279" t="s">
        <v>6001</v>
      </c>
      <c r="D3279">
        <v>1990</v>
      </c>
      <c r="E3279">
        <v>35.700000000000003</v>
      </c>
      <c r="G3279">
        <v>17.724</v>
      </c>
      <c r="H3279" s="1">
        <v>2000000</v>
      </c>
    </row>
    <row r="3280" spans="1:8" x14ac:dyDescent="0.35">
      <c r="A3280" t="s">
        <v>3545</v>
      </c>
      <c r="B3280" t="s">
        <v>3546</v>
      </c>
      <c r="C3280" t="s">
        <v>6001</v>
      </c>
      <c r="D3280">
        <v>1991</v>
      </c>
      <c r="E3280">
        <v>34.200000000000003</v>
      </c>
      <c r="G3280">
        <v>17.28</v>
      </c>
      <c r="H3280" s="1">
        <v>2000000</v>
      </c>
    </row>
    <row r="3281" spans="1:8" x14ac:dyDescent="0.35">
      <c r="A3281" t="s">
        <v>3545</v>
      </c>
      <c r="B3281" t="s">
        <v>3546</v>
      </c>
      <c r="C3281" t="s">
        <v>6001</v>
      </c>
      <c r="D3281">
        <v>1992</v>
      </c>
      <c r="E3281">
        <v>33.799999999999997</v>
      </c>
      <c r="G3281">
        <v>16.802</v>
      </c>
      <c r="H3281" s="1">
        <v>2000000</v>
      </c>
    </row>
    <row r="3282" spans="1:8" x14ac:dyDescent="0.35">
      <c r="A3282" t="s">
        <v>3545</v>
      </c>
      <c r="B3282" t="s">
        <v>3546</v>
      </c>
      <c r="C3282" t="s">
        <v>6001</v>
      </c>
      <c r="D3282">
        <v>1993</v>
      </c>
      <c r="E3282">
        <v>31.9</v>
      </c>
      <c r="G3282">
        <v>16.289000000000001</v>
      </c>
      <c r="H3282" s="1">
        <v>2000000</v>
      </c>
    </row>
    <row r="3283" spans="1:8" x14ac:dyDescent="0.35">
      <c r="A3283" t="s">
        <v>3545</v>
      </c>
      <c r="B3283" t="s">
        <v>3546</v>
      </c>
      <c r="C3283" t="s">
        <v>6001</v>
      </c>
      <c r="D3283">
        <v>1994</v>
      </c>
      <c r="E3283">
        <v>28</v>
      </c>
      <c r="G3283">
        <v>15.749000000000001</v>
      </c>
      <c r="H3283" s="1">
        <v>2000000</v>
      </c>
    </row>
    <row r="3284" spans="1:8" x14ac:dyDescent="0.35">
      <c r="A3284" t="s">
        <v>3545</v>
      </c>
      <c r="B3284" t="s">
        <v>3546</v>
      </c>
      <c r="C3284" t="s">
        <v>6001</v>
      </c>
      <c r="D3284">
        <v>1995</v>
      </c>
      <c r="E3284">
        <v>24.1</v>
      </c>
      <c r="G3284">
        <v>15.2</v>
      </c>
      <c r="H3284" s="1">
        <v>2000000</v>
      </c>
    </row>
    <row r="3285" spans="1:8" x14ac:dyDescent="0.35">
      <c r="A3285" t="s">
        <v>3545</v>
      </c>
      <c r="B3285" t="s">
        <v>3546</v>
      </c>
      <c r="C3285" t="s">
        <v>6001</v>
      </c>
      <c r="D3285">
        <v>1996</v>
      </c>
      <c r="E3285">
        <v>21.4</v>
      </c>
      <c r="G3285">
        <v>14.666</v>
      </c>
      <c r="H3285" s="1">
        <v>2000000</v>
      </c>
    </row>
    <row r="3286" spans="1:8" x14ac:dyDescent="0.35">
      <c r="A3286" t="s">
        <v>3545</v>
      </c>
      <c r="B3286" t="s">
        <v>3546</v>
      </c>
      <c r="C3286" t="s">
        <v>6001</v>
      </c>
      <c r="D3286">
        <v>1997</v>
      </c>
      <c r="E3286">
        <v>19.7</v>
      </c>
      <c r="G3286">
        <v>14.167999999999999</v>
      </c>
      <c r="H3286" s="1">
        <v>2000000</v>
      </c>
    </row>
    <row r="3287" spans="1:8" x14ac:dyDescent="0.35">
      <c r="A3287" t="s">
        <v>3545</v>
      </c>
      <c r="B3287" t="s">
        <v>3546</v>
      </c>
      <c r="C3287" t="s">
        <v>6001</v>
      </c>
      <c r="D3287">
        <v>1998</v>
      </c>
      <c r="E3287">
        <v>18.3</v>
      </c>
      <c r="G3287">
        <v>13.721</v>
      </c>
      <c r="H3287" s="1">
        <v>2000000</v>
      </c>
    </row>
    <row r="3288" spans="1:8" x14ac:dyDescent="0.35">
      <c r="A3288" t="s">
        <v>3545</v>
      </c>
      <c r="B3288" t="s">
        <v>3546</v>
      </c>
      <c r="C3288" t="s">
        <v>6001</v>
      </c>
      <c r="D3288">
        <v>1999</v>
      </c>
      <c r="E3288">
        <v>17</v>
      </c>
      <c r="G3288">
        <v>13.333</v>
      </c>
      <c r="H3288" s="1">
        <v>2000000</v>
      </c>
    </row>
    <row r="3289" spans="1:8" x14ac:dyDescent="0.35">
      <c r="A3289" t="s">
        <v>3545</v>
      </c>
      <c r="B3289" t="s">
        <v>3546</v>
      </c>
      <c r="C3289" t="s">
        <v>6001</v>
      </c>
      <c r="D3289">
        <v>2000</v>
      </c>
      <c r="E3289">
        <v>15.8</v>
      </c>
      <c r="F3289">
        <v>13</v>
      </c>
      <c r="G3289">
        <v>12.994999999999999</v>
      </c>
      <c r="H3289" s="1">
        <v>2000000</v>
      </c>
    </row>
    <row r="3290" spans="1:8" x14ac:dyDescent="0.35">
      <c r="A3290" t="s">
        <v>3545</v>
      </c>
      <c r="B3290" t="s">
        <v>3546</v>
      </c>
      <c r="C3290" t="s">
        <v>6001</v>
      </c>
      <c r="D3290">
        <v>2001</v>
      </c>
      <c r="E3290">
        <v>15</v>
      </c>
      <c r="F3290">
        <v>12</v>
      </c>
      <c r="G3290">
        <v>12.692</v>
      </c>
      <c r="H3290" s="1">
        <v>2000000</v>
      </c>
    </row>
    <row r="3291" spans="1:8" x14ac:dyDescent="0.35">
      <c r="A3291" t="s">
        <v>3545</v>
      </c>
      <c r="B3291" t="s">
        <v>3546</v>
      </c>
      <c r="C3291" t="s">
        <v>6001</v>
      </c>
      <c r="D3291">
        <v>2002</v>
      </c>
      <c r="E3291">
        <v>14.5</v>
      </c>
      <c r="F3291">
        <v>12</v>
      </c>
      <c r="G3291">
        <v>12.406000000000001</v>
      </c>
      <c r="H3291" s="1">
        <v>2000000</v>
      </c>
    </row>
    <row r="3292" spans="1:8" x14ac:dyDescent="0.35">
      <c r="A3292" t="s">
        <v>3545</v>
      </c>
      <c r="B3292" t="s">
        <v>3546</v>
      </c>
      <c r="C3292" t="s">
        <v>6001</v>
      </c>
      <c r="D3292">
        <v>2003</v>
      </c>
      <c r="E3292">
        <v>14.2</v>
      </c>
      <c r="F3292">
        <v>10</v>
      </c>
      <c r="G3292">
        <v>12.125</v>
      </c>
      <c r="H3292" s="1">
        <v>2100000</v>
      </c>
    </row>
    <row r="3293" spans="1:8" x14ac:dyDescent="0.35">
      <c r="A3293" t="s">
        <v>3545</v>
      </c>
      <c r="B3293" t="s">
        <v>3546</v>
      </c>
      <c r="C3293" t="s">
        <v>6001</v>
      </c>
      <c r="D3293">
        <v>2004</v>
      </c>
      <c r="E3293">
        <v>14</v>
      </c>
      <c r="F3293">
        <v>11</v>
      </c>
      <c r="G3293">
        <v>11.849</v>
      </c>
      <c r="H3293" s="1">
        <v>2100000</v>
      </c>
    </row>
    <row r="3294" spans="1:8" x14ac:dyDescent="0.35">
      <c r="A3294" t="s">
        <v>3545</v>
      </c>
      <c r="B3294" t="s">
        <v>3546</v>
      </c>
      <c r="C3294" t="s">
        <v>6001</v>
      </c>
      <c r="D3294">
        <v>2005</v>
      </c>
      <c r="E3294">
        <v>13.7</v>
      </c>
      <c r="F3294">
        <v>10</v>
      </c>
      <c r="G3294">
        <v>11.593999999999999</v>
      </c>
      <c r="H3294" s="1">
        <v>2100000</v>
      </c>
    </row>
    <row r="3295" spans="1:8" x14ac:dyDescent="0.35">
      <c r="A3295" t="s">
        <v>3545</v>
      </c>
      <c r="B3295" t="s">
        <v>3546</v>
      </c>
      <c r="C3295" t="s">
        <v>6001</v>
      </c>
      <c r="D3295">
        <v>2006</v>
      </c>
      <c r="E3295">
        <v>13.3</v>
      </c>
      <c r="F3295">
        <v>10</v>
      </c>
      <c r="G3295">
        <v>11.379</v>
      </c>
      <c r="H3295" s="1">
        <v>2100000</v>
      </c>
    </row>
    <row r="3296" spans="1:8" x14ac:dyDescent="0.35">
      <c r="A3296" t="s">
        <v>3545</v>
      </c>
      <c r="B3296" t="s">
        <v>3546</v>
      </c>
      <c r="C3296" t="s">
        <v>6001</v>
      </c>
      <c r="D3296">
        <v>2007</v>
      </c>
      <c r="E3296">
        <v>12.5</v>
      </c>
      <c r="F3296">
        <v>10</v>
      </c>
      <c r="G3296">
        <v>11.223000000000001</v>
      </c>
      <c r="H3296" s="1">
        <v>2100000</v>
      </c>
    </row>
    <row r="3297" spans="1:8" x14ac:dyDescent="0.35">
      <c r="A3297" t="s">
        <v>3545</v>
      </c>
      <c r="B3297" t="s">
        <v>3546</v>
      </c>
      <c r="C3297" t="s">
        <v>6001</v>
      </c>
      <c r="D3297">
        <v>2008</v>
      </c>
      <c r="E3297">
        <v>11.6</v>
      </c>
      <c r="F3297">
        <v>8</v>
      </c>
      <c r="G3297">
        <v>11.131</v>
      </c>
      <c r="H3297" s="1">
        <v>2100000</v>
      </c>
    </row>
    <row r="3298" spans="1:8" x14ac:dyDescent="0.35">
      <c r="A3298" t="s">
        <v>3545</v>
      </c>
      <c r="B3298" t="s">
        <v>3546</v>
      </c>
      <c r="C3298" t="s">
        <v>6001</v>
      </c>
      <c r="D3298">
        <v>2009</v>
      </c>
      <c r="E3298">
        <v>10.7</v>
      </c>
      <c r="F3298">
        <v>8</v>
      </c>
      <c r="G3298">
        <v>11.099</v>
      </c>
      <c r="H3298" s="1">
        <v>2100000</v>
      </c>
    </row>
    <row r="3299" spans="1:8" x14ac:dyDescent="0.35">
      <c r="A3299" t="s">
        <v>3545</v>
      </c>
      <c r="B3299" t="s">
        <v>3546</v>
      </c>
      <c r="C3299" t="s">
        <v>6001</v>
      </c>
      <c r="D3299">
        <v>2010</v>
      </c>
      <c r="E3299">
        <v>10.1</v>
      </c>
      <c r="F3299">
        <v>8</v>
      </c>
      <c r="G3299">
        <v>11.114000000000001</v>
      </c>
      <c r="H3299" s="1">
        <v>2100000</v>
      </c>
    </row>
    <row r="3300" spans="1:8" x14ac:dyDescent="0.35">
      <c r="A3300" t="s">
        <v>3545</v>
      </c>
      <c r="B3300" t="s">
        <v>3546</v>
      </c>
      <c r="C3300" t="s">
        <v>6001</v>
      </c>
      <c r="D3300">
        <v>2011</v>
      </c>
      <c r="E3300">
        <v>10</v>
      </c>
      <c r="F3300">
        <v>8</v>
      </c>
      <c r="G3300">
        <v>11.156000000000001</v>
      </c>
      <c r="H3300" s="1">
        <v>2100000</v>
      </c>
    </row>
    <row r="3301" spans="1:8" x14ac:dyDescent="0.35">
      <c r="A3301" t="s">
        <v>3545</v>
      </c>
      <c r="B3301" t="s">
        <v>3546</v>
      </c>
      <c r="C3301" t="s">
        <v>6001</v>
      </c>
      <c r="D3301">
        <v>2012</v>
      </c>
      <c r="E3301">
        <v>10.5</v>
      </c>
      <c r="F3301">
        <v>8</v>
      </c>
      <c r="G3301">
        <v>11.2</v>
      </c>
      <c r="H3301" s="1">
        <v>2100000</v>
      </c>
    </row>
    <row r="3302" spans="1:8" x14ac:dyDescent="0.35">
      <c r="A3302" t="s">
        <v>3545</v>
      </c>
      <c r="B3302" t="s">
        <v>3546</v>
      </c>
      <c r="C3302" t="s">
        <v>6001</v>
      </c>
      <c r="D3302">
        <v>2013</v>
      </c>
      <c r="E3302">
        <v>11.4</v>
      </c>
      <c r="F3302">
        <v>8</v>
      </c>
      <c r="G3302">
        <v>11.224</v>
      </c>
      <c r="H3302" s="1">
        <v>2100000</v>
      </c>
    </row>
    <row r="3303" spans="1:8" x14ac:dyDescent="0.35">
      <c r="A3303" t="s">
        <v>3545</v>
      </c>
      <c r="B3303" t="s">
        <v>3546</v>
      </c>
      <c r="C3303" t="s">
        <v>6001</v>
      </c>
      <c r="D3303">
        <v>2014</v>
      </c>
      <c r="E3303">
        <v>12.5</v>
      </c>
      <c r="F3303">
        <v>8</v>
      </c>
      <c r="G3303">
        <v>11.215</v>
      </c>
      <c r="H3303" s="1">
        <v>2100000</v>
      </c>
    </row>
    <row r="3304" spans="1:8" x14ac:dyDescent="0.35">
      <c r="A3304" t="s">
        <v>3545</v>
      </c>
      <c r="B3304" t="s">
        <v>3546</v>
      </c>
      <c r="C3304" t="s">
        <v>6001</v>
      </c>
      <c r="D3304">
        <v>2015</v>
      </c>
      <c r="E3304">
        <v>13</v>
      </c>
      <c r="F3304">
        <v>8</v>
      </c>
      <c r="G3304">
        <v>11.166</v>
      </c>
      <c r="H3304" s="1">
        <v>2100000</v>
      </c>
    </row>
    <row r="3305" spans="1:8" x14ac:dyDescent="0.35">
      <c r="A3305" t="s">
        <v>3545</v>
      </c>
      <c r="B3305" t="s">
        <v>3546</v>
      </c>
      <c r="C3305" t="s">
        <v>6001</v>
      </c>
      <c r="D3305">
        <v>2016</v>
      </c>
      <c r="E3305">
        <v>12</v>
      </c>
      <c r="F3305">
        <v>8</v>
      </c>
      <c r="G3305">
        <v>11.074999999999999</v>
      </c>
      <c r="H3305" s="1">
        <v>2100000</v>
      </c>
    </row>
    <row r="3306" spans="1:8" x14ac:dyDescent="0.35">
      <c r="A3306" t="s">
        <v>3545</v>
      </c>
      <c r="B3306" t="s">
        <v>3546</v>
      </c>
      <c r="C3306" t="s">
        <v>6001</v>
      </c>
      <c r="D3306">
        <v>2017</v>
      </c>
      <c r="E3306">
        <v>9.9</v>
      </c>
      <c r="F3306">
        <v>7</v>
      </c>
      <c r="G3306">
        <v>10.952999999999999</v>
      </c>
      <c r="H3306" s="1">
        <v>2100000</v>
      </c>
    </row>
    <row r="3307" spans="1:8" x14ac:dyDescent="0.35">
      <c r="A3307" t="s">
        <v>3545</v>
      </c>
      <c r="B3307" t="s">
        <v>3546</v>
      </c>
      <c r="C3307" t="s">
        <v>6001</v>
      </c>
      <c r="D3307">
        <v>2018</v>
      </c>
      <c r="E3307">
        <v>7.8</v>
      </c>
      <c r="G3307">
        <v>10.811</v>
      </c>
      <c r="H3307" s="1">
        <v>2100000</v>
      </c>
    </row>
    <row r="3308" spans="1:8" x14ac:dyDescent="0.35">
      <c r="A3308" t="s">
        <v>3576</v>
      </c>
      <c r="B3308" t="s">
        <v>3577</v>
      </c>
      <c r="C3308" t="s">
        <v>5999</v>
      </c>
      <c r="D3308">
        <v>1990</v>
      </c>
      <c r="E3308">
        <v>230</v>
      </c>
      <c r="G3308">
        <v>48.768999999999998</v>
      </c>
      <c r="H3308" s="1">
        <v>8400000</v>
      </c>
    </row>
    <row r="3309" spans="1:8" x14ac:dyDescent="0.35">
      <c r="A3309" t="s">
        <v>3576</v>
      </c>
      <c r="B3309" t="s">
        <v>3577</v>
      </c>
      <c r="C3309" t="s">
        <v>5999</v>
      </c>
      <c r="D3309">
        <v>1991</v>
      </c>
      <c r="E3309">
        <v>225.5</v>
      </c>
      <c r="G3309">
        <v>48.805</v>
      </c>
      <c r="H3309" s="1">
        <v>8600000</v>
      </c>
    </row>
    <row r="3310" spans="1:8" x14ac:dyDescent="0.35">
      <c r="A3310" t="s">
        <v>3576</v>
      </c>
      <c r="B3310" t="s">
        <v>3577</v>
      </c>
      <c r="C3310" t="s">
        <v>5999</v>
      </c>
      <c r="D3310">
        <v>1992</v>
      </c>
      <c r="E3310">
        <v>221.6</v>
      </c>
      <c r="G3310">
        <v>48.837000000000003</v>
      </c>
      <c r="H3310" s="1">
        <v>8900000</v>
      </c>
    </row>
    <row r="3311" spans="1:8" x14ac:dyDescent="0.35">
      <c r="A3311" t="s">
        <v>3576</v>
      </c>
      <c r="B3311" t="s">
        <v>3577</v>
      </c>
      <c r="C3311" t="s">
        <v>5999</v>
      </c>
      <c r="D3311">
        <v>1993</v>
      </c>
      <c r="E3311">
        <v>218.1</v>
      </c>
      <c r="G3311">
        <v>48.851999999999997</v>
      </c>
      <c r="H3311" s="1">
        <v>9100000</v>
      </c>
    </row>
    <row r="3312" spans="1:8" x14ac:dyDescent="0.35">
      <c r="A3312" t="s">
        <v>3576</v>
      </c>
      <c r="B3312" t="s">
        <v>3577</v>
      </c>
      <c r="C3312" t="s">
        <v>5999</v>
      </c>
      <c r="D3312">
        <v>1994</v>
      </c>
      <c r="E3312">
        <v>214.8</v>
      </c>
      <c r="G3312">
        <v>48.847000000000001</v>
      </c>
      <c r="H3312" s="1">
        <v>9300000</v>
      </c>
    </row>
    <row r="3313" spans="1:8" x14ac:dyDescent="0.35">
      <c r="A3313" t="s">
        <v>3576</v>
      </c>
      <c r="B3313" t="s">
        <v>3577</v>
      </c>
      <c r="C3313" t="s">
        <v>5999</v>
      </c>
      <c r="D3313">
        <v>1995</v>
      </c>
      <c r="E3313">
        <v>211.3</v>
      </c>
      <c r="G3313">
        <v>48.826000000000001</v>
      </c>
      <c r="H3313" s="1">
        <v>9600000</v>
      </c>
    </row>
    <row r="3314" spans="1:8" x14ac:dyDescent="0.35">
      <c r="A3314" t="s">
        <v>3576</v>
      </c>
      <c r="B3314" t="s">
        <v>3577</v>
      </c>
      <c r="C3314" t="s">
        <v>5999</v>
      </c>
      <c r="D3314">
        <v>1996</v>
      </c>
      <c r="E3314">
        <v>207.6</v>
      </c>
      <c r="G3314">
        <v>48.801000000000002</v>
      </c>
      <c r="H3314" s="1">
        <v>9800000</v>
      </c>
    </row>
    <row r="3315" spans="1:8" x14ac:dyDescent="0.35">
      <c r="A3315" t="s">
        <v>3576</v>
      </c>
      <c r="B3315" t="s">
        <v>3577</v>
      </c>
      <c r="C3315" t="s">
        <v>5999</v>
      </c>
      <c r="D3315">
        <v>1997</v>
      </c>
      <c r="E3315">
        <v>203.5</v>
      </c>
      <c r="G3315">
        <v>48.783000000000001</v>
      </c>
      <c r="H3315" s="1">
        <v>10000000</v>
      </c>
    </row>
    <row r="3316" spans="1:8" x14ac:dyDescent="0.35">
      <c r="A3316" t="s">
        <v>3576</v>
      </c>
      <c r="B3316" t="s">
        <v>3577</v>
      </c>
      <c r="C3316" t="s">
        <v>5999</v>
      </c>
      <c r="D3316">
        <v>1998</v>
      </c>
      <c r="E3316">
        <v>198.7</v>
      </c>
      <c r="G3316">
        <v>48.776000000000003</v>
      </c>
      <c r="H3316" s="1">
        <v>10000000</v>
      </c>
    </row>
    <row r="3317" spans="1:8" x14ac:dyDescent="0.35">
      <c r="A3317" t="s">
        <v>3576</v>
      </c>
      <c r="B3317" t="s">
        <v>3577</v>
      </c>
      <c r="C3317" t="s">
        <v>5999</v>
      </c>
      <c r="D3317">
        <v>1999</v>
      </c>
      <c r="E3317">
        <v>193.3</v>
      </c>
      <c r="G3317">
        <v>48.779000000000003</v>
      </c>
      <c r="H3317" s="1">
        <v>11000000</v>
      </c>
    </row>
    <row r="3318" spans="1:8" x14ac:dyDescent="0.35">
      <c r="A3318" t="s">
        <v>3576</v>
      </c>
      <c r="B3318" t="s">
        <v>3577</v>
      </c>
      <c r="C3318" t="s">
        <v>5999</v>
      </c>
      <c r="D3318">
        <v>2000</v>
      </c>
      <c r="E3318">
        <v>187.2</v>
      </c>
      <c r="F3318">
        <v>836</v>
      </c>
      <c r="G3318">
        <v>48.783999999999999</v>
      </c>
      <c r="H3318" s="1">
        <v>11000000</v>
      </c>
    </row>
    <row r="3319" spans="1:8" x14ac:dyDescent="0.35">
      <c r="A3319" t="s">
        <v>3576</v>
      </c>
      <c r="B3319" t="s">
        <v>3577</v>
      </c>
      <c r="C3319" t="s">
        <v>5999</v>
      </c>
      <c r="D3319">
        <v>2001</v>
      </c>
      <c r="E3319">
        <v>180.9</v>
      </c>
      <c r="F3319">
        <v>797</v>
      </c>
      <c r="G3319">
        <v>48.784999999999997</v>
      </c>
      <c r="H3319" s="1">
        <v>11000000</v>
      </c>
    </row>
    <row r="3320" spans="1:8" x14ac:dyDescent="0.35">
      <c r="A3320" t="s">
        <v>3576</v>
      </c>
      <c r="B3320" t="s">
        <v>3577</v>
      </c>
      <c r="C3320" t="s">
        <v>5999</v>
      </c>
      <c r="D3320">
        <v>2002</v>
      </c>
      <c r="E3320">
        <v>174.5</v>
      </c>
      <c r="F3320">
        <v>764</v>
      </c>
      <c r="G3320">
        <v>48.767000000000003</v>
      </c>
      <c r="H3320" s="1">
        <v>12000000</v>
      </c>
    </row>
    <row r="3321" spans="1:8" x14ac:dyDescent="0.35">
      <c r="A3321" t="s">
        <v>3576</v>
      </c>
      <c r="B3321" t="s">
        <v>3577</v>
      </c>
      <c r="C3321" t="s">
        <v>5999</v>
      </c>
      <c r="D3321">
        <v>2003</v>
      </c>
      <c r="E3321">
        <v>168.2</v>
      </c>
      <c r="F3321">
        <v>739</v>
      </c>
      <c r="G3321">
        <v>48.713999999999999</v>
      </c>
      <c r="H3321" s="1">
        <v>12000000</v>
      </c>
    </row>
    <row r="3322" spans="1:8" x14ac:dyDescent="0.35">
      <c r="A3322" t="s">
        <v>3576</v>
      </c>
      <c r="B3322" t="s">
        <v>3577</v>
      </c>
      <c r="C3322" t="s">
        <v>5999</v>
      </c>
      <c r="D3322">
        <v>2004</v>
      </c>
      <c r="E3322">
        <v>162.1</v>
      </c>
      <c r="F3322">
        <v>715</v>
      </c>
      <c r="G3322">
        <v>48.613</v>
      </c>
      <c r="H3322" s="1">
        <v>12000000</v>
      </c>
    </row>
    <row r="3323" spans="1:8" x14ac:dyDescent="0.35">
      <c r="A3323" t="s">
        <v>3576</v>
      </c>
      <c r="B3323" t="s">
        <v>3577</v>
      </c>
      <c r="C3323" t="s">
        <v>5999</v>
      </c>
      <c r="D3323">
        <v>2005</v>
      </c>
      <c r="E3323">
        <v>156.30000000000001</v>
      </c>
      <c r="F3323">
        <v>691</v>
      </c>
      <c r="G3323">
        <v>48.444000000000003</v>
      </c>
      <c r="H3323" s="1">
        <v>13000000</v>
      </c>
    </row>
    <row r="3324" spans="1:8" x14ac:dyDescent="0.35">
      <c r="A3324" t="s">
        <v>3576</v>
      </c>
      <c r="B3324" t="s">
        <v>3577</v>
      </c>
      <c r="C3324" t="s">
        <v>5999</v>
      </c>
      <c r="D3324">
        <v>2006</v>
      </c>
      <c r="E3324">
        <v>150.69999999999999</v>
      </c>
      <c r="F3324">
        <v>675</v>
      </c>
      <c r="G3324">
        <v>48.191000000000003</v>
      </c>
      <c r="H3324" s="1">
        <v>13000000</v>
      </c>
    </row>
    <row r="3325" spans="1:8" x14ac:dyDescent="0.35">
      <c r="A3325" t="s">
        <v>3576</v>
      </c>
      <c r="B3325" t="s">
        <v>3577</v>
      </c>
      <c r="C3325" t="s">
        <v>5999</v>
      </c>
      <c r="D3325">
        <v>2007</v>
      </c>
      <c r="E3325">
        <v>145.30000000000001</v>
      </c>
      <c r="F3325">
        <v>663</v>
      </c>
      <c r="G3325">
        <v>47.853000000000002</v>
      </c>
      <c r="H3325" s="1">
        <v>14000000</v>
      </c>
    </row>
    <row r="3326" spans="1:8" x14ac:dyDescent="0.35">
      <c r="A3326" t="s">
        <v>3576</v>
      </c>
      <c r="B3326" t="s">
        <v>3577</v>
      </c>
      <c r="C3326" t="s">
        <v>5999</v>
      </c>
      <c r="D3326">
        <v>2008</v>
      </c>
      <c r="E3326">
        <v>140.1</v>
      </c>
      <c r="F3326">
        <v>661</v>
      </c>
      <c r="G3326">
        <v>47.433999999999997</v>
      </c>
      <c r="H3326" s="1">
        <v>14000000</v>
      </c>
    </row>
    <row r="3327" spans="1:8" x14ac:dyDescent="0.35">
      <c r="A3327" t="s">
        <v>3576</v>
      </c>
      <c r="B3327" t="s">
        <v>3577</v>
      </c>
      <c r="C3327" t="s">
        <v>5999</v>
      </c>
      <c r="D3327">
        <v>2009</v>
      </c>
      <c r="E3327">
        <v>135.1</v>
      </c>
      <c r="F3327">
        <v>661</v>
      </c>
      <c r="G3327">
        <v>46.939</v>
      </c>
      <c r="H3327" s="1">
        <v>15000000</v>
      </c>
    </row>
    <row r="3328" spans="1:8" x14ac:dyDescent="0.35">
      <c r="A3328" t="s">
        <v>3576</v>
      </c>
      <c r="B3328" t="s">
        <v>3577</v>
      </c>
      <c r="C3328" t="s">
        <v>5999</v>
      </c>
      <c r="D3328">
        <v>2010</v>
      </c>
      <c r="E3328">
        <v>130.30000000000001</v>
      </c>
      <c r="F3328">
        <v>660</v>
      </c>
      <c r="G3328">
        <v>46.378999999999998</v>
      </c>
      <c r="H3328" s="1">
        <v>15000000</v>
      </c>
    </row>
    <row r="3329" spans="1:8" x14ac:dyDescent="0.35">
      <c r="A3329" t="s">
        <v>3576</v>
      </c>
      <c r="B3329" t="s">
        <v>3577</v>
      </c>
      <c r="C3329" t="s">
        <v>5999</v>
      </c>
      <c r="D3329">
        <v>2011</v>
      </c>
      <c r="E3329">
        <v>125.5</v>
      </c>
      <c r="F3329">
        <v>663</v>
      </c>
      <c r="G3329">
        <v>45.768999999999998</v>
      </c>
      <c r="H3329" s="1">
        <v>16000000</v>
      </c>
    </row>
    <row r="3330" spans="1:8" x14ac:dyDescent="0.35">
      <c r="A3330" t="s">
        <v>3576</v>
      </c>
      <c r="B3330" t="s">
        <v>3577</v>
      </c>
      <c r="C3330" t="s">
        <v>5999</v>
      </c>
      <c r="D3330">
        <v>2012</v>
      </c>
      <c r="E3330">
        <v>121.1</v>
      </c>
      <c r="F3330">
        <v>663</v>
      </c>
      <c r="G3330">
        <v>45.128999999999998</v>
      </c>
      <c r="H3330" s="1">
        <v>16000000</v>
      </c>
    </row>
    <row r="3331" spans="1:8" x14ac:dyDescent="0.35">
      <c r="A3331" t="s">
        <v>3576</v>
      </c>
      <c r="B3331" t="s">
        <v>3577</v>
      </c>
      <c r="C3331" t="s">
        <v>5999</v>
      </c>
      <c r="D3331">
        <v>2013</v>
      </c>
      <c r="E3331">
        <v>116.7</v>
      </c>
      <c r="F3331">
        <v>663</v>
      </c>
      <c r="G3331">
        <v>44.481999999999999</v>
      </c>
      <c r="H3331" s="1">
        <v>16000000</v>
      </c>
    </row>
    <row r="3332" spans="1:8" x14ac:dyDescent="0.35">
      <c r="A3332" t="s">
        <v>3576</v>
      </c>
      <c r="B3332" t="s">
        <v>3577</v>
      </c>
      <c r="C3332" t="s">
        <v>5999</v>
      </c>
      <c r="D3332">
        <v>2014</v>
      </c>
      <c r="E3332">
        <v>112.5</v>
      </c>
      <c r="F3332">
        <v>642</v>
      </c>
      <c r="G3332">
        <v>43.843000000000004</v>
      </c>
      <c r="H3332" s="1">
        <v>17000000</v>
      </c>
    </row>
    <row r="3333" spans="1:8" x14ac:dyDescent="0.35">
      <c r="A3333" t="s">
        <v>3576</v>
      </c>
      <c r="B3333" t="s">
        <v>3577</v>
      </c>
      <c r="C3333" t="s">
        <v>5999</v>
      </c>
      <c r="D3333">
        <v>2015</v>
      </c>
      <c r="E3333">
        <v>108.6</v>
      </c>
      <c r="F3333">
        <v>620</v>
      </c>
      <c r="G3333">
        <v>43.225999999999999</v>
      </c>
      <c r="H3333" s="1">
        <v>17000000</v>
      </c>
    </row>
    <row r="3334" spans="1:8" x14ac:dyDescent="0.35">
      <c r="A3334" t="s">
        <v>3576</v>
      </c>
      <c r="B3334" t="s">
        <v>3577</v>
      </c>
      <c r="C3334" t="s">
        <v>5999</v>
      </c>
      <c r="D3334">
        <v>2016</v>
      </c>
      <c r="E3334">
        <v>104.8</v>
      </c>
      <c r="F3334">
        <v>590</v>
      </c>
      <c r="G3334">
        <v>42.637999999999998</v>
      </c>
      <c r="H3334" s="1">
        <v>18000000</v>
      </c>
    </row>
    <row r="3335" spans="1:8" x14ac:dyDescent="0.35">
      <c r="A3335" t="s">
        <v>3576</v>
      </c>
      <c r="B3335" t="s">
        <v>3577</v>
      </c>
      <c r="C3335" t="s">
        <v>5999</v>
      </c>
      <c r="D3335">
        <v>2017</v>
      </c>
      <c r="E3335">
        <v>101.1</v>
      </c>
      <c r="F3335">
        <v>562</v>
      </c>
      <c r="G3335">
        <v>42.078000000000003</v>
      </c>
      <c r="H3335" s="1">
        <v>19000000</v>
      </c>
    </row>
    <row r="3336" spans="1:8" x14ac:dyDescent="0.35">
      <c r="A3336" t="s">
        <v>3576</v>
      </c>
      <c r="B3336" t="s">
        <v>3577</v>
      </c>
      <c r="C3336" t="s">
        <v>5999</v>
      </c>
      <c r="D3336">
        <v>2018</v>
      </c>
      <c r="E3336">
        <v>97.4</v>
      </c>
      <c r="G3336">
        <v>41.542999999999999</v>
      </c>
      <c r="H3336" s="1">
        <v>19000000</v>
      </c>
    </row>
    <row r="3337" spans="1:8" x14ac:dyDescent="0.35">
      <c r="A3337" t="s">
        <v>3607</v>
      </c>
      <c r="B3337" t="s">
        <v>3608</v>
      </c>
      <c r="C3337" t="s">
        <v>5998</v>
      </c>
      <c r="D3337">
        <v>1990</v>
      </c>
      <c r="E3337">
        <v>11.4</v>
      </c>
      <c r="G3337">
        <v>15.2</v>
      </c>
      <c r="H3337">
        <v>354170</v>
      </c>
    </row>
    <row r="3338" spans="1:8" x14ac:dyDescent="0.35">
      <c r="A3338" t="s">
        <v>3607</v>
      </c>
      <c r="B3338" t="s">
        <v>3608</v>
      </c>
      <c r="C3338" t="s">
        <v>5998</v>
      </c>
      <c r="D3338">
        <v>1991</v>
      </c>
      <c r="E3338">
        <v>11</v>
      </c>
      <c r="G3338">
        <v>14.6</v>
      </c>
      <c r="H3338">
        <v>363845</v>
      </c>
    </row>
    <row r="3339" spans="1:8" x14ac:dyDescent="0.35">
      <c r="A3339" t="s">
        <v>3607</v>
      </c>
      <c r="B3339" t="s">
        <v>3608</v>
      </c>
      <c r="C3339" t="s">
        <v>5998</v>
      </c>
      <c r="D3339">
        <v>1992</v>
      </c>
      <c r="E3339">
        <v>10.6</v>
      </c>
      <c r="G3339">
        <v>14.9</v>
      </c>
      <c r="H3339">
        <v>367618</v>
      </c>
    </row>
    <row r="3340" spans="1:8" x14ac:dyDescent="0.35">
      <c r="A3340" t="s">
        <v>3607</v>
      </c>
      <c r="B3340" t="s">
        <v>3608</v>
      </c>
      <c r="C3340" t="s">
        <v>5998</v>
      </c>
      <c r="D3340">
        <v>1993</v>
      </c>
      <c r="E3340">
        <v>10.199999999999999</v>
      </c>
      <c r="G3340">
        <v>13.9</v>
      </c>
      <c r="H3340">
        <v>371308</v>
      </c>
    </row>
    <row r="3341" spans="1:8" x14ac:dyDescent="0.35">
      <c r="A3341" t="s">
        <v>3607</v>
      </c>
      <c r="B3341" t="s">
        <v>3608</v>
      </c>
      <c r="C3341" t="s">
        <v>5998</v>
      </c>
      <c r="D3341">
        <v>1994</v>
      </c>
      <c r="E3341">
        <v>9.8000000000000007</v>
      </c>
      <c r="G3341">
        <v>12.9</v>
      </c>
      <c r="H3341">
        <v>374797</v>
      </c>
    </row>
    <row r="3342" spans="1:8" x14ac:dyDescent="0.35">
      <c r="A3342" t="s">
        <v>3607</v>
      </c>
      <c r="B3342" t="s">
        <v>3608</v>
      </c>
      <c r="C3342" t="s">
        <v>5998</v>
      </c>
      <c r="D3342">
        <v>1995</v>
      </c>
      <c r="E3342">
        <v>9.4</v>
      </c>
      <c r="G3342">
        <v>12.2</v>
      </c>
      <c r="H3342">
        <v>377419</v>
      </c>
    </row>
    <row r="3343" spans="1:8" x14ac:dyDescent="0.35">
      <c r="A3343" t="s">
        <v>3607</v>
      </c>
      <c r="B3343" t="s">
        <v>3608</v>
      </c>
      <c r="C3343" t="s">
        <v>5998</v>
      </c>
      <c r="D3343">
        <v>1996</v>
      </c>
      <c r="E3343">
        <v>9</v>
      </c>
      <c r="G3343">
        <v>13.3</v>
      </c>
      <c r="H3343">
        <v>379905</v>
      </c>
    </row>
    <row r="3344" spans="1:8" x14ac:dyDescent="0.35">
      <c r="A3344" t="s">
        <v>3607</v>
      </c>
      <c r="B3344" t="s">
        <v>3608</v>
      </c>
      <c r="C3344" t="s">
        <v>5998</v>
      </c>
      <c r="D3344">
        <v>1997</v>
      </c>
      <c r="E3344">
        <v>8.6</v>
      </c>
      <c r="G3344">
        <v>12.7</v>
      </c>
      <c r="H3344">
        <v>382791</v>
      </c>
    </row>
    <row r="3345" spans="1:8" x14ac:dyDescent="0.35">
      <c r="A3345" t="s">
        <v>3607</v>
      </c>
      <c r="B3345" t="s">
        <v>3608</v>
      </c>
      <c r="C3345" t="s">
        <v>5998</v>
      </c>
      <c r="D3345">
        <v>1998</v>
      </c>
      <c r="E3345">
        <v>8.1999999999999993</v>
      </c>
      <c r="G3345">
        <v>12.1</v>
      </c>
      <c r="H3345">
        <v>385287</v>
      </c>
    </row>
    <row r="3346" spans="1:8" x14ac:dyDescent="0.35">
      <c r="A3346" t="s">
        <v>3607</v>
      </c>
      <c r="B3346" t="s">
        <v>3608</v>
      </c>
      <c r="C3346" t="s">
        <v>5998</v>
      </c>
      <c r="D3346">
        <v>1999</v>
      </c>
      <c r="E3346">
        <v>7.9</v>
      </c>
      <c r="G3346">
        <v>11.4</v>
      </c>
      <c r="H3346">
        <v>387578</v>
      </c>
    </row>
    <row r="3347" spans="1:8" x14ac:dyDescent="0.35">
      <c r="A3347" t="s">
        <v>3607</v>
      </c>
      <c r="B3347" t="s">
        <v>3608</v>
      </c>
      <c r="C3347" t="s">
        <v>5998</v>
      </c>
      <c r="D3347">
        <v>2000</v>
      </c>
      <c r="E3347">
        <v>7.6</v>
      </c>
      <c r="F3347">
        <v>9</v>
      </c>
      <c r="G3347">
        <v>11.3</v>
      </c>
      <c r="H3347">
        <v>390087</v>
      </c>
    </row>
    <row r="3348" spans="1:8" x14ac:dyDescent="0.35">
      <c r="A3348" t="s">
        <v>3607</v>
      </c>
      <c r="B3348" t="s">
        <v>3608</v>
      </c>
      <c r="C3348" t="s">
        <v>5998</v>
      </c>
      <c r="D3348">
        <v>2001</v>
      </c>
      <c r="E3348">
        <v>7.3</v>
      </c>
      <c r="F3348">
        <v>10</v>
      </c>
      <c r="G3348">
        <v>10.1</v>
      </c>
      <c r="H3348">
        <v>393028</v>
      </c>
    </row>
    <row r="3349" spans="1:8" x14ac:dyDescent="0.35">
      <c r="A3349" t="s">
        <v>3607</v>
      </c>
      <c r="B3349" t="s">
        <v>3608</v>
      </c>
      <c r="C3349" t="s">
        <v>5998</v>
      </c>
      <c r="D3349">
        <v>2002</v>
      </c>
      <c r="E3349">
        <v>7.1</v>
      </c>
      <c r="F3349">
        <v>9</v>
      </c>
      <c r="G3349">
        <v>9.9</v>
      </c>
      <c r="H3349">
        <v>395969</v>
      </c>
    </row>
    <row r="3350" spans="1:8" x14ac:dyDescent="0.35">
      <c r="A3350" t="s">
        <v>3607</v>
      </c>
      <c r="B3350" t="s">
        <v>3608</v>
      </c>
      <c r="C3350" t="s">
        <v>5998</v>
      </c>
      <c r="D3350">
        <v>2003</v>
      </c>
      <c r="E3350">
        <v>7</v>
      </c>
      <c r="F3350">
        <v>10</v>
      </c>
      <c r="G3350">
        <v>10.199999999999999</v>
      </c>
      <c r="H3350">
        <v>398582</v>
      </c>
    </row>
    <row r="3351" spans="1:8" x14ac:dyDescent="0.35">
      <c r="A3351" t="s">
        <v>3607</v>
      </c>
      <c r="B3351" t="s">
        <v>3608</v>
      </c>
      <c r="C3351" t="s">
        <v>5998</v>
      </c>
      <c r="D3351">
        <v>2004</v>
      </c>
      <c r="E3351">
        <v>6.9</v>
      </c>
      <c r="F3351">
        <v>9</v>
      </c>
      <c r="G3351">
        <v>9.6999999999999993</v>
      </c>
      <c r="H3351">
        <v>401268</v>
      </c>
    </row>
    <row r="3352" spans="1:8" x14ac:dyDescent="0.35">
      <c r="A3352" t="s">
        <v>3607</v>
      </c>
      <c r="B3352" t="s">
        <v>3608</v>
      </c>
      <c r="C3352" t="s">
        <v>5998</v>
      </c>
      <c r="D3352">
        <v>2005</v>
      </c>
      <c r="E3352">
        <v>6.8</v>
      </c>
      <c r="F3352">
        <v>8</v>
      </c>
      <c r="G3352">
        <v>9.6</v>
      </c>
      <c r="H3352">
        <v>403834</v>
      </c>
    </row>
    <row r="3353" spans="1:8" x14ac:dyDescent="0.35">
      <c r="A3353" t="s">
        <v>3607</v>
      </c>
      <c r="B3353" t="s">
        <v>3608</v>
      </c>
      <c r="C3353" t="s">
        <v>5998</v>
      </c>
      <c r="D3353">
        <v>2006</v>
      </c>
      <c r="E3353">
        <v>6.8</v>
      </c>
      <c r="F3353">
        <v>8</v>
      </c>
      <c r="G3353">
        <v>9.3000000000000007</v>
      </c>
      <c r="H3353">
        <v>405308</v>
      </c>
    </row>
    <row r="3354" spans="1:8" x14ac:dyDescent="0.35">
      <c r="A3354" t="s">
        <v>3607</v>
      </c>
      <c r="B3354" t="s">
        <v>3608</v>
      </c>
      <c r="C3354" t="s">
        <v>5998</v>
      </c>
      <c r="D3354">
        <v>2007</v>
      </c>
      <c r="E3354">
        <v>6.8</v>
      </c>
      <c r="F3354">
        <v>8</v>
      </c>
      <c r="G3354">
        <v>9.3000000000000007</v>
      </c>
      <c r="H3354">
        <v>406724</v>
      </c>
    </row>
    <row r="3355" spans="1:8" x14ac:dyDescent="0.35">
      <c r="A3355" t="s">
        <v>3607</v>
      </c>
      <c r="B3355" t="s">
        <v>3608</v>
      </c>
      <c r="C3355" t="s">
        <v>5998</v>
      </c>
      <c r="D3355">
        <v>2008</v>
      </c>
      <c r="E3355">
        <v>6.8</v>
      </c>
      <c r="F3355">
        <v>8</v>
      </c>
      <c r="G3355">
        <v>9.8000000000000007</v>
      </c>
      <c r="H3355">
        <v>409379</v>
      </c>
    </row>
    <row r="3356" spans="1:8" x14ac:dyDescent="0.35">
      <c r="A3356" t="s">
        <v>3607</v>
      </c>
      <c r="B3356" t="s">
        <v>3608</v>
      </c>
      <c r="C3356" t="s">
        <v>5998</v>
      </c>
      <c r="D3356">
        <v>2009</v>
      </c>
      <c r="E3356">
        <v>6.8</v>
      </c>
      <c r="F3356">
        <v>7</v>
      </c>
      <c r="G3356">
        <v>9.8000000000000007</v>
      </c>
      <c r="H3356">
        <v>412477</v>
      </c>
    </row>
    <row r="3357" spans="1:8" x14ac:dyDescent="0.35">
      <c r="A3357" t="s">
        <v>3607</v>
      </c>
      <c r="B3357" t="s">
        <v>3608</v>
      </c>
      <c r="C3357" t="s">
        <v>5998</v>
      </c>
      <c r="D3357">
        <v>2010</v>
      </c>
      <c r="E3357">
        <v>6.8</v>
      </c>
      <c r="F3357">
        <v>8</v>
      </c>
      <c r="G3357">
        <v>9.4</v>
      </c>
      <c r="H3357">
        <v>414508</v>
      </c>
    </row>
    <row r="3358" spans="1:8" x14ac:dyDescent="0.35">
      <c r="A3358" t="s">
        <v>3607</v>
      </c>
      <c r="B3358" t="s">
        <v>3608</v>
      </c>
      <c r="C3358" t="s">
        <v>5998</v>
      </c>
      <c r="D3358">
        <v>2011</v>
      </c>
      <c r="E3358">
        <v>6.8</v>
      </c>
      <c r="F3358">
        <v>7</v>
      </c>
      <c r="G3358">
        <v>10</v>
      </c>
      <c r="H3358">
        <v>416268</v>
      </c>
    </row>
    <row r="3359" spans="1:8" x14ac:dyDescent="0.35">
      <c r="A3359" t="s">
        <v>3607</v>
      </c>
      <c r="B3359" t="s">
        <v>3608</v>
      </c>
      <c r="C3359" t="s">
        <v>5998</v>
      </c>
      <c r="D3359">
        <v>2012</v>
      </c>
      <c r="E3359">
        <v>6.9</v>
      </c>
      <c r="F3359">
        <v>7</v>
      </c>
      <c r="G3359">
        <v>9.8000000000000007</v>
      </c>
      <c r="H3359">
        <v>420028</v>
      </c>
    </row>
    <row r="3360" spans="1:8" x14ac:dyDescent="0.35">
      <c r="A3360" t="s">
        <v>3607</v>
      </c>
      <c r="B3360" t="s">
        <v>3608</v>
      </c>
      <c r="C3360" t="s">
        <v>5998</v>
      </c>
      <c r="D3360">
        <v>2013</v>
      </c>
      <c r="E3360">
        <v>6.9</v>
      </c>
      <c r="F3360">
        <v>7</v>
      </c>
      <c r="G3360">
        <v>9.5</v>
      </c>
      <c r="H3360">
        <v>425967</v>
      </c>
    </row>
    <row r="3361" spans="1:8" x14ac:dyDescent="0.35">
      <c r="A3361" t="s">
        <v>3607</v>
      </c>
      <c r="B3361" t="s">
        <v>3608</v>
      </c>
      <c r="C3361" t="s">
        <v>5998</v>
      </c>
      <c r="D3361">
        <v>2014</v>
      </c>
      <c r="E3361">
        <v>7</v>
      </c>
      <c r="F3361">
        <v>6</v>
      </c>
      <c r="G3361">
        <v>9.6</v>
      </c>
      <c r="H3361">
        <v>434558</v>
      </c>
    </row>
    <row r="3362" spans="1:8" x14ac:dyDescent="0.35">
      <c r="A3362" t="s">
        <v>3607</v>
      </c>
      <c r="B3362" t="s">
        <v>3608</v>
      </c>
      <c r="C3362" t="s">
        <v>5998</v>
      </c>
      <c r="D3362">
        <v>2015</v>
      </c>
      <c r="E3362">
        <v>7</v>
      </c>
      <c r="F3362">
        <v>7</v>
      </c>
      <c r="G3362">
        <v>9.6999999999999993</v>
      </c>
      <c r="H3362">
        <v>445053</v>
      </c>
    </row>
    <row r="3363" spans="1:8" x14ac:dyDescent="0.35">
      <c r="A3363" t="s">
        <v>3607</v>
      </c>
      <c r="B3363" t="s">
        <v>3608</v>
      </c>
      <c r="C3363" t="s">
        <v>5998</v>
      </c>
      <c r="D3363">
        <v>2016</v>
      </c>
      <c r="E3363">
        <v>7.1</v>
      </c>
      <c r="F3363">
        <v>6</v>
      </c>
      <c r="G3363">
        <v>9.8000000000000007</v>
      </c>
      <c r="H3363">
        <v>455356</v>
      </c>
    </row>
    <row r="3364" spans="1:8" x14ac:dyDescent="0.35">
      <c r="A3364" t="s">
        <v>3607</v>
      </c>
      <c r="B3364" t="s">
        <v>3608</v>
      </c>
      <c r="C3364" t="s">
        <v>5998</v>
      </c>
      <c r="D3364">
        <v>2017</v>
      </c>
      <c r="E3364">
        <v>7.1</v>
      </c>
      <c r="F3364">
        <v>6</v>
      </c>
      <c r="G3364">
        <v>9.1999999999999993</v>
      </c>
      <c r="H3364">
        <v>467999</v>
      </c>
    </row>
    <row r="3365" spans="1:8" x14ac:dyDescent="0.35">
      <c r="A3365" t="s">
        <v>3607</v>
      </c>
      <c r="B3365" t="s">
        <v>3608</v>
      </c>
      <c r="C3365" t="s">
        <v>5998</v>
      </c>
      <c r="D3365">
        <v>2018</v>
      </c>
      <c r="E3365">
        <v>7.1</v>
      </c>
      <c r="G3365">
        <v>9.1999999999999993</v>
      </c>
      <c r="H3365">
        <v>484630</v>
      </c>
    </row>
    <row r="3366" spans="1:8" x14ac:dyDescent="0.35">
      <c r="A3366" t="s">
        <v>5</v>
      </c>
      <c r="B3366" t="s">
        <v>3638</v>
      </c>
      <c r="C3366" t="s">
        <v>6000</v>
      </c>
      <c r="D3366">
        <v>1990</v>
      </c>
      <c r="E3366">
        <v>114.6</v>
      </c>
      <c r="G3366">
        <v>27.486000000000001</v>
      </c>
      <c r="H3366" s="1">
        <v>41000000</v>
      </c>
    </row>
    <row r="3367" spans="1:8" x14ac:dyDescent="0.35">
      <c r="A3367" t="s">
        <v>5</v>
      </c>
      <c r="B3367" t="s">
        <v>3638</v>
      </c>
      <c r="C3367" t="s">
        <v>6000</v>
      </c>
      <c r="D3367">
        <v>1991</v>
      </c>
      <c r="E3367">
        <v>112</v>
      </c>
      <c r="G3367">
        <v>26.855</v>
      </c>
      <c r="H3367" s="1">
        <v>42000000</v>
      </c>
    </row>
    <row r="3368" spans="1:8" x14ac:dyDescent="0.35">
      <c r="A3368" t="s">
        <v>5</v>
      </c>
      <c r="B3368" t="s">
        <v>3638</v>
      </c>
      <c r="C3368" t="s">
        <v>6000</v>
      </c>
      <c r="D3368">
        <v>1992</v>
      </c>
      <c r="E3368">
        <v>109.3</v>
      </c>
      <c r="G3368">
        <v>26.324999999999999</v>
      </c>
      <c r="H3368" s="1">
        <v>42000000</v>
      </c>
    </row>
    <row r="3369" spans="1:8" x14ac:dyDescent="0.35">
      <c r="A3369" t="s">
        <v>5</v>
      </c>
      <c r="B3369" t="s">
        <v>3638</v>
      </c>
      <c r="C3369" t="s">
        <v>6000</v>
      </c>
      <c r="D3369">
        <v>1993</v>
      </c>
      <c r="E3369">
        <v>106.6</v>
      </c>
      <c r="G3369">
        <v>25.888999999999999</v>
      </c>
      <c r="H3369" s="1">
        <v>43000000</v>
      </c>
    </row>
    <row r="3370" spans="1:8" x14ac:dyDescent="0.35">
      <c r="A3370" t="s">
        <v>5</v>
      </c>
      <c r="B3370" t="s">
        <v>3638</v>
      </c>
      <c r="C3370" t="s">
        <v>6000</v>
      </c>
      <c r="D3370">
        <v>1994</v>
      </c>
      <c r="E3370">
        <v>104</v>
      </c>
      <c r="G3370">
        <v>25.541</v>
      </c>
      <c r="H3370" s="1">
        <v>43000000</v>
      </c>
    </row>
    <row r="3371" spans="1:8" x14ac:dyDescent="0.35">
      <c r="A3371" t="s">
        <v>5</v>
      </c>
      <c r="B3371" t="s">
        <v>3638</v>
      </c>
      <c r="C3371" t="s">
        <v>6000</v>
      </c>
      <c r="D3371">
        <v>1995</v>
      </c>
      <c r="E3371">
        <v>101.3</v>
      </c>
      <c r="G3371">
        <v>25.277000000000001</v>
      </c>
      <c r="H3371" s="1">
        <v>44000000</v>
      </c>
    </row>
    <row r="3372" spans="1:8" x14ac:dyDescent="0.35">
      <c r="A3372" t="s">
        <v>5</v>
      </c>
      <c r="B3372" t="s">
        <v>3638</v>
      </c>
      <c r="C3372" t="s">
        <v>6000</v>
      </c>
      <c r="D3372">
        <v>1996</v>
      </c>
      <c r="E3372">
        <v>98.8</v>
      </c>
      <c r="G3372">
        <v>25.088999999999999</v>
      </c>
      <c r="H3372" s="1">
        <v>44000000</v>
      </c>
    </row>
    <row r="3373" spans="1:8" x14ac:dyDescent="0.35">
      <c r="A3373" t="s">
        <v>5</v>
      </c>
      <c r="B3373" t="s">
        <v>3638</v>
      </c>
      <c r="C3373" t="s">
        <v>6000</v>
      </c>
      <c r="D3373">
        <v>1997</v>
      </c>
      <c r="E3373">
        <v>96.3</v>
      </c>
      <c r="G3373">
        <v>24.954000000000001</v>
      </c>
      <c r="H3373" s="1">
        <v>45000000</v>
      </c>
    </row>
    <row r="3374" spans="1:8" x14ac:dyDescent="0.35">
      <c r="A3374" t="s">
        <v>5</v>
      </c>
      <c r="B3374" t="s">
        <v>3638</v>
      </c>
      <c r="C3374" t="s">
        <v>6000</v>
      </c>
      <c r="D3374">
        <v>1998</v>
      </c>
      <c r="E3374">
        <v>93.8</v>
      </c>
      <c r="G3374">
        <v>24.844000000000001</v>
      </c>
      <c r="H3374" s="1">
        <v>46000000</v>
      </c>
    </row>
    <row r="3375" spans="1:8" x14ac:dyDescent="0.35">
      <c r="A3375" t="s">
        <v>5</v>
      </c>
      <c r="B3375" t="s">
        <v>3638</v>
      </c>
      <c r="C3375" t="s">
        <v>6000</v>
      </c>
      <c r="D3375">
        <v>1999</v>
      </c>
      <c r="E3375">
        <v>91.4</v>
      </c>
      <c r="G3375">
        <v>24.733000000000001</v>
      </c>
      <c r="H3375" s="1">
        <v>46000000</v>
      </c>
    </row>
    <row r="3376" spans="1:8" x14ac:dyDescent="0.35">
      <c r="A3376" t="s">
        <v>5</v>
      </c>
      <c r="B3376" t="s">
        <v>3638</v>
      </c>
      <c r="C3376" t="s">
        <v>6000</v>
      </c>
      <c r="D3376">
        <v>2000</v>
      </c>
      <c r="E3376">
        <v>89</v>
      </c>
      <c r="F3376">
        <v>340</v>
      </c>
      <c r="G3376">
        <v>24.588000000000001</v>
      </c>
      <c r="H3376" s="1">
        <v>47000000</v>
      </c>
    </row>
    <row r="3377" spans="1:8" x14ac:dyDescent="0.35">
      <c r="A3377" t="s">
        <v>5</v>
      </c>
      <c r="B3377" t="s">
        <v>3638</v>
      </c>
      <c r="C3377" t="s">
        <v>6000</v>
      </c>
      <c r="D3377">
        <v>2001</v>
      </c>
      <c r="E3377">
        <v>86.6</v>
      </c>
      <c r="F3377">
        <v>331</v>
      </c>
      <c r="G3377">
        <v>24.376999999999999</v>
      </c>
      <c r="H3377" s="1">
        <v>47000000</v>
      </c>
    </row>
    <row r="3378" spans="1:8" x14ac:dyDescent="0.35">
      <c r="A3378" t="s">
        <v>5</v>
      </c>
      <c r="B3378" t="s">
        <v>3638</v>
      </c>
      <c r="C3378" t="s">
        <v>6000</v>
      </c>
      <c r="D3378">
        <v>2002</v>
      </c>
      <c r="E3378">
        <v>84.3</v>
      </c>
      <c r="F3378">
        <v>323</v>
      </c>
      <c r="G3378">
        <v>24.088999999999999</v>
      </c>
      <c r="H3378" s="1">
        <v>48000000</v>
      </c>
    </row>
    <row r="3379" spans="1:8" x14ac:dyDescent="0.35">
      <c r="A3379" t="s">
        <v>5</v>
      </c>
      <c r="B3379" t="s">
        <v>3638</v>
      </c>
      <c r="C3379" t="s">
        <v>6000</v>
      </c>
      <c r="D3379">
        <v>2003</v>
      </c>
      <c r="E3379">
        <v>81.8</v>
      </c>
      <c r="F3379">
        <v>314</v>
      </c>
      <c r="G3379">
        <v>23.72</v>
      </c>
      <c r="H3379" s="1">
        <v>48000000</v>
      </c>
    </row>
    <row r="3380" spans="1:8" x14ac:dyDescent="0.35">
      <c r="A3380" t="s">
        <v>5</v>
      </c>
      <c r="B3380" t="s">
        <v>3638</v>
      </c>
      <c r="C3380" t="s">
        <v>6000</v>
      </c>
      <c r="D3380">
        <v>2004</v>
      </c>
      <c r="E3380">
        <v>79.3</v>
      </c>
      <c r="F3380">
        <v>307</v>
      </c>
      <c r="G3380">
        <v>23.271000000000001</v>
      </c>
      <c r="H3380" s="1">
        <v>49000000</v>
      </c>
    </row>
    <row r="3381" spans="1:8" x14ac:dyDescent="0.35">
      <c r="A3381" t="s">
        <v>5</v>
      </c>
      <c r="B3381" t="s">
        <v>3638</v>
      </c>
      <c r="C3381" t="s">
        <v>6000</v>
      </c>
      <c r="D3381">
        <v>2005</v>
      </c>
      <c r="E3381">
        <v>76.7</v>
      </c>
      <c r="F3381">
        <v>299</v>
      </c>
      <c r="G3381">
        <v>22.745999999999999</v>
      </c>
      <c r="H3381" s="1">
        <v>49000000</v>
      </c>
    </row>
    <row r="3382" spans="1:8" x14ac:dyDescent="0.35">
      <c r="A3382" t="s">
        <v>5</v>
      </c>
      <c r="B3382" t="s">
        <v>3638</v>
      </c>
      <c r="C3382" t="s">
        <v>6000</v>
      </c>
      <c r="D3382">
        <v>2006</v>
      </c>
      <c r="E3382">
        <v>74.099999999999994</v>
      </c>
      <c r="F3382">
        <v>293</v>
      </c>
      <c r="G3382">
        <v>22.16</v>
      </c>
      <c r="H3382" s="1">
        <v>49000000</v>
      </c>
    </row>
    <row r="3383" spans="1:8" x14ac:dyDescent="0.35">
      <c r="A3383" t="s">
        <v>5</v>
      </c>
      <c r="B3383" t="s">
        <v>3638</v>
      </c>
      <c r="C3383" t="s">
        <v>6000</v>
      </c>
      <c r="D3383">
        <v>2007</v>
      </c>
      <c r="E3383">
        <v>71.5</v>
      </c>
      <c r="F3383">
        <v>287</v>
      </c>
      <c r="G3383">
        <v>21.542000000000002</v>
      </c>
      <c r="H3383" s="1">
        <v>50000000</v>
      </c>
    </row>
    <row r="3384" spans="1:8" x14ac:dyDescent="0.35">
      <c r="A3384" t="s">
        <v>5</v>
      </c>
      <c r="B3384" t="s">
        <v>3638</v>
      </c>
      <c r="C3384" t="s">
        <v>6000</v>
      </c>
      <c r="D3384">
        <v>2008</v>
      </c>
      <c r="E3384">
        <v>89.1</v>
      </c>
      <c r="F3384">
        <v>289</v>
      </c>
      <c r="G3384">
        <v>20.925000000000001</v>
      </c>
      <c r="H3384" s="1">
        <v>50000000</v>
      </c>
    </row>
    <row r="3385" spans="1:8" x14ac:dyDescent="0.35">
      <c r="A3385" t="s">
        <v>5</v>
      </c>
      <c r="B3385" t="s">
        <v>3638</v>
      </c>
      <c r="C3385" t="s">
        <v>6000</v>
      </c>
      <c r="D3385">
        <v>2009</v>
      </c>
      <c r="E3385">
        <v>66</v>
      </c>
      <c r="F3385">
        <v>274</v>
      </c>
      <c r="G3385">
        <v>20.329999999999998</v>
      </c>
      <c r="H3385" s="1">
        <v>50000000</v>
      </c>
    </row>
    <row r="3386" spans="1:8" x14ac:dyDescent="0.35">
      <c r="A3386" t="s">
        <v>5</v>
      </c>
      <c r="B3386" t="s">
        <v>3638</v>
      </c>
      <c r="C3386" t="s">
        <v>6000</v>
      </c>
      <c r="D3386">
        <v>2010</v>
      </c>
      <c r="E3386">
        <v>63.4</v>
      </c>
      <c r="F3386">
        <v>265</v>
      </c>
      <c r="G3386">
        <v>19.782</v>
      </c>
      <c r="H3386" s="1">
        <v>51000000</v>
      </c>
    </row>
    <row r="3387" spans="1:8" x14ac:dyDescent="0.35">
      <c r="A3387" t="s">
        <v>5</v>
      </c>
      <c r="B3387" t="s">
        <v>3638</v>
      </c>
      <c r="C3387" t="s">
        <v>6000</v>
      </c>
      <c r="D3387">
        <v>2011</v>
      </c>
      <c r="E3387">
        <v>60.7</v>
      </c>
      <c r="F3387">
        <v>259</v>
      </c>
      <c r="G3387">
        <v>19.300999999999998</v>
      </c>
      <c r="H3387" s="1">
        <v>51000000</v>
      </c>
    </row>
    <row r="3388" spans="1:8" x14ac:dyDescent="0.35">
      <c r="A3388" t="s">
        <v>5</v>
      </c>
      <c r="B3388" t="s">
        <v>3638</v>
      </c>
      <c r="C3388" t="s">
        <v>6000</v>
      </c>
      <c r="D3388">
        <v>2012</v>
      </c>
      <c r="E3388">
        <v>58.2</v>
      </c>
      <c r="F3388">
        <v>254</v>
      </c>
      <c r="G3388">
        <v>18.888999999999999</v>
      </c>
      <c r="H3388" s="1">
        <v>51000000</v>
      </c>
    </row>
    <row r="3389" spans="1:8" x14ac:dyDescent="0.35">
      <c r="A3389" t="s">
        <v>5</v>
      </c>
      <c r="B3389" t="s">
        <v>3638</v>
      </c>
      <c r="C3389" t="s">
        <v>6000</v>
      </c>
      <c r="D3389">
        <v>2013</v>
      </c>
      <c r="E3389">
        <v>55.8</v>
      </c>
      <c r="F3389">
        <v>251</v>
      </c>
      <c r="G3389">
        <v>18.544</v>
      </c>
      <c r="H3389" s="1">
        <v>52000000</v>
      </c>
    </row>
    <row r="3390" spans="1:8" x14ac:dyDescent="0.35">
      <c r="A3390" t="s">
        <v>5</v>
      </c>
      <c r="B3390" t="s">
        <v>3638</v>
      </c>
      <c r="C3390" t="s">
        <v>6000</v>
      </c>
      <c r="D3390">
        <v>2014</v>
      </c>
      <c r="E3390">
        <v>53.7</v>
      </c>
      <c r="F3390">
        <v>247</v>
      </c>
      <c r="G3390">
        <v>18.263999999999999</v>
      </c>
      <c r="H3390" s="1">
        <v>52000000</v>
      </c>
    </row>
    <row r="3391" spans="1:8" x14ac:dyDescent="0.35">
      <c r="A3391" t="s">
        <v>5</v>
      </c>
      <c r="B3391" t="s">
        <v>3638</v>
      </c>
      <c r="C3391" t="s">
        <v>6000</v>
      </c>
      <c r="D3391">
        <v>2015</v>
      </c>
      <c r="E3391">
        <v>51.8</v>
      </c>
      <c r="F3391">
        <v>246</v>
      </c>
      <c r="G3391">
        <v>18.041</v>
      </c>
      <c r="H3391" s="1">
        <v>53000000</v>
      </c>
    </row>
    <row r="3392" spans="1:8" x14ac:dyDescent="0.35">
      <c r="A3392" t="s">
        <v>5</v>
      </c>
      <c r="B3392" t="s">
        <v>3638</v>
      </c>
      <c r="C3392" t="s">
        <v>6000</v>
      </c>
      <c r="D3392">
        <v>2016</v>
      </c>
      <c r="E3392">
        <v>49.9</v>
      </c>
      <c r="F3392">
        <v>245</v>
      </c>
      <c r="G3392">
        <v>17.861000000000001</v>
      </c>
      <c r="H3392" s="1">
        <v>53000000</v>
      </c>
    </row>
    <row r="3393" spans="1:8" x14ac:dyDescent="0.35">
      <c r="A3393" t="s">
        <v>5</v>
      </c>
      <c r="B3393" t="s">
        <v>3638</v>
      </c>
      <c r="C3393" t="s">
        <v>6000</v>
      </c>
      <c r="D3393">
        <v>2017</v>
      </c>
      <c r="E3393">
        <v>48.1</v>
      </c>
      <c r="F3393">
        <v>250</v>
      </c>
      <c r="G3393">
        <v>17.702999999999999</v>
      </c>
      <c r="H3393" s="1">
        <v>53000000</v>
      </c>
    </row>
    <row r="3394" spans="1:8" x14ac:dyDescent="0.35">
      <c r="A3394" t="s">
        <v>5</v>
      </c>
      <c r="B3394" t="s">
        <v>3638</v>
      </c>
      <c r="C3394" t="s">
        <v>6000</v>
      </c>
      <c r="D3394">
        <v>2018</v>
      </c>
      <c r="E3394">
        <v>46.4</v>
      </c>
      <c r="G3394">
        <v>17.552</v>
      </c>
      <c r="H3394" s="1">
        <v>54000000</v>
      </c>
    </row>
    <row r="3395" spans="1:8" x14ac:dyDescent="0.35">
      <c r="A3395" t="s">
        <v>3668</v>
      </c>
      <c r="B3395" t="s">
        <v>3669</v>
      </c>
      <c r="C3395" t="s">
        <v>6001</v>
      </c>
      <c r="D3395">
        <v>1990</v>
      </c>
      <c r="E3395">
        <v>16.5</v>
      </c>
      <c r="G3395">
        <v>16.486999999999998</v>
      </c>
      <c r="H3395">
        <v>606372</v>
      </c>
    </row>
    <row r="3396" spans="1:8" x14ac:dyDescent="0.35">
      <c r="A3396" t="s">
        <v>3668</v>
      </c>
      <c r="B3396" t="s">
        <v>3669</v>
      </c>
      <c r="C3396" t="s">
        <v>6001</v>
      </c>
      <c r="D3396">
        <v>1991</v>
      </c>
      <c r="E3396">
        <v>15.8</v>
      </c>
      <c r="G3396">
        <v>16.181999999999999</v>
      </c>
      <c r="H3396">
        <v>607105</v>
      </c>
    </row>
    <row r="3397" spans="1:8" x14ac:dyDescent="0.35">
      <c r="A3397" t="s">
        <v>3668</v>
      </c>
      <c r="B3397" t="s">
        <v>3669</v>
      </c>
      <c r="C3397" t="s">
        <v>6001</v>
      </c>
      <c r="D3397">
        <v>1992</v>
      </c>
      <c r="E3397">
        <v>15.4</v>
      </c>
      <c r="G3397">
        <v>15.864000000000001</v>
      </c>
      <c r="H3397">
        <v>608516</v>
      </c>
    </row>
    <row r="3398" spans="1:8" x14ac:dyDescent="0.35">
      <c r="A3398" t="s">
        <v>3668</v>
      </c>
      <c r="B3398" t="s">
        <v>3669</v>
      </c>
      <c r="C3398" t="s">
        <v>6001</v>
      </c>
      <c r="D3398">
        <v>1993</v>
      </c>
      <c r="E3398">
        <v>15.2</v>
      </c>
      <c r="G3398">
        <v>15.532</v>
      </c>
      <c r="H3398">
        <v>610170</v>
      </c>
    </row>
    <row r="3399" spans="1:8" x14ac:dyDescent="0.35">
      <c r="A3399" t="s">
        <v>3668</v>
      </c>
      <c r="B3399" t="s">
        <v>3669</v>
      </c>
      <c r="C3399" t="s">
        <v>6001</v>
      </c>
      <c r="D3399">
        <v>1994</v>
      </c>
      <c r="E3399">
        <v>15.1</v>
      </c>
      <c r="G3399">
        <v>15.193</v>
      </c>
      <c r="H3399">
        <v>611389</v>
      </c>
    </row>
    <row r="3400" spans="1:8" x14ac:dyDescent="0.35">
      <c r="A3400" t="s">
        <v>3668</v>
      </c>
      <c r="B3400" t="s">
        <v>3669</v>
      </c>
      <c r="C3400" t="s">
        <v>6001</v>
      </c>
      <c r="D3400">
        <v>1995</v>
      </c>
      <c r="E3400">
        <v>15.1</v>
      </c>
      <c r="G3400">
        <v>14.86</v>
      </c>
      <c r="H3400">
        <v>611712</v>
      </c>
    </row>
    <row r="3401" spans="1:8" x14ac:dyDescent="0.35">
      <c r="A3401" t="s">
        <v>3668</v>
      </c>
      <c r="B3401" t="s">
        <v>3669</v>
      </c>
      <c r="C3401" t="s">
        <v>6001</v>
      </c>
      <c r="D3401">
        <v>1996</v>
      </c>
      <c r="E3401">
        <v>15.1</v>
      </c>
      <c r="G3401">
        <v>14.547000000000001</v>
      </c>
      <c r="H3401">
        <v>611003</v>
      </c>
    </row>
    <row r="3402" spans="1:8" x14ac:dyDescent="0.35">
      <c r="A3402" t="s">
        <v>3668</v>
      </c>
      <c r="B3402" t="s">
        <v>3669</v>
      </c>
      <c r="C3402" t="s">
        <v>6001</v>
      </c>
      <c r="D3402">
        <v>1997</v>
      </c>
      <c r="E3402">
        <v>15</v>
      </c>
      <c r="G3402">
        <v>14.268000000000001</v>
      </c>
      <c r="H3402">
        <v>609520</v>
      </c>
    </row>
    <row r="3403" spans="1:8" x14ac:dyDescent="0.35">
      <c r="A3403" t="s">
        <v>3668</v>
      </c>
      <c r="B3403" t="s">
        <v>3669</v>
      </c>
      <c r="C3403" t="s">
        <v>6001</v>
      </c>
      <c r="D3403">
        <v>1998</v>
      </c>
      <c r="E3403">
        <v>14.9</v>
      </c>
      <c r="G3403">
        <v>14.029</v>
      </c>
      <c r="H3403">
        <v>607662</v>
      </c>
    </row>
    <row r="3404" spans="1:8" x14ac:dyDescent="0.35">
      <c r="A3404" t="s">
        <v>3668</v>
      </c>
      <c r="B3404" t="s">
        <v>3669</v>
      </c>
      <c r="C3404" t="s">
        <v>6001</v>
      </c>
      <c r="D3404">
        <v>1999</v>
      </c>
      <c r="E3404">
        <v>14.6</v>
      </c>
      <c r="G3404">
        <v>13.836</v>
      </c>
      <c r="H3404">
        <v>606001</v>
      </c>
    </row>
    <row r="3405" spans="1:8" x14ac:dyDescent="0.35">
      <c r="A3405" t="s">
        <v>3668</v>
      </c>
      <c r="B3405" t="s">
        <v>3669</v>
      </c>
      <c r="C3405" t="s">
        <v>6001</v>
      </c>
      <c r="D3405">
        <v>2000</v>
      </c>
      <c r="E3405">
        <v>14.2</v>
      </c>
      <c r="F3405">
        <v>12</v>
      </c>
      <c r="G3405">
        <v>13.688000000000001</v>
      </c>
      <c r="H3405">
        <v>604950</v>
      </c>
    </row>
    <row r="3406" spans="1:8" x14ac:dyDescent="0.35">
      <c r="A3406" t="s">
        <v>3668</v>
      </c>
      <c r="B3406" t="s">
        <v>3669</v>
      </c>
      <c r="C3406" t="s">
        <v>6001</v>
      </c>
      <c r="D3406">
        <v>2001</v>
      </c>
      <c r="E3406">
        <v>13.7</v>
      </c>
      <c r="F3406">
        <v>12</v>
      </c>
      <c r="G3406">
        <v>13.584</v>
      </c>
      <c r="H3406">
        <v>607389</v>
      </c>
    </row>
    <row r="3407" spans="1:8" x14ac:dyDescent="0.35">
      <c r="A3407" t="s">
        <v>3668</v>
      </c>
      <c r="B3407" t="s">
        <v>3669</v>
      </c>
      <c r="C3407" t="s">
        <v>6001</v>
      </c>
      <c r="D3407">
        <v>2002</v>
      </c>
      <c r="E3407">
        <v>13</v>
      </c>
      <c r="F3407">
        <v>11</v>
      </c>
      <c r="G3407">
        <v>13.510999999999999</v>
      </c>
      <c r="H3407">
        <v>609828</v>
      </c>
    </row>
    <row r="3408" spans="1:8" x14ac:dyDescent="0.35">
      <c r="A3408" t="s">
        <v>3668</v>
      </c>
      <c r="B3408" t="s">
        <v>3669</v>
      </c>
      <c r="C3408" t="s">
        <v>6001</v>
      </c>
      <c r="D3408">
        <v>2003</v>
      </c>
      <c r="E3408">
        <v>12.3</v>
      </c>
      <c r="F3408">
        <v>11</v>
      </c>
      <c r="G3408">
        <v>13.452999999999999</v>
      </c>
      <c r="H3408">
        <v>612267</v>
      </c>
    </row>
    <row r="3409" spans="1:8" x14ac:dyDescent="0.35">
      <c r="A3409" t="s">
        <v>3668</v>
      </c>
      <c r="B3409" t="s">
        <v>3669</v>
      </c>
      <c r="C3409" t="s">
        <v>6001</v>
      </c>
      <c r="D3409">
        <v>2004</v>
      </c>
      <c r="E3409">
        <v>11.5</v>
      </c>
      <c r="F3409">
        <v>10</v>
      </c>
      <c r="G3409">
        <v>13.4</v>
      </c>
      <c r="H3409">
        <v>613353</v>
      </c>
    </row>
    <row r="3410" spans="1:8" x14ac:dyDescent="0.35">
      <c r="A3410" t="s">
        <v>3668</v>
      </c>
      <c r="B3410" t="s">
        <v>3669</v>
      </c>
      <c r="C3410" t="s">
        <v>6001</v>
      </c>
      <c r="D3410">
        <v>2005</v>
      </c>
      <c r="E3410">
        <v>10.7</v>
      </c>
      <c r="F3410">
        <v>9</v>
      </c>
      <c r="G3410">
        <v>13.333</v>
      </c>
      <c r="H3410">
        <v>614261</v>
      </c>
    </row>
    <row r="3411" spans="1:8" x14ac:dyDescent="0.35">
      <c r="A3411" t="s">
        <v>3668</v>
      </c>
      <c r="B3411" t="s">
        <v>3669</v>
      </c>
      <c r="C3411" t="s">
        <v>6001</v>
      </c>
      <c r="D3411">
        <v>2006</v>
      </c>
      <c r="E3411">
        <v>9.8000000000000007</v>
      </c>
      <c r="F3411">
        <v>9</v>
      </c>
      <c r="G3411">
        <v>13.234999999999999</v>
      </c>
      <c r="H3411">
        <v>615025</v>
      </c>
    </row>
    <row r="3412" spans="1:8" x14ac:dyDescent="0.35">
      <c r="A3412" t="s">
        <v>3668</v>
      </c>
      <c r="B3412" t="s">
        <v>3669</v>
      </c>
      <c r="C3412" t="s">
        <v>6001</v>
      </c>
      <c r="D3412">
        <v>2007</v>
      </c>
      <c r="E3412">
        <v>9</v>
      </c>
      <c r="F3412">
        <v>8</v>
      </c>
      <c r="G3412">
        <v>13.1</v>
      </c>
      <c r="H3412">
        <v>615875</v>
      </c>
    </row>
    <row r="3413" spans="1:8" x14ac:dyDescent="0.35">
      <c r="A3413" t="s">
        <v>3668</v>
      </c>
      <c r="B3413" t="s">
        <v>3669</v>
      </c>
      <c r="C3413" t="s">
        <v>6001</v>
      </c>
      <c r="D3413">
        <v>2008</v>
      </c>
      <c r="E3413">
        <v>8.1</v>
      </c>
      <c r="F3413">
        <v>8</v>
      </c>
      <c r="G3413">
        <v>12.93</v>
      </c>
      <c r="H3413">
        <v>616969</v>
      </c>
    </row>
    <row r="3414" spans="1:8" x14ac:dyDescent="0.35">
      <c r="A3414" t="s">
        <v>3668</v>
      </c>
      <c r="B3414" t="s">
        <v>3669</v>
      </c>
      <c r="C3414" t="s">
        <v>6001</v>
      </c>
      <c r="D3414">
        <v>2009</v>
      </c>
      <c r="E3414">
        <v>7.3</v>
      </c>
      <c r="F3414">
        <v>8</v>
      </c>
      <c r="G3414">
        <v>12.728999999999999</v>
      </c>
      <c r="H3414">
        <v>618294</v>
      </c>
    </row>
    <row r="3415" spans="1:8" x14ac:dyDescent="0.35">
      <c r="A3415" t="s">
        <v>3668</v>
      </c>
      <c r="B3415" t="s">
        <v>3669</v>
      </c>
      <c r="C3415" t="s">
        <v>6001</v>
      </c>
      <c r="D3415">
        <v>2010</v>
      </c>
      <c r="E3415">
        <v>6.6</v>
      </c>
      <c r="F3415">
        <v>7</v>
      </c>
      <c r="G3415">
        <v>12.513</v>
      </c>
      <c r="H3415">
        <v>619428</v>
      </c>
    </row>
    <row r="3416" spans="1:8" x14ac:dyDescent="0.35">
      <c r="A3416" t="s">
        <v>3668</v>
      </c>
      <c r="B3416" t="s">
        <v>3669</v>
      </c>
      <c r="C3416" t="s">
        <v>6001</v>
      </c>
      <c r="D3416">
        <v>2011</v>
      </c>
      <c r="E3416">
        <v>5.8</v>
      </c>
      <c r="F3416">
        <v>7</v>
      </c>
      <c r="G3416">
        <v>12.305</v>
      </c>
      <c r="H3416">
        <v>620079</v>
      </c>
    </row>
    <row r="3417" spans="1:8" x14ac:dyDescent="0.35">
      <c r="A3417" t="s">
        <v>3668</v>
      </c>
      <c r="B3417" t="s">
        <v>3669</v>
      </c>
      <c r="C3417" t="s">
        <v>6001</v>
      </c>
      <c r="D3417">
        <v>2012</v>
      </c>
      <c r="E3417">
        <v>5.2</v>
      </c>
      <c r="F3417">
        <v>7</v>
      </c>
      <c r="G3417">
        <v>12.125</v>
      </c>
      <c r="H3417">
        <v>620601</v>
      </c>
    </row>
    <row r="3418" spans="1:8" x14ac:dyDescent="0.35">
      <c r="A3418" t="s">
        <v>3668</v>
      </c>
      <c r="B3418" t="s">
        <v>3669</v>
      </c>
      <c r="C3418" t="s">
        <v>6001</v>
      </c>
      <c r="D3418">
        <v>2013</v>
      </c>
      <c r="E3418">
        <v>4.5999999999999996</v>
      </c>
      <c r="F3418">
        <v>6</v>
      </c>
      <c r="G3418">
        <v>11.987</v>
      </c>
      <c r="H3418">
        <v>621207</v>
      </c>
    </row>
    <row r="3419" spans="1:8" x14ac:dyDescent="0.35">
      <c r="A3419" t="s">
        <v>3668</v>
      </c>
      <c r="B3419" t="s">
        <v>3669</v>
      </c>
      <c r="C3419" t="s">
        <v>6001</v>
      </c>
      <c r="D3419">
        <v>2014</v>
      </c>
      <c r="E3419">
        <v>4</v>
      </c>
      <c r="F3419">
        <v>6</v>
      </c>
      <c r="G3419">
        <v>11.893000000000001</v>
      </c>
      <c r="H3419">
        <v>621810</v>
      </c>
    </row>
    <row r="3420" spans="1:8" x14ac:dyDescent="0.35">
      <c r="A3420" t="s">
        <v>3668</v>
      </c>
      <c r="B3420" t="s">
        <v>3669</v>
      </c>
      <c r="C3420" t="s">
        <v>6001</v>
      </c>
      <c r="D3420">
        <v>2015</v>
      </c>
      <c r="E3420">
        <v>3.6</v>
      </c>
      <c r="F3420">
        <v>6</v>
      </c>
      <c r="G3420">
        <v>11.837</v>
      </c>
      <c r="H3420">
        <v>622159</v>
      </c>
    </row>
    <row r="3421" spans="1:8" x14ac:dyDescent="0.35">
      <c r="A3421" t="s">
        <v>3668</v>
      </c>
      <c r="B3421" t="s">
        <v>3669</v>
      </c>
      <c r="C3421" t="s">
        <v>6001</v>
      </c>
      <c r="D3421">
        <v>2016</v>
      </c>
      <c r="E3421">
        <v>3.1</v>
      </c>
      <c r="F3421">
        <v>6</v>
      </c>
      <c r="G3421">
        <v>11.804</v>
      </c>
      <c r="H3421">
        <v>622303</v>
      </c>
    </row>
    <row r="3422" spans="1:8" x14ac:dyDescent="0.35">
      <c r="A3422" t="s">
        <v>3668</v>
      </c>
      <c r="B3422" t="s">
        <v>3669</v>
      </c>
      <c r="C3422" t="s">
        <v>6001</v>
      </c>
      <c r="D3422">
        <v>2017</v>
      </c>
      <c r="E3422">
        <v>2.8</v>
      </c>
      <c r="F3422">
        <v>6</v>
      </c>
      <c r="G3422">
        <v>11.775</v>
      </c>
      <c r="H3422">
        <v>622373</v>
      </c>
    </row>
    <row r="3423" spans="1:8" x14ac:dyDescent="0.35">
      <c r="A3423" t="s">
        <v>3668</v>
      </c>
      <c r="B3423" t="s">
        <v>3669</v>
      </c>
      <c r="C3423" t="s">
        <v>6001</v>
      </c>
      <c r="D3423">
        <v>2018</v>
      </c>
      <c r="E3423">
        <v>2.5</v>
      </c>
      <c r="G3423">
        <v>11.731999999999999</v>
      </c>
      <c r="H3423">
        <v>622227</v>
      </c>
    </row>
    <row r="3424" spans="1:8" x14ac:dyDescent="0.35">
      <c r="A3424" t="s">
        <v>3699</v>
      </c>
      <c r="B3424" t="s">
        <v>3700</v>
      </c>
      <c r="C3424" t="s">
        <v>6000</v>
      </c>
      <c r="D3424">
        <v>1990</v>
      </c>
      <c r="E3424">
        <v>108.1</v>
      </c>
      <c r="G3424">
        <v>32.223999999999997</v>
      </c>
      <c r="H3424" s="1">
        <v>2200000</v>
      </c>
    </row>
    <row r="3425" spans="1:8" x14ac:dyDescent="0.35">
      <c r="A3425" t="s">
        <v>3699</v>
      </c>
      <c r="B3425" t="s">
        <v>3700</v>
      </c>
      <c r="C3425" t="s">
        <v>6000</v>
      </c>
      <c r="D3425">
        <v>1991</v>
      </c>
      <c r="E3425">
        <v>103.7</v>
      </c>
      <c r="G3425">
        <v>30.439</v>
      </c>
      <c r="H3425" s="1">
        <v>2200000</v>
      </c>
    </row>
    <row r="3426" spans="1:8" x14ac:dyDescent="0.35">
      <c r="A3426" t="s">
        <v>3699</v>
      </c>
      <c r="B3426" t="s">
        <v>3700</v>
      </c>
      <c r="C3426" t="s">
        <v>6000</v>
      </c>
      <c r="D3426">
        <v>1992</v>
      </c>
      <c r="E3426">
        <v>99.6</v>
      </c>
      <c r="G3426">
        <v>28.619</v>
      </c>
      <c r="H3426" s="1">
        <v>2200000</v>
      </c>
    </row>
    <row r="3427" spans="1:8" x14ac:dyDescent="0.35">
      <c r="A3427" t="s">
        <v>3699</v>
      </c>
      <c r="B3427" t="s">
        <v>3700</v>
      </c>
      <c r="C3427" t="s">
        <v>6000</v>
      </c>
      <c r="D3427">
        <v>1993</v>
      </c>
      <c r="E3427">
        <v>95.7</v>
      </c>
      <c r="G3427">
        <v>26.872</v>
      </c>
      <c r="H3427" s="1">
        <v>2300000</v>
      </c>
    </row>
    <row r="3428" spans="1:8" x14ac:dyDescent="0.35">
      <c r="A3428" t="s">
        <v>3699</v>
      </c>
      <c r="B3428" t="s">
        <v>3700</v>
      </c>
      <c r="C3428" t="s">
        <v>6000</v>
      </c>
      <c r="D3428">
        <v>1994</v>
      </c>
      <c r="E3428">
        <v>91.9</v>
      </c>
      <c r="G3428">
        <v>25.265000000000001</v>
      </c>
      <c r="H3428" s="1">
        <v>2300000</v>
      </c>
    </row>
    <row r="3429" spans="1:8" x14ac:dyDescent="0.35">
      <c r="A3429" t="s">
        <v>3699</v>
      </c>
      <c r="B3429" t="s">
        <v>3700</v>
      </c>
      <c r="C3429" t="s">
        <v>6000</v>
      </c>
      <c r="D3429">
        <v>1995</v>
      </c>
      <c r="E3429">
        <v>88.1</v>
      </c>
      <c r="G3429">
        <v>23.841000000000001</v>
      </c>
      <c r="H3429" s="1">
        <v>2300000</v>
      </c>
    </row>
    <row r="3430" spans="1:8" x14ac:dyDescent="0.35">
      <c r="A3430" t="s">
        <v>3699</v>
      </c>
      <c r="B3430" t="s">
        <v>3700</v>
      </c>
      <c r="C3430" t="s">
        <v>6000</v>
      </c>
      <c r="D3430">
        <v>1996</v>
      </c>
      <c r="E3430">
        <v>84</v>
      </c>
      <c r="G3430">
        <v>22.605</v>
      </c>
      <c r="H3430" s="1">
        <v>2300000</v>
      </c>
    </row>
    <row r="3431" spans="1:8" x14ac:dyDescent="0.35">
      <c r="A3431" t="s">
        <v>3699</v>
      </c>
      <c r="B3431" t="s">
        <v>3700</v>
      </c>
      <c r="C3431" t="s">
        <v>6000</v>
      </c>
      <c r="D3431">
        <v>1997</v>
      </c>
      <c r="E3431">
        <v>79.599999999999994</v>
      </c>
      <c r="G3431">
        <v>21.532</v>
      </c>
      <c r="H3431" s="1">
        <v>2300000</v>
      </c>
    </row>
    <row r="3432" spans="1:8" x14ac:dyDescent="0.35">
      <c r="A3432" t="s">
        <v>3699</v>
      </c>
      <c r="B3432" t="s">
        <v>3700</v>
      </c>
      <c r="C3432" t="s">
        <v>6000</v>
      </c>
      <c r="D3432">
        <v>1998</v>
      </c>
      <c r="E3432">
        <v>75</v>
      </c>
      <c r="G3432">
        <v>20.608000000000001</v>
      </c>
      <c r="H3432" s="1">
        <v>2400000</v>
      </c>
    </row>
    <row r="3433" spans="1:8" x14ac:dyDescent="0.35">
      <c r="A3433" t="s">
        <v>3699</v>
      </c>
      <c r="B3433" t="s">
        <v>3700</v>
      </c>
      <c r="C3433" t="s">
        <v>6000</v>
      </c>
      <c r="D3433">
        <v>1999</v>
      </c>
      <c r="E3433">
        <v>70.3</v>
      </c>
      <c r="G3433">
        <v>19.853000000000002</v>
      </c>
      <c r="H3433" s="1">
        <v>2400000</v>
      </c>
    </row>
    <row r="3434" spans="1:8" x14ac:dyDescent="0.35">
      <c r="A3434" t="s">
        <v>3699</v>
      </c>
      <c r="B3434" t="s">
        <v>3700</v>
      </c>
      <c r="C3434" t="s">
        <v>6000</v>
      </c>
      <c r="D3434">
        <v>2000</v>
      </c>
      <c r="E3434">
        <v>65.5</v>
      </c>
      <c r="F3434">
        <v>155</v>
      </c>
      <c r="G3434">
        <v>19.306999999999999</v>
      </c>
      <c r="H3434" s="1">
        <v>2400000</v>
      </c>
    </row>
    <row r="3435" spans="1:8" x14ac:dyDescent="0.35">
      <c r="A3435" t="s">
        <v>3699</v>
      </c>
      <c r="B3435" t="s">
        <v>3700</v>
      </c>
      <c r="C3435" t="s">
        <v>6000</v>
      </c>
      <c r="D3435">
        <v>2001</v>
      </c>
      <c r="E3435">
        <v>60.7</v>
      </c>
      <c r="F3435">
        <v>138</v>
      </c>
      <c r="G3435">
        <v>19.009</v>
      </c>
      <c r="H3435" s="1">
        <v>2400000</v>
      </c>
    </row>
    <row r="3436" spans="1:8" x14ac:dyDescent="0.35">
      <c r="A3436" t="s">
        <v>3699</v>
      </c>
      <c r="B3436" t="s">
        <v>3700</v>
      </c>
      <c r="C3436" t="s">
        <v>6000</v>
      </c>
      <c r="D3436">
        <v>2002</v>
      </c>
      <c r="E3436">
        <v>56.1</v>
      </c>
      <c r="F3436">
        <v>124</v>
      </c>
      <c r="G3436">
        <v>18.969000000000001</v>
      </c>
      <c r="H3436" s="1">
        <v>2400000</v>
      </c>
    </row>
    <row r="3437" spans="1:8" x14ac:dyDescent="0.35">
      <c r="A3437" t="s">
        <v>3699</v>
      </c>
      <c r="B3437" t="s">
        <v>3700</v>
      </c>
      <c r="C3437" t="s">
        <v>6000</v>
      </c>
      <c r="D3437">
        <v>2003</v>
      </c>
      <c r="E3437">
        <v>51.8</v>
      </c>
      <c r="F3437">
        <v>114</v>
      </c>
      <c r="G3437">
        <v>19.175999999999998</v>
      </c>
      <c r="H3437" s="1">
        <v>2500000</v>
      </c>
    </row>
    <row r="3438" spans="1:8" x14ac:dyDescent="0.35">
      <c r="A3438" t="s">
        <v>3699</v>
      </c>
      <c r="B3438" t="s">
        <v>3700</v>
      </c>
      <c r="C3438" t="s">
        <v>6000</v>
      </c>
      <c r="D3438">
        <v>2004</v>
      </c>
      <c r="E3438">
        <v>47.7</v>
      </c>
      <c r="F3438">
        <v>106</v>
      </c>
      <c r="G3438">
        <v>19.606000000000002</v>
      </c>
      <c r="H3438" s="1">
        <v>2500000</v>
      </c>
    </row>
    <row r="3439" spans="1:8" x14ac:dyDescent="0.35">
      <c r="A3439" t="s">
        <v>3699</v>
      </c>
      <c r="B3439" t="s">
        <v>3700</v>
      </c>
      <c r="C3439" t="s">
        <v>6000</v>
      </c>
      <c r="D3439">
        <v>2005</v>
      </c>
      <c r="E3439">
        <v>44.1</v>
      </c>
      <c r="F3439">
        <v>98</v>
      </c>
      <c r="G3439">
        <v>20.236999999999998</v>
      </c>
      <c r="H3439" s="1">
        <v>2500000</v>
      </c>
    </row>
    <row r="3440" spans="1:8" x14ac:dyDescent="0.35">
      <c r="A3440" t="s">
        <v>3699</v>
      </c>
      <c r="B3440" t="s">
        <v>3700</v>
      </c>
      <c r="C3440" t="s">
        <v>6000</v>
      </c>
      <c r="D3440">
        <v>2006</v>
      </c>
      <c r="E3440">
        <v>40.799999999999997</v>
      </c>
      <c r="F3440">
        <v>91</v>
      </c>
      <c r="G3440">
        <v>21.041</v>
      </c>
      <c r="H3440" s="1">
        <v>2600000</v>
      </c>
    </row>
    <row r="3441" spans="1:8" x14ac:dyDescent="0.35">
      <c r="A3441" t="s">
        <v>3699</v>
      </c>
      <c r="B3441" t="s">
        <v>3700</v>
      </c>
      <c r="C3441" t="s">
        <v>6000</v>
      </c>
      <c r="D3441">
        <v>2007</v>
      </c>
      <c r="E3441">
        <v>37.799999999999997</v>
      </c>
      <c r="F3441">
        <v>85</v>
      </c>
      <c r="G3441">
        <v>21.957999999999998</v>
      </c>
      <c r="H3441" s="1">
        <v>2600000</v>
      </c>
    </row>
    <row r="3442" spans="1:8" x14ac:dyDescent="0.35">
      <c r="A3442" t="s">
        <v>3699</v>
      </c>
      <c r="B3442" t="s">
        <v>3700</v>
      </c>
      <c r="C3442" t="s">
        <v>6000</v>
      </c>
      <c r="D3442">
        <v>2008</v>
      </c>
      <c r="E3442">
        <v>35.1</v>
      </c>
      <c r="F3442">
        <v>80</v>
      </c>
      <c r="G3442">
        <v>22.916</v>
      </c>
      <c r="H3442" s="1">
        <v>2600000</v>
      </c>
    </row>
    <row r="3443" spans="1:8" x14ac:dyDescent="0.35">
      <c r="A3443" t="s">
        <v>3699</v>
      </c>
      <c r="B3443" t="s">
        <v>3700</v>
      </c>
      <c r="C3443" t="s">
        <v>6000</v>
      </c>
      <c r="D3443">
        <v>2009</v>
      </c>
      <c r="E3443">
        <v>32.5</v>
      </c>
      <c r="F3443">
        <v>73</v>
      </c>
      <c r="G3443">
        <v>23.843</v>
      </c>
      <c r="H3443" s="1">
        <v>2700000</v>
      </c>
    </row>
    <row r="3444" spans="1:8" x14ac:dyDescent="0.35">
      <c r="A3444" t="s">
        <v>3699</v>
      </c>
      <c r="B3444" t="s">
        <v>3700</v>
      </c>
      <c r="C3444" t="s">
        <v>6000</v>
      </c>
      <c r="D3444">
        <v>2010</v>
      </c>
      <c r="E3444">
        <v>30.2</v>
      </c>
      <c r="F3444">
        <v>66</v>
      </c>
      <c r="G3444">
        <v>24.664999999999999</v>
      </c>
      <c r="H3444" s="1">
        <v>2700000</v>
      </c>
    </row>
    <row r="3445" spans="1:8" x14ac:dyDescent="0.35">
      <c r="A3445" t="s">
        <v>3699</v>
      </c>
      <c r="B3445" t="s">
        <v>3700</v>
      </c>
      <c r="C3445" t="s">
        <v>6000</v>
      </c>
      <c r="D3445">
        <v>2011</v>
      </c>
      <c r="E3445">
        <v>27.9</v>
      </c>
      <c r="F3445">
        <v>59</v>
      </c>
      <c r="G3445">
        <v>25.318000000000001</v>
      </c>
      <c r="H3445" s="1">
        <v>2800000</v>
      </c>
    </row>
    <row r="3446" spans="1:8" x14ac:dyDescent="0.35">
      <c r="A3446" t="s">
        <v>3699</v>
      </c>
      <c r="B3446" t="s">
        <v>3700</v>
      </c>
      <c r="C3446" t="s">
        <v>6000</v>
      </c>
      <c r="D3446">
        <v>2012</v>
      </c>
      <c r="E3446">
        <v>25.7</v>
      </c>
      <c r="F3446">
        <v>54</v>
      </c>
      <c r="G3446">
        <v>25.776</v>
      </c>
      <c r="H3446" s="1">
        <v>2800000</v>
      </c>
    </row>
    <row r="3447" spans="1:8" x14ac:dyDescent="0.35">
      <c r="A3447" t="s">
        <v>3699</v>
      </c>
      <c r="B3447" t="s">
        <v>3700</v>
      </c>
      <c r="C3447" t="s">
        <v>6000</v>
      </c>
      <c r="D3447">
        <v>2013</v>
      </c>
      <c r="E3447">
        <v>23.7</v>
      </c>
      <c r="F3447">
        <v>51</v>
      </c>
      <c r="G3447">
        <v>26.026</v>
      </c>
      <c r="H3447" s="1">
        <v>2900000</v>
      </c>
    </row>
    <row r="3448" spans="1:8" x14ac:dyDescent="0.35">
      <c r="A3448" t="s">
        <v>3699</v>
      </c>
      <c r="B3448" t="s">
        <v>3700</v>
      </c>
      <c r="C3448" t="s">
        <v>6000</v>
      </c>
      <c r="D3448">
        <v>2014</v>
      </c>
      <c r="E3448">
        <v>21.9</v>
      </c>
      <c r="F3448">
        <v>49</v>
      </c>
      <c r="G3448">
        <v>26.053000000000001</v>
      </c>
      <c r="H3448" s="1">
        <v>2900000</v>
      </c>
    </row>
    <row r="3449" spans="1:8" x14ac:dyDescent="0.35">
      <c r="A3449" t="s">
        <v>3699</v>
      </c>
      <c r="B3449" t="s">
        <v>3700</v>
      </c>
      <c r="C3449" t="s">
        <v>6000</v>
      </c>
      <c r="D3449">
        <v>2015</v>
      </c>
      <c r="E3449">
        <v>20.2</v>
      </c>
      <c r="F3449">
        <v>47</v>
      </c>
      <c r="G3449">
        <v>25.849</v>
      </c>
      <c r="H3449" s="1">
        <v>3000000</v>
      </c>
    </row>
    <row r="3450" spans="1:8" x14ac:dyDescent="0.35">
      <c r="A3450" t="s">
        <v>3699</v>
      </c>
      <c r="B3450" t="s">
        <v>3700</v>
      </c>
      <c r="C3450" t="s">
        <v>6000</v>
      </c>
      <c r="D3450">
        <v>2016</v>
      </c>
      <c r="E3450">
        <v>18.8</v>
      </c>
      <c r="F3450">
        <v>46</v>
      </c>
      <c r="G3450">
        <v>25.425000000000001</v>
      </c>
      <c r="H3450" s="1">
        <v>3100000</v>
      </c>
    </row>
    <row r="3451" spans="1:8" x14ac:dyDescent="0.35">
      <c r="A3451" t="s">
        <v>3699</v>
      </c>
      <c r="B3451" t="s">
        <v>3700</v>
      </c>
      <c r="C3451" t="s">
        <v>6000</v>
      </c>
      <c r="D3451">
        <v>2017</v>
      </c>
      <c r="E3451">
        <v>17.5</v>
      </c>
      <c r="F3451">
        <v>45</v>
      </c>
      <c r="G3451">
        <v>24.832999999999998</v>
      </c>
      <c r="H3451" s="1">
        <v>3100000</v>
      </c>
    </row>
    <row r="3452" spans="1:8" x14ac:dyDescent="0.35">
      <c r="A3452" t="s">
        <v>3699</v>
      </c>
      <c r="B3452" t="s">
        <v>3700</v>
      </c>
      <c r="C3452" t="s">
        <v>6000</v>
      </c>
      <c r="D3452">
        <v>2018</v>
      </c>
      <c r="E3452">
        <v>16.5</v>
      </c>
      <c r="G3452">
        <v>24.131</v>
      </c>
      <c r="H3452" s="1">
        <v>3200000</v>
      </c>
    </row>
    <row r="3453" spans="1:8" x14ac:dyDescent="0.35">
      <c r="A3453" t="s">
        <v>3730</v>
      </c>
      <c r="B3453" t="s">
        <v>3731</v>
      </c>
      <c r="C3453" t="s">
        <v>5999</v>
      </c>
      <c r="D3453">
        <v>1990</v>
      </c>
      <c r="E3453">
        <v>243.1</v>
      </c>
      <c r="G3453">
        <v>44.841999999999999</v>
      </c>
      <c r="H3453" s="1">
        <v>13000000</v>
      </c>
    </row>
    <row r="3454" spans="1:8" x14ac:dyDescent="0.35">
      <c r="A3454" t="s">
        <v>3730</v>
      </c>
      <c r="B3454" t="s">
        <v>3731</v>
      </c>
      <c r="C3454" t="s">
        <v>5999</v>
      </c>
      <c r="D3454">
        <v>1991</v>
      </c>
      <c r="E3454">
        <v>240</v>
      </c>
      <c r="G3454">
        <v>44.91</v>
      </c>
      <c r="H3454" s="1">
        <v>13000000</v>
      </c>
    </row>
    <row r="3455" spans="1:8" x14ac:dyDescent="0.35">
      <c r="A3455" t="s">
        <v>3730</v>
      </c>
      <c r="B3455" t="s">
        <v>3731</v>
      </c>
      <c r="C3455" t="s">
        <v>5999</v>
      </c>
      <c r="D3455">
        <v>1992</v>
      </c>
      <c r="E3455">
        <v>236.2</v>
      </c>
      <c r="G3455">
        <v>44.988</v>
      </c>
      <c r="H3455" s="1">
        <v>14000000</v>
      </c>
    </row>
    <row r="3456" spans="1:8" x14ac:dyDescent="0.35">
      <c r="A3456" t="s">
        <v>3730</v>
      </c>
      <c r="B3456" t="s">
        <v>3731</v>
      </c>
      <c r="C3456" t="s">
        <v>5999</v>
      </c>
      <c r="D3456">
        <v>1993</v>
      </c>
      <c r="E3456">
        <v>231.5</v>
      </c>
      <c r="G3456">
        <v>45.048999999999999</v>
      </c>
      <c r="H3456" s="1">
        <v>14000000</v>
      </c>
    </row>
    <row r="3457" spans="1:8" x14ac:dyDescent="0.35">
      <c r="A3457" t="s">
        <v>3730</v>
      </c>
      <c r="B3457" t="s">
        <v>3731</v>
      </c>
      <c r="C3457" t="s">
        <v>5999</v>
      </c>
      <c r="D3457">
        <v>1994</v>
      </c>
      <c r="E3457">
        <v>225.6</v>
      </c>
      <c r="G3457">
        <v>45.078000000000003</v>
      </c>
      <c r="H3457" s="1">
        <v>15000000</v>
      </c>
    </row>
    <row r="3458" spans="1:8" x14ac:dyDescent="0.35">
      <c r="A3458" t="s">
        <v>3730</v>
      </c>
      <c r="B3458" t="s">
        <v>3731</v>
      </c>
      <c r="C3458" t="s">
        <v>5999</v>
      </c>
      <c r="D3458">
        <v>1995</v>
      </c>
      <c r="E3458">
        <v>218.5</v>
      </c>
      <c r="G3458">
        <v>45.073999999999998</v>
      </c>
      <c r="H3458" s="1">
        <v>15000000</v>
      </c>
    </row>
    <row r="3459" spans="1:8" x14ac:dyDescent="0.35">
      <c r="A3459" t="s">
        <v>3730</v>
      </c>
      <c r="B3459" t="s">
        <v>3731</v>
      </c>
      <c r="C3459" t="s">
        <v>5999</v>
      </c>
      <c r="D3459">
        <v>1996</v>
      </c>
      <c r="E3459">
        <v>210</v>
      </c>
      <c r="G3459">
        <v>45.045000000000002</v>
      </c>
      <c r="H3459" s="1">
        <v>16000000</v>
      </c>
    </row>
    <row r="3460" spans="1:8" x14ac:dyDescent="0.35">
      <c r="A3460" t="s">
        <v>3730</v>
      </c>
      <c r="B3460" t="s">
        <v>3731</v>
      </c>
      <c r="C3460" t="s">
        <v>5999</v>
      </c>
      <c r="D3460">
        <v>1997</v>
      </c>
      <c r="E3460">
        <v>200.4</v>
      </c>
      <c r="G3460">
        <v>45.000999999999998</v>
      </c>
      <c r="H3460" s="1">
        <v>16000000</v>
      </c>
    </row>
    <row r="3461" spans="1:8" x14ac:dyDescent="0.35">
      <c r="A3461" t="s">
        <v>3730</v>
      </c>
      <c r="B3461" t="s">
        <v>3731</v>
      </c>
      <c r="C3461" t="s">
        <v>5999</v>
      </c>
      <c r="D3461">
        <v>1998</v>
      </c>
      <c r="E3461">
        <v>189.9</v>
      </c>
      <c r="G3461">
        <v>44.947000000000003</v>
      </c>
      <c r="H3461" s="1">
        <v>17000000</v>
      </c>
    </row>
    <row r="3462" spans="1:8" x14ac:dyDescent="0.35">
      <c r="A3462" t="s">
        <v>3730</v>
      </c>
      <c r="B3462" t="s">
        <v>3731</v>
      </c>
      <c r="C3462" t="s">
        <v>5999</v>
      </c>
      <c r="D3462">
        <v>1999</v>
      </c>
      <c r="E3462">
        <v>179.6</v>
      </c>
      <c r="G3462">
        <v>44.875999999999998</v>
      </c>
      <c r="H3462" s="1">
        <v>17000000</v>
      </c>
    </row>
    <row r="3463" spans="1:8" x14ac:dyDescent="0.35">
      <c r="A3463" t="s">
        <v>3730</v>
      </c>
      <c r="B3463" t="s">
        <v>3731</v>
      </c>
      <c r="C3463" t="s">
        <v>5999</v>
      </c>
      <c r="D3463">
        <v>2000</v>
      </c>
      <c r="E3463">
        <v>169.7</v>
      </c>
      <c r="F3463">
        <v>798</v>
      </c>
      <c r="G3463">
        <v>44.768999999999998</v>
      </c>
      <c r="H3463" s="1">
        <v>18000000</v>
      </c>
    </row>
    <row r="3464" spans="1:8" x14ac:dyDescent="0.35">
      <c r="A3464" t="s">
        <v>3730</v>
      </c>
      <c r="B3464" t="s">
        <v>3731</v>
      </c>
      <c r="C3464" t="s">
        <v>5999</v>
      </c>
      <c r="D3464">
        <v>2001</v>
      </c>
      <c r="E3464">
        <v>160.6</v>
      </c>
      <c r="F3464">
        <v>745</v>
      </c>
      <c r="G3464">
        <v>44.606999999999999</v>
      </c>
      <c r="H3464" s="1">
        <v>18000000</v>
      </c>
    </row>
    <row r="3465" spans="1:8" x14ac:dyDescent="0.35">
      <c r="A3465" t="s">
        <v>3730</v>
      </c>
      <c r="B3465" t="s">
        <v>3731</v>
      </c>
      <c r="C3465" t="s">
        <v>5999</v>
      </c>
      <c r="D3465">
        <v>2002</v>
      </c>
      <c r="E3465">
        <v>152.19999999999999</v>
      </c>
      <c r="F3465">
        <v>700</v>
      </c>
      <c r="G3465">
        <v>44.375</v>
      </c>
      <c r="H3465" s="1">
        <v>19000000</v>
      </c>
    </row>
    <row r="3466" spans="1:8" x14ac:dyDescent="0.35">
      <c r="A3466" t="s">
        <v>3730</v>
      </c>
      <c r="B3466" t="s">
        <v>3731</v>
      </c>
      <c r="C3466" t="s">
        <v>5999</v>
      </c>
      <c r="D3466">
        <v>2003</v>
      </c>
      <c r="E3466">
        <v>144.69999999999999</v>
      </c>
      <c r="F3466">
        <v>657</v>
      </c>
      <c r="G3466">
        <v>44.067</v>
      </c>
      <c r="H3466" s="1">
        <v>19000000</v>
      </c>
    </row>
    <row r="3467" spans="1:8" x14ac:dyDescent="0.35">
      <c r="A3467" t="s">
        <v>3730</v>
      </c>
      <c r="B3467" t="s">
        <v>3731</v>
      </c>
      <c r="C3467" t="s">
        <v>5999</v>
      </c>
      <c r="D3467">
        <v>2004</v>
      </c>
      <c r="E3467">
        <v>138</v>
      </c>
      <c r="F3467">
        <v>615</v>
      </c>
      <c r="G3467">
        <v>43.686999999999998</v>
      </c>
      <c r="H3467" s="1">
        <v>20000000</v>
      </c>
    </row>
    <row r="3468" spans="1:8" x14ac:dyDescent="0.35">
      <c r="A3468" t="s">
        <v>3730</v>
      </c>
      <c r="B3468" t="s">
        <v>3731</v>
      </c>
      <c r="C3468" t="s">
        <v>5999</v>
      </c>
      <c r="D3468">
        <v>2005</v>
      </c>
      <c r="E3468">
        <v>131.9</v>
      </c>
      <c r="F3468">
        <v>577</v>
      </c>
      <c r="G3468">
        <v>43.243000000000002</v>
      </c>
      <c r="H3468" s="1">
        <v>20000000</v>
      </c>
    </row>
    <row r="3469" spans="1:8" x14ac:dyDescent="0.35">
      <c r="A3469" t="s">
        <v>3730</v>
      </c>
      <c r="B3469" t="s">
        <v>3731</v>
      </c>
      <c r="C3469" t="s">
        <v>5999</v>
      </c>
      <c r="D3469">
        <v>2006</v>
      </c>
      <c r="E3469">
        <v>126.2</v>
      </c>
      <c r="F3469">
        <v>539</v>
      </c>
      <c r="G3469">
        <v>42.750999999999998</v>
      </c>
      <c r="H3469" s="1">
        <v>21000000</v>
      </c>
    </row>
    <row r="3470" spans="1:8" x14ac:dyDescent="0.35">
      <c r="A3470" t="s">
        <v>3730</v>
      </c>
      <c r="B3470" t="s">
        <v>3731</v>
      </c>
      <c r="C3470" t="s">
        <v>5999</v>
      </c>
      <c r="D3470">
        <v>2007</v>
      </c>
      <c r="E3470">
        <v>119.3</v>
      </c>
      <c r="F3470">
        <v>505</v>
      </c>
      <c r="G3470">
        <v>42.234000000000002</v>
      </c>
      <c r="H3470" s="1">
        <v>22000000</v>
      </c>
    </row>
    <row r="3471" spans="1:8" x14ac:dyDescent="0.35">
      <c r="A3471" t="s">
        <v>3730</v>
      </c>
      <c r="B3471" t="s">
        <v>3731</v>
      </c>
      <c r="C3471" t="s">
        <v>5999</v>
      </c>
      <c r="D3471">
        <v>2008</v>
      </c>
      <c r="E3471">
        <v>113.2</v>
      </c>
      <c r="F3471">
        <v>471</v>
      </c>
      <c r="G3471">
        <v>41.713000000000001</v>
      </c>
      <c r="H3471" s="1">
        <v>22000000</v>
      </c>
    </row>
    <row r="3472" spans="1:8" x14ac:dyDescent="0.35">
      <c r="A3472" t="s">
        <v>3730</v>
      </c>
      <c r="B3472" t="s">
        <v>3731</v>
      </c>
      <c r="C3472" t="s">
        <v>5999</v>
      </c>
      <c r="D3472">
        <v>2009</v>
      </c>
      <c r="E3472">
        <v>107.7</v>
      </c>
      <c r="F3472">
        <v>439</v>
      </c>
      <c r="G3472">
        <v>41.203000000000003</v>
      </c>
      <c r="H3472" s="1">
        <v>23000000</v>
      </c>
    </row>
    <row r="3473" spans="1:8" x14ac:dyDescent="0.35">
      <c r="A3473" t="s">
        <v>3730</v>
      </c>
      <c r="B3473" t="s">
        <v>3731</v>
      </c>
      <c r="C3473" t="s">
        <v>5999</v>
      </c>
      <c r="D3473">
        <v>2010</v>
      </c>
      <c r="E3473">
        <v>104.9</v>
      </c>
      <c r="F3473">
        <v>412</v>
      </c>
      <c r="G3473">
        <v>40.715000000000003</v>
      </c>
      <c r="H3473" s="1">
        <v>24000000</v>
      </c>
    </row>
    <row r="3474" spans="1:8" x14ac:dyDescent="0.35">
      <c r="A3474" t="s">
        <v>3730</v>
      </c>
      <c r="B3474" t="s">
        <v>3731</v>
      </c>
      <c r="C3474" t="s">
        <v>5999</v>
      </c>
      <c r="D3474">
        <v>2011</v>
      </c>
      <c r="E3474">
        <v>100.4</v>
      </c>
      <c r="F3474">
        <v>389</v>
      </c>
      <c r="G3474">
        <v>40.253999999999998</v>
      </c>
      <c r="H3474" s="1">
        <v>24000000</v>
      </c>
    </row>
    <row r="3475" spans="1:8" x14ac:dyDescent="0.35">
      <c r="A3475" t="s">
        <v>3730</v>
      </c>
      <c r="B3475" t="s">
        <v>3731</v>
      </c>
      <c r="C3475" t="s">
        <v>5999</v>
      </c>
      <c r="D3475">
        <v>2012</v>
      </c>
      <c r="E3475">
        <v>96.3</v>
      </c>
      <c r="F3475">
        <v>371</v>
      </c>
      <c r="G3475">
        <v>39.816000000000003</v>
      </c>
      <c r="H3475" s="1">
        <v>25000000</v>
      </c>
    </row>
    <row r="3476" spans="1:8" x14ac:dyDescent="0.35">
      <c r="A3476" t="s">
        <v>3730</v>
      </c>
      <c r="B3476" t="s">
        <v>3731</v>
      </c>
      <c r="C3476" t="s">
        <v>5999</v>
      </c>
      <c r="D3476">
        <v>2013</v>
      </c>
      <c r="E3476">
        <v>92.3</v>
      </c>
      <c r="F3476">
        <v>356</v>
      </c>
      <c r="G3476">
        <v>39.396000000000001</v>
      </c>
      <c r="H3476" s="1">
        <v>26000000</v>
      </c>
    </row>
    <row r="3477" spans="1:8" x14ac:dyDescent="0.35">
      <c r="A3477" t="s">
        <v>3730</v>
      </c>
      <c r="B3477" t="s">
        <v>3731</v>
      </c>
      <c r="C3477" t="s">
        <v>5999</v>
      </c>
      <c r="D3477">
        <v>2014</v>
      </c>
      <c r="E3477">
        <v>89.3</v>
      </c>
      <c r="F3477">
        <v>339</v>
      </c>
      <c r="G3477">
        <v>38.993000000000002</v>
      </c>
      <c r="H3477" s="1">
        <v>26000000</v>
      </c>
    </row>
    <row r="3478" spans="1:8" x14ac:dyDescent="0.35">
      <c r="A3478" t="s">
        <v>3730</v>
      </c>
      <c r="B3478" t="s">
        <v>3731</v>
      </c>
      <c r="C3478" t="s">
        <v>5999</v>
      </c>
      <c r="D3478">
        <v>2015</v>
      </c>
      <c r="E3478">
        <v>85.4</v>
      </c>
      <c r="F3478">
        <v>318</v>
      </c>
      <c r="G3478">
        <v>38.606999999999999</v>
      </c>
      <c r="H3478" s="1">
        <v>27000000</v>
      </c>
    </row>
    <row r="3479" spans="1:8" x14ac:dyDescent="0.35">
      <c r="A3479" t="s">
        <v>3730</v>
      </c>
      <c r="B3479" t="s">
        <v>3731</v>
      </c>
      <c r="C3479" t="s">
        <v>5999</v>
      </c>
      <c r="D3479">
        <v>2016</v>
      </c>
      <c r="E3479">
        <v>81.8</v>
      </c>
      <c r="F3479">
        <v>301</v>
      </c>
      <c r="G3479">
        <v>38.235999999999997</v>
      </c>
      <c r="H3479" s="1">
        <v>28000000</v>
      </c>
    </row>
    <row r="3480" spans="1:8" x14ac:dyDescent="0.35">
      <c r="A3480" t="s">
        <v>3730</v>
      </c>
      <c r="B3480" t="s">
        <v>3731</v>
      </c>
      <c r="C3480" t="s">
        <v>5999</v>
      </c>
      <c r="D3480">
        <v>2017</v>
      </c>
      <c r="E3480">
        <v>79.400000000000006</v>
      </c>
      <c r="F3480">
        <v>289</v>
      </c>
      <c r="G3480">
        <v>37.875999999999998</v>
      </c>
      <c r="H3480" s="1">
        <v>29000000</v>
      </c>
    </row>
    <row r="3481" spans="1:8" x14ac:dyDescent="0.35">
      <c r="A3481" t="s">
        <v>3730</v>
      </c>
      <c r="B3481" t="s">
        <v>3731</v>
      </c>
      <c r="C3481" t="s">
        <v>5999</v>
      </c>
      <c r="D3481">
        <v>2018</v>
      </c>
      <c r="E3481">
        <v>77</v>
      </c>
      <c r="G3481">
        <v>37.520000000000003</v>
      </c>
      <c r="H3481" s="1">
        <v>29000000</v>
      </c>
    </row>
    <row r="3482" spans="1:8" x14ac:dyDescent="0.35">
      <c r="A3482" t="s">
        <v>3761</v>
      </c>
      <c r="B3482" t="s">
        <v>3762</v>
      </c>
      <c r="C3482" t="s">
        <v>6000</v>
      </c>
      <c r="D3482">
        <v>1990</v>
      </c>
      <c r="E3482">
        <v>117.7</v>
      </c>
      <c r="G3482">
        <v>40.212000000000003</v>
      </c>
      <c r="H3482" s="1">
        <v>2000000</v>
      </c>
    </row>
    <row r="3483" spans="1:8" x14ac:dyDescent="0.35">
      <c r="A3483" t="s">
        <v>3761</v>
      </c>
      <c r="B3483" t="s">
        <v>3762</v>
      </c>
      <c r="C3483" t="s">
        <v>6000</v>
      </c>
      <c r="D3483">
        <v>1991</v>
      </c>
      <c r="E3483">
        <v>115.7</v>
      </c>
      <c r="G3483">
        <v>39.869999999999997</v>
      </c>
      <c r="H3483" s="1">
        <v>2100000</v>
      </c>
    </row>
    <row r="3484" spans="1:8" x14ac:dyDescent="0.35">
      <c r="A3484" t="s">
        <v>3761</v>
      </c>
      <c r="B3484" t="s">
        <v>3762</v>
      </c>
      <c r="C3484" t="s">
        <v>6000</v>
      </c>
      <c r="D3484">
        <v>1992</v>
      </c>
      <c r="E3484">
        <v>114.5</v>
      </c>
      <c r="G3484">
        <v>39.558</v>
      </c>
      <c r="H3484" s="1">
        <v>2100000</v>
      </c>
    </row>
    <row r="3485" spans="1:8" x14ac:dyDescent="0.35">
      <c r="A3485" t="s">
        <v>3761</v>
      </c>
      <c r="B3485" t="s">
        <v>3762</v>
      </c>
      <c r="C3485" t="s">
        <v>6000</v>
      </c>
      <c r="D3485">
        <v>1993</v>
      </c>
      <c r="E3485">
        <v>113.7</v>
      </c>
      <c r="G3485">
        <v>39.286000000000001</v>
      </c>
      <c r="H3485" s="1">
        <v>2200000</v>
      </c>
    </row>
    <row r="3486" spans="1:8" x14ac:dyDescent="0.35">
      <c r="A3486" t="s">
        <v>3761</v>
      </c>
      <c r="B3486" t="s">
        <v>3762</v>
      </c>
      <c r="C3486" t="s">
        <v>6000</v>
      </c>
      <c r="D3486">
        <v>1994</v>
      </c>
      <c r="E3486">
        <v>113.4</v>
      </c>
      <c r="G3486">
        <v>39.055999999999997</v>
      </c>
      <c r="H3486" s="1">
        <v>2300000</v>
      </c>
    </row>
    <row r="3487" spans="1:8" x14ac:dyDescent="0.35">
      <c r="A3487" t="s">
        <v>3761</v>
      </c>
      <c r="B3487" t="s">
        <v>3762</v>
      </c>
      <c r="C3487" t="s">
        <v>6000</v>
      </c>
      <c r="D3487">
        <v>1995</v>
      </c>
      <c r="E3487">
        <v>113.3</v>
      </c>
      <c r="G3487">
        <v>38.865000000000002</v>
      </c>
      <c r="H3487" s="1">
        <v>2300000</v>
      </c>
    </row>
    <row r="3488" spans="1:8" x14ac:dyDescent="0.35">
      <c r="A3488" t="s">
        <v>3761</v>
      </c>
      <c r="B3488" t="s">
        <v>3762</v>
      </c>
      <c r="C3488" t="s">
        <v>6000</v>
      </c>
      <c r="D3488">
        <v>1996</v>
      </c>
      <c r="E3488">
        <v>113.3</v>
      </c>
      <c r="G3488">
        <v>38.706000000000003</v>
      </c>
      <c r="H3488" s="1">
        <v>2400000</v>
      </c>
    </row>
    <row r="3489" spans="1:8" x14ac:dyDescent="0.35">
      <c r="A3489" t="s">
        <v>3761</v>
      </c>
      <c r="B3489" t="s">
        <v>3762</v>
      </c>
      <c r="C3489" t="s">
        <v>6000</v>
      </c>
      <c r="D3489">
        <v>1997</v>
      </c>
      <c r="E3489">
        <v>113.3</v>
      </c>
      <c r="G3489">
        <v>38.564</v>
      </c>
      <c r="H3489" s="1">
        <v>2400000</v>
      </c>
    </row>
    <row r="3490" spans="1:8" x14ac:dyDescent="0.35">
      <c r="A3490" t="s">
        <v>3761</v>
      </c>
      <c r="B3490" t="s">
        <v>3762</v>
      </c>
      <c r="C3490" t="s">
        <v>6000</v>
      </c>
      <c r="D3490">
        <v>1998</v>
      </c>
      <c r="E3490">
        <v>113.2</v>
      </c>
      <c r="G3490">
        <v>38.427</v>
      </c>
      <c r="H3490" s="1">
        <v>2500000</v>
      </c>
    </row>
    <row r="3491" spans="1:8" x14ac:dyDescent="0.35">
      <c r="A3491" t="s">
        <v>3761</v>
      </c>
      <c r="B3491" t="s">
        <v>3762</v>
      </c>
      <c r="C3491" t="s">
        <v>6000</v>
      </c>
      <c r="D3491">
        <v>1999</v>
      </c>
      <c r="E3491">
        <v>113</v>
      </c>
      <c r="G3491">
        <v>38.286999999999999</v>
      </c>
      <c r="H3491" s="1">
        <v>2600000</v>
      </c>
    </row>
    <row r="3492" spans="1:8" x14ac:dyDescent="0.35">
      <c r="A3492" t="s">
        <v>3761</v>
      </c>
      <c r="B3492" t="s">
        <v>3762</v>
      </c>
      <c r="C3492" t="s">
        <v>6000</v>
      </c>
      <c r="D3492">
        <v>2000</v>
      </c>
      <c r="E3492">
        <v>112.7</v>
      </c>
      <c r="F3492">
        <v>834</v>
      </c>
      <c r="G3492">
        <v>38.14</v>
      </c>
      <c r="H3492" s="1">
        <v>2600000</v>
      </c>
    </row>
    <row r="3493" spans="1:8" x14ac:dyDescent="0.35">
      <c r="A3493" t="s">
        <v>3761</v>
      </c>
      <c r="B3493" t="s">
        <v>3762</v>
      </c>
      <c r="C3493" t="s">
        <v>6000</v>
      </c>
      <c r="D3493">
        <v>2001</v>
      </c>
      <c r="E3493">
        <v>112.3</v>
      </c>
      <c r="F3493">
        <v>835</v>
      </c>
      <c r="G3493">
        <v>37.984000000000002</v>
      </c>
      <c r="H3493" s="1">
        <v>2700000</v>
      </c>
    </row>
    <row r="3494" spans="1:8" x14ac:dyDescent="0.35">
      <c r="A3494" t="s">
        <v>3761</v>
      </c>
      <c r="B3494" t="s">
        <v>3762</v>
      </c>
      <c r="C3494" t="s">
        <v>6000</v>
      </c>
      <c r="D3494">
        <v>2002</v>
      </c>
      <c r="E3494">
        <v>111.8</v>
      </c>
      <c r="F3494">
        <v>836</v>
      </c>
      <c r="G3494">
        <v>37.823999999999998</v>
      </c>
      <c r="H3494" s="1">
        <v>2800000</v>
      </c>
    </row>
    <row r="3495" spans="1:8" x14ac:dyDescent="0.35">
      <c r="A3495" t="s">
        <v>3761</v>
      </c>
      <c r="B3495" t="s">
        <v>3762</v>
      </c>
      <c r="C3495" t="s">
        <v>6000</v>
      </c>
      <c r="D3495">
        <v>2003</v>
      </c>
      <c r="E3495">
        <v>111.2</v>
      </c>
      <c r="F3495">
        <v>836</v>
      </c>
      <c r="G3495">
        <v>37.659999999999997</v>
      </c>
      <c r="H3495" s="1">
        <v>2900000</v>
      </c>
    </row>
    <row r="3496" spans="1:8" x14ac:dyDescent="0.35">
      <c r="A3496" t="s">
        <v>3761</v>
      </c>
      <c r="B3496" t="s">
        <v>3762</v>
      </c>
      <c r="C3496" t="s">
        <v>6000</v>
      </c>
      <c r="D3496">
        <v>2004</v>
      </c>
      <c r="E3496">
        <v>110.1</v>
      </c>
      <c r="F3496">
        <v>830</v>
      </c>
      <c r="G3496">
        <v>37.491999999999997</v>
      </c>
      <c r="H3496" s="1">
        <v>2900000</v>
      </c>
    </row>
    <row r="3497" spans="1:8" x14ac:dyDescent="0.35">
      <c r="A3497" t="s">
        <v>3761</v>
      </c>
      <c r="B3497" t="s">
        <v>3762</v>
      </c>
      <c r="C3497" t="s">
        <v>6000</v>
      </c>
      <c r="D3497">
        <v>2005</v>
      </c>
      <c r="E3497">
        <v>108.6</v>
      </c>
      <c r="F3497">
        <v>826</v>
      </c>
      <c r="G3497">
        <v>37.325000000000003</v>
      </c>
      <c r="H3497" s="1">
        <v>3000000</v>
      </c>
    </row>
    <row r="3498" spans="1:8" x14ac:dyDescent="0.35">
      <c r="A3498" t="s">
        <v>3761</v>
      </c>
      <c r="B3498" t="s">
        <v>3762</v>
      </c>
      <c r="C3498" t="s">
        <v>6000</v>
      </c>
      <c r="D3498">
        <v>2006</v>
      </c>
      <c r="E3498">
        <v>106.6</v>
      </c>
      <c r="F3498">
        <v>821</v>
      </c>
      <c r="G3498">
        <v>37.161000000000001</v>
      </c>
      <c r="H3498" s="1">
        <v>3100000</v>
      </c>
    </row>
    <row r="3499" spans="1:8" x14ac:dyDescent="0.35">
      <c r="A3499" t="s">
        <v>3761</v>
      </c>
      <c r="B3499" t="s">
        <v>3762</v>
      </c>
      <c r="C3499" t="s">
        <v>6000</v>
      </c>
      <c r="D3499">
        <v>2007</v>
      </c>
      <c r="E3499">
        <v>104.2</v>
      </c>
      <c r="F3499">
        <v>820</v>
      </c>
      <c r="G3499">
        <v>37.003</v>
      </c>
      <c r="H3499" s="1">
        <v>3200000</v>
      </c>
    </row>
    <row r="3500" spans="1:8" x14ac:dyDescent="0.35">
      <c r="A3500" t="s">
        <v>3761</v>
      </c>
      <c r="B3500" t="s">
        <v>3762</v>
      </c>
      <c r="C3500" t="s">
        <v>6000</v>
      </c>
      <c r="D3500">
        <v>2008</v>
      </c>
      <c r="E3500">
        <v>101.7</v>
      </c>
      <c r="F3500">
        <v>819</v>
      </c>
      <c r="G3500">
        <v>36.844999999999999</v>
      </c>
      <c r="H3500" s="1">
        <v>3300000</v>
      </c>
    </row>
    <row r="3501" spans="1:8" x14ac:dyDescent="0.35">
      <c r="A3501" t="s">
        <v>3761</v>
      </c>
      <c r="B3501" t="s">
        <v>3762</v>
      </c>
      <c r="C3501" t="s">
        <v>6000</v>
      </c>
      <c r="D3501">
        <v>2009</v>
      </c>
      <c r="E3501">
        <v>99.1</v>
      </c>
      <c r="F3501">
        <v>822</v>
      </c>
      <c r="G3501">
        <v>36.683</v>
      </c>
      <c r="H3501" s="1">
        <v>3400000</v>
      </c>
    </row>
    <row r="3502" spans="1:8" x14ac:dyDescent="0.35">
      <c r="A3502" t="s">
        <v>3761</v>
      </c>
      <c r="B3502" t="s">
        <v>3762</v>
      </c>
      <c r="C3502" t="s">
        <v>6000</v>
      </c>
      <c r="D3502">
        <v>2010</v>
      </c>
      <c r="E3502">
        <v>96.6</v>
      </c>
      <c r="F3502">
        <v>824</v>
      </c>
      <c r="G3502">
        <v>36.502000000000002</v>
      </c>
      <c r="H3502" s="1">
        <v>3500000</v>
      </c>
    </row>
    <row r="3503" spans="1:8" x14ac:dyDescent="0.35">
      <c r="A3503" t="s">
        <v>3761</v>
      </c>
      <c r="B3503" t="s">
        <v>3762</v>
      </c>
      <c r="C3503" t="s">
        <v>6000</v>
      </c>
      <c r="D3503">
        <v>2011</v>
      </c>
      <c r="E3503">
        <v>93.7</v>
      </c>
      <c r="F3503">
        <v>822</v>
      </c>
      <c r="G3503">
        <v>36.287999999999997</v>
      </c>
      <c r="H3503" s="1">
        <v>3600000</v>
      </c>
    </row>
    <row r="3504" spans="1:8" x14ac:dyDescent="0.35">
      <c r="A3504" t="s">
        <v>3761</v>
      </c>
      <c r="B3504" t="s">
        <v>3762</v>
      </c>
      <c r="C3504" t="s">
        <v>6000</v>
      </c>
      <c r="D3504">
        <v>2012</v>
      </c>
      <c r="E3504">
        <v>90.8</v>
      </c>
      <c r="F3504">
        <v>812</v>
      </c>
      <c r="G3504">
        <v>36.031999999999996</v>
      </c>
      <c r="H3504" s="1">
        <v>3700000</v>
      </c>
    </row>
    <row r="3505" spans="1:8" x14ac:dyDescent="0.35">
      <c r="A3505" t="s">
        <v>3761</v>
      </c>
      <c r="B3505" t="s">
        <v>3762</v>
      </c>
      <c r="C3505" t="s">
        <v>6000</v>
      </c>
      <c r="D3505">
        <v>2013</v>
      </c>
      <c r="E3505">
        <v>88.1</v>
      </c>
      <c r="F3505">
        <v>805</v>
      </c>
      <c r="G3505">
        <v>35.728999999999999</v>
      </c>
      <c r="H3505" s="1">
        <v>3800000</v>
      </c>
    </row>
    <row r="3506" spans="1:8" x14ac:dyDescent="0.35">
      <c r="A3506" t="s">
        <v>3761</v>
      </c>
      <c r="B3506" t="s">
        <v>3762</v>
      </c>
      <c r="C3506" t="s">
        <v>6000</v>
      </c>
      <c r="D3506">
        <v>2014</v>
      </c>
      <c r="E3506">
        <v>85.5</v>
      </c>
      <c r="F3506">
        <v>796</v>
      </c>
      <c r="G3506">
        <v>35.381</v>
      </c>
      <c r="H3506" s="1">
        <v>3900000</v>
      </c>
    </row>
    <row r="3507" spans="1:8" x14ac:dyDescent="0.35">
      <c r="A3507" t="s">
        <v>3761</v>
      </c>
      <c r="B3507" t="s">
        <v>3762</v>
      </c>
      <c r="C3507" t="s">
        <v>6000</v>
      </c>
      <c r="D3507">
        <v>2015</v>
      </c>
      <c r="E3507">
        <v>82.7</v>
      </c>
      <c r="F3507">
        <v>785</v>
      </c>
      <c r="G3507">
        <v>34.991</v>
      </c>
      <c r="H3507" s="1">
        <v>4000000</v>
      </c>
    </row>
    <row r="3508" spans="1:8" x14ac:dyDescent="0.35">
      <c r="A3508" t="s">
        <v>3761</v>
      </c>
      <c r="B3508" t="s">
        <v>3762</v>
      </c>
      <c r="C3508" t="s">
        <v>6000</v>
      </c>
      <c r="D3508">
        <v>2016</v>
      </c>
      <c r="E3508">
        <v>80.3</v>
      </c>
      <c r="F3508">
        <v>777</v>
      </c>
      <c r="G3508">
        <v>34.569000000000003</v>
      </c>
      <c r="H3508" s="1">
        <v>4200000</v>
      </c>
    </row>
    <row r="3509" spans="1:8" x14ac:dyDescent="0.35">
      <c r="A3509" t="s">
        <v>3761</v>
      </c>
      <c r="B3509" t="s">
        <v>3762</v>
      </c>
      <c r="C3509" t="s">
        <v>6000</v>
      </c>
      <c r="D3509">
        <v>2017</v>
      </c>
      <c r="E3509">
        <v>77.8</v>
      </c>
      <c r="F3509">
        <v>766</v>
      </c>
      <c r="G3509">
        <v>34.131999999999998</v>
      </c>
      <c r="H3509" s="1">
        <v>4300000</v>
      </c>
    </row>
    <row r="3510" spans="1:8" x14ac:dyDescent="0.35">
      <c r="A3510" t="s">
        <v>3761</v>
      </c>
      <c r="B3510" t="s">
        <v>3762</v>
      </c>
      <c r="C3510" t="s">
        <v>6000</v>
      </c>
      <c r="D3510">
        <v>2018</v>
      </c>
      <c r="E3510">
        <v>75.3</v>
      </c>
      <c r="G3510">
        <v>33.694000000000003</v>
      </c>
      <c r="H3510" s="1">
        <v>4400000</v>
      </c>
    </row>
    <row r="3511" spans="1:8" x14ac:dyDescent="0.35">
      <c r="A3511" t="s">
        <v>3792</v>
      </c>
      <c r="B3511" t="s">
        <v>3793</v>
      </c>
      <c r="C3511" t="s">
        <v>6001</v>
      </c>
      <c r="D3511">
        <v>1990</v>
      </c>
      <c r="E3511">
        <v>23</v>
      </c>
      <c r="G3511">
        <v>21.3</v>
      </c>
      <c r="H3511" s="1">
        <v>1100000</v>
      </c>
    </row>
    <row r="3512" spans="1:8" x14ac:dyDescent="0.35">
      <c r="A3512" t="s">
        <v>3792</v>
      </c>
      <c r="B3512" t="s">
        <v>3793</v>
      </c>
      <c r="C3512" t="s">
        <v>6001</v>
      </c>
      <c r="D3512">
        <v>1991</v>
      </c>
      <c r="E3512">
        <v>21.6</v>
      </c>
      <c r="G3512">
        <v>20.7</v>
      </c>
      <c r="H3512" s="1">
        <v>1100000</v>
      </c>
    </row>
    <row r="3513" spans="1:8" x14ac:dyDescent="0.35">
      <c r="A3513" t="s">
        <v>3792</v>
      </c>
      <c r="B3513" t="s">
        <v>3793</v>
      </c>
      <c r="C3513" t="s">
        <v>6001</v>
      </c>
      <c r="D3513">
        <v>1992</v>
      </c>
      <c r="E3513">
        <v>21.1</v>
      </c>
      <c r="G3513">
        <v>21.1</v>
      </c>
      <c r="H3513" s="1">
        <v>1100000</v>
      </c>
    </row>
    <row r="3514" spans="1:8" x14ac:dyDescent="0.35">
      <c r="A3514" t="s">
        <v>3792</v>
      </c>
      <c r="B3514" t="s">
        <v>3793</v>
      </c>
      <c r="C3514" t="s">
        <v>6001</v>
      </c>
      <c r="D3514">
        <v>1993</v>
      </c>
      <c r="E3514">
        <v>21.2</v>
      </c>
      <c r="G3514">
        <v>20.3</v>
      </c>
      <c r="H3514" s="1">
        <v>1100000</v>
      </c>
    </row>
    <row r="3515" spans="1:8" x14ac:dyDescent="0.35">
      <c r="A3515" t="s">
        <v>3792</v>
      </c>
      <c r="B3515" t="s">
        <v>3793</v>
      </c>
      <c r="C3515" t="s">
        <v>6001</v>
      </c>
      <c r="D3515">
        <v>1994</v>
      </c>
      <c r="E3515">
        <v>21.7</v>
      </c>
      <c r="G3515">
        <v>19.600000000000001</v>
      </c>
      <c r="H3515" s="1">
        <v>1100000</v>
      </c>
    </row>
    <row r="3516" spans="1:8" x14ac:dyDescent="0.35">
      <c r="A3516" t="s">
        <v>3792</v>
      </c>
      <c r="B3516" t="s">
        <v>3793</v>
      </c>
      <c r="C3516" t="s">
        <v>6001</v>
      </c>
      <c r="D3516">
        <v>1995</v>
      </c>
      <c r="E3516">
        <v>22.3</v>
      </c>
      <c r="G3516">
        <v>18.3</v>
      </c>
      <c r="H3516" s="1">
        <v>1100000</v>
      </c>
    </row>
    <row r="3517" spans="1:8" x14ac:dyDescent="0.35">
      <c r="A3517" t="s">
        <v>3792</v>
      </c>
      <c r="B3517" t="s">
        <v>3793</v>
      </c>
      <c r="C3517" t="s">
        <v>6001</v>
      </c>
      <c r="D3517">
        <v>1996</v>
      </c>
      <c r="E3517">
        <v>22.7</v>
      </c>
      <c r="G3517">
        <v>18.3</v>
      </c>
      <c r="H3517" s="1">
        <v>1100000</v>
      </c>
    </row>
    <row r="3518" spans="1:8" x14ac:dyDescent="0.35">
      <c r="A3518" t="s">
        <v>3792</v>
      </c>
      <c r="B3518" t="s">
        <v>3793</v>
      </c>
      <c r="C3518" t="s">
        <v>6001</v>
      </c>
      <c r="D3518">
        <v>1997</v>
      </c>
      <c r="E3518">
        <v>22.6</v>
      </c>
      <c r="G3518">
        <v>17.399999999999999</v>
      </c>
      <c r="H3518" s="1">
        <v>1100000</v>
      </c>
    </row>
    <row r="3519" spans="1:8" x14ac:dyDescent="0.35">
      <c r="A3519" t="s">
        <v>3792</v>
      </c>
      <c r="B3519" t="s">
        <v>3793</v>
      </c>
      <c r="C3519" t="s">
        <v>6001</v>
      </c>
      <c r="D3519">
        <v>1998</v>
      </c>
      <c r="E3519">
        <v>21.8</v>
      </c>
      <c r="G3519">
        <v>16.7</v>
      </c>
      <c r="H3519" s="1">
        <v>1200000</v>
      </c>
    </row>
    <row r="3520" spans="1:8" x14ac:dyDescent="0.35">
      <c r="A3520" t="s">
        <v>3792</v>
      </c>
      <c r="B3520" t="s">
        <v>3793</v>
      </c>
      <c r="C3520" t="s">
        <v>6001</v>
      </c>
      <c r="D3520">
        <v>1999</v>
      </c>
      <c r="E3520">
        <v>20.399999999999999</v>
      </c>
      <c r="G3520">
        <v>17.3</v>
      </c>
      <c r="H3520" s="1">
        <v>1200000</v>
      </c>
    </row>
    <row r="3521" spans="1:8" x14ac:dyDescent="0.35">
      <c r="A3521" t="s">
        <v>3792</v>
      </c>
      <c r="B3521" t="s">
        <v>3793</v>
      </c>
      <c r="C3521" t="s">
        <v>6001</v>
      </c>
      <c r="D3521">
        <v>2000</v>
      </c>
      <c r="E3521">
        <v>18.8</v>
      </c>
      <c r="F3521">
        <v>59</v>
      </c>
      <c r="G3521">
        <v>17</v>
      </c>
      <c r="H3521" s="1">
        <v>1200000</v>
      </c>
    </row>
    <row r="3522" spans="1:8" x14ac:dyDescent="0.35">
      <c r="A3522" t="s">
        <v>3792</v>
      </c>
      <c r="B3522" t="s">
        <v>3793</v>
      </c>
      <c r="C3522" t="s">
        <v>6001</v>
      </c>
      <c r="D3522">
        <v>2001</v>
      </c>
      <c r="E3522">
        <v>17.5</v>
      </c>
      <c r="F3522">
        <v>54</v>
      </c>
      <c r="G3522">
        <v>16.5</v>
      </c>
      <c r="H3522" s="1">
        <v>1200000</v>
      </c>
    </row>
    <row r="3523" spans="1:8" x14ac:dyDescent="0.35">
      <c r="A3523" t="s">
        <v>3792</v>
      </c>
      <c r="B3523" t="s">
        <v>3793</v>
      </c>
      <c r="C3523" t="s">
        <v>6001</v>
      </c>
      <c r="D3523">
        <v>2002</v>
      </c>
      <c r="E3523">
        <v>16.600000000000001</v>
      </c>
      <c r="F3523">
        <v>54</v>
      </c>
      <c r="G3523">
        <v>16.600000000000001</v>
      </c>
      <c r="H3523" s="1">
        <v>1200000</v>
      </c>
    </row>
    <row r="3524" spans="1:8" x14ac:dyDescent="0.35">
      <c r="A3524" t="s">
        <v>3792</v>
      </c>
      <c r="B3524" t="s">
        <v>3793</v>
      </c>
      <c r="C3524" t="s">
        <v>6001</v>
      </c>
      <c r="D3524">
        <v>2003</v>
      </c>
      <c r="E3524">
        <v>16</v>
      </c>
      <c r="F3524">
        <v>57</v>
      </c>
      <c r="G3524">
        <v>15.9</v>
      </c>
      <c r="H3524" s="1">
        <v>1200000</v>
      </c>
    </row>
    <row r="3525" spans="1:8" x14ac:dyDescent="0.35">
      <c r="A3525" t="s">
        <v>3792</v>
      </c>
      <c r="B3525" t="s">
        <v>3793</v>
      </c>
      <c r="C3525" t="s">
        <v>6001</v>
      </c>
      <c r="D3525">
        <v>2004</v>
      </c>
      <c r="E3525">
        <v>15.7</v>
      </c>
      <c r="F3525">
        <v>54</v>
      </c>
      <c r="G3525">
        <v>15.7</v>
      </c>
      <c r="H3525" s="1">
        <v>1200000</v>
      </c>
    </row>
    <row r="3526" spans="1:8" x14ac:dyDescent="0.35">
      <c r="A3526" t="s">
        <v>3792</v>
      </c>
      <c r="B3526" t="s">
        <v>3793</v>
      </c>
      <c r="C3526" t="s">
        <v>6001</v>
      </c>
      <c r="D3526">
        <v>2005</v>
      </c>
      <c r="E3526">
        <v>15.6</v>
      </c>
      <c r="F3526">
        <v>53</v>
      </c>
      <c r="G3526">
        <v>15.3</v>
      </c>
      <c r="H3526" s="1">
        <v>1200000</v>
      </c>
    </row>
    <row r="3527" spans="1:8" x14ac:dyDescent="0.35">
      <c r="A3527" t="s">
        <v>3792</v>
      </c>
      <c r="B3527" t="s">
        <v>3793</v>
      </c>
      <c r="C3527" t="s">
        <v>6001</v>
      </c>
      <c r="D3527">
        <v>2006</v>
      </c>
      <c r="E3527">
        <v>15.4</v>
      </c>
      <c r="F3527">
        <v>55</v>
      </c>
      <c r="G3527">
        <v>14.3</v>
      </c>
      <c r="H3527" s="1">
        <v>1200000</v>
      </c>
    </row>
    <row r="3528" spans="1:8" x14ac:dyDescent="0.35">
      <c r="A3528" t="s">
        <v>3792</v>
      </c>
      <c r="B3528" t="s">
        <v>3793</v>
      </c>
      <c r="C3528" t="s">
        <v>6001</v>
      </c>
      <c r="D3528">
        <v>2007</v>
      </c>
      <c r="E3528">
        <v>15.2</v>
      </c>
      <c r="F3528">
        <v>56</v>
      </c>
      <c r="G3528">
        <v>13.7</v>
      </c>
      <c r="H3528" s="1">
        <v>1200000</v>
      </c>
    </row>
    <row r="3529" spans="1:8" x14ac:dyDescent="0.35">
      <c r="A3529" t="s">
        <v>3792</v>
      </c>
      <c r="B3529" t="s">
        <v>3793</v>
      </c>
      <c r="C3529" t="s">
        <v>6001</v>
      </c>
      <c r="D3529">
        <v>2008</v>
      </c>
      <c r="E3529">
        <v>14.9</v>
      </c>
      <c r="F3529">
        <v>53</v>
      </c>
      <c r="G3529">
        <v>13.2</v>
      </c>
      <c r="H3529" s="1">
        <v>1200000</v>
      </c>
    </row>
    <row r="3530" spans="1:8" x14ac:dyDescent="0.35">
      <c r="A3530" t="s">
        <v>3792</v>
      </c>
      <c r="B3530" t="s">
        <v>3793</v>
      </c>
      <c r="C3530" t="s">
        <v>6001</v>
      </c>
      <c r="D3530">
        <v>2009</v>
      </c>
      <c r="E3530">
        <v>14.6</v>
      </c>
      <c r="F3530">
        <v>59</v>
      </c>
      <c r="G3530">
        <v>12.3</v>
      </c>
      <c r="H3530" s="1">
        <v>1200000</v>
      </c>
    </row>
    <row r="3531" spans="1:8" x14ac:dyDescent="0.35">
      <c r="A3531" t="s">
        <v>3792</v>
      </c>
      <c r="B3531" t="s">
        <v>3793</v>
      </c>
      <c r="C3531" t="s">
        <v>6001</v>
      </c>
      <c r="D3531">
        <v>2010</v>
      </c>
      <c r="E3531">
        <v>14.5</v>
      </c>
      <c r="F3531">
        <v>66</v>
      </c>
      <c r="G3531">
        <v>12</v>
      </c>
      <c r="H3531" s="1">
        <v>1300000</v>
      </c>
    </row>
    <row r="3532" spans="1:8" x14ac:dyDescent="0.35">
      <c r="A3532" t="s">
        <v>3792</v>
      </c>
      <c r="B3532" t="s">
        <v>3793</v>
      </c>
      <c r="C3532" t="s">
        <v>6001</v>
      </c>
      <c r="D3532">
        <v>2011</v>
      </c>
      <c r="E3532">
        <v>14.7</v>
      </c>
      <c r="F3532">
        <v>54</v>
      </c>
      <c r="G3532">
        <v>11.7</v>
      </c>
      <c r="H3532" s="1">
        <v>1300000</v>
      </c>
    </row>
    <row r="3533" spans="1:8" x14ac:dyDescent="0.35">
      <c r="A3533" t="s">
        <v>3792</v>
      </c>
      <c r="B3533" t="s">
        <v>3793</v>
      </c>
      <c r="C3533" t="s">
        <v>6001</v>
      </c>
      <c r="D3533">
        <v>2012</v>
      </c>
      <c r="E3533">
        <v>14.9</v>
      </c>
      <c r="F3533">
        <v>63</v>
      </c>
      <c r="G3533">
        <v>11.5</v>
      </c>
      <c r="H3533" s="1">
        <v>1300000</v>
      </c>
    </row>
    <row r="3534" spans="1:8" x14ac:dyDescent="0.35">
      <c r="A3534" t="s">
        <v>3792</v>
      </c>
      <c r="B3534" t="s">
        <v>3793</v>
      </c>
      <c r="C3534" t="s">
        <v>6001</v>
      </c>
      <c r="D3534">
        <v>2013</v>
      </c>
      <c r="E3534">
        <v>15</v>
      </c>
      <c r="F3534">
        <v>60</v>
      </c>
      <c r="G3534">
        <v>10.9</v>
      </c>
      <c r="H3534" s="1">
        <v>1300000</v>
      </c>
    </row>
    <row r="3535" spans="1:8" x14ac:dyDescent="0.35">
      <c r="A3535" t="s">
        <v>3792</v>
      </c>
      <c r="B3535" t="s">
        <v>3793</v>
      </c>
      <c r="C3535" t="s">
        <v>6001</v>
      </c>
      <c r="D3535">
        <v>2014</v>
      </c>
      <c r="E3535">
        <v>14.8</v>
      </c>
      <c r="F3535">
        <v>70</v>
      </c>
      <c r="G3535">
        <v>10.6</v>
      </c>
      <c r="H3535" s="1">
        <v>1300000</v>
      </c>
    </row>
    <row r="3536" spans="1:8" x14ac:dyDescent="0.35">
      <c r="A3536" t="s">
        <v>3792</v>
      </c>
      <c r="B3536" t="s">
        <v>3793</v>
      </c>
      <c r="C3536" t="s">
        <v>6001</v>
      </c>
      <c r="D3536">
        <v>2015</v>
      </c>
      <c r="E3536">
        <v>14.5</v>
      </c>
      <c r="F3536">
        <v>73</v>
      </c>
      <c r="G3536">
        <v>10.1</v>
      </c>
      <c r="H3536" s="1">
        <v>1300000</v>
      </c>
    </row>
    <row r="3537" spans="1:8" x14ac:dyDescent="0.35">
      <c r="A3537" t="s">
        <v>3792</v>
      </c>
      <c r="B3537" t="s">
        <v>3793</v>
      </c>
      <c r="C3537" t="s">
        <v>6001</v>
      </c>
      <c r="D3537">
        <v>2016</v>
      </c>
      <c r="E3537">
        <v>14.5</v>
      </c>
      <c r="F3537">
        <v>67</v>
      </c>
      <c r="G3537">
        <v>10.4</v>
      </c>
      <c r="H3537" s="1">
        <v>1300000</v>
      </c>
    </row>
    <row r="3538" spans="1:8" x14ac:dyDescent="0.35">
      <c r="A3538" t="s">
        <v>3792</v>
      </c>
      <c r="B3538" t="s">
        <v>3793</v>
      </c>
      <c r="C3538" t="s">
        <v>6001</v>
      </c>
      <c r="D3538">
        <v>2017</v>
      </c>
      <c r="E3538">
        <v>14.9</v>
      </c>
      <c r="F3538">
        <v>61</v>
      </c>
      <c r="G3538">
        <v>10.7</v>
      </c>
      <c r="H3538" s="1">
        <v>1300000</v>
      </c>
    </row>
    <row r="3539" spans="1:8" x14ac:dyDescent="0.35">
      <c r="A3539" t="s">
        <v>3792</v>
      </c>
      <c r="B3539" t="s">
        <v>3793</v>
      </c>
      <c r="C3539" t="s">
        <v>6001</v>
      </c>
      <c r="D3539">
        <v>2018</v>
      </c>
      <c r="E3539">
        <v>15.4</v>
      </c>
      <c r="G3539">
        <v>10.199999999999999</v>
      </c>
      <c r="H3539" s="1">
        <v>1300000</v>
      </c>
    </row>
    <row r="3540" spans="1:8" x14ac:dyDescent="0.35">
      <c r="A3540" t="s">
        <v>3823</v>
      </c>
      <c r="B3540" t="s">
        <v>3824</v>
      </c>
      <c r="C3540" t="s">
        <v>5999</v>
      </c>
      <c r="D3540">
        <v>1990</v>
      </c>
      <c r="E3540">
        <v>242.8</v>
      </c>
      <c r="G3540">
        <v>47.939</v>
      </c>
      <c r="H3540" s="1">
        <v>9400000</v>
      </c>
    </row>
    <row r="3541" spans="1:8" x14ac:dyDescent="0.35">
      <c r="A3541" t="s">
        <v>3823</v>
      </c>
      <c r="B3541" t="s">
        <v>3824</v>
      </c>
      <c r="C3541" t="s">
        <v>5999</v>
      </c>
      <c r="D3541">
        <v>1991</v>
      </c>
      <c r="E3541">
        <v>235.4</v>
      </c>
      <c r="G3541">
        <v>47.13</v>
      </c>
      <c r="H3541" s="1">
        <v>9600000</v>
      </c>
    </row>
    <row r="3542" spans="1:8" x14ac:dyDescent="0.35">
      <c r="A3542" t="s">
        <v>3823</v>
      </c>
      <c r="B3542" t="s">
        <v>3824</v>
      </c>
      <c r="C3542" t="s">
        <v>5999</v>
      </c>
      <c r="D3542">
        <v>1992</v>
      </c>
      <c r="E3542">
        <v>227.8</v>
      </c>
      <c r="G3542">
        <v>46.369</v>
      </c>
      <c r="H3542" s="1">
        <v>9700000</v>
      </c>
    </row>
    <row r="3543" spans="1:8" x14ac:dyDescent="0.35">
      <c r="A3543" t="s">
        <v>3823</v>
      </c>
      <c r="B3543" t="s">
        <v>3824</v>
      </c>
      <c r="C3543" t="s">
        <v>5999</v>
      </c>
      <c r="D3543">
        <v>1993</v>
      </c>
      <c r="E3543">
        <v>220.2</v>
      </c>
      <c r="G3543">
        <v>45.710999999999999</v>
      </c>
      <c r="H3543" s="1">
        <v>9700000</v>
      </c>
    </row>
    <row r="3544" spans="1:8" x14ac:dyDescent="0.35">
      <c r="A3544" t="s">
        <v>3823</v>
      </c>
      <c r="B3544" t="s">
        <v>3824</v>
      </c>
      <c r="C3544" t="s">
        <v>5999</v>
      </c>
      <c r="D3544">
        <v>1994</v>
      </c>
      <c r="E3544">
        <v>212.8</v>
      </c>
      <c r="G3544">
        <v>45.18</v>
      </c>
      <c r="H3544" s="1">
        <v>9700000</v>
      </c>
    </row>
    <row r="3545" spans="1:8" x14ac:dyDescent="0.35">
      <c r="A3545" t="s">
        <v>3823</v>
      </c>
      <c r="B3545" t="s">
        <v>3824</v>
      </c>
      <c r="C3545" t="s">
        <v>5999</v>
      </c>
      <c r="D3545">
        <v>1995</v>
      </c>
      <c r="E3545">
        <v>206.3</v>
      </c>
      <c r="G3545">
        <v>44.78</v>
      </c>
      <c r="H3545" s="1">
        <v>9800000</v>
      </c>
    </row>
    <row r="3546" spans="1:8" x14ac:dyDescent="0.35">
      <c r="A3546" t="s">
        <v>3823</v>
      </c>
      <c r="B3546" t="s">
        <v>3824</v>
      </c>
      <c r="C3546" t="s">
        <v>5999</v>
      </c>
      <c r="D3546">
        <v>1996</v>
      </c>
      <c r="E3546">
        <v>201.4</v>
      </c>
      <c r="G3546">
        <v>44.494999999999997</v>
      </c>
      <c r="H3546" s="1">
        <v>10000000</v>
      </c>
    </row>
    <row r="3547" spans="1:8" x14ac:dyDescent="0.35">
      <c r="A3547" t="s">
        <v>3823</v>
      </c>
      <c r="B3547" t="s">
        <v>3824</v>
      </c>
      <c r="C3547" t="s">
        <v>5999</v>
      </c>
      <c r="D3547">
        <v>1997</v>
      </c>
      <c r="E3547">
        <v>197</v>
      </c>
      <c r="G3547">
        <v>44.276000000000003</v>
      </c>
      <c r="H3547" s="1">
        <v>10000000</v>
      </c>
    </row>
    <row r="3548" spans="1:8" x14ac:dyDescent="0.35">
      <c r="A3548" t="s">
        <v>3823</v>
      </c>
      <c r="B3548" t="s">
        <v>3824</v>
      </c>
      <c r="C3548" t="s">
        <v>5999</v>
      </c>
      <c r="D3548">
        <v>1998</v>
      </c>
      <c r="E3548">
        <v>191.3</v>
      </c>
      <c r="G3548">
        <v>44.084000000000003</v>
      </c>
      <c r="H3548" s="1">
        <v>11000000</v>
      </c>
    </row>
    <row r="3549" spans="1:8" x14ac:dyDescent="0.35">
      <c r="A3549" t="s">
        <v>3823</v>
      </c>
      <c r="B3549" t="s">
        <v>3824</v>
      </c>
      <c r="C3549" t="s">
        <v>5999</v>
      </c>
      <c r="D3549">
        <v>1999</v>
      </c>
      <c r="E3549">
        <v>183.4</v>
      </c>
      <c r="G3549">
        <v>43.901000000000003</v>
      </c>
      <c r="H3549" s="1">
        <v>11000000</v>
      </c>
    </row>
    <row r="3550" spans="1:8" x14ac:dyDescent="0.35">
      <c r="A3550" t="s">
        <v>3823</v>
      </c>
      <c r="B3550" t="s">
        <v>3824</v>
      </c>
      <c r="C3550" t="s">
        <v>5999</v>
      </c>
      <c r="D3550">
        <v>2000</v>
      </c>
      <c r="E3550">
        <v>172.6</v>
      </c>
      <c r="F3550">
        <v>749</v>
      </c>
      <c r="G3550">
        <v>43.726999999999997</v>
      </c>
      <c r="H3550" s="1">
        <v>11000000</v>
      </c>
    </row>
    <row r="3551" spans="1:8" x14ac:dyDescent="0.35">
      <c r="A3551" t="s">
        <v>3823</v>
      </c>
      <c r="B3551" t="s">
        <v>3824</v>
      </c>
      <c r="C3551" t="s">
        <v>5999</v>
      </c>
      <c r="D3551">
        <v>2001</v>
      </c>
      <c r="E3551">
        <v>159</v>
      </c>
      <c r="F3551">
        <v>735</v>
      </c>
      <c r="G3551">
        <v>43.573999999999998</v>
      </c>
      <c r="H3551" s="1">
        <v>11000000</v>
      </c>
    </row>
    <row r="3552" spans="1:8" x14ac:dyDescent="0.35">
      <c r="A3552" t="s">
        <v>3823</v>
      </c>
      <c r="B3552" t="s">
        <v>3824</v>
      </c>
      <c r="C3552" t="s">
        <v>5999</v>
      </c>
      <c r="D3552">
        <v>2002</v>
      </c>
      <c r="E3552">
        <v>144.30000000000001</v>
      </c>
      <c r="F3552">
        <v>714</v>
      </c>
      <c r="G3552">
        <v>43.445999999999998</v>
      </c>
      <c r="H3552" s="1">
        <v>12000000</v>
      </c>
    </row>
    <row r="3553" spans="1:8" x14ac:dyDescent="0.35">
      <c r="A3553" t="s">
        <v>3823</v>
      </c>
      <c r="B3553" t="s">
        <v>3824</v>
      </c>
      <c r="C3553" t="s">
        <v>5999</v>
      </c>
      <c r="D3553">
        <v>2003</v>
      </c>
      <c r="E3553">
        <v>130.5</v>
      </c>
      <c r="F3553">
        <v>687</v>
      </c>
      <c r="G3553">
        <v>43.335999999999999</v>
      </c>
      <c r="H3553" s="1">
        <v>12000000</v>
      </c>
    </row>
    <row r="3554" spans="1:8" x14ac:dyDescent="0.35">
      <c r="A3554" t="s">
        <v>3823</v>
      </c>
      <c r="B3554" t="s">
        <v>3824</v>
      </c>
      <c r="C3554" t="s">
        <v>5999</v>
      </c>
      <c r="D3554">
        <v>2004</v>
      </c>
      <c r="E3554">
        <v>118.8</v>
      </c>
      <c r="F3554">
        <v>654</v>
      </c>
      <c r="G3554">
        <v>43.216999999999999</v>
      </c>
      <c r="H3554" s="1">
        <v>12000000</v>
      </c>
    </row>
    <row r="3555" spans="1:8" x14ac:dyDescent="0.35">
      <c r="A3555" t="s">
        <v>3823</v>
      </c>
      <c r="B3555" t="s">
        <v>3824</v>
      </c>
      <c r="C3555" t="s">
        <v>5999</v>
      </c>
      <c r="D3555">
        <v>2005</v>
      </c>
      <c r="E3555">
        <v>109.7</v>
      </c>
      <c r="F3555">
        <v>610</v>
      </c>
      <c r="G3555">
        <v>43.045999999999999</v>
      </c>
      <c r="H3555" s="1">
        <v>13000000</v>
      </c>
    </row>
    <row r="3556" spans="1:8" x14ac:dyDescent="0.35">
      <c r="A3556" t="s">
        <v>3823</v>
      </c>
      <c r="B3556" t="s">
        <v>3824</v>
      </c>
      <c r="C3556" t="s">
        <v>5999</v>
      </c>
      <c r="D3556">
        <v>2006</v>
      </c>
      <c r="E3556">
        <v>103.6</v>
      </c>
      <c r="F3556">
        <v>566</v>
      </c>
      <c r="G3556">
        <v>42.77</v>
      </c>
      <c r="H3556" s="1">
        <v>13000000</v>
      </c>
    </row>
    <row r="3557" spans="1:8" x14ac:dyDescent="0.35">
      <c r="A3557" t="s">
        <v>3823</v>
      </c>
      <c r="B3557" t="s">
        <v>3824</v>
      </c>
      <c r="C3557" t="s">
        <v>5999</v>
      </c>
      <c r="D3557">
        <v>2007</v>
      </c>
      <c r="E3557">
        <v>99.4</v>
      </c>
      <c r="F3557">
        <v>526</v>
      </c>
      <c r="G3557">
        <v>42.360999999999997</v>
      </c>
      <c r="H3557" s="1">
        <v>13000000</v>
      </c>
    </row>
    <row r="3558" spans="1:8" x14ac:dyDescent="0.35">
      <c r="A3558" t="s">
        <v>3823</v>
      </c>
      <c r="B3558" t="s">
        <v>3824</v>
      </c>
      <c r="C3558" t="s">
        <v>5999</v>
      </c>
      <c r="D3558">
        <v>2008</v>
      </c>
      <c r="E3558">
        <v>94.5</v>
      </c>
      <c r="F3558">
        <v>493</v>
      </c>
      <c r="G3558">
        <v>41.807000000000002</v>
      </c>
      <c r="H3558" s="1">
        <v>14000000</v>
      </c>
    </row>
    <row r="3559" spans="1:8" x14ac:dyDescent="0.35">
      <c r="A3559" t="s">
        <v>3823</v>
      </c>
      <c r="B3559" t="s">
        <v>3824</v>
      </c>
      <c r="C3559" t="s">
        <v>5999</v>
      </c>
      <c r="D3559">
        <v>2009</v>
      </c>
      <c r="E3559">
        <v>89.8</v>
      </c>
      <c r="F3559">
        <v>466</v>
      </c>
      <c r="G3559">
        <v>41.110999999999997</v>
      </c>
      <c r="H3559" s="1">
        <v>14000000</v>
      </c>
    </row>
    <row r="3560" spans="1:8" x14ac:dyDescent="0.35">
      <c r="A3560" t="s">
        <v>3823</v>
      </c>
      <c r="B3560" t="s">
        <v>3824</v>
      </c>
      <c r="C3560" t="s">
        <v>5999</v>
      </c>
      <c r="D3560">
        <v>2010</v>
      </c>
      <c r="E3560">
        <v>84.9</v>
      </c>
      <c r="F3560">
        <v>444</v>
      </c>
      <c r="G3560">
        <v>40.292000000000002</v>
      </c>
      <c r="H3560" s="1">
        <v>15000000</v>
      </c>
    </row>
    <row r="3561" spans="1:8" x14ac:dyDescent="0.35">
      <c r="A3561" t="s">
        <v>3823</v>
      </c>
      <c r="B3561" t="s">
        <v>3824</v>
      </c>
      <c r="C3561" t="s">
        <v>5999</v>
      </c>
      <c r="D3561">
        <v>2011</v>
      </c>
      <c r="E3561">
        <v>78.599999999999994</v>
      </c>
      <c r="F3561">
        <v>428</v>
      </c>
      <c r="G3561">
        <v>39.383000000000003</v>
      </c>
      <c r="H3561" s="1">
        <v>15000000</v>
      </c>
    </row>
    <row r="3562" spans="1:8" x14ac:dyDescent="0.35">
      <c r="A3562" t="s">
        <v>3823</v>
      </c>
      <c r="B3562" t="s">
        <v>3824</v>
      </c>
      <c r="C3562" t="s">
        <v>5999</v>
      </c>
      <c r="D3562">
        <v>2012</v>
      </c>
      <c r="E3562">
        <v>71.2</v>
      </c>
      <c r="F3562">
        <v>413</v>
      </c>
      <c r="G3562">
        <v>38.436</v>
      </c>
      <c r="H3562" s="1">
        <v>15000000</v>
      </c>
    </row>
    <row r="3563" spans="1:8" x14ac:dyDescent="0.35">
      <c r="A3563" t="s">
        <v>3823</v>
      </c>
      <c r="B3563" t="s">
        <v>3824</v>
      </c>
      <c r="C3563" t="s">
        <v>5999</v>
      </c>
      <c r="D3563">
        <v>2013</v>
      </c>
      <c r="E3563">
        <v>63.9</v>
      </c>
      <c r="F3563">
        <v>396</v>
      </c>
      <c r="G3563">
        <v>37.506</v>
      </c>
      <c r="H3563" s="1">
        <v>16000000</v>
      </c>
    </row>
    <row r="3564" spans="1:8" x14ac:dyDescent="0.35">
      <c r="A3564" t="s">
        <v>3823</v>
      </c>
      <c r="B3564" t="s">
        <v>3824</v>
      </c>
      <c r="C3564" t="s">
        <v>5999</v>
      </c>
      <c r="D3564">
        <v>2014</v>
      </c>
      <c r="E3564">
        <v>58</v>
      </c>
      <c r="F3564">
        <v>381</v>
      </c>
      <c r="G3564">
        <v>36.628999999999998</v>
      </c>
      <c r="H3564" s="1">
        <v>16000000</v>
      </c>
    </row>
    <row r="3565" spans="1:8" x14ac:dyDescent="0.35">
      <c r="A3565" t="s">
        <v>3823</v>
      </c>
      <c r="B3565" t="s">
        <v>3824</v>
      </c>
      <c r="C3565" t="s">
        <v>5999</v>
      </c>
      <c r="D3565">
        <v>2015</v>
      </c>
      <c r="E3565">
        <v>53.8</v>
      </c>
      <c r="F3565">
        <v>370</v>
      </c>
      <c r="G3565">
        <v>35.838999999999999</v>
      </c>
      <c r="H3565" s="1">
        <v>17000000</v>
      </c>
    </row>
    <row r="3566" spans="1:8" x14ac:dyDescent="0.35">
      <c r="A3566" t="s">
        <v>3823</v>
      </c>
      <c r="B3566" t="s">
        <v>3824</v>
      </c>
      <c r="C3566" t="s">
        <v>5999</v>
      </c>
      <c r="D3566">
        <v>2016</v>
      </c>
      <c r="E3566">
        <v>50</v>
      </c>
      <c r="F3566">
        <v>358</v>
      </c>
      <c r="G3566">
        <v>35.162999999999997</v>
      </c>
      <c r="H3566" s="1">
        <v>17000000</v>
      </c>
    </row>
    <row r="3567" spans="1:8" x14ac:dyDescent="0.35">
      <c r="A3567" t="s">
        <v>3823</v>
      </c>
      <c r="B3567" t="s">
        <v>3824</v>
      </c>
      <c r="C3567" t="s">
        <v>5999</v>
      </c>
      <c r="D3567">
        <v>2017</v>
      </c>
      <c r="E3567">
        <v>46.9</v>
      </c>
      <c r="F3567">
        <v>349</v>
      </c>
      <c r="G3567">
        <v>34.593000000000004</v>
      </c>
      <c r="H3567" s="1">
        <v>18000000</v>
      </c>
    </row>
    <row r="3568" spans="1:8" x14ac:dyDescent="0.35">
      <c r="A3568" t="s">
        <v>3823</v>
      </c>
      <c r="B3568" t="s">
        <v>3824</v>
      </c>
      <c r="C3568" t="s">
        <v>5999</v>
      </c>
      <c r="D3568">
        <v>2018</v>
      </c>
      <c r="E3568">
        <v>43.9</v>
      </c>
      <c r="G3568">
        <v>34.118000000000002</v>
      </c>
      <c r="H3568" s="1">
        <v>18000000</v>
      </c>
    </row>
    <row r="3569" spans="1:8" x14ac:dyDescent="0.35">
      <c r="A3569" t="s">
        <v>3854</v>
      </c>
      <c r="B3569" t="s">
        <v>3855</v>
      </c>
      <c r="C3569" t="s">
        <v>6001</v>
      </c>
      <c r="D3569">
        <v>1990</v>
      </c>
      <c r="E3569">
        <v>16.600000000000001</v>
      </c>
      <c r="G3569">
        <v>28.096</v>
      </c>
      <c r="H3569" s="1">
        <v>18000000</v>
      </c>
    </row>
    <row r="3570" spans="1:8" x14ac:dyDescent="0.35">
      <c r="A3570" t="s">
        <v>3854</v>
      </c>
      <c r="B3570" t="s">
        <v>3855</v>
      </c>
      <c r="C3570" t="s">
        <v>6001</v>
      </c>
      <c r="D3570">
        <v>1991</v>
      </c>
      <c r="E3570">
        <v>15.8</v>
      </c>
      <c r="G3570">
        <v>27.757999999999999</v>
      </c>
      <c r="H3570" s="1">
        <v>19000000</v>
      </c>
    </row>
    <row r="3571" spans="1:8" x14ac:dyDescent="0.35">
      <c r="A3571" t="s">
        <v>3854</v>
      </c>
      <c r="B3571" t="s">
        <v>3855</v>
      </c>
      <c r="C3571" t="s">
        <v>6001</v>
      </c>
      <c r="D3571">
        <v>1992</v>
      </c>
      <c r="E3571">
        <v>15.1</v>
      </c>
      <c r="G3571">
        <v>27.422000000000001</v>
      </c>
      <c r="H3571" s="1">
        <v>19000000</v>
      </c>
    </row>
    <row r="3572" spans="1:8" x14ac:dyDescent="0.35">
      <c r="A3572" t="s">
        <v>3854</v>
      </c>
      <c r="B3572" t="s">
        <v>3855</v>
      </c>
      <c r="C3572" t="s">
        <v>6001</v>
      </c>
      <c r="D3572">
        <v>1993</v>
      </c>
      <c r="E3572">
        <v>14.4</v>
      </c>
      <c r="G3572">
        <v>27.062999999999999</v>
      </c>
      <c r="H3572" s="1">
        <v>19000000</v>
      </c>
    </row>
    <row r="3573" spans="1:8" x14ac:dyDescent="0.35">
      <c r="A3573" t="s">
        <v>3854</v>
      </c>
      <c r="B3573" t="s">
        <v>3855</v>
      </c>
      <c r="C3573" t="s">
        <v>6001</v>
      </c>
      <c r="D3573">
        <v>1994</v>
      </c>
      <c r="E3573">
        <v>13.9</v>
      </c>
      <c r="G3573">
        <v>26.661999999999999</v>
      </c>
      <c r="H3573" s="1">
        <v>20000000</v>
      </c>
    </row>
    <row r="3574" spans="1:8" x14ac:dyDescent="0.35">
      <c r="A3574" t="s">
        <v>3854</v>
      </c>
      <c r="B3574" t="s">
        <v>3855</v>
      </c>
      <c r="C3574" t="s">
        <v>6001</v>
      </c>
      <c r="D3574">
        <v>1995</v>
      </c>
      <c r="E3574">
        <v>13.4</v>
      </c>
      <c r="G3574">
        <v>26.178999999999998</v>
      </c>
      <c r="H3574" s="1">
        <v>20000000</v>
      </c>
    </row>
    <row r="3575" spans="1:8" x14ac:dyDescent="0.35">
      <c r="A3575" t="s">
        <v>3854</v>
      </c>
      <c r="B3575" t="s">
        <v>3855</v>
      </c>
      <c r="C3575" t="s">
        <v>6001</v>
      </c>
      <c r="D3575">
        <v>1996</v>
      </c>
      <c r="E3575">
        <v>12.9</v>
      </c>
      <c r="G3575">
        <v>25.571000000000002</v>
      </c>
      <c r="H3575" s="1">
        <v>21000000</v>
      </c>
    </row>
    <row r="3576" spans="1:8" x14ac:dyDescent="0.35">
      <c r="A3576" t="s">
        <v>3854</v>
      </c>
      <c r="B3576" t="s">
        <v>3855</v>
      </c>
      <c r="C3576" t="s">
        <v>6001</v>
      </c>
      <c r="D3576">
        <v>1997</v>
      </c>
      <c r="E3576">
        <v>12.4</v>
      </c>
      <c r="G3576">
        <v>24.827000000000002</v>
      </c>
      <c r="H3576" s="1">
        <v>22000000</v>
      </c>
    </row>
    <row r="3577" spans="1:8" x14ac:dyDescent="0.35">
      <c r="A3577" t="s">
        <v>3854</v>
      </c>
      <c r="B3577" t="s">
        <v>3855</v>
      </c>
      <c r="C3577" t="s">
        <v>6001</v>
      </c>
      <c r="D3577">
        <v>1998</v>
      </c>
      <c r="E3577">
        <v>11.7</v>
      </c>
      <c r="G3577">
        <v>23.959</v>
      </c>
      <c r="H3577" s="1">
        <v>22000000</v>
      </c>
    </row>
    <row r="3578" spans="1:8" x14ac:dyDescent="0.35">
      <c r="A3578" t="s">
        <v>3854</v>
      </c>
      <c r="B3578" t="s">
        <v>3855</v>
      </c>
      <c r="C3578" t="s">
        <v>6001</v>
      </c>
      <c r="D3578">
        <v>1999</v>
      </c>
      <c r="E3578">
        <v>11</v>
      </c>
      <c r="G3578">
        <v>22.992999999999999</v>
      </c>
      <c r="H3578" s="1">
        <v>23000000</v>
      </c>
    </row>
    <row r="3579" spans="1:8" x14ac:dyDescent="0.35">
      <c r="A3579" t="s">
        <v>3854</v>
      </c>
      <c r="B3579" t="s">
        <v>3855</v>
      </c>
      <c r="C3579" t="s">
        <v>6001</v>
      </c>
      <c r="D3579">
        <v>2000</v>
      </c>
      <c r="E3579">
        <v>10.199999999999999</v>
      </c>
      <c r="F3579">
        <v>38</v>
      </c>
      <c r="G3579">
        <v>21.98</v>
      </c>
      <c r="H3579" s="1">
        <v>23000000</v>
      </c>
    </row>
    <row r="3580" spans="1:8" x14ac:dyDescent="0.35">
      <c r="A3580" t="s">
        <v>3854</v>
      </c>
      <c r="B3580" t="s">
        <v>3855</v>
      </c>
      <c r="C3580" t="s">
        <v>6001</v>
      </c>
      <c r="D3580">
        <v>2001</v>
      </c>
      <c r="E3580">
        <v>9.5</v>
      </c>
      <c r="F3580">
        <v>36</v>
      </c>
      <c r="G3580">
        <v>20.983000000000001</v>
      </c>
      <c r="H3580" s="1">
        <v>24000000</v>
      </c>
    </row>
    <row r="3581" spans="1:8" x14ac:dyDescent="0.35">
      <c r="A3581" t="s">
        <v>3854</v>
      </c>
      <c r="B3581" t="s">
        <v>3855</v>
      </c>
      <c r="C3581" t="s">
        <v>6001</v>
      </c>
      <c r="D3581">
        <v>2002</v>
      </c>
      <c r="E3581">
        <v>8.9</v>
      </c>
      <c r="F3581">
        <v>34</v>
      </c>
      <c r="G3581">
        <v>20.065999999999999</v>
      </c>
      <c r="H3581" s="1">
        <v>24000000</v>
      </c>
    </row>
    <row r="3582" spans="1:8" x14ac:dyDescent="0.35">
      <c r="A3582" t="s">
        <v>3854</v>
      </c>
      <c r="B3582" t="s">
        <v>3855</v>
      </c>
      <c r="C3582" t="s">
        <v>6001</v>
      </c>
      <c r="D3582">
        <v>2003</v>
      </c>
      <c r="E3582">
        <v>8.5</v>
      </c>
      <c r="F3582">
        <v>33</v>
      </c>
      <c r="G3582">
        <v>19.276</v>
      </c>
      <c r="H3582" s="1">
        <v>25000000</v>
      </c>
    </row>
    <row r="3583" spans="1:8" x14ac:dyDescent="0.35">
      <c r="A3583" t="s">
        <v>3854</v>
      </c>
      <c r="B3583" t="s">
        <v>3855</v>
      </c>
      <c r="C3583" t="s">
        <v>6001</v>
      </c>
      <c r="D3583">
        <v>2004</v>
      </c>
      <c r="E3583">
        <v>8.3000000000000007</v>
      </c>
      <c r="F3583">
        <v>32</v>
      </c>
      <c r="G3583">
        <v>18.638999999999999</v>
      </c>
      <c r="H3583" s="1">
        <v>25000000</v>
      </c>
    </row>
    <row r="3584" spans="1:8" x14ac:dyDescent="0.35">
      <c r="A3584" t="s">
        <v>3854</v>
      </c>
      <c r="B3584" t="s">
        <v>3855</v>
      </c>
      <c r="C3584" t="s">
        <v>6001</v>
      </c>
      <c r="D3584">
        <v>2005</v>
      </c>
      <c r="E3584">
        <v>8.1999999999999993</v>
      </c>
      <c r="F3584">
        <v>31</v>
      </c>
      <c r="G3584">
        <v>18.164000000000001</v>
      </c>
      <c r="H3584" s="1">
        <v>26000000</v>
      </c>
    </row>
    <row r="3585" spans="1:8" x14ac:dyDescent="0.35">
      <c r="A3585" t="s">
        <v>3854</v>
      </c>
      <c r="B3585" t="s">
        <v>3855</v>
      </c>
      <c r="C3585" t="s">
        <v>6001</v>
      </c>
      <c r="D3585">
        <v>2006</v>
      </c>
      <c r="E3585">
        <v>8.1</v>
      </c>
      <c r="F3585">
        <v>30</v>
      </c>
      <c r="G3585">
        <v>17.838999999999999</v>
      </c>
      <c r="H3585" s="1">
        <v>26000000</v>
      </c>
    </row>
    <row r="3586" spans="1:8" x14ac:dyDescent="0.35">
      <c r="A3586" t="s">
        <v>3854</v>
      </c>
      <c r="B3586" t="s">
        <v>3855</v>
      </c>
      <c r="C3586" t="s">
        <v>6001</v>
      </c>
      <c r="D3586">
        <v>2007</v>
      </c>
      <c r="E3586">
        <v>8.1</v>
      </c>
      <c r="F3586">
        <v>30</v>
      </c>
      <c r="G3586">
        <v>17.619</v>
      </c>
      <c r="H3586" s="1">
        <v>27000000</v>
      </c>
    </row>
    <row r="3587" spans="1:8" x14ac:dyDescent="0.35">
      <c r="A3587" t="s">
        <v>3854</v>
      </c>
      <c r="B3587" t="s">
        <v>3855</v>
      </c>
      <c r="C3587" t="s">
        <v>6001</v>
      </c>
      <c r="D3587">
        <v>2008</v>
      </c>
      <c r="E3587">
        <v>8.1</v>
      </c>
      <c r="F3587">
        <v>29</v>
      </c>
      <c r="G3587">
        <v>17.460999999999999</v>
      </c>
      <c r="H3587" s="1">
        <v>27000000</v>
      </c>
    </row>
    <row r="3588" spans="1:8" x14ac:dyDescent="0.35">
      <c r="A3588" t="s">
        <v>3854</v>
      </c>
      <c r="B3588" t="s">
        <v>3855</v>
      </c>
      <c r="C3588" t="s">
        <v>6001</v>
      </c>
      <c r="D3588">
        <v>2009</v>
      </c>
      <c r="E3588">
        <v>8.1</v>
      </c>
      <c r="F3588">
        <v>29</v>
      </c>
      <c r="G3588">
        <v>17.344999999999999</v>
      </c>
      <c r="H3588" s="1">
        <v>28000000</v>
      </c>
    </row>
    <row r="3589" spans="1:8" x14ac:dyDescent="0.35">
      <c r="A3589" t="s">
        <v>3854</v>
      </c>
      <c r="B3589" t="s">
        <v>3855</v>
      </c>
      <c r="C3589" t="s">
        <v>6001</v>
      </c>
      <c r="D3589">
        <v>2010</v>
      </c>
      <c r="E3589">
        <v>8.1</v>
      </c>
      <c r="F3589">
        <v>30</v>
      </c>
      <c r="G3589">
        <v>17.257999999999999</v>
      </c>
      <c r="H3589" s="1">
        <v>28000000</v>
      </c>
    </row>
    <row r="3590" spans="1:8" x14ac:dyDescent="0.35">
      <c r="A3590" t="s">
        <v>3854</v>
      </c>
      <c r="B3590" t="s">
        <v>3855</v>
      </c>
      <c r="C3590" t="s">
        <v>6001</v>
      </c>
      <c r="D3590">
        <v>2011</v>
      </c>
      <c r="E3590">
        <v>8</v>
      </c>
      <c r="F3590">
        <v>30</v>
      </c>
      <c r="G3590">
        <v>17.190000000000001</v>
      </c>
      <c r="H3590" s="1">
        <v>29000000</v>
      </c>
    </row>
    <row r="3591" spans="1:8" x14ac:dyDescent="0.35">
      <c r="A3591" t="s">
        <v>3854</v>
      </c>
      <c r="B3591" t="s">
        <v>3855</v>
      </c>
      <c r="C3591" t="s">
        <v>6001</v>
      </c>
      <c r="D3591">
        <v>2012</v>
      </c>
      <c r="E3591">
        <v>8</v>
      </c>
      <c r="F3591">
        <v>30</v>
      </c>
      <c r="G3591">
        <v>17.141999999999999</v>
      </c>
      <c r="H3591" s="1">
        <v>29000000</v>
      </c>
    </row>
    <row r="3592" spans="1:8" x14ac:dyDescent="0.35">
      <c r="A3592" t="s">
        <v>3854</v>
      </c>
      <c r="B3592" t="s">
        <v>3855</v>
      </c>
      <c r="C3592" t="s">
        <v>6001</v>
      </c>
      <c r="D3592">
        <v>2013</v>
      </c>
      <c r="E3592">
        <v>8</v>
      </c>
      <c r="F3592">
        <v>30</v>
      </c>
      <c r="G3592">
        <v>17.106000000000002</v>
      </c>
      <c r="H3592" s="1">
        <v>29000000</v>
      </c>
    </row>
    <row r="3593" spans="1:8" x14ac:dyDescent="0.35">
      <c r="A3593" t="s">
        <v>3854</v>
      </c>
      <c r="B3593" t="s">
        <v>3855</v>
      </c>
      <c r="C3593" t="s">
        <v>6001</v>
      </c>
      <c r="D3593">
        <v>2014</v>
      </c>
      <c r="E3593">
        <v>8</v>
      </c>
      <c r="F3593">
        <v>30</v>
      </c>
      <c r="G3593">
        <v>17.071000000000002</v>
      </c>
      <c r="H3593" s="1">
        <v>30000000</v>
      </c>
    </row>
    <row r="3594" spans="1:8" x14ac:dyDescent="0.35">
      <c r="A3594" t="s">
        <v>3854</v>
      </c>
      <c r="B3594" t="s">
        <v>3855</v>
      </c>
      <c r="C3594" t="s">
        <v>6001</v>
      </c>
      <c r="D3594">
        <v>2015</v>
      </c>
      <c r="E3594">
        <v>8.1</v>
      </c>
      <c r="F3594">
        <v>30</v>
      </c>
      <c r="G3594">
        <v>17.024000000000001</v>
      </c>
      <c r="H3594" s="1">
        <v>30000000</v>
      </c>
    </row>
    <row r="3595" spans="1:8" x14ac:dyDescent="0.35">
      <c r="A3595" t="s">
        <v>3854</v>
      </c>
      <c r="B3595" t="s">
        <v>3855</v>
      </c>
      <c r="C3595" t="s">
        <v>6001</v>
      </c>
      <c r="D3595">
        <v>2016</v>
      </c>
      <c r="E3595">
        <v>8.1999999999999993</v>
      </c>
      <c r="F3595">
        <v>29</v>
      </c>
      <c r="G3595">
        <v>16.957000000000001</v>
      </c>
      <c r="H3595" s="1">
        <v>31000000</v>
      </c>
    </row>
    <row r="3596" spans="1:8" x14ac:dyDescent="0.35">
      <c r="A3596" t="s">
        <v>3854</v>
      </c>
      <c r="B3596" t="s">
        <v>3855</v>
      </c>
      <c r="C3596" t="s">
        <v>6001</v>
      </c>
      <c r="D3596">
        <v>2017</v>
      </c>
      <c r="E3596">
        <v>8.3000000000000007</v>
      </c>
      <c r="F3596">
        <v>29</v>
      </c>
      <c r="G3596">
        <v>16.867000000000001</v>
      </c>
      <c r="H3596" s="1">
        <v>31000000</v>
      </c>
    </row>
    <row r="3597" spans="1:8" x14ac:dyDescent="0.35">
      <c r="A3597" t="s">
        <v>3854</v>
      </c>
      <c r="B3597" t="s">
        <v>3855</v>
      </c>
      <c r="C3597" t="s">
        <v>6001</v>
      </c>
      <c r="D3597">
        <v>2018</v>
      </c>
      <c r="E3597">
        <v>8.4</v>
      </c>
      <c r="G3597">
        <v>16.751999999999999</v>
      </c>
      <c r="H3597" s="1">
        <v>32000000</v>
      </c>
    </row>
    <row r="3598" spans="1:8" x14ac:dyDescent="0.35">
      <c r="A3598" t="s">
        <v>3885</v>
      </c>
      <c r="B3598" t="s">
        <v>3886</v>
      </c>
      <c r="C3598" t="s">
        <v>6001</v>
      </c>
      <c r="D3598">
        <v>1990</v>
      </c>
      <c r="E3598">
        <v>72.3</v>
      </c>
      <c r="G3598">
        <v>37.795000000000002</v>
      </c>
      <c r="H3598" s="1">
        <v>1400000</v>
      </c>
    </row>
    <row r="3599" spans="1:8" x14ac:dyDescent="0.35">
      <c r="A3599" t="s">
        <v>3885</v>
      </c>
      <c r="B3599" t="s">
        <v>3886</v>
      </c>
      <c r="C3599" t="s">
        <v>6001</v>
      </c>
      <c r="D3599">
        <v>1991</v>
      </c>
      <c r="E3599">
        <v>70.5</v>
      </c>
      <c r="G3599">
        <v>37.241</v>
      </c>
      <c r="H3599" s="1">
        <v>1500000</v>
      </c>
    </row>
    <row r="3600" spans="1:8" x14ac:dyDescent="0.35">
      <c r="A3600" t="s">
        <v>3885</v>
      </c>
      <c r="B3600" t="s">
        <v>3886</v>
      </c>
      <c r="C3600" t="s">
        <v>6001</v>
      </c>
      <c r="D3600">
        <v>1992</v>
      </c>
      <c r="E3600">
        <v>69.3</v>
      </c>
      <c r="G3600">
        <v>36.658999999999999</v>
      </c>
      <c r="H3600" s="1">
        <v>1500000</v>
      </c>
    </row>
    <row r="3601" spans="1:8" x14ac:dyDescent="0.35">
      <c r="A3601" t="s">
        <v>3885</v>
      </c>
      <c r="B3601" t="s">
        <v>3886</v>
      </c>
      <c r="C3601" t="s">
        <v>6001</v>
      </c>
      <c r="D3601">
        <v>1993</v>
      </c>
      <c r="E3601">
        <v>68.900000000000006</v>
      </c>
      <c r="G3601">
        <v>36.055999999999997</v>
      </c>
      <c r="H3601" s="1">
        <v>1600000</v>
      </c>
    </row>
    <row r="3602" spans="1:8" x14ac:dyDescent="0.35">
      <c r="A3602" t="s">
        <v>3885</v>
      </c>
      <c r="B3602" t="s">
        <v>3886</v>
      </c>
      <c r="C3602" t="s">
        <v>6001</v>
      </c>
      <c r="D3602">
        <v>1994</v>
      </c>
      <c r="E3602">
        <v>69.3</v>
      </c>
      <c r="G3602">
        <v>35.432000000000002</v>
      </c>
      <c r="H3602" s="1">
        <v>1600000</v>
      </c>
    </row>
    <row r="3603" spans="1:8" x14ac:dyDescent="0.35">
      <c r="A3603" t="s">
        <v>3885</v>
      </c>
      <c r="B3603" t="s">
        <v>3886</v>
      </c>
      <c r="C3603" t="s">
        <v>6001</v>
      </c>
      <c r="D3603">
        <v>1995</v>
      </c>
      <c r="E3603">
        <v>70.599999999999994</v>
      </c>
      <c r="G3603">
        <v>34.773000000000003</v>
      </c>
      <c r="H3603" s="1">
        <v>1600000</v>
      </c>
    </row>
    <row r="3604" spans="1:8" x14ac:dyDescent="0.35">
      <c r="A3604" t="s">
        <v>3885</v>
      </c>
      <c r="B3604" t="s">
        <v>3886</v>
      </c>
      <c r="C3604" t="s">
        <v>6001</v>
      </c>
      <c r="D3604">
        <v>1996</v>
      </c>
      <c r="E3604">
        <v>72.099999999999994</v>
      </c>
      <c r="G3604">
        <v>34.055999999999997</v>
      </c>
      <c r="H3604" s="1">
        <v>1700000</v>
      </c>
    </row>
    <row r="3605" spans="1:8" x14ac:dyDescent="0.35">
      <c r="A3605" t="s">
        <v>3885</v>
      </c>
      <c r="B3605" t="s">
        <v>3886</v>
      </c>
      <c r="C3605" t="s">
        <v>6001</v>
      </c>
      <c r="D3605">
        <v>1997</v>
      </c>
      <c r="E3605">
        <v>73.599999999999994</v>
      </c>
      <c r="G3605">
        <v>33.28</v>
      </c>
      <c r="H3605" s="1">
        <v>1700000</v>
      </c>
    </row>
    <row r="3606" spans="1:8" x14ac:dyDescent="0.35">
      <c r="A3606" t="s">
        <v>3885</v>
      </c>
      <c r="B3606" t="s">
        <v>3886</v>
      </c>
      <c r="C3606" t="s">
        <v>6001</v>
      </c>
      <c r="D3606">
        <v>1998</v>
      </c>
      <c r="E3606">
        <v>74.8</v>
      </c>
      <c r="G3606">
        <v>32.465000000000003</v>
      </c>
      <c r="H3606" s="1">
        <v>1700000</v>
      </c>
    </row>
    <row r="3607" spans="1:8" x14ac:dyDescent="0.35">
      <c r="A3607" t="s">
        <v>3885</v>
      </c>
      <c r="B3607" t="s">
        <v>3886</v>
      </c>
      <c r="C3607" t="s">
        <v>6001</v>
      </c>
      <c r="D3607">
        <v>1999</v>
      </c>
      <c r="E3607">
        <v>75.400000000000006</v>
      </c>
      <c r="G3607">
        <v>31.640999999999998</v>
      </c>
      <c r="H3607" s="1">
        <v>1800000</v>
      </c>
    </row>
    <row r="3608" spans="1:8" x14ac:dyDescent="0.35">
      <c r="A3608" t="s">
        <v>3885</v>
      </c>
      <c r="B3608" t="s">
        <v>3886</v>
      </c>
      <c r="C3608" t="s">
        <v>6001</v>
      </c>
      <c r="D3608">
        <v>2000</v>
      </c>
      <c r="E3608">
        <v>75.400000000000006</v>
      </c>
      <c r="F3608">
        <v>348</v>
      </c>
      <c r="G3608">
        <v>30.866</v>
      </c>
      <c r="H3608" s="1">
        <v>1800000</v>
      </c>
    </row>
    <row r="3609" spans="1:8" x14ac:dyDescent="0.35">
      <c r="A3609" t="s">
        <v>3885</v>
      </c>
      <c r="B3609" t="s">
        <v>3886</v>
      </c>
      <c r="C3609" t="s">
        <v>6001</v>
      </c>
      <c r="D3609">
        <v>2001</v>
      </c>
      <c r="E3609">
        <v>74.900000000000006</v>
      </c>
      <c r="F3609">
        <v>352</v>
      </c>
      <c r="G3609">
        <v>30.207999999999998</v>
      </c>
      <c r="H3609" s="1">
        <v>1800000</v>
      </c>
    </row>
    <row r="3610" spans="1:8" x14ac:dyDescent="0.35">
      <c r="A3610" t="s">
        <v>3885</v>
      </c>
      <c r="B3610" t="s">
        <v>3886</v>
      </c>
      <c r="C3610" t="s">
        <v>6001</v>
      </c>
      <c r="D3610">
        <v>2002</v>
      </c>
      <c r="E3610">
        <v>74.3</v>
      </c>
      <c r="F3610">
        <v>356</v>
      </c>
      <c r="G3610">
        <v>29.71</v>
      </c>
      <c r="H3610" s="1">
        <v>1900000</v>
      </c>
    </row>
    <row r="3611" spans="1:8" x14ac:dyDescent="0.35">
      <c r="A3611" t="s">
        <v>3885</v>
      </c>
      <c r="B3611" t="s">
        <v>3886</v>
      </c>
      <c r="C3611" t="s">
        <v>6001</v>
      </c>
      <c r="D3611">
        <v>2003</v>
      </c>
      <c r="E3611">
        <v>74</v>
      </c>
      <c r="F3611">
        <v>359</v>
      </c>
      <c r="G3611">
        <v>29.398</v>
      </c>
      <c r="H3611" s="1">
        <v>1900000</v>
      </c>
    </row>
    <row r="3612" spans="1:8" x14ac:dyDescent="0.35">
      <c r="A3612" t="s">
        <v>3885</v>
      </c>
      <c r="B3612" t="s">
        <v>3886</v>
      </c>
      <c r="C3612" t="s">
        <v>6001</v>
      </c>
      <c r="D3612">
        <v>2004</v>
      </c>
      <c r="E3612">
        <v>73.7</v>
      </c>
      <c r="F3612">
        <v>358</v>
      </c>
      <c r="G3612">
        <v>29.273</v>
      </c>
      <c r="H3612" s="1">
        <v>1900000</v>
      </c>
    </row>
    <row r="3613" spans="1:8" x14ac:dyDescent="0.35">
      <c r="A3613" t="s">
        <v>3885</v>
      </c>
      <c r="B3613" t="s">
        <v>3886</v>
      </c>
      <c r="C3613" t="s">
        <v>6001</v>
      </c>
      <c r="D3613">
        <v>2005</v>
      </c>
      <c r="E3613">
        <v>70.2</v>
      </c>
      <c r="F3613">
        <v>346</v>
      </c>
      <c r="G3613">
        <v>29.321000000000002</v>
      </c>
      <c r="H3613" s="1">
        <v>1900000</v>
      </c>
    </row>
    <row r="3614" spans="1:8" x14ac:dyDescent="0.35">
      <c r="A3614" t="s">
        <v>3885</v>
      </c>
      <c r="B3614" t="s">
        <v>3886</v>
      </c>
      <c r="C3614" t="s">
        <v>6001</v>
      </c>
      <c r="D3614">
        <v>2006</v>
      </c>
      <c r="E3614">
        <v>65.599999999999994</v>
      </c>
      <c r="F3614">
        <v>328</v>
      </c>
      <c r="G3614">
        <v>29.507999999999999</v>
      </c>
      <c r="H3614" s="1">
        <v>2000000</v>
      </c>
    </row>
    <row r="3615" spans="1:8" x14ac:dyDescent="0.35">
      <c r="A3615" t="s">
        <v>3885</v>
      </c>
      <c r="B3615" t="s">
        <v>3886</v>
      </c>
      <c r="C3615" t="s">
        <v>6001</v>
      </c>
      <c r="D3615">
        <v>2007</v>
      </c>
      <c r="E3615">
        <v>60.7</v>
      </c>
      <c r="F3615">
        <v>306</v>
      </c>
      <c r="G3615">
        <v>29.768999999999998</v>
      </c>
      <c r="H3615" s="1">
        <v>2000000</v>
      </c>
    </row>
    <row r="3616" spans="1:8" x14ac:dyDescent="0.35">
      <c r="A3616" t="s">
        <v>3885</v>
      </c>
      <c r="B3616" t="s">
        <v>3886</v>
      </c>
      <c r="C3616" t="s">
        <v>6001</v>
      </c>
      <c r="D3616">
        <v>2008</v>
      </c>
      <c r="E3616">
        <v>55.8</v>
      </c>
      <c r="F3616">
        <v>284</v>
      </c>
      <c r="G3616">
        <v>30.041</v>
      </c>
      <c r="H3616" s="1">
        <v>2000000</v>
      </c>
    </row>
    <row r="3617" spans="1:8" x14ac:dyDescent="0.35">
      <c r="A3617" t="s">
        <v>3885</v>
      </c>
      <c r="B3617" t="s">
        <v>3886</v>
      </c>
      <c r="C3617" t="s">
        <v>6001</v>
      </c>
      <c r="D3617">
        <v>2009</v>
      </c>
      <c r="E3617">
        <v>51.8</v>
      </c>
      <c r="F3617">
        <v>276</v>
      </c>
      <c r="G3617">
        <v>30.28</v>
      </c>
      <c r="H3617" s="1">
        <v>2100000</v>
      </c>
    </row>
    <row r="3618" spans="1:8" x14ac:dyDescent="0.35">
      <c r="A3618" t="s">
        <v>3885</v>
      </c>
      <c r="B3618" t="s">
        <v>3886</v>
      </c>
      <c r="C3618" t="s">
        <v>6001</v>
      </c>
      <c r="D3618">
        <v>2010</v>
      </c>
      <c r="E3618">
        <v>49.7</v>
      </c>
      <c r="F3618">
        <v>266</v>
      </c>
      <c r="G3618">
        <v>30.448</v>
      </c>
      <c r="H3618" s="1">
        <v>2100000</v>
      </c>
    </row>
    <row r="3619" spans="1:8" x14ac:dyDescent="0.35">
      <c r="A3619" t="s">
        <v>3885</v>
      </c>
      <c r="B3619" t="s">
        <v>3886</v>
      </c>
      <c r="C3619" t="s">
        <v>6001</v>
      </c>
      <c r="D3619">
        <v>2011</v>
      </c>
      <c r="E3619">
        <v>50.4</v>
      </c>
      <c r="F3619">
        <v>256</v>
      </c>
      <c r="G3619">
        <v>30.52</v>
      </c>
      <c r="H3619" s="1">
        <v>2200000</v>
      </c>
    </row>
    <row r="3620" spans="1:8" x14ac:dyDescent="0.35">
      <c r="A3620" t="s">
        <v>3885</v>
      </c>
      <c r="B3620" t="s">
        <v>3886</v>
      </c>
      <c r="C3620" t="s">
        <v>6001</v>
      </c>
      <c r="D3620">
        <v>2012</v>
      </c>
      <c r="E3620">
        <v>52.2</v>
      </c>
      <c r="F3620">
        <v>240</v>
      </c>
      <c r="G3620">
        <v>30.498999999999999</v>
      </c>
      <c r="H3620" s="1">
        <v>2200000</v>
      </c>
    </row>
    <row r="3621" spans="1:8" x14ac:dyDescent="0.35">
      <c r="A3621" t="s">
        <v>3885</v>
      </c>
      <c r="B3621" t="s">
        <v>3886</v>
      </c>
      <c r="C3621" t="s">
        <v>6001</v>
      </c>
      <c r="D3621">
        <v>2013</v>
      </c>
      <c r="E3621">
        <v>50.1</v>
      </c>
      <c r="F3621">
        <v>231</v>
      </c>
      <c r="G3621">
        <v>30.390999999999998</v>
      </c>
      <c r="H3621" s="1">
        <v>2200000</v>
      </c>
    </row>
    <row r="3622" spans="1:8" x14ac:dyDescent="0.35">
      <c r="A3622" t="s">
        <v>3885</v>
      </c>
      <c r="B3622" t="s">
        <v>3886</v>
      </c>
      <c r="C3622" t="s">
        <v>6001</v>
      </c>
      <c r="D3622">
        <v>2014</v>
      </c>
      <c r="E3622">
        <v>48.1</v>
      </c>
      <c r="F3622">
        <v>223</v>
      </c>
      <c r="G3622">
        <v>30.192</v>
      </c>
      <c r="H3622" s="1">
        <v>2300000</v>
      </c>
    </row>
    <row r="3623" spans="1:8" x14ac:dyDescent="0.35">
      <c r="A3623" t="s">
        <v>3885</v>
      </c>
      <c r="B3623" t="s">
        <v>3886</v>
      </c>
      <c r="C3623" t="s">
        <v>6001</v>
      </c>
      <c r="D3623">
        <v>2015</v>
      </c>
      <c r="E3623">
        <v>47.8</v>
      </c>
      <c r="F3623">
        <v>217</v>
      </c>
      <c r="G3623">
        <v>29.904</v>
      </c>
      <c r="H3623" s="1">
        <v>2300000</v>
      </c>
    </row>
    <row r="3624" spans="1:8" x14ac:dyDescent="0.35">
      <c r="A3624" t="s">
        <v>3885</v>
      </c>
      <c r="B3624" t="s">
        <v>3886</v>
      </c>
      <c r="C3624" t="s">
        <v>6001</v>
      </c>
      <c r="D3624">
        <v>2016</v>
      </c>
      <c r="E3624">
        <v>46.3</v>
      </c>
      <c r="F3624">
        <v>207</v>
      </c>
      <c r="G3624">
        <v>29.533999999999999</v>
      </c>
      <c r="H3624" s="1">
        <v>2400000</v>
      </c>
    </row>
    <row r="3625" spans="1:8" x14ac:dyDescent="0.35">
      <c r="A3625" t="s">
        <v>3885</v>
      </c>
      <c r="B3625" t="s">
        <v>3886</v>
      </c>
      <c r="C3625" t="s">
        <v>6001</v>
      </c>
      <c r="D3625">
        <v>2017</v>
      </c>
      <c r="E3625">
        <v>44.5</v>
      </c>
      <c r="F3625">
        <v>195</v>
      </c>
      <c r="G3625">
        <v>29.105</v>
      </c>
      <c r="H3625" s="1">
        <v>2400000</v>
      </c>
    </row>
    <row r="3626" spans="1:8" x14ac:dyDescent="0.35">
      <c r="A3626" t="s">
        <v>3885</v>
      </c>
      <c r="B3626" t="s">
        <v>3886</v>
      </c>
      <c r="C3626" t="s">
        <v>6001</v>
      </c>
      <c r="D3626">
        <v>2018</v>
      </c>
      <c r="E3626">
        <v>43.3</v>
      </c>
      <c r="G3626">
        <v>28.638999999999999</v>
      </c>
      <c r="H3626" s="1">
        <v>2400000</v>
      </c>
    </row>
    <row r="3627" spans="1:8" x14ac:dyDescent="0.35">
      <c r="A3627" t="s">
        <v>3916</v>
      </c>
      <c r="B3627" t="s">
        <v>3917</v>
      </c>
      <c r="C3627" t="s">
        <v>5999</v>
      </c>
      <c r="D3627">
        <v>1990</v>
      </c>
      <c r="E3627">
        <v>328.6</v>
      </c>
      <c r="G3627">
        <v>55.484999999999999</v>
      </c>
      <c r="H3627" s="1">
        <v>8000000</v>
      </c>
    </row>
    <row r="3628" spans="1:8" x14ac:dyDescent="0.35">
      <c r="A3628" t="s">
        <v>3916</v>
      </c>
      <c r="B3628" t="s">
        <v>3917</v>
      </c>
      <c r="C3628" t="s">
        <v>5999</v>
      </c>
      <c r="D3628">
        <v>1991</v>
      </c>
      <c r="E3628">
        <v>322.2</v>
      </c>
      <c r="G3628">
        <v>55.350999999999999</v>
      </c>
      <c r="H3628" s="1">
        <v>8300000</v>
      </c>
    </row>
    <row r="3629" spans="1:8" x14ac:dyDescent="0.35">
      <c r="A3629" t="s">
        <v>3916</v>
      </c>
      <c r="B3629" t="s">
        <v>3917</v>
      </c>
      <c r="C3629" t="s">
        <v>5999</v>
      </c>
      <c r="D3629">
        <v>1992</v>
      </c>
      <c r="E3629">
        <v>313.8</v>
      </c>
      <c r="G3629">
        <v>55.218000000000004</v>
      </c>
      <c r="H3629" s="1">
        <v>8600000</v>
      </c>
    </row>
    <row r="3630" spans="1:8" x14ac:dyDescent="0.35">
      <c r="A3630" t="s">
        <v>3916</v>
      </c>
      <c r="B3630" t="s">
        <v>3917</v>
      </c>
      <c r="C3630" t="s">
        <v>5999</v>
      </c>
      <c r="D3630">
        <v>1993</v>
      </c>
      <c r="E3630">
        <v>303.5</v>
      </c>
      <c r="G3630">
        <v>55.073999999999998</v>
      </c>
      <c r="H3630" s="1">
        <v>8900000</v>
      </c>
    </row>
    <row r="3631" spans="1:8" x14ac:dyDescent="0.35">
      <c r="A3631" t="s">
        <v>3916</v>
      </c>
      <c r="B3631" t="s">
        <v>3917</v>
      </c>
      <c r="C3631" t="s">
        <v>5999</v>
      </c>
      <c r="D3631">
        <v>1994</v>
      </c>
      <c r="E3631">
        <v>291.7</v>
      </c>
      <c r="G3631">
        <v>54.914000000000001</v>
      </c>
      <c r="H3631" s="1">
        <v>9200000</v>
      </c>
    </row>
    <row r="3632" spans="1:8" x14ac:dyDescent="0.35">
      <c r="A3632" t="s">
        <v>3916</v>
      </c>
      <c r="B3632" t="s">
        <v>3917</v>
      </c>
      <c r="C3632" t="s">
        <v>5999</v>
      </c>
      <c r="D3632">
        <v>1995</v>
      </c>
      <c r="E3632">
        <v>278.5</v>
      </c>
      <c r="G3632">
        <v>54.734000000000002</v>
      </c>
      <c r="H3632" s="1">
        <v>9500000</v>
      </c>
    </row>
    <row r="3633" spans="1:8" x14ac:dyDescent="0.35">
      <c r="A3633" t="s">
        <v>3916</v>
      </c>
      <c r="B3633" t="s">
        <v>3917</v>
      </c>
      <c r="C3633" t="s">
        <v>5999</v>
      </c>
      <c r="D3633">
        <v>1996</v>
      </c>
      <c r="E3633">
        <v>265.8</v>
      </c>
      <c r="G3633">
        <v>54.533999999999999</v>
      </c>
      <c r="H3633" s="1">
        <v>9800000</v>
      </c>
    </row>
    <row r="3634" spans="1:8" x14ac:dyDescent="0.35">
      <c r="A3634" t="s">
        <v>3916</v>
      </c>
      <c r="B3634" t="s">
        <v>3917</v>
      </c>
      <c r="C3634" t="s">
        <v>5999</v>
      </c>
      <c r="D3634">
        <v>1997</v>
      </c>
      <c r="E3634">
        <v>254.1</v>
      </c>
      <c r="G3634">
        <v>54.314</v>
      </c>
      <c r="H3634" s="1">
        <v>10000000</v>
      </c>
    </row>
    <row r="3635" spans="1:8" x14ac:dyDescent="0.35">
      <c r="A3635" t="s">
        <v>3916</v>
      </c>
      <c r="B3635" t="s">
        <v>3917</v>
      </c>
      <c r="C3635" t="s">
        <v>5999</v>
      </c>
      <c r="D3635">
        <v>1998</v>
      </c>
      <c r="E3635">
        <v>243.8</v>
      </c>
      <c r="G3635">
        <v>54.076000000000001</v>
      </c>
      <c r="H3635" s="1">
        <v>11000000</v>
      </c>
    </row>
    <row r="3636" spans="1:8" x14ac:dyDescent="0.35">
      <c r="A3636" t="s">
        <v>3916</v>
      </c>
      <c r="B3636" t="s">
        <v>3917</v>
      </c>
      <c r="C3636" t="s">
        <v>5999</v>
      </c>
      <c r="D3636">
        <v>1999</v>
      </c>
      <c r="E3636">
        <v>234.2</v>
      </c>
      <c r="G3636">
        <v>53.82</v>
      </c>
      <c r="H3636" s="1">
        <v>11000000</v>
      </c>
    </row>
    <row r="3637" spans="1:8" x14ac:dyDescent="0.35">
      <c r="A3637" t="s">
        <v>3916</v>
      </c>
      <c r="B3637" t="s">
        <v>3917</v>
      </c>
      <c r="C3637" t="s">
        <v>5999</v>
      </c>
      <c r="D3637">
        <v>2000</v>
      </c>
      <c r="E3637">
        <v>224.8</v>
      </c>
      <c r="F3637">
        <v>813</v>
      </c>
      <c r="G3637">
        <v>53.540999999999997</v>
      </c>
      <c r="H3637" s="1">
        <v>11000000</v>
      </c>
    </row>
    <row r="3638" spans="1:8" x14ac:dyDescent="0.35">
      <c r="A3638" t="s">
        <v>3916</v>
      </c>
      <c r="B3638" t="s">
        <v>3917</v>
      </c>
      <c r="C3638" t="s">
        <v>5999</v>
      </c>
      <c r="D3638">
        <v>2001</v>
      </c>
      <c r="E3638">
        <v>215.2</v>
      </c>
      <c r="F3638">
        <v>803</v>
      </c>
      <c r="G3638">
        <v>53.24</v>
      </c>
      <c r="H3638" s="1">
        <v>12000000</v>
      </c>
    </row>
    <row r="3639" spans="1:8" x14ac:dyDescent="0.35">
      <c r="A3639" t="s">
        <v>3916</v>
      </c>
      <c r="B3639" t="s">
        <v>3917</v>
      </c>
      <c r="C3639" t="s">
        <v>5999</v>
      </c>
      <c r="D3639">
        <v>2002</v>
      </c>
      <c r="E3639">
        <v>204.6</v>
      </c>
      <c r="F3639">
        <v>795</v>
      </c>
      <c r="G3639">
        <v>52.914999999999999</v>
      </c>
      <c r="H3639" s="1">
        <v>12000000</v>
      </c>
    </row>
    <row r="3640" spans="1:8" x14ac:dyDescent="0.35">
      <c r="A3640" t="s">
        <v>3916</v>
      </c>
      <c r="B3640" t="s">
        <v>3917</v>
      </c>
      <c r="C3640" t="s">
        <v>5999</v>
      </c>
      <c r="D3640">
        <v>2003</v>
      </c>
      <c r="E3640">
        <v>193.2</v>
      </c>
      <c r="F3640">
        <v>782</v>
      </c>
      <c r="G3640">
        <v>52.567999999999998</v>
      </c>
      <c r="H3640" s="1">
        <v>13000000</v>
      </c>
    </row>
    <row r="3641" spans="1:8" x14ac:dyDescent="0.35">
      <c r="A3641" t="s">
        <v>3916</v>
      </c>
      <c r="B3641" t="s">
        <v>3917</v>
      </c>
      <c r="C3641" t="s">
        <v>5999</v>
      </c>
      <c r="D3641">
        <v>2004</v>
      </c>
      <c r="E3641">
        <v>181.7</v>
      </c>
      <c r="F3641">
        <v>770</v>
      </c>
      <c r="G3641">
        <v>52.201999999999998</v>
      </c>
      <c r="H3641" s="1">
        <v>13000000</v>
      </c>
    </row>
    <row r="3642" spans="1:8" x14ac:dyDescent="0.35">
      <c r="A3642" t="s">
        <v>3916</v>
      </c>
      <c r="B3642" t="s">
        <v>3917</v>
      </c>
      <c r="C3642" t="s">
        <v>5999</v>
      </c>
      <c r="D3642">
        <v>2005</v>
      </c>
      <c r="E3642">
        <v>170.3</v>
      </c>
      <c r="F3642">
        <v>755</v>
      </c>
      <c r="G3642">
        <v>51.82</v>
      </c>
      <c r="H3642" s="1">
        <v>14000000</v>
      </c>
    </row>
    <row r="3643" spans="1:8" x14ac:dyDescent="0.35">
      <c r="A3643" t="s">
        <v>3916</v>
      </c>
      <c r="B3643" t="s">
        <v>3917</v>
      </c>
      <c r="C3643" t="s">
        <v>5999</v>
      </c>
      <c r="D3643">
        <v>2006</v>
      </c>
      <c r="E3643">
        <v>159.5</v>
      </c>
      <c r="F3643">
        <v>739</v>
      </c>
      <c r="G3643">
        <v>51.427999999999997</v>
      </c>
      <c r="H3643" s="1">
        <v>14000000</v>
      </c>
    </row>
    <row r="3644" spans="1:8" x14ac:dyDescent="0.35">
      <c r="A3644" t="s">
        <v>3916</v>
      </c>
      <c r="B3644" t="s">
        <v>3917</v>
      </c>
      <c r="C3644" t="s">
        <v>5999</v>
      </c>
      <c r="D3644">
        <v>2007</v>
      </c>
      <c r="E3644">
        <v>149.1</v>
      </c>
      <c r="F3644">
        <v>725</v>
      </c>
      <c r="G3644">
        <v>51.029000000000003</v>
      </c>
      <c r="H3644" s="1">
        <v>15000000</v>
      </c>
    </row>
    <row r="3645" spans="1:8" x14ac:dyDescent="0.35">
      <c r="A3645" t="s">
        <v>3916</v>
      </c>
      <c r="B3645" t="s">
        <v>3917</v>
      </c>
      <c r="C3645" t="s">
        <v>5999</v>
      </c>
      <c r="D3645">
        <v>2008</v>
      </c>
      <c r="E3645">
        <v>139.6</v>
      </c>
      <c r="F3645">
        <v>709</v>
      </c>
      <c r="G3645">
        <v>50.625</v>
      </c>
      <c r="H3645" s="1">
        <v>15000000</v>
      </c>
    </row>
    <row r="3646" spans="1:8" x14ac:dyDescent="0.35">
      <c r="A3646" t="s">
        <v>3916</v>
      </c>
      <c r="B3646" t="s">
        <v>3917</v>
      </c>
      <c r="C3646" t="s">
        <v>5999</v>
      </c>
      <c r="D3646">
        <v>2009</v>
      </c>
      <c r="E3646">
        <v>130.5</v>
      </c>
      <c r="F3646">
        <v>688</v>
      </c>
      <c r="G3646">
        <v>50.216999999999999</v>
      </c>
      <c r="H3646" s="1">
        <v>16000000</v>
      </c>
    </row>
    <row r="3647" spans="1:8" x14ac:dyDescent="0.35">
      <c r="A3647" t="s">
        <v>3916</v>
      </c>
      <c r="B3647" t="s">
        <v>3917</v>
      </c>
      <c r="C3647" t="s">
        <v>5999</v>
      </c>
      <c r="D3647">
        <v>2010</v>
      </c>
      <c r="E3647">
        <v>122.2</v>
      </c>
      <c r="F3647">
        <v>663</v>
      </c>
      <c r="G3647">
        <v>49.802</v>
      </c>
      <c r="H3647" s="1">
        <v>16000000</v>
      </c>
    </row>
    <row r="3648" spans="1:8" x14ac:dyDescent="0.35">
      <c r="A3648" t="s">
        <v>3916</v>
      </c>
      <c r="B3648" t="s">
        <v>3917</v>
      </c>
      <c r="C3648" t="s">
        <v>5999</v>
      </c>
      <c r="D3648">
        <v>2011</v>
      </c>
      <c r="E3648">
        <v>114.8</v>
      </c>
      <c r="F3648">
        <v>639</v>
      </c>
      <c r="G3648">
        <v>49.374000000000002</v>
      </c>
      <c r="H3648" s="1">
        <v>17000000</v>
      </c>
    </row>
    <row r="3649" spans="1:8" x14ac:dyDescent="0.35">
      <c r="A3649" t="s">
        <v>3916</v>
      </c>
      <c r="B3649" t="s">
        <v>3917</v>
      </c>
      <c r="C3649" t="s">
        <v>5999</v>
      </c>
      <c r="D3649">
        <v>2012</v>
      </c>
      <c r="E3649">
        <v>108.5</v>
      </c>
      <c r="F3649">
        <v>616</v>
      </c>
      <c r="G3649">
        <v>48.929000000000002</v>
      </c>
      <c r="H3649" s="1">
        <v>18000000</v>
      </c>
    </row>
    <row r="3650" spans="1:8" x14ac:dyDescent="0.35">
      <c r="A3650" t="s">
        <v>3916</v>
      </c>
      <c r="B3650" t="s">
        <v>3917</v>
      </c>
      <c r="C3650" t="s">
        <v>5999</v>
      </c>
      <c r="D3650">
        <v>2013</v>
      </c>
      <c r="E3650">
        <v>103</v>
      </c>
      <c r="F3650">
        <v>594</v>
      </c>
      <c r="G3650">
        <v>48.466000000000001</v>
      </c>
      <c r="H3650" s="1">
        <v>19000000</v>
      </c>
    </row>
    <row r="3651" spans="1:8" x14ac:dyDescent="0.35">
      <c r="A3651" t="s">
        <v>3916</v>
      </c>
      <c r="B3651" t="s">
        <v>3917</v>
      </c>
      <c r="C3651" t="s">
        <v>5999</v>
      </c>
      <c r="D3651">
        <v>2014</v>
      </c>
      <c r="E3651">
        <v>98.5</v>
      </c>
      <c r="F3651">
        <v>573</v>
      </c>
      <c r="G3651">
        <v>47.988</v>
      </c>
      <c r="H3651" s="1">
        <v>19000000</v>
      </c>
    </row>
    <row r="3652" spans="1:8" x14ac:dyDescent="0.35">
      <c r="A3652" t="s">
        <v>3916</v>
      </c>
      <c r="B3652" t="s">
        <v>3917</v>
      </c>
      <c r="C3652" t="s">
        <v>5999</v>
      </c>
      <c r="D3652">
        <v>2015</v>
      </c>
      <c r="E3652">
        <v>94</v>
      </c>
      <c r="F3652">
        <v>555</v>
      </c>
      <c r="G3652">
        <v>47.502000000000002</v>
      </c>
      <c r="H3652" s="1">
        <v>20000000</v>
      </c>
    </row>
    <row r="3653" spans="1:8" x14ac:dyDescent="0.35">
      <c r="A3653" t="s">
        <v>3916</v>
      </c>
      <c r="B3653" t="s">
        <v>3917</v>
      </c>
      <c r="C3653" t="s">
        <v>5999</v>
      </c>
      <c r="D3653">
        <v>2016</v>
      </c>
      <c r="E3653">
        <v>90.2</v>
      </c>
      <c r="F3653">
        <v>530</v>
      </c>
      <c r="G3653">
        <v>47.017000000000003</v>
      </c>
      <c r="H3653" s="1">
        <v>21000000</v>
      </c>
    </row>
    <row r="3654" spans="1:8" x14ac:dyDescent="0.35">
      <c r="A3654" t="s">
        <v>3916</v>
      </c>
      <c r="B3654" t="s">
        <v>3917</v>
      </c>
      <c r="C3654" t="s">
        <v>5999</v>
      </c>
      <c r="D3654">
        <v>2017</v>
      </c>
      <c r="E3654">
        <v>86.6</v>
      </c>
      <c r="F3654">
        <v>509</v>
      </c>
      <c r="G3654">
        <v>46.54</v>
      </c>
      <c r="H3654" s="1">
        <v>22000000</v>
      </c>
    </row>
    <row r="3655" spans="1:8" x14ac:dyDescent="0.35">
      <c r="A3655" t="s">
        <v>3916</v>
      </c>
      <c r="B3655" t="s">
        <v>3917</v>
      </c>
      <c r="C3655" t="s">
        <v>5999</v>
      </c>
      <c r="D3655">
        <v>2018</v>
      </c>
      <c r="E3655">
        <v>83.4</v>
      </c>
      <c r="G3655">
        <v>46.079000000000001</v>
      </c>
      <c r="H3655" s="1">
        <v>22000000</v>
      </c>
    </row>
    <row r="3656" spans="1:8" x14ac:dyDescent="0.35">
      <c r="A3656" t="s">
        <v>3947</v>
      </c>
      <c r="B3656" t="s">
        <v>3948</v>
      </c>
      <c r="C3656" t="s">
        <v>6000</v>
      </c>
      <c r="D3656">
        <v>1990</v>
      </c>
      <c r="E3656">
        <v>209.5</v>
      </c>
      <c r="G3656">
        <v>44.265000000000001</v>
      </c>
      <c r="H3656" s="1">
        <v>95000000</v>
      </c>
    </row>
    <row r="3657" spans="1:8" x14ac:dyDescent="0.35">
      <c r="A3657" t="s">
        <v>3947</v>
      </c>
      <c r="B3657" t="s">
        <v>3948</v>
      </c>
      <c r="C3657" t="s">
        <v>6000</v>
      </c>
      <c r="D3657">
        <v>1991</v>
      </c>
      <c r="E3657">
        <v>209</v>
      </c>
      <c r="G3657">
        <v>44.043999999999997</v>
      </c>
      <c r="H3657" s="1">
        <v>98000000</v>
      </c>
    </row>
    <row r="3658" spans="1:8" x14ac:dyDescent="0.35">
      <c r="A3658" t="s">
        <v>3947</v>
      </c>
      <c r="B3658" t="s">
        <v>3948</v>
      </c>
      <c r="C3658" t="s">
        <v>6000</v>
      </c>
      <c r="D3658">
        <v>1992</v>
      </c>
      <c r="E3658">
        <v>208.3</v>
      </c>
      <c r="G3658">
        <v>43.853000000000002</v>
      </c>
      <c r="H3658" s="1">
        <v>100000000</v>
      </c>
    </row>
    <row r="3659" spans="1:8" x14ac:dyDescent="0.35">
      <c r="A3659" t="s">
        <v>3947</v>
      </c>
      <c r="B3659" t="s">
        <v>3948</v>
      </c>
      <c r="C3659" t="s">
        <v>6000</v>
      </c>
      <c r="D3659">
        <v>1993</v>
      </c>
      <c r="E3659">
        <v>207.4</v>
      </c>
      <c r="G3659">
        <v>43.69</v>
      </c>
      <c r="H3659" s="1">
        <v>100000000</v>
      </c>
    </row>
    <row r="3660" spans="1:8" x14ac:dyDescent="0.35">
      <c r="A3660" t="s">
        <v>3947</v>
      </c>
      <c r="B3660" t="s">
        <v>3948</v>
      </c>
      <c r="C3660" t="s">
        <v>6000</v>
      </c>
      <c r="D3660">
        <v>1994</v>
      </c>
      <c r="E3660">
        <v>206.1</v>
      </c>
      <c r="G3660">
        <v>43.555999999999997</v>
      </c>
      <c r="H3660" s="1">
        <v>110000000</v>
      </c>
    </row>
    <row r="3661" spans="1:8" x14ac:dyDescent="0.35">
      <c r="A3661" t="s">
        <v>3947</v>
      </c>
      <c r="B3661" t="s">
        <v>3948</v>
      </c>
      <c r="C3661" t="s">
        <v>6000</v>
      </c>
      <c r="D3661">
        <v>1995</v>
      </c>
      <c r="E3661">
        <v>204.1</v>
      </c>
      <c r="G3661">
        <v>43.448999999999998</v>
      </c>
      <c r="H3661" s="1">
        <v>110000000</v>
      </c>
    </row>
    <row r="3662" spans="1:8" x14ac:dyDescent="0.35">
      <c r="A3662" t="s">
        <v>3947</v>
      </c>
      <c r="B3662" t="s">
        <v>3948</v>
      </c>
      <c r="C3662" t="s">
        <v>6000</v>
      </c>
      <c r="D3662">
        <v>1996</v>
      </c>
      <c r="E3662">
        <v>201.4</v>
      </c>
      <c r="G3662">
        <v>43.369</v>
      </c>
      <c r="H3662" s="1">
        <v>110000000</v>
      </c>
    </row>
    <row r="3663" spans="1:8" x14ac:dyDescent="0.35">
      <c r="A3663" t="s">
        <v>3947</v>
      </c>
      <c r="B3663" t="s">
        <v>3948</v>
      </c>
      <c r="C3663" t="s">
        <v>6000</v>
      </c>
      <c r="D3663">
        <v>1997</v>
      </c>
      <c r="E3663">
        <v>197.8</v>
      </c>
      <c r="G3663">
        <v>43.308</v>
      </c>
      <c r="H3663" s="1">
        <v>110000000</v>
      </c>
    </row>
    <row r="3664" spans="1:8" x14ac:dyDescent="0.35">
      <c r="A3664" t="s">
        <v>3947</v>
      </c>
      <c r="B3664" t="s">
        <v>3948</v>
      </c>
      <c r="C3664" t="s">
        <v>6000</v>
      </c>
      <c r="D3664">
        <v>1998</v>
      </c>
      <c r="E3664">
        <v>193.5</v>
      </c>
      <c r="G3664">
        <v>43.259</v>
      </c>
      <c r="H3664" s="1">
        <v>120000000</v>
      </c>
    </row>
    <row r="3665" spans="1:8" x14ac:dyDescent="0.35">
      <c r="A3665" t="s">
        <v>3947</v>
      </c>
      <c r="B3665" t="s">
        <v>3948</v>
      </c>
      <c r="C3665" t="s">
        <v>6000</v>
      </c>
      <c r="D3665">
        <v>1999</v>
      </c>
      <c r="E3665">
        <v>188.5</v>
      </c>
      <c r="G3665">
        <v>43.210999999999999</v>
      </c>
      <c r="H3665" s="1">
        <v>120000000</v>
      </c>
    </row>
    <row r="3666" spans="1:8" x14ac:dyDescent="0.35">
      <c r="A3666" t="s">
        <v>3947</v>
      </c>
      <c r="B3666" t="s">
        <v>3948</v>
      </c>
      <c r="C3666" t="s">
        <v>6000</v>
      </c>
      <c r="D3666">
        <v>2000</v>
      </c>
      <c r="E3666">
        <v>183.1</v>
      </c>
      <c r="F3666">
        <v>1200</v>
      </c>
      <c r="G3666">
        <v>43.155999999999999</v>
      </c>
      <c r="H3666" s="1">
        <v>120000000</v>
      </c>
    </row>
    <row r="3667" spans="1:8" x14ac:dyDescent="0.35">
      <c r="A3667" t="s">
        <v>3947</v>
      </c>
      <c r="B3667" t="s">
        <v>3948</v>
      </c>
      <c r="C3667" t="s">
        <v>6000</v>
      </c>
      <c r="D3667">
        <v>2001</v>
      </c>
      <c r="E3667">
        <v>177.7</v>
      </c>
      <c r="F3667">
        <v>1200</v>
      </c>
      <c r="G3667">
        <v>43.082999999999998</v>
      </c>
      <c r="H3667" s="1">
        <v>130000000</v>
      </c>
    </row>
    <row r="3668" spans="1:8" x14ac:dyDescent="0.35">
      <c r="A3668" t="s">
        <v>3947</v>
      </c>
      <c r="B3668" t="s">
        <v>3948</v>
      </c>
      <c r="C3668" t="s">
        <v>6000</v>
      </c>
      <c r="D3668">
        <v>2002</v>
      </c>
      <c r="E3668">
        <v>172</v>
      </c>
      <c r="F3668">
        <v>1180</v>
      </c>
      <c r="G3668">
        <v>42.988999999999997</v>
      </c>
      <c r="H3668" s="1">
        <v>130000000</v>
      </c>
    </row>
    <row r="3669" spans="1:8" x14ac:dyDescent="0.35">
      <c r="A3669" t="s">
        <v>3947</v>
      </c>
      <c r="B3669" t="s">
        <v>3948</v>
      </c>
      <c r="C3669" t="s">
        <v>6000</v>
      </c>
      <c r="D3669">
        <v>2003</v>
      </c>
      <c r="E3669">
        <v>166.4</v>
      </c>
      <c r="F3669">
        <v>1170</v>
      </c>
      <c r="G3669">
        <v>42.868000000000002</v>
      </c>
      <c r="H3669" s="1">
        <v>130000000</v>
      </c>
    </row>
    <row r="3670" spans="1:8" x14ac:dyDescent="0.35">
      <c r="A3670" t="s">
        <v>3947</v>
      </c>
      <c r="B3670" t="s">
        <v>3948</v>
      </c>
      <c r="C3670" t="s">
        <v>6000</v>
      </c>
      <c r="D3670">
        <v>2004</v>
      </c>
      <c r="E3670">
        <v>160.80000000000001</v>
      </c>
      <c r="F3670">
        <v>1130</v>
      </c>
      <c r="G3670">
        <v>42.716999999999999</v>
      </c>
      <c r="H3670" s="1">
        <v>140000000</v>
      </c>
    </row>
    <row r="3671" spans="1:8" x14ac:dyDescent="0.35">
      <c r="A3671" t="s">
        <v>3947</v>
      </c>
      <c r="B3671" t="s">
        <v>3948</v>
      </c>
      <c r="C3671" t="s">
        <v>6000</v>
      </c>
      <c r="D3671">
        <v>2005</v>
      </c>
      <c r="E3671">
        <v>155.5</v>
      </c>
      <c r="F3671">
        <v>1080</v>
      </c>
      <c r="G3671">
        <v>42.536999999999999</v>
      </c>
      <c r="H3671" s="1">
        <v>140000000</v>
      </c>
    </row>
    <row r="3672" spans="1:8" x14ac:dyDescent="0.35">
      <c r="A3672" t="s">
        <v>3947</v>
      </c>
      <c r="B3672" t="s">
        <v>3948</v>
      </c>
      <c r="C3672" t="s">
        <v>6000</v>
      </c>
      <c r="D3672">
        <v>2006</v>
      </c>
      <c r="E3672">
        <v>150.6</v>
      </c>
      <c r="F3672">
        <v>1040</v>
      </c>
      <c r="G3672">
        <v>42.332999999999998</v>
      </c>
      <c r="H3672" s="1">
        <v>140000000</v>
      </c>
    </row>
    <row r="3673" spans="1:8" x14ac:dyDescent="0.35">
      <c r="A3673" t="s">
        <v>3947</v>
      </c>
      <c r="B3673" t="s">
        <v>3948</v>
      </c>
      <c r="C3673" t="s">
        <v>6000</v>
      </c>
      <c r="D3673">
        <v>2007</v>
      </c>
      <c r="E3673">
        <v>146</v>
      </c>
      <c r="F3673">
        <v>1010</v>
      </c>
      <c r="G3673">
        <v>42.110999999999997</v>
      </c>
      <c r="H3673" s="1">
        <v>150000000</v>
      </c>
    </row>
    <row r="3674" spans="1:8" x14ac:dyDescent="0.35">
      <c r="A3674" t="s">
        <v>3947</v>
      </c>
      <c r="B3674" t="s">
        <v>3948</v>
      </c>
      <c r="C3674" t="s">
        <v>6000</v>
      </c>
      <c r="D3674">
        <v>2008</v>
      </c>
      <c r="E3674">
        <v>142.19999999999999</v>
      </c>
      <c r="F3674">
        <v>996</v>
      </c>
      <c r="G3674">
        <v>41.874000000000002</v>
      </c>
      <c r="H3674" s="1">
        <v>150000000</v>
      </c>
    </row>
    <row r="3675" spans="1:8" x14ac:dyDescent="0.35">
      <c r="A3675" t="s">
        <v>3947</v>
      </c>
      <c r="B3675" t="s">
        <v>3948</v>
      </c>
      <c r="C3675" t="s">
        <v>6000</v>
      </c>
      <c r="D3675">
        <v>2009</v>
      </c>
      <c r="E3675">
        <v>138.80000000000001</v>
      </c>
      <c r="F3675">
        <v>987</v>
      </c>
      <c r="G3675">
        <v>41.62</v>
      </c>
      <c r="H3675" s="1">
        <v>150000000</v>
      </c>
    </row>
    <row r="3676" spans="1:8" x14ac:dyDescent="0.35">
      <c r="A3676" t="s">
        <v>3947</v>
      </c>
      <c r="B3676" t="s">
        <v>3948</v>
      </c>
      <c r="C3676" t="s">
        <v>6000</v>
      </c>
      <c r="D3676">
        <v>2010</v>
      </c>
      <c r="E3676">
        <v>136</v>
      </c>
      <c r="F3676">
        <v>978</v>
      </c>
      <c r="G3676">
        <v>41.341000000000001</v>
      </c>
      <c r="H3676" s="1">
        <v>160000000</v>
      </c>
    </row>
    <row r="3677" spans="1:8" x14ac:dyDescent="0.35">
      <c r="A3677" t="s">
        <v>3947</v>
      </c>
      <c r="B3677" t="s">
        <v>3948</v>
      </c>
      <c r="C3677" t="s">
        <v>6000</v>
      </c>
      <c r="D3677">
        <v>2011</v>
      </c>
      <c r="E3677">
        <v>133.6</v>
      </c>
      <c r="F3677">
        <v>972</v>
      </c>
      <c r="G3677">
        <v>41.024999999999999</v>
      </c>
      <c r="H3677" s="1">
        <v>160000000</v>
      </c>
    </row>
    <row r="3678" spans="1:8" x14ac:dyDescent="0.35">
      <c r="A3678" t="s">
        <v>3947</v>
      </c>
      <c r="B3678" t="s">
        <v>3948</v>
      </c>
      <c r="C3678" t="s">
        <v>6000</v>
      </c>
      <c r="D3678">
        <v>2012</v>
      </c>
      <c r="E3678">
        <v>131.69999999999999</v>
      </c>
      <c r="F3678">
        <v>963</v>
      </c>
      <c r="G3678">
        <v>40.667999999999999</v>
      </c>
      <c r="H3678" s="1">
        <v>170000000</v>
      </c>
    </row>
    <row r="3679" spans="1:8" x14ac:dyDescent="0.35">
      <c r="A3679" t="s">
        <v>3947</v>
      </c>
      <c r="B3679" t="s">
        <v>3948</v>
      </c>
      <c r="C3679" t="s">
        <v>6000</v>
      </c>
      <c r="D3679">
        <v>2013</v>
      </c>
      <c r="E3679">
        <v>129.9</v>
      </c>
      <c r="F3679">
        <v>951</v>
      </c>
      <c r="G3679">
        <v>40.267000000000003</v>
      </c>
      <c r="H3679" s="1">
        <v>170000000</v>
      </c>
    </row>
    <row r="3680" spans="1:8" x14ac:dyDescent="0.35">
      <c r="A3680" t="s">
        <v>3947</v>
      </c>
      <c r="B3680" t="s">
        <v>3948</v>
      </c>
      <c r="C3680" t="s">
        <v>6000</v>
      </c>
      <c r="D3680">
        <v>2014</v>
      </c>
      <c r="E3680">
        <v>128.5</v>
      </c>
      <c r="F3680">
        <v>943</v>
      </c>
      <c r="G3680">
        <v>39.828000000000003</v>
      </c>
      <c r="H3680" s="1">
        <v>180000000</v>
      </c>
    </row>
    <row r="3681" spans="1:8" x14ac:dyDescent="0.35">
      <c r="A3681" t="s">
        <v>3947</v>
      </c>
      <c r="B3681" t="s">
        <v>3948</v>
      </c>
      <c r="C3681" t="s">
        <v>6000</v>
      </c>
      <c r="D3681">
        <v>2015</v>
      </c>
      <c r="E3681">
        <v>126.8</v>
      </c>
      <c r="F3681">
        <v>931</v>
      </c>
      <c r="G3681">
        <v>39.359000000000002</v>
      </c>
      <c r="H3681" s="1">
        <v>180000000</v>
      </c>
    </row>
    <row r="3682" spans="1:8" x14ac:dyDescent="0.35">
      <c r="A3682" t="s">
        <v>3947</v>
      </c>
      <c r="B3682" t="s">
        <v>3948</v>
      </c>
      <c r="C3682" t="s">
        <v>6000</v>
      </c>
      <c r="D3682">
        <v>2016</v>
      </c>
      <c r="E3682">
        <v>125</v>
      </c>
      <c r="F3682">
        <v>925</v>
      </c>
      <c r="G3682">
        <v>38.872999999999998</v>
      </c>
      <c r="H3682" s="1">
        <v>190000000</v>
      </c>
    </row>
    <row r="3683" spans="1:8" x14ac:dyDescent="0.35">
      <c r="A3683" t="s">
        <v>3947</v>
      </c>
      <c r="B3683" t="s">
        <v>3948</v>
      </c>
      <c r="C3683" t="s">
        <v>6000</v>
      </c>
      <c r="D3683">
        <v>2017</v>
      </c>
      <c r="E3683">
        <v>122.8</v>
      </c>
      <c r="F3683">
        <v>917</v>
      </c>
      <c r="G3683">
        <v>38.384</v>
      </c>
      <c r="H3683" s="1">
        <v>190000000</v>
      </c>
    </row>
    <row r="3684" spans="1:8" x14ac:dyDescent="0.35">
      <c r="A3684" t="s">
        <v>3947</v>
      </c>
      <c r="B3684" t="s">
        <v>3948</v>
      </c>
      <c r="C3684" t="s">
        <v>6000</v>
      </c>
      <c r="D3684">
        <v>2018</v>
      </c>
      <c r="E3684">
        <v>120</v>
      </c>
      <c r="G3684">
        <v>37.905000000000001</v>
      </c>
      <c r="H3684" s="1">
        <v>200000000</v>
      </c>
    </row>
    <row r="3685" spans="1:8" x14ac:dyDescent="0.35">
      <c r="A3685" t="s">
        <v>3978</v>
      </c>
      <c r="B3685" t="s">
        <v>3979</v>
      </c>
      <c r="C3685" t="s">
        <v>6000</v>
      </c>
      <c r="D3685">
        <v>1990</v>
      </c>
      <c r="E3685">
        <v>66.5</v>
      </c>
      <c r="G3685">
        <v>35.865000000000002</v>
      </c>
      <c r="H3685" s="1">
        <v>4200000</v>
      </c>
    </row>
    <row r="3686" spans="1:8" x14ac:dyDescent="0.35">
      <c r="A3686" t="s">
        <v>3978</v>
      </c>
      <c r="B3686" t="s">
        <v>3979</v>
      </c>
      <c r="C3686" t="s">
        <v>6000</v>
      </c>
      <c r="D3686">
        <v>1991</v>
      </c>
      <c r="E3686">
        <v>63.4</v>
      </c>
      <c r="G3686">
        <v>34.923000000000002</v>
      </c>
      <c r="H3686" s="1">
        <v>4300000</v>
      </c>
    </row>
    <row r="3687" spans="1:8" x14ac:dyDescent="0.35">
      <c r="A3687" t="s">
        <v>3978</v>
      </c>
      <c r="B3687" t="s">
        <v>3979</v>
      </c>
      <c r="C3687" t="s">
        <v>6000</v>
      </c>
      <c r="D3687">
        <v>1992</v>
      </c>
      <c r="E3687">
        <v>60.3</v>
      </c>
      <c r="G3687">
        <v>33.973999999999997</v>
      </c>
      <c r="H3687" s="1">
        <v>4400000</v>
      </c>
    </row>
    <row r="3688" spans="1:8" x14ac:dyDescent="0.35">
      <c r="A3688" t="s">
        <v>3978</v>
      </c>
      <c r="B3688" t="s">
        <v>3979</v>
      </c>
      <c r="C3688" t="s">
        <v>6000</v>
      </c>
      <c r="D3688">
        <v>1993</v>
      </c>
      <c r="E3688">
        <v>57.2</v>
      </c>
      <c r="G3688">
        <v>33.006999999999998</v>
      </c>
      <c r="H3688" s="1">
        <v>4500000</v>
      </c>
    </row>
    <row r="3689" spans="1:8" x14ac:dyDescent="0.35">
      <c r="A3689" t="s">
        <v>3978</v>
      </c>
      <c r="B3689" t="s">
        <v>3979</v>
      </c>
      <c r="C3689" t="s">
        <v>6000</v>
      </c>
      <c r="D3689">
        <v>1994</v>
      </c>
      <c r="E3689">
        <v>54.2</v>
      </c>
      <c r="G3689">
        <v>32.030999999999999</v>
      </c>
      <c r="H3689" s="1">
        <v>4600000</v>
      </c>
    </row>
    <row r="3690" spans="1:8" x14ac:dyDescent="0.35">
      <c r="A3690" t="s">
        <v>3978</v>
      </c>
      <c r="B3690" t="s">
        <v>3979</v>
      </c>
      <c r="C3690" t="s">
        <v>6000</v>
      </c>
      <c r="D3690">
        <v>1995</v>
      </c>
      <c r="E3690">
        <v>51.2</v>
      </c>
      <c r="G3690">
        <v>31.062999999999999</v>
      </c>
      <c r="H3690" s="1">
        <v>4700000</v>
      </c>
    </row>
    <row r="3691" spans="1:8" x14ac:dyDescent="0.35">
      <c r="A3691" t="s">
        <v>3978</v>
      </c>
      <c r="B3691" t="s">
        <v>3979</v>
      </c>
      <c r="C3691" t="s">
        <v>6000</v>
      </c>
      <c r="D3691">
        <v>1996</v>
      </c>
      <c r="E3691">
        <v>48.4</v>
      </c>
      <c r="G3691">
        <v>30.123999999999999</v>
      </c>
      <c r="H3691" s="1">
        <v>4700000</v>
      </c>
    </row>
    <row r="3692" spans="1:8" x14ac:dyDescent="0.35">
      <c r="A3692" t="s">
        <v>3978</v>
      </c>
      <c r="B3692" t="s">
        <v>3979</v>
      </c>
      <c r="C3692" t="s">
        <v>6000</v>
      </c>
      <c r="D3692">
        <v>1997</v>
      </c>
      <c r="E3692">
        <v>45.7</v>
      </c>
      <c r="G3692">
        <v>29.238</v>
      </c>
      <c r="H3692" s="1">
        <v>4800000</v>
      </c>
    </row>
    <row r="3693" spans="1:8" x14ac:dyDescent="0.35">
      <c r="A3693" t="s">
        <v>3978</v>
      </c>
      <c r="B3693" t="s">
        <v>3979</v>
      </c>
      <c r="C3693" t="s">
        <v>6000</v>
      </c>
      <c r="D3693">
        <v>1998</v>
      </c>
      <c r="E3693">
        <v>48.9</v>
      </c>
      <c r="G3693">
        <v>28.423999999999999</v>
      </c>
      <c r="H3693" s="1">
        <v>4900000</v>
      </c>
    </row>
    <row r="3694" spans="1:8" x14ac:dyDescent="0.35">
      <c r="A3694" t="s">
        <v>3978</v>
      </c>
      <c r="B3694" t="s">
        <v>3979</v>
      </c>
      <c r="C3694" t="s">
        <v>6000</v>
      </c>
      <c r="D3694">
        <v>1999</v>
      </c>
      <c r="E3694">
        <v>40.700000000000003</v>
      </c>
      <c r="G3694">
        <v>27.693000000000001</v>
      </c>
      <c r="H3694" s="1">
        <v>5000000</v>
      </c>
    </row>
    <row r="3695" spans="1:8" x14ac:dyDescent="0.35">
      <c r="A3695" t="s">
        <v>3978</v>
      </c>
      <c r="B3695" t="s">
        <v>3979</v>
      </c>
      <c r="C3695" t="s">
        <v>6000</v>
      </c>
      <c r="D3695">
        <v>2000</v>
      </c>
      <c r="E3695">
        <v>38.5</v>
      </c>
      <c r="F3695">
        <v>162</v>
      </c>
      <c r="G3695">
        <v>27.053999999999998</v>
      </c>
      <c r="H3695" s="1">
        <v>5100000</v>
      </c>
    </row>
    <row r="3696" spans="1:8" x14ac:dyDescent="0.35">
      <c r="A3696" t="s">
        <v>3978</v>
      </c>
      <c r="B3696" t="s">
        <v>3979</v>
      </c>
      <c r="C3696" t="s">
        <v>6000</v>
      </c>
      <c r="D3696">
        <v>2001</v>
      </c>
      <c r="E3696">
        <v>36.4</v>
      </c>
      <c r="F3696">
        <v>157</v>
      </c>
      <c r="G3696">
        <v>26.507999999999999</v>
      </c>
      <c r="H3696" s="1">
        <v>5100000</v>
      </c>
    </row>
    <row r="3697" spans="1:8" x14ac:dyDescent="0.35">
      <c r="A3697" t="s">
        <v>3978</v>
      </c>
      <c r="B3697" t="s">
        <v>3979</v>
      </c>
      <c r="C3697" t="s">
        <v>6000</v>
      </c>
      <c r="D3697">
        <v>2002</v>
      </c>
      <c r="E3697">
        <v>34.6</v>
      </c>
      <c r="F3697">
        <v>151</v>
      </c>
      <c r="G3697">
        <v>26.04</v>
      </c>
      <c r="H3697" s="1">
        <v>5200000</v>
      </c>
    </row>
    <row r="3698" spans="1:8" x14ac:dyDescent="0.35">
      <c r="A3698" t="s">
        <v>3978</v>
      </c>
      <c r="B3698" t="s">
        <v>3979</v>
      </c>
      <c r="C3698" t="s">
        <v>6000</v>
      </c>
      <c r="D3698">
        <v>2003</v>
      </c>
      <c r="E3698">
        <v>32.9</v>
      </c>
      <c r="F3698">
        <v>145</v>
      </c>
      <c r="G3698">
        <v>25.635000000000002</v>
      </c>
      <c r="H3698" s="1">
        <v>5300000</v>
      </c>
    </row>
    <row r="3699" spans="1:8" x14ac:dyDescent="0.35">
      <c r="A3699" t="s">
        <v>3978</v>
      </c>
      <c r="B3699" t="s">
        <v>3979</v>
      </c>
      <c r="C3699" t="s">
        <v>6000</v>
      </c>
      <c r="D3699">
        <v>2004</v>
      </c>
      <c r="E3699">
        <v>31.3</v>
      </c>
      <c r="F3699">
        <v>138</v>
      </c>
      <c r="G3699">
        <v>25.279</v>
      </c>
      <c r="H3699" s="1">
        <v>5400000</v>
      </c>
    </row>
    <row r="3700" spans="1:8" x14ac:dyDescent="0.35">
      <c r="A3700" t="s">
        <v>3978</v>
      </c>
      <c r="B3700" t="s">
        <v>3979</v>
      </c>
      <c r="C3700" t="s">
        <v>6000</v>
      </c>
      <c r="D3700">
        <v>2005</v>
      </c>
      <c r="E3700">
        <v>29.9</v>
      </c>
      <c r="F3700">
        <v>131</v>
      </c>
      <c r="G3700">
        <v>24.960999999999999</v>
      </c>
      <c r="H3700" s="1">
        <v>5400000</v>
      </c>
    </row>
    <row r="3701" spans="1:8" x14ac:dyDescent="0.35">
      <c r="A3701" t="s">
        <v>3978</v>
      </c>
      <c r="B3701" t="s">
        <v>3979</v>
      </c>
      <c r="C3701" t="s">
        <v>6000</v>
      </c>
      <c r="D3701">
        <v>2006</v>
      </c>
      <c r="E3701">
        <v>28.5</v>
      </c>
      <c r="F3701">
        <v>124</v>
      </c>
      <c r="G3701">
        <v>24.67</v>
      </c>
      <c r="H3701" s="1">
        <v>5500000</v>
      </c>
    </row>
    <row r="3702" spans="1:8" x14ac:dyDescent="0.35">
      <c r="A3702" t="s">
        <v>3978</v>
      </c>
      <c r="B3702" t="s">
        <v>3979</v>
      </c>
      <c r="C3702" t="s">
        <v>6000</v>
      </c>
      <c r="D3702">
        <v>2007</v>
      </c>
      <c r="E3702">
        <v>27.2</v>
      </c>
      <c r="F3702">
        <v>121</v>
      </c>
      <c r="G3702">
        <v>24.395</v>
      </c>
      <c r="H3702" s="1">
        <v>5600000</v>
      </c>
    </row>
    <row r="3703" spans="1:8" x14ac:dyDescent="0.35">
      <c r="A3703" t="s">
        <v>3978</v>
      </c>
      <c r="B3703" t="s">
        <v>3979</v>
      </c>
      <c r="C3703" t="s">
        <v>6000</v>
      </c>
      <c r="D3703">
        <v>2008</v>
      </c>
      <c r="E3703">
        <v>26</v>
      </c>
      <c r="F3703">
        <v>116</v>
      </c>
      <c r="G3703">
        <v>24.125</v>
      </c>
      <c r="H3703" s="1">
        <v>5700000</v>
      </c>
    </row>
    <row r="3704" spans="1:8" x14ac:dyDescent="0.35">
      <c r="A3704" t="s">
        <v>3978</v>
      </c>
      <c r="B3704" t="s">
        <v>3979</v>
      </c>
      <c r="C3704" t="s">
        <v>6000</v>
      </c>
      <c r="D3704">
        <v>2009</v>
      </c>
      <c r="E3704">
        <v>24.9</v>
      </c>
      <c r="F3704">
        <v>113</v>
      </c>
      <c r="G3704">
        <v>23.849</v>
      </c>
      <c r="H3704" s="1">
        <v>5700000</v>
      </c>
    </row>
    <row r="3705" spans="1:8" x14ac:dyDescent="0.35">
      <c r="A3705" t="s">
        <v>3978</v>
      </c>
      <c r="B3705" t="s">
        <v>3979</v>
      </c>
      <c r="C3705" t="s">
        <v>6000</v>
      </c>
      <c r="D3705">
        <v>2010</v>
      </c>
      <c r="E3705">
        <v>23.9</v>
      </c>
      <c r="F3705">
        <v>112</v>
      </c>
      <c r="G3705">
        <v>23.558</v>
      </c>
      <c r="H3705" s="1">
        <v>5800000</v>
      </c>
    </row>
    <row r="3706" spans="1:8" x14ac:dyDescent="0.35">
      <c r="A3706" t="s">
        <v>3978</v>
      </c>
      <c r="B3706" t="s">
        <v>3979</v>
      </c>
      <c r="C3706" t="s">
        <v>6000</v>
      </c>
      <c r="D3706">
        <v>2011</v>
      </c>
      <c r="E3706">
        <v>22.9</v>
      </c>
      <c r="F3706">
        <v>110</v>
      </c>
      <c r="G3706">
        <v>23.248999999999999</v>
      </c>
      <c r="H3706" s="1">
        <v>5900000</v>
      </c>
    </row>
    <row r="3707" spans="1:8" x14ac:dyDescent="0.35">
      <c r="A3707" t="s">
        <v>3978</v>
      </c>
      <c r="B3707" t="s">
        <v>3979</v>
      </c>
      <c r="C3707" t="s">
        <v>6000</v>
      </c>
      <c r="D3707">
        <v>2012</v>
      </c>
      <c r="E3707">
        <v>22</v>
      </c>
      <c r="F3707">
        <v>108</v>
      </c>
      <c r="G3707">
        <v>22.923999999999999</v>
      </c>
      <c r="H3707" s="1">
        <v>6000000</v>
      </c>
    </row>
    <row r="3708" spans="1:8" x14ac:dyDescent="0.35">
      <c r="A3708" t="s">
        <v>3978</v>
      </c>
      <c r="B3708" t="s">
        <v>3979</v>
      </c>
      <c r="C3708" t="s">
        <v>6000</v>
      </c>
      <c r="D3708">
        <v>2013</v>
      </c>
      <c r="E3708">
        <v>21.1</v>
      </c>
      <c r="F3708">
        <v>105</v>
      </c>
      <c r="G3708">
        <v>22.585000000000001</v>
      </c>
      <c r="H3708" s="1">
        <v>6100000</v>
      </c>
    </row>
    <row r="3709" spans="1:8" x14ac:dyDescent="0.35">
      <c r="A3709" t="s">
        <v>3978</v>
      </c>
      <c r="B3709" t="s">
        <v>3979</v>
      </c>
      <c r="C3709" t="s">
        <v>6000</v>
      </c>
      <c r="D3709">
        <v>2014</v>
      </c>
      <c r="E3709">
        <v>20.3</v>
      </c>
      <c r="F3709">
        <v>103</v>
      </c>
      <c r="G3709">
        <v>22.231000000000002</v>
      </c>
      <c r="H3709" s="1">
        <v>6100000</v>
      </c>
    </row>
    <row r="3710" spans="1:8" x14ac:dyDescent="0.35">
      <c r="A3710" t="s">
        <v>3978</v>
      </c>
      <c r="B3710" t="s">
        <v>3979</v>
      </c>
      <c r="C3710" t="s">
        <v>6000</v>
      </c>
      <c r="D3710">
        <v>2015</v>
      </c>
      <c r="E3710">
        <v>19.399999999999999</v>
      </c>
      <c r="F3710">
        <v>101</v>
      </c>
      <c r="G3710">
        <v>21.859000000000002</v>
      </c>
      <c r="H3710" s="1">
        <v>6200000</v>
      </c>
    </row>
    <row r="3711" spans="1:8" x14ac:dyDescent="0.35">
      <c r="A3711" t="s">
        <v>3978</v>
      </c>
      <c r="B3711" t="s">
        <v>3979</v>
      </c>
      <c r="C3711" t="s">
        <v>6000</v>
      </c>
      <c r="D3711">
        <v>2016</v>
      </c>
      <c r="E3711">
        <v>18.7</v>
      </c>
      <c r="F3711">
        <v>100</v>
      </c>
      <c r="G3711">
        <v>21.468</v>
      </c>
      <c r="H3711" s="1">
        <v>6300000</v>
      </c>
    </row>
    <row r="3712" spans="1:8" x14ac:dyDescent="0.35">
      <c r="A3712" t="s">
        <v>3978</v>
      </c>
      <c r="B3712" t="s">
        <v>3979</v>
      </c>
      <c r="C3712" t="s">
        <v>6000</v>
      </c>
      <c r="D3712">
        <v>2017</v>
      </c>
      <c r="E3712">
        <v>18</v>
      </c>
      <c r="F3712">
        <v>98</v>
      </c>
      <c r="G3712">
        <v>21.06</v>
      </c>
      <c r="H3712" s="1">
        <v>6400000</v>
      </c>
    </row>
    <row r="3713" spans="1:8" x14ac:dyDescent="0.35">
      <c r="A3713" t="s">
        <v>3978</v>
      </c>
      <c r="B3713" t="s">
        <v>3979</v>
      </c>
      <c r="C3713" t="s">
        <v>6000</v>
      </c>
      <c r="D3713">
        <v>2018</v>
      </c>
      <c r="E3713">
        <v>17.3</v>
      </c>
      <c r="G3713">
        <v>20.640999999999998</v>
      </c>
      <c r="H3713" s="1">
        <v>6500000</v>
      </c>
    </row>
    <row r="3714" spans="1:8" x14ac:dyDescent="0.35">
      <c r="A3714" t="s">
        <v>4009</v>
      </c>
      <c r="B3714" t="s">
        <v>4010</v>
      </c>
      <c r="C3714" t="s">
        <v>5998</v>
      </c>
      <c r="D3714">
        <v>1990</v>
      </c>
      <c r="E3714">
        <v>8.3000000000000007</v>
      </c>
      <c r="G3714">
        <v>13.2</v>
      </c>
      <c r="H3714" s="1">
        <v>15000000</v>
      </c>
    </row>
    <row r="3715" spans="1:8" x14ac:dyDescent="0.35">
      <c r="A3715" t="s">
        <v>4009</v>
      </c>
      <c r="B3715" t="s">
        <v>4010</v>
      </c>
      <c r="C3715" t="s">
        <v>5998</v>
      </c>
      <c r="D3715">
        <v>1991</v>
      </c>
      <c r="E3715">
        <v>8</v>
      </c>
      <c r="G3715">
        <v>13.2</v>
      </c>
      <c r="H3715" s="1">
        <v>15000000</v>
      </c>
    </row>
    <row r="3716" spans="1:8" x14ac:dyDescent="0.35">
      <c r="A3716" t="s">
        <v>4009</v>
      </c>
      <c r="B3716" t="s">
        <v>4010</v>
      </c>
      <c r="C3716" t="s">
        <v>5998</v>
      </c>
      <c r="D3716">
        <v>1992</v>
      </c>
      <c r="E3716">
        <v>7.7</v>
      </c>
      <c r="G3716">
        <v>13</v>
      </c>
      <c r="H3716" s="1">
        <v>15000000</v>
      </c>
    </row>
    <row r="3717" spans="1:8" x14ac:dyDescent="0.35">
      <c r="A3717" t="s">
        <v>4009</v>
      </c>
      <c r="B3717" t="s">
        <v>4010</v>
      </c>
      <c r="C3717" t="s">
        <v>5998</v>
      </c>
      <c r="D3717">
        <v>1993</v>
      </c>
      <c r="E3717">
        <v>7.4</v>
      </c>
      <c r="G3717">
        <v>12.8</v>
      </c>
      <c r="H3717" s="1">
        <v>15000000</v>
      </c>
    </row>
    <row r="3718" spans="1:8" x14ac:dyDescent="0.35">
      <c r="A3718" t="s">
        <v>4009</v>
      </c>
      <c r="B3718" t="s">
        <v>4010</v>
      </c>
      <c r="C3718" t="s">
        <v>5998</v>
      </c>
      <c r="D3718">
        <v>1994</v>
      </c>
      <c r="E3718">
        <v>7.1</v>
      </c>
      <c r="G3718">
        <v>12.7</v>
      </c>
      <c r="H3718" s="1">
        <v>15000000</v>
      </c>
    </row>
    <row r="3719" spans="1:8" x14ac:dyDescent="0.35">
      <c r="A3719" t="s">
        <v>4009</v>
      </c>
      <c r="B3719" t="s">
        <v>4010</v>
      </c>
      <c r="C3719" t="s">
        <v>5998</v>
      </c>
      <c r="D3719">
        <v>1995</v>
      </c>
      <c r="E3719">
        <v>6.9</v>
      </c>
      <c r="G3719">
        <v>12.3</v>
      </c>
      <c r="H3719" s="1">
        <v>15000000</v>
      </c>
    </row>
    <row r="3720" spans="1:8" x14ac:dyDescent="0.35">
      <c r="A3720" t="s">
        <v>4009</v>
      </c>
      <c r="B3720" t="s">
        <v>4010</v>
      </c>
      <c r="C3720" t="s">
        <v>5998</v>
      </c>
      <c r="D3720">
        <v>1996</v>
      </c>
      <c r="E3720">
        <v>6.7</v>
      </c>
      <c r="G3720">
        <v>12.2</v>
      </c>
      <c r="H3720" s="1">
        <v>16000000</v>
      </c>
    </row>
    <row r="3721" spans="1:8" x14ac:dyDescent="0.35">
      <c r="A3721" t="s">
        <v>4009</v>
      </c>
      <c r="B3721" t="s">
        <v>4010</v>
      </c>
      <c r="C3721" t="s">
        <v>5998</v>
      </c>
      <c r="D3721">
        <v>1997</v>
      </c>
      <c r="E3721">
        <v>6.5</v>
      </c>
      <c r="G3721">
        <v>12.3</v>
      </c>
      <c r="H3721" s="1">
        <v>16000000</v>
      </c>
    </row>
    <row r="3722" spans="1:8" x14ac:dyDescent="0.35">
      <c r="A3722" t="s">
        <v>4009</v>
      </c>
      <c r="B3722" t="s">
        <v>4010</v>
      </c>
      <c r="C3722" t="s">
        <v>5998</v>
      </c>
      <c r="D3722">
        <v>1998</v>
      </c>
      <c r="E3722">
        <v>6.4</v>
      </c>
      <c r="G3722">
        <v>12.7</v>
      </c>
      <c r="H3722" s="1">
        <v>16000000</v>
      </c>
    </row>
    <row r="3723" spans="1:8" x14ac:dyDescent="0.35">
      <c r="A3723" t="s">
        <v>4009</v>
      </c>
      <c r="B3723" t="s">
        <v>4010</v>
      </c>
      <c r="C3723" t="s">
        <v>5998</v>
      </c>
      <c r="D3723">
        <v>1999</v>
      </c>
      <c r="E3723">
        <v>6.3</v>
      </c>
      <c r="G3723">
        <v>12.7</v>
      </c>
      <c r="H3723" s="1">
        <v>16000000</v>
      </c>
    </row>
    <row r="3724" spans="1:8" x14ac:dyDescent="0.35">
      <c r="A3724" t="s">
        <v>4009</v>
      </c>
      <c r="B3724" t="s">
        <v>4010</v>
      </c>
      <c r="C3724" t="s">
        <v>5998</v>
      </c>
      <c r="D3724">
        <v>2000</v>
      </c>
      <c r="E3724">
        <v>6.2</v>
      </c>
      <c r="F3724">
        <v>13</v>
      </c>
      <c r="G3724">
        <v>13</v>
      </c>
      <c r="H3724" s="1">
        <v>16000000</v>
      </c>
    </row>
    <row r="3725" spans="1:8" x14ac:dyDescent="0.35">
      <c r="A3725" t="s">
        <v>4009</v>
      </c>
      <c r="B3725" t="s">
        <v>4010</v>
      </c>
      <c r="C3725" t="s">
        <v>5998</v>
      </c>
      <c r="D3725">
        <v>2001</v>
      </c>
      <c r="E3725">
        <v>6.1</v>
      </c>
      <c r="F3725">
        <v>13</v>
      </c>
      <c r="G3725">
        <v>12.6</v>
      </c>
      <c r="H3725" s="1">
        <v>16000000</v>
      </c>
    </row>
    <row r="3726" spans="1:8" x14ac:dyDescent="0.35">
      <c r="A3726" t="s">
        <v>4009</v>
      </c>
      <c r="B3726" t="s">
        <v>4010</v>
      </c>
      <c r="C3726" t="s">
        <v>5998</v>
      </c>
      <c r="D3726">
        <v>2002</v>
      </c>
      <c r="E3726">
        <v>5.9</v>
      </c>
      <c r="F3726">
        <v>13</v>
      </c>
      <c r="G3726">
        <v>12.5</v>
      </c>
      <c r="H3726" s="1">
        <v>16000000</v>
      </c>
    </row>
    <row r="3727" spans="1:8" x14ac:dyDescent="0.35">
      <c r="A3727" t="s">
        <v>4009</v>
      </c>
      <c r="B3727" t="s">
        <v>4010</v>
      </c>
      <c r="C3727" t="s">
        <v>5998</v>
      </c>
      <c r="D3727">
        <v>2003</v>
      </c>
      <c r="E3727">
        <v>5.7</v>
      </c>
      <c r="F3727">
        <v>12</v>
      </c>
      <c r="G3727">
        <v>12.3</v>
      </c>
      <c r="H3727" s="1">
        <v>16000000</v>
      </c>
    </row>
    <row r="3728" spans="1:8" x14ac:dyDescent="0.35">
      <c r="A3728" t="s">
        <v>4009</v>
      </c>
      <c r="B3728" t="s">
        <v>4010</v>
      </c>
      <c r="C3728" t="s">
        <v>5998</v>
      </c>
      <c r="D3728">
        <v>2004</v>
      </c>
      <c r="E3728">
        <v>5.5</v>
      </c>
      <c r="F3728">
        <v>11</v>
      </c>
      <c r="G3728">
        <v>11.9</v>
      </c>
      <c r="H3728" s="1">
        <v>16000000</v>
      </c>
    </row>
    <row r="3729" spans="1:8" x14ac:dyDescent="0.35">
      <c r="A3729" t="s">
        <v>4009</v>
      </c>
      <c r="B3729" t="s">
        <v>4010</v>
      </c>
      <c r="C3729" t="s">
        <v>5998</v>
      </c>
      <c r="D3729">
        <v>2005</v>
      </c>
      <c r="E3729">
        <v>5.3</v>
      </c>
      <c r="F3729">
        <v>11</v>
      </c>
      <c r="G3729">
        <v>11.5</v>
      </c>
      <c r="H3729" s="1">
        <v>16000000</v>
      </c>
    </row>
    <row r="3730" spans="1:8" x14ac:dyDescent="0.35">
      <c r="A3730" t="s">
        <v>4009</v>
      </c>
      <c r="B3730" t="s">
        <v>4010</v>
      </c>
      <c r="C3730" t="s">
        <v>5998</v>
      </c>
      <c r="D3730">
        <v>2006</v>
      </c>
      <c r="E3730">
        <v>5.0999999999999996</v>
      </c>
      <c r="F3730">
        <v>9</v>
      </c>
      <c r="G3730">
        <v>11.3</v>
      </c>
      <c r="H3730" s="1">
        <v>16000000</v>
      </c>
    </row>
    <row r="3731" spans="1:8" x14ac:dyDescent="0.35">
      <c r="A3731" t="s">
        <v>4009</v>
      </c>
      <c r="B3731" t="s">
        <v>4010</v>
      </c>
      <c r="C3731" t="s">
        <v>5998</v>
      </c>
      <c r="D3731">
        <v>2007</v>
      </c>
      <c r="E3731">
        <v>4.9000000000000004</v>
      </c>
      <c r="F3731">
        <v>9</v>
      </c>
      <c r="G3731">
        <v>11.1</v>
      </c>
      <c r="H3731" s="1">
        <v>16000000</v>
      </c>
    </row>
    <row r="3732" spans="1:8" x14ac:dyDescent="0.35">
      <c r="A3732" t="s">
        <v>4009</v>
      </c>
      <c r="B3732" t="s">
        <v>4010</v>
      </c>
      <c r="C3732" t="s">
        <v>5998</v>
      </c>
      <c r="D3732">
        <v>2008</v>
      </c>
      <c r="E3732">
        <v>4.7</v>
      </c>
      <c r="F3732">
        <v>8</v>
      </c>
      <c r="G3732">
        <v>11.2</v>
      </c>
      <c r="H3732" s="1">
        <v>16000000</v>
      </c>
    </row>
    <row r="3733" spans="1:8" x14ac:dyDescent="0.35">
      <c r="A3733" t="s">
        <v>4009</v>
      </c>
      <c r="B3733" t="s">
        <v>4010</v>
      </c>
      <c r="C3733" t="s">
        <v>5998</v>
      </c>
      <c r="D3733">
        <v>2009</v>
      </c>
      <c r="E3733">
        <v>4.5999999999999996</v>
      </c>
      <c r="F3733">
        <v>8</v>
      </c>
      <c r="G3733">
        <v>11.2</v>
      </c>
      <c r="H3733" s="1">
        <v>17000000</v>
      </c>
    </row>
    <row r="3734" spans="1:8" x14ac:dyDescent="0.35">
      <c r="A3734" t="s">
        <v>4009</v>
      </c>
      <c r="B3734" t="s">
        <v>4010</v>
      </c>
      <c r="C3734" t="s">
        <v>5998</v>
      </c>
      <c r="D3734">
        <v>2010</v>
      </c>
      <c r="E3734">
        <v>4.4000000000000004</v>
      </c>
      <c r="F3734">
        <v>7</v>
      </c>
      <c r="G3734">
        <v>11.1</v>
      </c>
      <c r="H3734" s="1">
        <v>17000000</v>
      </c>
    </row>
    <row r="3735" spans="1:8" x14ac:dyDescent="0.35">
      <c r="A3735" t="s">
        <v>4009</v>
      </c>
      <c r="B3735" t="s">
        <v>4010</v>
      </c>
      <c r="C3735" t="s">
        <v>5998</v>
      </c>
      <c r="D3735">
        <v>2011</v>
      </c>
      <c r="E3735">
        <v>4.3</v>
      </c>
      <c r="F3735">
        <v>7</v>
      </c>
      <c r="G3735">
        <v>10.8</v>
      </c>
      <c r="H3735" s="1">
        <v>17000000</v>
      </c>
    </row>
    <row r="3736" spans="1:8" x14ac:dyDescent="0.35">
      <c r="A3736" t="s">
        <v>4009</v>
      </c>
      <c r="B3736" t="s">
        <v>4010</v>
      </c>
      <c r="C3736" t="s">
        <v>5998</v>
      </c>
      <c r="D3736">
        <v>2012</v>
      </c>
      <c r="E3736">
        <v>4.2</v>
      </c>
      <c r="F3736">
        <v>7</v>
      </c>
      <c r="G3736">
        <v>10.5</v>
      </c>
      <c r="H3736" s="1">
        <v>17000000</v>
      </c>
    </row>
    <row r="3737" spans="1:8" x14ac:dyDescent="0.35">
      <c r="A3737" t="s">
        <v>4009</v>
      </c>
      <c r="B3737" t="s">
        <v>4010</v>
      </c>
      <c r="C3737" t="s">
        <v>5998</v>
      </c>
      <c r="D3737">
        <v>2013</v>
      </c>
      <c r="E3737">
        <v>4.0999999999999996</v>
      </c>
      <c r="F3737">
        <v>6</v>
      </c>
      <c r="G3737">
        <v>10.199999999999999</v>
      </c>
      <c r="H3737" s="1">
        <v>17000000</v>
      </c>
    </row>
    <row r="3738" spans="1:8" x14ac:dyDescent="0.35">
      <c r="A3738" t="s">
        <v>4009</v>
      </c>
      <c r="B3738" t="s">
        <v>4010</v>
      </c>
      <c r="C3738" t="s">
        <v>5998</v>
      </c>
      <c r="D3738">
        <v>2014</v>
      </c>
      <c r="E3738">
        <v>4.0999999999999996</v>
      </c>
      <c r="F3738">
        <v>6</v>
      </c>
      <c r="G3738">
        <v>10.4</v>
      </c>
      <c r="H3738" s="1">
        <v>17000000</v>
      </c>
    </row>
    <row r="3739" spans="1:8" x14ac:dyDescent="0.35">
      <c r="A3739" t="s">
        <v>4009</v>
      </c>
      <c r="B3739" t="s">
        <v>4010</v>
      </c>
      <c r="C3739" t="s">
        <v>5998</v>
      </c>
      <c r="D3739">
        <v>2015</v>
      </c>
      <c r="E3739">
        <v>4</v>
      </c>
      <c r="F3739">
        <v>6</v>
      </c>
      <c r="G3739">
        <v>10.1</v>
      </c>
      <c r="H3739" s="1">
        <v>17000000</v>
      </c>
    </row>
    <row r="3740" spans="1:8" x14ac:dyDescent="0.35">
      <c r="A3740" t="s">
        <v>4009</v>
      </c>
      <c r="B3740" t="s">
        <v>4010</v>
      </c>
      <c r="C3740" t="s">
        <v>5998</v>
      </c>
      <c r="D3740">
        <v>2016</v>
      </c>
      <c r="E3740">
        <v>4</v>
      </c>
      <c r="F3740">
        <v>6</v>
      </c>
      <c r="G3740">
        <v>10.1</v>
      </c>
      <c r="H3740" s="1">
        <v>17000000</v>
      </c>
    </row>
    <row r="3741" spans="1:8" x14ac:dyDescent="0.35">
      <c r="A3741" t="s">
        <v>4009</v>
      </c>
      <c r="B3741" t="s">
        <v>4010</v>
      </c>
      <c r="C3741" t="s">
        <v>5998</v>
      </c>
      <c r="D3741">
        <v>2017</v>
      </c>
      <c r="E3741">
        <v>4</v>
      </c>
      <c r="F3741">
        <v>5</v>
      </c>
      <c r="G3741">
        <v>9.9</v>
      </c>
      <c r="H3741" s="1">
        <v>17000000</v>
      </c>
    </row>
    <row r="3742" spans="1:8" x14ac:dyDescent="0.35">
      <c r="A3742" t="s">
        <v>4009</v>
      </c>
      <c r="B3742" t="s">
        <v>4010</v>
      </c>
      <c r="C3742" t="s">
        <v>5998</v>
      </c>
      <c r="D3742">
        <v>2018</v>
      </c>
      <c r="E3742">
        <v>4</v>
      </c>
      <c r="G3742">
        <v>9.6999999999999993</v>
      </c>
      <c r="H3742" s="1">
        <v>17000000</v>
      </c>
    </row>
    <row r="3743" spans="1:8" x14ac:dyDescent="0.35">
      <c r="A3743" t="s">
        <v>4040</v>
      </c>
      <c r="B3743" t="s">
        <v>4041</v>
      </c>
      <c r="C3743" t="s">
        <v>5998</v>
      </c>
      <c r="D3743">
        <v>1990</v>
      </c>
      <c r="E3743">
        <v>8.6999999999999993</v>
      </c>
      <c r="G3743">
        <v>14.4</v>
      </c>
      <c r="H3743" s="1">
        <v>4200000</v>
      </c>
    </row>
    <row r="3744" spans="1:8" x14ac:dyDescent="0.35">
      <c r="A3744" t="s">
        <v>4040</v>
      </c>
      <c r="B3744" t="s">
        <v>4041</v>
      </c>
      <c r="C3744" t="s">
        <v>5998</v>
      </c>
      <c r="D3744">
        <v>1991</v>
      </c>
      <c r="E3744">
        <v>7.9</v>
      </c>
      <c r="G3744">
        <v>14.3</v>
      </c>
      <c r="H3744" s="1">
        <v>4300000</v>
      </c>
    </row>
    <row r="3745" spans="1:8" x14ac:dyDescent="0.35">
      <c r="A3745" t="s">
        <v>4040</v>
      </c>
      <c r="B3745" t="s">
        <v>4041</v>
      </c>
      <c r="C3745" t="s">
        <v>5998</v>
      </c>
      <c r="D3745">
        <v>1992</v>
      </c>
      <c r="E3745">
        <v>7.2</v>
      </c>
      <c r="G3745">
        <v>14</v>
      </c>
      <c r="H3745" s="1">
        <v>4300000</v>
      </c>
    </row>
    <row r="3746" spans="1:8" x14ac:dyDescent="0.35">
      <c r="A3746" t="s">
        <v>4040</v>
      </c>
      <c r="B3746" t="s">
        <v>4041</v>
      </c>
      <c r="C3746" t="s">
        <v>5998</v>
      </c>
      <c r="D3746">
        <v>1993</v>
      </c>
      <c r="E3746">
        <v>6.6</v>
      </c>
      <c r="G3746">
        <v>13.8</v>
      </c>
      <c r="H3746" s="1">
        <v>4300000</v>
      </c>
    </row>
    <row r="3747" spans="1:8" x14ac:dyDescent="0.35">
      <c r="A3747" t="s">
        <v>4040</v>
      </c>
      <c r="B3747" t="s">
        <v>4041</v>
      </c>
      <c r="C3747" t="s">
        <v>5998</v>
      </c>
      <c r="D3747">
        <v>1994</v>
      </c>
      <c r="E3747">
        <v>6.1</v>
      </c>
      <c r="G3747">
        <v>13.9</v>
      </c>
      <c r="H3747" s="1">
        <v>4300000</v>
      </c>
    </row>
    <row r="3748" spans="1:8" x14ac:dyDescent="0.35">
      <c r="A3748" t="s">
        <v>4040</v>
      </c>
      <c r="B3748" t="s">
        <v>4041</v>
      </c>
      <c r="C3748" t="s">
        <v>5998</v>
      </c>
      <c r="D3748">
        <v>1995</v>
      </c>
      <c r="E3748">
        <v>5.7</v>
      </c>
      <c r="G3748">
        <v>13.8</v>
      </c>
      <c r="H3748" s="1">
        <v>4400000</v>
      </c>
    </row>
    <row r="3749" spans="1:8" x14ac:dyDescent="0.35">
      <c r="A3749" t="s">
        <v>4040</v>
      </c>
      <c r="B3749" t="s">
        <v>4041</v>
      </c>
      <c r="C3749" t="s">
        <v>5998</v>
      </c>
      <c r="D3749">
        <v>1996</v>
      </c>
      <c r="E3749">
        <v>5.4</v>
      </c>
      <c r="G3749">
        <v>13.9</v>
      </c>
      <c r="H3749" s="1">
        <v>4400000</v>
      </c>
    </row>
    <row r="3750" spans="1:8" x14ac:dyDescent="0.35">
      <c r="A3750" t="s">
        <v>4040</v>
      </c>
      <c r="B3750" t="s">
        <v>4041</v>
      </c>
      <c r="C3750" t="s">
        <v>5998</v>
      </c>
      <c r="D3750">
        <v>1997</v>
      </c>
      <c r="E3750">
        <v>5.2</v>
      </c>
      <c r="G3750">
        <v>13.6</v>
      </c>
      <c r="H3750" s="1">
        <v>4400000</v>
      </c>
    </row>
    <row r="3751" spans="1:8" x14ac:dyDescent="0.35">
      <c r="A3751" t="s">
        <v>4040</v>
      </c>
      <c r="B3751" t="s">
        <v>4041</v>
      </c>
      <c r="C3751" t="s">
        <v>5998</v>
      </c>
      <c r="D3751">
        <v>1998</v>
      </c>
      <c r="E3751">
        <v>5.0999999999999996</v>
      </c>
      <c r="G3751">
        <v>13.2</v>
      </c>
      <c r="H3751" s="1">
        <v>4400000</v>
      </c>
    </row>
    <row r="3752" spans="1:8" x14ac:dyDescent="0.35">
      <c r="A3752" t="s">
        <v>4040</v>
      </c>
      <c r="B3752" t="s">
        <v>4041</v>
      </c>
      <c r="C3752" t="s">
        <v>5998</v>
      </c>
      <c r="D3752">
        <v>1999</v>
      </c>
      <c r="E3752">
        <v>5</v>
      </c>
      <c r="G3752">
        <v>13.3</v>
      </c>
      <c r="H3752" s="1">
        <v>4500000</v>
      </c>
    </row>
    <row r="3753" spans="1:8" x14ac:dyDescent="0.35">
      <c r="A3753" t="s">
        <v>4040</v>
      </c>
      <c r="B3753" t="s">
        <v>4041</v>
      </c>
      <c r="C3753" t="s">
        <v>5998</v>
      </c>
      <c r="D3753">
        <v>2000</v>
      </c>
      <c r="E3753">
        <v>4.9000000000000004</v>
      </c>
      <c r="F3753">
        <v>6</v>
      </c>
      <c r="G3753">
        <v>13.2</v>
      </c>
      <c r="H3753" s="1">
        <v>4500000</v>
      </c>
    </row>
    <row r="3754" spans="1:8" x14ac:dyDescent="0.35">
      <c r="A3754" t="s">
        <v>4040</v>
      </c>
      <c r="B3754" t="s">
        <v>4041</v>
      </c>
      <c r="C3754" t="s">
        <v>5998</v>
      </c>
      <c r="D3754">
        <v>2001</v>
      </c>
      <c r="E3754">
        <v>4.7</v>
      </c>
      <c r="F3754">
        <v>5</v>
      </c>
      <c r="G3754">
        <v>12.6</v>
      </c>
      <c r="H3754" s="1">
        <v>4500000</v>
      </c>
    </row>
    <row r="3755" spans="1:8" x14ac:dyDescent="0.35">
      <c r="A3755" t="s">
        <v>4040</v>
      </c>
      <c r="B3755" t="s">
        <v>4041</v>
      </c>
      <c r="C3755" t="s">
        <v>5998</v>
      </c>
      <c r="D3755">
        <v>2002</v>
      </c>
      <c r="E3755">
        <v>4.5999999999999996</v>
      </c>
      <c r="F3755">
        <v>5</v>
      </c>
      <c r="G3755">
        <v>12.2</v>
      </c>
      <c r="H3755" s="1">
        <v>4500000</v>
      </c>
    </row>
    <row r="3756" spans="1:8" x14ac:dyDescent="0.35">
      <c r="A3756" t="s">
        <v>4040</v>
      </c>
      <c r="B3756" t="s">
        <v>4041</v>
      </c>
      <c r="C3756" t="s">
        <v>5998</v>
      </c>
      <c r="D3756">
        <v>2003</v>
      </c>
      <c r="E3756">
        <v>4.4000000000000004</v>
      </c>
      <c r="F3756">
        <v>5</v>
      </c>
      <c r="G3756">
        <v>12.4</v>
      </c>
      <c r="H3756" s="1">
        <v>4600000</v>
      </c>
    </row>
    <row r="3757" spans="1:8" x14ac:dyDescent="0.35">
      <c r="A3757" t="s">
        <v>4040</v>
      </c>
      <c r="B3757" t="s">
        <v>4041</v>
      </c>
      <c r="C3757" t="s">
        <v>5998</v>
      </c>
      <c r="D3757">
        <v>2004</v>
      </c>
      <c r="E3757">
        <v>4.2</v>
      </c>
      <c r="F3757">
        <v>5</v>
      </c>
      <c r="G3757">
        <v>12.4</v>
      </c>
      <c r="H3757" s="1">
        <v>4600000</v>
      </c>
    </row>
    <row r="3758" spans="1:8" x14ac:dyDescent="0.35">
      <c r="A3758" t="s">
        <v>4040</v>
      </c>
      <c r="B3758" t="s">
        <v>4041</v>
      </c>
      <c r="C3758" t="s">
        <v>5998</v>
      </c>
      <c r="D3758">
        <v>2005</v>
      </c>
      <c r="E3758">
        <v>4.0999999999999996</v>
      </c>
      <c r="F3758">
        <v>5</v>
      </c>
      <c r="G3758">
        <v>12.3</v>
      </c>
      <c r="H3758" s="1">
        <v>4600000</v>
      </c>
    </row>
    <row r="3759" spans="1:8" x14ac:dyDescent="0.35">
      <c r="A3759" t="s">
        <v>4040</v>
      </c>
      <c r="B3759" t="s">
        <v>4041</v>
      </c>
      <c r="C3759" t="s">
        <v>5998</v>
      </c>
      <c r="D3759">
        <v>2006</v>
      </c>
      <c r="E3759">
        <v>3.9</v>
      </c>
      <c r="F3759">
        <v>4</v>
      </c>
      <c r="G3759">
        <v>12.6</v>
      </c>
      <c r="H3759" s="1">
        <v>4700000</v>
      </c>
    </row>
    <row r="3760" spans="1:8" x14ac:dyDescent="0.35">
      <c r="A3760" t="s">
        <v>4040</v>
      </c>
      <c r="B3760" t="s">
        <v>4041</v>
      </c>
      <c r="C3760" t="s">
        <v>5998</v>
      </c>
      <c r="D3760">
        <v>2007</v>
      </c>
      <c r="E3760">
        <v>3.7</v>
      </c>
      <c r="F3760">
        <v>4</v>
      </c>
      <c r="G3760">
        <v>12.4</v>
      </c>
      <c r="H3760" s="1">
        <v>4700000</v>
      </c>
    </row>
    <row r="3761" spans="1:8" x14ac:dyDescent="0.35">
      <c r="A3761" t="s">
        <v>4040</v>
      </c>
      <c r="B3761" t="s">
        <v>4041</v>
      </c>
      <c r="C3761" t="s">
        <v>5998</v>
      </c>
      <c r="D3761">
        <v>2008</v>
      </c>
      <c r="E3761">
        <v>3.6</v>
      </c>
      <c r="F3761">
        <v>4</v>
      </c>
      <c r="G3761">
        <v>12.7</v>
      </c>
      <c r="H3761" s="1">
        <v>4800000</v>
      </c>
    </row>
    <row r="3762" spans="1:8" x14ac:dyDescent="0.35">
      <c r="A3762" t="s">
        <v>4040</v>
      </c>
      <c r="B3762" t="s">
        <v>4041</v>
      </c>
      <c r="C3762" t="s">
        <v>5998</v>
      </c>
      <c r="D3762">
        <v>2009</v>
      </c>
      <c r="E3762">
        <v>3.4</v>
      </c>
      <c r="F3762">
        <v>4</v>
      </c>
      <c r="G3762">
        <v>12.8</v>
      </c>
      <c r="H3762" s="1">
        <v>4800000</v>
      </c>
    </row>
    <row r="3763" spans="1:8" x14ac:dyDescent="0.35">
      <c r="A3763" t="s">
        <v>4040</v>
      </c>
      <c r="B3763" t="s">
        <v>4041</v>
      </c>
      <c r="C3763" t="s">
        <v>5998</v>
      </c>
      <c r="D3763">
        <v>2010</v>
      </c>
      <c r="E3763">
        <v>3.3</v>
      </c>
      <c r="F3763">
        <v>4</v>
      </c>
      <c r="G3763">
        <v>12.6</v>
      </c>
      <c r="H3763" s="1">
        <v>4900000</v>
      </c>
    </row>
    <row r="3764" spans="1:8" x14ac:dyDescent="0.35">
      <c r="A3764" t="s">
        <v>4040</v>
      </c>
      <c r="B3764" t="s">
        <v>4041</v>
      </c>
      <c r="C3764" t="s">
        <v>5998</v>
      </c>
      <c r="D3764">
        <v>2011</v>
      </c>
      <c r="E3764">
        <v>3.1</v>
      </c>
      <c r="F3764">
        <v>4</v>
      </c>
      <c r="G3764">
        <v>12.2</v>
      </c>
      <c r="H3764" s="1">
        <v>5000000</v>
      </c>
    </row>
    <row r="3765" spans="1:8" x14ac:dyDescent="0.35">
      <c r="A3765" t="s">
        <v>4040</v>
      </c>
      <c r="B3765" t="s">
        <v>4041</v>
      </c>
      <c r="C3765" t="s">
        <v>5998</v>
      </c>
      <c r="D3765">
        <v>2012</v>
      </c>
      <c r="E3765">
        <v>3</v>
      </c>
      <c r="F3765">
        <v>3</v>
      </c>
      <c r="G3765">
        <v>12</v>
      </c>
      <c r="H3765" s="1">
        <v>5000000</v>
      </c>
    </row>
    <row r="3766" spans="1:8" x14ac:dyDescent="0.35">
      <c r="A3766" t="s">
        <v>4040</v>
      </c>
      <c r="B3766" t="s">
        <v>4041</v>
      </c>
      <c r="C3766" t="s">
        <v>5998</v>
      </c>
      <c r="D3766">
        <v>2013</v>
      </c>
      <c r="E3766">
        <v>2.9</v>
      </c>
      <c r="F3766">
        <v>3</v>
      </c>
      <c r="G3766">
        <v>11.6</v>
      </c>
      <c r="H3766" s="1">
        <v>5100000</v>
      </c>
    </row>
    <row r="3767" spans="1:8" x14ac:dyDescent="0.35">
      <c r="A3767" t="s">
        <v>4040</v>
      </c>
      <c r="B3767" t="s">
        <v>4041</v>
      </c>
      <c r="C3767" t="s">
        <v>5998</v>
      </c>
      <c r="D3767">
        <v>2014</v>
      </c>
      <c r="E3767">
        <v>2.8</v>
      </c>
      <c r="F3767">
        <v>3</v>
      </c>
      <c r="G3767">
        <v>11.5</v>
      </c>
      <c r="H3767" s="1">
        <v>5100000</v>
      </c>
    </row>
    <row r="3768" spans="1:8" x14ac:dyDescent="0.35">
      <c r="A3768" t="s">
        <v>4040</v>
      </c>
      <c r="B3768" t="s">
        <v>4041</v>
      </c>
      <c r="C3768" t="s">
        <v>5998</v>
      </c>
      <c r="D3768">
        <v>2015</v>
      </c>
      <c r="E3768">
        <v>2.7</v>
      </c>
      <c r="F3768">
        <v>3</v>
      </c>
      <c r="G3768">
        <v>11.3</v>
      </c>
      <c r="H3768" s="1">
        <v>5200000</v>
      </c>
    </row>
    <row r="3769" spans="1:8" x14ac:dyDescent="0.35">
      <c r="A3769" t="s">
        <v>4040</v>
      </c>
      <c r="B3769" t="s">
        <v>4041</v>
      </c>
      <c r="C3769" t="s">
        <v>5998</v>
      </c>
      <c r="D3769">
        <v>2016</v>
      </c>
      <c r="E3769">
        <v>2.6</v>
      </c>
      <c r="F3769">
        <v>3</v>
      </c>
      <c r="G3769">
        <v>11.3</v>
      </c>
      <c r="H3769" s="1">
        <v>5200000</v>
      </c>
    </row>
    <row r="3770" spans="1:8" x14ac:dyDescent="0.35">
      <c r="A3770" t="s">
        <v>4040</v>
      </c>
      <c r="B3770" t="s">
        <v>4041</v>
      </c>
      <c r="C3770" t="s">
        <v>5998</v>
      </c>
      <c r="D3770">
        <v>2017</v>
      </c>
      <c r="E3770">
        <v>2.6</v>
      </c>
      <c r="F3770">
        <v>2</v>
      </c>
      <c r="G3770">
        <v>10.7</v>
      </c>
      <c r="H3770" s="1">
        <v>5300000</v>
      </c>
    </row>
    <row r="3771" spans="1:8" x14ac:dyDescent="0.35">
      <c r="A3771" t="s">
        <v>4040</v>
      </c>
      <c r="B3771" t="s">
        <v>4041</v>
      </c>
      <c r="C3771" t="s">
        <v>5998</v>
      </c>
      <c r="D3771">
        <v>2018</v>
      </c>
      <c r="E3771">
        <v>2.5</v>
      </c>
      <c r="G3771">
        <v>10.4</v>
      </c>
      <c r="H3771" s="1">
        <v>5300000</v>
      </c>
    </row>
    <row r="3772" spans="1:8" x14ac:dyDescent="0.35">
      <c r="A3772" t="s">
        <v>4071</v>
      </c>
      <c r="B3772" t="s">
        <v>4072</v>
      </c>
      <c r="C3772" t="s">
        <v>5999</v>
      </c>
      <c r="D3772">
        <v>1990</v>
      </c>
      <c r="E3772">
        <v>139.80000000000001</v>
      </c>
      <c r="G3772">
        <v>38.457999999999998</v>
      </c>
      <c r="H3772" s="1">
        <v>19000000</v>
      </c>
    </row>
    <row r="3773" spans="1:8" x14ac:dyDescent="0.35">
      <c r="A3773" t="s">
        <v>4071</v>
      </c>
      <c r="B3773" t="s">
        <v>4072</v>
      </c>
      <c r="C3773" t="s">
        <v>5999</v>
      </c>
      <c r="D3773">
        <v>1991</v>
      </c>
      <c r="E3773">
        <v>132.69999999999999</v>
      </c>
      <c r="G3773">
        <v>38.005000000000003</v>
      </c>
      <c r="H3773" s="1">
        <v>19000000</v>
      </c>
    </row>
    <row r="3774" spans="1:8" x14ac:dyDescent="0.35">
      <c r="A3774" t="s">
        <v>4071</v>
      </c>
      <c r="B3774" t="s">
        <v>4072</v>
      </c>
      <c r="C3774" t="s">
        <v>5999</v>
      </c>
      <c r="D3774">
        <v>1992</v>
      </c>
      <c r="E3774">
        <v>126</v>
      </c>
      <c r="G3774">
        <v>37.542000000000002</v>
      </c>
      <c r="H3774" s="1">
        <v>20000000</v>
      </c>
    </row>
    <row r="3775" spans="1:8" x14ac:dyDescent="0.35">
      <c r="A3775" t="s">
        <v>4071</v>
      </c>
      <c r="B3775" t="s">
        <v>4072</v>
      </c>
      <c r="C3775" t="s">
        <v>5999</v>
      </c>
      <c r="D3775">
        <v>1993</v>
      </c>
      <c r="E3775">
        <v>119.4</v>
      </c>
      <c r="G3775">
        <v>37.061999999999998</v>
      </c>
      <c r="H3775" s="1">
        <v>20000000</v>
      </c>
    </row>
    <row r="3776" spans="1:8" x14ac:dyDescent="0.35">
      <c r="A3776" t="s">
        <v>4071</v>
      </c>
      <c r="B3776" t="s">
        <v>4072</v>
      </c>
      <c r="C3776" t="s">
        <v>5999</v>
      </c>
      <c r="D3776">
        <v>1994</v>
      </c>
      <c r="E3776">
        <v>113.2</v>
      </c>
      <c r="G3776">
        <v>36.552999999999997</v>
      </c>
      <c r="H3776" s="1">
        <v>21000000</v>
      </c>
    </row>
    <row r="3777" spans="1:8" x14ac:dyDescent="0.35">
      <c r="A3777" t="s">
        <v>4071</v>
      </c>
      <c r="B3777" t="s">
        <v>4072</v>
      </c>
      <c r="C3777" t="s">
        <v>5999</v>
      </c>
      <c r="D3777">
        <v>1995</v>
      </c>
      <c r="E3777">
        <v>107.2</v>
      </c>
      <c r="G3777">
        <v>35.984999999999999</v>
      </c>
      <c r="H3777" s="1">
        <v>22000000</v>
      </c>
    </row>
    <row r="3778" spans="1:8" x14ac:dyDescent="0.35">
      <c r="A3778" t="s">
        <v>4071</v>
      </c>
      <c r="B3778" t="s">
        <v>4072</v>
      </c>
      <c r="C3778" t="s">
        <v>5999</v>
      </c>
      <c r="D3778">
        <v>1996</v>
      </c>
      <c r="E3778">
        <v>101.6</v>
      </c>
      <c r="G3778">
        <v>35.320999999999998</v>
      </c>
      <c r="H3778" s="1">
        <v>22000000</v>
      </c>
    </row>
    <row r="3779" spans="1:8" x14ac:dyDescent="0.35">
      <c r="A3779" t="s">
        <v>4071</v>
      </c>
      <c r="B3779" t="s">
        <v>4072</v>
      </c>
      <c r="C3779" t="s">
        <v>5999</v>
      </c>
      <c r="D3779">
        <v>1997</v>
      </c>
      <c r="E3779">
        <v>96.1</v>
      </c>
      <c r="G3779">
        <v>34.542000000000002</v>
      </c>
      <c r="H3779" s="1">
        <v>23000000</v>
      </c>
    </row>
    <row r="3780" spans="1:8" x14ac:dyDescent="0.35">
      <c r="A3780" t="s">
        <v>4071</v>
      </c>
      <c r="B3780" t="s">
        <v>4072</v>
      </c>
      <c r="C3780" t="s">
        <v>5999</v>
      </c>
      <c r="D3780">
        <v>1998</v>
      </c>
      <c r="E3780">
        <v>90.8</v>
      </c>
      <c r="G3780">
        <v>33.645000000000003</v>
      </c>
      <c r="H3780" s="1">
        <v>23000000</v>
      </c>
    </row>
    <row r="3781" spans="1:8" x14ac:dyDescent="0.35">
      <c r="A3781" t="s">
        <v>4071</v>
      </c>
      <c r="B3781" t="s">
        <v>4072</v>
      </c>
      <c r="C3781" t="s">
        <v>5999</v>
      </c>
      <c r="D3781">
        <v>1999</v>
      </c>
      <c r="E3781">
        <v>85.8</v>
      </c>
      <c r="G3781">
        <v>32.64</v>
      </c>
      <c r="H3781" s="1">
        <v>24000000</v>
      </c>
    </row>
    <row r="3782" spans="1:8" x14ac:dyDescent="0.35">
      <c r="A3782" t="s">
        <v>4071</v>
      </c>
      <c r="B3782" t="s">
        <v>4072</v>
      </c>
      <c r="C3782" t="s">
        <v>5999</v>
      </c>
      <c r="D3782">
        <v>2000</v>
      </c>
      <c r="E3782">
        <v>81</v>
      </c>
      <c r="F3782">
        <v>553</v>
      </c>
      <c r="G3782">
        <v>31.547000000000001</v>
      </c>
      <c r="H3782" s="1">
        <v>24000000</v>
      </c>
    </row>
    <row r="3783" spans="1:8" x14ac:dyDescent="0.35">
      <c r="A3783" t="s">
        <v>4071</v>
      </c>
      <c r="B3783" t="s">
        <v>4072</v>
      </c>
      <c r="C3783" t="s">
        <v>5999</v>
      </c>
      <c r="D3783">
        <v>2001</v>
      </c>
      <c r="E3783">
        <v>76.5</v>
      </c>
      <c r="F3783">
        <v>521</v>
      </c>
      <c r="G3783">
        <v>30.398</v>
      </c>
      <c r="H3783" s="1">
        <v>24000000</v>
      </c>
    </row>
    <row r="3784" spans="1:8" x14ac:dyDescent="0.35">
      <c r="A3784" t="s">
        <v>4071</v>
      </c>
      <c r="B3784" t="s">
        <v>4072</v>
      </c>
      <c r="C3784" t="s">
        <v>5999</v>
      </c>
      <c r="D3784">
        <v>2002</v>
      </c>
      <c r="E3784">
        <v>72.2</v>
      </c>
      <c r="F3784">
        <v>520</v>
      </c>
      <c r="G3784">
        <v>29.236000000000001</v>
      </c>
      <c r="H3784" s="1">
        <v>25000000</v>
      </c>
    </row>
    <row r="3785" spans="1:8" x14ac:dyDescent="0.35">
      <c r="A3785" t="s">
        <v>4071</v>
      </c>
      <c r="B3785" t="s">
        <v>4072</v>
      </c>
      <c r="C3785" t="s">
        <v>5999</v>
      </c>
      <c r="D3785">
        <v>2003</v>
      </c>
      <c r="E3785">
        <v>68.2</v>
      </c>
      <c r="F3785">
        <v>470</v>
      </c>
      <c r="G3785">
        <v>28.105</v>
      </c>
      <c r="H3785" s="1">
        <v>25000000</v>
      </c>
    </row>
    <row r="3786" spans="1:8" x14ac:dyDescent="0.35">
      <c r="A3786" t="s">
        <v>4071</v>
      </c>
      <c r="B3786" t="s">
        <v>4072</v>
      </c>
      <c r="C3786" t="s">
        <v>5999</v>
      </c>
      <c r="D3786">
        <v>2004</v>
      </c>
      <c r="E3786">
        <v>64.5</v>
      </c>
      <c r="F3786">
        <v>447</v>
      </c>
      <c r="G3786">
        <v>27.036999999999999</v>
      </c>
      <c r="H3786" s="1">
        <v>25000000</v>
      </c>
    </row>
    <row r="3787" spans="1:8" x14ac:dyDescent="0.35">
      <c r="A3787" t="s">
        <v>4071</v>
      </c>
      <c r="B3787" t="s">
        <v>4072</v>
      </c>
      <c r="C3787" t="s">
        <v>5999</v>
      </c>
      <c r="D3787">
        <v>2005</v>
      </c>
      <c r="E3787">
        <v>61</v>
      </c>
      <c r="F3787">
        <v>415</v>
      </c>
      <c r="G3787">
        <v>26.061</v>
      </c>
      <c r="H3787" s="1">
        <v>26000000</v>
      </c>
    </row>
    <row r="3788" spans="1:8" x14ac:dyDescent="0.35">
      <c r="A3788" t="s">
        <v>4071</v>
      </c>
      <c r="B3788" t="s">
        <v>4072</v>
      </c>
      <c r="C3788" t="s">
        <v>5999</v>
      </c>
      <c r="D3788">
        <v>2006</v>
      </c>
      <c r="E3788">
        <v>57.7</v>
      </c>
      <c r="F3788">
        <v>386</v>
      </c>
      <c r="G3788">
        <v>25.196000000000002</v>
      </c>
      <c r="H3788" s="1">
        <v>26000000</v>
      </c>
    </row>
    <row r="3789" spans="1:8" x14ac:dyDescent="0.35">
      <c r="A3789" t="s">
        <v>4071</v>
      </c>
      <c r="B3789" t="s">
        <v>4072</v>
      </c>
      <c r="C3789" t="s">
        <v>5999</v>
      </c>
      <c r="D3789">
        <v>2007</v>
      </c>
      <c r="E3789">
        <v>54.7</v>
      </c>
      <c r="F3789">
        <v>361</v>
      </c>
      <c r="G3789">
        <v>24.434000000000001</v>
      </c>
      <c r="H3789" s="1">
        <v>26000000</v>
      </c>
    </row>
    <row r="3790" spans="1:8" x14ac:dyDescent="0.35">
      <c r="A3790" t="s">
        <v>4071</v>
      </c>
      <c r="B3790" t="s">
        <v>4072</v>
      </c>
      <c r="C3790" t="s">
        <v>5999</v>
      </c>
      <c r="D3790">
        <v>2008</v>
      </c>
      <c r="E3790">
        <v>51.8</v>
      </c>
      <c r="F3790">
        <v>342</v>
      </c>
      <c r="G3790">
        <v>23.766999999999999</v>
      </c>
      <c r="H3790" s="1">
        <v>27000000</v>
      </c>
    </row>
    <row r="3791" spans="1:8" x14ac:dyDescent="0.35">
      <c r="A3791" t="s">
        <v>4071</v>
      </c>
      <c r="B3791" t="s">
        <v>4072</v>
      </c>
      <c r="C3791" t="s">
        <v>5999</v>
      </c>
      <c r="D3791">
        <v>2009</v>
      </c>
      <c r="E3791">
        <v>49.2</v>
      </c>
      <c r="F3791">
        <v>323</v>
      </c>
      <c r="G3791">
        <v>23.189</v>
      </c>
      <c r="H3791" s="1">
        <v>27000000</v>
      </c>
    </row>
    <row r="3792" spans="1:8" x14ac:dyDescent="0.35">
      <c r="A3792" t="s">
        <v>4071</v>
      </c>
      <c r="B3792" t="s">
        <v>4072</v>
      </c>
      <c r="C3792" t="s">
        <v>5999</v>
      </c>
      <c r="D3792">
        <v>2010</v>
      </c>
      <c r="E3792">
        <v>46.6</v>
      </c>
      <c r="F3792">
        <v>305</v>
      </c>
      <c r="G3792">
        <v>22.692</v>
      </c>
      <c r="H3792" s="1">
        <v>27000000</v>
      </c>
    </row>
    <row r="3793" spans="1:8" x14ac:dyDescent="0.35">
      <c r="A3793" t="s">
        <v>4071</v>
      </c>
      <c r="B3793" t="s">
        <v>4072</v>
      </c>
      <c r="C3793" t="s">
        <v>5999</v>
      </c>
      <c r="D3793">
        <v>2011</v>
      </c>
      <c r="E3793">
        <v>44.2</v>
      </c>
      <c r="F3793">
        <v>285</v>
      </c>
      <c r="G3793">
        <v>22.262</v>
      </c>
      <c r="H3793" s="1">
        <v>27000000</v>
      </c>
    </row>
    <row r="3794" spans="1:8" x14ac:dyDescent="0.35">
      <c r="A3794" t="s">
        <v>4071</v>
      </c>
      <c r="B3794" t="s">
        <v>4072</v>
      </c>
      <c r="C3794" t="s">
        <v>5999</v>
      </c>
      <c r="D3794">
        <v>2012</v>
      </c>
      <c r="E3794">
        <v>42</v>
      </c>
      <c r="F3794">
        <v>266</v>
      </c>
      <c r="G3794">
        <v>21.879000000000001</v>
      </c>
      <c r="H3794" s="1">
        <v>27000000</v>
      </c>
    </row>
    <row r="3795" spans="1:8" x14ac:dyDescent="0.35">
      <c r="A3795" t="s">
        <v>4071</v>
      </c>
      <c r="B3795" t="s">
        <v>4072</v>
      </c>
      <c r="C3795" t="s">
        <v>5999</v>
      </c>
      <c r="D3795">
        <v>2013</v>
      </c>
      <c r="E3795">
        <v>39.9</v>
      </c>
      <c r="F3795">
        <v>248</v>
      </c>
      <c r="G3795">
        <v>21.523</v>
      </c>
      <c r="H3795" s="1">
        <v>27000000</v>
      </c>
    </row>
    <row r="3796" spans="1:8" x14ac:dyDescent="0.35">
      <c r="A3796" t="s">
        <v>4071</v>
      </c>
      <c r="B3796" t="s">
        <v>4072</v>
      </c>
      <c r="C3796" t="s">
        <v>5999</v>
      </c>
      <c r="D3796">
        <v>2014</v>
      </c>
      <c r="E3796">
        <v>37.9</v>
      </c>
      <c r="F3796">
        <v>231</v>
      </c>
      <c r="G3796">
        <v>21.18</v>
      </c>
      <c r="H3796" s="1">
        <v>27000000</v>
      </c>
    </row>
    <row r="3797" spans="1:8" x14ac:dyDescent="0.35">
      <c r="A3797" t="s">
        <v>4071</v>
      </c>
      <c r="B3797" t="s">
        <v>4072</v>
      </c>
      <c r="C3797" t="s">
        <v>5999</v>
      </c>
      <c r="D3797">
        <v>2015</v>
      </c>
      <c r="E3797">
        <v>36.200000000000003</v>
      </c>
      <c r="F3797">
        <v>236</v>
      </c>
      <c r="G3797">
        <v>20.844000000000001</v>
      </c>
      <c r="H3797" s="1">
        <v>27000000</v>
      </c>
    </row>
    <row r="3798" spans="1:8" x14ac:dyDescent="0.35">
      <c r="A3798" t="s">
        <v>4071</v>
      </c>
      <c r="B3798" t="s">
        <v>4072</v>
      </c>
      <c r="C3798" t="s">
        <v>5999</v>
      </c>
      <c r="D3798">
        <v>2016</v>
      </c>
      <c r="E3798">
        <v>34.6</v>
      </c>
      <c r="F3798">
        <v>200</v>
      </c>
      <c r="G3798">
        <v>20.515000000000001</v>
      </c>
      <c r="H3798" s="1">
        <v>27000000</v>
      </c>
    </row>
    <row r="3799" spans="1:8" x14ac:dyDescent="0.35">
      <c r="A3799" t="s">
        <v>4071</v>
      </c>
      <c r="B3799" t="s">
        <v>4072</v>
      </c>
      <c r="C3799" t="s">
        <v>5999</v>
      </c>
      <c r="D3799">
        <v>2017</v>
      </c>
      <c r="E3799">
        <v>33.200000000000003</v>
      </c>
      <c r="F3799">
        <v>186</v>
      </c>
      <c r="G3799">
        <v>20.196000000000002</v>
      </c>
      <c r="H3799" s="1">
        <v>28000000</v>
      </c>
    </row>
    <row r="3800" spans="1:8" x14ac:dyDescent="0.35">
      <c r="A3800" t="s">
        <v>4071</v>
      </c>
      <c r="B3800" t="s">
        <v>4072</v>
      </c>
      <c r="C3800" t="s">
        <v>5999</v>
      </c>
      <c r="D3800">
        <v>2018</v>
      </c>
      <c r="E3800">
        <v>31.9</v>
      </c>
      <c r="G3800">
        <v>19.887</v>
      </c>
      <c r="H3800" s="1">
        <v>28000000</v>
      </c>
    </row>
    <row r="3801" spans="1:8" x14ac:dyDescent="0.35">
      <c r="A3801" t="s">
        <v>4102</v>
      </c>
      <c r="B3801" t="s">
        <v>4103</v>
      </c>
      <c r="C3801" t="s">
        <v>6001</v>
      </c>
      <c r="D3801">
        <v>1990</v>
      </c>
      <c r="E3801">
        <v>60.3</v>
      </c>
      <c r="H3801">
        <v>9505</v>
      </c>
    </row>
    <row r="3802" spans="1:8" x14ac:dyDescent="0.35">
      <c r="A3802" t="s">
        <v>4102</v>
      </c>
      <c r="B3802" t="s">
        <v>4103</v>
      </c>
      <c r="C3802" t="s">
        <v>6001</v>
      </c>
      <c r="D3802">
        <v>1991</v>
      </c>
      <c r="E3802">
        <v>57.8</v>
      </c>
      <c r="H3802">
        <v>9764</v>
      </c>
    </row>
    <row r="3803" spans="1:8" x14ac:dyDescent="0.35">
      <c r="A3803" t="s">
        <v>4102</v>
      </c>
      <c r="B3803" t="s">
        <v>4103</v>
      </c>
      <c r="C3803" t="s">
        <v>6001</v>
      </c>
      <c r="D3803">
        <v>1992</v>
      </c>
      <c r="E3803">
        <v>55.5</v>
      </c>
      <c r="H3803">
        <v>10030</v>
      </c>
    </row>
    <row r="3804" spans="1:8" x14ac:dyDescent="0.35">
      <c r="A3804" t="s">
        <v>4102</v>
      </c>
      <c r="B3804" t="s">
        <v>4103</v>
      </c>
      <c r="C3804" t="s">
        <v>6001</v>
      </c>
      <c r="D3804">
        <v>1993</v>
      </c>
      <c r="E3804">
        <v>53.2</v>
      </c>
      <c r="H3804">
        <v>10287</v>
      </c>
    </row>
    <row r="3805" spans="1:8" x14ac:dyDescent="0.35">
      <c r="A3805" t="s">
        <v>4102</v>
      </c>
      <c r="B3805" t="s">
        <v>4103</v>
      </c>
      <c r="C3805" t="s">
        <v>6001</v>
      </c>
      <c r="D3805">
        <v>1994</v>
      </c>
      <c r="E3805">
        <v>51.2</v>
      </c>
      <c r="H3805">
        <v>10498</v>
      </c>
    </row>
    <row r="3806" spans="1:8" x14ac:dyDescent="0.35">
      <c r="A3806" t="s">
        <v>4102</v>
      </c>
      <c r="B3806" t="s">
        <v>4103</v>
      </c>
      <c r="C3806" t="s">
        <v>6001</v>
      </c>
      <c r="D3806">
        <v>1995</v>
      </c>
      <c r="E3806">
        <v>49.3</v>
      </c>
      <c r="H3806">
        <v>10628</v>
      </c>
    </row>
    <row r="3807" spans="1:8" x14ac:dyDescent="0.35">
      <c r="A3807" t="s">
        <v>4102</v>
      </c>
      <c r="B3807" t="s">
        <v>4103</v>
      </c>
      <c r="C3807" t="s">
        <v>6001</v>
      </c>
      <c r="D3807">
        <v>1996</v>
      </c>
      <c r="E3807">
        <v>47.5</v>
      </c>
      <c r="H3807">
        <v>10672</v>
      </c>
    </row>
    <row r="3808" spans="1:8" x14ac:dyDescent="0.35">
      <c r="A3808" t="s">
        <v>4102</v>
      </c>
      <c r="B3808" t="s">
        <v>4103</v>
      </c>
      <c r="C3808" t="s">
        <v>6001</v>
      </c>
      <c r="D3808">
        <v>1997</v>
      </c>
      <c r="E3808">
        <v>45.7</v>
      </c>
      <c r="H3808">
        <v>10647</v>
      </c>
    </row>
    <row r="3809" spans="1:8" x14ac:dyDescent="0.35">
      <c r="A3809" t="s">
        <v>4102</v>
      </c>
      <c r="B3809" t="s">
        <v>4103</v>
      </c>
      <c r="C3809" t="s">
        <v>6001</v>
      </c>
      <c r="D3809">
        <v>1998</v>
      </c>
      <c r="E3809">
        <v>44.2</v>
      </c>
      <c r="H3809">
        <v>10565</v>
      </c>
    </row>
    <row r="3810" spans="1:8" x14ac:dyDescent="0.35">
      <c r="A3810" t="s">
        <v>4102</v>
      </c>
      <c r="B3810" t="s">
        <v>4103</v>
      </c>
      <c r="C3810" t="s">
        <v>6001</v>
      </c>
      <c r="D3810">
        <v>1999</v>
      </c>
      <c r="E3810">
        <v>42.7</v>
      </c>
      <c r="H3810">
        <v>10449</v>
      </c>
    </row>
    <row r="3811" spans="1:8" x14ac:dyDescent="0.35">
      <c r="A3811" t="s">
        <v>4102</v>
      </c>
      <c r="B3811" t="s">
        <v>4103</v>
      </c>
      <c r="C3811" t="s">
        <v>6001</v>
      </c>
      <c r="D3811">
        <v>2000</v>
      </c>
      <c r="E3811">
        <v>41.5</v>
      </c>
      <c r="H3811">
        <v>10337</v>
      </c>
    </row>
    <row r="3812" spans="1:8" x14ac:dyDescent="0.35">
      <c r="A3812" t="s">
        <v>4102</v>
      </c>
      <c r="B3812" t="s">
        <v>4103</v>
      </c>
      <c r="C3812" t="s">
        <v>6001</v>
      </c>
      <c r="D3812">
        <v>2001</v>
      </c>
      <c r="E3812">
        <v>40.5</v>
      </c>
      <c r="H3812">
        <v>10215</v>
      </c>
    </row>
    <row r="3813" spans="1:8" x14ac:dyDescent="0.35">
      <c r="A3813" t="s">
        <v>4102</v>
      </c>
      <c r="B3813" t="s">
        <v>4103</v>
      </c>
      <c r="C3813" t="s">
        <v>6001</v>
      </c>
      <c r="D3813">
        <v>2002</v>
      </c>
      <c r="E3813">
        <v>39.6</v>
      </c>
      <c r="H3813">
        <v>10102</v>
      </c>
    </row>
    <row r="3814" spans="1:8" x14ac:dyDescent="0.35">
      <c r="A3814" t="s">
        <v>4102</v>
      </c>
      <c r="B3814" t="s">
        <v>4103</v>
      </c>
      <c r="C3814" t="s">
        <v>6001</v>
      </c>
      <c r="D3814">
        <v>2003</v>
      </c>
      <c r="E3814">
        <v>39.1</v>
      </c>
      <c r="H3814">
        <v>9994</v>
      </c>
    </row>
    <row r="3815" spans="1:8" x14ac:dyDescent="0.35">
      <c r="A3815" t="s">
        <v>4102</v>
      </c>
      <c r="B3815" t="s">
        <v>4103</v>
      </c>
      <c r="C3815" t="s">
        <v>6001</v>
      </c>
      <c r="D3815">
        <v>2004</v>
      </c>
      <c r="E3815">
        <v>38.700000000000003</v>
      </c>
      <c r="H3815">
        <v>9902</v>
      </c>
    </row>
    <row r="3816" spans="1:8" x14ac:dyDescent="0.35">
      <c r="A3816" t="s">
        <v>4102</v>
      </c>
      <c r="B3816" t="s">
        <v>4103</v>
      </c>
      <c r="C3816" t="s">
        <v>6001</v>
      </c>
      <c r="D3816">
        <v>2005</v>
      </c>
      <c r="E3816">
        <v>38.700000000000003</v>
      </c>
      <c r="H3816">
        <v>9849</v>
      </c>
    </row>
    <row r="3817" spans="1:8" x14ac:dyDescent="0.35">
      <c r="A3817" t="s">
        <v>4102</v>
      </c>
      <c r="B3817" t="s">
        <v>4103</v>
      </c>
      <c r="C3817" t="s">
        <v>6001</v>
      </c>
      <c r="D3817">
        <v>2006</v>
      </c>
      <c r="E3817">
        <v>38.799999999999997</v>
      </c>
      <c r="H3817">
        <v>9828</v>
      </c>
    </row>
    <row r="3818" spans="1:8" x14ac:dyDescent="0.35">
      <c r="A3818" t="s">
        <v>4102</v>
      </c>
      <c r="B3818" t="s">
        <v>4103</v>
      </c>
      <c r="C3818" t="s">
        <v>6001</v>
      </c>
      <c r="D3818">
        <v>2007</v>
      </c>
      <c r="E3818">
        <v>39.1</v>
      </c>
      <c r="H3818">
        <v>9842</v>
      </c>
    </row>
    <row r="3819" spans="1:8" x14ac:dyDescent="0.35">
      <c r="A3819" t="s">
        <v>4102</v>
      </c>
      <c r="B3819" t="s">
        <v>4103</v>
      </c>
      <c r="C3819" t="s">
        <v>6001</v>
      </c>
      <c r="D3819">
        <v>2008</v>
      </c>
      <c r="E3819">
        <v>39.299999999999997</v>
      </c>
      <c r="H3819">
        <v>9891</v>
      </c>
    </row>
    <row r="3820" spans="1:8" x14ac:dyDescent="0.35">
      <c r="A3820" t="s">
        <v>4102</v>
      </c>
      <c r="B3820" t="s">
        <v>4103</v>
      </c>
      <c r="C3820" t="s">
        <v>6001</v>
      </c>
      <c r="D3820">
        <v>2009</v>
      </c>
      <c r="E3820">
        <v>39.299999999999997</v>
      </c>
      <c r="H3820">
        <v>9939</v>
      </c>
    </row>
    <row r="3821" spans="1:8" x14ac:dyDescent="0.35">
      <c r="A3821" t="s">
        <v>4102</v>
      </c>
      <c r="B3821" t="s">
        <v>4103</v>
      </c>
      <c r="C3821" t="s">
        <v>6001</v>
      </c>
      <c r="D3821">
        <v>2010</v>
      </c>
      <c r="E3821">
        <v>38.9</v>
      </c>
      <c r="H3821">
        <v>10005</v>
      </c>
    </row>
    <row r="3822" spans="1:8" x14ac:dyDescent="0.35">
      <c r="A3822" t="s">
        <v>4102</v>
      </c>
      <c r="B3822" t="s">
        <v>4103</v>
      </c>
      <c r="C3822" t="s">
        <v>6001</v>
      </c>
      <c r="D3822">
        <v>2011</v>
      </c>
      <c r="E3822">
        <v>38.4</v>
      </c>
      <c r="H3822">
        <v>10057</v>
      </c>
    </row>
    <row r="3823" spans="1:8" x14ac:dyDescent="0.35">
      <c r="A3823" t="s">
        <v>4102</v>
      </c>
      <c r="B3823" t="s">
        <v>4103</v>
      </c>
      <c r="C3823" t="s">
        <v>6001</v>
      </c>
      <c r="D3823">
        <v>2012</v>
      </c>
      <c r="E3823">
        <v>37.700000000000003</v>
      </c>
      <c r="H3823">
        <v>10279</v>
      </c>
    </row>
    <row r="3824" spans="1:8" x14ac:dyDescent="0.35">
      <c r="A3824" t="s">
        <v>4102</v>
      </c>
      <c r="B3824" t="s">
        <v>4103</v>
      </c>
      <c r="C3824" t="s">
        <v>6001</v>
      </c>
      <c r="D3824">
        <v>2013</v>
      </c>
      <c r="E3824">
        <v>36.799999999999997</v>
      </c>
      <c r="H3824">
        <v>10821</v>
      </c>
    </row>
    <row r="3825" spans="1:8" x14ac:dyDescent="0.35">
      <c r="A3825" t="s">
        <v>4102</v>
      </c>
      <c r="B3825" t="s">
        <v>4103</v>
      </c>
      <c r="C3825" t="s">
        <v>6001</v>
      </c>
      <c r="D3825">
        <v>2014</v>
      </c>
      <c r="E3825">
        <v>35.799999999999997</v>
      </c>
      <c r="H3825">
        <v>11853</v>
      </c>
    </row>
    <row r="3826" spans="1:8" x14ac:dyDescent="0.35">
      <c r="A3826" t="s">
        <v>4102</v>
      </c>
      <c r="B3826" t="s">
        <v>4103</v>
      </c>
      <c r="C3826" t="s">
        <v>6001</v>
      </c>
      <c r="D3826">
        <v>2015</v>
      </c>
      <c r="E3826">
        <v>34.9</v>
      </c>
      <c r="H3826">
        <v>12475</v>
      </c>
    </row>
    <row r="3827" spans="1:8" x14ac:dyDescent="0.35">
      <c r="A3827" t="s">
        <v>4102</v>
      </c>
      <c r="B3827" t="s">
        <v>4103</v>
      </c>
      <c r="C3827" t="s">
        <v>6001</v>
      </c>
      <c r="D3827">
        <v>2016</v>
      </c>
      <c r="E3827">
        <v>33.9</v>
      </c>
      <c r="H3827">
        <v>13049</v>
      </c>
    </row>
    <row r="3828" spans="1:8" x14ac:dyDescent="0.35">
      <c r="A3828" t="s">
        <v>4102</v>
      </c>
      <c r="B3828" t="s">
        <v>4103</v>
      </c>
      <c r="C3828" t="s">
        <v>6001</v>
      </c>
      <c r="D3828">
        <v>2017</v>
      </c>
      <c r="E3828">
        <v>32.9</v>
      </c>
      <c r="H3828">
        <v>12876</v>
      </c>
    </row>
    <row r="3829" spans="1:8" x14ac:dyDescent="0.35">
      <c r="A3829" t="s">
        <v>4102</v>
      </c>
      <c r="B3829" t="s">
        <v>4103</v>
      </c>
      <c r="C3829" t="s">
        <v>6001</v>
      </c>
      <c r="D3829">
        <v>2018</v>
      </c>
      <c r="E3829">
        <v>31.9</v>
      </c>
      <c r="H3829">
        <v>12704</v>
      </c>
    </row>
    <row r="3830" spans="1:8" x14ac:dyDescent="0.35">
      <c r="A3830" t="s">
        <v>4133</v>
      </c>
      <c r="B3830" t="s">
        <v>4134</v>
      </c>
      <c r="C3830" t="s">
        <v>5998</v>
      </c>
      <c r="D3830">
        <v>1990</v>
      </c>
      <c r="E3830">
        <v>11.2</v>
      </c>
      <c r="G3830">
        <v>17.5</v>
      </c>
      <c r="H3830" s="1">
        <v>3300000</v>
      </c>
    </row>
    <row r="3831" spans="1:8" x14ac:dyDescent="0.35">
      <c r="A3831" t="s">
        <v>4133</v>
      </c>
      <c r="B3831" t="s">
        <v>4134</v>
      </c>
      <c r="C3831" t="s">
        <v>5998</v>
      </c>
      <c r="D3831">
        <v>1991</v>
      </c>
      <c r="E3831">
        <v>10.6</v>
      </c>
      <c r="G3831">
        <v>17.399999999999999</v>
      </c>
      <c r="H3831" s="1">
        <v>3500000</v>
      </c>
    </row>
    <row r="3832" spans="1:8" x14ac:dyDescent="0.35">
      <c r="A3832" t="s">
        <v>4133</v>
      </c>
      <c r="B3832" t="s">
        <v>4134</v>
      </c>
      <c r="C3832" t="s">
        <v>5998</v>
      </c>
      <c r="D3832">
        <v>1992</v>
      </c>
      <c r="E3832">
        <v>10</v>
      </c>
      <c r="G3832">
        <v>17.28</v>
      </c>
      <c r="H3832" s="1">
        <v>3500000</v>
      </c>
    </row>
    <row r="3833" spans="1:8" x14ac:dyDescent="0.35">
      <c r="A3833" t="s">
        <v>4133</v>
      </c>
      <c r="B3833" t="s">
        <v>4134</v>
      </c>
      <c r="C3833" t="s">
        <v>5998</v>
      </c>
      <c r="D3833">
        <v>1993</v>
      </c>
      <c r="E3833">
        <v>9.5</v>
      </c>
      <c r="G3833">
        <v>16.53</v>
      </c>
      <c r="H3833" s="1">
        <v>3600000</v>
      </c>
    </row>
    <row r="3834" spans="1:8" x14ac:dyDescent="0.35">
      <c r="A3834" t="s">
        <v>4133</v>
      </c>
      <c r="B3834" t="s">
        <v>4134</v>
      </c>
      <c r="C3834" t="s">
        <v>5998</v>
      </c>
      <c r="D3834">
        <v>1994</v>
      </c>
      <c r="E3834">
        <v>9.1</v>
      </c>
      <c r="G3834">
        <v>15.95</v>
      </c>
      <c r="H3834" s="1">
        <v>3600000</v>
      </c>
    </row>
    <row r="3835" spans="1:8" x14ac:dyDescent="0.35">
      <c r="A3835" t="s">
        <v>4133</v>
      </c>
      <c r="B3835" t="s">
        <v>4134</v>
      </c>
      <c r="C3835" t="s">
        <v>5998</v>
      </c>
      <c r="D3835">
        <v>1995</v>
      </c>
      <c r="E3835">
        <v>8.6999999999999993</v>
      </c>
      <c r="G3835">
        <v>15.77</v>
      </c>
      <c r="H3835" s="1">
        <v>3700000</v>
      </c>
    </row>
    <row r="3836" spans="1:8" x14ac:dyDescent="0.35">
      <c r="A3836" t="s">
        <v>4133</v>
      </c>
      <c r="B3836" t="s">
        <v>4134</v>
      </c>
      <c r="C3836" t="s">
        <v>5998</v>
      </c>
      <c r="D3836">
        <v>1996</v>
      </c>
      <c r="E3836">
        <v>8.4</v>
      </c>
      <c r="G3836">
        <v>15.34</v>
      </c>
      <c r="H3836" s="1">
        <v>3700000</v>
      </c>
    </row>
    <row r="3837" spans="1:8" x14ac:dyDescent="0.35">
      <c r="A3837" t="s">
        <v>4133</v>
      </c>
      <c r="B3837" t="s">
        <v>4134</v>
      </c>
      <c r="C3837" t="s">
        <v>5998</v>
      </c>
      <c r="D3837">
        <v>1997</v>
      </c>
      <c r="E3837">
        <v>8.1</v>
      </c>
      <c r="G3837">
        <v>15.23</v>
      </c>
      <c r="H3837" s="1">
        <v>3800000</v>
      </c>
    </row>
    <row r="3838" spans="1:8" x14ac:dyDescent="0.35">
      <c r="A3838" t="s">
        <v>4133</v>
      </c>
      <c r="B3838" t="s">
        <v>4134</v>
      </c>
      <c r="C3838" t="s">
        <v>5998</v>
      </c>
      <c r="D3838">
        <v>1998</v>
      </c>
      <c r="E3838">
        <v>7.8</v>
      </c>
      <c r="G3838">
        <v>14.51</v>
      </c>
      <c r="H3838" s="1">
        <v>3800000</v>
      </c>
    </row>
    <row r="3839" spans="1:8" x14ac:dyDescent="0.35">
      <c r="A3839" t="s">
        <v>4133</v>
      </c>
      <c r="B3839" t="s">
        <v>4134</v>
      </c>
      <c r="C3839" t="s">
        <v>5998</v>
      </c>
      <c r="D3839">
        <v>1999</v>
      </c>
      <c r="E3839">
        <v>7.6</v>
      </c>
      <c r="G3839">
        <v>14.87</v>
      </c>
      <c r="H3839" s="1">
        <v>3800000</v>
      </c>
    </row>
    <row r="3840" spans="1:8" x14ac:dyDescent="0.35">
      <c r="A3840" t="s">
        <v>4133</v>
      </c>
      <c r="B3840" t="s">
        <v>4134</v>
      </c>
      <c r="C3840" t="s">
        <v>5998</v>
      </c>
      <c r="D3840">
        <v>2000</v>
      </c>
      <c r="E3840">
        <v>7.4</v>
      </c>
      <c r="F3840">
        <v>12</v>
      </c>
      <c r="G3840">
        <v>14.66</v>
      </c>
      <c r="H3840" s="1">
        <v>3900000</v>
      </c>
    </row>
    <row r="3841" spans="1:8" x14ac:dyDescent="0.35">
      <c r="A3841" t="s">
        <v>4133</v>
      </c>
      <c r="B3841" t="s">
        <v>4134</v>
      </c>
      <c r="C3841" t="s">
        <v>5998</v>
      </c>
      <c r="D3841">
        <v>2001</v>
      </c>
      <c r="E3841">
        <v>7.2</v>
      </c>
      <c r="F3841">
        <v>11</v>
      </c>
      <c r="G3841">
        <v>14.36</v>
      </c>
      <c r="H3841" s="1">
        <v>3900000</v>
      </c>
    </row>
    <row r="3842" spans="1:8" x14ac:dyDescent="0.35">
      <c r="A3842" t="s">
        <v>4133</v>
      </c>
      <c r="B3842" t="s">
        <v>4134</v>
      </c>
      <c r="C3842" t="s">
        <v>5998</v>
      </c>
      <c r="D3842">
        <v>2002</v>
      </c>
      <c r="E3842">
        <v>7</v>
      </c>
      <c r="F3842">
        <v>12</v>
      </c>
      <c r="G3842">
        <v>13.67</v>
      </c>
      <c r="H3842" s="1">
        <v>3900000</v>
      </c>
    </row>
    <row r="3843" spans="1:8" x14ac:dyDescent="0.35">
      <c r="A3843" t="s">
        <v>4133</v>
      </c>
      <c r="B3843" t="s">
        <v>4134</v>
      </c>
      <c r="C3843" t="s">
        <v>5998</v>
      </c>
      <c r="D3843">
        <v>2003</v>
      </c>
      <c r="E3843">
        <v>6.9</v>
      </c>
      <c r="F3843">
        <v>12</v>
      </c>
      <c r="G3843">
        <v>13.94</v>
      </c>
      <c r="H3843" s="1">
        <v>4000000</v>
      </c>
    </row>
    <row r="3844" spans="1:8" x14ac:dyDescent="0.35">
      <c r="A3844" t="s">
        <v>4133</v>
      </c>
      <c r="B3844" t="s">
        <v>4134</v>
      </c>
      <c r="C3844" t="s">
        <v>5998</v>
      </c>
      <c r="D3844">
        <v>2004</v>
      </c>
      <c r="E3844">
        <v>6.7</v>
      </c>
      <c r="F3844">
        <v>11</v>
      </c>
      <c r="G3844">
        <v>14.2</v>
      </c>
      <c r="H3844" s="1">
        <v>4100000</v>
      </c>
    </row>
    <row r="3845" spans="1:8" x14ac:dyDescent="0.35">
      <c r="A3845" t="s">
        <v>4133</v>
      </c>
      <c r="B3845" t="s">
        <v>4134</v>
      </c>
      <c r="C3845" t="s">
        <v>5998</v>
      </c>
      <c r="D3845">
        <v>2005</v>
      </c>
      <c r="E3845">
        <v>6.6</v>
      </c>
      <c r="F3845">
        <v>11</v>
      </c>
      <c r="G3845">
        <v>13.96</v>
      </c>
      <c r="H3845" s="1">
        <v>4100000</v>
      </c>
    </row>
    <row r="3846" spans="1:8" x14ac:dyDescent="0.35">
      <c r="A3846" t="s">
        <v>4133</v>
      </c>
      <c r="B3846" t="s">
        <v>4134</v>
      </c>
      <c r="C3846" t="s">
        <v>5998</v>
      </c>
      <c r="D3846">
        <v>2006</v>
      </c>
      <c r="E3846">
        <v>6.5</v>
      </c>
      <c r="F3846">
        <v>11</v>
      </c>
      <c r="G3846">
        <v>14.14</v>
      </c>
      <c r="H3846" s="1">
        <v>4200000</v>
      </c>
    </row>
    <row r="3847" spans="1:8" x14ac:dyDescent="0.35">
      <c r="A3847" t="s">
        <v>4133</v>
      </c>
      <c r="B3847" t="s">
        <v>4134</v>
      </c>
      <c r="C3847" t="s">
        <v>5998</v>
      </c>
      <c r="D3847">
        <v>2007</v>
      </c>
      <c r="E3847">
        <v>6.4</v>
      </c>
      <c r="F3847">
        <v>11</v>
      </c>
      <c r="G3847">
        <v>15.15</v>
      </c>
      <c r="H3847" s="1">
        <v>4200000</v>
      </c>
    </row>
    <row r="3848" spans="1:8" x14ac:dyDescent="0.35">
      <c r="A3848" t="s">
        <v>4133</v>
      </c>
      <c r="B3848" t="s">
        <v>4134</v>
      </c>
      <c r="C3848" t="s">
        <v>5998</v>
      </c>
      <c r="D3848">
        <v>2008</v>
      </c>
      <c r="E3848">
        <v>6.3</v>
      </c>
      <c r="F3848">
        <v>10</v>
      </c>
      <c r="G3848">
        <v>15.1</v>
      </c>
      <c r="H3848" s="1">
        <v>4300000</v>
      </c>
    </row>
    <row r="3849" spans="1:8" x14ac:dyDescent="0.35">
      <c r="A3849" t="s">
        <v>4133</v>
      </c>
      <c r="B3849" t="s">
        <v>4134</v>
      </c>
      <c r="C3849" t="s">
        <v>5998</v>
      </c>
      <c r="D3849">
        <v>2009</v>
      </c>
      <c r="E3849">
        <v>6.2</v>
      </c>
      <c r="F3849">
        <v>11</v>
      </c>
      <c r="G3849">
        <v>14.53</v>
      </c>
      <c r="H3849" s="1">
        <v>4300000</v>
      </c>
    </row>
    <row r="3850" spans="1:8" x14ac:dyDescent="0.35">
      <c r="A3850" t="s">
        <v>4133</v>
      </c>
      <c r="B3850" t="s">
        <v>4134</v>
      </c>
      <c r="C3850" t="s">
        <v>5998</v>
      </c>
      <c r="D3850">
        <v>2010</v>
      </c>
      <c r="E3850">
        <v>6.1</v>
      </c>
      <c r="F3850">
        <v>11</v>
      </c>
      <c r="G3850">
        <v>14.68</v>
      </c>
      <c r="H3850" s="1">
        <v>4400000</v>
      </c>
    </row>
    <row r="3851" spans="1:8" x14ac:dyDescent="0.35">
      <c r="A3851" t="s">
        <v>4133</v>
      </c>
      <c r="B3851" t="s">
        <v>4134</v>
      </c>
      <c r="C3851" t="s">
        <v>5998</v>
      </c>
      <c r="D3851">
        <v>2011</v>
      </c>
      <c r="E3851">
        <v>6</v>
      </c>
      <c r="F3851">
        <v>10</v>
      </c>
      <c r="G3851">
        <v>14</v>
      </c>
      <c r="H3851" s="1">
        <v>4400000</v>
      </c>
    </row>
    <row r="3852" spans="1:8" x14ac:dyDescent="0.35">
      <c r="A3852" t="s">
        <v>4133</v>
      </c>
      <c r="B3852" t="s">
        <v>4134</v>
      </c>
      <c r="C3852" t="s">
        <v>5998</v>
      </c>
      <c r="D3852">
        <v>2012</v>
      </c>
      <c r="E3852">
        <v>5.9</v>
      </c>
      <c r="F3852">
        <v>10</v>
      </c>
      <c r="G3852">
        <v>13.87</v>
      </c>
      <c r="H3852" s="1">
        <v>4400000</v>
      </c>
    </row>
    <row r="3853" spans="1:8" x14ac:dyDescent="0.35">
      <c r="A3853" t="s">
        <v>4133</v>
      </c>
      <c r="B3853" t="s">
        <v>4134</v>
      </c>
      <c r="C3853" t="s">
        <v>5998</v>
      </c>
      <c r="D3853">
        <v>2013</v>
      </c>
      <c r="E3853">
        <v>5.8</v>
      </c>
      <c r="F3853">
        <v>9</v>
      </c>
      <c r="G3853">
        <v>13.2</v>
      </c>
      <c r="H3853" s="1">
        <v>4400000</v>
      </c>
    </row>
    <row r="3854" spans="1:8" x14ac:dyDescent="0.35">
      <c r="A3854" t="s">
        <v>4133</v>
      </c>
      <c r="B3854" t="s">
        <v>4134</v>
      </c>
      <c r="C3854" t="s">
        <v>5998</v>
      </c>
      <c r="D3854">
        <v>2014</v>
      </c>
      <c r="E3854">
        <v>5.6</v>
      </c>
      <c r="F3854">
        <v>10</v>
      </c>
      <c r="G3854">
        <v>12.68</v>
      </c>
      <c r="H3854" s="1">
        <v>4500000</v>
      </c>
    </row>
    <row r="3855" spans="1:8" x14ac:dyDescent="0.35">
      <c r="A3855" t="s">
        <v>4133</v>
      </c>
      <c r="B3855" t="s">
        <v>4134</v>
      </c>
      <c r="C3855" t="s">
        <v>5998</v>
      </c>
      <c r="D3855">
        <v>2015</v>
      </c>
      <c r="E3855">
        <v>5.5</v>
      </c>
      <c r="F3855">
        <v>10</v>
      </c>
      <c r="G3855">
        <v>13.27</v>
      </c>
      <c r="H3855" s="1">
        <v>4600000</v>
      </c>
    </row>
    <row r="3856" spans="1:8" x14ac:dyDescent="0.35">
      <c r="A3856" t="s">
        <v>4133</v>
      </c>
      <c r="B3856" t="s">
        <v>4134</v>
      </c>
      <c r="C3856" t="s">
        <v>5998</v>
      </c>
      <c r="D3856">
        <v>2016</v>
      </c>
      <c r="E3856">
        <v>5.3</v>
      </c>
      <c r="F3856">
        <v>10</v>
      </c>
      <c r="G3856">
        <v>12.65</v>
      </c>
      <c r="H3856" s="1">
        <v>4700000</v>
      </c>
    </row>
    <row r="3857" spans="1:8" x14ac:dyDescent="0.35">
      <c r="A3857" t="s">
        <v>4133</v>
      </c>
      <c r="B3857" t="s">
        <v>4134</v>
      </c>
      <c r="C3857" t="s">
        <v>5998</v>
      </c>
      <c r="D3857">
        <v>2017</v>
      </c>
      <c r="E3857">
        <v>5.0999999999999996</v>
      </c>
      <c r="F3857">
        <v>9</v>
      </c>
      <c r="G3857">
        <v>12.43</v>
      </c>
      <c r="H3857" s="1">
        <v>4800000</v>
      </c>
    </row>
    <row r="3858" spans="1:8" x14ac:dyDescent="0.35">
      <c r="A3858" t="s">
        <v>4133</v>
      </c>
      <c r="B3858" t="s">
        <v>4134</v>
      </c>
      <c r="C3858" t="s">
        <v>5998</v>
      </c>
      <c r="D3858">
        <v>2018</v>
      </c>
      <c r="E3858">
        <v>4.9000000000000004</v>
      </c>
      <c r="G3858">
        <v>11.98</v>
      </c>
      <c r="H3858" s="1">
        <v>4800000</v>
      </c>
    </row>
    <row r="3859" spans="1:8" x14ac:dyDescent="0.35">
      <c r="A3859" t="s">
        <v>4164</v>
      </c>
      <c r="B3859" t="s">
        <v>4165</v>
      </c>
      <c r="C3859" t="s">
        <v>5998</v>
      </c>
      <c r="D3859">
        <v>1990</v>
      </c>
      <c r="E3859">
        <v>38.700000000000003</v>
      </c>
      <c r="G3859">
        <v>38.281999999999996</v>
      </c>
      <c r="H3859" s="1">
        <v>1800000</v>
      </c>
    </row>
    <row r="3860" spans="1:8" x14ac:dyDescent="0.35">
      <c r="A3860" t="s">
        <v>4164</v>
      </c>
      <c r="B3860" t="s">
        <v>4165</v>
      </c>
      <c r="C3860" t="s">
        <v>5998</v>
      </c>
      <c r="D3860">
        <v>1991</v>
      </c>
      <c r="E3860">
        <v>35.1</v>
      </c>
      <c r="G3860">
        <v>36.395000000000003</v>
      </c>
      <c r="H3860" s="1">
        <v>1900000</v>
      </c>
    </row>
    <row r="3861" spans="1:8" x14ac:dyDescent="0.35">
      <c r="A3861" t="s">
        <v>4164</v>
      </c>
      <c r="B3861" t="s">
        <v>4165</v>
      </c>
      <c r="C3861" t="s">
        <v>5998</v>
      </c>
      <c r="D3861">
        <v>1992</v>
      </c>
      <c r="E3861">
        <v>31.8</v>
      </c>
      <c r="G3861">
        <v>34.548999999999999</v>
      </c>
      <c r="H3861" s="1">
        <v>2000000</v>
      </c>
    </row>
    <row r="3862" spans="1:8" x14ac:dyDescent="0.35">
      <c r="A3862" t="s">
        <v>4164</v>
      </c>
      <c r="B3862" t="s">
        <v>4165</v>
      </c>
      <c r="C3862" t="s">
        <v>5998</v>
      </c>
      <c r="D3862">
        <v>1993</v>
      </c>
      <c r="E3862">
        <v>28.9</v>
      </c>
      <c r="G3862">
        <v>32.802999999999997</v>
      </c>
      <c r="H3862" s="1">
        <v>2100000</v>
      </c>
    </row>
    <row r="3863" spans="1:8" x14ac:dyDescent="0.35">
      <c r="A3863" t="s">
        <v>4164</v>
      </c>
      <c r="B3863" t="s">
        <v>4165</v>
      </c>
      <c r="C3863" t="s">
        <v>5998</v>
      </c>
      <c r="D3863">
        <v>1994</v>
      </c>
      <c r="E3863">
        <v>26.3</v>
      </c>
      <c r="G3863">
        <v>31.196000000000002</v>
      </c>
      <c r="H3863" s="1">
        <v>2100000</v>
      </c>
    </row>
    <row r="3864" spans="1:8" x14ac:dyDescent="0.35">
      <c r="A3864" t="s">
        <v>4164</v>
      </c>
      <c r="B3864" t="s">
        <v>4165</v>
      </c>
      <c r="C3864" t="s">
        <v>5998</v>
      </c>
      <c r="D3864">
        <v>1995</v>
      </c>
      <c r="E3864">
        <v>24.1</v>
      </c>
      <c r="G3864">
        <v>29.742999999999999</v>
      </c>
      <c r="H3864" s="1">
        <v>2200000</v>
      </c>
    </row>
    <row r="3865" spans="1:8" x14ac:dyDescent="0.35">
      <c r="A3865" t="s">
        <v>4164</v>
      </c>
      <c r="B3865" t="s">
        <v>4165</v>
      </c>
      <c r="C3865" t="s">
        <v>5998</v>
      </c>
      <c r="D3865">
        <v>1996</v>
      </c>
      <c r="E3865">
        <v>22.1</v>
      </c>
      <c r="G3865">
        <v>28.431999999999999</v>
      </c>
      <c r="H3865" s="1">
        <v>2200000</v>
      </c>
    </row>
    <row r="3866" spans="1:8" x14ac:dyDescent="0.35">
      <c r="A3866" t="s">
        <v>4164</v>
      </c>
      <c r="B3866" t="s">
        <v>4165</v>
      </c>
      <c r="C3866" t="s">
        <v>5998</v>
      </c>
      <c r="D3866">
        <v>1997</v>
      </c>
      <c r="E3866">
        <v>20.399999999999999</v>
      </c>
      <c r="G3866">
        <v>27.225000000000001</v>
      </c>
      <c r="H3866" s="1">
        <v>2200000</v>
      </c>
    </row>
    <row r="3867" spans="1:8" x14ac:dyDescent="0.35">
      <c r="A3867" t="s">
        <v>4164</v>
      </c>
      <c r="B3867" t="s">
        <v>4165</v>
      </c>
      <c r="C3867" t="s">
        <v>5998</v>
      </c>
      <c r="D3867">
        <v>1998</v>
      </c>
      <c r="E3867">
        <v>18.899999999999999</v>
      </c>
      <c r="G3867">
        <v>26.1</v>
      </c>
      <c r="H3867" s="1">
        <v>2300000</v>
      </c>
    </row>
    <row r="3868" spans="1:8" x14ac:dyDescent="0.35">
      <c r="A3868" t="s">
        <v>4164</v>
      </c>
      <c r="B3868" t="s">
        <v>4165</v>
      </c>
      <c r="C3868" t="s">
        <v>5998</v>
      </c>
      <c r="D3868">
        <v>1999</v>
      </c>
      <c r="E3868">
        <v>17.600000000000001</v>
      </c>
      <c r="G3868">
        <v>25.062999999999999</v>
      </c>
      <c r="H3868" s="1">
        <v>2300000</v>
      </c>
    </row>
    <row r="3869" spans="1:8" x14ac:dyDescent="0.35">
      <c r="A3869" t="s">
        <v>4164</v>
      </c>
      <c r="B3869" t="s">
        <v>4165</v>
      </c>
      <c r="C3869" t="s">
        <v>5998</v>
      </c>
      <c r="D3869">
        <v>2000</v>
      </c>
      <c r="E3869">
        <v>16.399999999999999</v>
      </c>
      <c r="F3869">
        <v>20</v>
      </c>
      <c r="G3869">
        <v>24.138999999999999</v>
      </c>
      <c r="H3869" s="1">
        <v>2300000</v>
      </c>
    </row>
    <row r="3870" spans="1:8" x14ac:dyDescent="0.35">
      <c r="A3870" t="s">
        <v>4164</v>
      </c>
      <c r="B3870" t="s">
        <v>4165</v>
      </c>
      <c r="C3870" t="s">
        <v>5998</v>
      </c>
      <c r="D3870">
        <v>2001</v>
      </c>
      <c r="E3870">
        <v>15.4</v>
      </c>
      <c r="F3870">
        <v>20</v>
      </c>
      <c r="G3870">
        <v>23.361000000000001</v>
      </c>
      <c r="H3870" s="1">
        <v>2300000</v>
      </c>
    </row>
    <row r="3871" spans="1:8" x14ac:dyDescent="0.35">
      <c r="A3871" t="s">
        <v>4164</v>
      </c>
      <c r="B3871" t="s">
        <v>4165</v>
      </c>
      <c r="C3871" t="s">
        <v>5998</v>
      </c>
      <c r="D3871">
        <v>2002</v>
      </c>
      <c r="E3871">
        <v>14.6</v>
      </c>
      <c r="F3871">
        <v>20</v>
      </c>
      <c r="G3871">
        <v>22.747</v>
      </c>
      <c r="H3871" s="1">
        <v>2300000</v>
      </c>
    </row>
    <row r="3872" spans="1:8" x14ac:dyDescent="0.35">
      <c r="A3872" t="s">
        <v>4164</v>
      </c>
      <c r="B3872" t="s">
        <v>4165</v>
      </c>
      <c r="C3872" t="s">
        <v>5998</v>
      </c>
      <c r="D3872">
        <v>2003</v>
      </c>
      <c r="E3872">
        <v>13.8</v>
      </c>
      <c r="F3872">
        <v>20</v>
      </c>
      <c r="G3872">
        <v>22.298999999999999</v>
      </c>
      <c r="H3872" s="1">
        <v>2400000</v>
      </c>
    </row>
    <row r="3873" spans="1:8" x14ac:dyDescent="0.35">
      <c r="A3873" t="s">
        <v>4164</v>
      </c>
      <c r="B3873" t="s">
        <v>4165</v>
      </c>
      <c r="C3873" t="s">
        <v>5998</v>
      </c>
      <c r="D3873">
        <v>2004</v>
      </c>
      <c r="E3873">
        <v>13.3</v>
      </c>
      <c r="F3873">
        <v>19</v>
      </c>
      <c r="G3873">
        <v>22.004000000000001</v>
      </c>
      <c r="H3873" s="1">
        <v>2400000</v>
      </c>
    </row>
    <row r="3874" spans="1:8" x14ac:dyDescent="0.35">
      <c r="A3874" t="s">
        <v>4164</v>
      </c>
      <c r="B3874" t="s">
        <v>4165</v>
      </c>
      <c r="C3874" t="s">
        <v>5998</v>
      </c>
      <c r="D3874">
        <v>2005</v>
      </c>
      <c r="E3874">
        <v>12.8</v>
      </c>
      <c r="F3874">
        <v>19</v>
      </c>
      <c r="G3874">
        <v>21.838000000000001</v>
      </c>
      <c r="H3874" s="1">
        <v>2500000</v>
      </c>
    </row>
    <row r="3875" spans="1:8" x14ac:dyDescent="0.35">
      <c r="A3875" t="s">
        <v>4164</v>
      </c>
      <c r="B3875" t="s">
        <v>4165</v>
      </c>
      <c r="C3875" t="s">
        <v>5998</v>
      </c>
      <c r="D3875">
        <v>2006</v>
      </c>
      <c r="E3875">
        <v>12.5</v>
      </c>
      <c r="F3875">
        <v>18</v>
      </c>
      <c r="G3875">
        <v>21.77</v>
      </c>
      <c r="H3875" s="1">
        <v>2600000</v>
      </c>
    </row>
    <row r="3876" spans="1:8" x14ac:dyDescent="0.35">
      <c r="A3876" t="s">
        <v>4164</v>
      </c>
      <c r="B3876" t="s">
        <v>4165</v>
      </c>
      <c r="C3876" t="s">
        <v>5998</v>
      </c>
      <c r="D3876">
        <v>2007</v>
      </c>
      <c r="E3876">
        <v>12.2</v>
      </c>
      <c r="F3876">
        <v>18</v>
      </c>
      <c r="G3876">
        <v>21.757000000000001</v>
      </c>
      <c r="H3876" s="1">
        <v>2700000</v>
      </c>
    </row>
    <row r="3877" spans="1:8" x14ac:dyDescent="0.35">
      <c r="A3877" t="s">
        <v>4164</v>
      </c>
      <c r="B3877" t="s">
        <v>4165</v>
      </c>
      <c r="C3877" t="s">
        <v>5998</v>
      </c>
      <c r="D3877">
        <v>2008</v>
      </c>
      <c r="E3877">
        <v>12</v>
      </c>
      <c r="F3877">
        <v>18</v>
      </c>
      <c r="G3877">
        <v>21.757000000000001</v>
      </c>
      <c r="H3877" s="1">
        <v>2800000</v>
      </c>
    </row>
    <row r="3878" spans="1:8" x14ac:dyDescent="0.35">
      <c r="A3878" t="s">
        <v>4164</v>
      </c>
      <c r="B3878" t="s">
        <v>4165</v>
      </c>
      <c r="C3878" t="s">
        <v>5998</v>
      </c>
      <c r="D3878">
        <v>2009</v>
      </c>
      <c r="E3878">
        <v>11.8</v>
      </c>
      <c r="F3878">
        <v>18</v>
      </c>
      <c r="G3878">
        <v>21.736999999999998</v>
      </c>
      <c r="H3878" s="1">
        <v>2900000</v>
      </c>
    </row>
    <row r="3879" spans="1:8" x14ac:dyDescent="0.35">
      <c r="A3879" t="s">
        <v>4164</v>
      </c>
      <c r="B3879" t="s">
        <v>4165</v>
      </c>
      <c r="C3879" t="s">
        <v>5998</v>
      </c>
      <c r="D3879">
        <v>2010</v>
      </c>
      <c r="E3879">
        <v>11.7</v>
      </c>
      <c r="F3879">
        <v>18</v>
      </c>
      <c r="G3879">
        <v>21.675999999999998</v>
      </c>
      <c r="H3879" s="1">
        <v>3000000</v>
      </c>
    </row>
    <row r="3880" spans="1:8" x14ac:dyDescent="0.35">
      <c r="A3880" t="s">
        <v>4164</v>
      </c>
      <c r="B3880" t="s">
        <v>4165</v>
      </c>
      <c r="C3880" t="s">
        <v>5998</v>
      </c>
      <c r="D3880">
        <v>2011</v>
      </c>
      <c r="E3880">
        <v>11.6</v>
      </c>
      <c r="F3880">
        <v>18</v>
      </c>
      <c r="G3880">
        <v>21.57</v>
      </c>
      <c r="H3880" s="1">
        <v>3300000</v>
      </c>
    </row>
    <row r="3881" spans="1:8" x14ac:dyDescent="0.35">
      <c r="A3881" t="s">
        <v>4164</v>
      </c>
      <c r="B3881" t="s">
        <v>4165</v>
      </c>
      <c r="C3881" t="s">
        <v>5998</v>
      </c>
      <c r="D3881">
        <v>2012</v>
      </c>
      <c r="E3881">
        <v>11.4</v>
      </c>
      <c r="F3881">
        <v>18</v>
      </c>
      <c r="G3881">
        <v>21.423999999999999</v>
      </c>
      <c r="H3881" s="1">
        <v>3500000</v>
      </c>
    </row>
    <row r="3882" spans="1:8" x14ac:dyDescent="0.35">
      <c r="A3882" t="s">
        <v>4164</v>
      </c>
      <c r="B3882" t="s">
        <v>4165</v>
      </c>
      <c r="C3882" t="s">
        <v>5998</v>
      </c>
      <c r="D3882">
        <v>2013</v>
      </c>
      <c r="E3882">
        <v>11.3</v>
      </c>
      <c r="F3882">
        <v>18</v>
      </c>
      <c r="G3882">
        <v>21.24</v>
      </c>
      <c r="H3882" s="1">
        <v>3800000</v>
      </c>
    </row>
    <row r="3883" spans="1:8" x14ac:dyDescent="0.35">
      <c r="A3883" t="s">
        <v>4164</v>
      </c>
      <c r="B3883" t="s">
        <v>4165</v>
      </c>
      <c r="C3883" t="s">
        <v>5998</v>
      </c>
      <c r="D3883">
        <v>2014</v>
      </c>
      <c r="E3883">
        <v>11.2</v>
      </c>
      <c r="F3883">
        <v>18</v>
      </c>
      <c r="G3883">
        <v>21.004999999999999</v>
      </c>
      <c r="H3883" s="1">
        <v>4000000</v>
      </c>
    </row>
    <row r="3884" spans="1:8" x14ac:dyDescent="0.35">
      <c r="A3884" t="s">
        <v>4164</v>
      </c>
      <c r="B3884" t="s">
        <v>4165</v>
      </c>
      <c r="C3884" t="s">
        <v>5998</v>
      </c>
      <c r="D3884">
        <v>2015</v>
      </c>
      <c r="E3884">
        <v>11.2</v>
      </c>
      <c r="F3884">
        <v>19</v>
      </c>
      <c r="G3884">
        <v>20.696999999999999</v>
      </c>
      <c r="H3884" s="1">
        <v>4300000</v>
      </c>
    </row>
    <row r="3885" spans="1:8" x14ac:dyDescent="0.35">
      <c r="A3885" t="s">
        <v>4164</v>
      </c>
      <c r="B3885" t="s">
        <v>4165</v>
      </c>
      <c r="C3885" t="s">
        <v>5998</v>
      </c>
      <c r="D3885">
        <v>2016</v>
      </c>
      <c r="E3885">
        <v>11.3</v>
      </c>
      <c r="F3885">
        <v>19</v>
      </c>
      <c r="G3885">
        <v>20.292000000000002</v>
      </c>
      <c r="H3885" s="1">
        <v>4500000</v>
      </c>
    </row>
    <row r="3886" spans="1:8" x14ac:dyDescent="0.35">
      <c r="A3886" t="s">
        <v>4164</v>
      </c>
      <c r="B3886" t="s">
        <v>4165</v>
      </c>
      <c r="C3886" t="s">
        <v>5998</v>
      </c>
      <c r="D3886">
        <v>2017</v>
      </c>
      <c r="E3886">
        <v>11.3</v>
      </c>
      <c r="F3886">
        <v>19</v>
      </c>
      <c r="G3886">
        <v>19.786000000000001</v>
      </c>
      <c r="H3886" s="1">
        <v>4700000</v>
      </c>
    </row>
    <row r="3887" spans="1:8" x14ac:dyDescent="0.35">
      <c r="A3887" t="s">
        <v>4164</v>
      </c>
      <c r="B3887" t="s">
        <v>4165</v>
      </c>
      <c r="C3887" t="s">
        <v>5998</v>
      </c>
      <c r="D3887">
        <v>2018</v>
      </c>
      <c r="E3887">
        <v>11.4</v>
      </c>
      <c r="G3887">
        <v>19.189</v>
      </c>
      <c r="H3887" s="1">
        <v>4800000</v>
      </c>
    </row>
    <row r="3888" spans="1:8" x14ac:dyDescent="0.35">
      <c r="A3888" t="s">
        <v>4195</v>
      </c>
      <c r="B3888" t="s">
        <v>4196</v>
      </c>
      <c r="C3888" t="s">
        <v>6000</v>
      </c>
      <c r="D3888">
        <v>1990</v>
      </c>
      <c r="E3888">
        <v>139.5</v>
      </c>
      <c r="G3888">
        <v>41.222000000000001</v>
      </c>
      <c r="H3888" s="1">
        <v>110000000</v>
      </c>
    </row>
    <row r="3889" spans="1:8" x14ac:dyDescent="0.35">
      <c r="A3889" t="s">
        <v>4195</v>
      </c>
      <c r="B3889" t="s">
        <v>4196</v>
      </c>
      <c r="C3889" t="s">
        <v>6000</v>
      </c>
      <c r="D3889">
        <v>1991</v>
      </c>
      <c r="E3889">
        <v>136.69999999999999</v>
      </c>
      <c r="G3889">
        <v>40.783999999999999</v>
      </c>
      <c r="H3889" s="1">
        <v>110000000</v>
      </c>
    </row>
    <row r="3890" spans="1:8" x14ac:dyDescent="0.35">
      <c r="A3890" t="s">
        <v>4195</v>
      </c>
      <c r="B3890" t="s">
        <v>4196</v>
      </c>
      <c r="C3890" t="s">
        <v>6000</v>
      </c>
      <c r="D3890">
        <v>1992</v>
      </c>
      <c r="E3890">
        <v>133.69999999999999</v>
      </c>
      <c r="G3890">
        <v>40.267000000000003</v>
      </c>
      <c r="H3890" s="1">
        <v>110000000</v>
      </c>
    </row>
    <row r="3891" spans="1:8" x14ac:dyDescent="0.35">
      <c r="A3891" t="s">
        <v>4195</v>
      </c>
      <c r="B3891" t="s">
        <v>4196</v>
      </c>
      <c r="C3891" t="s">
        <v>6000</v>
      </c>
      <c r="D3891">
        <v>1993</v>
      </c>
      <c r="E3891">
        <v>130.69999999999999</v>
      </c>
      <c r="G3891">
        <v>39.686999999999998</v>
      </c>
      <c r="H3891" s="1">
        <v>120000000</v>
      </c>
    </row>
    <row r="3892" spans="1:8" x14ac:dyDescent="0.35">
      <c r="A3892" t="s">
        <v>4195</v>
      </c>
      <c r="B3892" t="s">
        <v>4196</v>
      </c>
      <c r="C3892" t="s">
        <v>6000</v>
      </c>
      <c r="D3892">
        <v>1994</v>
      </c>
      <c r="E3892">
        <v>127.5</v>
      </c>
      <c r="G3892">
        <v>39.052999999999997</v>
      </c>
      <c r="H3892" s="1">
        <v>120000000</v>
      </c>
    </row>
    <row r="3893" spans="1:8" x14ac:dyDescent="0.35">
      <c r="A3893" t="s">
        <v>4195</v>
      </c>
      <c r="B3893" t="s">
        <v>4196</v>
      </c>
      <c r="C3893" t="s">
        <v>6000</v>
      </c>
      <c r="D3893">
        <v>1995</v>
      </c>
      <c r="E3893">
        <v>124.2</v>
      </c>
      <c r="G3893">
        <v>38.375</v>
      </c>
      <c r="H3893" s="1">
        <v>120000000</v>
      </c>
    </row>
    <row r="3894" spans="1:8" x14ac:dyDescent="0.35">
      <c r="A3894" t="s">
        <v>4195</v>
      </c>
      <c r="B3894" t="s">
        <v>4196</v>
      </c>
      <c r="C3894" t="s">
        <v>6000</v>
      </c>
      <c r="D3894">
        <v>1996</v>
      </c>
      <c r="E3894">
        <v>120.8</v>
      </c>
      <c r="G3894">
        <v>37.659999999999997</v>
      </c>
      <c r="H3894" s="1">
        <v>130000000</v>
      </c>
    </row>
    <row r="3895" spans="1:8" x14ac:dyDescent="0.35">
      <c r="A3895" t="s">
        <v>4195</v>
      </c>
      <c r="B3895" t="s">
        <v>4196</v>
      </c>
      <c r="C3895" t="s">
        <v>6000</v>
      </c>
      <c r="D3895">
        <v>1997</v>
      </c>
      <c r="E3895">
        <v>117.3</v>
      </c>
      <c r="G3895">
        <v>36.918999999999997</v>
      </c>
      <c r="H3895" s="1">
        <v>130000000</v>
      </c>
    </row>
    <row r="3896" spans="1:8" x14ac:dyDescent="0.35">
      <c r="A3896" t="s">
        <v>4195</v>
      </c>
      <c r="B3896" t="s">
        <v>4196</v>
      </c>
      <c r="C3896" t="s">
        <v>6000</v>
      </c>
      <c r="D3896">
        <v>1998</v>
      </c>
      <c r="E3896">
        <v>113.9</v>
      </c>
      <c r="G3896">
        <v>36.167999999999999</v>
      </c>
      <c r="H3896" s="1">
        <v>130000000</v>
      </c>
    </row>
    <row r="3897" spans="1:8" x14ac:dyDescent="0.35">
      <c r="A3897" t="s">
        <v>4195</v>
      </c>
      <c r="B3897" t="s">
        <v>4196</v>
      </c>
      <c r="C3897" t="s">
        <v>6000</v>
      </c>
      <c r="D3897">
        <v>1999</v>
      </c>
      <c r="E3897">
        <v>110.6</v>
      </c>
      <c r="G3897">
        <v>35.423999999999999</v>
      </c>
      <c r="H3897" s="1">
        <v>140000000</v>
      </c>
    </row>
    <row r="3898" spans="1:8" x14ac:dyDescent="0.35">
      <c r="A3898" t="s">
        <v>4195</v>
      </c>
      <c r="B3898" t="s">
        <v>4196</v>
      </c>
      <c r="C3898" t="s">
        <v>6000</v>
      </c>
      <c r="D3898">
        <v>2000</v>
      </c>
      <c r="E3898">
        <v>107.5</v>
      </c>
      <c r="F3898">
        <v>286</v>
      </c>
      <c r="G3898">
        <v>34.703000000000003</v>
      </c>
      <c r="H3898" s="1">
        <v>140000000</v>
      </c>
    </row>
    <row r="3899" spans="1:8" x14ac:dyDescent="0.35">
      <c r="A3899" t="s">
        <v>4195</v>
      </c>
      <c r="B3899" t="s">
        <v>4196</v>
      </c>
      <c r="C3899" t="s">
        <v>6000</v>
      </c>
      <c r="D3899">
        <v>2001</v>
      </c>
      <c r="E3899">
        <v>104.7</v>
      </c>
      <c r="F3899">
        <v>275</v>
      </c>
      <c r="G3899">
        <v>34.018999999999998</v>
      </c>
      <c r="H3899" s="1">
        <v>150000000</v>
      </c>
    </row>
    <row r="3900" spans="1:8" x14ac:dyDescent="0.35">
      <c r="A3900" t="s">
        <v>4195</v>
      </c>
      <c r="B3900" t="s">
        <v>4196</v>
      </c>
      <c r="C3900" t="s">
        <v>6000</v>
      </c>
      <c r="D3900">
        <v>2002</v>
      </c>
      <c r="E3900">
        <v>102.2</v>
      </c>
      <c r="F3900">
        <v>264</v>
      </c>
      <c r="G3900">
        <v>33.375999999999998</v>
      </c>
      <c r="H3900" s="1">
        <v>150000000</v>
      </c>
    </row>
    <row r="3901" spans="1:8" x14ac:dyDescent="0.35">
      <c r="A3901" t="s">
        <v>4195</v>
      </c>
      <c r="B3901" t="s">
        <v>4196</v>
      </c>
      <c r="C3901" t="s">
        <v>6000</v>
      </c>
      <c r="D3901">
        <v>2003</v>
      </c>
      <c r="E3901">
        <v>100</v>
      </c>
      <c r="F3901">
        <v>254</v>
      </c>
      <c r="G3901">
        <v>32.780999999999999</v>
      </c>
      <c r="H3901" s="1">
        <v>150000000</v>
      </c>
    </row>
    <row r="3902" spans="1:8" x14ac:dyDescent="0.35">
      <c r="A3902" t="s">
        <v>4195</v>
      </c>
      <c r="B3902" t="s">
        <v>4196</v>
      </c>
      <c r="C3902" t="s">
        <v>6000</v>
      </c>
      <c r="D3902">
        <v>2004</v>
      </c>
      <c r="E3902">
        <v>98</v>
      </c>
      <c r="F3902">
        <v>243</v>
      </c>
      <c r="G3902">
        <v>32.238999999999997</v>
      </c>
      <c r="H3902" s="1">
        <v>160000000</v>
      </c>
    </row>
    <row r="3903" spans="1:8" x14ac:dyDescent="0.35">
      <c r="A3903" t="s">
        <v>4195</v>
      </c>
      <c r="B3903" t="s">
        <v>4196</v>
      </c>
      <c r="C3903" t="s">
        <v>6000</v>
      </c>
      <c r="D3903">
        <v>2005</v>
      </c>
      <c r="E3903">
        <v>96.1</v>
      </c>
      <c r="F3903">
        <v>237</v>
      </c>
      <c r="G3903">
        <v>31.754999999999999</v>
      </c>
      <c r="H3903" s="1">
        <v>160000000</v>
      </c>
    </row>
    <row r="3904" spans="1:8" x14ac:dyDescent="0.35">
      <c r="A3904" t="s">
        <v>4195</v>
      </c>
      <c r="B3904" t="s">
        <v>4196</v>
      </c>
      <c r="C3904" t="s">
        <v>6000</v>
      </c>
      <c r="D3904">
        <v>2006</v>
      </c>
      <c r="E3904">
        <v>94.4</v>
      </c>
      <c r="F3904">
        <v>222</v>
      </c>
      <c r="G3904">
        <v>31.332000000000001</v>
      </c>
      <c r="H3904" s="1">
        <v>160000000</v>
      </c>
    </row>
    <row r="3905" spans="1:8" x14ac:dyDescent="0.35">
      <c r="A3905" t="s">
        <v>4195</v>
      </c>
      <c r="B3905" t="s">
        <v>4196</v>
      </c>
      <c r="C3905" t="s">
        <v>6000</v>
      </c>
      <c r="D3905">
        <v>2007</v>
      </c>
      <c r="E3905">
        <v>92.7</v>
      </c>
      <c r="F3905">
        <v>214</v>
      </c>
      <c r="G3905">
        <v>30.96</v>
      </c>
      <c r="H3905" s="1">
        <v>170000000</v>
      </c>
    </row>
    <row r="3906" spans="1:8" x14ac:dyDescent="0.35">
      <c r="A3906" t="s">
        <v>4195</v>
      </c>
      <c r="B3906" t="s">
        <v>4196</v>
      </c>
      <c r="C3906" t="s">
        <v>6000</v>
      </c>
      <c r="D3906">
        <v>2008</v>
      </c>
      <c r="E3906">
        <v>90.9</v>
      </c>
      <c r="F3906">
        <v>205</v>
      </c>
      <c r="G3906">
        <v>30.631</v>
      </c>
      <c r="H3906" s="1">
        <v>170000000</v>
      </c>
    </row>
    <row r="3907" spans="1:8" x14ac:dyDescent="0.35">
      <c r="A3907" t="s">
        <v>4195</v>
      </c>
      <c r="B3907" t="s">
        <v>4196</v>
      </c>
      <c r="C3907" t="s">
        <v>6000</v>
      </c>
      <c r="D3907">
        <v>2009</v>
      </c>
      <c r="E3907">
        <v>89.1</v>
      </c>
      <c r="F3907">
        <v>199</v>
      </c>
      <c r="G3907">
        <v>30.338999999999999</v>
      </c>
      <c r="H3907" s="1">
        <v>180000000</v>
      </c>
    </row>
    <row r="3908" spans="1:8" x14ac:dyDescent="0.35">
      <c r="A3908" t="s">
        <v>4195</v>
      </c>
      <c r="B3908" t="s">
        <v>4196</v>
      </c>
      <c r="C3908" t="s">
        <v>6000</v>
      </c>
      <c r="D3908">
        <v>2010</v>
      </c>
      <c r="E3908">
        <v>87.1</v>
      </c>
      <c r="F3908">
        <v>191</v>
      </c>
      <c r="G3908">
        <v>30.082000000000001</v>
      </c>
      <c r="H3908" s="1">
        <v>180000000</v>
      </c>
    </row>
    <row r="3909" spans="1:8" x14ac:dyDescent="0.35">
      <c r="A3909" t="s">
        <v>4195</v>
      </c>
      <c r="B3909" t="s">
        <v>4196</v>
      </c>
      <c r="C3909" t="s">
        <v>6000</v>
      </c>
      <c r="D3909">
        <v>2011</v>
      </c>
      <c r="E3909">
        <v>85</v>
      </c>
      <c r="F3909">
        <v>180</v>
      </c>
      <c r="G3909">
        <v>29.86</v>
      </c>
      <c r="H3909" s="1">
        <v>180000000</v>
      </c>
    </row>
    <row r="3910" spans="1:8" x14ac:dyDescent="0.35">
      <c r="A3910" t="s">
        <v>4195</v>
      </c>
      <c r="B3910" t="s">
        <v>4196</v>
      </c>
      <c r="C3910" t="s">
        <v>6000</v>
      </c>
      <c r="D3910">
        <v>2012</v>
      </c>
      <c r="E3910">
        <v>82.9</v>
      </c>
      <c r="F3910">
        <v>173</v>
      </c>
      <c r="G3910">
        <v>29.667000000000002</v>
      </c>
      <c r="H3910" s="1">
        <v>190000000</v>
      </c>
    </row>
    <row r="3911" spans="1:8" x14ac:dyDescent="0.35">
      <c r="A3911" t="s">
        <v>4195</v>
      </c>
      <c r="B3911" t="s">
        <v>4196</v>
      </c>
      <c r="C3911" t="s">
        <v>6000</v>
      </c>
      <c r="D3911">
        <v>2013</v>
      </c>
      <c r="E3911">
        <v>80.599999999999994</v>
      </c>
      <c r="F3911">
        <v>166</v>
      </c>
      <c r="G3911">
        <v>29.491</v>
      </c>
      <c r="H3911" s="1">
        <v>190000000</v>
      </c>
    </row>
    <row r="3912" spans="1:8" x14ac:dyDescent="0.35">
      <c r="A3912" t="s">
        <v>4195</v>
      </c>
      <c r="B3912" t="s">
        <v>4196</v>
      </c>
      <c r="C3912" t="s">
        <v>6000</v>
      </c>
      <c r="D3912">
        <v>2014</v>
      </c>
      <c r="E3912">
        <v>78.3</v>
      </c>
      <c r="F3912">
        <v>161</v>
      </c>
      <c r="G3912">
        <v>29.318000000000001</v>
      </c>
      <c r="H3912" s="1">
        <v>200000000</v>
      </c>
    </row>
    <row r="3913" spans="1:8" x14ac:dyDescent="0.35">
      <c r="A3913" t="s">
        <v>4195</v>
      </c>
      <c r="B3913" t="s">
        <v>4196</v>
      </c>
      <c r="C3913" t="s">
        <v>6000</v>
      </c>
      <c r="D3913">
        <v>2015</v>
      </c>
      <c r="E3913">
        <v>76.099999999999994</v>
      </c>
      <c r="F3913">
        <v>154</v>
      </c>
      <c r="G3913">
        <v>29.123999999999999</v>
      </c>
      <c r="H3913" s="1">
        <v>200000000</v>
      </c>
    </row>
    <row r="3914" spans="1:8" x14ac:dyDescent="0.35">
      <c r="A3914" t="s">
        <v>4195</v>
      </c>
      <c r="B3914" t="s">
        <v>4196</v>
      </c>
      <c r="C3914" t="s">
        <v>6000</v>
      </c>
      <c r="D3914">
        <v>2016</v>
      </c>
      <c r="E3914">
        <v>73.8</v>
      </c>
      <c r="F3914">
        <v>143</v>
      </c>
      <c r="G3914">
        <v>28.888000000000002</v>
      </c>
      <c r="H3914" s="1">
        <v>200000000</v>
      </c>
    </row>
    <row r="3915" spans="1:8" x14ac:dyDescent="0.35">
      <c r="A3915" t="s">
        <v>4195</v>
      </c>
      <c r="B3915" t="s">
        <v>4196</v>
      </c>
      <c r="C3915" t="s">
        <v>6000</v>
      </c>
      <c r="D3915">
        <v>2017</v>
      </c>
      <c r="E3915">
        <v>71.599999999999994</v>
      </c>
      <c r="F3915">
        <v>140</v>
      </c>
      <c r="G3915">
        <v>28.599</v>
      </c>
      <c r="H3915" s="1">
        <v>210000000</v>
      </c>
    </row>
    <row r="3916" spans="1:8" x14ac:dyDescent="0.35">
      <c r="A3916" t="s">
        <v>4195</v>
      </c>
      <c r="B3916" t="s">
        <v>4196</v>
      </c>
      <c r="C3916" t="s">
        <v>6000</v>
      </c>
      <c r="D3916">
        <v>2018</v>
      </c>
      <c r="E3916">
        <v>69.400000000000006</v>
      </c>
      <c r="G3916">
        <v>28.25</v>
      </c>
      <c r="H3916" s="1">
        <v>210000000</v>
      </c>
    </row>
    <row r="3917" spans="1:8" x14ac:dyDescent="0.35">
      <c r="A3917" t="s">
        <v>4226</v>
      </c>
      <c r="B3917" t="s">
        <v>4227</v>
      </c>
      <c r="C3917" t="s">
        <v>5998</v>
      </c>
      <c r="D3917">
        <v>1990</v>
      </c>
      <c r="E3917">
        <v>30.7</v>
      </c>
      <c r="G3917">
        <v>26.254999999999999</v>
      </c>
      <c r="H3917" s="1">
        <v>2500000</v>
      </c>
    </row>
    <row r="3918" spans="1:8" x14ac:dyDescent="0.35">
      <c r="A3918" t="s">
        <v>4226</v>
      </c>
      <c r="B3918" t="s">
        <v>4227</v>
      </c>
      <c r="C3918" t="s">
        <v>5998</v>
      </c>
      <c r="D3918">
        <v>1991</v>
      </c>
      <c r="E3918">
        <v>30</v>
      </c>
      <c r="G3918">
        <v>25.890999999999998</v>
      </c>
      <c r="H3918" s="1">
        <v>2500000</v>
      </c>
    </row>
    <row r="3919" spans="1:8" x14ac:dyDescent="0.35">
      <c r="A3919" t="s">
        <v>4226</v>
      </c>
      <c r="B3919" t="s">
        <v>4227</v>
      </c>
      <c r="C3919" t="s">
        <v>5998</v>
      </c>
      <c r="D3919">
        <v>1992</v>
      </c>
      <c r="E3919">
        <v>29.3</v>
      </c>
      <c r="G3919">
        <v>25.562000000000001</v>
      </c>
      <c r="H3919" s="1">
        <v>2600000</v>
      </c>
    </row>
    <row r="3920" spans="1:8" x14ac:dyDescent="0.35">
      <c r="A3920" t="s">
        <v>4226</v>
      </c>
      <c r="B3920" t="s">
        <v>4227</v>
      </c>
      <c r="C3920" t="s">
        <v>5998</v>
      </c>
      <c r="D3920">
        <v>1993</v>
      </c>
      <c r="E3920">
        <v>28.8</v>
      </c>
      <c r="G3920">
        <v>25.271999999999998</v>
      </c>
      <c r="H3920" s="1">
        <v>2600000</v>
      </c>
    </row>
    <row r="3921" spans="1:8" x14ac:dyDescent="0.35">
      <c r="A3921" t="s">
        <v>4226</v>
      </c>
      <c r="B3921" t="s">
        <v>4227</v>
      </c>
      <c r="C3921" t="s">
        <v>5998</v>
      </c>
      <c r="D3921">
        <v>1994</v>
      </c>
      <c r="E3921">
        <v>28.3</v>
      </c>
      <c r="G3921">
        <v>25.015999999999998</v>
      </c>
      <c r="H3921" s="1">
        <v>2700000</v>
      </c>
    </row>
    <row r="3922" spans="1:8" x14ac:dyDescent="0.35">
      <c r="A3922" t="s">
        <v>4226</v>
      </c>
      <c r="B3922" t="s">
        <v>4227</v>
      </c>
      <c r="C3922" t="s">
        <v>5998</v>
      </c>
      <c r="D3922">
        <v>1995</v>
      </c>
      <c r="E3922">
        <v>28</v>
      </c>
      <c r="G3922">
        <v>24.780999999999999</v>
      </c>
      <c r="H3922" s="1">
        <v>2700000</v>
      </c>
    </row>
    <row r="3923" spans="1:8" x14ac:dyDescent="0.35">
      <c r="A3923" t="s">
        <v>4226</v>
      </c>
      <c r="B3923" t="s">
        <v>4227</v>
      </c>
      <c r="C3923" t="s">
        <v>5998</v>
      </c>
      <c r="D3923">
        <v>1996</v>
      </c>
      <c r="E3923">
        <v>27.6</v>
      </c>
      <c r="G3923">
        <v>24.55</v>
      </c>
      <c r="H3923" s="1">
        <v>2800000</v>
      </c>
    </row>
    <row r="3924" spans="1:8" x14ac:dyDescent="0.35">
      <c r="A3924" t="s">
        <v>4226</v>
      </c>
      <c r="B3924" t="s">
        <v>4227</v>
      </c>
      <c r="C3924" t="s">
        <v>5998</v>
      </c>
      <c r="D3924">
        <v>1997</v>
      </c>
      <c r="E3924">
        <v>27.3</v>
      </c>
      <c r="G3924">
        <v>24.308</v>
      </c>
      <c r="H3924" s="1">
        <v>2900000</v>
      </c>
    </row>
    <row r="3925" spans="1:8" x14ac:dyDescent="0.35">
      <c r="A3925" t="s">
        <v>4226</v>
      </c>
      <c r="B3925" t="s">
        <v>4227</v>
      </c>
      <c r="C3925" t="s">
        <v>5998</v>
      </c>
      <c r="D3925">
        <v>1998</v>
      </c>
      <c r="E3925">
        <v>26.9</v>
      </c>
      <c r="G3925">
        <v>24.044</v>
      </c>
      <c r="H3925" s="1">
        <v>2900000</v>
      </c>
    </row>
    <row r="3926" spans="1:8" x14ac:dyDescent="0.35">
      <c r="A3926" t="s">
        <v>4226</v>
      </c>
      <c r="B3926" t="s">
        <v>4227</v>
      </c>
      <c r="C3926" t="s">
        <v>5998</v>
      </c>
      <c r="D3926">
        <v>1999</v>
      </c>
      <c r="E3926">
        <v>26.5</v>
      </c>
      <c r="G3926">
        <v>23.757999999999999</v>
      </c>
      <c r="H3926" s="1">
        <v>3000000</v>
      </c>
    </row>
    <row r="3927" spans="1:8" x14ac:dyDescent="0.35">
      <c r="A3927" t="s">
        <v>4226</v>
      </c>
      <c r="B3927" t="s">
        <v>4227</v>
      </c>
      <c r="C3927" t="s">
        <v>5998</v>
      </c>
      <c r="D3927">
        <v>2000</v>
      </c>
      <c r="E3927">
        <v>25.9</v>
      </c>
      <c r="F3927">
        <v>91</v>
      </c>
      <c r="G3927">
        <v>23.452000000000002</v>
      </c>
      <c r="H3927" s="1">
        <v>3000000</v>
      </c>
    </row>
    <row r="3928" spans="1:8" x14ac:dyDescent="0.35">
      <c r="A3928" t="s">
        <v>4226</v>
      </c>
      <c r="B3928" t="s">
        <v>4227</v>
      </c>
      <c r="C3928" t="s">
        <v>5998</v>
      </c>
      <c r="D3928">
        <v>2001</v>
      </c>
      <c r="E3928">
        <v>25.4</v>
      </c>
      <c r="F3928">
        <v>86</v>
      </c>
      <c r="G3928">
        <v>23.138999999999999</v>
      </c>
      <c r="H3928" s="1">
        <v>3100000</v>
      </c>
    </row>
    <row r="3929" spans="1:8" x14ac:dyDescent="0.35">
      <c r="A3929" t="s">
        <v>4226</v>
      </c>
      <c r="B3929" t="s">
        <v>4227</v>
      </c>
      <c r="C3929" t="s">
        <v>5998</v>
      </c>
      <c r="D3929">
        <v>2002</v>
      </c>
      <c r="E3929">
        <v>24.7</v>
      </c>
      <c r="F3929">
        <v>91</v>
      </c>
      <c r="G3929">
        <v>22.832000000000001</v>
      </c>
      <c r="H3929" s="1">
        <v>3100000</v>
      </c>
    </row>
    <row r="3930" spans="1:8" x14ac:dyDescent="0.35">
      <c r="A3930" t="s">
        <v>4226</v>
      </c>
      <c r="B3930" t="s">
        <v>4227</v>
      </c>
      <c r="C3930" t="s">
        <v>5998</v>
      </c>
      <c r="D3930">
        <v>2003</v>
      </c>
      <c r="E3930">
        <v>24.1</v>
      </c>
      <c r="F3930">
        <v>93</v>
      </c>
      <c r="G3930">
        <v>22.542999999999999</v>
      </c>
      <c r="H3930" s="1">
        <v>3200000</v>
      </c>
    </row>
    <row r="3931" spans="1:8" x14ac:dyDescent="0.35">
      <c r="A3931" t="s">
        <v>4226</v>
      </c>
      <c r="B3931" t="s">
        <v>4227</v>
      </c>
      <c r="C3931" t="s">
        <v>5998</v>
      </c>
      <c r="D3931">
        <v>2004</v>
      </c>
      <c r="E3931">
        <v>23.5</v>
      </c>
      <c r="F3931">
        <v>88</v>
      </c>
      <c r="G3931">
        <v>22.277999999999999</v>
      </c>
      <c r="H3931" s="1">
        <v>3300000</v>
      </c>
    </row>
    <row r="3932" spans="1:8" x14ac:dyDescent="0.35">
      <c r="A3932" t="s">
        <v>4226</v>
      </c>
      <c r="B3932" t="s">
        <v>4227</v>
      </c>
      <c r="C3932" t="s">
        <v>5998</v>
      </c>
      <c r="D3932">
        <v>2005</v>
      </c>
      <c r="E3932">
        <v>22.9</v>
      </c>
      <c r="F3932">
        <v>88</v>
      </c>
      <c r="G3932">
        <v>22.04</v>
      </c>
      <c r="H3932" s="1">
        <v>3300000</v>
      </c>
    </row>
    <row r="3933" spans="1:8" x14ac:dyDescent="0.35">
      <c r="A3933" t="s">
        <v>4226</v>
      </c>
      <c r="B3933" t="s">
        <v>4227</v>
      </c>
      <c r="C3933" t="s">
        <v>5998</v>
      </c>
      <c r="D3933">
        <v>2006</v>
      </c>
      <c r="E3933">
        <v>22.3</v>
      </c>
      <c r="F3933">
        <v>88</v>
      </c>
      <c r="G3933">
        <v>21.83</v>
      </c>
      <c r="H3933" s="1">
        <v>3400000</v>
      </c>
    </row>
    <row r="3934" spans="1:8" x14ac:dyDescent="0.35">
      <c r="A3934" t="s">
        <v>4226</v>
      </c>
      <c r="B3934" t="s">
        <v>4227</v>
      </c>
      <c r="C3934" t="s">
        <v>5998</v>
      </c>
      <c r="D3934">
        <v>2007</v>
      </c>
      <c r="E3934">
        <v>21.7</v>
      </c>
      <c r="F3934">
        <v>86</v>
      </c>
      <c r="G3934">
        <v>21.64</v>
      </c>
      <c r="H3934" s="1">
        <v>3500000</v>
      </c>
    </row>
    <row r="3935" spans="1:8" x14ac:dyDescent="0.35">
      <c r="A3935" t="s">
        <v>4226</v>
      </c>
      <c r="B3935" t="s">
        <v>4227</v>
      </c>
      <c r="C3935" t="s">
        <v>5998</v>
      </c>
      <c r="D3935">
        <v>2008</v>
      </c>
      <c r="E3935">
        <v>21</v>
      </c>
      <c r="F3935">
        <v>84</v>
      </c>
      <c r="G3935">
        <v>21.46</v>
      </c>
      <c r="H3935" s="1">
        <v>3500000</v>
      </c>
    </row>
    <row r="3936" spans="1:8" x14ac:dyDescent="0.35">
      <c r="A3936" t="s">
        <v>4226</v>
      </c>
      <c r="B3936" t="s">
        <v>4227</v>
      </c>
      <c r="C3936" t="s">
        <v>5998</v>
      </c>
      <c r="D3936">
        <v>2009</v>
      </c>
      <c r="E3936">
        <v>20.5</v>
      </c>
      <c r="F3936">
        <v>82</v>
      </c>
      <c r="G3936">
        <v>21.285</v>
      </c>
      <c r="H3936" s="1">
        <v>3600000</v>
      </c>
    </row>
    <row r="3937" spans="1:8" x14ac:dyDescent="0.35">
      <c r="A3937" t="s">
        <v>4226</v>
      </c>
      <c r="B3937" t="s">
        <v>4227</v>
      </c>
      <c r="C3937" t="s">
        <v>5998</v>
      </c>
      <c r="D3937">
        <v>2010</v>
      </c>
      <c r="E3937">
        <v>19.899999999999999</v>
      </c>
      <c r="F3937">
        <v>79</v>
      </c>
      <c r="G3937">
        <v>21.102</v>
      </c>
      <c r="H3937" s="1">
        <v>3600000</v>
      </c>
    </row>
    <row r="3938" spans="1:8" x14ac:dyDescent="0.35">
      <c r="A3938" t="s">
        <v>4226</v>
      </c>
      <c r="B3938" t="s">
        <v>4227</v>
      </c>
      <c r="C3938" t="s">
        <v>5998</v>
      </c>
      <c r="D3938">
        <v>2011</v>
      </c>
      <c r="E3938">
        <v>19.3</v>
      </c>
      <c r="F3938">
        <v>76</v>
      </c>
      <c r="G3938">
        <v>20.902000000000001</v>
      </c>
      <c r="H3938" s="1">
        <v>3700000</v>
      </c>
    </row>
    <row r="3939" spans="1:8" x14ac:dyDescent="0.35">
      <c r="A3939" t="s">
        <v>4226</v>
      </c>
      <c r="B3939" t="s">
        <v>4227</v>
      </c>
      <c r="C3939" t="s">
        <v>5998</v>
      </c>
      <c r="D3939">
        <v>2012</v>
      </c>
      <c r="E3939">
        <v>18.7</v>
      </c>
      <c r="F3939">
        <v>74</v>
      </c>
      <c r="G3939">
        <v>20.678000000000001</v>
      </c>
      <c r="H3939" s="1">
        <v>3800000</v>
      </c>
    </row>
    <row r="3940" spans="1:8" x14ac:dyDescent="0.35">
      <c r="A3940" t="s">
        <v>4226</v>
      </c>
      <c r="B3940" t="s">
        <v>4227</v>
      </c>
      <c r="C3940" t="s">
        <v>5998</v>
      </c>
      <c r="D3940">
        <v>2013</v>
      </c>
      <c r="E3940">
        <v>18.100000000000001</v>
      </c>
      <c r="F3940">
        <v>66</v>
      </c>
      <c r="G3940">
        <v>20.428999999999998</v>
      </c>
      <c r="H3940" s="1">
        <v>3800000</v>
      </c>
    </row>
    <row r="3941" spans="1:8" x14ac:dyDescent="0.35">
      <c r="A3941" t="s">
        <v>4226</v>
      </c>
      <c r="B3941" t="s">
        <v>4227</v>
      </c>
      <c r="C3941" t="s">
        <v>5998</v>
      </c>
      <c r="D3941">
        <v>2014</v>
      </c>
      <c r="E3941">
        <v>17.5</v>
      </c>
      <c r="F3941">
        <v>60</v>
      </c>
      <c r="G3941">
        <v>20.155000000000001</v>
      </c>
      <c r="H3941" s="1">
        <v>3900000</v>
      </c>
    </row>
    <row r="3942" spans="1:8" x14ac:dyDescent="0.35">
      <c r="A3942" t="s">
        <v>4226</v>
      </c>
      <c r="B3942" t="s">
        <v>4227</v>
      </c>
      <c r="C3942" t="s">
        <v>5998</v>
      </c>
      <c r="D3942">
        <v>2015</v>
      </c>
      <c r="E3942">
        <v>16.899999999999999</v>
      </c>
      <c r="F3942">
        <v>58</v>
      </c>
      <c r="G3942">
        <v>19.863</v>
      </c>
      <c r="H3942" s="1">
        <v>4000000</v>
      </c>
    </row>
    <row r="3943" spans="1:8" x14ac:dyDescent="0.35">
      <c r="A3943" t="s">
        <v>4226</v>
      </c>
      <c r="B3943" t="s">
        <v>4227</v>
      </c>
      <c r="C3943" t="s">
        <v>5998</v>
      </c>
      <c r="D3943">
        <v>2016</v>
      </c>
      <c r="E3943">
        <v>16.399999999999999</v>
      </c>
      <c r="F3943">
        <v>55</v>
      </c>
      <c r="G3943">
        <v>19.562000000000001</v>
      </c>
      <c r="H3943" s="1">
        <v>4000000</v>
      </c>
    </row>
    <row r="3944" spans="1:8" x14ac:dyDescent="0.35">
      <c r="A3944" t="s">
        <v>4226</v>
      </c>
      <c r="B3944" t="s">
        <v>4227</v>
      </c>
      <c r="C3944" t="s">
        <v>5998</v>
      </c>
      <c r="D3944">
        <v>2017</v>
      </c>
      <c r="E3944">
        <v>15.9</v>
      </c>
      <c r="F3944">
        <v>52</v>
      </c>
      <c r="G3944">
        <v>19.263000000000002</v>
      </c>
      <c r="H3944" s="1">
        <v>4100000</v>
      </c>
    </row>
    <row r="3945" spans="1:8" x14ac:dyDescent="0.35">
      <c r="A3945" t="s">
        <v>4226</v>
      </c>
      <c r="B3945" t="s">
        <v>4227</v>
      </c>
      <c r="C3945" t="s">
        <v>5998</v>
      </c>
      <c r="D3945">
        <v>2018</v>
      </c>
      <c r="E3945">
        <v>15.3</v>
      </c>
      <c r="G3945">
        <v>18.975999999999999</v>
      </c>
      <c r="H3945" s="1">
        <v>4200000</v>
      </c>
    </row>
    <row r="3946" spans="1:8" x14ac:dyDescent="0.35">
      <c r="A3946" t="s">
        <v>4257</v>
      </c>
      <c r="B3946" t="s">
        <v>4258</v>
      </c>
      <c r="C3946" t="s">
        <v>6001</v>
      </c>
      <c r="D3946">
        <v>1990</v>
      </c>
      <c r="E3946">
        <v>80.3</v>
      </c>
      <c r="G3946">
        <v>30.677</v>
      </c>
      <c r="H3946" s="1">
        <v>22000000</v>
      </c>
    </row>
    <row r="3947" spans="1:8" x14ac:dyDescent="0.35">
      <c r="A3947" t="s">
        <v>4257</v>
      </c>
      <c r="B3947" t="s">
        <v>4258</v>
      </c>
      <c r="C3947" t="s">
        <v>6001</v>
      </c>
      <c r="D3947">
        <v>1991</v>
      </c>
      <c r="E3947">
        <v>76</v>
      </c>
      <c r="G3947">
        <v>29.928999999999998</v>
      </c>
      <c r="H3947" s="1">
        <v>23000000</v>
      </c>
    </row>
    <row r="3948" spans="1:8" x14ac:dyDescent="0.35">
      <c r="A3948" t="s">
        <v>4257</v>
      </c>
      <c r="B3948" t="s">
        <v>4258</v>
      </c>
      <c r="C3948" t="s">
        <v>6001</v>
      </c>
      <c r="D3948">
        <v>1992</v>
      </c>
      <c r="E3948">
        <v>71.599999999999994</v>
      </c>
      <c r="G3948">
        <v>29.135999999999999</v>
      </c>
      <c r="H3948" s="1">
        <v>23000000</v>
      </c>
    </row>
    <row r="3949" spans="1:8" x14ac:dyDescent="0.35">
      <c r="A3949" t="s">
        <v>4257</v>
      </c>
      <c r="B3949" t="s">
        <v>4258</v>
      </c>
      <c r="C3949" t="s">
        <v>6001</v>
      </c>
      <c r="D3949">
        <v>1993</v>
      </c>
      <c r="E3949">
        <v>67.099999999999994</v>
      </c>
      <c r="G3949">
        <v>28.315999999999999</v>
      </c>
      <c r="H3949" s="1">
        <v>23000000</v>
      </c>
    </row>
    <row r="3950" spans="1:8" x14ac:dyDescent="0.35">
      <c r="A3950" t="s">
        <v>4257</v>
      </c>
      <c r="B3950" t="s">
        <v>4258</v>
      </c>
      <c r="C3950" t="s">
        <v>6001</v>
      </c>
      <c r="D3950">
        <v>1994</v>
      </c>
      <c r="E3950">
        <v>62.5</v>
      </c>
      <c r="G3950">
        <v>27.486000000000001</v>
      </c>
      <c r="H3950" s="1">
        <v>24000000</v>
      </c>
    </row>
    <row r="3951" spans="1:8" x14ac:dyDescent="0.35">
      <c r="A3951" t="s">
        <v>4257</v>
      </c>
      <c r="B3951" t="s">
        <v>4258</v>
      </c>
      <c r="C3951" t="s">
        <v>6001</v>
      </c>
      <c r="D3951">
        <v>1995</v>
      </c>
      <c r="E3951">
        <v>58</v>
      </c>
      <c r="G3951">
        <v>26.667000000000002</v>
      </c>
      <c r="H3951" s="1">
        <v>24000000</v>
      </c>
    </row>
    <row r="3952" spans="1:8" x14ac:dyDescent="0.35">
      <c r="A3952" t="s">
        <v>4257</v>
      </c>
      <c r="B3952" t="s">
        <v>4258</v>
      </c>
      <c r="C3952" t="s">
        <v>6001</v>
      </c>
      <c r="D3952">
        <v>1996</v>
      </c>
      <c r="E3952">
        <v>53.6</v>
      </c>
      <c r="G3952">
        <v>25.876999999999999</v>
      </c>
      <c r="H3952" s="1">
        <v>25000000</v>
      </c>
    </row>
    <row r="3953" spans="1:8" x14ac:dyDescent="0.35">
      <c r="A3953" t="s">
        <v>4257</v>
      </c>
      <c r="B3953" t="s">
        <v>4258</v>
      </c>
      <c r="C3953" t="s">
        <v>6001</v>
      </c>
      <c r="D3953">
        <v>1997</v>
      </c>
      <c r="E3953">
        <v>49.4</v>
      </c>
      <c r="G3953">
        <v>25.132000000000001</v>
      </c>
      <c r="H3953" s="1">
        <v>25000000</v>
      </c>
    </row>
    <row r="3954" spans="1:8" x14ac:dyDescent="0.35">
      <c r="A3954" t="s">
        <v>4257</v>
      </c>
      <c r="B3954" t="s">
        <v>4258</v>
      </c>
      <c r="C3954" t="s">
        <v>6001</v>
      </c>
      <c r="D3954">
        <v>1998</v>
      </c>
      <c r="E3954">
        <v>45.4</v>
      </c>
      <c r="G3954">
        <v>24.448</v>
      </c>
      <c r="H3954" s="1">
        <v>26000000</v>
      </c>
    </row>
    <row r="3955" spans="1:8" x14ac:dyDescent="0.35">
      <c r="A3955" t="s">
        <v>4257</v>
      </c>
      <c r="B3955" t="s">
        <v>4258</v>
      </c>
      <c r="C3955" t="s">
        <v>6001</v>
      </c>
      <c r="D3955">
        <v>1999</v>
      </c>
      <c r="E3955">
        <v>41.8</v>
      </c>
      <c r="G3955">
        <v>23.838999999999999</v>
      </c>
      <c r="H3955" s="1">
        <v>26000000</v>
      </c>
    </row>
    <row r="3956" spans="1:8" x14ac:dyDescent="0.35">
      <c r="A3956" t="s">
        <v>4257</v>
      </c>
      <c r="B3956" t="s">
        <v>4258</v>
      </c>
      <c r="C3956" t="s">
        <v>6001</v>
      </c>
      <c r="D3956">
        <v>2000</v>
      </c>
      <c r="E3956">
        <v>38.5</v>
      </c>
      <c r="F3956">
        <v>144</v>
      </c>
      <c r="G3956">
        <v>23.327999999999999</v>
      </c>
      <c r="H3956" s="1">
        <v>26000000</v>
      </c>
    </row>
    <row r="3957" spans="1:8" x14ac:dyDescent="0.35">
      <c r="A3957" t="s">
        <v>4257</v>
      </c>
      <c r="B3957" t="s">
        <v>4258</v>
      </c>
      <c r="C3957" t="s">
        <v>6001</v>
      </c>
      <c r="D3957">
        <v>2001</v>
      </c>
      <c r="E3957">
        <v>35.6</v>
      </c>
      <c r="F3957">
        <v>138</v>
      </c>
      <c r="G3957">
        <v>22.934999999999999</v>
      </c>
      <c r="H3957" s="1">
        <v>27000000</v>
      </c>
    </row>
    <row r="3958" spans="1:8" x14ac:dyDescent="0.35">
      <c r="A3958" t="s">
        <v>4257</v>
      </c>
      <c r="B3958" t="s">
        <v>4258</v>
      </c>
      <c r="C3958" t="s">
        <v>6001</v>
      </c>
      <c r="D3958">
        <v>2002</v>
      </c>
      <c r="E3958">
        <v>33</v>
      </c>
      <c r="F3958">
        <v>132</v>
      </c>
      <c r="G3958">
        <v>22.65</v>
      </c>
      <c r="H3958" s="1">
        <v>27000000</v>
      </c>
    </row>
    <row r="3959" spans="1:8" x14ac:dyDescent="0.35">
      <c r="A3959" t="s">
        <v>4257</v>
      </c>
      <c r="B3959" t="s">
        <v>4258</v>
      </c>
      <c r="C3959" t="s">
        <v>6001</v>
      </c>
      <c r="D3959">
        <v>2003</v>
      </c>
      <c r="E3959">
        <v>30.6</v>
      </c>
      <c r="F3959">
        <v>127</v>
      </c>
      <c r="G3959">
        <v>22.452999999999999</v>
      </c>
      <c r="H3959" s="1">
        <v>27000000</v>
      </c>
    </row>
    <row r="3960" spans="1:8" x14ac:dyDescent="0.35">
      <c r="A3960" t="s">
        <v>4257</v>
      </c>
      <c r="B3960" t="s">
        <v>4258</v>
      </c>
      <c r="C3960" t="s">
        <v>6001</v>
      </c>
      <c r="D3960">
        <v>2004</v>
      </c>
      <c r="E3960">
        <v>28.6</v>
      </c>
      <c r="F3960">
        <v>122</v>
      </c>
      <c r="G3960">
        <v>22.32</v>
      </c>
      <c r="H3960" s="1">
        <v>28000000</v>
      </c>
    </row>
    <row r="3961" spans="1:8" x14ac:dyDescent="0.35">
      <c r="A3961" t="s">
        <v>4257</v>
      </c>
      <c r="B3961" t="s">
        <v>4258</v>
      </c>
      <c r="C3961" t="s">
        <v>6001</v>
      </c>
      <c r="D3961">
        <v>2005</v>
      </c>
      <c r="E3961">
        <v>26.8</v>
      </c>
      <c r="F3961">
        <v>118</v>
      </c>
      <c r="G3961">
        <v>22.204000000000001</v>
      </c>
      <c r="H3961" s="1">
        <v>28000000</v>
      </c>
    </row>
    <row r="3962" spans="1:8" x14ac:dyDescent="0.35">
      <c r="A3962" t="s">
        <v>4257</v>
      </c>
      <c r="B3962" t="s">
        <v>4258</v>
      </c>
      <c r="C3962" t="s">
        <v>6001</v>
      </c>
      <c r="D3962">
        <v>2006</v>
      </c>
      <c r="E3962">
        <v>25.1</v>
      </c>
      <c r="F3962">
        <v>114</v>
      </c>
      <c r="G3962">
        <v>22.052</v>
      </c>
      <c r="H3962" s="1">
        <v>28000000</v>
      </c>
    </row>
    <row r="3963" spans="1:8" x14ac:dyDescent="0.35">
      <c r="A3963" t="s">
        <v>4257</v>
      </c>
      <c r="B3963" t="s">
        <v>4258</v>
      </c>
      <c r="C3963" t="s">
        <v>6001</v>
      </c>
      <c r="D3963">
        <v>2007</v>
      </c>
      <c r="E3963">
        <v>23.6</v>
      </c>
      <c r="F3963">
        <v>112</v>
      </c>
      <c r="G3963">
        <v>21.827999999999999</v>
      </c>
      <c r="H3963" s="1">
        <v>28000000</v>
      </c>
    </row>
    <row r="3964" spans="1:8" x14ac:dyDescent="0.35">
      <c r="A3964" t="s">
        <v>4257</v>
      </c>
      <c r="B3964" t="s">
        <v>4258</v>
      </c>
      <c r="C3964" t="s">
        <v>6001</v>
      </c>
      <c r="D3964">
        <v>2008</v>
      </c>
      <c r="E3964">
        <v>22.2</v>
      </c>
      <c r="F3964">
        <v>108</v>
      </c>
      <c r="G3964">
        <v>21.512</v>
      </c>
      <c r="H3964" s="1">
        <v>29000000</v>
      </c>
    </row>
    <row r="3965" spans="1:8" x14ac:dyDescent="0.35">
      <c r="A3965" t="s">
        <v>4257</v>
      </c>
      <c r="B3965" t="s">
        <v>4258</v>
      </c>
      <c r="C3965" t="s">
        <v>6001</v>
      </c>
      <c r="D3965">
        <v>2009</v>
      </c>
      <c r="E3965">
        <v>21</v>
      </c>
      <c r="F3965">
        <v>106</v>
      </c>
      <c r="G3965">
        <v>21.103000000000002</v>
      </c>
      <c r="H3965" s="1">
        <v>29000000</v>
      </c>
    </row>
    <row r="3966" spans="1:8" x14ac:dyDescent="0.35">
      <c r="A3966" t="s">
        <v>4257</v>
      </c>
      <c r="B3966" t="s">
        <v>4258</v>
      </c>
      <c r="C3966" t="s">
        <v>6001</v>
      </c>
      <c r="D3966">
        <v>2010</v>
      </c>
      <c r="E3966">
        <v>19.899999999999999</v>
      </c>
      <c r="F3966">
        <v>104</v>
      </c>
      <c r="G3966">
        <v>20.620999999999999</v>
      </c>
      <c r="H3966" s="1">
        <v>29000000</v>
      </c>
    </row>
    <row r="3967" spans="1:8" x14ac:dyDescent="0.35">
      <c r="A3967" t="s">
        <v>4257</v>
      </c>
      <c r="B3967" t="s">
        <v>4258</v>
      </c>
      <c r="C3967" t="s">
        <v>6001</v>
      </c>
      <c r="D3967">
        <v>2011</v>
      </c>
      <c r="E3967">
        <v>18.899999999999999</v>
      </c>
      <c r="F3967">
        <v>102</v>
      </c>
      <c r="G3967">
        <v>20.109000000000002</v>
      </c>
      <c r="H3967" s="1">
        <v>29000000</v>
      </c>
    </row>
    <row r="3968" spans="1:8" x14ac:dyDescent="0.35">
      <c r="A3968" t="s">
        <v>4257</v>
      </c>
      <c r="B3968" t="s">
        <v>4258</v>
      </c>
      <c r="C3968" t="s">
        <v>6001</v>
      </c>
      <c r="D3968">
        <v>2012</v>
      </c>
      <c r="E3968">
        <v>18</v>
      </c>
      <c r="F3968">
        <v>100</v>
      </c>
      <c r="G3968">
        <v>19.617000000000001</v>
      </c>
      <c r="H3968" s="1">
        <v>30000000</v>
      </c>
    </row>
    <row r="3969" spans="1:8" x14ac:dyDescent="0.35">
      <c r="A3969" t="s">
        <v>4257</v>
      </c>
      <c r="B3969" t="s">
        <v>4258</v>
      </c>
      <c r="C3969" t="s">
        <v>6001</v>
      </c>
      <c r="D3969">
        <v>2013</v>
      </c>
      <c r="E3969">
        <v>17.2</v>
      </c>
      <c r="F3969">
        <v>98</v>
      </c>
      <c r="G3969">
        <v>19.184999999999999</v>
      </c>
      <c r="H3969" s="1">
        <v>30000000</v>
      </c>
    </row>
    <row r="3970" spans="1:8" x14ac:dyDescent="0.35">
      <c r="A3970" t="s">
        <v>4257</v>
      </c>
      <c r="B3970" t="s">
        <v>4258</v>
      </c>
      <c r="C3970" t="s">
        <v>6001</v>
      </c>
      <c r="D3970">
        <v>2014</v>
      </c>
      <c r="E3970">
        <v>16.399999999999999</v>
      </c>
      <c r="F3970">
        <v>96</v>
      </c>
      <c r="G3970">
        <v>18.827000000000002</v>
      </c>
      <c r="H3970" s="1">
        <v>30000000</v>
      </c>
    </row>
    <row r="3971" spans="1:8" x14ac:dyDescent="0.35">
      <c r="A3971" t="s">
        <v>4257</v>
      </c>
      <c r="B3971" t="s">
        <v>4258</v>
      </c>
      <c r="C3971" t="s">
        <v>6001</v>
      </c>
      <c r="D3971">
        <v>2015</v>
      </c>
      <c r="E3971">
        <v>15.7</v>
      </c>
      <c r="F3971">
        <v>94</v>
      </c>
      <c r="G3971">
        <v>18.544</v>
      </c>
      <c r="H3971" s="1">
        <v>30000000</v>
      </c>
    </row>
    <row r="3972" spans="1:8" x14ac:dyDescent="0.35">
      <c r="A3972" t="s">
        <v>4257</v>
      </c>
      <c r="B3972" t="s">
        <v>4258</v>
      </c>
      <c r="C3972" t="s">
        <v>6001</v>
      </c>
      <c r="D3972">
        <v>2016</v>
      </c>
      <c r="E3972">
        <v>15</v>
      </c>
      <c r="F3972">
        <v>91</v>
      </c>
      <c r="G3972">
        <v>18.323</v>
      </c>
      <c r="H3972" s="1">
        <v>31000000</v>
      </c>
    </row>
    <row r="3973" spans="1:8" x14ac:dyDescent="0.35">
      <c r="A3973" t="s">
        <v>4257</v>
      </c>
      <c r="B3973" t="s">
        <v>4258</v>
      </c>
      <c r="C3973" t="s">
        <v>6001</v>
      </c>
      <c r="D3973">
        <v>2017</v>
      </c>
      <c r="E3973">
        <v>14.3</v>
      </c>
      <c r="F3973">
        <v>88</v>
      </c>
      <c r="G3973">
        <v>18.134</v>
      </c>
      <c r="H3973" s="1">
        <v>31000000</v>
      </c>
    </row>
    <row r="3974" spans="1:8" x14ac:dyDescent="0.35">
      <c r="A3974" t="s">
        <v>4257</v>
      </c>
      <c r="B3974" t="s">
        <v>4258</v>
      </c>
      <c r="C3974" t="s">
        <v>6001</v>
      </c>
      <c r="D3974">
        <v>2018</v>
      </c>
      <c r="E3974">
        <v>13.7</v>
      </c>
      <c r="G3974">
        <v>17.949000000000002</v>
      </c>
      <c r="H3974" s="1">
        <v>32000000</v>
      </c>
    </row>
    <row r="3975" spans="1:8" x14ac:dyDescent="0.35">
      <c r="A3975" t="s">
        <v>4288</v>
      </c>
      <c r="B3975" t="s">
        <v>4289</v>
      </c>
      <c r="C3975" t="s">
        <v>6000</v>
      </c>
      <c r="D3975">
        <v>1990</v>
      </c>
      <c r="E3975">
        <v>56.6</v>
      </c>
      <c r="G3975">
        <v>33.020000000000003</v>
      </c>
      <c r="H3975" s="1">
        <v>62000000</v>
      </c>
    </row>
    <row r="3976" spans="1:8" x14ac:dyDescent="0.35">
      <c r="A3976" t="s">
        <v>4288</v>
      </c>
      <c r="B3976" t="s">
        <v>4289</v>
      </c>
      <c r="C3976" t="s">
        <v>6000</v>
      </c>
      <c r="D3976">
        <v>1991</v>
      </c>
      <c r="E3976">
        <v>53.3</v>
      </c>
      <c r="G3976">
        <v>32.587000000000003</v>
      </c>
      <c r="H3976" s="1">
        <v>63000000</v>
      </c>
    </row>
    <row r="3977" spans="1:8" x14ac:dyDescent="0.35">
      <c r="A3977" t="s">
        <v>4288</v>
      </c>
      <c r="B3977" t="s">
        <v>4289</v>
      </c>
      <c r="C3977" t="s">
        <v>6000</v>
      </c>
      <c r="D3977">
        <v>1992</v>
      </c>
      <c r="E3977">
        <v>50.4</v>
      </c>
      <c r="G3977">
        <v>32.161999999999999</v>
      </c>
      <c r="H3977" s="1">
        <v>65000000</v>
      </c>
    </row>
    <row r="3978" spans="1:8" x14ac:dyDescent="0.35">
      <c r="A3978" t="s">
        <v>4288</v>
      </c>
      <c r="B3978" t="s">
        <v>4289</v>
      </c>
      <c r="C3978" t="s">
        <v>6000</v>
      </c>
      <c r="D3978">
        <v>1993</v>
      </c>
      <c r="E3978">
        <v>47.8</v>
      </c>
      <c r="G3978">
        <v>31.754000000000001</v>
      </c>
      <c r="H3978" s="1">
        <v>67000000</v>
      </c>
    </row>
    <row r="3979" spans="1:8" x14ac:dyDescent="0.35">
      <c r="A3979" t="s">
        <v>4288</v>
      </c>
      <c r="B3979" t="s">
        <v>4289</v>
      </c>
      <c r="C3979" t="s">
        <v>6000</v>
      </c>
      <c r="D3979">
        <v>1994</v>
      </c>
      <c r="E3979">
        <v>45.6</v>
      </c>
      <c r="G3979">
        <v>31.369</v>
      </c>
      <c r="H3979" s="1">
        <v>68000000</v>
      </c>
    </row>
    <row r="3980" spans="1:8" x14ac:dyDescent="0.35">
      <c r="A3980" t="s">
        <v>4288</v>
      </c>
      <c r="B3980" t="s">
        <v>4289</v>
      </c>
      <c r="C3980" t="s">
        <v>6000</v>
      </c>
      <c r="D3980">
        <v>1995</v>
      </c>
      <c r="E3980">
        <v>43.7</v>
      </c>
      <c r="G3980">
        <v>31.015999999999998</v>
      </c>
      <c r="H3980" s="1">
        <v>70000000</v>
      </c>
    </row>
    <row r="3981" spans="1:8" x14ac:dyDescent="0.35">
      <c r="A3981" t="s">
        <v>4288</v>
      </c>
      <c r="B3981" t="s">
        <v>4289</v>
      </c>
      <c r="C3981" t="s">
        <v>6000</v>
      </c>
      <c r="D3981">
        <v>1996</v>
      </c>
      <c r="E3981">
        <v>42</v>
      </c>
      <c r="G3981">
        <v>30.7</v>
      </c>
      <c r="H3981" s="1">
        <v>71000000</v>
      </c>
    </row>
    <row r="3982" spans="1:8" x14ac:dyDescent="0.35">
      <c r="A3982" t="s">
        <v>4288</v>
      </c>
      <c r="B3982" t="s">
        <v>4289</v>
      </c>
      <c r="C3982" t="s">
        <v>6000</v>
      </c>
      <c r="D3982">
        <v>1997</v>
      </c>
      <c r="E3982">
        <v>40.6</v>
      </c>
      <c r="G3982">
        <v>30.414999999999999</v>
      </c>
      <c r="H3982" s="1">
        <v>73000000</v>
      </c>
    </row>
    <row r="3983" spans="1:8" x14ac:dyDescent="0.35">
      <c r="A3983" t="s">
        <v>4288</v>
      </c>
      <c r="B3983" t="s">
        <v>4289</v>
      </c>
      <c r="C3983" t="s">
        <v>6000</v>
      </c>
      <c r="D3983">
        <v>1998</v>
      </c>
      <c r="E3983">
        <v>39.4</v>
      </c>
      <c r="G3983">
        <v>30.148</v>
      </c>
      <c r="H3983" s="1">
        <v>75000000</v>
      </c>
    </row>
    <row r="3984" spans="1:8" x14ac:dyDescent="0.35">
      <c r="A3984" t="s">
        <v>4288</v>
      </c>
      <c r="B3984" t="s">
        <v>4289</v>
      </c>
      <c r="C3984" t="s">
        <v>6000</v>
      </c>
      <c r="D3984">
        <v>1999</v>
      </c>
      <c r="E3984">
        <v>38.5</v>
      </c>
      <c r="G3984">
        <v>29.887</v>
      </c>
      <c r="H3984" s="1">
        <v>76000000</v>
      </c>
    </row>
    <row r="3985" spans="1:8" x14ac:dyDescent="0.35">
      <c r="A3985" t="s">
        <v>4288</v>
      </c>
      <c r="B3985" t="s">
        <v>4289</v>
      </c>
      <c r="C3985" t="s">
        <v>6000</v>
      </c>
      <c r="D3985">
        <v>2000</v>
      </c>
      <c r="E3985">
        <v>37.700000000000003</v>
      </c>
      <c r="F3985">
        <v>160</v>
      </c>
      <c r="G3985">
        <v>29.606000000000002</v>
      </c>
      <c r="H3985" s="1">
        <v>78000000</v>
      </c>
    </row>
    <row r="3986" spans="1:8" x14ac:dyDescent="0.35">
      <c r="A3986" t="s">
        <v>4288</v>
      </c>
      <c r="B3986" t="s">
        <v>4289</v>
      </c>
      <c r="C3986" t="s">
        <v>6000</v>
      </c>
      <c r="D3986">
        <v>2001</v>
      </c>
      <c r="E3986">
        <v>36.9</v>
      </c>
      <c r="F3986">
        <v>163</v>
      </c>
      <c r="G3986">
        <v>29.279</v>
      </c>
      <c r="H3986" s="1">
        <v>80000000</v>
      </c>
    </row>
    <row r="3987" spans="1:8" x14ac:dyDescent="0.35">
      <c r="A3987" t="s">
        <v>4288</v>
      </c>
      <c r="B3987" t="s">
        <v>4289</v>
      </c>
      <c r="C3987" t="s">
        <v>6000</v>
      </c>
      <c r="D3987">
        <v>2002</v>
      </c>
      <c r="E3987">
        <v>36.299999999999997</v>
      </c>
      <c r="F3987">
        <v>160</v>
      </c>
      <c r="G3987">
        <v>28.89</v>
      </c>
      <c r="H3987" s="1">
        <v>81000000</v>
      </c>
    </row>
    <row r="3988" spans="1:8" x14ac:dyDescent="0.35">
      <c r="A3988" t="s">
        <v>4288</v>
      </c>
      <c r="B3988" t="s">
        <v>4289</v>
      </c>
      <c r="C3988" t="s">
        <v>6000</v>
      </c>
      <c r="D3988">
        <v>2003</v>
      </c>
      <c r="E3988">
        <v>35.6</v>
      </c>
      <c r="F3988">
        <v>156</v>
      </c>
      <c r="G3988">
        <v>28.436</v>
      </c>
      <c r="H3988" s="1">
        <v>83000000</v>
      </c>
    </row>
    <row r="3989" spans="1:8" x14ac:dyDescent="0.35">
      <c r="A3989" t="s">
        <v>4288</v>
      </c>
      <c r="B3989" t="s">
        <v>4289</v>
      </c>
      <c r="C3989" t="s">
        <v>6000</v>
      </c>
      <c r="D3989">
        <v>2004</v>
      </c>
      <c r="E3989">
        <v>34.9</v>
      </c>
      <c r="F3989">
        <v>156</v>
      </c>
      <c r="G3989">
        <v>27.922000000000001</v>
      </c>
      <c r="H3989" s="1">
        <v>85000000</v>
      </c>
    </row>
    <row r="3990" spans="1:8" x14ac:dyDescent="0.35">
      <c r="A3990" t="s">
        <v>4288</v>
      </c>
      <c r="B3990" t="s">
        <v>4289</v>
      </c>
      <c r="C3990" t="s">
        <v>6000</v>
      </c>
      <c r="D3990">
        <v>2005</v>
      </c>
      <c r="E3990">
        <v>34.200000000000003</v>
      </c>
      <c r="F3990">
        <v>156</v>
      </c>
      <c r="G3990">
        <v>27.372</v>
      </c>
      <c r="H3990" s="1">
        <v>86000000</v>
      </c>
    </row>
    <row r="3991" spans="1:8" x14ac:dyDescent="0.35">
      <c r="A3991" t="s">
        <v>4288</v>
      </c>
      <c r="B3991" t="s">
        <v>4289</v>
      </c>
      <c r="C3991" t="s">
        <v>6000</v>
      </c>
      <c r="D3991">
        <v>2006</v>
      </c>
      <c r="E3991">
        <v>33.6</v>
      </c>
      <c r="F3991">
        <v>156</v>
      </c>
      <c r="G3991">
        <v>26.823</v>
      </c>
      <c r="H3991" s="1">
        <v>88000000</v>
      </c>
    </row>
    <row r="3992" spans="1:8" x14ac:dyDescent="0.35">
      <c r="A3992" t="s">
        <v>4288</v>
      </c>
      <c r="B3992" t="s">
        <v>4289</v>
      </c>
      <c r="C3992" t="s">
        <v>6000</v>
      </c>
      <c r="D3992">
        <v>2007</v>
      </c>
      <c r="E3992">
        <v>33.1</v>
      </c>
      <c r="F3992">
        <v>149</v>
      </c>
      <c r="G3992">
        <v>26.306999999999999</v>
      </c>
      <c r="H3992" s="1">
        <v>89000000</v>
      </c>
    </row>
    <row r="3993" spans="1:8" x14ac:dyDescent="0.35">
      <c r="A3993" t="s">
        <v>4288</v>
      </c>
      <c r="B3993" t="s">
        <v>4289</v>
      </c>
      <c r="C3993" t="s">
        <v>6000</v>
      </c>
      <c r="D3993">
        <v>2008</v>
      </c>
      <c r="E3993">
        <v>32.6</v>
      </c>
      <c r="F3993">
        <v>148</v>
      </c>
      <c r="G3993">
        <v>25.841000000000001</v>
      </c>
      <c r="H3993" s="1">
        <v>91000000</v>
      </c>
    </row>
    <row r="3994" spans="1:8" x14ac:dyDescent="0.35">
      <c r="A3994" t="s">
        <v>4288</v>
      </c>
      <c r="B3994" t="s">
        <v>4289</v>
      </c>
      <c r="C3994" t="s">
        <v>6000</v>
      </c>
      <c r="D3994">
        <v>2009</v>
      </c>
      <c r="E3994">
        <v>32.1</v>
      </c>
      <c r="F3994">
        <v>149</v>
      </c>
      <c r="G3994">
        <v>25.422000000000001</v>
      </c>
      <c r="H3994" s="1">
        <v>92000000</v>
      </c>
    </row>
    <row r="3995" spans="1:8" x14ac:dyDescent="0.35">
      <c r="A3995" t="s">
        <v>4288</v>
      </c>
      <c r="B3995" t="s">
        <v>4289</v>
      </c>
      <c r="C3995" t="s">
        <v>6000</v>
      </c>
      <c r="D3995">
        <v>2010</v>
      </c>
      <c r="E3995">
        <v>31.7</v>
      </c>
      <c r="F3995">
        <v>144</v>
      </c>
      <c r="G3995">
        <v>25.024000000000001</v>
      </c>
      <c r="H3995" s="1">
        <v>94000000</v>
      </c>
    </row>
    <row r="3996" spans="1:8" x14ac:dyDescent="0.35">
      <c r="A3996" t="s">
        <v>4288</v>
      </c>
      <c r="B3996" t="s">
        <v>4289</v>
      </c>
      <c r="C3996" t="s">
        <v>6000</v>
      </c>
      <c r="D3996">
        <v>2011</v>
      </c>
      <c r="E3996">
        <v>31.3</v>
      </c>
      <c r="F3996">
        <v>141</v>
      </c>
      <c r="G3996">
        <v>24.602</v>
      </c>
      <c r="H3996" s="1">
        <v>96000000</v>
      </c>
    </row>
    <row r="3997" spans="1:8" x14ac:dyDescent="0.35">
      <c r="A3997" t="s">
        <v>4288</v>
      </c>
      <c r="B3997" t="s">
        <v>4289</v>
      </c>
      <c r="C3997" t="s">
        <v>6000</v>
      </c>
      <c r="D3997">
        <v>2012</v>
      </c>
      <c r="E3997">
        <v>31</v>
      </c>
      <c r="F3997">
        <v>139</v>
      </c>
      <c r="G3997">
        <v>24.12</v>
      </c>
      <c r="H3997" s="1">
        <v>97000000</v>
      </c>
    </row>
    <row r="3998" spans="1:8" x14ac:dyDescent="0.35">
      <c r="A3998" t="s">
        <v>4288</v>
      </c>
      <c r="B3998" t="s">
        <v>4289</v>
      </c>
      <c r="C3998" t="s">
        <v>6000</v>
      </c>
      <c r="D3998">
        <v>2013</v>
      </c>
      <c r="E3998">
        <v>30.6</v>
      </c>
      <c r="F3998">
        <v>136</v>
      </c>
      <c r="G3998">
        <v>23.562000000000001</v>
      </c>
      <c r="H3998" s="1">
        <v>99000000</v>
      </c>
    </row>
    <row r="3999" spans="1:8" x14ac:dyDescent="0.35">
      <c r="A3999" t="s">
        <v>4288</v>
      </c>
      <c r="B3999" t="s">
        <v>4289</v>
      </c>
      <c r="C3999" t="s">
        <v>6000</v>
      </c>
      <c r="D3999">
        <v>2014</v>
      </c>
      <c r="E3999">
        <v>30.2</v>
      </c>
      <c r="F3999">
        <v>131</v>
      </c>
      <c r="G3999">
        <v>22.934999999999999</v>
      </c>
      <c r="H3999" s="1">
        <v>100000000</v>
      </c>
    </row>
    <row r="4000" spans="1:8" x14ac:dyDescent="0.35">
      <c r="A4000" t="s">
        <v>4288</v>
      </c>
      <c r="B4000" t="s">
        <v>4289</v>
      </c>
      <c r="C4000" t="s">
        <v>6000</v>
      </c>
      <c r="D4000">
        <v>2015</v>
      </c>
      <c r="E4000">
        <v>29.8</v>
      </c>
      <c r="F4000">
        <v>127</v>
      </c>
      <c r="G4000">
        <v>22.273</v>
      </c>
      <c r="H4000" s="1">
        <v>100000000</v>
      </c>
    </row>
    <row r="4001" spans="1:8" x14ac:dyDescent="0.35">
      <c r="A4001" t="s">
        <v>4288</v>
      </c>
      <c r="B4001" t="s">
        <v>4289</v>
      </c>
      <c r="C4001" t="s">
        <v>6000</v>
      </c>
      <c r="D4001">
        <v>2016</v>
      </c>
      <c r="E4001">
        <v>29.3</v>
      </c>
      <c r="F4001">
        <v>124</v>
      </c>
      <c r="G4001">
        <v>21.623000000000001</v>
      </c>
      <c r="H4001" s="1">
        <v>100000000</v>
      </c>
    </row>
    <row r="4002" spans="1:8" x14ac:dyDescent="0.35">
      <c r="A4002" t="s">
        <v>4288</v>
      </c>
      <c r="B4002" t="s">
        <v>4289</v>
      </c>
      <c r="C4002" t="s">
        <v>6000</v>
      </c>
      <c r="D4002">
        <v>2017</v>
      </c>
      <c r="E4002">
        <v>28.7</v>
      </c>
      <c r="F4002">
        <v>121</v>
      </c>
      <c r="G4002">
        <v>21.036000000000001</v>
      </c>
      <c r="H4002" s="1">
        <v>110000000</v>
      </c>
    </row>
    <row r="4003" spans="1:8" x14ac:dyDescent="0.35">
      <c r="A4003" t="s">
        <v>4288</v>
      </c>
      <c r="B4003" t="s">
        <v>4289</v>
      </c>
      <c r="C4003" t="s">
        <v>6000</v>
      </c>
      <c r="D4003">
        <v>2018</v>
      </c>
      <c r="E4003">
        <v>28</v>
      </c>
      <c r="G4003">
        <v>20.545999999999999</v>
      </c>
      <c r="H4003" s="1">
        <v>110000000</v>
      </c>
    </row>
    <row r="4004" spans="1:8" x14ac:dyDescent="0.35">
      <c r="A4004" t="s">
        <v>4319</v>
      </c>
      <c r="B4004" t="s">
        <v>4320</v>
      </c>
      <c r="C4004" t="s">
        <v>5998</v>
      </c>
      <c r="D4004">
        <v>1990</v>
      </c>
      <c r="E4004">
        <v>35.4</v>
      </c>
      <c r="G4004">
        <v>21.6</v>
      </c>
      <c r="H4004">
        <v>15058</v>
      </c>
    </row>
    <row r="4005" spans="1:8" x14ac:dyDescent="0.35">
      <c r="A4005" t="s">
        <v>4319</v>
      </c>
      <c r="B4005" t="s">
        <v>4320</v>
      </c>
      <c r="C4005" t="s">
        <v>5998</v>
      </c>
      <c r="D4005">
        <v>1991</v>
      </c>
      <c r="E4005">
        <v>35</v>
      </c>
      <c r="G4005">
        <v>22.3</v>
      </c>
      <c r="H4005">
        <v>15441</v>
      </c>
    </row>
    <row r="4006" spans="1:8" x14ac:dyDescent="0.35">
      <c r="A4006" t="s">
        <v>4319</v>
      </c>
      <c r="B4006" t="s">
        <v>4320</v>
      </c>
      <c r="C4006" t="s">
        <v>5998</v>
      </c>
      <c r="D4006">
        <v>1992</v>
      </c>
      <c r="E4006">
        <v>34.5</v>
      </c>
      <c r="G4006">
        <v>23.6</v>
      </c>
      <c r="H4006">
        <v>15856</v>
      </c>
    </row>
    <row r="4007" spans="1:8" x14ac:dyDescent="0.35">
      <c r="A4007" t="s">
        <v>4319</v>
      </c>
      <c r="B4007" t="s">
        <v>4320</v>
      </c>
      <c r="C4007" t="s">
        <v>5998</v>
      </c>
      <c r="D4007">
        <v>1993</v>
      </c>
      <c r="E4007">
        <v>33.9</v>
      </c>
      <c r="G4007">
        <v>21.7</v>
      </c>
      <c r="H4007">
        <v>16290</v>
      </c>
    </row>
    <row r="4008" spans="1:8" x14ac:dyDescent="0.35">
      <c r="A4008" t="s">
        <v>4319</v>
      </c>
      <c r="B4008" t="s">
        <v>4320</v>
      </c>
      <c r="C4008" t="s">
        <v>5998</v>
      </c>
      <c r="D4008">
        <v>1994</v>
      </c>
      <c r="E4008">
        <v>33.200000000000003</v>
      </c>
      <c r="G4008">
        <v>22.3</v>
      </c>
      <c r="H4008">
        <v>16717</v>
      </c>
    </row>
    <row r="4009" spans="1:8" x14ac:dyDescent="0.35">
      <c r="A4009" t="s">
        <v>4319</v>
      </c>
      <c r="B4009" t="s">
        <v>4320</v>
      </c>
      <c r="C4009" t="s">
        <v>5998</v>
      </c>
      <c r="D4009">
        <v>1995</v>
      </c>
      <c r="E4009">
        <v>32.5</v>
      </c>
      <c r="G4009">
        <v>23.2</v>
      </c>
      <c r="H4009">
        <v>17164</v>
      </c>
    </row>
    <row r="4010" spans="1:8" x14ac:dyDescent="0.35">
      <c r="A4010" t="s">
        <v>4319</v>
      </c>
      <c r="B4010" t="s">
        <v>4320</v>
      </c>
      <c r="C4010" t="s">
        <v>5998</v>
      </c>
      <c r="D4010">
        <v>1996</v>
      </c>
      <c r="E4010">
        <v>31.7</v>
      </c>
      <c r="G4010">
        <v>20.2</v>
      </c>
      <c r="H4010">
        <v>17593</v>
      </c>
    </row>
    <row r="4011" spans="1:8" x14ac:dyDescent="0.35">
      <c r="A4011" t="s">
        <v>4319</v>
      </c>
      <c r="B4011" t="s">
        <v>4320</v>
      </c>
      <c r="C4011" t="s">
        <v>5998</v>
      </c>
      <c r="D4011">
        <v>1997</v>
      </c>
      <c r="E4011">
        <v>30.9</v>
      </c>
      <c r="G4011">
        <v>18.3</v>
      </c>
      <c r="H4011">
        <v>18014</v>
      </c>
    </row>
    <row r="4012" spans="1:8" x14ac:dyDescent="0.35">
      <c r="A4012" t="s">
        <v>4319</v>
      </c>
      <c r="B4012" t="s">
        <v>4320</v>
      </c>
      <c r="C4012" t="s">
        <v>5998</v>
      </c>
      <c r="D4012">
        <v>1998</v>
      </c>
      <c r="E4012">
        <v>30.1</v>
      </c>
      <c r="G4012">
        <v>15.1</v>
      </c>
      <c r="H4012">
        <v>18410</v>
      </c>
    </row>
    <row r="4013" spans="1:8" x14ac:dyDescent="0.35">
      <c r="A4013" t="s">
        <v>4319</v>
      </c>
      <c r="B4013" t="s">
        <v>4320</v>
      </c>
      <c r="C4013" t="s">
        <v>5998</v>
      </c>
      <c r="D4013">
        <v>1999</v>
      </c>
      <c r="E4013">
        <v>29.5</v>
      </c>
      <c r="G4013">
        <v>13.2</v>
      </c>
      <c r="H4013">
        <v>18776</v>
      </c>
    </row>
    <row r="4014" spans="1:8" x14ac:dyDescent="0.35">
      <c r="A4014" t="s">
        <v>4319</v>
      </c>
      <c r="B4014" t="s">
        <v>4320</v>
      </c>
      <c r="C4014" t="s">
        <v>5998</v>
      </c>
      <c r="D4014">
        <v>2000</v>
      </c>
      <c r="E4014">
        <v>28.8</v>
      </c>
      <c r="G4014">
        <v>14.5</v>
      </c>
      <c r="H4014">
        <v>19105</v>
      </c>
    </row>
    <row r="4015" spans="1:8" x14ac:dyDescent="0.35">
      <c r="A4015" t="s">
        <v>4319</v>
      </c>
      <c r="B4015" t="s">
        <v>4320</v>
      </c>
      <c r="C4015" t="s">
        <v>5998</v>
      </c>
      <c r="D4015">
        <v>2001</v>
      </c>
      <c r="E4015">
        <v>28.2</v>
      </c>
      <c r="G4015">
        <v>15.3</v>
      </c>
      <c r="H4015">
        <v>19386</v>
      </c>
    </row>
    <row r="4016" spans="1:8" x14ac:dyDescent="0.35">
      <c r="A4016" t="s">
        <v>4319</v>
      </c>
      <c r="B4016" t="s">
        <v>4320</v>
      </c>
      <c r="C4016" t="s">
        <v>5998</v>
      </c>
      <c r="D4016">
        <v>2002</v>
      </c>
      <c r="E4016">
        <v>27.6</v>
      </c>
      <c r="G4016">
        <v>13</v>
      </c>
      <c r="H4016">
        <v>19637</v>
      </c>
    </row>
    <row r="4017" spans="1:8" x14ac:dyDescent="0.35">
      <c r="A4017" t="s">
        <v>4319</v>
      </c>
      <c r="B4017" t="s">
        <v>4320</v>
      </c>
      <c r="C4017" t="s">
        <v>5998</v>
      </c>
      <c r="D4017">
        <v>2003</v>
      </c>
      <c r="E4017">
        <v>27</v>
      </c>
      <c r="G4017">
        <v>15.4</v>
      </c>
      <c r="H4017">
        <v>19809</v>
      </c>
    </row>
    <row r="4018" spans="1:8" x14ac:dyDescent="0.35">
      <c r="A4018" t="s">
        <v>4319</v>
      </c>
      <c r="B4018" t="s">
        <v>4320</v>
      </c>
      <c r="C4018" t="s">
        <v>5998</v>
      </c>
      <c r="D4018">
        <v>2004</v>
      </c>
      <c r="E4018">
        <v>26.5</v>
      </c>
      <c r="G4018">
        <v>12.6</v>
      </c>
      <c r="H4018">
        <v>19867</v>
      </c>
    </row>
    <row r="4019" spans="1:8" x14ac:dyDescent="0.35">
      <c r="A4019" t="s">
        <v>4319</v>
      </c>
      <c r="B4019" t="s">
        <v>4320</v>
      </c>
      <c r="C4019" t="s">
        <v>5998</v>
      </c>
      <c r="D4019">
        <v>2005</v>
      </c>
      <c r="E4019">
        <v>26</v>
      </c>
      <c r="G4019">
        <v>14</v>
      </c>
      <c r="H4019">
        <v>19781</v>
      </c>
    </row>
    <row r="4020" spans="1:8" x14ac:dyDescent="0.35">
      <c r="A4020" t="s">
        <v>4319</v>
      </c>
      <c r="B4020" t="s">
        <v>4320</v>
      </c>
      <c r="C4020" t="s">
        <v>5998</v>
      </c>
      <c r="D4020">
        <v>2006</v>
      </c>
      <c r="E4020">
        <v>25.5</v>
      </c>
      <c r="G4020">
        <v>12</v>
      </c>
      <c r="H4020">
        <v>19540</v>
      </c>
    </row>
    <row r="4021" spans="1:8" x14ac:dyDescent="0.35">
      <c r="A4021" t="s">
        <v>4319</v>
      </c>
      <c r="B4021" t="s">
        <v>4320</v>
      </c>
      <c r="C4021" t="s">
        <v>5998</v>
      </c>
      <c r="D4021">
        <v>2007</v>
      </c>
      <c r="E4021">
        <v>24.9</v>
      </c>
      <c r="G4021">
        <v>13.8</v>
      </c>
      <c r="H4021">
        <v>19158</v>
      </c>
    </row>
    <row r="4022" spans="1:8" x14ac:dyDescent="0.35">
      <c r="A4022" t="s">
        <v>4319</v>
      </c>
      <c r="B4022" t="s">
        <v>4320</v>
      </c>
      <c r="C4022" t="s">
        <v>5998</v>
      </c>
      <c r="D4022">
        <v>2008</v>
      </c>
      <c r="E4022">
        <v>24.3</v>
      </c>
      <c r="G4022">
        <v>14.5</v>
      </c>
      <c r="H4022">
        <v>18704</v>
      </c>
    </row>
    <row r="4023" spans="1:8" x14ac:dyDescent="0.35">
      <c r="A4023" t="s">
        <v>4319</v>
      </c>
      <c r="B4023" t="s">
        <v>4320</v>
      </c>
      <c r="C4023" t="s">
        <v>5998</v>
      </c>
      <c r="D4023">
        <v>2009</v>
      </c>
      <c r="E4023">
        <v>23.6</v>
      </c>
      <c r="G4023">
        <v>13.3</v>
      </c>
      <c r="H4023">
        <v>18285</v>
      </c>
    </row>
    <row r="4024" spans="1:8" x14ac:dyDescent="0.35">
      <c r="A4024" t="s">
        <v>4319</v>
      </c>
      <c r="B4024" t="s">
        <v>4320</v>
      </c>
      <c r="C4024" t="s">
        <v>5998</v>
      </c>
      <c r="D4024">
        <v>2010</v>
      </c>
      <c r="E4024">
        <v>23</v>
      </c>
      <c r="G4024">
        <v>11.9</v>
      </c>
      <c r="H4024">
        <v>17955</v>
      </c>
    </row>
    <row r="4025" spans="1:8" x14ac:dyDescent="0.35">
      <c r="A4025" t="s">
        <v>4319</v>
      </c>
      <c r="B4025" t="s">
        <v>4320</v>
      </c>
      <c r="C4025" t="s">
        <v>5998</v>
      </c>
      <c r="D4025">
        <v>2011</v>
      </c>
      <c r="E4025">
        <v>22.3</v>
      </c>
      <c r="G4025">
        <v>11.8</v>
      </c>
      <c r="H4025">
        <v>17745</v>
      </c>
    </row>
    <row r="4026" spans="1:8" x14ac:dyDescent="0.35">
      <c r="A4026" t="s">
        <v>4319</v>
      </c>
      <c r="B4026" t="s">
        <v>4320</v>
      </c>
      <c r="C4026" t="s">
        <v>5998</v>
      </c>
      <c r="D4026">
        <v>2012</v>
      </c>
      <c r="E4026">
        <v>21.6</v>
      </c>
      <c r="G4026">
        <v>15.3</v>
      </c>
      <c r="H4026">
        <v>17640</v>
      </c>
    </row>
    <row r="4027" spans="1:8" x14ac:dyDescent="0.35">
      <c r="A4027" t="s">
        <v>4319</v>
      </c>
      <c r="B4027" t="s">
        <v>4320</v>
      </c>
      <c r="C4027" t="s">
        <v>5998</v>
      </c>
      <c r="D4027">
        <v>2013</v>
      </c>
      <c r="E4027">
        <v>21</v>
      </c>
      <c r="G4027">
        <v>13</v>
      </c>
      <c r="H4027">
        <v>17606</v>
      </c>
    </row>
    <row r="4028" spans="1:8" x14ac:dyDescent="0.35">
      <c r="A4028" t="s">
        <v>4319</v>
      </c>
      <c r="B4028" t="s">
        <v>4320</v>
      </c>
      <c r="C4028" t="s">
        <v>5998</v>
      </c>
      <c r="D4028">
        <v>2014</v>
      </c>
      <c r="E4028">
        <v>20.399999999999999</v>
      </c>
      <c r="G4028">
        <v>13.7</v>
      </c>
      <c r="H4028">
        <v>17626</v>
      </c>
    </row>
    <row r="4029" spans="1:8" x14ac:dyDescent="0.35">
      <c r="A4029" t="s">
        <v>4319</v>
      </c>
      <c r="B4029" t="s">
        <v>4320</v>
      </c>
      <c r="C4029" t="s">
        <v>5998</v>
      </c>
      <c r="D4029">
        <v>2015</v>
      </c>
      <c r="E4029">
        <v>19.7</v>
      </c>
      <c r="G4029">
        <v>13.7</v>
      </c>
      <c r="H4029">
        <v>17665</v>
      </c>
    </row>
    <row r="4030" spans="1:8" x14ac:dyDescent="0.35">
      <c r="A4030" t="s">
        <v>4319</v>
      </c>
      <c r="B4030" t="s">
        <v>4320</v>
      </c>
      <c r="C4030" t="s">
        <v>5998</v>
      </c>
      <c r="D4030">
        <v>2016</v>
      </c>
      <c r="E4030">
        <v>19.100000000000001</v>
      </c>
      <c r="G4030">
        <v>12</v>
      </c>
      <c r="H4030">
        <v>17725</v>
      </c>
    </row>
    <row r="4031" spans="1:8" x14ac:dyDescent="0.35">
      <c r="A4031" t="s">
        <v>4319</v>
      </c>
      <c r="B4031" t="s">
        <v>4320</v>
      </c>
      <c r="C4031" t="s">
        <v>5998</v>
      </c>
      <c r="D4031">
        <v>2017</v>
      </c>
      <c r="E4031">
        <v>18.5</v>
      </c>
      <c r="G4031">
        <v>12.4</v>
      </c>
      <c r="H4031">
        <v>17808</v>
      </c>
    </row>
    <row r="4032" spans="1:8" x14ac:dyDescent="0.35">
      <c r="A4032" t="s">
        <v>4319</v>
      </c>
      <c r="B4032" t="s">
        <v>4320</v>
      </c>
      <c r="C4032" t="s">
        <v>5998</v>
      </c>
      <c r="D4032">
        <v>2018</v>
      </c>
      <c r="E4032">
        <v>17.899999999999999</v>
      </c>
      <c r="G4032">
        <v>14</v>
      </c>
      <c r="H4032">
        <v>17907</v>
      </c>
    </row>
    <row r="4033" spans="1:8" x14ac:dyDescent="0.35">
      <c r="A4033" t="s">
        <v>4350</v>
      </c>
      <c r="B4033" t="s">
        <v>4351</v>
      </c>
      <c r="C4033" t="s">
        <v>6000</v>
      </c>
      <c r="D4033">
        <v>1990</v>
      </c>
      <c r="E4033">
        <v>84.7</v>
      </c>
      <c r="G4033">
        <v>34.813000000000002</v>
      </c>
      <c r="H4033" s="1">
        <v>4600000</v>
      </c>
    </row>
    <row r="4034" spans="1:8" x14ac:dyDescent="0.35">
      <c r="A4034" t="s">
        <v>4350</v>
      </c>
      <c r="B4034" t="s">
        <v>4351</v>
      </c>
      <c r="C4034" t="s">
        <v>6000</v>
      </c>
      <c r="D4034">
        <v>1991</v>
      </c>
      <c r="E4034">
        <v>83</v>
      </c>
      <c r="G4034">
        <v>34.643999999999998</v>
      </c>
      <c r="H4034" s="1">
        <v>4700000</v>
      </c>
    </row>
    <row r="4035" spans="1:8" x14ac:dyDescent="0.35">
      <c r="A4035" t="s">
        <v>4350</v>
      </c>
      <c r="B4035" t="s">
        <v>4351</v>
      </c>
      <c r="C4035" t="s">
        <v>6000</v>
      </c>
      <c r="D4035">
        <v>1992</v>
      </c>
      <c r="E4035">
        <v>81.400000000000006</v>
      </c>
      <c r="G4035">
        <v>34.558</v>
      </c>
      <c r="H4035" s="1">
        <v>4800000</v>
      </c>
    </row>
    <row r="4036" spans="1:8" x14ac:dyDescent="0.35">
      <c r="A4036" t="s">
        <v>4350</v>
      </c>
      <c r="B4036" t="s">
        <v>4351</v>
      </c>
      <c r="C4036" t="s">
        <v>6000</v>
      </c>
      <c r="D4036">
        <v>1993</v>
      </c>
      <c r="E4036">
        <v>79.900000000000006</v>
      </c>
      <c r="G4036">
        <v>34.533999999999999</v>
      </c>
      <c r="H4036" s="1">
        <v>4900000</v>
      </c>
    </row>
    <row r="4037" spans="1:8" x14ac:dyDescent="0.35">
      <c r="A4037" t="s">
        <v>4350</v>
      </c>
      <c r="B4037" t="s">
        <v>4351</v>
      </c>
      <c r="C4037" t="s">
        <v>6000</v>
      </c>
      <c r="D4037">
        <v>1994</v>
      </c>
      <c r="E4037">
        <v>78.400000000000006</v>
      </c>
      <c r="G4037">
        <v>34.549999999999997</v>
      </c>
      <c r="H4037" s="1">
        <v>5100000</v>
      </c>
    </row>
    <row r="4038" spans="1:8" x14ac:dyDescent="0.35">
      <c r="A4038" t="s">
        <v>4350</v>
      </c>
      <c r="B4038" t="s">
        <v>4351</v>
      </c>
      <c r="C4038" t="s">
        <v>6000</v>
      </c>
      <c r="D4038">
        <v>1995</v>
      </c>
      <c r="E4038">
        <v>77.099999999999994</v>
      </c>
      <c r="G4038">
        <v>34.576999999999998</v>
      </c>
      <c r="H4038" s="1">
        <v>5200000</v>
      </c>
    </row>
    <row r="4039" spans="1:8" x14ac:dyDescent="0.35">
      <c r="A4039" t="s">
        <v>4350</v>
      </c>
      <c r="B4039" t="s">
        <v>4351</v>
      </c>
      <c r="C4039" t="s">
        <v>6000</v>
      </c>
      <c r="D4039">
        <v>1996</v>
      </c>
      <c r="E4039">
        <v>75.7</v>
      </c>
      <c r="G4039">
        <v>34.581000000000003</v>
      </c>
      <c r="H4039" s="1">
        <v>5300000</v>
      </c>
    </row>
    <row r="4040" spans="1:8" x14ac:dyDescent="0.35">
      <c r="A4040" t="s">
        <v>4350</v>
      </c>
      <c r="B4040" t="s">
        <v>4351</v>
      </c>
      <c r="C4040" t="s">
        <v>6000</v>
      </c>
      <c r="D4040">
        <v>1997</v>
      </c>
      <c r="E4040">
        <v>74.400000000000006</v>
      </c>
      <c r="G4040">
        <v>34.539000000000001</v>
      </c>
      <c r="H4040" s="1">
        <v>5400000</v>
      </c>
    </row>
    <row r="4041" spans="1:8" x14ac:dyDescent="0.35">
      <c r="A4041" t="s">
        <v>4350</v>
      </c>
      <c r="B4041" t="s">
        <v>4351</v>
      </c>
      <c r="C4041" t="s">
        <v>6000</v>
      </c>
      <c r="D4041">
        <v>1998</v>
      </c>
      <c r="E4041">
        <v>73.099999999999994</v>
      </c>
      <c r="G4041">
        <v>34.432000000000002</v>
      </c>
      <c r="H4041" s="1">
        <v>5600000</v>
      </c>
    </row>
    <row r="4042" spans="1:8" x14ac:dyDescent="0.35">
      <c r="A4042" t="s">
        <v>4350</v>
      </c>
      <c r="B4042" t="s">
        <v>4351</v>
      </c>
      <c r="C4042" t="s">
        <v>6000</v>
      </c>
      <c r="D4042">
        <v>1999</v>
      </c>
      <c r="E4042">
        <v>71.8</v>
      </c>
      <c r="G4042">
        <v>34.25</v>
      </c>
      <c r="H4042" s="1">
        <v>5700000</v>
      </c>
    </row>
    <row r="4043" spans="1:8" x14ac:dyDescent="0.35">
      <c r="A4043" t="s">
        <v>4350</v>
      </c>
      <c r="B4043" t="s">
        <v>4351</v>
      </c>
      <c r="C4043" t="s">
        <v>6000</v>
      </c>
      <c r="D4043">
        <v>2000</v>
      </c>
      <c r="E4043">
        <v>70.599999999999994</v>
      </c>
      <c r="F4043">
        <v>249</v>
      </c>
      <c r="G4043">
        <v>33.993000000000002</v>
      </c>
      <c r="H4043" s="1">
        <v>5800000</v>
      </c>
    </row>
    <row r="4044" spans="1:8" x14ac:dyDescent="0.35">
      <c r="A4044" t="s">
        <v>4350</v>
      </c>
      <c r="B4044" t="s">
        <v>4351</v>
      </c>
      <c r="C4044" t="s">
        <v>6000</v>
      </c>
      <c r="D4044">
        <v>2001</v>
      </c>
      <c r="E4044">
        <v>69.400000000000006</v>
      </c>
      <c r="F4044">
        <v>242</v>
      </c>
      <c r="G4044">
        <v>33.670999999999999</v>
      </c>
      <c r="H4044" s="1">
        <v>6000000</v>
      </c>
    </row>
    <row r="4045" spans="1:8" x14ac:dyDescent="0.35">
      <c r="A4045" t="s">
        <v>4350</v>
      </c>
      <c r="B4045" t="s">
        <v>4351</v>
      </c>
      <c r="C4045" t="s">
        <v>6000</v>
      </c>
      <c r="D4045">
        <v>2002</v>
      </c>
      <c r="E4045">
        <v>68.099999999999994</v>
      </c>
      <c r="F4045">
        <v>234</v>
      </c>
      <c r="G4045">
        <v>33.31</v>
      </c>
      <c r="H4045" s="1">
        <v>6100000</v>
      </c>
    </row>
    <row r="4046" spans="1:8" x14ac:dyDescent="0.35">
      <c r="A4046" t="s">
        <v>4350</v>
      </c>
      <c r="B4046" t="s">
        <v>4351</v>
      </c>
      <c r="C4046" t="s">
        <v>6000</v>
      </c>
      <c r="D4046">
        <v>2003</v>
      </c>
      <c r="E4046">
        <v>66.900000000000006</v>
      </c>
      <c r="F4046">
        <v>225</v>
      </c>
      <c r="G4046">
        <v>32.93</v>
      </c>
      <c r="H4046" s="1">
        <v>6200000</v>
      </c>
    </row>
    <row r="4047" spans="1:8" x14ac:dyDescent="0.35">
      <c r="A4047" t="s">
        <v>4350</v>
      </c>
      <c r="B4047" t="s">
        <v>4351</v>
      </c>
      <c r="C4047" t="s">
        <v>6000</v>
      </c>
      <c r="D4047">
        <v>2004</v>
      </c>
      <c r="E4047">
        <v>65.599999999999994</v>
      </c>
      <c r="F4047">
        <v>213</v>
      </c>
      <c r="G4047">
        <v>32.539000000000001</v>
      </c>
      <c r="H4047" s="1">
        <v>6400000</v>
      </c>
    </row>
    <row r="4048" spans="1:8" x14ac:dyDescent="0.35">
      <c r="A4048" t="s">
        <v>4350</v>
      </c>
      <c r="B4048" t="s">
        <v>4351</v>
      </c>
      <c r="C4048" t="s">
        <v>6000</v>
      </c>
      <c r="D4048">
        <v>2005</v>
      </c>
      <c r="E4048">
        <v>64.3</v>
      </c>
      <c r="F4048">
        <v>200</v>
      </c>
      <c r="G4048">
        <v>32.142000000000003</v>
      </c>
      <c r="H4048" s="1">
        <v>6500000</v>
      </c>
    </row>
    <row r="4049" spans="1:8" x14ac:dyDescent="0.35">
      <c r="A4049" t="s">
        <v>4350</v>
      </c>
      <c r="B4049" t="s">
        <v>4351</v>
      </c>
      <c r="C4049" t="s">
        <v>6000</v>
      </c>
      <c r="D4049">
        <v>2006</v>
      </c>
      <c r="E4049">
        <v>62.9</v>
      </c>
      <c r="F4049">
        <v>187</v>
      </c>
      <c r="G4049">
        <v>31.734000000000002</v>
      </c>
      <c r="H4049" s="1">
        <v>6600000</v>
      </c>
    </row>
    <row r="4050" spans="1:8" x14ac:dyDescent="0.35">
      <c r="A4050" t="s">
        <v>4350</v>
      </c>
      <c r="B4050" t="s">
        <v>4351</v>
      </c>
      <c r="C4050" t="s">
        <v>6000</v>
      </c>
      <c r="D4050">
        <v>2007</v>
      </c>
      <c r="E4050">
        <v>61.5</v>
      </c>
      <c r="F4050">
        <v>179</v>
      </c>
      <c r="G4050">
        <v>31.312999999999999</v>
      </c>
      <c r="H4050" s="1">
        <v>6800000</v>
      </c>
    </row>
    <row r="4051" spans="1:8" x14ac:dyDescent="0.35">
      <c r="A4051" t="s">
        <v>4350</v>
      </c>
      <c r="B4051" t="s">
        <v>4351</v>
      </c>
      <c r="C4051" t="s">
        <v>6000</v>
      </c>
      <c r="D4051">
        <v>2008</v>
      </c>
      <c r="E4051">
        <v>60.2</v>
      </c>
      <c r="F4051">
        <v>173</v>
      </c>
      <c r="G4051">
        <v>30.876000000000001</v>
      </c>
      <c r="H4051" s="1">
        <v>7000000</v>
      </c>
    </row>
    <row r="4052" spans="1:8" x14ac:dyDescent="0.35">
      <c r="A4052" t="s">
        <v>4350</v>
      </c>
      <c r="B4052" t="s">
        <v>4351</v>
      </c>
      <c r="C4052" t="s">
        <v>6000</v>
      </c>
      <c r="D4052">
        <v>2009</v>
      </c>
      <c r="E4052">
        <v>58.8</v>
      </c>
      <c r="F4052">
        <v>170</v>
      </c>
      <c r="G4052">
        <v>30.431000000000001</v>
      </c>
      <c r="H4052" s="1">
        <v>7100000</v>
      </c>
    </row>
    <row r="4053" spans="1:8" x14ac:dyDescent="0.35">
      <c r="A4053" t="s">
        <v>4350</v>
      </c>
      <c r="B4053" t="s">
        <v>4351</v>
      </c>
      <c r="C4053" t="s">
        <v>6000</v>
      </c>
      <c r="D4053">
        <v>2010</v>
      </c>
      <c r="E4053">
        <v>57.3</v>
      </c>
      <c r="F4053">
        <v>168</v>
      </c>
      <c r="G4053">
        <v>29.984999999999999</v>
      </c>
      <c r="H4053" s="1">
        <v>7300000</v>
      </c>
    </row>
    <row r="4054" spans="1:8" x14ac:dyDescent="0.35">
      <c r="A4054" t="s">
        <v>4350</v>
      </c>
      <c r="B4054" t="s">
        <v>4351</v>
      </c>
      <c r="C4054" t="s">
        <v>6000</v>
      </c>
      <c r="D4054">
        <v>2011</v>
      </c>
      <c r="E4054">
        <v>56</v>
      </c>
      <c r="F4054">
        <v>166</v>
      </c>
      <c r="G4054">
        <v>29.545999999999999</v>
      </c>
      <c r="H4054" s="1">
        <v>7500000</v>
      </c>
    </row>
    <row r="4055" spans="1:8" x14ac:dyDescent="0.35">
      <c r="A4055" t="s">
        <v>4350</v>
      </c>
      <c r="B4055" t="s">
        <v>4351</v>
      </c>
      <c r="C4055" t="s">
        <v>6000</v>
      </c>
      <c r="D4055">
        <v>2012</v>
      </c>
      <c r="E4055">
        <v>54.6</v>
      </c>
      <c r="F4055">
        <v>164</v>
      </c>
      <c r="G4055">
        <v>29.123000000000001</v>
      </c>
      <c r="H4055" s="1">
        <v>7600000</v>
      </c>
    </row>
    <row r="4056" spans="1:8" x14ac:dyDescent="0.35">
      <c r="A4056" t="s">
        <v>4350</v>
      </c>
      <c r="B4056" t="s">
        <v>4351</v>
      </c>
      <c r="C4056" t="s">
        <v>6000</v>
      </c>
      <c r="D4056">
        <v>2013</v>
      </c>
      <c r="E4056">
        <v>53.2</v>
      </c>
      <c r="F4056">
        <v>160</v>
      </c>
      <c r="G4056">
        <v>28.721</v>
      </c>
      <c r="H4056" s="1">
        <v>7800000</v>
      </c>
    </row>
    <row r="4057" spans="1:8" x14ac:dyDescent="0.35">
      <c r="A4057" t="s">
        <v>4350</v>
      </c>
      <c r="B4057" t="s">
        <v>4351</v>
      </c>
      <c r="C4057" t="s">
        <v>6000</v>
      </c>
      <c r="D4057">
        <v>2014</v>
      </c>
      <c r="E4057">
        <v>51.8</v>
      </c>
      <c r="F4057">
        <v>155</v>
      </c>
      <c r="G4057">
        <v>28.344000000000001</v>
      </c>
      <c r="H4057" s="1">
        <v>7900000</v>
      </c>
    </row>
    <row r="4058" spans="1:8" x14ac:dyDescent="0.35">
      <c r="A4058" t="s">
        <v>4350</v>
      </c>
      <c r="B4058" t="s">
        <v>4351</v>
      </c>
      <c r="C4058" t="s">
        <v>6000</v>
      </c>
      <c r="D4058">
        <v>2015</v>
      </c>
      <c r="E4058">
        <v>50.5</v>
      </c>
      <c r="F4058">
        <v>151</v>
      </c>
      <c r="G4058">
        <v>27.992999999999999</v>
      </c>
      <c r="H4058" s="1">
        <v>8100000</v>
      </c>
    </row>
    <row r="4059" spans="1:8" x14ac:dyDescent="0.35">
      <c r="A4059" t="s">
        <v>4350</v>
      </c>
      <c r="B4059" t="s">
        <v>4351</v>
      </c>
      <c r="C4059" t="s">
        <v>6000</v>
      </c>
      <c r="D4059">
        <v>2016</v>
      </c>
      <c r="E4059">
        <v>49</v>
      </c>
      <c r="F4059">
        <v>148</v>
      </c>
      <c r="G4059">
        <v>27.669</v>
      </c>
      <c r="H4059" s="1">
        <v>8300000</v>
      </c>
    </row>
    <row r="4060" spans="1:8" x14ac:dyDescent="0.35">
      <c r="A4060" t="s">
        <v>4350</v>
      </c>
      <c r="B4060" t="s">
        <v>4351</v>
      </c>
      <c r="C4060" t="s">
        <v>6000</v>
      </c>
      <c r="D4060">
        <v>2017</v>
      </c>
      <c r="E4060">
        <v>47.6</v>
      </c>
      <c r="F4060">
        <v>145</v>
      </c>
      <c r="G4060">
        <v>27.364000000000001</v>
      </c>
      <c r="H4060" s="1">
        <v>8400000</v>
      </c>
    </row>
    <row r="4061" spans="1:8" x14ac:dyDescent="0.35">
      <c r="A4061" t="s">
        <v>4350</v>
      </c>
      <c r="B4061" t="s">
        <v>4351</v>
      </c>
      <c r="C4061" t="s">
        <v>6000</v>
      </c>
      <c r="D4061">
        <v>2018</v>
      </c>
      <c r="E4061">
        <v>46.3</v>
      </c>
      <c r="G4061">
        <v>27.073</v>
      </c>
      <c r="H4061" s="1">
        <v>8600000</v>
      </c>
    </row>
    <row r="4062" spans="1:8" x14ac:dyDescent="0.35">
      <c r="A4062" t="s">
        <v>4381</v>
      </c>
      <c r="B4062" t="s">
        <v>4382</v>
      </c>
      <c r="C4062" t="s">
        <v>5998</v>
      </c>
      <c r="D4062">
        <v>1990</v>
      </c>
      <c r="E4062">
        <v>17.399999999999999</v>
      </c>
      <c r="G4062">
        <v>14.4</v>
      </c>
      <c r="H4062" s="1">
        <v>38000000</v>
      </c>
    </row>
    <row r="4063" spans="1:8" x14ac:dyDescent="0.35">
      <c r="A4063" t="s">
        <v>4381</v>
      </c>
      <c r="B4063" t="s">
        <v>4382</v>
      </c>
      <c r="C4063" t="s">
        <v>5998</v>
      </c>
      <c r="D4063">
        <v>1991</v>
      </c>
      <c r="E4063">
        <v>16.899999999999999</v>
      </c>
      <c r="G4063">
        <v>14.3</v>
      </c>
      <c r="H4063" s="1">
        <v>38000000</v>
      </c>
    </row>
    <row r="4064" spans="1:8" x14ac:dyDescent="0.35">
      <c r="A4064" t="s">
        <v>4381</v>
      </c>
      <c r="B4064" t="s">
        <v>4382</v>
      </c>
      <c r="C4064" t="s">
        <v>5998</v>
      </c>
      <c r="D4064">
        <v>1992</v>
      </c>
      <c r="E4064">
        <v>16.399999999999999</v>
      </c>
      <c r="G4064">
        <v>13.4</v>
      </c>
      <c r="H4064" s="1">
        <v>38000000</v>
      </c>
    </row>
    <row r="4065" spans="1:8" x14ac:dyDescent="0.35">
      <c r="A4065" t="s">
        <v>4381</v>
      </c>
      <c r="B4065" t="s">
        <v>4382</v>
      </c>
      <c r="C4065" t="s">
        <v>5998</v>
      </c>
      <c r="D4065">
        <v>1993</v>
      </c>
      <c r="E4065">
        <v>15.9</v>
      </c>
      <c r="G4065">
        <v>12.9</v>
      </c>
      <c r="H4065" s="1">
        <v>38000000</v>
      </c>
    </row>
    <row r="4066" spans="1:8" x14ac:dyDescent="0.35">
      <c r="A4066" t="s">
        <v>4381</v>
      </c>
      <c r="B4066" t="s">
        <v>4382</v>
      </c>
      <c r="C4066" t="s">
        <v>5998</v>
      </c>
      <c r="D4066">
        <v>1994</v>
      </c>
      <c r="E4066">
        <v>15.3</v>
      </c>
      <c r="G4066">
        <v>12.5</v>
      </c>
      <c r="H4066" s="1">
        <v>39000000</v>
      </c>
    </row>
    <row r="4067" spans="1:8" x14ac:dyDescent="0.35">
      <c r="A4067" t="s">
        <v>4381</v>
      </c>
      <c r="B4067" t="s">
        <v>4382</v>
      </c>
      <c r="C4067" t="s">
        <v>5998</v>
      </c>
      <c r="D4067">
        <v>1995</v>
      </c>
      <c r="E4067">
        <v>14.5</v>
      </c>
      <c r="G4067">
        <v>11.2</v>
      </c>
      <c r="H4067" s="1">
        <v>39000000</v>
      </c>
    </row>
    <row r="4068" spans="1:8" x14ac:dyDescent="0.35">
      <c r="A4068" t="s">
        <v>4381</v>
      </c>
      <c r="B4068" t="s">
        <v>4382</v>
      </c>
      <c r="C4068" t="s">
        <v>5998</v>
      </c>
      <c r="D4068">
        <v>1996</v>
      </c>
      <c r="E4068">
        <v>13.3</v>
      </c>
      <c r="G4068">
        <v>11.1</v>
      </c>
      <c r="H4068" s="1">
        <v>39000000</v>
      </c>
    </row>
    <row r="4069" spans="1:8" x14ac:dyDescent="0.35">
      <c r="A4069" t="s">
        <v>4381</v>
      </c>
      <c r="B4069" t="s">
        <v>4382</v>
      </c>
      <c r="C4069" t="s">
        <v>5998</v>
      </c>
      <c r="D4069">
        <v>1997</v>
      </c>
      <c r="E4069">
        <v>12</v>
      </c>
      <c r="G4069">
        <v>10.7</v>
      </c>
      <c r="H4069" s="1">
        <v>39000000</v>
      </c>
    </row>
    <row r="4070" spans="1:8" x14ac:dyDescent="0.35">
      <c r="A4070" t="s">
        <v>4381</v>
      </c>
      <c r="B4070" t="s">
        <v>4382</v>
      </c>
      <c r="C4070" t="s">
        <v>5998</v>
      </c>
      <c r="D4070">
        <v>1998</v>
      </c>
      <c r="E4070">
        <v>10.8</v>
      </c>
      <c r="G4070">
        <v>10.199999999999999</v>
      </c>
      <c r="H4070" s="1">
        <v>39000000</v>
      </c>
    </row>
    <row r="4071" spans="1:8" x14ac:dyDescent="0.35">
      <c r="A4071" t="s">
        <v>4381</v>
      </c>
      <c r="B4071" t="s">
        <v>4382</v>
      </c>
      <c r="C4071" t="s">
        <v>5998</v>
      </c>
      <c r="D4071">
        <v>1999</v>
      </c>
      <c r="E4071">
        <v>10</v>
      </c>
      <c r="G4071">
        <v>9.9</v>
      </c>
      <c r="H4071" s="1">
        <v>39000000</v>
      </c>
    </row>
    <row r="4072" spans="1:8" x14ac:dyDescent="0.35">
      <c r="A4072" t="s">
        <v>4381</v>
      </c>
      <c r="B4072" t="s">
        <v>4382</v>
      </c>
      <c r="C4072" t="s">
        <v>5998</v>
      </c>
      <c r="D4072">
        <v>2000</v>
      </c>
      <c r="E4072">
        <v>9.3000000000000007</v>
      </c>
      <c r="F4072">
        <v>7</v>
      </c>
      <c r="G4072">
        <v>9.9</v>
      </c>
      <c r="H4072" s="1">
        <v>38000000</v>
      </c>
    </row>
    <row r="4073" spans="1:8" x14ac:dyDescent="0.35">
      <c r="A4073" t="s">
        <v>4381</v>
      </c>
      <c r="B4073" t="s">
        <v>4382</v>
      </c>
      <c r="C4073" t="s">
        <v>5998</v>
      </c>
      <c r="D4073">
        <v>2001</v>
      </c>
      <c r="E4073">
        <v>8.8000000000000007</v>
      </c>
      <c r="F4073">
        <v>6</v>
      </c>
      <c r="G4073">
        <v>9.6</v>
      </c>
      <c r="H4073" s="1">
        <v>38000000</v>
      </c>
    </row>
    <row r="4074" spans="1:8" x14ac:dyDescent="0.35">
      <c r="A4074" t="s">
        <v>4381</v>
      </c>
      <c r="B4074" t="s">
        <v>4382</v>
      </c>
      <c r="C4074" t="s">
        <v>5998</v>
      </c>
      <c r="D4074">
        <v>2002</v>
      </c>
      <c r="E4074">
        <v>8.4</v>
      </c>
      <c r="F4074">
        <v>5</v>
      </c>
      <c r="G4074">
        <v>9.3000000000000007</v>
      </c>
      <c r="H4074" s="1">
        <v>38000000</v>
      </c>
    </row>
    <row r="4075" spans="1:8" x14ac:dyDescent="0.35">
      <c r="A4075" t="s">
        <v>4381</v>
      </c>
      <c r="B4075" t="s">
        <v>4382</v>
      </c>
      <c r="C4075" t="s">
        <v>5998</v>
      </c>
      <c r="D4075">
        <v>2003</v>
      </c>
      <c r="E4075">
        <v>8.1</v>
      </c>
      <c r="F4075">
        <v>5</v>
      </c>
      <c r="G4075">
        <v>9.1999999999999993</v>
      </c>
      <c r="H4075" s="1">
        <v>38000000</v>
      </c>
    </row>
    <row r="4076" spans="1:8" x14ac:dyDescent="0.35">
      <c r="A4076" t="s">
        <v>4381</v>
      </c>
      <c r="B4076" t="s">
        <v>4382</v>
      </c>
      <c r="C4076" t="s">
        <v>5998</v>
      </c>
      <c r="D4076">
        <v>2004</v>
      </c>
      <c r="E4076">
        <v>7.8</v>
      </c>
      <c r="F4076">
        <v>5</v>
      </c>
      <c r="G4076">
        <v>9.3000000000000007</v>
      </c>
      <c r="H4076" s="1">
        <v>38000000</v>
      </c>
    </row>
    <row r="4077" spans="1:8" x14ac:dyDescent="0.35">
      <c r="A4077" t="s">
        <v>4381</v>
      </c>
      <c r="B4077" t="s">
        <v>4382</v>
      </c>
      <c r="C4077" t="s">
        <v>5998</v>
      </c>
      <c r="D4077">
        <v>2005</v>
      </c>
      <c r="E4077">
        <v>7.6</v>
      </c>
      <c r="F4077">
        <v>4</v>
      </c>
      <c r="G4077">
        <v>9.5</v>
      </c>
      <c r="H4077" s="1">
        <v>38000000</v>
      </c>
    </row>
    <row r="4078" spans="1:8" x14ac:dyDescent="0.35">
      <c r="A4078" t="s">
        <v>4381</v>
      </c>
      <c r="B4078" t="s">
        <v>4382</v>
      </c>
      <c r="C4078" t="s">
        <v>5998</v>
      </c>
      <c r="D4078">
        <v>2006</v>
      </c>
      <c r="E4078">
        <v>7.3</v>
      </c>
      <c r="F4078">
        <v>4</v>
      </c>
      <c r="G4078">
        <v>9.8000000000000007</v>
      </c>
      <c r="H4078" s="1">
        <v>38000000</v>
      </c>
    </row>
    <row r="4079" spans="1:8" x14ac:dyDescent="0.35">
      <c r="A4079" t="s">
        <v>4381</v>
      </c>
      <c r="B4079" t="s">
        <v>4382</v>
      </c>
      <c r="C4079" t="s">
        <v>5998</v>
      </c>
      <c r="D4079">
        <v>2007</v>
      </c>
      <c r="E4079">
        <v>7</v>
      </c>
      <c r="F4079">
        <v>4</v>
      </c>
      <c r="G4079">
        <v>10.199999999999999</v>
      </c>
      <c r="H4079" s="1">
        <v>38000000</v>
      </c>
    </row>
    <row r="4080" spans="1:8" x14ac:dyDescent="0.35">
      <c r="A4080" t="s">
        <v>4381</v>
      </c>
      <c r="B4080" t="s">
        <v>4382</v>
      </c>
      <c r="C4080" t="s">
        <v>5998</v>
      </c>
      <c r="D4080">
        <v>2008</v>
      </c>
      <c r="E4080">
        <v>6.7</v>
      </c>
      <c r="F4080">
        <v>4</v>
      </c>
      <c r="G4080">
        <v>10.9</v>
      </c>
      <c r="H4080" s="1">
        <v>38000000</v>
      </c>
    </row>
    <row r="4081" spans="1:8" x14ac:dyDescent="0.35">
      <c r="A4081" t="s">
        <v>4381</v>
      </c>
      <c r="B4081" t="s">
        <v>4382</v>
      </c>
      <c r="C4081" t="s">
        <v>5998</v>
      </c>
      <c r="D4081">
        <v>2009</v>
      </c>
      <c r="E4081">
        <v>6.3</v>
      </c>
      <c r="F4081">
        <v>3</v>
      </c>
      <c r="G4081">
        <v>10.9</v>
      </c>
      <c r="H4081" s="1">
        <v>38000000</v>
      </c>
    </row>
    <row r="4082" spans="1:8" x14ac:dyDescent="0.35">
      <c r="A4082" t="s">
        <v>4381</v>
      </c>
      <c r="B4082" t="s">
        <v>4382</v>
      </c>
      <c r="C4082" t="s">
        <v>5998</v>
      </c>
      <c r="D4082">
        <v>2010</v>
      </c>
      <c r="E4082">
        <v>6</v>
      </c>
      <c r="F4082">
        <v>3</v>
      </c>
      <c r="G4082">
        <v>10.9</v>
      </c>
      <c r="H4082" s="1">
        <v>38000000</v>
      </c>
    </row>
    <row r="4083" spans="1:8" x14ac:dyDescent="0.35">
      <c r="A4083" t="s">
        <v>4381</v>
      </c>
      <c r="B4083" t="s">
        <v>4382</v>
      </c>
      <c r="C4083" t="s">
        <v>5998</v>
      </c>
      <c r="D4083">
        <v>2011</v>
      </c>
      <c r="E4083">
        <v>5.7</v>
      </c>
      <c r="F4083">
        <v>3</v>
      </c>
      <c r="G4083">
        <v>10.199999999999999</v>
      </c>
      <c r="H4083" s="1">
        <v>38000000</v>
      </c>
    </row>
    <row r="4084" spans="1:8" x14ac:dyDescent="0.35">
      <c r="A4084" t="s">
        <v>4381</v>
      </c>
      <c r="B4084" t="s">
        <v>4382</v>
      </c>
      <c r="C4084" t="s">
        <v>5998</v>
      </c>
      <c r="D4084">
        <v>2012</v>
      </c>
      <c r="E4084">
        <v>5.4</v>
      </c>
      <c r="F4084">
        <v>3</v>
      </c>
      <c r="G4084">
        <v>10.1</v>
      </c>
      <c r="H4084" s="1">
        <v>38000000</v>
      </c>
    </row>
    <row r="4085" spans="1:8" x14ac:dyDescent="0.35">
      <c r="A4085" t="s">
        <v>4381</v>
      </c>
      <c r="B4085" t="s">
        <v>4382</v>
      </c>
      <c r="C4085" t="s">
        <v>5998</v>
      </c>
      <c r="D4085">
        <v>2013</v>
      </c>
      <c r="E4085">
        <v>5.2</v>
      </c>
      <c r="F4085">
        <v>3</v>
      </c>
      <c r="G4085">
        <v>9.6999999999999993</v>
      </c>
      <c r="H4085" s="1">
        <v>38000000</v>
      </c>
    </row>
    <row r="4086" spans="1:8" x14ac:dyDescent="0.35">
      <c r="A4086" t="s">
        <v>4381</v>
      </c>
      <c r="B4086" t="s">
        <v>4382</v>
      </c>
      <c r="C4086" t="s">
        <v>5998</v>
      </c>
      <c r="D4086">
        <v>2014</v>
      </c>
      <c r="E4086">
        <v>5</v>
      </c>
      <c r="F4086">
        <v>2</v>
      </c>
      <c r="G4086">
        <v>9.9</v>
      </c>
      <c r="H4086" s="1">
        <v>38000000</v>
      </c>
    </row>
    <row r="4087" spans="1:8" x14ac:dyDescent="0.35">
      <c r="A4087" t="s">
        <v>4381</v>
      </c>
      <c r="B4087" t="s">
        <v>4382</v>
      </c>
      <c r="C4087" t="s">
        <v>5998</v>
      </c>
      <c r="D4087">
        <v>2015</v>
      </c>
      <c r="E4087">
        <v>4.8</v>
      </c>
      <c r="F4087">
        <v>2</v>
      </c>
      <c r="G4087">
        <v>9.6999999999999993</v>
      </c>
      <c r="H4087" s="1">
        <v>38000000</v>
      </c>
    </row>
    <row r="4088" spans="1:8" x14ac:dyDescent="0.35">
      <c r="A4088" t="s">
        <v>4381</v>
      </c>
      <c r="B4088" t="s">
        <v>4382</v>
      </c>
      <c r="C4088" t="s">
        <v>5998</v>
      </c>
      <c r="D4088">
        <v>2016</v>
      </c>
      <c r="E4088">
        <v>4.7</v>
      </c>
      <c r="F4088">
        <v>2</v>
      </c>
      <c r="G4088">
        <v>10.1</v>
      </c>
      <c r="H4088" s="1">
        <v>38000000</v>
      </c>
    </row>
    <row r="4089" spans="1:8" x14ac:dyDescent="0.35">
      <c r="A4089" t="s">
        <v>4381</v>
      </c>
      <c r="B4089" t="s">
        <v>4382</v>
      </c>
      <c r="C4089" t="s">
        <v>5998</v>
      </c>
      <c r="D4089">
        <v>2017</v>
      </c>
      <c r="E4089">
        <v>4.5999999999999996</v>
      </c>
      <c r="F4089">
        <v>2</v>
      </c>
      <c r="G4089">
        <v>10.6</v>
      </c>
      <c r="H4089" s="1">
        <v>38000000</v>
      </c>
    </row>
    <row r="4090" spans="1:8" x14ac:dyDescent="0.35">
      <c r="A4090" t="s">
        <v>4381</v>
      </c>
      <c r="B4090" t="s">
        <v>4382</v>
      </c>
      <c r="C4090" t="s">
        <v>5998</v>
      </c>
      <c r="D4090">
        <v>2018</v>
      </c>
      <c r="E4090">
        <v>4.5</v>
      </c>
      <c r="G4090">
        <v>10.199999999999999</v>
      </c>
      <c r="H4090" s="1">
        <v>38000000</v>
      </c>
    </row>
    <row r="4091" spans="1:8" x14ac:dyDescent="0.35">
      <c r="A4091" t="s">
        <v>4412</v>
      </c>
      <c r="B4091" t="s">
        <v>4413</v>
      </c>
      <c r="C4091" t="s">
        <v>5998</v>
      </c>
      <c r="D4091">
        <v>1990</v>
      </c>
      <c r="E4091">
        <v>14.7</v>
      </c>
      <c r="G4091">
        <v>11.7</v>
      </c>
      <c r="H4091" s="1">
        <v>10000000</v>
      </c>
    </row>
    <row r="4092" spans="1:8" x14ac:dyDescent="0.35">
      <c r="A4092" t="s">
        <v>4412</v>
      </c>
      <c r="B4092" t="s">
        <v>4413</v>
      </c>
      <c r="C4092" t="s">
        <v>5998</v>
      </c>
      <c r="D4092">
        <v>1991</v>
      </c>
      <c r="E4092">
        <v>13.6</v>
      </c>
      <c r="G4092">
        <v>11.7</v>
      </c>
      <c r="H4092" s="1">
        <v>10000000</v>
      </c>
    </row>
    <row r="4093" spans="1:8" x14ac:dyDescent="0.35">
      <c r="A4093" t="s">
        <v>4412</v>
      </c>
      <c r="B4093" t="s">
        <v>4413</v>
      </c>
      <c r="C4093" t="s">
        <v>5998</v>
      </c>
      <c r="D4093">
        <v>1992</v>
      </c>
      <c r="E4093">
        <v>12.5</v>
      </c>
      <c r="G4093">
        <v>11.5</v>
      </c>
      <c r="H4093" s="1">
        <v>10000000</v>
      </c>
    </row>
    <row r="4094" spans="1:8" x14ac:dyDescent="0.35">
      <c r="A4094" t="s">
        <v>4412</v>
      </c>
      <c r="B4094" t="s">
        <v>4413</v>
      </c>
      <c r="C4094" t="s">
        <v>5998</v>
      </c>
      <c r="D4094">
        <v>1993</v>
      </c>
      <c r="E4094">
        <v>11.4</v>
      </c>
      <c r="G4094">
        <v>11.4</v>
      </c>
      <c r="H4094" s="1">
        <v>10000000</v>
      </c>
    </row>
    <row r="4095" spans="1:8" x14ac:dyDescent="0.35">
      <c r="A4095" t="s">
        <v>4412</v>
      </c>
      <c r="B4095" t="s">
        <v>4413</v>
      </c>
      <c r="C4095" t="s">
        <v>5998</v>
      </c>
      <c r="D4095">
        <v>1994</v>
      </c>
      <c r="E4095">
        <v>10.5</v>
      </c>
      <c r="G4095">
        <v>10.9</v>
      </c>
      <c r="H4095" s="1">
        <v>10000000</v>
      </c>
    </row>
    <row r="4096" spans="1:8" x14ac:dyDescent="0.35">
      <c r="A4096" t="s">
        <v>4412</v>
      </c>
      <c r="B4096" t="s">
        <v>4413</v>
      </c>
      <c r="C4096" t="s">
        <v>5998</v>
      </c>
      <c r="D4096">
        <v>1995</v>
      </c>
      <c r="E4096">
        <v>9.6999999999999993</v>
      </c>
      <c r="G4096">
        <v>10.7</v>
      </c>
      <c r="H4096" s="1">
        <v>10000000</v>
      </c>
    </row>
    <row r="4097" spans="1:8" x14ac:dyDescent="0.35">
      <c r="A4097" t="s">
        <v>4412</v>
      </c>
      <c r="B4097" t="s">
        <v>4413</v>
      </c>
      <c r="C4097" t="s">
        <v>5998</v>
      </c>
      <c r="D4097">
        <v>1996</v>
      </c>
      <c r="E4097">
        <v>9.1</v>
      </c>
      <c r="G4097">
        <v>11</v>
      </c>
      <c r="H4097" s="1">
        <v>10000000</v>
      </c>
    </row>
    <row r="4098" spans="1:8" x14ac:dyDescent="0.35">
      <c r="A4098" t="s">
        <v>4412</v>
      </c>
      <c r="B4098" t="s">
        <v>4413</v>
      </c>
      <c r="C4098" t="s">
        <v>5998</v>
      </c>
      <c r="D4098">
        <v>1997</v>
      </c>
      <c r="E4098">
        <v>8.6</v>
      </c>
      <c r="G4098">
        <v>11.2</v>
      </c>
      <c r="H4098" s="1">
        <v>10000000</v>
      </c>
    </row>
    <row r="4099" spans="1:8" x14ac:dyDescent="0.35">
      <c r="A4099" t="s">
        <v>4412</v>
      </c>
      <c r="B4099" t="s">
        <v>4413</v>
      </c>
      <c r="C4099" t="s">
        <v>5998</v>
      </c>
      <c r="D4099">
        <v>1998</v>
      </c>
      <c r="E4099">
        <v>8.1999999999999993</v>
      </c>
      <c r="G4099">
        <v>11.2</v>
      </c>
      <c r="H4099" s="1">
        <v>10000000</v>
      </c>
    </row>
    <row r="4100" spans="1:8" x14ac:dyDescent="0.35">
      <c r="A4100" t="s">
        <v>4412</v>
      </c>
      <c r="B4100" t="s">
        <v>4413</v>
      </c>
      <c r="C4100" t="s">
        <v>5998</v>
      </c>
      <c r="D4100">
        <v>1999</v>
      </c>
      <c r="E4100">
        <v>7.7</v>
      </c>
      <c r="G4100">
        <v>11.4</v>
      </c>
      <c r="H4100" s="1">
        <v>10000000</v>
      </c>
    </row>
    <row r="4101" spans="1:8" x14ac:dyDescent="0.35">
      <c r="A4101" t="s">
        <v>4412</v>
      </c>
      <c r="B4101" t="s">
        <v>4413</v>
      </c>
      <c r="C4101" t="s">
        <v>5998</v>
      </c>
      <c r="D4101">
        <v>2000</v>
      </c>
      <c r="E4101">
        <v>7.2</v>
      </c>
      <c r="F4101">
        <v>10</v>
      </c>
      <c r="G4101">
        <v>11.7</v>
      </c>
      <c r="H4101" s="1">
        <v>10000000</v>
      </c>
    </row>
    <row r="4102" spans="1:8" x14ac:dyDescent="0.35">
      <c r="A4102" t="s">
        <v>4412</v>
      </c>
      <c r="B4102" t="s">
        <v>4413</v>
      </c>
      <c r="C4102" t="s">
        <v>5998</v>
      </c>
      <c r="D4102">
        <v>2001</v>
      </c>
      <c r="E4102">
        <v>6.6</v>
      </c>
      <c r="F4102">
        <v>10</v>
      </c>
      <c r="G4102">
        <v>10.9</v>
      </c>
      <c r="H4102" s="1">
        <v>10000000</v>
      </c>
    </row>
    <row r="4103" spans="1:8" x14ac:dyDescent="0.35">
      <c r="A4103" t="s">
        <v>4412</v>
      </c>
      <c r="B4103" t="s">
        <v>4413</v>
      </c>
      <c r="C4103" t="s">
        <v>5998</v>
      </c>
      <c r="D4103">
        <v>2002</v>
      </c>
      <c r="E4103">
        <v>6.1</v>
      </c>
      <c r="F4103">
        <v>10</v>
      </c>
      <c r="G4103">
        <v>11</v>
      </c>
      <c r="H4103" s="1">
        <v>10000000</v>
      </c>
    </row>
    <row r="4104" spans="1:8" x14ac:dyDescent="0.35">
      <c r="A4104" t="s">
        <v>4412</v>
      </c>
      <c r="B4104" t="s">
        <v>4413</v>
      </c>
      <c r="C4104" t="s">
        <v>5998</v>
      </c>
      <c r="D4104">
        <v>2003</v>
      </c>
      <c r="E4104">
        <v>5.5</v>
      </c>
      <c r="F4104">
        <v>10</v>
      </c>
      <c r="G4104">
        <v>10.8</v>
      </c>
      <c r="H4104" s="1">
        <v>10000000</v>
      </c>
    </row>
    <row r="4105" spans="1:8" x14ac:dyDescent="0.35">
      <c r="A4105" t="s">
        <v>4412</v>
      </c>
      <c r="B4105" t="s">
        <v>4413</v>
      </c>
      <c r="C4105" t="s">
        <v>5998</v>
      </c>
      <c r="D4105">
        <v>2004</v>
      </c>
      <c r="E4105">
        <v>5</v>
      </c>
      <c r="F4105">
        <v>10</v>
      </c>
      <c r="G4105">
        <v>10.4</v>
      </c>
      <c r="H4105" s="1">
        <v>10000000</v>
      </c>
    </row>
    <row r="4106" spans="1:8" x14ac:dyDescent="0.35">
      <c r="A4106" t="s">
        <v>4412</v>
      </c>
      <c r="B4106" t="s">
        <v>4413</v>
      </c>
      <c r="C4106" t="s">
        <v>5998</v>
      </c>
      <c r="D4106">
        <v>2005</v>
      </c>
      <c r="E4106">
        <v>4.5999999999999996</v>
      </c>
      <c r="F4106">
        <v>9</v>
      </c>
      <c r="G4106">
        <v>10.4</v>
      </c>
      <c r="H4106" s="1">
        <v>11000000</v>
      </c>
    </row>
    <row r="4107" spans="1:8" x14ac:dyDescent="0.35">
      <c r="A4107" t="s">
        <v>4412</v>
      </c>
      <c r="B4107" t="s">
        <v>4413</v>
      </c>
      <c r="C4107" t="s">
        <v>5998</v>
      </c>
      <c r="D4107">
        <v>2006</v>
      </c>
      <c r="E4107">
        <v>4.4000000000000004</v>
      </c>
      <c r="F4107">
        <v>9</v>
      </c>
      <c r="G4107">
        <v>10</v>
      </c>
      <c r="H4107" s="1">
        <v>11000000</v>
      </c>
    </row>
    <row r="4108" spans="1:8" x14ac:dyDescent="0.35">
      <c r="A4108" t="s">
        <v>4412</v>
      </c>
      <c r="B4108" t="s">
        <v>4413</v>
      </c>
      <c r="C4108" t="s">
        <v>5998</v>
      </c>
      <c r="D4108">
        <v>2007</v>
      </c>
      <c r="E4108">
        <v>4.2</v>
      </c>
      <c r="F4108">
        <v>9</v>
      </c>
      <c r="G4108">
        <v>9.6999999999999993</v>
      </c>
      <c r="H4108" s="1">
        <v>11000000</v>
      </c>
    </row>
    <row r="4109" spans="1:8" x14ac:dyDescent="0.35">
      <c r="A4109" t="s">
        <v>4412</v>
      </c>
      <c r="B4109" t="s">
        <v>4413</v>
      </c>
      <c r="C4109" t="s">
        <v>5998</v>
      </c>
      <c r="D4109">
        <v>2008</v>
      </c>
      <c r="E4109">
        <v>4</v>
      </c>
      <c r="F4109">
        <v>9</v>
      </c>
      <c r="G4109">
        <v>9.9</v>
      </c>
      <c r="H4109" s="1">
        <v>11000000</v>
      </c>
    </row>
    <row r="4110" spans="1:8" x14ac:dyDescent="0.35">
      <c r="A4110" t="s">
        <v>4412</v>
      </c>
      <c r="B4110" t="s">
        <v>4413</v>
      </c>
      <c r="C4110" t="s">
        <v>5998</v>
      </c>
      <c r="D4110">
        <v>2009</v>
      </c>
      <c r="E4110">
        <v>3.9</v>
      </c>
      <c r="F4110">
        <v>9</v>
      </c>
      <c r="G4110">
        <v>9.4</v>
      </c>
      <c r="H4110" s="1">
        <v>11000000</v>
      </c>
    </row>
    <row r="4111" spans="1:8" x14ac:dyDescent="0.35">
      <c r="A4111" t="s">
        <v>4412</v>
      </c>
      <c r="B4111" t="s">
        <v>4413</v>
      </c>
      <c r="C4111" t="s">
        <v>5998</v>
      </c>
      <c r="D4111">
        <v>2010</v>
      </c>
      <c r="E4111">
        <v>3.8</v>
      </c>
      <c r="F4111">
        <v>9</v>
      </c>
      <c r="G4111">
        <v>9.6</v>
      </c>
      <c r="H4111" s="1">
        <v>11000000</v>
      </c>
    </row>
    <row r="4112" spans="1:8" x14ac:dyDescent="0.35">
      <c r="A4112" t="s">
        <v>4412</v>
      </c>
      <c r="B4112" t="s">
        <v>4413</v>
      </c>
      <c r="C4112" t="s">
        <v>5998</v>
      </c>
      <c r="D4112">
        <v>2011</v>
      </c>
      <c r="E4112">
        <v>3.7</v>
      </c>
      <c r="F4112">
        <v>9</v>
      </c>
      <c r="G4112">
        <v>9.1999999999999993</v>
      </c>
      <c r="H4112" s="1">
        <v>11000000</v>
      </c>
    </row>
    <row r="4113" spans="1:8" x14ac:dyDescent="0.35">
      <c r="A4113" t="s">
        <v>4412</v>
      </c>
      <c r="B4113" t="s">
        <v>4413</v>
      </c>
      <c r="C4113" t="s">
        <v>5998</v>
      </c>
      <c r="D4113">
        <v>2012</v>
      </c>
      <c r="E4113">
        <v>3.7</v>
      </c>
      <c r="F4113">
        <v>9</v>
      </c>
      <c r="G4113">
        <v>8.5</v>
      </c>
      <c r="H4113" s="1">
        <v>11000000</v>
      </c>
    </row>
    <row r="4114" spans="1:8" x14ac:dyDescent="0.35">
      <c r="A4114" t="s">
        <v>4412</v>
      </c>
      <c r="B4114" t="s">
        <v>4413</v>
      </c>
      <c r="C4114" t="s">
        <v>5998</v>
      </c>
      <c r="D4114">
        <v>2013</v>
      </c>
      <c r="E4114">
        <v>3.6</v>
      </c>
      <c r="F4114">
        <v>8</v>
      </c>
      <c r="G4114">
        <v>7.9</v>
      </c>
      <c r="H4114" s="1">
        <v>10000000</v>
      </c>
    </row>
    <row r="4115" spans="1:8" x14ac:dyDescent="0.35">
      <c r="A4115" t="s">
        <v>4412</v>
      </c>
      <c r="B4115" t="s">
        <v>4413</v>
      </c>
      <c r="C4115" t="s">
        <v>5998</v>
      </c>
      <c r="D4115">
        <v>2014</v>
      </c>
      <c r="E4115">
        <v>3.6</v>
      </c>
      <c r="F4115">
        <v>8</v>
      </c>
      <c r="G4115">
        <v>7.9</v>
      </c>
      <c r="H4115" s="1">
        <v>10000000</v>
      </c>
    </row>
    <row r="4116" spans="1:8" x14ac:dyDescent="0.35">
      <c r="A4116" t="s">
        <v>4412</v>
      </c>
      <c r="B4116" t="s">
        <v>4413</v>
      </c>
      <c r="C4116" t="s">
        <v>5998</v>
      </c>
      <c r="D4116">
        <v>2015</v>
      </c>
      <c r="E4116">
        <v>3.6</v>
      </c>
      <c r="F4116">
        <v>9</v>
      </c>
      <c r="G4116">
        <v>8.3000000000000007</v>
      </c>
      <c r="H4116" s="1">
        <v>10000000</v>
      </c>
    </row>
    <row r="4117" spans="1:8" x14ac:dyDescent="0.35">
      <c r="A4117" t="s">
        <v>4412</v>
      </c>
      <c r="B4117" t="s">
        <v>4413</v>
      </c>
      <c r="C4117" t="s">
        <v>5998</v>
      </c>
      <c r="D4117">
        <v>2016</v>
      </c>
      <c r="E4117">
        <v>3.6</v>
      </c>
      <c r="F4117">
        <v>9</v>
      </c>
      <c r="G4117">
        <v>8.4</v>
      </c>
      <c r="H4117" s="1">
        <v>10000000</v>
      </c>
    </row>
    <row r="4118" spans="1:8" x14ac:dyDescent="0.35">
      <c r="A4118" t="s">
        <v>4412</v>
      </c>
      <c r="B4118" t="s">
        <v>4413</v>
      </c>
      <c r="C4118" t="s">
        <v>5998</v>
      </c>
      <c r="D4118">
        <v>2017</v>
      </c>
      <c r="E4118">
        <v>3.6</v>
      </c>
      <c r="F4118">
        <v>8</v>
      </c>
      <c r="G4118">
        <v>8.4</v>
      </c>
      <c r="H4118" s="1">
        <v>10000000</v>
      </c>
    </row>
    <row r="4119" spans="1:8" x14ac:dyDescent="0.35">
      <c r="A4119" t="s">
        <v>4412</v>
      </c>
      <c r="B4119" t="s">
        <v>4413</v>
      </c>
      <c r="C4119" t="s">
        <v>5998</v>
      </c>
      <c r="D4119">
        <v>2018</v>
      </c>
      <c r="E4119">
        <v>3.7</v>
      </c>
      <c r="G4119">
        <v>8.5</v>
      </c>
      <c r="H4119" s="1">
        <v>10000000</v>
      </c>
    </row>
    <row r="4120" spans="1:8" x14ac:dyDescent="0.35">
      <c r="A4120" t="s">
        <v>4443</v>
      </c>
      <c r="B4120" t="s">
        <v>4444</v>
      </c>
      <c r="C4120" t="s">
        <v>6001</v>
      </c>
      <c r="D4120">
        <v>1990</v>
      </c>
      <c r="E4120">
        <v>45.3</v>
      </c>
      <c r="G4120">
        <v>33.488999999999997</v>
      </c>
      <c r="H4120" s="1">
        <v>4200000</v>
      </c>
    </row>
    <row r="4121" spans="1:8" x14ac:dyDescent="0.35">
      <c r="A4121" t="s">
        <v>4443</v>
      </c>
      <c r="B4121" t="s">
        <v>4444</v>
      </c>
      <c r="C4121" t="s">
        <v>6001</v>
      </c>
      <c r="D4121">
        <v>1991</v>
      </c>
      <c r="E4121">
        <v>43.7</v>
      </c>
      <c r="G4121">
        <v>32.881</v>
      </c>
      <c r="H4121" s="1">
        <v>4300000</v>
      </c>
    </row>
    <row r="4122" spans="1:8" x14ac:dyDescent="0.35">
      <c r="A4122" t="s">
        <v>4443</v>
      </c>
      <c r="B4122" t="s">
        <v>4444</v>
      </c>
      <c r="C4122" t="s">
        <v>6001</v>
      </c>
      <c r="D4122">
        <v>1992</v>
      </c>
      <c r="E4122">
        <v>42.1</v>
      </c>
      <c r="G4122">
        <v>32.279000000000003</v>
      </c>
      <c r="H4122" s="1">
        <v>4400000</v>
      </c>
    </row>
    <row r="4123" spans="1:8" x14ac:dyDescent="0.35">
      <c r="A4123" t="s">
        <v>4443</v>
      </c>
      <c r="B4123" t="s">
        <v>4444</v>
      </c>
      <c r="C4123" t="s">
        <v>6001</v>
      </c>
      <c r="D4123">
        <v>1993</v>
      </c>
      <c r="E4123">
        <v>40.700000000000003</v>
      </c>
      <c r="G4123">
        <v>31.689</v>
      </c>
      <c r="H4123" s="1">
        <v>4600000</v>
      </c>
    </row>
    <row r="4124" spans="1:8" x14ac:dyDescent="0.35">
      <c r="A4124" t="s">
        <v>4443</v>
      </c>
      <c r="B4124" t="s">
        <v>4444</v>
      </c>
      <c r="C4124" t="s">
        <v>6001</v>
      </c>
      <c r="D4124">
        <v>1994</v>
      </c>
      <c r="E4124">
        <v>39.299999999999997</v>
      </c>
      <c r="G4124">
        <v>31.109000000000002</v>
      </c>
      <c r="H4124" s="1">
        <v>4700000</v>
      </c>
    </row>
    <row r="4125" spans="1:8" x14ac:dyDescent="0.35">
      <c r="A4125" t="s">
        <v>4443</v>
      </c>
      <c r="B4125" t="s">
        <v>4444</v>
      </c>
      <c r="C4125" t="s">
        <v>6001</v>
      </c>
      <c r="D4125">
        <v>1995</v>
      </c>
      <c r="E4125">
        <v>38.200000000000003</v>
      </c>
      <c r="G4125">
        <v>30.524000000000001</v>
      </c>
      <c r="H4125" s="1">
        <v>4800000</v>
      </c>
    </row>
    <row r="4126" spans="1:8" x14ac:dyDescent="0.35">
      <c r="A4126" t="s">
        <v>4443</v>
      </c>
      <c r="B4126" t="s">
        <v>4444</v>
      </c>
      <c r="C4126" t="s">
        <v>6001</v>
      </c>
      <c r="D4126">
        <v>1996</v>
      </c>
      <c r="E4126">
        <v>37.1</v>
      </c>
      <c r="G4126">
        <v>29.907</v>
      </c>
      <c r="H4126" s="1">
        <v>4900000</v>
      </c>
    </row>
    <row r="4127" spans="1:8" x14ac:dyDescent="0.35">
      <c r="A4127" t="s">
        <v>4443</v>
      </c>
      <c r="B4127" t="s">
        <v>4444</v>
      </c>
      <c r="C4127" t="s">
        <v>6001</v>
      </c>
      <c r="D4127">
        <v>1997</v>
      </c>
      <c r="E4127">
        <v>36.200000000000003</v>
      </c>
      <c r="G4127">
        <v>29.236999999999998</v>
      </c>
      <c r="H4127" s="1">
        <v>5000000</v>
      </c>
    </row>
    <row r="4128" spans="1:8" x14ac:dyDescent="0.35">
      <c r="A4128" t="s">
        <v>4443</v>
      </c>
      <c r="B4128" t="s">
        <v>4444</v>
      </c>
      <c r="C4128" t="s">
        <v>6001</v>
      </c>
      <c r="D4128">
        <v>1998</v>
      </c>
      <c r="E4128">
        <v>35.299999999999997</v>
      </c>
      <c r="G4128">
        <v>28.513000000000002</v>
      </c>
      <c r="H4128" s="1">
        <v>5100000</v>
      </c>
    </row>
    <row r="4129" spans="1:8" x14ac:dyDescent="0.35">
      <c r="A4129" t="s">
        <v>4443</v>
      </c>
      <c r="B4129" t="s">
        <v>4444</v>
      </c>
      <c r="C4129" t="s">
        <v>6001</v>
      </c>
      <c r="D4129">
        <v>1999</v>
      </c>
      <c r="E4129">
        <v>34.5</v>
      </c>
      <c r="G4129">
        <v>27.745999999999999</v>
      </c>
      <c r="H4129" s="1">
        <v>5200000</v>
      </c>
    </row>
    <row r="4130" spans="1:8" x14ac:dyDescent="0.35">
      <c r="A4130" t="s">
        <v>4443</v>
      </c>
      <c r="B4130" t="s">
        <v>4444</v>
      </c>
      <c r="C4130" t="s">
        <v>6001</v>
      </c>
      <c r="D4130">
        <v>2000</v>
      </c>
      <c r="E4130">
        <v>33.700000000000003</v>
      </c>
      <c r="F4130">
        <v>194</v>
      </c>
      <c r="G4130">
        <v>26.968</v>
      </c>
      <c r="H4130" s="1">
        <v>5300000</v>
      </c>
    </row>
    <row r="4131" spans="1:8" x14ac:dyDescent="0.35">
      <c r="A4131" t="s">
        <v>4443</v>
      </c>
      <c r="B4131" t="s">
        <v>4444</v>
      </c>
      <c r="C4131" t="s">
        <v>6001</v>
      </c>
      <c r="D4131">
        <v>2001</v>
      </c>
      <c r="E4131">
        <v>32.9</v>
      </c>
      <c r="F4131">
        <v>191</v>
      </c>
      <c r="G4131">
        <v>26.219000000000001</v>
      </c>
      <c r="H4131" s="1">
        <v>5400000</v>
      </c>
    </row>
    <row r="4132" spans="1:8" x14ac:dyDescent="0.35">
      <c r="A4132" t="s">
        <v>4443</v>
      </c>
      <c r="B4132" t="s">
        <v>4444</v>
      </c>
      <c r="C4132" t="s">
        <v>6001</v>
      </c>
      <c r="D4132">
        <v>2002</v>
      </c>
      <c r="E4132">
        <v>32.200000000000003</v>
      </c>
      <c r="F4132">
        <v>188</v>
      </c>
      <c r="G4132">
        <v>25.533999999999999</v>
      </c>
      <c r="H4132" s="1">
        <v>5500000</v>
      </c>
    </row>
    <row r="4133" spans="1:8" x14ac:dyDescent="0.35">
      <c r="A4133" t="s">
        <v>4443</v>
      </c>
      <c r="B4133" t="s">
        <v>4444</v>
      </c>
      <c r="C4133" t="s">
        <v>6001</v>
      </c>
      <c r="D4133">
        <v>2003</v>
      </c>
      <c r="E4133">
        <v>31.4</v>
      </c>
      <c r="F4133">
        <v>185</v>
      </c>
      <c r="G4133">
        <v>24.94</v>
      </c>
      <c r="H4133" s="1">
        <v>5600000</v>
      </c>
    </row>
    <row r="4134" spans="1:8" x14ac:dyDescent="0.35">
      <c r="A4134" t="s">
        <v>4443</v>
      </c>
      <c r="B4134" t="s">
        <v>4444</v>
      </c>
      <c r="C4134" t="s">
        <v>6001</v>
      </c>
      <c r="D4134">
        <v>2004</v>
      </c>
      <c r="E4134">
        <v>30.7</v>
      </c>
      <c r="F4134">
        <v>180</v>
      </c>
      <c r="G4134">
        <v>24.443999999999999</v>
      </c>
      <c r="H4134" s="1">
        <v>5700000</v>
      </c>
    </row>
    <row r="4135" spans="1:8" x14ac:dyDescent="0.35">
      <c r="A4135" t="s">
        <v>4443</v>
      </c>
      <c r="B4135" t="s">
        <v>4444</v>
      </c>
      <c r="C4135" t="s">
        <v>6001</v>
      </c>
      <c r="D4135">
        <v>2005</v>
      </c>
      <c r="E4135">
        <v>30</v>
      </c>
      <c r="F4135">
        <v>174</v>
      </c>
      <c r="G4135">
        <v>24.038</v>
      </c>
      <c r="H4135" s="1">
        <v>5800000</v>
      </c>
    </row>
    <row r="4136" spans="1:8" x14ac:dyDescent="0.35">
      <c r="A4136" t="s">
        <v>4443</v>
      </c>
      <c r="B4136" t="s">
        <v>4444</v>
      </c>
      <c r="C4136" t="s">
        <v>6001</v>
      </c>
      <c r="D4136">
        <v>2006</v>
      </c>
      <c r="E4136">
        <v>29.2</v>
      </c>
      <c r="F4136">
        <v>168</v>
      </c>
      <c r="G4136">
        <v>23.701000000000001</v>
      </c>
      <c r="H4136" s="1">
        <v>5900000</v>
      </c>
    </row>
    <row r="4137" spans="1:8" x14ac:dyDescent="0.35">
      <c r="A4137" t="s">
        <v>4443</v>
      </c>
      <c r="B4137" t="s">
        <v>4444</v>
      </c>
      <c r="C4137" t="s">
        <v>6001</v>
      </c>
      <c r="D4137">
        <v>2007</v>
      </c>
      <c r="E4137">
        <v>28.4</v>
      </c>
      <c r="F4137">
        <v>163</v>
      </c>
      <c r="G4137">
        <v>23.396999999999998</v>
      </c>
      <c r="H4137" s="1">
        <v>6000000</v>
      </c>
    </row>
    <row r="4138" spans="1:8" x14ac:dyDescent="0.35">
      <c r="A4138" t="s">
        <v>4443</v>
      </c>
      <c r="B4138" t="s">
        <v>4444</v>
      </c>
      <c r="C4138" t="s">
        <v>6001</v>
      </c>
      <c r="D4138">
        <v>2008</v>
      </c>
      <c r="E4138">
        <v>27.6</v>
      </c>
      <c r="F4138">
        <v>158</v>
      </c>
      <c r="G4138">
        <v>23.1</v>
      </c>
      <c r="H4138" s="1">
        <v>6100000</v>
      </c>
    </row>
    <row r="4139" spans="1:8" x14ac:dyDescent="0.35">
      <c r="A4139" t="s">
        <v>4443</v>
      </c>
      <c r="B4139" t="s">
        <v>4444</v>
      </c>
      <c r="C4139" t="s">
        <v>6001</v>
      </c>
      <c r="D4139">
        <v>2009</v>
      </c>
      <c r="E4139">
        <v>26.8</v>
      </c>
      <c r="F4139">
        <v>153</v>
      </c>
      <c r="G4139">
        <v>22.798999999999999</v>
      </c>
      <c r="H4139" s="1">
        <v>6200000</v>
      </c>
    </row>
    <row r="4140" spans="1:8" x14ac:dyDescent="0.35">
      <c r="A4140" t="s">
        <v>4443</v>
      </c>
      <c r="B4140" t="s">
        <v>4444</v>
      </c>
      <c r="C4140" t="s">
        <v>6001</v>
      </c>
      <c r="D4140">
        <v>2010</v>
      </c>
      <c r="E4140">
        <v>26</v>
      </c>
      <c r="F4140">
        <v>148</v>
      </c>
      <c r="G4140">
        <v>22.492000000000001</v>
      </c>
      <c r="H4140" s="1">
        <v>6200000</v>
      </c>
    </row>
    <row r="4141" spans="1:8" x14ac:dyDescent="0.35">
      <c r="A4141" t="s">
        <v>4443</v>
      </c>
      <c r="B4141" t="s">
        <v>4444</v>
      </c>
      <c r="C4141" t="s">
        <v>6001</v>
      </c>
      <c r="D4141">
        <v>2011</v>
      </c>
      <c r="E4141">
        <v>25.2</v>
      </c>
      <c r="F4141">
        <v>145</v>
      </c>
      <c r="G4141">
        <v>22.189</v>
      </c>
      <c r="H4141" s="1">
        <v>6300000</v>
      </c>
    </row>
    <row r="4142" spans="1:8" x14ac:dyDescent="0.35">
      <c r="A4142" t="s">
        <v>4443</v>
      </c>
      <c r="B4142" t="s">
        <v>4444</v>
      </c>
      <c r="C4142" t="s">
        <v>6001</v>
      </c>
      <c r="D4142">
        <v>2012</v>
      </c>
      <c r="E4142">
        <v>24.4</v>
      </c>
      <c r="F4142">
        <v>141</v>
      </c>
      <c r="G4142">
        <v>21.904</v>
      </c>
      <c r="H4142" s="1">
        <v>6400000</v>
      </c>
    </row>
    <row r="4143" spans="1:8" x14ac:dyDescent="0.35">
      <c r="A4143" t="s">
        <v>4443</v>
      </c>
      <c r="B4143" t="s">
        <v>4444</v>
      </c>
      <c r="C4143" t="s">
        <v>6001</v>
      </c>
      <c r="D4143">
        <v>2013</v>
      </c>
      <c r="E4143">
        <v>23.6</v>
      </c>
      <c r="F4143">
        <v>138</v>
      </c>
      <c r="G4143">
        <v>21.646000000000001</v>
      </c>
      <c r="H4143" s="1">
        <v>6500000</v>
      </c>
    </row>
    <row r="4144" spans="1:8" x14ac:dyDescent="0.35">
      <c r="A4144" t="s">
        <v>4443</v>
      </c>
      <c r="B4144" t="s">
        <v>4444</v>
      </c>
      <c r="C4144" t="s">
        <v>6001</v>
      </c>
      <c r="D4144">
        <v>2014</v>
      </c>
      <c r="E4144">
        <v>22.9</v>
      </c>
      <c r="F4144">
        <v>135</v>
      </c>
      <c r="G4144">
        <v>21.413</v>
      </c>
      <c r="H4144" s="1">
        <v>6600000</v>
      </c>
    </row>
    <row r="4145" spans="1:8" x14ac:dyDescent="0.35">
      <c r="A4145" t="s">
        <v>4443</v>
      </c>
      <c r="B4145" t="s">
        <v>4444</v>
      </c>
      <c r="C4145" t="s">
        <v>6001</v>
      </c>
      <c r="D4145">
        <v>2015</v>
      </c>
      <c r="E4145">
        <v>22.2</v>
      </c>
      <c r="F4145">
        <v>132</v>
      </c>
      <c r="G4145">
        <v>21.198</v>
      </c>
      <c r="H4145" s="1">
        <v>6700000</v>
      </c>
    </row>
    <row r="4146" spans="1:8" x14ac:dyDescent="0.35">
      <c r="A4146" t="s">
        <v>4443</v>
      </c>
      <c r="B4146" t="s">
        <v>4444</v>
      </c>
      <c r="C4146" t="s">
        <v>6001</v>
      </c>
      <c r="D4146">
        <v>2016</v>
      </c>
      <c r="E4146">
        <v>21.5</v>
      </c>
      <c r="F4146">
        <v>130</v>
      </c>
      <c r="G4146">
        <v>20.992999999999999</v>
      </c>
      <c r="H4146" s="1">
        <v>6800000</v>
      </c>
    </row>
    <row r="4147" spans="1:8" x14ac:dyDescent="0.35">
      <c r="A4147" t="s">
        <v>4443</v>
      </c>
      <c r="B4147" t="s">
        <v>4444</v>
      </c>
      <c r="C4147" t="s">
        <v>6001</v>
      </c>
      <c r="D4147">
        <v>2017</v>
      </c>
      <c r="E4147">
        <v>20.8</v>
      </c>
      <c r="F4147">
        <v>129</v>
      </c>
      <c r="G4147">
        <v>20.786999999999999</v>
      </c>
      <c r="H4147" s="1">
        <v>6900000</v>
      </c>
    </row>
    <row r="4148" spans="1:8" x14ac:dyDescent="0.35">
      <c r="A4148" t="s">
        <v>4443</v>
      </c>
      <c r="B4148" t="s">
        <v>4444</v>
      </c>
      <c r="C4148" t="s">
        <v>6001</v>
      </c>
      <c r="D4148">
        <v>2018</v>
      </c>
      <c r="E4148">
        <v>20.100000000000001</v>
      </c>
      <c r="G4148">
        <v>20.571000000000002</v>
      </c>
      <c r="H4148" s="1">
        <v>7000000</v>
      </c>
    </row>
    <row r="4149" spans="1:8" x14ac:dyDescent="0.35">
      <c r="A4149" t="s">
        <v>4474</v>
      </c>
      <c r="B4149" t="s">
        <v>4475</v>
      </c>
      <c r="C4149" t="s">
        <v>5998</v>
      </c>
      <c r="D4149">
        <v>1990</v>
      </c>
      <c r="E4149">
        <v>20.8</v>
      </c>
      <c r="G4149">
        <v>22.509</v>
      </c>
      <c r="H4149">
        <v>476278</v>
      </c>
    </row>
    <row r="4150" spans="1:8" x14ac:dyDescent="0.35">
      <c r="A4150" t="s">
        <v>4474</v>
      </c>
      <c r="B4150" t="s">
        <v>4475</v>
      </c>
      <c r="C4150" t="s">
        <v>5998</v>
      </c>
      <c r="D4150">
        <v>1991</v>
      </c>
      <c r="E4150">
        <v>19.5</v>
      </c>
      <c r="G4150">
        <v>21.826000000000001</v>
      </c>
      <c r="H4150">
        <v>487353</v>
      </c>
    </row>
    <row r="4151" spans="1:8" x14ac:dyDescent="0.35">
      <c r="A4151" t="s">
        <v>4474</v>
      </c>
      <c r="B4151" t="s">
        <v>4475</v>
      </c>
      <c r="C4151" t="s">
        <v>5998</v>
      </c>
      <c r="D4151">
        <v>1992</v>
      </c>
      <c r="E4151">
        <v>18.2</v>
      </c>
      <c r="G4151">
        <v>21.324000000000002</v>
      </c>
      <c r="H4151">
        <v>495395</v>
      </c>
    </row>
    <row r="4152" spans="1:8" x14ac:dyDescent="0.35">
      <c r="A4152" t="s">
        <v>4474</v>
      </c>
      <c r="B4152" t="s">
        <v>4475</v>
      </c>
      <c r="C4152" t="s">
        <v>5998</v>
      </c>
      <c r="D4152">
        <v>1993</v>
      </c>
      <c r="E4152">
        <v>17.100000000000001</v>
      </c>
      <c r="G4152">
        <v>20.937999999999999</v>
      </c>
      <c r="H4152">
        <v>501479</v>
      </c>
    </row>
    <row r="4153" spans="1:8" x14ac:dyDescent="0.35">
      <c r="A4153" t="s">
        <v>4474</v>
      </c>
      <c r="B4153" t="s">
        <v>4475</v>
      </c>
      <c r="C4153" t="s">
        <v>5998</v>
      </c>
      <c r="D4153">
        <v>1994</v>
      </c>
      <c r="E4153">
        <v>16.100000000000001</v>
      </c>
      <c r="G4153">
        <v>20.635000000000002</v>
      </c>
      <c r="H4153">
        <v>507041</v>
      </c>
    </row>
    <row r="4154" spans="1:8" x14ac:dyDescent="0.35">
      <c r="A4154" t="s">
        <v>4474</v>
      </c>
      <c r="B4154" t="s">
        <v>4475</v>
      </c>
      <c r="C4154" t="s">
        <v>5998</v>
      </c>
      <c r="D4154">
        <v>1995</v>
      </c>
      <c r="E4154">
        <v>15.3</v>
      </c>
      <c r="G4154">
        <v>20.390999999999998</v>
      </c>
      <c r="H4154">
        <v>513442</v>
      </c>
    </row>
    <row r="4155" spans="1:8" x14ac:dyDescent="0.35">
      <c r="A4155" t="s">
        <v>4474</v>
      </c>
      <c r="B4155" t="s">
        <v>4475</v>
      </c>
      <c r="C4155" t="s">
        <v>5998</v>
      </c>
      <c r="D4155">
        <v>1996</v>
      </c>
      <c r="E4155">
        <v>14.6</v>
      </c>
      <c r="G4155">
        <v>20.190999999999999</v>
      </c>
      <c r="H4155">
        <v>522531</v>
      </c>
    </row>
    <row r="4156" spans="1:8" x14ac:dyDescent="0.35">
      <c r="A4156" t="s">
        <v>4474</v>
      </c>
      <c r="B4156" t="s">
        <v>4475</v>
      </c>
      <c r="C4156" t="s">
        <v>5998</v>
      </c>
      <c r="D4156">
        <v>1997</v>
      </c>
      <c r="E4156">
        <v>14</v>
      </c>
      <c r="G4156">
        <v>20.013000000000002</v>
      </c>
      <c r="H4156">
        <v>535321</v>
      </c>
    </row>
    <row r="4157" spans="1:8" x14ac:dyDescent="0.35">
      <c r="A4157" t="s">
        <v>4474</v>
      </c>
      <c r="B4157" t="s">
        <v>4475</v>
      </c>
      <c r="C4157" t="s">
        <v>5998</v>
      </c>
      <c r="D4157">
        <v>1998</v>
      </c>
      <c r="E4157">
        <v>13.5</v>
      </c>
      <c r="G4157">
        <v>19.829000000000001</v>
      </c>
      <c r="H4157">
        <v>551562</v>
      </c>
    </row>
    <row r="4158" spans="1:8" x14ac:dyDescent="0.35">
      <c r="A4158" t="s">
        <v>4474</v>
      </c>
      <c r="B4158" t="s">
        <v>4475</v>
      </c>
      <c r="C4158" t="s">
        <v>5998</v>
      </c>
      <c r="D4158">
        <v>1999</v>
      </c>
      <c r="E4158">
        <v>13</v>
      </c>
      <c r="G4158">
        <v>19.599</v>
      </c>
      <c r="H4158">
        <v>570489</v>
      </c>
    </row>
    <row r="4159" spans="1:8" x14ac:dyDescent="0.35">
      <c r="A4159" t="s">
        <v>4474</v>
      </c>
      <c r="B4159" t="s">
        <v>4475</v>
      </c>
      <c r="C4159" t="s">
        <v>5998</v>
      </c>
      <c r="D4159">
        <v>2000</v>
      </c>
      <c r="E4159">
        <v>12.5</v>
      </c>
      <c r="F4159">
        <v>14</v>
      </c>
      <c r="G4159">
        <v>19.266999999999999</v>
      </c>
      <c r="H4159">
        <v>592468</v>
      </c>
    </row>
    <row r="4160" spans="1:8" x14ac:dyDescent="0.35">
      <c r="A4160" t="s">
        <v>4474</v>
      </c>
      <c r="B4160" t="s">
        <v>4475</v>
      </c>
      <c r="C4160" t="s">
        <v>5998</v>
      </c>
      <c r="D4160">
        <v>2001</v>
      </c>
      <c r="E4160">
        <v>12</v>
      </c>
      <c r="F4160">
        <v>14</v>
      </c>
      <c r="G4160">
        <v>18.774000000000001</v>
      </c>
      <c r="H4160">
        <v>615012</v>
      </c>
    </row>
    <row r="4161" spans="1:8" x14ac:dyDescent="0.35">
      <c r="A4161" t="s">
        <v>4474</v>
      </c>
      <c r="B4161" t="s">
        <v>4475</v>
      </c>
      <c r="C4161" t="s">
        <v>5998</v>
      </c>
      <c r="D4161">
        <v>2002</v>
      </c>
      <c r="E4161">
        <v>11.6</v>
      </c>
      <c r="F4161">
        <v>13</v>
      </c>
      <c r="G4161">
        <v>18.11</v>
      </c>
      <c r="H4161">
        <v>640868</v>
      </c>
    </row>
    <row r="4162" spans="1:8" x14ac:dyDescent="0.35">
      <c r="A4162" t="s">
        <v>4474</v>
      </c>
      <c r="B4162" t="s">
        <v>4475</v>
      </c>
      <c r="C4162" t="s">
        <v>5998</v>
      </c>
      <c r="D4162">
        <v>2003</v>
      </c>
      <c r="E4162">
        <v>11.2</v>
      </c>
      <c r="F4162">
        <v>13</v>
      </c>
      <c r="G4162">
        <v>17.286999999999999</v>
      </c>
      <c r="H4162">
        <v>681788</v>
      </c>
    </row>
    <row r="4163" spans="1:8" x14ac:dyDescent="0.35">
      <c r="A4163" t="s">
        <v>4474</v>
      </c>
      <c r="B4163" t="s">
        <v>4475</v>
      </c>
      <c r="C4163" t="s">
        <v>5998</v>
      </c>
      <c r="D4163">
        <v>2004</v>
      </c>
      <c r="E4163">
        <v>10.8</v>
      </c>
      <c r="F4163">
        <v>13</v>
      </c>
      <c r="G4163">
        <v>16.331</v>
      </c>
      <c r="H4163">
        <v>753334</v>
      </c>
    </row>
    <row r="4164" spans="1:8" x14ac:dyDescent="0.35">
      <c r="A4164" t="s">
        <v>4474</v>
      </c>
      <c r="B4164" t="s">
        <v>4475</v>
      </c>
      <c r="C4164" t="s">
        <v>5998</v>
      </c>
      <c r="D4164">
        <v>2005</v>
      </c>
      <c r="E4164">
        <v>10.4</v>
      </c>
      <c r="F4164">
        <v>12</v>
      </c>
      <c r="G4164">
        <v>15.297000000000001</v>
      </c>
      <c r="H4164">
        <v>865416</v>
      </c>
    </row>
    <row r="4165" spans="1:8" x14ac:dyDescent="0.35">
      <c r="A4165" t="s">
        <v>4474</v>
      </c>
      <c r="B4165" t="s">
        <v>4475</v>
      </c>
      <c r="C4165" t="s">
        <v>5998</v>
      </c>
      <c r="D4165">
        <v>2006</v>
      </c>
      <c r="E4165">
        <v>10.1</v>
      </c>
      <c r="F4165">
        <v>11</v>
      </c>
      <c r="G4165">
        <v>14.257999999999999</v>
      </c>
      <c r="H4165" s="1">
        <v>1000000</v>
      </c>
    </row>
    <row r="4166" spans="1:8" x14ac:dyDescent="0.35">
      <c r="A4166" t="s">
        <v>4474</v>
      </c>
      <c r="B4166" t="s">
        <v>4475</v>
      </c>
      <c r="C4166" t="s">
        <v>5998</v>
      </c>
      <c r="D4166">
        <v>2007</v>
      </c>
      <c r="E4166">
        <v>9.8000000000000007</v>
      </c>
      <c r="F4166">
        <v>11</v>
      </c>
      <c r="G4166">
        <v>13.289</v>
      </c>
      <c r="H4166" s="1">
        <v>1200000</v>
      </c>
    </row>
    <row r="4167" spans="1:8" x14ac:dyDescent="0.35">
      <c r="A4167" t="s">
        <v>4474</v>
      </c>
      <c r="B4167" t="s">
        <v>4475</v>
      </c>
      <c r="C4167" t="s">
        <v>5998</v>
      </c>
      <c r="D4167">
        <v>2008</v>
      </c>
      <c r="E4167">
        <v>9.6</v>
      </c>
      <c r="F4167">
        <v>11</v>
      </c>
      <c r="G4167">
        <v>12.449</v>
      </c>
      <c r="H4167" s="1">
        <v>1400000</v>
      </c>
    </row>
    <row r="4168" spans="1:8" x14ac:dyDescent="0.35">
      <c r="A4168" t="s">
        <v>4474</v>
      </c>
      <c r="B4168" t="s">
        <v>4475</v>
      </c>
      <c r="C4168" t="s">
        <v>5998</v>
      </c>
      <c r="D4168">
        <v>2009</v>
      </c>
      <c r="E4168">
        <v>9.3000000000000007</v>
      </c>
      <c r="F4168">
        <v>10</v>
      </c>
      <c r="G4168">
        <v>11.766999999999999</v>
      </c>
      <c r="H4168" s="1">
        <v>1700000</v>
      </c>
    </row>
    <row r="4169" spans="1:8" x14ac:dyDescent="0.35">
      <c r="A4169" t="s">
        <v>4474</v>
      </c>
      <c r="B4169" t="s">
        <v>4475</v>
      </c>
      <c r="C4169" t="s">
        <v>5998</v>
      </c>
      <c r="D4169">
        <v>2010</v>
      </c>
      <c r="E4169">
        <v>9.1</v>
      </c>
      <c r="F4169">
        <v>10</v>
      </c>
      <c r="G4169">
        <v>11.25</v>
      </c>
      <c r="H4169" s="1">
        <v>1900000</v>
      </c>
    </row>
    <row r="4170" spans="1:8" x14ac:dyDescent="0.35">
      <c r="A4170" t="s">
        <v>4474</v>
      </c>
      <c r="B4170" t="s">
        <v>4475</v>
      </c>
      <c r="C4170" t="s">
        <v>5998</v>
      </c>
      <c r="D4170">
        <v>2011</v>
      </c>
      <c r="E4170">
        <v>8.9</v>
      </c>
      <c r="F4170">
        <v>10</v>
      </c>
      <c r="G4170">
        <v>10.884</v>
      </c>
      <c r="H4170" s="1">
        <v>2000000</v>
      </c>
    </row>
    <row r="4171" spans="1:8" x14ac:dyDescent="0.35">
      <c r="A4171" t="s">
        <v>4474</v>
      </c>
      <c r="B4171" t="s">
        <v>4475</v>
      </c>
      <c r="C4171" t="s">
        <v>5998</v>
      </c>
      <c r="D4171">
        <v>2012</v>
      </c>
      <c r="E4171">
        <v>8.6999999999999993</v>
      </c>
      <c r="F4171">
        <v>10</v>
      </c>
      <c r="G4171">
        <v>10.614000000000001</v>
      </c>
      <c r="H4171" s="1">
        <v>2200000</v>
      </c>
    </row>
    <row r="4172" spans="1:8" x14ac:dyDescent="0.35">
      <c r="A4172" t="s">
        <v>4474</v>
      </c>
      <c r="B4172" t="s">
        <v>4475</v>
      </c>
      <c r="C4172" t="s">
        <v>5998</v>
      </c>
      <c r="D4172">
        <v>2013</v>
      </c>
      <c r="E4172">
        <v>8.4</v>
      </c>
      <c r="F4172">
        <v>10</v>
      </c>
      <c r="G4172">
        <v>10.396000000000001</v>
      </c>
      <c r="H4172" s="1">
        <v>2300000</v>
      </c>
    </row>
    <row r="4173" spans="1:8" x14ac:dyDescent="0.35">
      <c r="A4173" t="s">
        <v>4474</v>
      </c>
      <c r="B4173" t="s">
        <v>4475</v>
      </c>
      <c r="C4173" t="s">
        <v>5998</v>
      </c>
      <c r="D4173">
        <v>2014</v>
      </c>
      <c r="E4173">
        <v>8.1</v>
      </c>
      <c r="F4173">
        <v>10</v>
      </c>
      <c r="G4173">
        <v>10.208</v>
      </c>
      <c r="H4173" s="1">
        <v>2500000</v>
      </c>
    </row>
    <row r="4174" spans="1:8" x14ac:dyDescent="0.35">
      <c r="A4174" t="s">
        <v>4474</v>
      </c>
      <c r="B4174" t="s">
        <v>4475</v>
      </c>
      <c r="C4174" t="s">
        <v>5998</v>
      </c>
      <c r="D4174">
        <v>2015</v>
      </c>
      <c r="E4174">
        <v>7.8</v>
      </c>
      <c r="F4174">
        <v>9</v>
      </c>
      <c r="G4174">
        <v>10.032999999999999</v>
      </c>
      <c r="H4174" s="1">
        <v>2600000</v>
      </c>
    </row>
    <row r="4175" spans="1:8" x14ac:dyDescent="0.35">
      <c r="A4175" t="s">
        <v>4474</v>
      </c>
      <c r="B4175" t="s">
        <v>4475</v>
      </c>
      <c r="C4175" t="s">
        <v>5998</v>
      </c>
      <c r="D4175">
        <v>2016</v>
      </c>
      <c r="E4175">
        <v>7.5</v>
      </c>
      <c r="F4175">
        <v>9</v>
      </c>
      <c r="G4175">
        <v>9.8620000000000001</v>
      </c>
      <c r="H4175" s="1">
        <v>2700000</v>
      </c>
    </row>
    <row r="4176" spans="1:8" x14ac:dyDescent="0.35">
      <c r="A4176" t="s">
        <v>4474</v>
      </c>
      <c r="B4176" t="s">
        <v>4475</v>
      </c>
      <c r="C4176" t="s">
        <v>5998</v>
      </c>
      <c r="D4176">
        <v>2017</v>
      </c>
      <c r="E4176">
        <v>7.1</v>
      </c>
      <c r="F4176">
        <v>9</v>
      </c>
      <c r="G4176">
        <v>9.6980000000000004</v>
      </c>
      <c r="H4176" s="1">
        <v>2700000</v>
      </c>
    </row>
    <row r="4177" spans="1:8" x14ac:dyDescent="0.35">
      <c r="A4177" t="s">
        <v>4474</v>
      </c>
      <c r="B4177" t="s">
        <v>4475</v>
      </c>
      <c r="C4177" t="s">
        <v>5998</v>
      </c>
      <c r="D4177">
        <v>2018</v>
      </c>
      <c r="E4177">
        <v>6.8</v>
      </c>
      <c r="G4177">
        <v>9.5410000000000004</v>
      </c>
      <c r="H4177" s="1">
        <v>2800000</v>
      </c>
    </row>
    <row r="4178" spans="1:8" x14ac:dyDescent="0.35">
      <c r="A4178" t="s">
        <v>4505</v>
      </c>
      <c r="B4178" t="s">
        <v>4506</v>
      </c>
      <c r="C4178" t="s">
        <v>6001</v>
      </c>
      <c r="D4178">
        <v>1990</v>
      </c>
      <c r="E4178">
        <v>30.9</v>
      </c>
      <c r="G4178">
        <v>13.6</v>
      </c>
      <c r="H4178" s="1">
        <v>23000000</v>
      </c>
    </row>
    <row r="4179" spans="1:8" x14ac:dyDescent="0.35">
      <c r="A4179" t="s">
        <v>4505</v>
      </c>
      <c r="B4179" t="s">
        <v>4506</v>
      </c>
      <c r="C4179" t="s">
        <v>6001</v>
      </c>
      <c r="D4179">
        <v>1991</v>
      </c>
      <c r="E4179">
        <v>29.4</v>
      </c>
      <c r="G4179">
        <v>12</v>
      </c>
      <c r="H4179" s="1">
        <v>23000000</v>
      </c>
    </row>
    <row r="4180" spans="1:8" x14ac:dyDescent="0.35">
      <c r="A4180" t="s">
        <v>4505</v>
      </c>
      <c r="B4180" t="s">
        <v>4506</v>
      </c>
      <c r="C4180" t="s">
        <v>6001</v>
      </c>
      <c r="D4180">
        <v>1992</v>
      </c>
      <c r="E4180">
        <v>28.7</v>
      </c>
      <c r="G4180">
        <v>11.4</v>
      </c>
      <c r="H4180" s="1">
        <v>23000000</v>
      </c>
    </row>
    <row r="4181" spans="1:8" x14ac:dyDescent="0.35">
      <c r="A4181" t="s">
        <v>4505</v>
      </c>
      <c r="B4181" t="s">
        <v>4506</v>
      </c>
      <c r="C4181" t="s">
        <v>6001</v>
      </c>
      <c r="D4181">
        <v>1993</v>
      </c>
      <c r="E4181">
        <v>28.2</v>
      </c>
      <c r="G4181">
        <v>11</v>
      </c>
      <c r="H4181" s="1">
        <v>23000000</v>
      </c>
    </row>
    <row r="4182" spans="1:8" x14ac:dyDescent="0.35">
      <c r="A4182" t="s">
        <v>4505</v>
      </c>
      <c r="B4182" t="s">
        <v>4506</v>
      </c>
      <c r="C4182" t="s">
        <v>6001</v>
      </c>
      <c r="D4182">
        <v>1994</v>
      </c>
      <c r="E4182">
        <v>27.6</v>
      </c>
      <c r="G4182">
        <v>10.9</v>
      </c>
      <c r="H4182" s="1">
        <v>23000000</v>
      </c>
    </row>
    <row r="4183" spans="1:8" x14ac:dyDescent="0.35">
      <c r="A4183" t="s">
        <v>4505</v>
      </c>
      <c r="B4183" t="s">
        <v>4506</v>
      </c>
      <c r="C4183" t="s">
        <v>6001</v>
      </c>
      <c r="D4183">
        <v>1995</v>
      </c>
      <c r="E4183">
        <v>27</v>
      </c>
      <c r="G4183">
        <v>10.4</v>
      </c>
      <c r="H4183" s="1">
        <v>23000000</v>
      </c>
    </row>
    <row r="4184" spans="1:8" x14ac:dyDescent="0.35">
      <c r="A4184" t="s">
        <v>4505</v>
      </c>
      <c r="B4184" t="s">
        <v>4506</v>
      </c>
      <c r="C4184" t="s">
        <v>6001</v>
      </c>
      <c r="D4184">
        <v>1996</v>
      </c>
      <c r="E4184">
        <v>26.5</v>
      </c>
      <c r="G4184">
        <v>10.199999999999999</v>
      </c>
      <c r="H4184" s="1">
        <v>23000000</v>
      </c>
    </row>
    <row r="4185" spans="1:8" x14ac:dyDescent="0.35">
      <c r="A4185" t="s">
        <v>4505</v>
      </c>
      <c r="B4185" t="s">
        <v>4506</v>
      </c>
      <c r="C4185" t="s">
        <v>6001</v>
      </c>
      <c r="D4185">
        <v>1997</v>
      </c>
      <c r="E4185">
        <v>25.9</v>
      </c>
      <c r="G4185">
        <v>10.5</v>
      </c>
      <c r="H4185" s="1">
        <v>23000000</v>
      </c>
    </row>
    <row r="4186" spans="1:8" x14ac:dyDescent="0.35">
      <c r="A4186" t="s">
        <v>4505</v>
      </c>
      <c r="B4186" t="s">
        <v>4506</v>
      </c>
      <c r="C4186" t="s">
        <v>6001</v>
      </c>
      <c r="D4186">
        <v>1998</v>
      </c>
      <c r="E4186">
        <v>24.7</v>
      </c>
      <c r="G4186">
        <v>10.5</v>
      </c>
      <c r="H4186" s="1">
        <v>23000000</v>
      </c>
    </row>
    <row r="4187" spans="1:8" x14ac:dyDescent="0.35">
      <c r="A4187" t="s">
        <v>4505</v>
      </c>
      <c r="B4187" t="s">
        <v>4506</v>
      </c>
      <c r="C4187" t="s">
        <v>6001</v>
      </c>
      <c r="D4187">
        <v>1999</v>
      </c>
      <c r="E4187">
        <v>22.9</v>
      </c>
      <c r="G4187">
        <v>10.4</v>
      </c>
      <c r="H4187" s="1">
        <v>22000000</v>
      </c>
    </row>
    <row r="4188" spans="1:8" x14ac:dyDescent="0.35">
      <c r="A4188" t="s">
        <v>4505</v>
      </c>
      <c r="B4188" t="s">
        <v>4506</v>
      </c>
      <c r="C4188" t="s">
        <v>6001</v>
      </c>
      <c r="D4188">
        <v>2000</v>
      </c>
      <c r="E4188">
        <v>21.4</v>
      </c>
      <c r="F4188">
        <v>54</v>
      </c>
      <c r="G4188">
        <v>10.4</v>
      </c>
      <c r="H4188" s="1">
        <v>22000000</v>
      </c>
    </row>
    <row r="4189" spans="1:8" x14ac:dyDescent="0.35">
      <c r="A4189" t="s">
        <v>4505</v>
      </c>
      <c r="B4189" t="s">
        <v>4506</v>
      </c>
      <c r="C4189" t="s">
        <v>6001</v>
      </c>
      <c r="D4189">
        <v>2001</v>
      </c>
      <c r="E4189">
        <v>20.5</v>
      </c>
      <c r="F4189">
        <v>49</v>
      </c>
      <c r="G4189">
        <v>10</v>
      </c>
      <c r="H4189" s="1">
        <v>22000000</v>
      </c>
    </row>
    <row r="4190" spans="1:8" x14ac:dyDescent="0.35">
      <c r="A4190" t="s">
        <v>4505</v>
      </c>
      <c r="B4190" t="s">
        <v>4506</v>
      </c>
      <c r="C4190" t="s">
        <v>6001</v>
      </c>
      <c r="D4190">
        <v>2002</v>
      </c>
      <c r="E4190">
        <v>20.2</v>
      </c>
      <c r="F4190">
        <v>47</v>
      </c>
      <c r="G4190">
        <v>9.6999999999999993</v>
      </c>
      <c r="H4190" s="1">
        <v>22000000</v>
      </c>
    </row>
    <row r="4191" spans="1:8" x14ac:dyDescent="0.35">
      <c r="A4191" t="s">
        <v>4505</v>
      </c>
      <c r="B4191" t="s">
        <v>4506</v>
      </c>
      <c r="C4191" t="s">
        <v>6001</v>
      </c>
      <c r="D4191">
        <v>2003</v>
      </c>
      <c r="E4191">
        <v>19.899999999999999</v>
      </c>
      <c r="F4191">
        <v>43</v>
      </c>
      <c r="G4191">
        <v>9.8000000000000007</v>
      </c>
      <c r="H4191" s="1">
        <v>22000000</v>
      </c>
    </row>
    <row r="4192" spans="1:8" x14ac:dyDescent="0.35">
      <c r="A4192" t="s">
        <v>4505</v>
      </c>
      <c r="B4192" t="s">
        <v>4506</v>
      </c>
      <c r="C4192" t="s">
        <v>6001</v>
      </c>
      <c r="D4192">
        <v>2004</v>
      </c>
      <c r="E4192">
        <v>19.3</v>
      </c>
      <c r="F4192">
        <v>39</v>
      </c>
      <c r="G4192">
        <v>10.1</v>
      </c>
      <c r="H4192" s="1">
        <v>21000000</v>
      </c>
    </row>
    <row r="4193" spans="1:8" x14ac:dyDescent="0.35">
      <c r="A4193" t="s">
        <v>4505</v>
      </c>
      <c r="B4193" t="s">
        <v>4506</v>
      </c>
      <c r="C4193" t="s">
        <v>6001</v>
      </c>
      <c r="D4193">
        <v>2005</v>
      </c>
      <c r="E4193">
        <v>18.2</v>
      </c>
      <c r="F4193">
        <v>35</v>
      </c>
      <c r="G4193">
        <v>10.4</v>
      </c>
      <c r="H4193" s="1">
        <v>21000000</v>
      </c>
    </row>
    <row r="4194" spans="1:8" x14ac:dyDescent="0.35">
      <c r="A4194" t="s">
        <v>4505</v>
      </c>
      <c r="B4194" t="s">
        <v>4506</v>
      </c>
      <c r="C4194" t="s">
        <v>6001</v>
      </c>
      <c r="D4194">
        <v>2006</v>
      </c>
      <c r="E4194">
        <v>16.7</v>
      </c>
      <c r="F4194">
        <v>32</v>
      </c>
      <c r="G4194">
        <v>10.4</v>
      </c>
      <c r="H4194" s="1">
        <v>21000000</v>
      </c>
    </row>
    <row r="4195" spans="1:8" x14ac:dyDescent="0.35">
      <c r="A4195" t="s">
        <v>4505</v>
      </c>
      <c r="B4195" t="s">
        <v>4506</v>
      </c>
      <c r="C4195" t="s">
        <v>6001</v>
      </c>
      <c r="D4195">
        <v>2007</v>
      </c>
      <c r="E4195">
        <v>15.2</v>
      </c>
      <c r="F4195">
        <v>30</v>
      </c>
      <c r="G4195">
        <v>10.3</v>
      </c>
      <c r="H4195" s="1">
        <v>21000000</v>
      </c>
    </row>
    <row r="4196" spans="1:8" x14ac:dyDescent="0.35">
      <c r="A4196" t="s">
        <v>4505</v>
      </c>
      <c r="B4196" t="s">
        <v>4506</v>
      </c>
      <c r="C4196" t="s">
        <v>6001</v>
      </c>
      <c r="D4196">
        <v>2008</v>
      </c>
      <c r="E4196">
        <v>13.9</v>
      </c>
      <c r="F4196">
        <v>28</v>
      </c>
      <c r="G4196">
        <v>10.8</v>
      </c>
      <c r="H4196" s="1">
        <v>21000000</v>
      </c>
    </row>
    <row r="4197" spans="1:8" x14ac:dyDescent="0.35">
      <c r="A4197" t="s">
        <v>4505</v>
      </c>
      <c r="B4197" t="s">
        <v>4506</v>
      </c>
      <c r="C4197" t="s">
        <v>6001</v>
      </c>
      <c r="D4197">
        <v>2009</v>
      </c>
      <c r="E4197">
        <v>13</v>
      </c>
      <c r="F4197">
        <v>28</v>
      </c>
      <c r="G4197">
        <v>10.9</v>
      </c>
      <c r="H4197" s="1">
        <v>20000000</v>
      </c>
    </row>
    <row r="4198" spans="1:8" x14ac:dyDescent="0.35">
      <c r="A4198" t="s">
        <v>4505</v>
      </c>
      <c r="B4198" t="s">
        <v>4506</v>
      </c>
      <c r="C4198" t="s">
        <v>6001</v>
      </c>
      <c r="D4198">
        <v>2010</v>
      </c>
      <c r="E4198">
        <v>12.4</v>
      </c>
      <c r="F4198">
        <v>27</v>
      </c>
      <c r="G4198">
        <v>10.5</v>
      </c>
      <c r="H4198" s="1">
        <v>20000000</v>
      </c>
    </row>
    <row r="4199" spans="1:8" x14ac:dyDescent="0.35">
      <c r="A4199" t="s">
        <v>4505</v>
      </c>
      <c r="B4199" t="s">
        <v>4506</v>
      </c>
      <c r="C4199" t="s">
        <v>6001</v>
      </c>
      <c r="D4199">
        <v>2011</v>
      </c>
      <c r="E4199">
        <v>11.8</v>
      </c>
      <c r="F4199">
        <v>24</v>
      </c>
      <c r="G4199">
        <v>9.6999999999999993</v>
      </c>
      <c r="H4199" s="1">
        <v>20000000</v>
      </c>
    </row>
    <row r="4200" spans="1:8" x14ac:dyDescent="0.35">
      <c r="A4200" t="s">
        <v>4505</v>
      </c>
      <c r="B4200" t="s">
        <v>4506</v>
      </c>
      <c r="C4200" t="s">
        <v>6001</v>
      </c>
      <c r="D4200">
        <v>2012</v>
      </c>
      <c r="E4200">
        <v>11.3</v>
      </c>
      <c r="F4200">
        <v>23</v>
      </c>
      <c r="G4200">
        <v>10</v>
      </c>
      <c r="H4200" s="1">
        <v>20000000</v>
      </c>
    </row>
    <row r="4201" spans="1:8" x14ac:dyDescent="0.35">
      <c r="A4201" t="s">
        <v>4505</v>
      </c>
      <c r="B4201" t="s">
        <v>4506</v>
      </c>
      <c r="C4201" t="s">
        <v>6001</v>
      </c>
      <c r="D4201">
        <v>2013</v>
      </c>
      <c r="E4201">
        <v>10.6</v>
      </c>
      <c r="F4201">
        <v>21</v>
      </c>
      <c r="G4201">
        <v>9.4</v>
      </c>
      <c r="H4201" s="1">
        <v>20000000</v>
      </c>
    </row>
    <row r="4202" spans="1:8" x14ac:dyDescent="0.35">
      <c r="A4202" t="s">
        <v>4505</v>
      </c>
      <c r="B4202" t="s">
        <v>4506</v>
      </c>
      <c r="C4202" t="s">
        <v>6001</v>
      </c>
      <c r="D4202">
        <v>2014</v>
      </c>
      <c r="E4202">
        <v>9.8000000000000007</v>
      </c>
      <c r="F4202">
        <v>21</v>
      </c>
      <c r="G4202">
        <v>10</v>
      </c>
      <c r="H4202" s="1">
        <v>20000000</v>
      </c>
    </row>
    <row r="4203" spans="1:8" x14ac:dyDescent="0.35">
      <c r="A4203" t="s">
        <v>4505</v>
      </c>
      <c r="B4203" t="s">
        <v>4506</v>
      </c>
      <c r="C4203" t="s">
        <v>6001</v>
      </c>
      <c r="D4203">
        <v>2015</v>
      </c>
      <c r="E4203">
        <v>9.1</v>
      </c>
      <c r="F4203">
        <v>21</v>
      </c>
      <c r="G4203">
        <v>10.199999999999999</v>
      </c>
      <c r="H4203" s="1">
        <v>20000000</v>
      </c>
    </row>
    <row r="4204" spans="1:8" x14ac:dyDescent="0.35">
      <c r="A4204" t="s">
        <v>4505</v>
      </c>
      <c r="B4204" t="s">
        <v>4506</v>
      </c>
      <c r="C4204" t="s">
        <v>6001</v>
      </c>
      <c r="D4204">
        <v>2016</v>
      </c>
      <c r="E4204">
        <v>8.6</v>
      </c>
      <c r="F4204">
        <v>21</v>
      </c>
      <c r="G4204">
        <v>10.4</v>
      </c>
      <c r="H4204" s="1">
        <v>20000000</v>
      </c>
    </row>
    <row r="4205" spans="1:8" x14ac:dyDescent="0.35">
      <c r="A4205" t="s">
        <v>4505</v>
      </c>
      <c r="B4205" t="s">
        <v>4506</v>
      </c>
      <c r="C4205" t="s">
        <v>6001</v>
      </c>
      <c r="D4205">
        <v>2017</v>
      </c>
      <c r="E4205">
        <v>8.1</v>
      </c>
      <c r="F4205">
        <v>19</v>
      </c>
      <c r="G4205">
        <v>10.3</v>
      </c>
      <c r="H4205" s="1">
        <v>20000000</v>
      </c>
    </row>
    <row r="4206" spans="1:8" x14ac:dyDescent="0.35">
      <c r="A4206" t="s">
        <v>4505</v>
      </c>
      <c r="B4206" t="s">
        <v>4506</v>
      </c>
      <c r="C4206" t="s">
        <v>6001</v>
      </c>
      <c r="D4206">
        <v>2018</v>
      </c>
      <c r="E4206">
        <v>7.5</v>
      </c>
      <c r="G4206">
        <v>9.6</v>
      </c>
      <c r="H4206" s="1">
        <v>19000000</v>
      </c>
    </row>
    <row r="4207" spans="1:8" x14ac:dyDescent="0.35">
      <c r="A4207" t="s">
        <v>4536</v>
      </c>
      <c r="B4207" t="s">
        <v>4537</v>
      </c>
      <c r="C4207" t="s">
        <v>6001</v>
      </c>
      <c r="D4207">
        <v>1990</v>
      </c>
      <c r="E4207">
        <v>21.6</v>
      </c>
      <c r="G4207">
        <v>13.4</v>
      </c>
      <c r="H4207" s="1">
        <v>150000000</v>
      </c>
    </row>
    <row r="4208" spans="1:8" x14ac:dyDescent="0.35">
      <c r="A4208" t="s">
        <v>4536</v>
      </c>
      <c r="B4208" t="s">
        <v>4537</v>
      </c>
      <c r="C4208" t="s">
        <v>6001</v>
      </c>
      <c r="D4208">
        <v>1991</v>
      </c>
      <c r="E4208">
        <v>21.5</v>
      </c>
      <c r="G4208">
        <v>12.1</v>
      </c>
      <c r="H4208" s="1">
        <v>150000000</v>
      </c>
    </row>
    <row r="4209" spans="1:8" x14ac:dyDescent="0.35">
      <c r="A4209" t="s">
        <v>4536</v>
      </c>
      <c r="B4209" t="s">
        <v>4537</v>
      </c>
      <c r="C4209" t="s">
        <v>6001</v>
      </c>
      <c r="D4209">
        <v>1992</v>
      </c>
      <c r="E4209">
        <v>21.7</v>
      </c>
      <c r="G4209">
        <v>10.7</v>
      </c>
      <c r="H4209" s="1">
        <v>150000000</v>
      </c>
    </row>
    <row r="4210" spans="1:8" x14ac:dyDescent="0.35">
      <c r="A4210" t="s">
        <v>4536</v>
      </c>
      <c r="B4210" t="s">
        <v>4537</v>
      </c>
      <c r="C4210" t="s">
        <v>6001</v>
      </c>
      <c r="D4210">
        <v>1993</v>
      </c>
      <c r="E4210">
        <v>21.8</v>
      </c>
      <c r="G4210">
        <v>9.4</v>
      </c>
      <c r="H4210" s="1">
        <v>150000000</v>
      </c>
    </row>
    <row r="4211" spans="1:8" x14ac:dyDescent="0.35">
      <c r="A4211" t="s">
        <v>4536</v>
      </c>
      <c r="B4211" t="s">
        <v>4537</v>
      </c>
      <c r="C4211" t="s">
        <v>6001</v>
      </c>
      <c r="D4211">
        <v>1994</v>
      </c>
      <c r="E4211">
        <v>21.9</v>
      </c>
      <c r="G4211">
        <v>9.5</v>
      </c>
      <c r="H4211" s="1">
        <v>150000000</v>
      </c>
    </row>
    <row r="4212" spans="1:8" x14ac:dyDescent="0.35">
      <c r="A4212" t="s">
        <v>4536</v>
      </c>
      <c r="B4212" t="s">
        <v>4537</v>
      </c>
      <c r="C4212" t="s">
        <v>6001</v>
      </c>
      <c r="D4212">
        <v>1995</v>
      </c>
      <c r="E4212">
        <v>21.8</v>
      </c>
      <c r="G4212">
        <v>9.3000000000000007</v>
      </c>
      <c r="H4212" s="1">
        <v>150000000</v>
      </c>
    </row>
    <row r="4213" spans="1:8" x14ac:dyDescent="0.35">
      <c r="A4213" t="s">
        <v>4536</v>
      </c>
      <c r="B4213" t="s">
        <v>4537</v>
      </c>
      <c r="C4213" t="s">
        <v>6001</v>
      </c>
      <c r="D4213">
        <v>1996</v>
      </c>
      <c r="E4213">
        <v>21.6</v>
      </c>
      <c r="G4213">
        <v>8.9</v>
      </c>
      <c r="H4213" s="1">
        <v>150000000</v>
      </c>
    </row>
    <row r="4214" spans="1:8" x14ac:dyDescent="0.35">
      <c r="A4214" t="s">
        <v>4536</v>
      </c>
      <c r="B4214" t="s">
        <v>4537</v>
      </c>
      <c r="C4214" t="s">
        <v>6001</v>
      </c>
      <c r="D4214">
        <v>1997</v>
      </c>
      <c r="E4214">
        <v>21.2</v>
      </c>
      <c r="G4214">
        <v>8.6</v>
      </c>
      <c r="H4214" s="1">
        <v>150000000</v>
      </c>
    </row>
    <row r="4215" spans="1:8" x14ac:dyDescent="0.35">
      <c r="A4215" t="s">
        <v>4536</v>
      </c>
      <c r="B4215" t="s">
        <v>4537</v>
      </c>
      <c r="C4215" t="s">
        <v>6001</v>
      </c>
      <c r="D4215">
        <v>1998</v>
      </c>
      <c r="E4215">
        <v>20.7</v>
      </c>
      <c r="G4215">
        <v>8.8000000000000007</v>
      </c>
      <c r="H4215" s="1">
        <v>150000000</v>
      </c>
    </row>
    <row r="4216" spans="1:8" x14ac:dyDescent="0.35">
      <c r="A4216" t="s">
        <v>4536</v>
      </c>
      <c r="B4216" t="s">
        <v>4537</v>
      </c>
      <c r="C4216" t="s">
        <v>6001</v>
      </c>
      <c r="D4216">
        <v>1999</v>
      </c>
      <c r="E4216">
        <v>20.100000000000001</v>
      </c>
      <c r="G4216">
        <v>8.3000000000000007</v>
      </c>
      <c r="H4216" s="1">
        <v>150000000</v>
      </c>
    </row>
    <row r="4217" spans="1:8" x14ac:dyDescent="0.35">
      <c r="A4217" t="s">
        <v>4536</v>
      </c>
      <c r="B4217" t="s">
        <v>4537</v>
      </c>
      <c r="C4217" t="s">
        <v>6001</v>
      </c>
      <c r="D4217">
        <v>2000</v>
      </c>
      <c r="E4217">
        <v>19.3</v>
      </c>
      <c r="F4217">
        <v>56</v>
      </c>
      <c r="G4217">
        <v>8.6999999999999993</v>
      </c>
      <c r="H4217" s="1">
        <v>150000000</v>
      </c>
    </row>
    <row r="4218" spans="1:8" x14ac:dyDescent="0.35">
      <c r="A4218" t="s">
        <v>4536</v>
      </c>
      <c r="B4218" t="s">
        <v>4537</v>
      </c>
      <c r="C4218" t="s">
        <v>6001</v>
      </c>
      <c r="D4218">
        <v>2001</v>
      </c>
      <c r="E4218">
        <v>18.3</v>
      </c>
      <c r="F4218">
        <v>53</v>
      </c>
      <c r="G4218">
        <v>9.1</v>
      </c>
      <c r="H4218" s="1">
        <v>150000000</v>
      </c>
    </row>
    <row r="4219" spans="1:8" x14ac:dyDescent="0.35">
      <c r="A4219" t="s">
        <v>4536</v>
      </c>
      <c r="B4219" t="s">
        <v>4537</v>
      </c>
      <c r="C4219" t="s">
        <v>6001</v>
      </c>
      <c r="D4219">
        <v>2002</v>
      </c>
      <c r="E4219">
        <v>17.2</v>
      </c>
      <c r="F4219">
        <v>51</v>
      </c>
      <c r="G4219">
        <v>9.8000000000000007</v>
      </c>
      <c r="H4219" s="1">
        <v>150000000</v>
      </c>
    </row>
    <row r="4220" spans="1:8" x14ac:dyDescent="0.35">
      <c r="A4220" t="s">
        <v>4536</v>
      </c>
      <c r="B4220" t="s">
        <v>4537</v>
      </c>
      <c r="C4220" t="s">
        <v>6001</v>
      </c>
      <c r="D4220">
        <v>2003</v>
      </c>
      <c r="E4220">
        <v>16</v>
      </c>
      <c r="F4220">
        <v>49</v>
      </c>
      <c r="G4220">
        <v>10.199999999999999</v>
      </c>
      <c r="H4220" s="1">
        <v>140000000</v>
      </c>
    </row>
    <row r="4221" spans="1:8" x14ac:dyDescent="0.35">
      <c r="A4221" t="s">
        <v>4536</v>
      </c>
      <c r="B4221" t="s">
        <v>4537</v>
      </c>
      <c r="C4221" t="s">
        <v>6001</v>
      </c>
      <c r="D4221">
        <v>2004</v>
      </c>
      <c r="E4221">
        <v>14.9</v>
      </c>
      <c r="F4221">
        <v>45</v>
      </c>
      <c r="G4221">
        <v>10.4</v>
      </c>
      <c r="H4221" s="1">
        <v>140000000</v>
      </c>
    </row>
    <row r="4222" spans="1:8" x14ac:dyDescent="0.35">
      <c r="A4222" t="s">
        <v>4536</v>
      </c>
      <c r="B4222" t="s">
        <v>4537</v>
      </c>
      <c r="C4222" t="s">
        <v>6001</v>
      </c>
      <c r="D4222">
        <v>2005</v>
      </c>
      <c r="E4222">
        <v>13.8</v>
      </c>
      <c r="F4222">
        <v>42</v>
      </c>
      <c r="G4222">
        <v>10.199999999999999</v>
      </c>
      <c r="H4222" s="1">
        <v>140000000</v>
      </c>
    </row>
    <row r="4223" spans="1:8" x14ac:dyDescent="0.35">
      <c r="A4223" t="s">
        <v>4536</v>
      </c>
      <c r="B4223" t="s">
        <v>4537</v>
      </c>
      <c r="C4223" t="s">
        <v>6001</v>
      </c>
      <c r="D4223">
        <v>2006</v>
      </c>
      <c r="E4223">
        <v>12.8</v>
      </c>
      <c r="F4223">
        <v>36</v>
      </c>
      <c r="G4223">
        <v>10.4</v>
      </c>
      <c r="H4223" s="1">
        <v>140000000</v>
      </c>
    </row>
    <row r="4224" spans="1:8" x14ac:dyDescent="0.35">
      <c r="A4224" t="s">
        <v>4536</v>
      </c>
      <c r="B4224" t="s">
        <v>4537</v>
      </c>
      <c r="C4224" t="s">
        <v>6001</v>
      </c>
      <c r="D4224">
        <v>2007</v>
      </c>
      <c r="E4224">
        <v>11.9</v>
      </c>
      <c r="F4224">
        <v>32</v>
      </c>
      <c r="G4224">
        <v>11.3</v>
      </c>
      <c r="H4224" s="1">
        <v>140000000</v>
      </c>
    </row>
    <row r="4225" spans="1:8" x14ac:dyDescent="0.35">
      <c r="A4225" t="s">
        <v>4536</v>
      </c>
      <c r="B4225" t="s">
        <v>4537</v>
      </c>
      <c r="C4225" t="s">
        <v>6001</v>
      </c>
      <c r="D4225">
        <v>2008</v>
      </c>
      <c r="E4225">
        <v>11.2</v>
      </c>
      <c r="F4225">
        <v>30</v>
      </c>
      <c r="G4225">
        <v>12</v>
      </c>
      <c r="H4225" s="1">
        <v>140000000</v>
      </c>
    </row>
    <row r="4226" spans="1:8" x14ac:dyDescent="0.35">
      <c r="A4226" t="s">
        <v>4536</v>
      </c>
      <c r="B4226" t="s">
        <v>4537</v>
      </c>
      <c r="C4226" t="s">
        <v>6001</v>
      </c>
      <c r="D4226">
        <v>2009</v>
      </c>
      <c r="E4226">
        <v>10.7</v>
      </c>
      <c r="F4226">
        <v>27</v>
      </c>
      <c r="G4226">
        <v>12.3</v>
      </c>
      <c r="H4226" s="1">
        <v>140000000</v>
      </c>
    </row>
    <row r="4227" spans="1:8" x14ac:dyDescent="0.35">
      <c r="A4227" t="s">
        <v>4536</v>
      </c>
      <c r="B4227" t="s">
        <v>4537</v>
      </c>
      <c r="C4227" t="s">
        <v>6001</v>
      </c>
      <c r="D4227">
        <v>2010</v>
      </c>
      <c r="E4227">
        <v>10.4</v>
      </c>
      <c r="F4227">
        <v>25</v>
      </c>
      <c r="G4227">
        <v>12.5</v>
      </c>
      <c r="H4227" s="1">
        <v>140000000</v>
      </c>
    </row>
    <row r="4228" spans="1:8" x14ac:dyDescent="0.35">
      <c r="A4228" t="s">
        <v>4536</v>
      </c>
      <c r="B4228" t="s">
        <v>4537</v>
      </c>
      <c r="C4228" t="s">
        <v>6001</v>
      </c>
      <c r="D4228">
        <v>2011</v>
      </c>
      <c r="E4228">
        <v>10.1</v>
      </c>
      <c r="F4228">
        <v>23</v>
      </c>
      <c r="G4228">
        <v>12.6</v>
      </c>
      <c r="H4228" s="1">
        <v>140000000</v>
      </c>
    </row>
    <row r="4229" spans="1:8" x14ac:dyDescent="0.35">
      <c r="A4229" t="s">
        <v>4536</v>
      </c>
      <c r="B4229" t="s">
        <v>4537</v>
      </c>
      <c r="C4229" t="s">
        <v>6001</v>
      </c>
      <c r="D4229">
        <v>2012</v>
      </c>
      <c r="E4229">
        <v>9.8000000000000007</v>
      </c>
      <c r="F4229">
        <v>22</v>
      </c>
      <c r="G4229">
        <v>13.3</v>
      </c>
      <c r="H4229" s="1">
        <v>140000000</v>
      </c>
    </row>
    <row r="4230" spans="1:8" x14ac:dyDescent="0.35">
      <c r="A4230" t="s">
        <v>4536</v>
      </c>
      <c r="B4230" t="s">
        <v>4537</v>
      </c>
      <c r="C4230" t="s">
        <v>6001</v>
      </c>
      <c r="D4230">
        <v>2013</v>
      </c>
      <c r="E4230">
        <v>9.5</v>
      </c>
      <c r="F4230">
        <v>20</v>
      </c>
      <c r="G4230">
        <v>13.2</v>
      </c>
      <c r="H4230" s="1">
        <v>140000000</v>
      </c>
    </row>
    <row r="4231" spans="1:8" x14ac:dyDescent="0.35">
      <c r="A4231" t="s">
        <v>4536</v>
      </c>
      <c r="B4231" t="s">
        <v>4537</v>
      </c>
      <c r="C4231" t="s">
        <v>6001</v>
      </c>
      <c r="D4231">
        <v>2014</v>
      </c>
      <c r="E4231">
        <v>8.9</v>
      </c>
      <c r="F4231">
        <v>19</v>
      </c>
      <c r="G4231">
        <v>13.3</v>
      </c>
      <c r="H4231" s="1">
        <v>140000000</v>
      </c>
    </row>
    <row r="4232" spans="1:8" x14ac:dyDescent="0.35">
      <c r="A4232" t="s">
        <v>4536</v>
      </c>
      <c r="B4232" t="s">
        <v>4537</v>
      </c>
      <c r="C4232" t="s">
        <v>6001</v>
      </c>
      <c r="D4232">
        <v>2015</v>
      </c>
      <c r="E4232">
        <v>8.1999999999999993</v>
      </c>
      <c r="F4232">
        <v>18</v>
      </c>
      <c r="G4232">
        <v>13.3</v>
      </c>
      <c r="H4232" s="1">
        <v>140000000</v>
      </c>
    </row>
    <row r="4233" spans="1:8" x14ac:dyDescent="0.35">
      <c r="A4233" t="s">
        <v>4536</v>
      </c>
      <c r="B4233" t="s">
        <v>4537</v>
      </c>
      <c r="C4233" t="s">
        <v>6001</v>
      </c>
      <c r="D4233">
        <v>2016</v>
      </c>
      <c r="E4233">
        <v>7.5</v>
      </c>
      <c r="F4233">
        <v>18</v>
      </c>
      <c r="G4233">
        <v>12.9</v>
      </c>
      <c r="H4233" s="1">
        <v>140000000</v>
      </c>
    </row>
    <row r="4234" spans="1:8" x14ac:dyDescent="0.35">
      <c r="A4234" t="s">
        <v>4536</v>
      </c>
      <c r="B4234" t="s">
        <v>4537</v>
      </c>
      <c r="C4234" t="s">
        <v>6001</v>
      </c>
      <c r="D4234">
        <v>2017</v>
      </c>
      <c r="E4234">
        <v>6.9</v>
      </c>
      <c r="F4234">
        <v>17</v>
      </c>
      <c r="G4234">
        <v>11.5</v>
      </c>
      <c r="H4234" s="1">
        <v>140000000</v>
      </c>
    </row>
    <row r="4235" spans="1:8" x14ac:dyDescent="0.35">
      <c r="A4235" t="s">
        <v>4536</v>
      </c>
      <c r="B4235" t="s">
        <v>4537</v>
      </c>
      <c r="C4235" t="s">
        <v>6001</v>
      </c>
      <c r="D4235">
        <v>2018</v>
      </c>
      <c r="E4235">
        <v>6.3</v>
      </c>
      <c r="G4235">
        <v>11.5</v>
      </c>
      <c r="H4235" s="1">
        <v>140000000</v>
      </c>
    </row>
    <row r="4236" spans="1:8" x14ac:dyDescent="0.35">
      <c r="A4236" t="s">
        <v>4567</v>
      </c>
      <c r="B4236" t="s">
        <v>4568</v>
      </c>
      <c r="C4236" t="s">
        <v>5999</v>
      </c>
      <c r="D4236">
        <v>1990</v>
      </c>
      <c r="E4236">
        <v>149.80000000000001</v>
      </c>
      <c r="G4236">
        <v>47.283000000000001</v>
      </c>
      <c r="H4236" s="1">
        <v>7300000</v>
      </c>
    </row>
    <row r="4237" spans="1:8" x14ac:dyDescent="0.35">
      <c r="A4237" t="s">
        <v>4567</v>
      </c>
      <c r="B4237" t="s">
        <v>4568</v>
      </c>
      <c r="C4237" t="s">
        <v>5999</v>
      </c>
      <c r="D4237">
        <v>1991</v>
      </c>
      <c r="E4237">
        <v>155</v>
      </c>
      <c r="G4237">
        <v>46.326000000000001</v>
      </c>
      <c r="H4237" s="1">
        <v>7100000</v>
      </c>
    </row>
    <row r="4238" spans="1:8" x14ac:dyDescent="0.35">
      <c r="A4238" t="s">
        <v>4567</v>
      </c>
      <c r="B4238" t="s">
        <v>4568</v>
      </c>
      <c r="C4238" t="s">
        <v>5999</v>
      </c>
      <c r="D4238">
        <v>1992</v>
      </c>
      <c r="E4238">
        <v>162.6</v>
      </c>
      <c r="G4238">
        <v>45.418999999999997</v>
      </c>
      <c r="H4238" s="1">
        <v>6700000</v>
      </c>
    </row>
    <row r="4239" spans="1:8" x14ac:dyDescent="0.35">
      <c r="A4239" t="s">
        <v>4567</v>
      </c>
      <c r="B4239" t="s">
        <v>4568</v>
      </c>
      <c r="C4239" t="s">
        <v>5999</v>
      </c>
      <c r="D4239">
        <v>1993</v>
      </c>
      <c r="E4239">
        <v>179.5</v>
      </c>
      <c r="G4239">
        <v>44.576000000000001</v>
      </c>
      <c r="H4239" s="1">
        <v>6300000</v>
      </c>
    </row>
    <row r="4240" spans="1:8" x14ac:dyDescent="0.35">
      <c r="A4240" t="s">
        <v>4567</v>
      </c>
      <c r="B4240" t="s">
        <v>4568</v>
      </c>
      <c r="C4240" t="s">
        <v>5999</v>
      </c>
      <c r="D4240">
        <v>1994</v>
      </c>
      <c r="E4240">
        <v>276.39999999999998</v>
      </c>
      <c r="G4240">
        <v>43.802</v>
      </c>
      <c r="H4240" s="1">
        <v>5900000</v>
      </c>
    </row>
    <row r="4241" spans="1:8" x14ac:dyDescent="0.35">
      <c r="A4241" t="s">
        <v>4567</v>
      </c>
      <c r="B4241" t="s">
        <v>4568</v>
      </c>
      <c r="C4241" t="s">
        <v>5999</v>
      </c>
      <c r="D4241">
        <v>1995</v>
      </c>
      <c r="E4241">
        <v>249.7</v>
      </c>
      <c r="G4241">
        <v>43.088999999999999</v>
      </c>
      <c r="H4241" s="1">
        <v>5800000</v>
      </c>
    </row>
    <row r="4242" spans="1:8" x14ac:dyDescent="0.35">
      <c r="A4242" t="s">
        <v>4567</v>
      </c>
      <c r="B4242" t="s">
        <v>4568</v>
      </c>
      <c r="C4242" t="s">
        <v>5999</v>
      </c>
      <c r="D4242">
        <v>1996</v>
      </c>
      <c r="E4242">
        <v>194.3</v>
      </c>
      <c r="G4242">
        <v>42.41</v>
      </c>
      <c r="H4242" s="1">
        <v>6000000</v>
      </c>
    </row>
    <row r="4243" spans="1:8" x14ac:dyDescent="0.35">
      <c r="A4243" t="s">
        <v>4567</v>
      </c>
      <c r="B4243" t="s">
        <v>4568</v>
      </c>
      <c r="C4243" t="s">
        <v>5999</v>
      </c>
      <c r="D4243">
        <v>1997</v>
      </c>
      <c r="E4243">
        <v>214.7</v>
      </c>
      <c r="G4243">
        <v>41.735999999999997</v>
      </c>
      <c r="H4243" s="1">
        <v>6400000</v>
      </c>
    </row>
    <row r="4244" spans="1:8" x14ac:dyDescent="0.35">
      <c r="A4244" t="s">
        <v>4567</v>
      </c>
      <c r="B4244" t="s">
        <v>4568</v>
      </c>
      <c r="C4244" t="s">
        <v>5999</v>
      </c>
      <c r="D4244">
        <v>1998</v>
      </c>
      <c r="E4244">
        <v>230.9</v>
      </c>
      <c r="G4244">
        <v>41.048999999999999</v>
      </c>
      <c r="H4244" s="1">
        <v>7000000</v>
      </c>
    </row>
    <row r="4245" spans="1:8" x14ac:dyDescent="0.35">
      <c r="A4245" t="s">
        <v>4567</v>
      </c>
      <c r="B4245" t="s">
        <v>4568</v>
      </c>
      <c r="C4245" t="s">
        <v>5999</v>
      </c>
      <c r="D4245">
        <v>1999</v>
      </c>
      <c r="E4245">
        <v>196</v>
      </c>
      <c r="G4245">
        <v>40.35</v>
      </c>
      <c r="H4245" s="1">
        <v>7500000</v>
      </c>
    </row>
    <row r="4246" spans="1:8" x14ac:dyDescent="0.35">
      <c r="A4246" t="s">
        <v>4567</v>
      </c>
      <c r="B4246" t="s">
        <v>4568</v>
      </c>
      <c r="C4246" t="s">
        <v>5999</v>
      </c>
      <c r="D4246">
        <v>2000</v>
      </c>
      <c r="E4246">
        <v>178.7</v>
      </c>
      <c r="F4246">
        <v>1160</v>
      </c>
      <c r="G4246">
        <v>39.656999999999996</v>
      </c>
      <c r="H4246" s="1">
        <v>7900000</v>
      </c>
    </row>
    <row r="4247" spans="1:8" x14ac:dyDescent="0.35">
      <c r="A4247" t="s">
        <v>4567</v>
      </c>
      <c r="B4247" t="s">
        <v>4568</v>
      </c>
      <c r="C4247" t="s">
        <v>5999</v>
      </c>
      <c r="D4247">
        <v>2001</v>
      </c>
      <c r="E4247">
        <v>166.4</v>
      </c>
      <c r="F4247">
        <v>1100</v>
      </c>
      <c r="G4247">
        <v>39</v>
      </c>
      <c r="H4247" s="1">
        <v>8200000</v>
      </c>
    </row>
    <row r="4248" spans="1:8" x14ac:dyDescent="0.35">
      <c r="A4248" t="s">
        <v>4567</v>
      </c>
      <c r="B4248" t="s">
        <v>4568</v>
      </c>
      <c r="C4248" t="s">
        <v>5999</v>
      </c>
      <c r="D4248">
        <v>2002</v>
      </c>
      <c r="E4248">
        <v>152.19999999999999</v>
      </c>
      <c r="F4248">
        <v>961</v>
      </c>
      <c r="G4248">
        <v>38.405999999999999</v>
      </c>
      <c r="H4248" s="1">
        <v>8400000</v>
      </c>
    </row>
    <row r="4249" spans="1:8" x14ac:dyDescent="0.35">
      <c r="A4249" t="s">
        <v>4567</v>
      </c>
      <c r="B4249" t="s">
        <v>4568</v>
      </c>
      <c r="C4249" t="s">
        <v>5999</v>
      </c>
      <c r="D4249">
        <v>2003</v>
      </c>
      <c r="E4249">
        <v>137.5</v>
      </c>
      <c r="F4249">
        <v>870</v>
      </c>
      <c r="G4249">
        <v>37.884999999999998</v>
      </c>
      <c r="H4249" s="1">
        <v>8600000</v>
      </c>
    </row>
    <row r="4250" spans="1:8" x14ac:dyDescent="0.35">
      <c r="A4250" t="s">
        <v>4567</v>
      </c>
      <c r="B4250" t="s">
        <v>4568</v>
      </c>
      <c r="C4250" t="s">
        <v>5999</v>
      </c>
      <c r="D4250">
        <v>2004</v>
      </c>
      <c r="E4250">
        <v>122.7</v>
      </c>
      <c r="F4250">
        <v>758</v>
      </c>
      <c r="G4250">
        <v>37.432000000000002</v>
      </c>
      <c r="H4250" s="1">
        <v>8700000</v>
      </c>
    </row>
    <row r="4251" spans="1:8" x14ac:dyDescent="0.35">
      <c r="A4251" t="s">
        <v>4567</v>
      </c>
      <c r="B4251" t="s">
        <v>4568</v>
      </c>
      <c r="C4251" t="s">
        <v>5999</v>
      </c>
      <c r="D4251">
        <v>2005</v>
      </c>
      <c r="E4251">
        <v>109.3</v>
      </c>
      <c r="F4251">
        <v>643</v>
      </c>
      <c r="G4251">
        <v>37.020000000000003</v>
      </c>
      <c r="H4251" s="1">
        <v>8800000</v>
      </c>
    </row>
    <row r="4252" spans="1:8" x14ac:dyDescent="0.35">
      <c r="A4252" t="s">
        <v>4567</v>
      </c>
      <c r="B4252" t="s">
        <v>4568</v>
      </c>
      <c r="C4252" t="s">
        <v>5999</v>
      </c>
      <c r="D4252">
        <v>2006</v>
      </c>
      <c r="E4252">
        <v>97.6</v>
      </c>
      <c r="F4252">
        <v>541</v>
      </c>
      <c r="G4252">
        <v>36.610999999999997</v>
      </c>
      <c r="H4252" s="1">
        <v>9000000</v>
      </c>
    </row>
    <row r="4253" spans="1:8" x14ac:dyDescent="0.35">
      <c r="A4253" t="s">
        <v>4567</v>
      </c>
      <c r="B4253" t="s">
        <v>4568</v>
      </c>
      <c r="C4253" t="s">
        <v>5999</v>
      </c>
      <c r="D4253">
        <v>2007</v>
      </c>
      <c r="E4253">
        <v>87.5</v>
      </c>
      <c r="F4253">
        <v>469</v>
      </c>
      <c r="G4253">
        <v>36.168999999999997</v>
      </c>
      <c r="H4253" s="1">
        <v>9300000</v>
      </c>
    </row>
    <row r="4254" spans="1:8" x14ac:dyDescent="0.35">
      <c r="A4254" t="s">
        <v>4567</v>
      </c>
      <c r="B4254" t="s">
        <v>4568</v>
      </c>
      <c r="C4254" t="s">
        <v>5999</v>
      </c>
      <c r="D4254">
        <v>2008</v>
      </c>
      <c r="E4254">
        <v>78.5</v>
      </c>
      <c r="F4254">
        <v>427</v>
      </c>
      <c r="G4254">
        <v>35.677999999999997</v>
      </c>
      <c r="H4254" s="1">
        <v>9500000</v>
      </c>
    </row>
    <row r="4255" spans="1:8" x14ac:dyDescent="0.35">
      <c r="A4255" t="s">
        <v>4567</v>
      </c>
      <c r="B4255" t="s">
        <v>4568</v>
      </c>
      <c r="C4255" t="s">
        <v>5999</v>
      </c>
      <c r="D4255">
        <v>2009</v>
      </c>
      <c r="E4255">
        <v>70.7</v>
      </c>
      <c r="F4255">
        <v>424</v>
      </c>
      <c r="G4255">
        <v>35.137</v>
      </c>
      <c r="H4255" s="1">
        <v>9800000</v>
      </c>
    </row>
    <row r="4256" spans="1:8" x14ac:dyDescent="0.35">
      <c r="A4256" t="s">
        <v>4567</v>
      </c>
      <c r="B4256" t="s">
        <v>4568</v>
      </c>
      <c r="C4256" t="s">
        <v>5999</v>
      </c>
      <c r="D4256">
        <v>2010</v>
      </c>
      <c r="E4256">
        <v>63.7</v>
      </c>
      <c r="F4256">
        <v>373</v>
      </c>
      <c r="G4256">
        <v>34.576000000000001</v>
      </c>
      <c r="H4256" s="1">
        <v>10000000</v>
      </c>
    </row>
    <row r="4257" spans="1:8" x14ac:dyDescent="0.35">
      <c r="A4257" t="s">
        <v>4567</v>
      </c>
      <c r="B4257" t="s">
        <v>4568</v>
      </c>
      <c r="C4257" t="s">
        <v>5999</v>
      </c>
      <c r="D4257">
        <v>2011</v>
      </c>
      <c r="E4257">
        <v>57.1</v>
      </c>
      <c r="F4257">
        <v>349</v>
      </c>
      <c r="G4257">
        <v>34.037999999999997</v>
      </c>
      <c r="H4257" s="1">
        <v>10000000</v>
      </c>
    </row>
    <row r="4258" spans="1:8" x14ac:dyDescent="0.35">
      <c r="A4258" t="s">
        <v>4567</v>
      </c>
      <c r="B4258" t="s">
        <v>4568</v>
      </c>
      <c r="C4258" t="s">
        <v>5999</v>
      </c>
      <c r="D4258">
        <v>2012</v>
      </c>
      <c r="E4258">
        <v>52</v>
      </c>
      <c r="F4258">
        <v>329</v>
      </c>
      <c r="G4258">
        <v>33.563000000000002</v>
      </c>
      <c r="H4258" s="1">
        <v>11000000</v>
      </c>
    </row>
    <row r="4259" spans="1:8" x14ac:dyDescent="0.35">
      <c r="A4259" t="s">
        <v>4567</v>
      </c>
      <c r="B4259" t="s">
        <v>4568</v>
      </c>
      <c r="C4259" t="s">
        <v>5999</v>
      </c>
      <c r="D4259">
        <v>2013</v>
      </c>
      <c r="E4259">
        <v>47.6</v>
      </c>
      <c r="F4259">
        <v>308</v>
      </c>
      <c r="G4259">
        <v>33.173000000000002</v>
      </c>
      <c r="H4259" s="1">
        <v>11000000</v>
      </c>
    </row>
    <row r="4260" spans="1:8" x14ac:dyDescent="0.35">
      <c r="A4260" t="s">
        <v>4567</v>
      </c>
      <c r="B4260" t="s">
        <v>4568</v>
      </c>
      <c r="C4260" t="s">
        <v>5999</v>
      </c>
      <c r="D4260">
        <v>2014</v>
      </c>
      <c r="E4260">
        <v>44.3</v>
      </c>
      <c r="F4260">
        <v>291</v>
      </c>
      <c r="G4260">
        <v>32.863</v>
      </c>
      <c r="H4260" s="1">
        <v>11000000</v>
      </c>
    </row>
    <row r="4261" spans="1:8" x14ac:dyDescent="0.35">
      <c r="A4261" t="s">
        <v>4567</v>
      </c>
      <c r="B4261" t="s">
        <v>4568</v>
      </c>
      <c r="C4261" t="s">
        <v>5999</v>
      </c>
      <c r="D4261">
        <v>2015</v>
      </c>
      <c r="E4261">
        <v>41.5</v>
      </c>
      <c r="F4261">
        <v>275</v>
      </c>
      <c r="G4261">
        <v>32.603999999999999</v>
      </c>
      <c r="H4261" s="1">
        <v>11000000</v>
      </c>
    </row>
    <row r="4262" spans="1:8" x14ac:dyDescent="0.35">
      <c r="A4262" t="s">
        <v>4567</v>
      </c>
      <c r="B4262" t="s">
        <v>4568</v>
      </c>
      <c r="C4262" t="s">
        <v>5999</v>
      </c>
      <c r="D4262">
        <v>2016</v>
      </c>
      <c r="E4262">
        <v>39.200000000000003</v>
      </c>
      <c r="F4262">
        <v>260</v>
      </c>
      <c r="G4262">
        <v>32.353000000000002</v>
      </c>
      <c r="H4262" s="1">
        <v>12000000</v>
      </c>
    </row>
    <row r="4263" spans="1:8" x14ac:dyDescent="0.35">
      <c r="A4263" t="s">
        <v>4567</v>
      </c>
      <c r="B4263" t="s">
        <v>4568</v>
      </c>
      <c r="C4263" t="s">
        <v>5999</v>
      </c>
      <c r="D4263">
        <v>2017</v>
      </c>
      <c r="E4263">
        <v>37.5</v>
      </c>
      <c r="F4263">
        <v>248</v>
      </c>
      <c r="G4263">
        <v>32.061999999999998</v>
      </c>
      <c r="H4263" s="1">
        <v>12000000</v>
      </c>
    </row>
    <row r="4264" spans="1:8" x14ac:dyDescent="0.35">
      <c r="A4264" t="s">
        <v>4567</v>
      </c>
      <c r="B4264" t="s">
        <v>4568</v>
      </c>
      <c r="C4264" t="s">
        <v>5999</v>
      </c>
      <c r="D4264">
        <v>2018</v>
      </c>
      <c r="E4264">
        <v>35.9</v>
      </c>
      <c r="G4264">
        <v>31.696000000000002</v>
      </c>
      <c r="H4264" s="1">
        <v>12000000</v>
      </c>
    </row>
    <row r="4265" spans="1:8" x14ac:dyDescent="0.35">
      <c r="A4265" t="s">
        <v>4598</v>
      </c>
      <c r="B4265" t="s">
        <v>4599</v>
      </c>
      <c r="C4265" t="s">
        <v>5998</v>
      </c>
      <c r="D4265">
        <v>1990</v>
      </c>
      <c r="E4265">
        <v>44.4</v>
      </c>
      <c r="G4265">
        <v>35.798999999999999</v>
      </c>
      <c r="H4265" s="1">
        <v>16000000</v>
      </c>
    </row>
    <row r="4266" spans="1:8" x14ac:dyDescent="0.35">
      <c r="A4266" t="s">
        <v>4598</v>
      </c>
      <c r="B4266" t="s">
        <v>4599</v>
      </c>
      <c r="C4266" t="s">
        <v>5998</v>
      </c>
      <c r="D4266">
        <v>1991</v>
      </c>
      <c r="E4266">
        <v>41</v>
      </c>
      <c r="G4266">
        <v>34.779000000000003</v>
      </c>
      <c r="H4266" s="1">
        <v>17000000</v>
      </c>
    </row>
    <row r="4267" spans="1:8" x14ac:dyDescent="0.35">
      <c r="A4267" t="s">
        <v>4598</v>
      </c>
      <c r="B4267" t="s">
        <v>4599</v>
      </c>
      <c r="C4267" t="s">
        <v>5998</v>
      </c>
      <c r="D4267">
        <v>1992</v>
      </c>
      <c r="E4267">
        <v>37.9</v>
      </c>
      <c r="G4267">
        <v>33.738</v>
      </c>
      <c r="H4267" s="1">
        <v>17000000</v>
      </c>
    </row>
    <row r="4268" spans="1:8" x14ac:dyDescent="0.35">
      <c r="A4268" t="s">
        <v>4598</v>
      </c>
      <c r="B4268" t="s">
        <v>4599</v>
      </c>
      <c r="C4268" t="s">
        <v>5998</v>
      </c>
      <c r="D4268">
        <v>1993</v>
      </c>
      <c r="E4268">
        <v>35.1</v>
      </c>
      <c r="G4268">
        <v>32.670999999999999</v>
      </c>
      <c r="H4268" s="1">
        <v>18000000</v>
      </c>
    </row>
    <row r="4269" spans="1:8" x14ac:dyDescent="0.35">
      <c r="A4269" t="s">
        <v>4598</v>
      </c>
      <c r="B4269" t="s">
        <v>4599</v>
      </c>
      <c r="C4269" t="s">
        <v>5998</v>
      </c>
      <c r="D4269">
        <v>1994</v>
      </c>
      <c r="E4269">
        <v>32.6</v>
      </c>
      <c r="G4269">
        <v>31.593</v>
      </c>
      <c r="H4269" s="1">
        <v>18000000</v>
      </c>
    </row>
    <row r="4270" spans="1:8" x14ac:dyDescent="0.35">
      <c r="A4270" t="s">
        <v>4598</v>
      </c>
      <c r="B4270" t="s">
        <v>4599</v>
      </c>
      <c r="C4270" t="s">
        <v>5998</v>
      </c>
      <c r="D4270">
        <v>1995</v>
      </c>
      <c r="E4270">
        <v>30.4</v>
      </c>
      <c r="G4270">
        <v>30.529</v>
      </c>
      <c r="H4270" s="1">
        <v>19000000</v>
      </c>
    </row>
    <row r="4271" spans="1:8" x14ac:dyDescent="0.35">
      <c r="A4271" t="s">
        <v>4598</v>
      </c>
      <c r="B4271" t="s">
        <v>4599</v>
      </c>
      <c r="C4271" t="s">
        <v>5998</v>
      </c>
      <c r="D4271">
        <v>1996</v>
      </c>
      <c r="E4271">
        <v>28.3</v>
      </c>
      <c r="G4271">
        <v>29.513999999999999</v>
      </c>
      <c r="H4271" s="1">
        <v>19000000</v>
      </c>
    </row>
    <row r="4272" spans="1:8" x14ac:dyDescent="0.35">
      <c r="A4272" t="s">
        <v>4598</v>
      </c>
      <c r="B4272" t="s">
        <v>4599</v>
      </c>
      <c r="C4272" t="s">
        <v>5998</v>
      </c>
      <c r="D4272">
        <v>1997</v>
      </c>
      <c r="E4272">
        <v>26.5</v>
      </c>
      <c r="G4272">
        <v>28.577000000000002</v>
      </c>
      <c r="H4272" s="1">
        <v>19000000</v>
      </c>
    </row>
    <row r="4273" spans="1:8" x14ac:dyDescent="0.35">
      <c r="A4273" t="s">
        <v>4598</v>
      </c>
      <c r="B4273" t="s">
        <v>4599</v>
      </c>
      <c r="C4273" t="s">
        <v>5998</v>
      </c>
      <c r="D4273">
        <v>1998</v>
      </c>
      <c r="E4273">
        <v>24.8</v>
      </c>
      <c r="G4273">
        <v>27.736000000000001</v>
      </c>
      <c r="H4273" s="1">
        <v>20000000</v>
      </c>
    </row>
    <row r="4274" spans="1:8" x14ac:dyDescent="0.35">
      <c r="A4274" t="s">
        <v>4598</v>
      </c>
      <c r="B4274" t="s">
        <v>4599</v>
      </c>
      <c r="C4274" t="s">
        <v>5998</v>
      </c>
      <c r="D4274">
        <v>1999</v>
      </c>
      <c r="E4274">
        <v>23.3</v>
      </c>
      <c r="G4274">
        <v>27.001999999999999</v>
      </c>
      <c r="H4274" s="1">
        <v>20000000</v>
      </c>
    </row>
    <row r="4275" spans="1:8" x14ac:dyDescent="0.35">
      <c r="A4275" t="s">
        <v>4598</v>
      </c>
      <c r="B4275" t="s">
        <v>4599</v>
      </c>
      <c r="C4275" t="s">
        <v>5998</v>
      </c>
      <c r="D4275">
        <v>2000</v>
      </c>
      <c r="E4275">
        <v>22</v>
      </c>
      <c r="F4275">
        <v>24</v>
      </c>
      <c r="G4275">
        <v>26.375</v>
      </c>
      <c r="H4275" s="1">
        <v>21000000</v>
      </c>
    </row>
    <row r="4276" spans="1:8" x14ac:dyDescent="0.35">
      <c r="A4276" t="s">
        <v>4598</v>
      </c>
      <c r="B4276" t="s">
        <v>4599</v>
      </c>
      <c r="C4276" t="s">
        <v>5998</v>
      </c>
      <c r="D4276">
        <v>2001</v>
      </c>
      <c r="E4276">
        <v>20.7</v>
      </c>
      <c r="F4276">
        <v>24</v>
      </c>
      <c r="G4276">
        <v>25.85</v>
      </c>
      <c r="H4276" s="1">
        <v>21000000</v>
      </c>
    </row>
    <row r="4277" spans="1:8" x14ac:dyDescent="0.35">
      <c r="A4277" t="s">
        <v>4598</v>
      </c>
      <c r="B4277" t="s">
        <v>4599</v>
      </c>
      <c r="C4277" t="s">
        <v>5998</v>
      </c>
      <c r="D4277">
        <v>2002</v>
      </c>
      <c r="E4277">
        <v>19.5</v>
      </c>
      <c r="F4277">
        <v>23</v>
      </c>
      <c r="G4277">
        <v>25.398</v>
      </c>
      <c r="H4277" s="1">
        <v>22000000</v>
      </c>
    </row>
    <row r="4278" spans="1:8" x14ac:dyDescent="0.35">
      <c r="A4278" t="s">
        <v>4598</v>
      </c>
      <c r="B4278" t="s">
        <v>4599</v>
      </c>
      <c r="C4278" t="s">
        <v>5998</v>
      </c>
      <c r="D4278">
        <v>2003</v>
      </c>
      <c r="E4278">
        <v>18.399999999999999</v>
      </c>
      <c r="F4278">
        <v>23</v>
      </c>
      <c r="G4278">
        <v>24.991</v>
      </c>
      <c r="H4278" s="1">
        <v>22000000</v>
      </c>
    </row>
    <row r="4279" spans="1:8" x14ac:dyDescent="0.35">
      <c r="A4279" t="s">
        <v>4598</v>
      </c>
      <c r="B4279" t="s">
        <v>4599</v>
      </c>
      <c r="C4279" t="s">
        <v>5998</v>
      </c>
      <c r="D4279">
        <v>2004</v>
      </c>
      <c r="E4279">
        <v>17.399999999999999</v>
      </c>
      <c r="F4279">
        <v>22</v>
      </c>
      <c r="G4279">
        <v>24.61</v>
      </c>
      <c r="H4279" s="1">
        <v>23000000</v>
      </c>
    </row>
    <row r="4280" spans="1:8" x14ac:dyDescent="0.35">
      <c r="A4280" t="s">
        <v>4598</v>
      </c>
      <c r="B4280" t="s">
        <v>4599</v>
      </c>
      <c r="C4280" t="s">
        <v>5998</v>
      </c>
      <c r="D4280">
        <v>2005</v>
      </c>
      <c r="E4280">
        <v>16.399999999999999</v>
      </c>
      <c r="F4280">
        <v>22</v>
      </c>
      <c r="G4280">
        <v>24.236000000000001</v>
      </c>
      <c r="H4280" s="1">
        <v>24000000</v>
      </c>
    </row>
    <row r="4281" spans="1:8" x14ac:dyDescent="0.35">
      <c r="A4281" t="s">
        <v>4598</v>
      </c>
      <c r="B4281" t="s">
        <v>4599</v>
      </c>
      <c r="C4281" t="s">
        <v>5998</v>
      </c>
      <c r="D4281">
        <v>2006</v>
      </c>
      <c r="E4281">
        <v>15.4</v>
      </c>
      <c r="F4281">
        <v>21</v>
      </c>
      <c r="G4281">
        <v>23.853999999999999</v>
      </c>
      <c r="H4281" s="1">
        <v>24000000</v>
      </c>
    </row>
    <row r="4282" spans="1:8" x14ac:dyDescent="0.35">
      <c r="A4282" t="s">
        <v>4598</v>
      </c>
      <c r="B4282" t="s">
        <v>4599</v>
      </c>
      <c r="C4282" t="s">
        <v>5998</v>
      </c>
      <c r="D4282">
        <v>2007</v>
      </c>
      <c r="E4282">
        <v>14.5</v>
      </c>
      <c r="F4282">
        <v>21</v>
      </c>
      <c r="G4282">
        <v>23.457999999999998</v>
      </c>
      <c r="H4282" s="1">
        <v>25000000</v>
      </c>
    </row>
    <row r="4283" spans="1:8" x14ac:dyDescent="0.35">
      <c r="A4283" t="s">
        <v>4598</v>
      </c>
      <c r="B4283" t="s">
        <v>4599</v>
      </c>
      <c r="C4283" t="s">
        <v>5998</v>
      </c>
      <c r="D4283">
        <v>2008</v>
      </c>
      <c r="E4283">
        <v>13.6</v>
      </c>
      <c r="F4283">
        <v>20</v>
      </c>
      <c r="G4283">
        <v>23.042999999999999</v>
      </c>
      <c r="H4283" s="1">
        <v>26000000</v>
      </c>
    </row>
    <row r="4284" spans="1:8" x14ac:dyDescent="0.35">
      <c r="A4284" t="s">
        <v>4598</v>
      </c>
      <c r="B4284" t="s">
        <v>4599</v>
      </c>
      <c r="C4284" t="s">
        <v>5998</v>
      </c>
      <c r="D4284">
        <v>2009</v>
      </c>
      <c r="E4284">
        <v>12.7</v>
      </c>
      <c r="F4284">
        <v>20</v>
      </c>
      <c r="G4284">
        <v>22.599</v>
      </c>
      <c r="H4284" s="1">
        <v>27000000</v>
      </c>
    </row>
    <row r="4285" spans="1:8" x14ac:dyDescent="0.35">
      <c r="A4285" t="s">
        <v>4598</v>
      </c>
      <c r="B4285" t="s">
        <v>4599</v>
      </c>
      <c r="C4285" t="s">
        <v>5998</v>
      </c>
      <c r="D4285">
        <v>2010</v>
      </c>
      <c r="E4285">
        <v>11.9</v>
      </c>
      <c r="F4285">
        <v>19</v>
      </c>
      <c r="G4285">
        <v>22.123000000000001</v>
      </c>
      <c r="H4285" s="1">
        <v>27000000</v>
      </c>
    </row>
    <row r="4286" spans="1:8" x14ac:dyDescent="0.35">
      <c r="A4286" t="s">
        <v>4598</v>
      </c>
      <c r="B4286" t="s">
        <v>4599</v>
      </c>
      <c r="C4286" t="s">
        <v>5998</v>
      </c>
      <c r="D4286">
        <v>2011</v>
      </c>
      <c r="E4286">
        <v>11.1</v>
      </c>
      <c r="F4286">
        <v>18</v>
      </c>
      <c r="G4286">
        <v>21.613</v>
      </c>
      <c r="H4286" s="1">
        <v>28000000</v>
      </c>
    </row>
    <row r="4287" spans="1:8" x14ac:dyDescent="0.35">
      <c r="A4287" t="s">
        <v>4598</v>
      </c>
      <c r="B4287" t="s">
        <v>4599</v>
      </c>
      <c r="C4287" t="s">
        <v>5998</v>
      </c>
      <c r="D4287">
        <v>2012</v>
      </c>
      <c r="E4287">
        <v>10.4</v>
      </c>
      <c r="F4287">
        <v>18</v>
      </c>
      <c r="G4287">
        <v>21.077999999999999</v>
      </c>
      <c r="H4287" s="1">
        <v>29000000</v>
      </c>
    </row>
    <row r="4288" spans="1:8" x14ac:dyDescent="0.35">
      <c r="A4288" t="s">
        <v>4598</v>
      </c>
      <c r="B4288" t="s">
        <v>4599</v>
      </c>
      <c r="C4288" t="s">
        <v>5998</v>
      </c>
      <c r="D4288">
        <v>2013</v>
      </c>
      <c r="E4288">
        <v>9.6999999999999993</v>
      </c>
      <c r="F4288">
        <v>17</v>
      </c>
      <c r="G4288">
        <v>20.527999999999999</v>
      </c>
      <c r="H4288" s="1">
        <v>30000000</v>
      </c>
    </row>
    <row r="4289" spans="1:8" x14ac:dyDescent="0.35">
      <c r="A4289" t="s">
        <v>4598</v>
      </c>
      <c r="B4289" t="s">
        <v>4599</v>
      </c>
      <c r="C4289" t="s">
        <v>5998</v>
      </c>
      <c r="D4289">
        <v>2014</v>
      </c>
      <c r="E4289">
        <v>9.1</v>
      </c>
      <c r="F4289">
        <v>17</v>
      </c>
      <c r="G4289">
        <v>19.969000000000001</v>
      </c>
      <c r="H4289" s="1">
        <v>31000000</v>
      </c>
    </row>
    <row r="4290" spans="1:8" x14ac:dyDescent="0.35">
      <c r="A4290" t="s">
        <v>4598</v>
      </c>
      <c r="B4290" t="s">
        <v>4599</v>
      </c>
      <c r="C4290" t="s">
        <v>5998</v>
      </c>
      <c r="D4290">
        <v>2015</v>
      </c>
      <c r="E4290">
        <v>8.4</v>
      </c>
      <c r="F4290">
        <v>17</v>
      </c>
      <c r="G4290">
        <v>19.41</v>
      </c>
      <c r="H4290" s="1">
        <v>32000000</v>
      </c>
    </row>
    <row r="4291" spans="1:8" x14ac:dyDescent="0.35">
      <c r="A4291" t="s">
        <v>4598</v>
      </c>
      <c r="B4291" t="s">
        <v>4599</v>
      </c>
      <c r="C4291" t="s">
        <v>5998</v>
      </c>
      <c r="D4291">
        <v>2016</v>
      </c>
      <c r="E4291">
        <v>7.9</v>
      </c>
      <c r="F4291">
        <v>17</v>
      </c>
      <c r="G4291">
        <v>18.858000000000001</v>
      </c>
      <c r="H4291" s="1">
        <v>32000000</v>
      </c>
    </row>
    <row r="4292" spans="1:8" x14ac:dyDescent="0.35">
      <c r="A4292" t="s">
        <v>4598</v>
      </c>
      <c r="B4292" t="s">
        <v>4599</v>
      </c>
      <c r="C4292" t="s">
        <v>5998</v>
      </c>
      <c r="D4292">
        <v>2017</v>
      </c>
      <c r="E4292">
        <v>7.4</v>
      </c>
      <c r="F4292">
        <v>17</v>
      </c>
      <c r="G4292">
        <v>18.318999999999999</v>
      </c>
      <c r="H4292" s="1">
        <v>33000000</v>
      </c>
    </row>
    <row r="4293" spans="1:8" x14ac:dyDescent="0.35">
      <c r="A4293" t="s">
        <v>4598</v>
      </c>
      <c r="B4293" t="s">
        <v>4599</v>
      </c>
      <c r="C4293" t="s">
        <v>5998</v>
      </c>
      <c r="D4293">
        <v>2018</v>
      </c>
      <c r="E4293">
        <v>7</v>
      </c>
      <c r="G4293">
        <v>17.797999999999998</v>
      </c>
      <c r="H4293" s="1">
        <v>34000000</v>
      </c>
    </row>
    <row r="4294" spans="1:8" x14ac:dyDescent="0.35">
      <c r="A4294" t="s">
        <v>4629</v>
      </c>
      <c r="B4294" t="s">
        <v>4630</v>
      </c>
      <c r="C4294" t="s">
        <v>6000</v>
      </c>
      <c r="D4294">
        <v>1990</v>
      </c>
      <c r="E4294">
        <v>130.6</v>
      </c>
      <c r="G4294">
        <v>41.808999999999997</v>
      </c>
      <c r="H4294" s="1">
        <v>20000000</v>
      </c>
    </row>
    <row r="4295" spans="1:8" x14ac:dyDescent="0.35">
      <c r="A4295" t="s">
        <v>4629</v>
      </c>
      <c r="B4295" t="s">
        <v>4630</v>
      </c>
      <c r="C4295" t="s">
        <v>6000</v>
      </c>
      <c r="D4295">
        <v>1991</v>
      </c>
      <c r="E4295">
        <v>128.4</v>
      </c>
      <c r="G4295">
        <v>41.692999999999998</v>
      </c>
      <c r="H4295" s="1">
        <v>21000000</v>
      </c>
    </row>
    <row r="4296" spans="1:8" x14ac:dyDescent="0.35">
      <c r="A4296" t="s">
        <v>4629</v>
      </c>
      <c r="B4296" t="s">
        <v>4630</v>
      </c>
      <c r="C4296" t="s">
        <v>6000</v>
      </c>
      <c r="D4296">
        <v>1992</v>
      </c>
      <c r="E4296">
        <v>126.1</v>
      </c>
      <c r="G4296">
        <v>41.57</v>
      </c>
      <c r="H4296" s="1">
        <v>22000000</v>
      </c>
    </row>
    <row r="4297" spans="1:8" x14ac:dyDescent="0.35">
      <c r="A4297" t="s">
        <v>4629</v>
      </c>
      <c r="B4297" t="s">
        <v>4630</v>
      </c>
      <c r="C4297" t="s">
        <v>6000</v>
      </c>
      <c r="D4297">
        <v>1993</v>
      </c>
      <c r="E4297">
        <v>123.7</v>
      </c>
      <c r="G4297">
        <v>41.417999999999999</v>
      </c>
      <c r="H4297" s="1">
        <v>23000000</v>
      </c>
    </row>
    <row r="4298" spans="1:8" x14ac:dyDescent="0.35">
      <c r="A4298" t="s">
        <v>4629</v>
      </c>
      <c r="B4298" t="s">
        <v>4630</v>
      </c>
      <c r="C4298" t="s">
        <v>6000</v>
      </c>
      <c r="D4298">
        <v>1994</v>
      </c>
      <c r="E4298">
        <v>121.3</v>
      </c>
      <c r="G4298">
        <v>41.226999999999997</v>
      </c>
      <c r="H4298" s="1">
        <v>23000000</v>
      </c>
    </row>
    <row r="4299" spans="1:8" x14ac:dyDescent="0.35">
      <c r="A4299" t="s">
        <v>4629</v>
      </c>
      <c r="B4299" t="s">
        <v>4630</v>
      </c>
      <c r="C4299" t="s">
        <v>6000</v>
      </c>
      <c r="D4299">
        <v>1995</v>
      </c>
      <c r="E4299">
        <v>118.7</v>
      </c>
      <c r="G4299">
        <v>40.993000000000002</v>
      </c>
      <c r="H4299" s="1">
        <v>24000000</v>
      </c>
    </row>
    <row r="4300" spans="1:8" x14ac:dyDescent="0.35">
      <c r="A4300" t="s">
        <v>4629</v>
      </c>
      <c r="B4300" t="s">
        <v>4630</v>
      </c>
      <c r="C4300" t="s">
        <v>6000</v>
      </c>
      <c r="D4300">
        <v>1996</v>
      </c>
      <c r="E4300">
        <v>116</v>
      </c>
      <c r="G4300">
        <v>40.725000000000001</v>
      </c>
      <c r="H4300" s="1">
        <v>25000000</v>
      </c>
    </row>
    <row r="4301" spans="1:8" x14ac:dyDescent="0.35">
      <c r="A4301" t="s">
        <v>4629</v>
      </c>
      <c r="B4301" t="s">
        <v>4630</v>
      </c>
      <c r="C4301" t="s">
        <v>6000</v>
      </c>
      <c r="D4301">
        <v>1997</v>
      </c>
      <c r="E4301">
        <v>113.1</v>
      </c>
      <c r="G4301">
        <v>40.438000000000002</v>
      </c>
      <c r="H4301" s="1">
        <v>25000000</v>
      </c>
    </row>
    <row r="4302" spans="1:8" x14ac:dyDescent="0.35">
      <c r="A4302" t="s">
        <v>4629</v>
      </c>
      <c r="B4302" t="s">
        <v>4630</v>
      </c>
      <c r="C4302" t="s">
        <v>6000</v>
      </c>
      <c r="D4302">
        <v>1998</v>
      </c>
      <c r="E4302">
        <v>110.1</v>
      </c>
      <c r="G4302">
        <v>40.145000000000003</v>
      </c>
      <c r="H4302" s="1">
        <v>26000000</v>
      </c>
    </row>
    <row r="4303" spans="1:8" x14ac:dyDescent="0.35">
      <c r="A4303" t="s">
        <v>4629</v>
      </c>
      <c r="B4303" t="s">
        <v>4630</v>
      </c>
      <c r="C4303" t="s">
        <v>6000</v>
      </c>
      <c r="D4303">
        <v>1999</v>
      </c>
      <c r="E4303">
        <v>106.9</v>
      </c>
      <c r="G4303">
        <v>39.847000000000001</v>
      </c>
      <c r="H4303" s="1">
        <v>27000000</v>
      </c>
    </row>
    <row r="4304" spans="1:8" x14ac:dyDescent="0.35">
      <c r="A4304" t="s">
        <v>4629</v>
      </c>
      <c r="B4304" t="s">
        <v>4630</v>
      </c>
      <c r="C4304" t="s">
        <v>6000</v>
      </c>
      <c r="D4304">
        <v>2000</v>
      </c>
      <c r="E4304">
        <v>103.5</v>
      </c>
      <c r="F4304">
        <v>667</v>
      </c>
      <c r="G4304">
        <v>39.54</v>
      </c>
      <c r="H4304" s="1">
        <v>27000000</v>
      </c>
    </row>
    <row r="4305" spans="1:8" x14ac:dyDescent="0.35">
      <c r="A4305" t="s">
        <v>4629</v>
      </c>
      <c r="B4305" t="s">
        <v>4630</v>
      </c>
      <c r="C4305" t="s">
        <v>6000</v>
      </c>
      <c r="D4305">
        <v>2001</v>
      </c>
      <c r="E4305">
        <v>100.2</v>
      </c>
      <c r="F4305">
        <v>645</v>
      </c>
      <c r="G4305">
        <v>39.22</v>
      </c>
      <c r="H4305" s="1">
        <v>28000000</v>
      </c>
    </row>
    <row r="4306" spans="1:8" x14ac:dyDescent="0.35">
      <c r="A4306" t="s">
        <v>4629</v>
      </c>
      <c r="B4306" t="s">
        <v>4630</v>
      </c>
      <c r="C4306" t="s">
        <v>6000</v>
      </c>
      <c r="D4306">
        <v>2002</v>
      </c>
      <c r="E4306">
        <v>96.8</v>
      </c>
      <c r="F4306">
        <v>614</v>
      </c>
      <c r="G4306">
        <v>38.880000000000003</v>
      </c>
      <c r="H4306" s="1">
        <v>29000000</v>
      </c>
    </row>
    <row r="4307" spans="1:8" x14ac:dyDescent="0.35">
      <c r="A4307" t="s">
        <v>4629</v>
      </c>
      <c r="B4307" t="s">
        <v>4630</v>
      </c>
      <c r="C4307" t="s">
        <v>6000</v>
      </c>
      <c r="D4307">
        <v>2003</v>
      </c>
      <c r="E4307">
        <v>93.6</v>
      </c>
      <c r="F4307">
        <v>598</v>
      </c>
      <c r="G4307">
        <v>38.515000000000001</v>
      </c>
      <c r="H4307" s="1">
        <v>29000000</v>
      </c>
    </row>
    <row r="4308" spans="1:8" x14ac:dyDescent="0.35">
      <c r="A4308" t="s">
        <v>4629</v>
      </c>
      <c r="B4308" t="s">
        <v>4630</v>
      </c>
      <c r="C4308" t="s">
        <v>6000</v>
      </c>
      <c r="D4308">
        <v>2004</v>
      </c>
      <c r="E4308">
        <v>90.4</v>
      </c>
      <c r="F4308">
        <v>580</v>
      </c>
      <c r="G4308">
        <v>38.125999999999998</v>
      </c>
      <c r="H4308" s="1">
        <v>30000000</v>
      </c>
    </row>
    <row r="4309" spans="1:8" x14ac:dyDescent="0.35">
      <c r="A4309" t="s">
        <v>4629</v>
      </c>
      <c r="B4309" t="s">
        <v>4630</v>
      </c>
      <c r="C4309" t="s">
        <v>6000</v>
      </c>
      <c r="D4309">
        <v>2005</v>
      </c>
      <c r="E4309">
        <v>87.6</v>
      </c>
      <c r="F4309">
        <v>529</v>
      </c>
      <c r="G4309">
        <v>37.713000000000001</v>
      </c>
      <c r="H4309" s="1">
        <v>31000000</v>
      </c>
    </row>
    <row r="4310" spans="1:8" x14ac:dyDescent="0.35">
      <c r="A4310" t="s">
        <v>4629</v>
      </c>
      <c r="B4310" t="s">
        <v>4630</v>
      </c>
      <c r="C4310" t="s">
        <v>6000</v>
      </c>
      <c r="D4310">
        <v>2006</v>
      </c>
      <c r="E4310">
        <v>84.8</v>
      </c>
      <c r="F4310">
        <v>508</v>
      </c>
      <c r="G4310">
        <v>37.280999999999999</v>
      </c>
      <c r="H4310" s="1">
        <v>32000000</v>
      </c>
    </row>
    <row r="4311" spans="1:8" x14ac:dyDescent="0.35">
      <c r="A4311" t="s">
        <v>4629</v>
      </c>
      <c r="B4311" t="s">
        <v>4630</v>
      </c>
      <c r="C4311" t="s">
        <v>6000</v>
      </c>
      <c r="D4311">
        <v>2007</v>
      </c>
      <c r="E4311">
        <v>82.2</v>
      </c>
      <c r="F4311">
        <v>479</v>
      </c>
      <c r="G4311">
        <v>36.835000000000001</v>
      </c>
      <c r="H4311" s="1">
        <v>32000000</v>
      </c>
    </row>
    <row r="4312" spans="1:8" x14ac:dyDescent="0.35">
      <c r="A4312" t="s">
        <v>4629</v>
      </c>
      <c r="B4312" t="s">
        <v>4630</v>
      </c>
      <c r="C4312" t="s">
        <v>6000</v>
      </c>
      <c r="D4312">
        <v>2008</v>
      </c>
      <c r="E4312">
        <v>79.8</v>
      </c>
      <c r="F4312">
        <v>454</v>
      </c>
      <c r="G4312">
        <v>36.381999999999998</v>
      </c>
      <c r="H4312" s="1">
        <v>33000000</v>
      </c>
    </row>
    <row r="4313" spans="1:8" x14ac:dyDescent="0.35">
      <c r="A4313" t="s">
        <v>4629</v>
      </c>
      <c r="B4313" t="s">
        <v>4630</v>
      </c>
      <c r="C4313" t="s">
        <v>6000</v>
      </c>
      <c r="D4313">
        <v>2009</v>
      </c>
      <c r="E4313">
        <v>77.599999999999994</v>
      </c>
      <c r="F4313">
        <v>433</v>
      </c>
      <c r="G4313">
        <v>35.927</v>
      </c>
      <c r="H4313" s="1">
        <v>34000000</v>
      </c>
    </row>
    <row r="4314" spans="1:8" x14ac:dyDescent="0.35">
      <c r="A4314" t="s">
        <v>4629</v>
      </c>
      <c r="B4314" t="s">
        <v>4630</v>
      </c>
      <c r="C4314" t="s">
        <v>6000</v>
      </c>
      <c r="D4314">
        <v>2010</v>
      </c>
      <c r="E4314">
        <v>75.400000000000006</v>
      </c>
      <c r="F4314">
        <v>408</v>
      </c>
      <c r="G4314">
        <v>35.475000000000001</v>
      </c>
      <c r="H4314" s="1">
        <v>35000000</v>
      </c>
    </row>
    <row r="4315" spans="1:8" x14ac:dyDescent="0.35">
      <c r="A4315" t="s">
        <v>4629</v>
      </c>
      <c r="B4315" t="s">
        <v>4630</v>
      </c>
      <c r="C4315" t="s">
        <v>6000</v>
      </c>
      <c r="D4315">
        <v>2011</v>
      </c>
      <c r="E4315">
        <v>73.400000000000006</v>
      </c>
      <c r="F4315">
        <v>390</v>
      </c>
      <c r="G4315">
        <v>35.027000000000001</v>
      </c>
      <c r="H4315" s="1">
        <v>35000000</v>
      </c>
    </row>
    <row r="4316" spans="1:8" x14ac:dyDescent="0.35">
      <c r="A4316" t="s">
        <v>4629</v>
      </c>
      <c r="B4316" t="s">
        <v>4630</v>
      </c>
      <c r="C4316" t="s">
        <v>6000</v>
      </c>
      <c r="D4316">
        <v>2012</v>
      </c>
      <c r="E4316">
        <v>71.5</v>
      </c>
      <c r="F4316">
        <v>368</v>
      </c>
      <c r="G4316">
        <v>34.585999999999999</v>
      </c>
      <c r="H4316" s="1">
        <v>36000000</v>
      </c>
    </row>
    <row r="4317" spans="1:8" x14ac:dyDescent="0.35">
      <c r="A4317" t="s">
        <v>4629</v>
      </c>
      <c r="B4317" t="s">
        <v>4630</v>
      </c>
      <c r="C4317" t="s">
        <v>6000</v>
      </c>
      <c r="D4317">
        <v>2013</v>
      </c>
      <c r="E4317">
        <v>69.599999999999994</v>
      </c>
      <c r="F4317">
        <v>349</v>
      </c>
      <c r="G4317">
        <v>34.152000000000001</v>
      </c>
      <c r="H4317" s="1">
        <v>37000000</v>
      </c>
    </row>
    <row r="4318" spans="1:8" x14ac:dyDescent="0.35">
      <c r="A4318" t="s">
        <v>4629</v>
      </c>
      <c r="B4318" t="s">
        <v>4630</v>
      </c>
      <c r="C4318" t="s">
        <v>6000</v>
      </c>
      <c r="D4318">
        <v>2014</v>
      </c>
      <c r="E4318">
        <v>67.7</v>
      </c>
      <c r="F4318">
        <v>333</v>
      </c>
      <c r="G4318">
        <v>33.728000000000002</v>
      </c>
      <c r="H4318" s="1">
        <v>38000000</v>
      </c>
    </row>
    <row r="4319" spans="1:8" x14ac:dyDescent="0.35">
      <c r="A4319" t="s">
        <v>4629</v>
      </c>
      <c r="B4319" t="s">
        <v>4630</v>
      </c>
      <c r="C4319" t="s">
        <v>6000</v>
      </c>
      <c r="D4319">
        <v>2015</v>
      </c>
      <c r="E4319">
        <v>65.900000000000006</v>
      </c>
      <c r="F4319">
        <v>320</v>
      </c>
      <c r="G4319">
        <v>33.317999999999998</v>
      </c>
      <c r="H4319" s="1">
        <v>39000000</v>
      </c>
    </row>
    <row r="4320" spans="1:8" x14ac:dyDescent="0.35">
      <c r="A4320" t="s">
        <v>4629</v>
      </c>
      <c r="B4320" t="s">
        <v>4630</v>
      </c>
      <c r="C4320" t="s">
        <v>6000</v>
      </c>
      <c r="D4320">
        <v>2016</v>
      </c>
      <c r="E4320">
        <v>64.099999999999994</v>
      </c>
      <c r="F4320">
        <v>308</v>
      </c>
      <c r="G4320">
        <v>32.923000000000002</v>
      </c>
      <c r="H4320" s="1">
        <v>40000000</v>
      </c>
    </row>
    <row r="4321" spans="1:8" x14ac:dyDescent="0.35">
      <c r="A4321" t="s">
        <v>4629</v>
      </c>
      <c r="B4321" t="s">
        <v>4630</v>
      </c>
      <c r="C4321" t="s">
        <v>6000</v>
      </c>
      <c r="D4321">
        <v>2017</v>
      </c>
      <c r="E4321">
        <v>62.2</v>
      </c>
      <c r="F4321">
        <v>295</v>
      </c>
      <c r="G4321">
        <v>32.542000000000002</v>
      </c>
      <c r="H4321" s="1">
        <v>41000000</v>
      </c>
    </row>
    <row r="4322" spans="1:8" x14ac:dyDescent="0.35">
      <c r="A4322" t="s">
        <v>4629</v>
      </c>
      <c r="B4322" t="s">
        <v>4630</v>
      </c>
      <c r="C4322" t="s">
        <v>6000</v>
      </c>
      <c r="D4322">
        <v>2018</v>
      </c>
      <c r="E4322">
        <v>60.3</v>
      </c>
      <c r="G4322">
        <v>32.177</v>
      </c>
      <c r="H4322" s="1">
        <v>42000000</v>
      </c>
    </row>
    <row r="4323" spans="1:8" x14ac:dyDescent="0.35">
      <c r="A4323" t="s">
        <v>4660</v>
      </c>
      <c r="B4323" t="s">
        <v>4661</v>
      </c>
      <c r="C4323" t="s">
        <v>5999</v>
      </c>
      <c r="D4323">
        <v>1990</v>
      </c>
      <c r="E4323">
        <v>138.6</v>
      </c>
      <c r="G4323">
        <v>42.677999999999997</v>
      </c>
      <c r="H4323" s="1">
        <v>7500000</v>
      </c>
    </row>
    <row r="4324" spans="1:8" x14ac:dyDescent="0.35">
      <c r="A4324" t="s">
        <v>4660</v>
      </c>
      <c r="B4324" t="s">
        <v>4661</v>
      </c>
      <c r="C4324" t="s">
        <v>5999</v>
      </c>
      <c r="D4324">
        <v>1991</v>
      </c>
      <c r="E4324">
        <v>136.6</v>
      </c>
      <c r="G4324">
        <v>42.228000000000002</v>
      </c>
      <c r="H4324" s="1">
        <v>7800000</v>
      </c>
    </row>
    <row r="4325" spans="1:8" x14ac:dyDescent="0.35">
      <c r="A4325" t="s">
        <v>4660</v>
      </c>
      <c r="B4325" t="s">
        <v>4661</v>
      </c>
      <c r="C4325" t="s">
        <v>5999</v>
      </c>
      <c r="D4325">
        <v>1992</v>
      </c>
      <c r="E4325">
        <v>136</v>
      </c>
      <c r="G4325">
        <v>41.826999999999998</v>
      </c>
      <c r="H4325" s="1">
        <v>8000000</v>
      </c>
    </row>
    <row r="4326" spans="1:8" x14ac:dyDescent="0.35">
      <c r="A4326" t="s">
        <v>4660</v>
      </c>
      <c r="B4326" t="s">
        <v>4661</v>
      </c>
      <c r="C4326" t="s">
        <v>5999</v>
      </c>
      <c r="D4326">
        <v>1993</v>
      </c>
      <c r="E4326">
        <v>136.5</v>
      </c>
      <c r="G4326">
        <v>41.457000000000001</v>
      </c>
      <c r="H4326" s="1">
        <v>8200000</v>
      </c>
    </row>
    <row r="4327" spans="1:8" x14ac:dyDescent="0.35">
      <c r="A4327" t="s">
        <v>4660</v>
      </c>
      <c r="B4327" t="s">
        <v>4661</v>
      </c>
      <c r="C4327" t="s">
        <v>5999</v>
      </c>
      <c r="D4327">
        <v>1994</v>
      </c>
      <c r="E4327">
        <v>137.5</v>
      </c>
      <c r="G4327">
        <v>41.109000000000002</v>
      </c>
      <c r="H4327" s="1">
        <v>8500000</v>
      </c>
    </row>
    <row r="4328" spans="1:8" x14ac:dyDescent="0.35">
      <c r="A4328" t="s">
        <v>4660</v>
      </c>
      <c r="B4328" t="s">
        <v>4661</v>
      </c>
      <c r="C4328" t="s">
        <v>5999</v>
      </c>
      <c r="D4328">
        <v>1995</v>
      </c>
      <c r="E4328">
        <v>138.5</v>
      </c>
      <c r="G4328">
        <v>40.776000000000003</v>
      </c>
      <c r="H4328" s="1">
        <v>8700000</v>
      </c>
    </row>
    <row r="4329" spans="1:8" x14ac:dyDescent="0.35">
      <c r="A4329" t="s">
        <v>4660</v>
      </c>
      <c r="B4329" t="s">
        <v>4661</v>
      </c>
      <c r="C4329" t="s">
        <v>5999</v>
      </c>
      <c r="D4329">
        <v>1996</v>
      </c>
      <c r="E4329">
        <v>139.1</v>
      </c>
      <c r="G4329">
        <v>40.448999999999998</v>
      </c>
      <c r="H4329" s="1">
        <v>8900000</v>
      </c>
    </row>
    <row r="4330" spans="1:8" x14ac:dyDescent="0.35">
      <c r="A4330" t="s">
        <v>4660</v>
      </c>
      <c r="B4330" t="s">
        <v>4661</v>
      </c>
      <c r="C4330" t="s">
        <v>5999</v>
      </c>
      <c r="D4330">
        <v>1997</v>
      </c>
      <c r="E4330">
        <v>138.80000000000001</v>
      </c>
      <c r="G4330">
        <v>40.128999999999998</v>
      </c>
      <c r="H4330" s="1">
        <v>9100000</v>
      </c>
    </row>
    <row r="4331" spans="1:8" x14ac:dyDescent="0.35">
      <c r="A4331" t="s">
        <v>4660</v>
      </c>
      <c r="B4331" t="s">
        <v>4661</v>
      </c>
      <c r="C4331" t="s">
        <v>5999</v>
      </c>
      <c r="D4331">
        <v>1998</v>
      </c>
      <c r="E4331">
        <v>137.30000000000001</v>
      </c>
      <c r="G4331">
        <v>39.817999999999998</v>
      </c>
      <c r="H4331" s="1">
        <v>9300000</v>
      </c>
    </row>
    <row r="4332" spans="1:8" x14ac:dyDescent="0.35">
      <c r="A4332" t="s">
        <v>4660</v>
      </c>
      <c r="B4332" t="s">
        <v>4661</v>
      </c>
      <c r="C4332" t="s">
        <v>5999</v>
      </c>
      <c r="D4332">
        <v>1999</v>
      </c>
      <c r="E4332">
        <v>134.19999999999999</v>
      </c>
      <c r="G4332">
        <v>39.518999999999998</v>
      </c>
      <c r="H4332" s="1">
        <v>9600000</v>
      </c>
    </row>
    <row r="4333" spans="1:8" x14ac:dyDescent="0.35">
      <c r="A4333" t="s">
        <v>4660</v>
      </c>
      <c r="B4333" t="s">
        <v>4661</v>
      </c>
      <c r="C4333" t="s">
        <v>5999</v>
      </c>
      <c r="D4333">
        <v>2000</v>
      </c>
      <c r="E4333">
        <v>129.1</v>
      </c>
      <c r="F4333">
        <v>553</v>
      </c>
      <c r="G4333">
        <v>39.246000000000002</v>
      </c>
      <c r="H4333" s="1">
        <v>9800000</v>
      </c>
    </row>
    <row r="4334" spans="1:8" x14ac:dyDescent="0.35">
      <c r="A4334" t="s">
        <v>4660</v>
      </c>
      <c r="B4334" t="s">
        <v>4661</v>
      </c>
      <c r="C4334" t="s">
        <v>5999</v>
      </c>
      <c r="D4334">
        <v>2001</v>
      </c>
      <c r="E4334">
        <v>122.6</v>
      </c>
      <c r="F4334">
        <v>545</v>
      </c>
      <c r="G4334">
        <v>39.014000000000003</v>
      </c>
      <c r="H4334" s="1">
        <v>10000000</v>
      </c>
    </row>
    <row r="4335" spans="1:8" x14ac:dyDescent="0.35">
      <c r="A4335" t="s">
        <v>4660</v>
      </c>
      <c r="B4335" t="s">
        <v>4661</v>
      </c>
      <c r="C4335" t="s">
        <v>5999</v>
      </c>
      <c r="D4335">
        <v>2002</v>
      </c>
      <c r="E4335">
        <v>115</v>
      </c>
      <c r="F4335">
        <v>537</v>
      </c>
      <c r="G4335">
        <v>38.834000000000003</v>
      </c>
      <c r="H4335" s="1">
        <v>10000000</v>
      </c>
    </row>
    <row r="4336" spans="1:8" x14ac:dyDescent="0.35">
      <c r="A4336" t="s">
        <v>4660</v>
      </c>
      <c r="B4336" t="s">
        <v>4661</v>
      </c>
      <c r="C4336" t="s">
        <v>5999</v>
      </c>
      <c r="D4336">
        <v>2003</v>
      </c>
      <c r="E4336">
        <v>107</v>
      </c>
      <c r="F4336">
        <v>532</v>
      </c>
      <c r="G4336">
        <v>38.707000000000001</v>
      </c>
      <c r="H4336" s="1">
        <v>11000000</v>
      </c>
    </row>
    <row r="4337" spans="1:8" x14ac:dyDescent="0.35">
      <c r="A4337" t="s">
        <v>4660</v>
      </c>
      <c r="B4337" t="s">
        <v>4661</v>
      </c>
      <c r="C4337" t="s">
        <v>5999</v>
      </c>
      <c r="D4337">
        <v>2004</v>
      </c>
      <c r="E4337">
        <v>99.1</v>
      </c>
      <c r="F4337">
        <v>526</v>
      </c>
      <c r="G4337">
        <v>38.625999999999998</v>
      </c>
      <c r="H4337" s="1">
        <v>11000000</v>
      </c>
    </row>
    <row r="4338" spans="1:8" x14ac:dyDescent="0.35">
      <c r="A4338" t="s">
        <v>4660</v>
      </c>
      <c r="B4338" t="s">
        <v>4661</v>
      </c>
      <c r="C4338" t="s">
        <v>5999</v>
      </c>
      <c r="D4338">
        <v>2005</v>
      </c>
      <c r="E4338">
        <v>91.8</v>
      </c>
      <c r="F4338">
        <v>519</v>
      </c>
      <c r="G4338">
        <v>38.582999999999998</v>
      </c>
      <c r="H4338" s="1">
        <v>11000000</v>
      </c>
    </row>
    <row r="4339" spans="1:8" x14ac:dyDescent="0.35">
      <c r="A4339" t="s">
        <v>4660</v>
      </c>
      <c r="B4339" t="s">
        <v>4661</v>
      </c>
      <c r="C4339" t="s">
        <v>5999</v>
      </c>
      <c r="D4339">
        <v>2006</v>
      </c>
      <c r="E4339">
        <v>85.3</v>
      </c>
      <c r="F4339">
        <v>514</v>
      </c>
      <c r="G4339">
        <v>38.566000000000003</v>
      </c>
      <c r="H4339" s="1">
        <v>11000000</v>
      </c>
    </row>
    <row r="4340" spans="1:8" x14ac:dyDescent="0.35">
      <c r="A4340" t="s">
        <v>4660</v>
      </c>
      <c r="B4340" t="s">
        <v>4661</v>
      </c>
      <c r="C4340" t="s">
        <v>5999</v>
      </c>
      <c r="D4340">
        <v>2007</v>
      </c>
      <c r="E4340">
        <v>79.5</v>
      </c>
      <c r="F4340">
        <v>504</v>
      </c>
      <c r="G4340">
        <v>38.552999999999997</v>
      </c>
      <c r="H4340" s="1">
        <v>12000000</v>
      </c>
    </row>
    <row r="4341" spans="1:8" x14ac:dyDescent="0.35">
      <c r="A4341" t="s">
        <v>4660</v>
      </c>
      <c r="B4341" t="s">
        <v>4661</v>
      </c>
      <c r="C4341" t="s">
        <v>5999</v>
      </c>
      <c r="D4341">
        <v>2008</v>
      </c>
      <c r="E4341">
        <v>74.5</v>
      </c>
      <c r="F4341">
        <v>492</v>
      </c>
      <c r="G4341">
        <v>38.518999999999998</v>
      </c>
      <c r="H4341" s="1">
        <v>12000000</v>
      </c>
    </row>
    <row r="4342" spans="1:8" x14ac:dyDescent="0.35">
      <c r="A4342" t="s">
        <v>4660</v>
      </c>
      <c r="B4342" t="s">
        <v>4661</v>
      </c>
      <c r="C4342" t="s">
        <v>5999</v>
      </c>
      <c r="D4342">
        <v>2009</v>
      </c>
      <c r="E4342">
        <v>70.2</v>
      </c>
      <c r="F4342">
        <v>472</v>
      </c>
      <c r="G4342">
        <v>38.445999999999998</v>
      </c>
      <c r="H4342" s="1">
        <v>12000000</v>
      </c>
    </row>
    <row r="4343" spans="1:8" x14ac:dyDescent="0.35">
      <c r="A4343" t="s">
        <v>4660</v>
      </c>
      <c r="B4343" t="s">
        <v>4661</v>
      </c>
      <c r="C4343" t="s">
        <v>5999</v>
      </c>
      <c r="D4343">
        <v>2010</v>
      </c>
      <c r="E4343">
        <v>66.3</v>
      </c>
      <c r="F4343">
        <v>447</v>
      </c>
      <c r="G4343">
        <v>38.305999999999997</v>
      </c>
      <c r="H4343" s="1">
        <v>13000000</v>
      </c>
    </row>
    <row r="4344" spans="1:8" x14ac:dyDescent="0.35">
      <c r="A4344" t="s">
        <v>4660</v>
      </c>
      <c r="B4344" t="s">
        <v>4661</v>
      </c>
      <c r="C4344" t="s">
        <v>5999</v>
      </c>
      <c r="D4344">
        <v>2011</v>
      </c>
      <c r="E4344">
        <v>63</v>
      </c>
      <c r="F4344">
        <v>423</v>
      </c>
      <c r="G4344">
        <v>38.076999999999998</v>
      </c>
      <c r="H4344" s="1">
        <v>13000000</v>
      </c>
    </row>
    <row r="4345" spans="1:8" x14ac:dyDescent="0.35">
      <c r="A4345" t="s">
        <v>4660</v>
      </c>
      <c r="B4345" t="s">
        <v>4661</v>
      </c>
      <c r="C4345" t="s">
        <v>5999</v>
      </c>
      <c r="D4345">
        <v>2012</v>
      </c>
      <c r="E4345">
        <v>60</v>
      </c>
      <c r="F4345">
        <v>400</v>
      </c>
      <c r="G4345">
        <v>37.756999999999998</v>
      </c>
      <c r="H4345" s="1">
        <v>13000000</v>
      </c>
    </row>
    <row r="4346" spans="1:8" x14ac:dyDescent="0.35">
      <c r="A4346" t="s">
        <v>4660</v>
      </c>
      <c r="B4346" t="s">
        <v>4661</v>
      </c>
      <c r="C4346" t="s">
        <v>5999</v>
      </c>
      <c r="D4346">
        <v>2013</v>
      </c>
      <c r="E4346">
        <v>57.4</v>
      </c>
      <c r="F4346">
        <v>381</v>
      </c>
      <c r="G4346">
        <v>37.351999999999997</v>
      </c>
      <c r="H4346" s="1">
        <v>14000000</v>
      </c>
    </row>
    <row r="4347" spans="1:8" x14ac:dyDescent="0.35">
      <c r="A4347" t="s">
        <v>4660</v>
      </c>
      <c r="B4347" t="s">
        <v>4661</v>
      </c>
      <c r="C4347" t="s">
        <v>5999</v>
      </c>
      <c r="D4347">
        <v>2014</v>
      </c>
      <c r="E4347">
        <v>55</v>
      </c>
      <c r="F4347">
        <v>364</v>
      </c>
      <c r="G4347">
        <v>36.866999999999997</v>
      </c>
      <c r="H4347" s="1">
        <v>14000000</v>
      </c>
    </row>
    <row r="4348" spans="1:8" x14ac:dyDescent="0.35">
      <c r="A4348" t="s">
        <v>4660</v>
      </c>
      <c r="B4348" t="s">
        <v>4661</v>
      </c>
      <c r="C4348" t="s">
        <v>5999</v>
      </c>
      <c r="D4348">
        <v>2015</v>
      </c>
      <c r="E4348">
        <v>52.8</v>
      </c>
      <c r="F4348">
        <v>346</v>
      </c>
      <c r="G4348">
        <v>36.317999999999998</v>
      </c>
      <c r="H4348" s="1">
        <v>15000000</v>
      </c>
    </row>
    <row r="4349" spans="1:8" x14ac:dyDescent="0.35">
      <c r="A4349" t="s">
        <v>4660</v>
      </c>
      <c r="B4349" t="s">
        <v>4661</v>
      </c>
      <c r="C4349" t="s">
        <v>5999</v>
      </c>
      <c r="D4349">
        <v>2016</v>
      </c>
      <c r="E4349">
        <v>50.6</v>
      </c>
      <c r="F4349">
        <v>330</v>
      </c>
      <c r="G4349">
        <v>35.726999999999997</v>
      </c>
      <c r="H4349" s="1">
        <v>15000000</v>
      </c>
    </row>
    <row r="4350" spans="1:8" x14ac:dyDescent="0.35">
      <c r="A4350" t="s">
        <v>4660</v>
      </c>
      <c r="B4350" t="s">
        <v>4661</v>
      </c>
      <c r="C4350" t="s">
        <v>5999</v>
      </c>
      <c r="D4350">
        <v>2017</v>
      </c>
      <c r="E4350">
        <v>48.8</v>
      </c>
      <c r="F4350">
        <v>315</v>
      </c>
      <c r="G4350">
        <v>35.119999999999997</v>
      </c>
      <c r="H4350" s="1">
        <v>15000000</v>
      </c>
    </row>
    <row r="4351" spans="1:8" x14ac:dyDescent="0.35">
      <c r="A4351" t="s">
        <v>4660</v>
      </c>
      <c r="B4351" t="s">
        <v>4661</v>
      </c>
      <c r="C4351" t="s">
        <v>5999</v>
      </c>
      <c r="D4351">
        <v>2018</v>
      </c>
      <c r="E4351">
        <v>47</v>
      </c>
      <c r="G4351">
        <v>34.523000000000003</v>
      </c>
      <c r="H4351" s="1">
        <v>16000000</v>
      </c>
    </row>
    <row r="4352" spans="1:8" x14ac:dyDescent="0.35">
      <c r="A4352" t="s">
        <v>4691</v>
      </c>
      <c r="B4352" t="s">
        <v>4692</v>
      </c>
      <c r="C4352" t="s">
        <v>5998</v>
      </c>
      <c r="D4352">
        <v>1990</v>
      </c>
      <c r="E4352">
        <v>7.7</v>
      </c>
      <c r="G4352">
        <v>18.2</v>
      </c>
      <c r="H4352" s="1">
        <v>3000000</v>
      </c>
    </row>
    <row r="4353" spans="1:8" x14ac:dyDescent="0.35">
      <c r="A4353" t="s">
        <v>4691</v>
      </c>
      <c r="B4353" t="s">
        <v>4692</v>
      </c>
      <c r="C4353" t="s">
        <v>5998</v>
      </c>
      <c r="D4353">
        <v>1991</v>
      </c>
      <c r="E4353">
        <v>6.9</v>
      </c>
      <c r="G4353">
        <v>17.100000000000001</v>
      </c>
      <c r="H4353" s="1">
        <v>3100000</v>
      </c>
    </row>
    <row r="4354" spans="1:8" x14ac:dyDescent="0.35">
      <c r="A4354" t="s">
        <v>4691</v>
      </c>
      <c r="B4354" t="s">
        <v>4692</v>
      </c>
      <c r="C4354" t="s">
        <v>5998</v>
      </c>
      <c r="D4354">
        <v>1992</v>
      </c>
      <c r="E4354">
        <v>6.3</v>
      </c>
      <c r="G4354">
        <v>16.8</v>
      </c>
      <c r="H4354" s="1">
        <v>3200000</v>
      </c>
    </row>
    <row r="4355" spans="1:8" x14ac:dyDescent="0.35">
      <c r="A4355" t="s">
        <v>4691</v>
      </c>
      <c r="B4355" t="s">
        <v>4692</v>
      </c>
      <c r="C4355" t="s">
        <v>5998</v>
      </c>
      <c r="D4355">
        <v>1993</v>
      </c>
      <c r="E4355">
        <v>5.7</v>
      </c>
      <c r="G4355">
        <v>16.8</v>
      </c>
      <c r="H4355" s="1">
        <v>3300000</v>
      </c>
    </row>
    <row r="4356" spans="1:8" x14ac:dyDescent="0.35">
      <c r="A4356" t="s">
        <v>4691</v>
      </c>
      <c r="B4356" t="s">
        <v>4692</v>
      </c>
      <c r="C4356" t="s">
        <v>5998</v>
      </c>
      <c r="D4356">
        <v>1994</v>
      </c>
      <c r="E4356">
        <v>5.3</v>
      </c>
      <c r="G4356">
        <v>16.2</v>
      </c>
      <c r="H4356" s="1">
        <v>3400000</v>
      </c>
    </row>
    <row r="4357" spans="1:8" x14ac:dyDescent="0.35">
      <c r="A4357" t="s">
        <v>4691</v>
      </c>
      <c r="B4357" t="s">
        <v>4692</v>
      </c>
      <c r="C4357" t="s">
        <v>5998</v>
      </c>
      <c r="D4357">
        <v>1995</v>
      </c>
      <c r="E4357">
        <v>5</v>
      </c>
      <c r="G4357">
        <v>15.6</v>
      </c>
      <c r="H4357" s="1">
        <v>3500000</v>
      </c>
    </row>
    <row r="4358" spans="1:8" x14ac:dyDescent="0.35">
      <c r="A4358" t="s">
        <v>4691</v>
      </c>
      <c r="B4358" t="s">
        <v>4692</v>
      </c>
      <c r="C4358" t="s">
        <v>5998</v>
      </c>
      <c r="D4358">
        <v>1996</v>
      </c>
      <c r="E4358">
        <v>4.8</v>
      </c>
      <c r="G4358">
        <v>15.2</v>
      </c>
      <c r="H4358" s="1">
        <v>3700000</v>
      </c>
    </row>
    <row r="4359" spans="1:8" x14ac:dyDescent="0.35">
      <c r="A4359" t="s">
        <v>4691</v>
      </c>
      <c r="B4359" t="s">
        <v>4692</v>
      </c>
      <c r="C4359" t="s">
        <v>5998</v>
      </c>
      <c r="D4359">
        <v>1997</v>
      </c>
      <c r="E4359">
        <v>4.5999999999999996</v>
      </c>
      <c r="G4359">
        <v>14.5</v>
      </c>
      <c r="H4359" s="1">
        <v>3800000</v>
      </c>
    </row>
    <row r="4360" spans="1:8" x14ac:dyDescent="0.35">
      <c r="A4360" t="s">
        <v>4691</v>
      </c>
      <c r="B4360" t="s">
        <v>4692</v>
      </c>
      <c r="C4360" t="s">
        <v>5998</v>
      </c>
      <c r="D4360">
        <v>1998</v>
      </c>
      <c r="E4360">
        <v>4.4000000000000004</v>
      </c>
      <c r="G4360">
        <v>13.1</v>
      </c>
      <c r="H4360" s="1">
        <v>3900000</v>
      </c>
    </row>
    <row r="4361" spans="1:8" x14ac:dyDescent="0.35">
      <c r="A4361" t="s">
        <v>4691</v>
      </c>
      <c r="B4361" t="s">
        <v>4692</v>
      </c>
      <c r="C4361" t="s">
        <v>5998</v>
      </c>
      <c r="D4361">
        <v>1999</v>
      </c>
      <c r="E4361">
        <v>4.0999999999999996</v>
      </c>
      <c r="G4361">
        <v>12.8</v>
      </c>
      <c r="H4361" s="1">
        <v>4000000</v>
      </c>
    </row>
    <row r="4362" spans="1:8" x14ac:dyDescent="0.35">
      <c r="A4362" t="s">
        <v>4691</v>
      </c>
      <c r="B4362" t="s">
        <v>4692</v>
      </c>
      <c r="C4362" t="s">
        <v>5998</v>
      </c>
      <c r="D4362">
        <v>2000</v>
      </c>
      <c r="E4362">
        <v>3.9</v>
      </c>
      <c r="F4362">
        <v>13</v>
      </c>
      <c r="G4362">
        <v>13.7</v>
      </c>
      <c r="H4362" s="1">
        <v>4000000</v>
      </c>
    </row>
    <row r="4363" spans="1:8" x14ac:dyDescent="0.35">
      <c r="A4363" t="s">
        <v>4691</v>
      </c>
      <c r="B4363" t="s">
        <v>4692</v>
      </c>
      <c r="C4363" t="s">
        <v>5998</v>
      </c>
      <c r="D4363">
        <v>2001</v>
      </c>
      <c r="E4363">
        <v>3.6</v>
      </c>
      <c r="F4363">
        <v>13</v>
      </c>
      <c r="G4363">
        <v>11.8</v>
      </c>
      <c r="H4363" s="1">
        <v>4100000</v>
      </c>
    </row>
    <row r="4364" spans="1:8" x14ac:dyDescent="0.35">
      <c r="A4364" t="s">
        <v>4691</v>
      </c>
      <c r="B4364" t="s">
        <v>4692</v>
      </c>
      <c r="C4364" t="s">
        <v>5998</v>
      </c>
      <c r="D4364">
        <v>2002</v>
      </c>
      <c r="E4364">
        <v>3.4</v>
      </c>
      <c r="F4364">
        <v>14</v>
      </c>
      <c r="G4364">
        <v>11.4</v>
      </c>
      <c r="H4364" s="1">
        <v>4200000</v>
      </c>
    </row>
    <row r="4365" spans="1:8" x14ac:dyDescent="0.35">
      <c r="A4365" t="s">
        <v>4691</v>
      </c>
      <c r="B4365" t="s">
        <v>4692</v>
      </c>
      <c r="C4365" t="s">
        <v>5998</v>
      </c>
      <c r="D4365">
        <v>2003</v>
      </c>
      <c r="E4365">
        <v>3.2</v>
      </c>
      <c r="F4365">
        <v>13</v>
      </c>
      <c r="G4365">
        <v>10.5</v>
      </c>
      <c r="H4365" s="1">
        <v>4100000</v>
      </c>
    </row>
    <row r="4366" spans="1:8" x14ac:dyDescent="0.35">
      <c r="A4366" t="s">
        <v>4691</v>
      </c>
      <c r="B4366" t="s">
        <v>4692</v>
      </c>
      <c r="C4366" t="s">
        <v>5998</v>
      </c>
      <c r="D4366">
        <v>2004</v>
      </c>
      <c r="E4366">
        <v>3</v>
      </c>
      <c r="F4366">
        <v>14</v>
      </c>
      <c r="G4366">
        <v>10.3</v>
      </c>
      <c r="H4366" s="1">
        <v>4200000</v>
      </c>
    </row>
    <row r="4367" spans="1:8" x14ac:dyDescent="0.35">
      <c r="A4367" t="s">
        <v>4691</v>
      </c>
      <c r="B4367" t="s">
        <v>4692</v>
      </c>
      <c r="C4367" t="s">
        <v>5998</v>
      </c>
      <c r="D4367">
        <v>2005</v>
      </c>
      <c r="E4367">
        <v>2.9</v>
      </c>
      <c r="F4367">
        <v>13</v>
      </c>
      <c r="G4367">
        <v>10.199999999999999</v>
      </c>
      <c r="H4367" s="1">
        <v>4300000</v>
      </c>
    </row>
    <row r="4368" spans="1:8" x14ac:dyDescent="0.35">
      <c r="A4368" t="s">
        <v>4691</v>
      </c>
      <c r="B4368" t="s">
        <v>4692</v>
      </c>
      <c r="C4368" t="s">
        <v>5998</v>
      </c>
      <c r="D4368">
        <v>2006</v>
      </c>
      <c r="E4368">
        <v>2.9</v>
      </c>
      <c r="F4368">
        <v>13</v>
      </c>
      <c r="G4368">
        <v>10.3</v>
      </c>
      <c r="H4368" s="1">
        <v>4400000</v>
      </c>
    </row>
    <row r="4369" spans="1:8" x14ac:dyDescent="0.35">
      <c r="A4369" t="s">
        <v>4691</v>
      </c>
      <c r="B4369" t="s">
        <v>4692</v>
      </c>
      <c r="C4369" t="s">
        <v>5998</v>
      </c>
      <c r="D4369">
        <v>2007</v>
      </c>
      <c r="E4369">
        <v>2.9</v>
      </c>
      <c r="F4369">
        <v>12</v>
      </c>
      <c r="G4369">
        <v>10.3</v>
      </c>
      <c r="H4369" s="1">
        <v>4600000</v>
      </c>
    </row>
    <row r="4370" spans="1:8" x14ac:dyDescent="0.35">
      <c r="A4370" t="s">
        <v>4691</v>
      </c>
      <c r="B4370" t="s">
        <v>4692</v>
      </c>
      <c r="C4370" t="s">
        <v>5998</v>
      </c>
      <c r="D4370">
        <v>2008</v>
      </c>
      <c r="E4370">
        <v>2.8</v>
      </c>
      <c r="F4370">
        <v>11</v>
      </c>
      <c r="G4370">
        <v>10.199999999999999</v>
      </c>
      <c r="H4370" s="1">
        <v>4800000</v>
      </c>
    </row>
    <row r="4371" spans="1:8" x14ac:dyDescent="0.35">
      <c r="A4371" t="s">
        <v>4691</v>
      </c>
      <c r="B4371" t="s">
        <v>4692</v>
      </c>
      <c r="C4371" t="s">
        <v>5998</v>
      </c>
      <c r="D4371">
        <v>2009</v>
      </c>
      <c r="E4371">
        <v>2.8</v>
      </c>
      <c r="F4371">
        <v>10</v>
      </c>
      <c r="G4371">
        <v>9.9</v>
      </c>
      <c r="H4371" s="1">
        <v>5000000</v>
      </c>
    </row>
    <row r="4372" spans="1:8" x14ac:dyDescent="0.35">
      <c r="A4372" t="s">
        <v>4691</v>
      </c>
      <c r="B4372" t="s">
        <v>4692</v>
      </c>
      <c r="C4372" t="s">
        <v>5998</v>
      </c>
      <c r="D4372">
        <v>2010</v>
      </c>
      <c r="E4372">
        <v>2.8</v>
      </c>
      <c r="F4372">
        <v>10</v>
      </c>
      <c r="G4372">
        <v>9.3000000000000007</v>
      </c>
      <c r="H4372" s="1">
        <v>5100000</v>
      </c>
    </row>
    <row r="4373" spans="1:8" x14ac:dyDescent="0.35">
      <c r="A4373" t="s">
        <v>4691</v>
      </c>
      <c r="B4373" t="s">
        <v>4692</v>
      </c>
      <c r="C4373" t="s">
        <v>5998</v>
      </c>
      <c r="D4373">
        <v>2011</v>
      </c>
      <c r="E4373">
        <v>2.8</v>
      </c>
      <c r="F4373">
        <v>10</v>
      </c>
      <c r="G4373">
        <v>9.5</v>
      </c>
      <c r="H4373" s="1">
        <v>5200000</v>
      </c>
    </row>
    <row r="4374" spans="1:8" x14ac:dyDescent="0.35">
      <c r="A4374" t="s">
        <v>4691</v>
      </c>
      <c r="B4374" t="s">
        <v>4692</v>
      </c>
      <c r="C4374" t="s">
        <v>5998</v>
      </c>
      <c r="D4374">
        <v>2012</v>
      </c>
      <c r="E4374">
        <v>2.8</v>
      </c>
      <c r="F4374">
        <v>10</v>
      </c>
      <c r="G4374">
        <v>10.1</v>
      </c>
      <c r="H4374" s="1">
        <v>5300000</v>
      </c>
    </row>
    <row r="4375" spans="1:8" x14ac:dyDescent="0.35">
      <c r="A4375" t="s">
        <v>4691</v>
      </c>
      <c r="B4375" t="s">
        <v>4692</v>
      </c>
      <c r="C4375" t="s">
        <v>5998</v>
      </c>
      <c r="D4375">
        <v>2013</v>
      </c>
      <c r="E4375">
        <v>2.8</v>
      </c>
      <c r="F4375">
        <v>9</v>
      </c>
      <c r="G4375">
        <v>9.3000000000000007</v>
      </c>
      <c r="H4375" s="1">
        <v>5400000</v>
      </c>
    </row>
    <row r="4376" spans="1:8" x14ac:dyDescent="0.35">
      <c r="A4376" t="s">
        <v>4691</v>
      </c>
      <c r="B4376" t="s">
        <v>4692</v>
      </c>
      <c r="C4376" t="s">
        <v>5998</v>
      </c>
      <c r="D4376">
        <v>2014</v>
      </c>
      <c r="E4376">
        <v>2.7</v>
      </c>
      <c r="F4376">
        <v>8</v>
      </c>
      <c r="G4376">
        <v>9.8000000000000007</v>
      </c>
      <c r="H4376" s="1">
        <v>5500000</v>
      </c>
    </row>
    <row r="4377" spans="1:8" x14ac:dyDescent="0.35">
      <c r="A4377" t="s">
        <v>4691</v>
      </c>
      <c r="B4377" t="s">
        <v>4692</v>
      </c>
      <c r="C4377" t="s">
        <v>5998</v>
      </c>
      <c r="D4377">
        <v>2015</v>
      </c>
      <c r="E4377">
        <v>2.7</v>
      </c>
      <c r="F4377">
        <v>9</v>
      </c>
      <c r="G4377">
        <v>9.6999999999999993</v>
      </c>
      <c r="H4377" s="1">
        <v>5500000</v>
      </c>
    </row>
    <row r="4378" spans="1:8" x14ac:dyDescent="0.35">
      <c r="A4378" t="s">
        <v>4691</v>
      </c>
      <c r="B4378" t="s">
        <v>4692</v>
      </c>
      <c r="C4378" t="s">
        <v>5998</v>
      </c>
      <c r="D4378">
        <v>2016</v>
      </c>
      <c r="E4378">
        <v>2.7</v>
      </c>
      <c r="F4378">
        <v>8</v>
      </c>
      <c r="G4378">
        <v>9.4</v>
      </c>
      <c r="H4378" s="1">
        <v>5600000</v>
      </c>
    </row>
    <row r="4379" spans="1:8" x14ac:dyDescent="0.35">
      <c r="A4379" t="s">
        <v>4691</v>
      </c>
      <c r="B4379" t="s">
        <v>4692</v>
      </c>
      <c r="C4379" t="s">
        <v>5998</v>
      </c>
      <c r="D4379">
        <v>2017</v>
      </c>
      <c r="E4379">
        <v>2.7</v>
      </c>
      <c r="F4379">
        <v>8</v>
      </c>
      <c r="G4379">
        <v>8.9</v>
      </c>
      <c r="H4379" s="1">
        <v>5600000</v>
      </c>
    </row>
    <row r="4380" spans="1:8" x14ac:dyDescent="0.35">
      <c r="A4380" t="s">
        <v>4691</v>
      </c>
      <c r="B4380" t="s">
        <v>4692</v>
      </c>
      <c r="C4380" t="s">
        <v>5998</v>
      </c>
      <c r="D4380">
        <v>2018</v>
      </c>
      <c r="E4380">
        <v>2.6</v>
      </c>
      <c r="G4380">
        <v>8.8000000000000007</v>
      </c>
      <c r="H4380" s="1">
        <v>5600000</v>
      </c>
    </row>
    <row r="4381" spans="1:8" x14ac:dyDescent="0.35">
      <c r="A4381" t="s">
        <v>4722</v>
      </c>
      <c r="B4381" t="s">
        <v>4723</v>
      </c>
      <c r="C4381" t="s">
        <v>6000</v>
      </c>
      <c r="D4381">
        <v>1990</v>
      </c>
      <c r="E4381">
        <v>38.4</v>
      </c>
      <c r="G4381">
        <v>39.988999999999997</v>
      </c>
      <c r="H4381">
        <v>311866</v>
      </c>
    </row>
    <row r="4382" spans="1:8" x14ac:dyDescent="0.35">
      <c r="A4382" t="s">
        <v>4722</v>
      </c>
      <c r="B4382" t="s">
        <v>4723</v>
      </c>
      <c r="C4382" t="s">
        <v>6000</v>
      </c>
      <c r="D4382">
        <v>1991</v>
      </c>
      <c r="E4382">
        <v>37.4</v>
      </c>
      <c r="G4382">
        <v>39.523000000000003</v>
      </c>
      <c r="H4382">
        <v>320780</v>
      </c>
    </row>
    <row r="4383" spans="1:8" x14ac:dyDescent="0.35">
      <c r="A4383" t="s">
        <v>4722</v>
      </c>
      <c r="B4383" t="s">
        <v>4723</v>
      </c>
      <c r="C4383" t="s">
        <v>6000</v>
      </c>
      <c r="D4383">
        <v>1992</v>
      </c>
      <c r="E4383">
        <v>36.4</v>
      </c>
      <c r="G4383">
        <v>39.018000000000001</v>
      </c>
      <c r="H4383">
        <v>329995</v>
      </c>
    </row>
    <row r="4384" spans="1:8" x14ac:dyDescent="0.35">
      <c r="A4384" t="s">
        <v>4722</v>
      </c>
      <c r="B4384" t="s">
        <v>4723</v>
      </c>
      <c r="C4384" t="s">
        <v>6000</v>
      </c>
      <c r="D4384">
        <v>1993</v>
      </c>
      <c r="E4384">
        <v>35.4</v>
      </c>
      <c r="G4384">
        <v>38.494999999999997</v>
      </c>
      <c r="H4384">
        <v>339504</v>
      </c>
    </row>
    <row r="4385" spans="1:8" x14ac:dyDescent="0.35">
      <c r="A4385" t="s">
        <v>4722</v>
      </c>
      <c r="B4385" t="s">
        <v>4723</v>
      </c>
      <c r="C4385" t="s">
        <v>6000</v>
      </c>
      <c r="D4385">
        <v>1994</v>
      </c>
      <c r="E4385">
        <v>34.4</v>
      </c>
      <c r="G4385">
        <v>37.969000000000001</v>
      </c>
      <c r="H4385">
        <v>349281</v>
      </c>
    </row>
    <row r="4386" spans="1:8" x14ac:dyDescent="0.35">
      <c r="A4386" t="s">
        <v>4722</v>
      </c>
      <c r="B4386" t="s">
        <v>4723</v>
      </c>
      <c r="C4386" t="s">
        <v>6000</v>
      </c>
      <c r="D4386">
        <v>1995</v>
      </c>
      <c r="E4386">
        <v>33.6</v>
      </c>
      <c r="G4386">
        <v>37.457999999999998</v>
      </c>
      <c r="H4386">
        <v>359281</v>
      </c>
    </row>
    <row r="4387" spans="1:8" x14ac:dyDescent="0.35">
      <c r="A4387" t="s">
        <v>4722</v>
      </c>
      <c r="B4387" t="s">
        <v>4723</v>
      </c>
      <c r="C4387" t="s">
        <v>6000</v>
      </c>
      <c r="D4387">
        <v>1996</v>
      </c>
      <c r="E4387">
        <v>32.799999999999997</v>
      </c>
      <c r="G4387">
        <v>36.981999999999999</v>
      </c>
      <c r="H4387">
        <v>369523</v>
      </c>
    </row>
    <row r="4388" spans="1:8" x14ac:dyDescent="0.35">
      <c r="A4388" t="s">
        <v>4722</v>
      </c>
      <c r="B4388" t="s">
        <v>4723</v>
      </c>
      <c r="C4388" t="s">
        <v>6000</v>
      </c>
      <c r="D4388">
        <v>1997</v>
      </c>
      <c r="E4388">
        <v>32.1</v>
      </c>
      <c r="G4388">
        <v>36.552</v>
      </c>
      <c r="H4388">
        <v>379999</v>
      </c>
    </row>
    <row r="4389" spans="1:8" x14ac:dyDescent="0.35">
      <c r="A4389" t="s">
        <v>4722</v>
      </c>
      <c r="B4389" t="s">
        <v>4723</v>
      </c>
      <c r="C4389" t="s">
        <v>6000</v>
      </c>
      <c r="D4389">
        <v>1998</v>
      </c>
      <c r="E4389">
        <v>31.5</v>
      </c>
      <c r="G4389">
        <v>36.173000000000002</v>
      </c>
      <c r="H4389">
        <v>390693</v>
      </c>
    </row>
    <row r="4390" spans="1:8" x14ac:dyDescent="0.35">
      <c r="A4390" t="s">
        <v>4722</v>
      </c>
      <c r="B4390" t="s">
        <v>4723</v>
      </c>
      <c r="C4390" t="s">
        <v>6000</v>
      </c>
      <c r="D4390">
        <v>1999</v>
      </c>
      <c r="E4390">
        <v>31</v>
      </c>
      <c r="G4390">
        <v>35.847999999999999</v>
      </c>
      <c r="H4390">
        <v>401586</v>
      </c>
    </row>
    <row r="4391" spans="1:8" x14ac:dyDescent="0.35">
      <c r="A4391" t="s">
        <v>4722</v>
      </c>
      <c r="B4391" t="s">
        <v>4723</v>
      </c>
      <c r="C4391" t="s">
        <v>6000</v>
      </c>
      <c r="D4391">
        <v>2000</v>
      </c>
      <c r="E4391">
        <v>30.4</v>
      </c>
      <c r="F4391">
        <v>245</v>
      </c>
      <c r="G4391">
        <v>35.569000000000003</v>
      </c>
      <c r="H4391">
        <v>412660</v>
      </c>
    </row>
    <row r="4392" spans="1:8" x14ac:dyDescent="0.35">
      <c r="A4392" t="s">
        <v>4722</v>
      </c>
      <c r="B4392" t="s">
        <v>4723</v>
      </c>
      <c r="C4392" t="s">
        <v>6000</v>
      </c>
      <c r="D4392">
        <v>2001</v>
      </c>
      <c r="E4392">
        <v>30</v>
      </c>
      <c r="F4392">
        <v>233</v>
      </c>
      <c r="G4392">
        <v>35.317999999999998</v>
      </c>
      <c r="H4392">
        <v>423944</v>
      </c>
    </row>
    <row r="4393" spans="1:8" x14ac:dyDescent="0.35">
      <c r="A4393" t="s">
        <v>4722</v>
      </c>
      <c r="B4393" t="s">
        <v>4723</v>
      </c>
      <c r="C4393" t="s">
        <v>6000</v>
      </c>
      <c r="D4393">
        <v>2002</v>
      </c>
      <c r="E4393">
        <v>29.7</v>
      </c>
      <c r="F4393">
        <v>222</v>
      </c>
      <c r="G4393">
        <v>35.079000000000001</v>
      </c>
      <c r="H4393">
        <v>435432</v>
      </c>
    </row>
    <row r="4394" spans="1:8" x14ac:dyDescent="0.35">
      <c r="A4394" t="s">
        <v>4722</v>
      </c>
      <c r="B4394" t="s">
        <v>4723</v>
      </c>
      <c r="C4394" t="s">
        <v>6000</v>
      </c>
      <c r="D4394">
        <v>2003</v>
      </c>
      <c r="E4394">
        <v>29.4</v>
      </c>
      <c r="F4394">
        <v>210</v>
      </c>
      <c r="G4394">
        <v>34.841000000000001</v>
      </c>
      <c r="H4394">
        <v>447017</v>
      </c>
    </row>
    <row r="4395" spans="1:8" x14ac:dyDescent="0.35">
      <c r="A4395" t="s">
        <v>4722</v>
      </c>
      <c r="B4395" t="s">
        <v>4723</v>
      </c>
      <c r="C4395" t="s">
        <v>6000</v>
      </c>
      <c r="D4395">
        <v>2004</v>
      </c>
      <c r="E4395">
        <v>29.1</v>
      </c>
      <c r="F4395">
        <v>199</v>
      </c>
      <c r="G4395">
        <v>34.603999999999999</v>
      </c>
      <c r="H4395">
        <v>458539</v>
      </c>
    </row>
    <row r="4396" spans="1:8" x14ac:dyDescent="0.35">
      <c r="A4396" t="s">
        <v>4722</v>
      </c>
      <c r="B4396" t="s">
        <v>4723</v>
      </c>
      <c r="C4396" t="s">
        <v>6000</v>
      </c>
      <c r="D4396">
        <v>2005</v>
      </c>
      <c r="E4396">
        <v>28.8</v>
      </c>
      <c r="F4396">
        <v>188</v>
      </c>
      <c r="G4396">
        <v>34.381999999999998</v>
      </c>
      <c r="H4396">
        <v>469918</v>
      </c>
    </row>
    <row r="4397" spans="1:8" x14ac:dyDescent="0.35">
      <c r="A4397" t="s">
        <v>4722</v>
      </c>
      <c r="B4397" t="s">
        <v>4723</v>
      </c>
      <c r="C4397" t="s">
        <v>6000</v>
      </c>
      <c r="D4397">
        <v>2006</v>
      </c>
      <c r="E4397">
        <v>28.4</v>
      </c>
      <c r="F4397">
        <v>177</v>
      </c>
      <c r="G4397">
        <v>34.197000000000003</v>
      </c>
      <c r="H4397">
        <v>481078</v>
      </c>
    </row>
    <row r="4398" spans="1:8" x14ac:dyDescent="0.35">
      <c r="A4398" t="s">
        <v>4722</v>
      </c>
      <c r="B4398" t="s">
        <v>4723</v>
      </c>
      <c r="C4398" t="s">
        <v>6000</v>
      </c>
      <c r="D4398">
        <v>2007</v>
      </c>
      <c r="E4398">
        <v>27.9</v>
      </c>
      <c r="F4398">
        <v>172</v>
      </c>
      <c r="G4398">
        <v>34.064999999999998</v>
      </c>
      <c r="H4398">
        <v>492132</v>
      </c>
    </row>
    <row r="4399" spans="1:8" x14ac:dyDescent="0.35">
      <c r="A4399" t="s">
        <v>4722</v>
      </c>
      <c r="B4399" t="s">
        <v>4723</v>
      </c>
      <c r="C4399" t="s">
        <v>6000</v>
      </c>
      <c r="D4399">
        <v>2008</v>
      </c>
      <c r="E4399">
        <v>27.3</v>
      </c>
      <c r="F4399">
        <v>159</v>
      </c>
      <c r="G4399">
        <v>33.99</v>
      </c>
      <c r="H4399">
        <v>503360</v>
      </c>
    </row>
    <row r="4400" spans="1:8" x14ac:dyDescent="0.35">
      <c r="A4400" t="s">
        <v>4722</v>
      </c>
      <c r="B4400" t="s">
        <v>4723</v>
      </c>
      <c r="C4400" t="s">
        <v>6000</v>
      </c>
      <c r="D4400">
        <v>2009</v>
      </c>
      <c r="E4400">
        <v>26.6</v>
      </c>
      <c r="F4400">
        <v>152</v>
      </c>
      <c r="G4400">
        <v>33.962000000000003</v>
      </c>
      <c r="H4400">
        <v>515181</v>
      </c>
    </row>
    <row r="4401" spans="1:8" x14ac:dyDescent="0.35">
      <c r="A4401" t="s">
        <v>4722</v>
      </c>
      <c r="B4401" t="s">
        <v>4723</v>
      </c>
      <c r="C4401" t="s">
        <v>6000</v>
      </c>
      <c r="D4401">
        <v>2010</v>
      </c>
      <c r="E4401">
        <v>25.9</v>
      </c>
      <c r="F4401">
        <v>141</v>
      </c>
      <c r="G4401">
        <v>33.965000000000003</v>
      </c>
      <c r="H4401">
        <v>527861</v>
      </c>
    </row>
    <row r="4402" spans="1:8" x14ac:dyDescent="0.35">
      <c r="A4402" t="s">
        <v>4722</v>
      </c>
      <c r="B4402" t="s">
        <v>4723</v>
      </c>
      <c r="C4402" t="s">
        <v>6000</v>
      </c>
      <c r="D4402">
        <v>2011</v>
      </c>
      <c r="E4402">
        <v>25.2</v>
      </c>
      <c r="F4402">
        <v>134</v>
      </c>
      <c r="G4402">
        <v>33.973999999999997</v>
      </c>
      <c r="H4402">
        <v>541521</v>
      </c>
    </row>
    <row r="4403" spans="1:8" x14ac:dyDescent="0.35">
      <c r="A4403" t="s">
        <v>4722</v>
      </c>
      <c r="B4403" t="s">
        <v>4723</v>
      </c>
      <c r="C4403" t="s">
        <v>6000</v>
      </c>
      <c r="D4403">
        <v>2012</v>
      </c>
      <c r="E4403">
        <v>24.4</v>
      </c>
      <c r="F4403">
        <v>127</v>
      </c>
      <c r="G4403">
        <v>33.959000000000003</v>
      </c>
      <c r="H4403">
        <v>556064</v>
      </c>
    </row>
    <row r="4404" spans="1:8" x14ac:dyDescent="0.35">
      <c r="A4404" t="s">
        <v>4722</v>
      </c>
      <c r="B4404" t="s">
        <v>4723</v>
      </c>
      <c r="C4404" t="s">
        <v>6000</v>
      </c>
      <c r="D4404">
        <v>2013</v>
      </c>
      <c r="E4404">
        <v>23.7</v>
      </c>
      <c r="F4404">
        <v>122</v>
      </c>
      <c r="G4404">
        <v>33.895000000000003</v>
      </c>
      <c r="H4404">
        <v>571335</v>
      </c>
    </row>
    <row r="4405" spans="1:8" x14ac:dyDescent="0.35">
      <c r="A4405" t="s">
        <v>4722</v>
      </c>
      <c r="B4405" t="s">
        <v>4723</v>
      </c>
      <c r="C4405" t="s">
        <v>6000</v>
      </c>
      <c r="D4405">
        <v>2014</v>
      </c>
      <c r="E4405">
        <v>23</v>
      </c>
      <c r="F4405">
        <v>120</v>
      </c>
      <c r="G4405">
        <v>33.765999999999998</v>
      </c>
      <c r="H4405">
        <v>587079</v>
      </c>
    </row>
    <row r="4406" spans="1:8" x14ac:dyDescent="0.35">
      <c r="A4406" t="s">
        <v>4722</v>
      </c>
      <c r="B4406" t="s">
        <v>4723</v>
      </c>
      <c r="C4406" t="s">
        <v>6000</v>
      </c>
      <c r="D4406">
        <v>2015</v>
      </c>
      <c r="E4406">
        <v>22.3</v>
      </c>
      <c r="F4406">
        <v>112</v>
      </c>
      <c r="G4406">
        <v>33.555999999999997</v>
      </c>
      <c r="H4406">
        <v>603118</v>
      </c>
    </row>
    <row r="4407" spans="1:8" x14ac:dyDescent="0.35">
      <c r="A4407" t="s">
        <v>4722</v>
      </c>
      <c r="B4407" t="s">
        <v>4723</v>
      </c>
      <c r="C4407" t="s">
        <v>6000</v>
      </c>
      <c r="D4407">
        <v>2016</v>
      </c>
      <c r="E4407">
        <v>21.6</v>
      </c>
      <c r="F4407">
        <v>108</v>
      </c>
      <c r="G4407">
        <v>33.255000000000003</v>
      </c>
      <c r="H4407">
        <v>619437</v>
      </c>
    </row>
    <row r="4408" spans="1:8" x14ac:dyDescent="0.35">
      <c r="A4408" t="s">
        <v>4722</v>
      </c>
      <c r="B4408" t="s">
        <v>4723</v>
      </c>
      <c r="C4408" t="s">
        <v>6000</v>
      </c>
      <c r="D4408">
        <v>2017</v>
      </c>
      <c r="E4408">
        <v>21</v>
      </c>
      <c r="F4408">
        <v>104</v>
      </c>
      <c r="G4408">
        <v>32.877000000000002</v>
      </c>
      <c r="H4408">
        <v>636038</v>
      </c>
    </row>
    <row r="4409" spans="1:8" x14ac:dyDescent="0.35">
      <c r="A4409" t="s">
        <v>4722</v>
      </c>
      <c r="B4409" t="s">
        <v>4723</v>
      </c>
      <c r="C4409" t="s">
        <v>6000</v>
      </c>
      <c r="D4409">
        <v>2018</v>
      </c>
      <c r="E4409">
        <v>20.3</v>
      </c>
      <c r="G4409">
        <v>32.439</v>
      </c>
      <c r="H4409">
        <v>652858</v>
      </c>
    </row>
    <row r="4410" spans="1:8" x14ac:dyDescent="0.35">
      <c r="A4410" t="s">
        <v>4753</v>
      </c>
      <c r="B4410" t="s">
        <v>4754</v>
      </c>
      <c r="C4410" t="s">
        <v>5999</v>
      </c>
      <c r="D4410">
        <v>1990</v>
      </c>
      <c r="E4410">
        <v>259.8</v>
      </c>
      <c r="G4410">
        <v>46.558</v>
      </c>
      <c r="H4410" s="1">
        <v>4300000</v>
      </c>
    </row>
    <row r="4411" spans="1:8" x14ac:dyDescent="0.35">
      <c r="A4411" t="s">
        <v>4753</v>
      </c>
      <c r="B4411" t="s">
        <v>4754</v>
      </c>
      <c r="C4411" t="s">
        <v>5999</v>
      </c>
      <c r="D4411">
        <v>1991</v>
      </c>
      <c r="E4411">
        <v>258.10000000000002</v>
      </c>
      <c r="G4411">
        <v>46.393999999999998</v>
      </c>
      <c r="H4411" s="1">
        <v>4300000</v>
      </c>
    </row>
    <row r="4412" spans="1:8" x14ac:dyDescent="0.35">
      <c r="A4412" t="s">
        <v>4753</v>
      </c>
      <c r="B4412" t="s">
        <v>4754</v>
      </c>
      <c r="C4412" t="s">
        <v>5999</v>
      </c>
      <c r="D4412">
        <v>1992</v>
      </c>
      <c r="E4412">
        <v>256.39999999999998</v>
      </c>
      <c r="G4412">
        <v>46.212000000000003</v>
      </c>
      <c r="H4412" s="1">
        <v>4300000</v>
      </c>
    </row>
    <row r="4413" spans="1:8" x14ac:dyDescent="0.35">
      <c r="A4413" t="s">
        <v>4753</v>
      </c>
      <c r="B4413" t="s">
        <v>4754</v>
      </c>
      <c r="C4413" t="s">
        <v>5999</v>
      </c>
      <c r="D4413">
        <v>1993</v>
      </c>
      <c r="E4413">
        <v>254.5</v>
      </c>
      <c r="G4413">
        <v>46.006</v>
      </c>
      <c r="H4413" s="1">
        <v>4300000</v>
      </c>
    </row>
    <row r="4414" spans="1:8" x14ac:dyDescent="0.35">
      <c r="A4414" t="s">
        <v>4753</v>
      </c>
      <c r="B4414" t="s">
        <v>4754</v>
      </c>
      <c r="C4414" t="s">
        <v>5999</v>
      </c>
      <c r="D4414">
        <v>1994</v>
      </c>
      <c r="E4414">
        <v>252.3</v>
      </c>
      <c r="G4414">
        <v>45.774000000000001</v>
      </c>
      <c r="H4414" s="1">
        <v>4300000</v>
      </c>
    </row>
    <row r="4415" spans="1:8" x14ac:dyDescent="0.35">
      <c r="A4415" t="s">
        <v>4753</v>
      </c>
      <c r="B4415" t="s">
        <v>4754</v>
      </c>
      <c r="C4415" t="s">
        <v>5999</v>
      </c>
      <c r="D4415">
        <v>1995</v>
      </c>
      <c r="E4415">
        <v>249.5</v>
      </c>
      <c r="G4415">
        <v>45.52</v>
      </c>
      <c r="H4415" s="1">
        <v>4300000</v>
      </c>
    </row>
    <row r="4416" spans="1:8" x14ac:dyDescent="0.35">
      <c r="A4416" t="s">
        <v>4753</v>
      </c>
      <c r="B4416" t="s">
        <v>4754</v>
      </c>
      <c r="C4416" t="s">
        <v>5999</v>
      </c>
      <c r="D4416">
        <v>1996</v>
      </c>
      <c r="E4416">
        <v>246.1</v>
      </c>
      <c r="G4416">
        <v>45.25</v>
      </c>
      <c r="H4416" s="1">
        <v>4300000</v>
      </c>
    </row>
    <row r="4417" spans="1:8" x14ac:dyDescent="0.35">
      <c r="A4417" t="s">
        <v>4753</v>
      </c>
      <c r="B4417" t="s">
        <v>4754</v>
      </c>
      <c r="C4417" t="s">
        <v>5999</v>
      </c>
      <c r="D4417">
        <v>1997</v>
      </c>
      <c r="E4417">
        <v>242.2</v>
      </c>
      <c r="G4417">
        <v>44.97</v>
      </c>
      <c r="H4417" s="1">
        <v>4300000</v>
      </c>
    </row>
    <row r="4418" spans="1:8" x14ac:dyDescent="0.35">
      <c r="A4418" t="s">
        <v>4753</v>
      </c>
      <c r="B4418" t="s">
        <v>4754</v>
      </c>
      <c r="C4418" t="s">
        <v>5999</v>
      </c>
      <c r="D4418">
        <v>1998</v>
      </c>
      <c r="E4418">
        <v>237.7</v>
      </c>
      <c r="G4418">
        <v>44.682000000000002</v>
      </c>
      <c r="H4418" s="1">
        <v>4400000</v>
      </c>
    </row>
    <row r="4419" spans="1:8" x14ac:dyDescent="0.35">
      <c r="A4419" t="s">
        <v>4753</v>
      </c>
      <c r="B4419" t="s">
        <v>4754</v>
      </c>
      <c r="C4419" t="s">
        <v>5999</v>
      </c>
      <c r="D4419">
        <v>1999</v>
      </c>
      <c r="E4419">
        <v>232.9</v>
      </c>
      <c r="G4419">
        <v>44.383000000000003</v>
      </c>
      <c r="H4419" s="1">
        <v>4500000</v>
      </c>
    </row>
    <row r="4420" spans="1:8" x14ac:dyDescent="0.35">
      <c r="A4420" t="s">
        <v>4753</v>
      </c>
      <c r="B4420" t="s">
        <v>4754</v>
      </c>
      <c r="C4420" t="s">
        <v>5999</v>
      </c>
      <c r="D4420">
        <v>2000</v>
      </c>
      <c r="E4420">
        <v>227.7</v>
      </c>
      <c r="F4420">
        <v>2480</v>
      </c>
      <c r="G4420">
        <v>44.073</v>
      </c>
      <c r="H4420" s="1">
        <v>4600000</v>
      </c>
    </row>
    <row r="4421" spans="1:8" x14ac:dyDescent="0.35">
      <c r="A4421" t="s">
        <v>4753</v>
      </c>
      <c r="B4421" t="s">
        <v>4754</v>
      </c>
      <c r="C4421" t="s">
        <v>5999</v>
      </c>
      <c r="D4421">
        <v>2001</v>
      </c>
      <c r="E4421">
        <v>222.2</v>
      </c>
      <c r="F4421">
        <v>2250</v>
      </c>
      <c r="G4421">
        <v>43.749000000000002</v>
      </c>
      <c r="H4421" s="1">
        <v>4800000</v>
      </c>
    </row>
    <row r="4422" spans="1:8" x14ac:dyDescent="0.35">
      <c r="A4422" t="s">
        <v>4753</v>
      </c>
      <c r="B4422" t="s">
        <v>4754</v>
      </c>
      <c r="C4422" t="s">
        <v>5999</v>
      </c>
      <c r="D4422">
        <v>2002</v>
      </c>
      <c r="E4422">
        <v>216.3</v>
      </c>
      <c r="F4422">
        <v>2080</v>
      </c>
      <c r="G4422">
        <v>43.402000000000001</v>
      </c>
      <c r="H4422" s="1">
        <v>5000000</v>
      </c>
    </row>
    <row r="4423" spans="1:8" x14ac:dyDescent="0.35">
      <c r="A4423" t="s">
        <v>4753</v>
      </c>
      <c r="B4423" t="s">
        <v>4754</v>
      </c>
      <c r="C4423" t="s">
        <v>5999</v>
      </c>
      <c r="D4423">
        <v>2003</v>
      </c>
      <c r="E4423">
        <v>210.3</v>
      </c>
      <c r="F4423">
        <v>1960</v>
      </c>
      <c r="G4423">
        <v>43.023000000000003</v>
      </c>
      <c r="H4423" s="1">
        <v>5200000</v>
      </c>
    </row>
    <row r="4424" spans="1:8" x14ac:dyDescent="0.35">
      <c r="A4424" t="s">
        <v>4753</v>
      </c>
      <c r="B4424" t="s">
        <v>4754</v>
      </c>
      <c r="C4424" t="s">
        <v>5999</v>
      </c>
      <c r="D4424">
        <v>2004</v>
      </c>
      <c r="E4424">
        <v>204</v>
      </c>
      <c r="F4424">
        <v>1850</v>
      </c>
      <c r="G4424">
        <v>42.603999999999999</v>
      </c>
      <c r="H4424" s="1">
        <v>5400000</v>
      </c>
    </row>
    <row r="4425" spans="1:8" x14ac:dyDescent="0.35">
      <c r="A4425" t="s">
        <v>4753</v>
      </c>
      <c r="B4425" t="s">
        <v>4754</v>
      </c>
      <c r="C4425" t="s">
        <v>5999</v>
      </c>
      <c r="D4425">
        <v>2005</v>
      </c>
      <c r="E4425">
        <v>197.3</v>
      </c>
      <c r="F4425">
        <v>1760</v>
      </c>
      <c r="G4425">
        <v>42.125999999999998</v>
      </c>
      <c r="H4425" s="1">
        <v>5600000</v>
      </c>
    </row>
    <row r="4426" spans="1:8" x14ac:dyDescent="0.35">
      <c r="A4426" t="s">
        <v>4753</v>
      </c>
      <c r="B4426" t="s">
        <v>4754</v>
      </c>
      <c r="C4426" t="s">
        <v>5999</v>
      </c>
      <c r="D4426">
        <v>2006</v>
      </c>
      <c r="E4426">
        <v>190.4</v>
      </c>
      <c r="F4426">
        <v>1680</v>
      </c>
      <c r="G4426">
        <v>41.573</v>
      </c>
      <c r="H4426" s="1">
        <v>5800000</v>
      </c>
    </row>
    <row r="4427" spans="1:8" x14ac:dyDescent="0.35">
      <c r="A4427" t="s">
        <v>4753</v>
      </c>
      <c r="B4427" t="s">
        <v>4754</v>
      </c>
      <c r="C4427" t="s">
        <v>5999</v>
      </c>
      <c r="D4427">
        <v>2007</v>
      </c>
      <c r="E4427">
        <v>183.2</v>
      </c>
      <c r="F4427">
        <v>1610</v>
      </c>
      <c r="G4427">
        <v>40.941000000000003</v>
      </c>
      <c r="H4427" s="1">
        <v>6000000</v>
      </c>
    </row>
    <row r="4428" spans="1:8" x14ac:dyDescent="0.35">
      <c r="A4428" t="s">
        <v>4753</v>
      </c>
      <c r="B4428" t="s">
        <v>4754</v>
      </c>
      <c r="C4428" t="s">
        <v>5999</v>
      </c>
      <c r="D4428">
        <v>2008</v>
      </c>
      <c r="E4428">
        <v>175.7</v>
      </c>
      <c r="F4428">
        <v>1530</v>
      </c>
      <c r="G4428">
        <v>40.235999999999997</v>
      </c>
      <c r="H4428" s="1">
        <v>6100000</v>
      </c>
    </row>
    <row r="4429" spans="1:8" x14ac:dyDescent="0.35">
      <c r="A4429" t="s">
        <v>4753</v>
      </c>
      <c r="B4429" t="s">
        <v>4754</v>
      </c>
      <c r="C4429" t="s">
        <v>5999</v>
      </c>
      <c r="D4429">
        <v>2009</v>
      </c>
      <c r="E4429">
        <v>168.1</v>
      </c>
      <c r="F4429">
        <v>1450</v>
      </c>
      <c r="G4429">
        <v>39.472999999999999</v>
      </c>
      <c r="H4429" s="1">
        <v>6300000</v>
      </c>
    </row>
    <row r="4430" spans="1:8" x14ac:dyDescent="0.35">
      <c r="A4430" t="s">
        <v>4753</v>
      </c>
      <c r="B4430" t="s">
        <v>4754</v>
      </c>
      <c r="C4430" t="s">
        <v>5999</v>
      </c>
      <c r="D4430">
        <v>2010</v>
      </c>
      <c r="E4430">
        <v>160.5</v>
      </c>
      <c r="F4430">
        <v>1360</v>
      </c>
      <c r="G4430">
        <v>38.674999999999997</v>
      </c>
      <c r="H4430" s="1">
        <v>6400000</v>
      </c>
    </row>
    <row r="4431" spans="1:8" x14ac:dyDescent="0.35">
      <c r="A4431" t="s">
        <v>4753</v>
      </c>
      <c r="B4431" t="s">
        <v>4754</v>
      </c>
      <c r="C4431" t="s">
        <v>5999</v>
      </c>
      <c r="D4431">
        <v>2011</v>
      </c>
      <c r="E4431">
        <v>153.19999999999999</v>
      </c>
      <c r="F4431">
        <v>1270</v>
      </c>
      <c r="G4431">
        <v>37.872</v>
      </c>
      <c r="H4431" s="1">
        <v>6600000</v>
      </c>
    </row>
    <row r="4432" spans="1:8" x14ac:dyDescent="0.35">
      <c r="A4432" t="s">
        <v>4753</v>
      </c>
      <c r="B4432" t="s">
        <v>4754</v>
      </c>
      <c r="C4432" t="s">
        <v>5999</v>
      </c>
      <c r="D4432">
        <v>2012</v>
      </c>
      <c r="E4432">
        <v>146.30000000000001</v>
      </c>
      <c r="F4432">
        <v>1210</v>
      </c>
      <c r="G4432">
        <v>37.091999999999999</v>
      </c>
      <c r="H4432" s="1">
        <v>6700000</v>
      </c>
    </row>
    <row r="4433" spans="1:8" x14ac:dyDescent="0.35">
      <c r="A4433" t="s">
        <v>4753</v>
      </c>
      <c r="B4433" t="s">
        <v>4754</v>
      </c>
      <c r="C4433" t="s">
        <v>5999</v>
      </c>
      <c r="D4433">
        <v>2013</v>
      </c>
      <c r="E4433">
        <v>139.80000000000001</v>
      </c>
      <c r="F4433">
        <v>1180</v>
      </c>
      <c r="G4433">
        <v>36.356000000000002</v>
      </c>
      <c r="H4433" s="1">
        <v>6900000</v>
      </c>
    </row>
    <row r="4434" spans="1:8" x14ac:dyDescent="0.35">
      <c r="A4434" t="s">
        <v>4753</v>
      </c>
      <c r="B4434" t="s">
        <v>4754</v>
      </c>
      <c r="C4434" t="s">
        <v>5999</v>
      </c>
      <c r="D4434">
        <v>2014</v>
      </c>
      <c r="E4434">
        <v>137.69999999999999</v>
      </c>
      <c r="F4434">
        <v>1190</v>
      </c>
      <c r="G4434">
        <v>35.677</v>
      </c>
      <c r="H4434" s="1">
        <v>7000000</v>
      </c>
    </row>
    <row r="4435" spans="1:8" x14ac:dyDescent="0.35">
      <c r="A4435" t="s">
        <v>4753</v>
      </c>
      <c r="B4435" t="s">
        <v>4754</v>
      </c>
      <c r="C4435" t="s">
        <v>5999</v>
      </c>
      <c r="D4435">
        <v>2015</v>
      </c>
      <c r="E4435">
        <v>138.30000000000001</v>
      </c>
      <c r="F4435">
        <v>1180</v>
      </c>
      <c r="G4435">
        <v>35.055</v>
      </c>
      <c r="H4435" s="1">
        <v>7200000</v>
      </c>
    </row>
    <row r="4436" spans="1:8" x14ac:dyDescent="0.35">
      <c r="A4436" t="s">
        <v>4753</v>
      </c>
      <c r="B4436" t="s">
        <v>4754</v>
      </c>
      <c r="C4436" t="s">
        <v>5999</v>
      </c>
      <c r="D4436">
        <v>2016</v>
      </c>
      <c r="E4436">
        <v>123.2</v>
      </c>
      <c r="F4436">
        <v>1120</v>
      </c>
      <c r="G4436">
        <v>34.482999999999997</v>
      </c>
      <c r="H4436" s="1">
        <v>7300000</v>
      </c>
    </row>
    <row r="4437" spans="1:8" x14ac:dyDescent="0.35">
      <c r="A4437" t="s">
        <v>4753</v>
      </c>
      <c r="B4437" t="s">
        <v>4754</v>
      </c>
      <c r="C4437" t="s">
        <v>5999</v>
      </c>
      <c r="D4437">
        <v>2017</v>
      </c>
      <c r="E4437">
        <v>118.2</v>
      </c>
      <c r="F4437">
        <v>1120</v>
      </c>
      <c r="G4437">
        <v>33.939</v>
      </c>
      <c r="H4437" s="1">
        <v>7500000</v>
      </c>
    </row>
    <row r="4438" spans="1:8" x14ac:dyDescent="0.35">
      <c r="A4438" t="s">
        <v>4753</v>
      </c>
      <c r="B4438" t="s">
        <v>4754</v>
      </c>
      <c r="C4438" t="s">
        <v>5999</v>
      </c>
      <c r="D4438">
        <v>2018</v>
      </c>
      <c r="E4438">
        <v>113.5</v>
      </c>
      <c r="G4438">
        <v>33.405999999999999</v>
      </c>
      <c r="H4438" s="1">
        <v>7700000</v>
      </c>
    </row>
    <row r="4439" spans="1:8" x14ac:dyDescent="0.35">
      <c r="A4439" t="s">
        <v>4784</v>
      </c>
      <c r="B4439" t="s">
        <v>4785</v>
      </c>
      <c r="C4439" t="s">
        <v>6000</v>
      </c>
      <c r="D4439">
        <v>1990</v>
      </c>
      <c r="E4439">
        <v>59.6</v>
      </c>
      <c r="G4439">
        <v>31.215</v>
      </c>
      <c r="H4439" s="1">
        <v>5300000</v>
      </c>
    </row>
    <row r="4440" spans="1:8" x14ac:dyDescent="0.35">
      <c r="A4440" t="s">
        <v>4784</v>
      </c>
      <c r="B4440" t="s">
        <v>4785</v>
      </c>
      <c r="C4440" t="s">
        <v>6000</v>
      </c>
      <c r="D4440">
        <v>1991</v>
      </c>
      <c r="E4440">
        <v>56.3</v>
      </c>
      <c r="G4440">
        <v>30.832999999999998</v>
      </c>
      <c r="H4440" s="1">
        <v>5300000</v>
      </c>
    </row>
    <row r="4441" spans="1:8" x14ac:dyDescent="0.35">
      <c r="A4441" t="s">
        <v>4784</v>
      </c>
      <c r="B4441" t="s">
        <v>4785</v>
      </c>
      <c r="C4441" t="s">
        <v>6000</v>
      </c>
      <c r="D4441">
        <v>1992</v>
      </c>
      <c r="E4441">
        <v>53.2</v>
      </c>
      <c r="G4441">
        <v>30.440999999999999</v>
      </c>
      <c r="H4441" s="1">
        <v>5400000</v>
      </c>
    </row>
    <row r="4442" spans="1:8" x14ac:dyDescent="0.35">
      <c r="A4442" t="s">
        <v>4784</v>
      </c>
      <c r="B4442" t="s">
        <v>4785</v>
      </c>
      <c r="C4442" t="s">
        <v>6000</v>
      </c>
      <c r="D4442">
        <v>1993</v>
      </c>
      <c r="E4442">
        <v>50.2</v>
      </c>
      <c r="G4442">
        <v>30.015999999999998</v>
      </c>
      <c r="H4442" s="1">
        <v>5500000</v>
      </c>
    </row>
    <row r="4443" spans="1:8" x14ac:dyDescent="0.35">
      <c r="A4443" t="s">
        <v>4784</v>
      </c>
      <c r="B4443" t="s">
        <v>4785</v>
      </c>
      <c r="C4443" t="s">
        <v>6000</v>
      </c>
      <c r="D4443">
        <v>1994</v>
      </c>
      <c r="E4443">
        <v>47.3</v>
      </c>
      <c r="G4443">
        <v>29.538</v>
      </c>
      <c r="H4443" s="1">
        <v>5600000</v>
      </c>
    </row>
    <row r="4444" spans="1:8" x14ac:dyDescent="0.35">
      <c r="A4444" t="s">
        <v>4784</v>
      </c>
      <c r="B4444" t="s">
        <v>4785</v>
      </c>
      <c r="C4444" t="s">
        <v>6000</v>
      </c>
      <c r="D4444">
        <v>1995</v>
      </c>
      <c r="E4444">
        <v>44.5</v>
      </c>
      <c r="G4444">
        <v>28.981999999999999</v>
      </c>
      <c r="H4444" s="1">
        <v>5600000</v>
      </c>
    </row>
    <row r="4445" spans="1:8" x14ac:dyDescent="0.35">
      <c r="A4445" t="s">
        <v>4784</v>
      </c>
      <c r="B4445" t="s">
        <v>4785</v>
      </c>
      <c r="C4445" t="s">
        <v>6000</v>
      </c>
      <c r="D4445">
        <v>1996</v>
      </c>
      <c r="E4445">
        <v>41.8</v>
      </c>
      <c r="G4445">
        <v>28.323</v>
      </c>
      <c r="H4445" s="1">
        <v>5700000</v>
      </c>
    </row>
    <row r="4446" spans="1:8" x14ac:dyDescent="0.35">
      <c r="A4446" t="s">
        <v>4784</v>
      </c>
      <c r="B4446" t="s">
        <v>4785</v>
      </c>
      <c r="C4446" t="s">
        <v>6000</v>
      </c>
      <c r="D4446">
        <v>1997</v>
      </c>
      <c r="E4446">
        <v>39.299999999999997</v>
      </c>
      <c r="G4446">
        <v>27.568000000000001</v>
      </c>
      <c r="H4446" s="1">
        <v>5700000</v>
      </c>
    </row>
    <row r="4447" spans="1:8" x14ac:dyDescent="0.35">
      <c r="A4447" t="s">
        <v>4784</v>
      </c>
      <c r="B4447" t="s">
        <v>4785</v>
      </c>
      <c r="C4447" t="s">
        <v>6000</v>
      </c>
      <c r="D4447">
        <v>1998</v>
      </c>
      <c r="E4447">
        <v>36.9</v>
      </c>
      <c r="G4447">
        <v>26.734000000000002</v>
      </c>
      <c r="H4447" s="1">
        <v>5800000</v>
      </c>
    </row>
    <row r="4448" spans="1:8" x14ac:dyDescent="0.35">
      <c r="A4448" t="s">
        <v>4784</v>
      </c>
      <c r="B4448" t="s">
        <v>4785</v>
      </c>
      <c r="C4448" t="s">
        <v>6000</v>
      </c>
      <c r="D4448">
        <v>1999</v>
      </c>
      <c r="E4448">
        <v>34.700000000000003</v>
      </c>
      <c r="G4448">
        <v>25.843</v>
      </c>
      <c r="H4448" s="1">
        <v>5800000</v>
      </c>
    </row>
    <row r="4449" spans="1:8" x14ac:dyDescent="0.35">
      <c r="A4449" t="s">
        <v>4784</v>
      </c>
      <c r="B4449" t="s">
        <v>4785</v>
      </c>
      <c r="C4449" t="s">
        <v>6000</v>
      </c>
      <c r="D4449">
        <v>2000</v>
      </c>
      <c r="E4449">
        <v>32.799999999999997</v>
      </c>
      <c r="F4449">
        <v>73</v>
      </c>
      <c r="G4449">
        <v>24.931000000000001</v>
      </c>
      <c r="H4449" s="1">
        <v>5900000</v>
      </c>
    </row>
    <row r="4450" spans="1:8" x14ac:dyDescent="0.35">
      <c r="A4450" t="s">
        <v>4784</v>
      </c>
      <c r="B4450" t="s">
        <v>4785</v>
      </c>
      <c r="C4450" t="s">
        <v>6000</v>
      </c>
      <c r="D4450">
        <v>2001</v>
      </c>
      <c r="E4450">
        <v>31</v>
      </c>
      <c r="F4450">
        <v>75</v>
      </c>
      <c r="G4450">
        <v>24.04</v>
      </c>
      <c r="H4450" s="1">
        <v>5900000</v>
      </c>
    </row>
    <row r="4451" spans="1:8" x14ac:dyDescent="0.35">
      <c r="A4451" t="s">
        <v>4784</v>
      </c>
      <c r="B4451" t="s">
        <v>4785</v>
      </c>
      <c r="C4451" t="s">
        <v>6000</v>
      </c>
      <c r="D4451">
        <v>2002</v>
      </c>
      <c r="E4451">
        <v>29.3</v>
      </c>
      <c r="F4451">
        <v>68</v>
      </c>
      <c r="G4451">
        <v>23.21</v>
      </c>
      <c r="H4451" s="1">
        <v>6000000</v>
      </c>
    </row>
    <row r="4452" spans="1:8" x14ac:dyDescent="0.35">
      <c r="A4452" t="s">
        <v>4784</v>
      </c>
      <c r="B4452" t="s">
        <v>4785</v>
      </c>
      <c r="C4452" t="s">
        <v>6000</v>
      </c>
      <c r="D4452">
        <v>2003</v>
      </c>
      <c r="E4452">
        <v>27.7</v>
      </c>
      <c r="F4452">
        <v>66</v>
      </c>
      <c r="G4452">
        <v>22.47</v>
      </c>
      <c r="H4452" s="1">
        <v>6000000</v>
      </c>
    </row>
    <row r="4453" spans="1:8" x14ac:dyDescent="0.35">
      <c r="A4453" t="s">
        <v>4784</v>
      </c>
      <c r="B4453" t="s">
        <v>4785</v>
      </c>
      <c r="C4453" t="s">
        <v>6000</v>
      </c>
      <c r="D4453">
        <v>2004</v>
      </c>
      <c r="E4453">
        <v>26.2</v>
      </c>
      <c r="F4453">
        <v>64</v>
      </c>
      <c r="G4453">
        <v>21.835000000000001</v>
      </c>
      <c r="H4453" s="1">
        <v>6000000</v>
      </c>
    </row>
    <row r="4454" spans="1:8" x14ac:dyDescent="0.35">
      <c r="A4454" t="s">
        <v>4784</v>
      </c>
      <c r="B4454" t="s">
        <v>4785</v>
      </c>
      <c r="C4454" t="s">
        <v>6000</v>
      </c>
      <c r="D4454">
        <v>2005</v>
      </c>
      <c r="E4454">
        <v>24.8</v>
      </c>
      <c r="F4454">
        <v>62</v>
      </c>
      <c r="G4454">
        <v>21.311</v>
      </c>
      <c r="H4454" s="1">
        <v>6100000</v>
      </c>
    </row>
    <row r="4455" spans="1:8" x14ac:dyDescent="0.35">
      <c r="A4455" t="s">
        <v>4784</v>
      </c>
      <c r="B4455" t="s">
        <v>4785</v>
      </c>
      <c r="C4455" t="s">
        <v>6000</v>
      </c>
      <c r="D4455">
        <v>2006</v>
      </c>
      <c r="E4455">
        <v>23.5</v>
      </c>
      <c r="F4455">
        <v>60</v>
      </c>
      <c r="G4455">
        <v>20.884</v>
      </c>
      <c r="H4455" s="1">
        <v>6100000</v>
      </c>
    </row>
    <row r="4456" spans="1:8" x14ac:dyDescent="0.35">
      <c r="A4456" t="s">
        <v>4784</v>
      </c>
      <c r="B4456" t="s">
        <v>4785</v>
      </c>
      <c r="C4456" t="s">
        <v>6000</v>
      </c>
      <c r="D4456">
        <v>2007</v>
      </c>
      <c r="E4456">
        <v>22.3</v>
      </c>
      <c r="F4456">
        <v>58</v>
      </c>
      <c r="G4456">
        <v>20.524999999999999</v>
      </c>
      <c r="H4456" s="1">
        <v>6100000</v>
      </c>
    </row>
    <row r="4457" spans="1:8" x14ac:dyDescent="0.35">
      <c r="A4457" t="s">
        <v>4784</v>
      </c>
      <c r="B4457" t="s">
        <v>4785</v>
      </c>
      <c r="C4457" t="s">
        <v>6000</v>
      </c>
      <c r="D4457">
        <v>2008</v>
      </c>
      <c r="E4457">
        <v>21.2</v>
      </c>
      <c r="F4457">
        <v>57</v>
      </c>
      <c r="G4457">
        <v>20.207000000000001</v>
      </c>
      <c r="H4457" s="1">
        <v>6100000</v>
      </c>
    </row>
    <row r="4458" spans="1:8" x14ac:dyDescent="0.35">
      <c r="A4458" t="s">
        <v>4784</v>
      </c>
      <c r="B4458" t="s">
        <v>4785</v>
      </c>
      <c r="C4458" t="s">
        <v>6000</v>
      </c>
      <c r="D4458">
        <v>2009</v>
      </c>
      <c r="E4458">
        <v>20.2</v>
      </c>
      <c r="F4458">
        <v>57</v>
      </c>
      <c r="G4458">
        <v>19.917999999999999</v>
      </c>
      <c r="H4458" s="1">
        <v>6200000</v>
      </c>
    </row>
    <row r="4459" spans="1:8" x14ac:dyDescent="0.35">
      <c r="A4459" t="s">
        <v>4784</v>
      </c>
      <c r="B4459" t="s">
        <v>4785</v>
      </c>
      <c r="C4459" t="s">
        <v>6000</v>
      </c>
      <c r="D4459">
        <v>2010</v>
      </c>
      <c r="E4459">
        <v>19.2</v>
      </c>
      <c r="F4459">
        <v>54</v>
      </c>
      <c r="G4459">
        <v>19.654</v>
      </c>
      <c r="H4459" s="1">
        <v>6200000</v>
      </c>
    </row>
    <row r="4460" spans="1:8" x14ac:dyDescent="0.35">
      <c r="A4460" t="s">
        <v>4784</v>
      </c>
      <c r="B4460" t="s">
        <v>4785</v>
      </c>
      <c r="C4460" t="s">
        <v>6000</v>
      </c>
      <c r="D4460">
        <v>2011</v>
      </c>
      <c r="E4460">
        <v>18.3</v>
      </c>
      <c r="F4460">
        <v>53</v>
      </c>
      <c r="G4460">
        <v>19.417999999999999</v>
      </c>
      <c r="H4460" s="1">
        <v>6200000</v>
      </c>
    </row>
    <row r="4461" spans="1:8" x14ac:dyDescent="0.35">
      <c r="A4461" t="s">
        <v>4784</v>
      </c>
      <c r="B4461" t="s">
        <v>4785</v>
      </c>
      <c r="C4461" t="s">
        <v>6000</v>
      </c>
      <c r="D4461">
        <v>2012</v>
      </c>
      <c r="E4461">
        <v>17.399999999999999</v>
      </c>
      <c r="F4461">
        <v>52</v>
      </c>
      <c r="G4461">
        <v>19.213000000000001</v>
      </c>
      <c r="H4461" s="1">
        <v>6200000</v>
      </c>
    </row>
    <row r="4462" spans="1:8" x14ac:dyDescent="0.35">
      <c r="A4462" t="s">
        <v>4784</v>
      </c>
      <c r="B4462" t="s">
        <v>4785</v>
      </c>
      <c r="C4462" t="s">
        <v>6000</v>
      </c>
      <c r="D4462">
        <v>2013</v>
      </c>
      <c r="E4462">
        <v>16.7</v>
      </c>
      <c r="F4462">
        <v>50</v>
      </c>
      <c r="G4462">
        <v>19.036000000000001</v>
      </c>
      <c r="H4462" s="1">
        <v>6300000</v>
      </c>
    </row>
    <row r="4463" spans="1:8" x14ac:dyDescent="0.35">
      <c r="A4463" t="s">
        <v>4784</v>
      </c>
      <c r="B4463" t="s">
        <v>4785</v>
      </c>
      <c r="C4463" t="s">
        <v>6000</v>
      </c>
      <c r="D4463">
        <v>2014</v>
      </c>
      <c r="E4463">
        <v>15.9</v>
      </c>
      <c r="F4463">
        <v>49</v>
      </c>
      <c r="G4463">
        <v>18.881</v>
      </c>
      <c r="H4463" s="1">
        <v>6300000</v>
      </c>
    </row>
    <row r="4464" spans="1:8" x14ac:dyDescent="0.35">
      <c r="A4464" t="s">
        <v>4784</v>
      </c>
      <c r="B4464" t="s">
        <v>4785</v>
      </c>
      <c r="C4464" t="s">
        <v>6000</v>
      </c>
      <c r="D4464">
        <v>2015</v>
      </c>
      <c r="E4464">
        <v>15.3</v>
      </c>
      <c r="F4464">
        <v>48</v>
      </c>
      <c r="G4464">
        <v>18.734000000000002</v>
      </c>
      <c r="H4464" s="1">
        <v>6300000</v>
      </c>
    </row>
    <row r="4465" spans="1:8" x14ac:dyDescent="0.35">
      <c r="A4465" t="s">
        <v>4784</v>
      </c>
      <c r="B4465" t="s">
        <v>4785</v>
      </c>
      <c r="C4465" t="s">
        <v>6000</v>
      </c>
      <c r="D4465">
        <v>2016</v>
      </c>
      <c r="E4465">
        <v>14.7</v>
      </c>
      <c r="F4465">
        <v>47</v>
      </c>
      <c r="G4465">
        <v>18.587</v>
      </c>
      <c r="H4465" s="1">
        <v>6400000</v>
      </c>
    </row>
    <row r="4466" spans="1:8" x14ac:dyDescent="0.35">
      <c r="A4466" t="s">
        <v>4784</v>
      </c>
      <c r="B4466" t="s">
        <v>4785</v>
      </c>
      <c r="C4466" t="s">
        <v>6000</v>
      </c>
      <c r="D4466">
        <v>2017</v>
      </c>
      <c r="E4466">
        <v>14.2</v>
      </c>
      <c r="F4466">
        <v>46</v>
      </c>
      <c r="G4466">
        <v>18.428999999999998</v>
      </c>
      <c r="H4466" s="1">
        <v>6400000</v>
      </c>
    </row>
    <row r="4467" spans="1:8" x14ac:dyDescent="0.35">
      <c r="A4467" t="s">
        <v>4784</v>
      </c>
      <c r="B4467" t="s">
        <v>4785</v>
      </c>
      <c r="C4467" t="s">
        <v>6000</v>
      </c>
      <c r="D4467">
        <v>2018</v>
      </c>
      <c r="E4467">
        <v>13.7</v>
      </c>
      <c r="G4467">
        <v>18.253</v>
      </c>
      <c r="H4467" s="1">
        <v>6400000</v>
      </c>
    </row>
    <row r="4468" spans="1:8" x14ac:dyDescent="0.35">
      <c r="A4468" t="s">
        <v>4815</v>
      </c>
      <c r="B4468" t="s">
        <v>4816</v>
      </c>
      <c r="C4468" t="s">
        <v>5998</v>
      </c>
      <c r="D4468">
        <v>1990</v>
      </c>
      <c r="E4468">
        <v>13.8</v>
      </c>
      <c r="H4468">
        <v>24125</v>
      </c>
    </row>
    <row r="4469" spans="1:8" x14ac:dyDescent="0.35">
      <c r="A4469" t="s">
        <v>4815</v>
      </c>
      <c r="B4469" t="s">
        <v>4816</v>
      </c>
      <c r="C4469" t="s">
        <v>5998</v>
      </c>
      <c r="D4469">
        <v>1991</v>
      </c>
      <c r="E4469">
        <v>12.7</v>
      </c>
      <c r="H4469">
        <v>24460</v>
      </c>
    </row>
    <row r="4470" spans="1:8" x14ac:dyDescent="0.35">
      <c r="A4470" t="s">
        <v>4815</v>
      </c>
      <c r="B4470" t="s">
        <v>4816</v>
      </c>
      <c r="C4470" t="s">
        <v>5998</v>
      </c>
      <c r="D4470">
        <v>1992</v>
      </c>
      <c r="E4470">
        <v>11.7</v>
      </c>
      <c r="H4470">
        <v>24822</v>
      </c>
    </row>
    <row r="4471" spans="1:8" x14ac:dyDescent="0.35">
      <c r="A4471" t="s">
        <v>4815</v>
      </c>
      <c r="B4471" t="s">
        <v>4816</v>
      </c>
      <c r="C4471" t="s">
        <v>5998</v>
      </c>
      <c r="D4471">
        <v>1993</v>
      </c>
      <c r="E4471">
        <v>10.8</v>
      </c>
      <c r="H4471">
        <v>25209</v>
      </c>
    </row>
    <row r="4472" spans="1:8" x14ac:dyDescent="0.35">
      <c r="A4472" t="s">
        <v>4815</v>
      </c>
      <c r="B4472" t="s">
        <v>4816</v>
      </c>
      <c r="C4472" t="s">
        <v>5998</v>
      </c>
      <c r="D4472">
        <v>1994</v>
      </c>
      <c r="E4472">
        <v>9.9</v>
      </c>
      <c r="H4472">
        <v>25582</v>
      </c>
    </row>
    <row r="4473" spans="1:8" x14ac:dyDescent="0.35">
      <c r="A4473" t="s">
        <v>4815</v>
      </c>
      <c r="B4473" t="s">
        <v>4816</v>
      </c>
      <c r="C4473" t="s">
        <v>5998</v>
      </c>
      <c r="D4473">
        <v>1995</v>
      </c>
      <c r="E4473">
        <v>9.1</v>
      </c>
      <c r="H4473">
        <v>25928</v>
      </c>
    </row>
    <row r="4474" spans="1:8" x14ac:dyDescent="0.35">
      <c r="A4474" t="s">
        <v>4815</v>
      </c>
      <c r="B4474" t="s">
        <v>4816</v>
      </c>
      <c r="C4474" t="s">
        <v>5998</v>
      </c>
      <c r="D4474">
        <v>1996</v>
      </c>
      <c r="E4474">
        <v>8.4</v>
      </c>
      <c r="H4474">
        <v>26252</v>
      </c>
    </row>
    <row r="4475" spans="1:8" x14ac:dyDescent="0.35">
      <c r="A4475" t="s">
        <v>4815</v>
      </c>
      <c r="B4475" t="s">
        <v>4816</v>
      </c>
      <c r="C4475" t="s">
        <v>5998</v>
      </c>
      <c r="D4475">
        <v>1997</v>
      </c>
      <c r="E4475">
        <v>7.7</v>
      </c>
      <c r="H4475">
        <v>26562</v>
      </c>
    </row>
    <row r="4476" spans="1:8" x14ac:dyDescent="0.35">
      <c r="A4476" t="s">
        <v>4815</v>
      </c>
      <c r="B4476" t="s">
        <v>4816</v>
      </c>
      <c r="C4476" t="s">
        <v>5998</v>
      </c>
      <c r="D4476">
        <v>1998</v>
      </c>
      <c r="E4476">
        <v>7.1</v>
      </c>
      <c r="H4476">
        <v>26840</v>
      </c>
    </row>
    <row r="4477" spans="1:8" x14ac:dyDescent="0.35">
      <c r="A4477" t="s">
        <v>4815</v>
      </c>
      <c r="B4477" t="s">
        <v>4816</v>
      </c>
      <c r="C4477" t="s">
        <v>5998</v>
      </c>
      <c r="D4477">
        <v>1999</v>
      </c>
      <c r="E4477">
        <v>6.6</v>
      </c>
      <c r="H4477">
        <v>27145</v>
      </c>
    </row>
    <row r="4478" spans="1:8" x14ac:dyDescent="0.35">
      <c r="A4478" t="s">
        <v>4815</v>
      </c>
      <c r="B4478" t="s">
        <v>4816</v>
      </c>
      <c r="C4478" t="s">
        <v>5998</v>
      </c>
      <c r="D4478">
        <v>2000</v>
      </c>
      <c r="E4478">
        <v>6</v>
      </c>
      <c r="H4478">
        <v>27462</v>
      </c>
    </row>
    <row r="4479" spans="1:8" x14ac:dyDescent="0.35">
      <c r="A4479" t="s">
        <v>4815</v>
      </c>
      <c r="B4479" t="s">
        <v>4816</v>
      </c>
      <c r="C4479" t="s">
        <v>5998</v>
      </c>
      <c r="D4479">
        <v>2001</v>
      </c>
      <c r="E4479">
        <v>5.6</v>
      </c>
      <c r="H4479">
        <v>27812</v>
      </c>
    </row>
    <row r="4480" spans="1:8" x14ac:dyDescent="0.35">
      <c r="A4480" t="s">
        <v>4815</v>
      </c>
      <c r="B4480" t="s">
        <v>4816</v>
      </c>
      <c r="C4480" t="s">
        <v>5998</v>
      </c>
      <c r="D4480">
        <v>2002</v>
      </c>
      <c r="E4480">
        <v>5.0999999999999996</v>
      </c>
      <c r="H4480">
        <v>28175</v>
      </c>
    </row>
    <row r="4481" spans="1:8" x14ac:dyDescent="0.35">
      <c r="A4481" t="s">
        <v>4815</v>
      </c>
      <c r="B4481" t="s">
        <v>4816</v>
      </c>
      <c r="C4481" t="s">
        <v>5998</v>
      </c>
      <c r="D4481">
        <v>2003</v>
      </c>
      <c r="E4481">
        <v>4.7</v>
      </c>
      <c r="H4481">
        <v>28562</v>
      </c>
    </row>
    <row r="4482" spans="1:8" x14ac:dyDescent="0.35">
      <c r="A4482" t="s">
        <v>4815</v>
      </c>
      <c r="B4482" t="s">
        <v>4816</v>
      </c>
      <c r="C4482" t="s">
        <v>5998</v>
      </c>
      <c r="D4482">
        <v>2004</v>
      </c>
      <c r="E4482">
        <v>4.4000000000000004</v>
      </c>
      <c r="G4482">
        <v>10.4</v>
      </c>
      <c r="H4482">
        <v>28940</v>
      </c>
    </row>
    <row r="4483" spans="1:8" x14ac:dyDescent="0.35">
      <c r="A4483" t="s">
        <v>4815</v>
      </c>
      <c r="B4483" t="s">
        <v>4816</v>
      </c>
      <c r="C4483" t="s">
        <v>5998</v>
      </c>
      <c r="D4483">
        <v>2005</v>
      </c>
      <c r="E4483">
        <v>4</v>
      </c>
      <c r="G4483">
        <v>9.5</v>
      </c>
      <c r="H4483">
        <v>29324</v>
      </c>
    </row>
    <row r="4484" spans="1:8" x14ac:dyDescent="0.35">
      <c r="A4484" t="s">
        <v>4815</v>
      </c>
      <c r="B4484" t="s">
        <v>4816</v>
      </c>
      <c r="C4484" t="s">
        <v>5998</v>
      </c>
      <c r="D4484">
        <v>2006</v>
      </c>
      <c r="E4484">
        <v>3.7</v>
      </c>
      <c r="G4484">
        <v>10</v>
      </c>
      <c r="H4484">
        <v>29700</v>
      </c>
    </row>
    <row r="4485" spans="1:8" x14ac:dyDescent="0.35">
      <c r="A4485" t="s">
        <v>4815</v>
      </c>
      <c r="B4485" t="s">
        <v>4816</v>
      </c>
      <c r="C4485" t="s">
        <v>5998</v>
      </c>
      <c r="D4485">
        <v>2007</v>
      </c>
      <c r="E4485">
        <v>3.4</v>
      </c>
      <c r="G4485">
        <v>9.4</v>
      </c>
      <c r="H4485">
        <v>30063</v>
      </c>
    </row>
    <row r="4486" spans="1:8" x14ac:dyDescent="0.35">
      <c r="A4486" t="s">
        <v>4815</v>
      </c>
      <c r="B4486" t="s">
        <v>4816</v>
      </c>
      <c r="C4486" t="s">
        <v>5998</v>
      </c>
      <c r="D4486">
        <v>2008</v>
      </c>
      <c r="E4486">
        <v>3.2</v>
      </c>
      <c r="G4486">
        <v>11</v>
      </c>
      <c r="H4486">
        <v>30434</v>
      </c>
    </row>
    <row r="4487" spans="1:8" x14ac:dyDescent="0.35">
      <c r="A4487" t="s">
        <v>4815</v>
      </c>
      <c r="B4487" t="s">
        <v>4816</v>
      </c>
      <c r="C4487" t="s">
        <v>5998</v>
      </c>
      <c r="D4487">
        <v>2009</v>
      </c>
      <c r="E4487">
        <v>2.9</v>
      </c>
      <c r="G4487">
        <v>10.666700000000001</v>
      </c>
      <c r="H4487">
        <v>30816</v>
      </c>
    </row>
    <row r="4488" spans="1:8" x14ac:dyDescent="0.35">
      <c r="A4488" t="s">
        <v>4815</v>
      </c>
      <c r="B4488" t="s">
        <v>4816</v>
      </c>
      <c r="C4488" t="s">
        <v>5998</v>
      </c>
      <c r="D4488">
        <v>2010</v>
      </c>
      <c r="E4488">
        <v>2.7</v>
      </c>
      <c r="G4488">
        <v>10.333299999999999</v>
      </c>
      <c r="H4488">
        <v>31229</v>
      </c>
    </row>
    <row r="4489" spans="1:8" x14ac:dyDescent="0.35">
      <c r="A4489" t="s">
        <v>4815</v>
      </c>
      <c r="B4489" t="s">
        <v>4816</v>
      </c>
      <c r="C4489" t="s">
        <v>5998</v>
      </c>
      <c r="D4489">
        <v>2011</v>
      </c>
      <c r="E4489">
        <v>2.5</v>
      </c>
      <c r="G4489">
        <v>10</v>
      </c>
      <c r="H4489">
        <v>31661</v>
      </c>
    </row>
    <row r="4490" spans="1:8" x14ac:dyDescent="0.35">
      <c r="A4490" t="s">
        <v>4815</v>
      </c>
      <c r="B4490" t="s">
        <v>4816</v>
      </c>
      <c r="C4490" t="s">
        <v>5998</v>
      </c>
      <c r="D4490">
        <v>2012</v>
      </c>
      <c r="E4490">
        <v>2.4</v>
      </c>
      <c r="G4490">
        <v>8.6999999999999993</v>
      </c>
      <c r="H4490">
        <v>32105</v>
      </c>
    </row>
    <row r="4491" spans="1:8" x14ac:dyDescent="0.35">
      <c r="A4491" t="s">
        <v>4815</v>
      </c>
      <c r="B4491" t="s">
        <v>4816</v>
      </c>
      <c r="C4491" t="s">
        <v>5998</v>
      </c>
      <c r="D4491">
        <v>2013</v>
      </c>
      <c r="E4491">
        <v>2.2000000000000002</v>
      </c>
      <c r="G4491">
        <v>9.6999999999999993</v>
      </c>
      <c r="H4491">
        <v>32553</v>
      </c>
    </row>
    <row r="4492" spans="1:8" x14ac:dyDescent="0.35">
      <c r="A4492" t="s">
        <v>4815</v>
      </c>
      <c r="B4492" t="s">
        <v>4816</v>
      </c>
      <c r="C4492" t="s">
        <v>5998</v>
      </c>
      <c r="D4492">
        <v>2014</v>
      </c>
      <c r="E4492">
        <v>2.1</v>
      </c>
      <c r="G4492">
        <v>9.1</v>
      </c>
      <c r="H4492">
        <v>32948</v>
      </c>
    </row>
    <row r="4493" spans="1:8" x14ac:dyDescent="0.35">
      <c r="A4493" t="s">
        <v>4815</v>
      </c>
      <c r="B4493" t="s">
        <v>4816</v>
      </c>
      <c r="C4493" t="s">
        <v>5998</v>
      </c>
      <c r="D4493">
        <v>2015</v>
      </c>
      <c r="E4493">
        <v>2</v>
      </c>
      <c r="G4493">
        <v>8.1999999999999993</v>
      </c>
      <c r="H4493">
        <v>33272</v>
      </c>
    </row>
    <row r="4494" spans="1:8" x14ac:dyDescent="0.35">
      <c r="A4494" t="s">
        <v>4815</v>
      </c>
      <c r="B4494" t="s">
        <v>4816</v>
      </c>
      <c r="C4494" t="s">
        <v>5998</v>
      </c>
      <c r="D4494">
        <v>2016</v>
      </c>
      <c r="E4494">
        <v>1.9</v>
      </c>
      <c r="G4494">
        <v>7.9</v>
      </c>
      <c r="H4494">
        <v>33504</v>
      </c>
    </row>
    <row r="4495" spans="1:8" x14ac:dyDescent="0.35">
      <c r="A4495" t="s">
        <v>4815</v>
      </c>
      <c r="B4495" t="s">
        <v>4816</v>
      </c>
      <c r="C4495" t="s">
        <v>5998</v>
      </c>
      <c r="D4495">
        <v>2017</v>
      </c>
      <c r="E4495">
        <v>1.8</v>
      </c>
      <c r="G4495">
        <v>6.7</v>
      </c>
      <c r="H4495">
        <v>33671</v>
      </c>
    </row>
    <row r="4496" spans="1:8" x14ac:dyDescent="0.35">
      <c r="A4496" t="s">
        <v>4815</v>
      </c>
      <c r="B4496" t="s">
        <v>4816</v>
      </c>
      <c r="C4496" t="s">
        <v>5998</v>
      </c>
      <c r="D4496">
        <v>2018</v>
      </c>
      <c r="E4496">
        <v>1.7</v>
      </c>
      <c r="G4496">
        <v>6.8</v>
      </c>
      <c r="H4496">
        <v>33785</v>
      </c>
    </row>
    <row r="4497" spans="1:8" x14ac:dyDescent="0.35">
      <c r="A4497" t="s">
        <v>4846</v>
      </c>
      <c r="B4497" t="s">
        <v>4847</v>
      </c>
      <c r="C4497" t="s">
        <v>5999</v>
      </c>
      <c r="D4497">
        <v>1990</v>
      </c>
      <c r="E4497">
        <v>178.2</v>
      </c>
      <c r="G4497">
        <v>48.505000000000003</v>
      </c>
      <c r="H4497" s="1">
        <v>7200000</v>
      </c>
    </row>
    <row r="4498" spans="1:8" x14ac:dyDescent="0.35">
      <c r="A4498" t="s">
        <v>4846</v>
      </c>
      <c r="B4498" t="s">
        <v>4847</v>
      </c>
      <c r="C4498" t="s">
        <v>5999</v>
      </c>
      <c r="D4498">
        <v>1991</v>
      </c>
      <c r="E4498">
        <v>174.7</v>
      </c>
      <c r="G4498">
        <v>49.005000000000003</v>
      </c>
      <c r="H4498" s="1">
        <v>7300000</v>
      </c>
    </row>
    <row r="4499" spans="1:8" x14ac:dyDescent="0.35">
      <c r="A4499" t="s">
        <v>4846</v>
      </c>
      <c r="B4499" t="s">
        <v>4847</v>
      </c>
      <c r="C4499" t="s">
        <v>5999</v>
      </c>
      <c r="D4499">
        <v>1992</v>
      </c>
      <c r="E4499">
        <v>172.3</v>
      </c>
      <c r="G4499">
        <v>49.445999999999998</v>
      </c>
      <c r="H4499" s="1">
        <v>7300000</v>
      </c>
    </row>
    <row r="4500" spans="1:8" x14ac:dyDescent="0.35">
      <c r="A4500" t="s">
        <v>4846</v>
      </c>
      <c r="B4500" t="s">
        <v>4847</v>
      </c>
      <c r="C4500" t="s">
        <v>5999</v>
      </c>
      <c r="D4500">
        <v>1993</v>
      </c>
      <c r="E4500">
        <v>171.4</v>
      </c>
      <c r="G4500">
        <v>49.817</v>
      </c>
      <c r="H4500" s="1">
        <v>7300000</v>
      </c>
    </row>
    <row r="4501" spans="1:8" x14ac:dyDescent="0.35">
      <c r="A4501" t="s">
        <v>4846</v>
      </c>
      <c r="B4501" t="s">
        <v>4847</v>
      </c>
      <c r="C4501" t="s">
        <v>5999</v>
      </c>
      <c r="D4501">
        <v>1994</v>
      </c>
      <c r="E4501">
        <v>171.2</v>
      </c>
      <c r="G4501">
        <v>50.1</v>
      </c>
      <c r="H4501" s="1">
        <v>7400000</v>
      </c>
    </row>
    <row r="4502" spans="1:8" x14ac:dyDescent="0.35">
      <c r="A4502" t="s">
        <v>4846</v>
      </c>
      <c r="B4502" t="s">
        <v>4847</v>
      </c>
      <c r="C4502" t="s">
        <v>5999</v>
      </c>
      <c r="D4502">
        <v>1995</v>
      </c>
      <c r="E4502">
        <v>171.1</v>
      </c>
      <c r="G4502">
        <v>50.264000000000003</v>
      </c>
      <c r="H4502" s="1">
        <v>7500000</v>
      </c>
    </row>
    <row r="4503" spans="1:8" x14ac:dyDescent="0.35">
      <c r="A4503" t="s">
        <v>4846</v>
      </c>
      <c r="B4503" t="s">
        <v>4847</v>
      </c>
      <c r="C4503" t="s">
        <v>5999</v>
      </c>
      <c r="D4503">
        <v>1996</v>
      </c>
      <c r="E4503">
        <v>171.1</v>
      </c>
      <c r="G4503">
        <v>50.283000000000001</v>
      </c>
      <c r="H4503" s="1">
        <v>7700000</v>
      </c>
    </row>
    <row r="4504" spans="1:8" x14ac:dyDescent="0.35">
      <c r="A4504" t="s">
        <v>4846</v>
      </c>
      <c r="B4504" t="s">
        <v>4847</v>
      </c>
      <c r="C4504" t="s">
        <v>5999</v>
      </c>
      <c r="D4504">
        <v>1997</v>
      </c>
      <c r="E4504">
        <v>171.1</v>
      </c>
      <c r="G4504">
        <v>50.154000000000003</v>
      </c>
      <c r="H4504" s="1">
        <v>7900000</v>
      </c>
    </row>
    <row r="4505" spans="1:8" x14ac:dyDescent="0.35">
      <c r="A4505" t="s">
        <v>4846</v>
      </c>
      <c r="B4505" t="s">
        <v>4847</v>
      </c>
      <c r="C4505" t="s">
        <v>5999</v>
      </c>
      <c r="D4505">
        <v>1998</v>
      </c>
      <c r="E4505">
        <v>171.1</v>
      </c>
      <c r="G4505">
        <v>49.887999999999998</v>
      </c>
      <c r="H4505" s="1">
        <v>8200000</v>
      </c>
    </row>
    <row r="4506" spans="1:8" x14ac:dyDescent="0.35">
      <c r="A4506" t="s">
        <v>4846</v>
      </c>
      <c r="B4506" t="s">
        <v>4847</v>
      </c>
      <c r="C4506" t="s">
        <v>5999</v>
      </c>
      <c r="D4506">
        <v>1999</v>
      </c>
      <c r="E4506">
        <v>171.1</v>
      </c>
      <c r="G4506">
        <v>49.500999999999998</v>
      </c>
      <c r="H4506" s="1">
        <v>8600000</v>
      </c>
    </row>
    <row r="4507" spans="1:8" x14ac:dyDescent="0.35">
      <c r="A4507" t="s">
        <v>4846</v>
      </c>
      <c r="B4507" t="s">
        <v>4847</v>
      </c>
      <c r="C4507" t="s">
        <v>5999</v>
      </c>
      <c r="D4507">
        <v>2000</v>
      </c>
      <c r="E4507">
        <v>171.1</v>
      </c>
      <c r="F4507">
        <v>1210</v>
      </c>
      <c r="G4507">
        <v>49.024000000000001</v>
      </c>
      <c r="H4507" s="1">
        <v>8900000</v>
      </c>
    </row>
    <row r="4508" spans="1:8" x14ac:dyDescent="0.35">
      <c r="A4508" t="s">
        <v>4846</v>
      </c>
      <c r="B4508" t="s">
        <v>4847</v>
      </c>
      <c r="C4508" t="s">
        <v>5999</v>
      </c>
      <c r="D4508">
        <v>2001</v>
      </c>
      <c r="E4508">
        <v>171.1</v>
      </c>
      <c r="F4508">
        <v>1170</v>
      </c>
      <c r="G4508">
        <v>48.496000000000002</v>
      </c>
      <c r="H4508" s="1">
        <v>9200000</v>
      </c>
    </row>
    <row r="4509" spans="1:8" x14ac:dyDescent="0.35">
      <c r="A4509" t="s">
        <v>4846</v>
      </c>
      <c r="B4509" t="s">
        <v>4847</v>
      </c>
      <c r="C4509" t="s">
        <v>5999</v>
      </c>
      <c r="D4509">
        <v>2002</v>
      </c>
      <c r="E4509">
        <v>171.1</v>
      </c>
      <c r="F4509">
        <v>1140</v>
      </c>
      <c r="G4509">
        <v>47.954999999999998</v>
      </c>
      <c r="H4509" s="1">
        <v>9500000</v>
      </c>
    </row>
    <row r="4510" spans="1:8" x14ac:dyDescent="0.35">
      <c r="A4510" t="s">
        <v>4846</v>
      </c>
      <c r="B4510" t="s">
        <v>4847</v>
      </c>
      <c r="C4510" t="s">
        <v>5999</v>
      </c>
      <c r="D4510">
        <v>2003</v>
      </c>
      <c r="E4510">
        <v>171.1</v>
      </c>
      <c r="F4510">
        <v>1100</v>
      </c>
      <c r="G4510">
        <v>47.433999999999997</v>
      </c>
      <c r="H4510" s="1">
        <v>9800000</v>
      </c>
    </row>
    <row r="4511" spans="1:8" x14ac:dyDescent="0.35">
      <c r="A4511" t="s">
        <v>4846</v>
      </c>
      <c r="B4511" t="s">
        <v>4847</v>
      </c>
      <c r="C4511" t="s">
        <v>5999</v>
      </c>
      <c r="D4511">
        <v>2004</v>
      </c>
      <c r="E4511">
        <v>171.1</v>
      </c>
      <c r="F4511">
        <v>1080</v>
      </c>
      <c r="G4511">
        <v>46.948999999999998</v>
      </c>
      <c r="H4511" s="1">
        <v>10000000</v>
      </c>
    </row>
    <row r="4512" spans="1:8" x14ac:dyDescent="0.35">
      <c r="A4512" t="s">
        <v>4846</v>
      </c>
      <c r="B4512" t="s">
        <v>4847</v>
      </c>
      <c r="C4512" t="s">
        <v>5999</v>
      </c>
      <c r="D4512">
        <v>2005</v>
      </c>
      <c r="E4512">
        <v>171.1</v>
      </c>
      <c r="F4512">
        <v>1040</v>
      </c>
      <c r="G4512">
        <v>46.497</v>
      </c>
      <c r="H4512" s="1">
        <v>10000000</v>
      </c>
    </row>
    <row r="4513" spans="1:8" x14ac:dyDescent="0.35">
      <c r="A4513" t="s">
        <v>4846</v>
      </c>
      <c r="B4513" t="s">
        <v>4847</v>
      </c>
      <c r="C4513" t="s">
        <v>5999</v>
      </c>
      <c r="D4513">
        <v>2006</v>
      </c>
      <c r="E4513">
        <v>170.5</v>
      </c>
      <c r="F4513">
        <v>1040</v>
      </c>
      <c r="G4513">
        <v>46.061999999999998</v>
      </c>
      <c r="H4513" s="1">
        <v>11000000</v>
      </c>
    </row>
    <row r="4514" spans="1:8" x14ac:dyDescent="0.35">
      <c r="A4514" t="s">
        <v>4846</v>
      </c>
      <c r="B4514" t="s">
        <v>4847</v>
      </c>
      <c r="C4514" t="s">
        <v>5999</v>
      </c>
      <c r="D4514">
        <v>2007</v>
      </c>
      <c r="E4514">
        <v>168.3</v>
      </c>
      <c r="F4514">
        <v>1030</v>
      </c>
      <c r="G4514">
        <v>45.616</v>
      </c>
      <c r="H4514" s="1">
        <v>11000000</v>
      </c>
    </row>
    <row r="4515" spans="1:8" x14ac:dyDescent="0.35">
      <c r="A4515" t="s">
        <v>4846</v>
      </c>
      <c r="B4515" t="s">
        <v>4847</v>
      </c>
      <c r="C4515" t="s">
        <v>5999</v>
      </c>
      <c r="D4515">
        <v>2008</v>
      </c>
      <c r="E4515">
        <v>164.9</v>
      </c>
      <c r="F4515">
        <v>1010</v>
      </c>
      <c r="G4515">
        <v>45.146000000000001</v>
      </c>
      <c r="H4515" s="1">
        <v>11000000</v>
      </c>
    </row>
    <row r="4516" spans="1:8" x14ac:dyDescent="0.35">
      <c r="A4516" t="s">
        <v>4846</v>
      </c>
      <c r="B4516" t="s">
        <v>4847</v>
      </c>
      <c r="C4516" t="s">
        <v>5999</v>
      </c>
      <c r="D4516">
        <v>2009</v>
      </c>
      <c r="E4516">
        <v>160.80000000000001</v>
      </c>
      <c r="F4516">
        <v>994</v>
      </c>
      <c r="G4516">
        <v>44.655999999999999</v>
      </c>
      <c r="H4516" s="1">
        <v>12000000</v>
      </c>
    </row>
    <row r="4517" spans="1:8" x14ac:dyDescent="0.35">
      <c r="A4517" t="s">
        <v>4846</v>
      </c>
      <c r="B4517" t="s">
        <v>4847</v>
      </c>
      <c r="C4517" t="s">
        <v>5999</v>
      </c>
      <c r="D4517">
        <v>2010</v>
      </c>
      <c r="E4517">
        <v>156.1</v>
      </c>
      <c r="F4517">
        <v>985</v>
      </c>
      <c r="G4517">
        <v>44.161999999999999</v>
      </c>
      <c r="H4517" s="1">
        <v>12000000</v>
      </c>
    </row>
    <row r="4518" spans="1:8" x14ac:dyDescent="0.35">
      <c r="A4518" t="s">
        <v>4846</v>
      </c>
      <c r="B4518" t="s">
        <v>4847</v>
      </c>
      <c r="C4518" t="s">
        <v>5999</v>
      </c>
      <c r="D4518">
        <v>2011</v>
      </c>
      <c r="E4518">
        <v>151.4</v>
      </c>
      <c r="F4518">
        <v>955</v>
      </c>
      <c r="G4518">
        <v>43.688000000000002</v>
      </c>
      <c r="H4518" s="1">
        <v>12000000</v>
      </c>
    </row>
    <row r="4519" spans="1:8" x14ac:dyDescent="0.35">
      <c r="A4519" t="s">
        <v>4846</v>
      </c>
      <c r="B4519" t="s">
        <v>4847</v>
      </c>
      <c r="C4519" t="s">
        <v>5999</v>
      </c>
      <c r="D4519">
        <v>2012</v>
      </c>
      <c r="E4519">
        <v>146.6</v>
      </c>
      <c r="F4519">
        <v>943</v>
      </c>
      <c r="G4519">
        <v>43.253999999999998</v>
      </c>
      <c r="H4519" s="1">
        <v>13000000</v>
      </c>
    </row>
    <row r="4520" spans="1:8" x14ac:dyDescent="0.35">
      <c r="A4520" t="s">
        <v>4846</v>
      </c>
      <c r="B4520" t="s">
        <v>4847</v>
      </c>
      <c r="C4520" t="s">
        <v>5999</v>
      </c>
      <c r="D4520">
        <v>2013</v>
      </c>
      <c r="E4520">
        <v>142.1</v>
      </c>
      <c r="F4520">
        <v>893</v>
      </c>
      <c r="G4520">
        <v>42.877000000000002</v>
      </c>
      <c r="H4520" s="1">
        <v>13000000</v>
      </c>
    </row>
    <row r="4521" spans="1:8" x14ac:dyDescent="0.35">
      <c r="A4521" t="s">
        <v>4846</v>
      </c>
      <c r="B4521" t="s">
        <v>4847</v>
      </c>
      <c r="C4521" t="s">
        <v>5999</v>
      </c>
      <c r="D4521">
        <v>2014</v>
      </c>
      <c r="E4521">
        <v>137.30000000000001</v>
      </c>
      <c r="F4521">
        <v>878</v>
      </c>
      <c r="G4521">
        <v>42.561</v>
      </c>
      <c r="H4521" s="1">
        <v>13000000</v>
      </c>
    </row>
    <row r="4522" spans="1:8" x14ac:dyDescent="0.35">
      <c r="A4522" t="s">
        <v>4846</v>
      </c>
      <c r="B4522" t="s">
        <v>4847</v>
      </c>
      <c r="C4522" t="s">
        <v>5999</v>
      </c>
      <c r="D4522">
        <v>2015</v>
      </c>
      <c r="E4522">
        <v>132.69999999999999</v>
      </c>
      <c r="F4522">
        <v>855</v>
      </c>
      <c r="G4522">
        <v>42.302999999999997</v>
      </c>
      <c r="H4522" s="1">
        <v>14000000</v>
      </c>
    </row>
    <row r="4523" spans="1:8" x14ac:dyDescent="0.35">
      <c r="A4523" t="s">
        <v>4846</v>
      </c>
      <c r="B4523" t="s">
        <v>4847</v>
      </c>
      <c r="C4523" t="s">
        <v>5999</v>
      </c>
      <c r="D4523">
        <v>2016</v>
      </c>
      <c r="E4523">
        <v>128.4</v>
      </c>
      <c r="F4523">
        <v>865</v>
      </c>
      <c r="G4523">
        <v>42.095999999999997</v>
      </c>
      <c r="H4523" s="1">
        <v>14000000</v>
      </c>
    </row>
    <row r="4524" spans="1:8" x14ac:dyDescent="0.35">
      <c r="A4524" t="s">
        <v>4846</v>
      </c>
      <c r="B4524" t="s">
        <v>4847</v>
      </c>
      <c r="C4524" t="s">
        <v>5999</v>
      </c>
      <c r="D4524">
        <v>2017</v>
      </c>
      <c r="E4524">
        <v>124.4</v>
      </c>
      <c r="F4524">
        <v>829</v>
      </c>
      <c r="G4524">
        <v>41.918999999999997</v>
      </c>
      <c r="H4524" s="1">
        <v>15000000</v>
      </c>
    </row>
    <row r="4525" spans="1:8" x14ac:dyDescent="0.35">
      <c r="A4525" t="s">
        <v>4846</v>
      </c>
      <c r="B4525" t="s">
        <v>4847</v>
      </c>
      <c r="C4525" t="s">
        <v>5999</v>
      </c>
      <c r="D4525">
        <v>2018</v>
      </c>
      <c r="E4525">
        <v>120.3</v>
      </c>
      <c r="G4525">
        <v>41.753</v>
      </c>
      <c r="H4525" s="1">
        <v>15000000</v>
      </c>
    </row>
    <row r="4526" spans="1:8" x14ac:dyDescent="0.35">
      <c r="A4526" t="s">
        <v>4877</v>
      </c>
      <c r="B4526" t="s">
        <v>4878</v>
      </c>
      <c r="C4526" t="s">
        <v>6001</v>
      </c>
      <c r="D4526">
        <v>1990</v>
      </c>
      <c r="E4526">
        <v>27.9</v>
      </c>
      <c r="H4526" s="1">
        <v>7600000</v>
      </c>
    </row>
    <row r="4527" spans="1:8" x14ac:dyDescent="0.35">
      <c r="A4527" t="s">
        <v>4877</v>
      </c>
      <c r="B4527" t="s">
        <v>4878</v>
      </c>
      <c r="C4527" t="s">
        <v>6001</v>
      </c>
      <c r="D4527">
        <v>1991</v>
      </c>
      <c r="E4527">
        <v>25.4</v>
      </c>
      <c r="G4527">
        <v>11.9</v>
      </c>
      <c r="H4527" s="1">
        <v>7600000</v>
      </c>
    </row>
    <row r="4528" spans="1:8" x14ac:dyDescent="0.35">
      <c r="A4528" t="s">
        <v>4877</v>
      </c>
      <c r="B4528" t="s">
        <v>4878</v>
      </c>
      <c r="C4528" t="s">
        <v>6001</v>
      </c>
      <c r="D4528">
        <v>1992</v>
      </c>
      <c r="E4528">
        <v>24.3</v>
      </c>
      <c r="H4528" s="1">
        <v>7600000</v>
      </c>
    </row>
    <row r="4529" spans="1:8" x14ac:dyDescent="0.35">
      <c r="A4529" t="s">
        <v>4877</v>
      </c>
      <c r="B4529" t="s">
        <v>4878</v>
      </c>
      <c r="C4529" t="s">
        <v>6001</v>
      </c>
      <c r="D4529">
        <v>1993</v>
      </c>
      <c r="E4529">
        <v>23.4</v>
      </c>
      <c r="H4529" s="1">
        <v>7700000</v>
      </c>
    </row>
    <row r="4530" spans="1:8" x14ac:dyDescent="0.35">
      <c r="A4530" t="s">
        <v>4877</v>
      </c>
      <c r="B4530" t="s">
        <v>4878</v>
      </c>
      <c r="C4530" t="s">
        <v>6001</v>
      </c>
      <c r="D4530">
        <v>1994</v>
      </c>
      <c r="E4530">
        <v>21.8</v>
      </c>
      <c r="H4530" s="1">
        <v>7700000</v>
      </c>
    </row>
    <row r="4531" spans="1:8" x14ac:dyDescent="0.35">
      <c r="A4531" t="s">
        <v>4877</v>
      </c>
      <c r="B4531" t="s">
        <v>4878</v>
      </c>
      <c r="C4531" t="s">
        <v>6001</v>
      </c>
      <c r="D4531">
        <v>1995</v>
      </c>
      <c r="E4531">
        <v>19.600000000000001</v>
      </c>
      <c r="G4531">
        <v>11.3</v>
      </c>
      <c r="H4531" s="1">
        <v>7600000</v>
      </c>
    </row>
    <row r="4532" spans="1:8" x14ac:dyDescent="0.35">
      <c r="A4532" t="s">
        <v>4877</v>
      </c>
      <c r="B4532" t="s">
        <v>4878</v>
      </c>
      <c r="C4532" t="s">
        <v>6001</v>
      </c>
      <c r="D4532">
        <v>1996</v>
      </c>
      <c r="E4532">
        <v>17.399999999999999</v>
      </c>
      <c r="G4532">
        <v>10.8</v>
      </c>
      <c r="H4532" s="1">
        <v>7600000</v>
      </c>
    </row>
    <row r="4533" spans="1:8" x14ac:dyDescent="0.35">
      <c r="A4533" t="s">
        <v>4877</v>
      </c>
      <c r="B4533" t="s">
        <v>4878</v>
      </c>
      <c r="C4533" t="s">
        <v>6001</v>
      </c>
      <c r="D4533">
        <v>1997</v>
      </c>
      <c r="E4533">
        <v>15.4</v>
      </c>
      <c r="G4533">
        <v>10.49</v>
      </c>
      <c r="H4533" s="1">
        <v>7600000</v>
      </c>
    </row>
    <row r="4534" spans="1:8" x14ac:dyDescent="0.35">
      <c r="A4534" t="s">
        <v>4877</v>
      </c>
      <c r="B4534" t="s">
        <v>4878</v>
      </c>
      <c r="C4534" t="s">
        <v>6001</v>
      </c>
      <c r="D4534">
        <v>1998</v>
      </c>
      <c r="E4534">
        <v>13.9</v>
      </c>
      <c r="G4534">
        <v>10.09</v>
      </c>
      <c r="H4534" s="1">
        <v>7600000</v>
      </c>
    </row>
    <row r="4535" spans="1:8" x14ac:dyDescent="0.35">
      <c r="A4535" t="s">
        <v>4877</v>
      </c>
      <c r="B4535" t="s">
        <v>4878</v>
      </c>
      <c r="C4535" t="s">
        <v>6001</v>
      </c>
      <c r="D4535">
        <v>1999</v>
      </c>
      <c r="E4535">
        <v>13.1</v>
      </c>
      <c r="G4535">
        <v>9.6</v>
      </c>
      <c r="H4535" s="1">
        <v>7500000</v>
      </c>
    </row>
    <row r="4536" spans="1:8" x14ac:dyDescent="0.35">
      <c r="A4536" t="s">
        <v>4877</v>
      </c>
      <c r="B4536" t="s">
        <v>4878</v>
      </c>
      <c r="C4536" t="s">
        <v>6001</v>
      </c>
      <c r="D4536">
        <v>2000</v>
      </c>
      <c r="E4536">
        <v>12.7</v>
      </c>
      <c r="F4536">
        <v>13</v>
      </c>
      <c r="G4536">
        <v>9.8000000000000007</v>
      </c>
      <c r="H4536" s="1">
        <v>7500000</v>
      </c>
    </row>
    <row r="4537" spans="1:8" x14ac:dyDescent="0.35">
      <c r="A4537" t="s">
        <v>4877</v>
      </c>
      <c r="B4537" t="s">
        <v>4878</v>
      </c>
      <c r="C4537" t="s">
        <v>6001</v>
      </c>
      <c r="D4537">
        <v>2001</v>
      </c>
      <c r="E4537">
        <v>12.2</v>
      </c>
      <c r="F4537">
        <v>13</v>
      </c>
      <c r="G4537">
        <v>10.5</v>
      </c>
      <c r="H4537" s="1">
        <v>7500000</v>
      </c>
    </row>
    <row r="4538" spans="1:8" x14ac:dyDescent="0.35">
      <c r="A4538" t="s">
        <v>4877</v>
      </c>
      <c r="B4538" t="s">
        <v>4878</v>
      </c>
      <c r="C4538" t="s">
        <v>6001</v>
      </c>
      <c r="D4538">
        <v>2002</v>
      </c>
      <c r="E4538">
        <v>11.5</v>
      </c>
      <c r="F4538">
        <v>13</v>
      </c>
      <c r="G4538">
        <v>10.4</v>
      </c>
      <c r="H4538" s="1">
        <v>7500000</v>
      </c>
    </row>
    <row r="4539" spans="1:8" x14ac:dyDescent="0.35">
      <c r="A4539" t="s">
        <v>4877</v>
      </c>
      <c r="B4539" t="s">
        <v>4878</v>
      </c>
      <c r="C4539" t="s">
        <v>6001</v>
      </c>
      <c r="D4539">
        <v>2003</v>
      </c>
      <c r="E4539">
        <v>10.5</v>
      </c>
      <c r="F4539">
        <v>13</v>
      </c>
      <c r="G4539">
        <v>10.6</v>
      </c>
      <c r="H4539" s="1">
        <v>7500000</v>
      </c>
    </row>
    <row r="4540" spans="1:8" x14ac:dyDescent="0.35">
      <c r="A4540" t="s">
        <v>4877</v>
      </c>
      <c r="B4540" t="s">
        <v>4878</v>
      </c>
      <c r="C4540" t="s">
        <v>6001</v>
      </c>
      <c r="D4540">
        <v>2004</v>
      </c>
      <c r="E4540">
        <v>9.6999999999999993</v>
      </c>
      <c r="F4540">
        <v>13</v>
      </c>
      <c r="G4540">
        <v>10.5</v>
      </c>
      <c r="H4540" s="1">
        <v>7500000</v>
      </c>
    </row>
    <row r="4541" spans="1:8" x14ac:dyDescent="0.35">
      <c r="A4541" t="s">
        <v>4877</v>
      </c>
      <c r="B4541" t="s">
        <v>4878</v>
      </c>
      <c r="C4541" t="s">
        <v>6001</v>
      </c>
      <c r="D4541">
        <v>2005</v>
      </c>
      <c r="E4541">
        <v>8.9</v>
      </c>
      <c r="F4541">
        <v>12</v>
      </c>
      <c r="G4541">
        <v>9.6999999999999993</v>
      </c>
      <c r="H4541" s="1">
        <v>7400000</v>
      </c>
    </row>
    <row r="4542" spans="1:8" x14ac:dyDescent="0.35">
      <c r="A4542" t="s">
        <v>4877</v>
      </c>
      <c r="B4542" t="s">
        <v>4878</v>
      </c>
      <c r="C4542" t="s">
        <v>6001</v>
      </c>
      <c r="D4542">
        <v>2006</v>
      </c>
      <c r="E4542">
        <v>8.4</v>
      </c>
      <c r="F4542">
        <v>12</v>
      </c>
      <c r="G4542">
        <v>9.58</v>
      </c>
      <c r="H4542" s="1">
        <v>7400000</v>
      </c>
    </row>
    <row r="4543" spans="1:8" x14ac:dyDescent="0.35">
      <c r="A4543" t="s">
        <v>4877</v>
      </c>
      <c r="B4543" t="s">
        <v>4878</v>
      </c>
      <c r="C4543" t="s">
        <v>6001</v>
      </c>
      <c r="D4543">
        <v>2007</v>
      </c>
      <c r="E4543">
        <v>8.1</v>
      </c>
      <c r="F4543">
        <v>12</v>
      </c>
      <c r="G4543">
        <v>9.2200000000000006</v>
      </c>
      <c r="H4543" s="1">
        <v>7400000</v>
      </c>
    </row>
    <row r="4544" spans="1:8" x14ac:dyDescent="0.35">
      <c r="A4544" t="s">
        <v>4877</v>
      </c>
      <c r="B4544" t="s">
        <v>4878</v>
      </c>
      <c r="C4544" t="s">
        <v>6001</v>
      </c>
      <c r="D4544">
        <v>2008</v>
      </c>
      <c r="E4544">
        <v>8</v>
      </c>
      <c r="F4544">
        <v>12</v>
      </c>
      <c r="G4544">
        <v>9.4</v>
      </c>
      <c r="H4544" s="1">
        <v>7400000</v>
      </c>
    </row>
    <row r="4545" spans="1:8" x14ac:dyDescent="0.35">
      <c r="A4545" t="s">
        <v>4877</v>
      </c>
      <c r="B4545" t="s">
        <v>4878</v>
      </c>
      <c r="C4545" t="s">
        <v>6001</v>
      </c>
      <c r="D4545">
        <v>2009</v>
      </c>
      <c r="E4545">
        <v>7.8</v>
      </c>
      <c r="F4545">
        <v>12</v>
      </c>
      <c r="G4545">
        <v>9.6</v>
      </c>
      <c r="H4545" s="1">
        <v>7300000</v>
      </c>
    </row>
    <row r="4546" spans="1:8" x14ac:dyDescent="0.35">
      <c r="A4546" t="s">
        <v>4877</v>
      </c>
      <c r="B4546" t="s">
        <v>4878</v>
      </c>
      <c r="C4546" t="s">
        <v>6001</v>
      </c>
      <c r="D4546">
        <v>2010</v>
      </c>
      <c r="E4546">
        <v>7.6</v>
      </c>
      <c r="F4546">
        <v>12</v>
      </c>
      <c r="G4546">
        <v>9.4</v>
      </c>
      <c r="H4546" s="1">
        <v>7300000</v>
      </c>
    </row>
    <row r="4547" spans="1:8" x14ac:dyDescent="0.35">
      <c r="A4547" t="s">
        <v>4877</v>
      </c>
      <c r="B4547" t="s">
        <v>4878</v>
      </c>
      <c r="C4547" t="s">
        <v>6001</v>
      </c>
      <c r="D4547">
        <v>2011</v>
      </c>
      <c r="E4547">
        <v>7.4</v>
      </c>
      <c r="F4547">
        <v>12</v>
      </c>
      <c r="G4547">
        <v>9.1</v>
      </c>
      <c r="H4547" s="1">
        <v>7200000</v>
      </c>
    </row>
    <row r="4548" spans="1:8" x14ac:dyDescent="0.35">
      <c r="A4548" t="s">
        <v>4877</v>
      </c>
      <c r="B4548" t="s">
        <v>4878</v>
      </c>
      <c r="C4548" t="s">
        <v>6001</v>
      </c>
      <c r="D4548">
        <v>2012</v>
      </c>
      <c r="E4548">
        <v>7.1</v>
      </c>
      <c r="F4548">
        <v>12</v>
      </c>
      <c r="G4548">
        <v>9.3000000000000007</v>
      </c>
      <c r="H4548" s="1">
        <v>7200000</v>
      </c>
    </row>
    <row r="4549" spans="1:8" x14ac:dyDescent="0.35">
      <c r="A4549" t="s">
        <v>4877</v>
      </c>
      <c r="B4549" t="s">
        <v>4878</v>
      </c>
      <c r="C4549" t="s">
        <v>6001</v>
      </c>
      <c r="D4549">
        <v>2013</v>
      </c>
      <c r="E4549">
        <v>6.9</v>
      </c>
      <c r="F4549">
        <v>12</v>
      </c>
      <c r="G4549">
        <v>9.1999999999999993</v>
      </c>
      <c r="H4549" s="1">
        <v>7200000</v>
      </c>
    </row>
    <row r="4550" spans="1:8" x14ac:dyDescent="0.35">
      <c r="A4550" t="s">
        <v>4877</v>
      </c>
      <c r="B4550" t="s">
        <v>4878</v>
      </c>
      <c r="C4550" t="s">
        <v>6001</v>
      </c>
      <c r="D4550">
        <v>2014</v>
      </c>
      <c r="E4550">
        <v>6.6</v>
      </c>
      <c r="F4550">
        <v>12</v>
      </c>
      <c r="G4550">
        <v>9.3000000000000007</v>
      </c>
      <c r="H4550" s="1">
        <v>7100000</v>
      </c>
    </row>
    <row r="4551" spans="1:8" x14ac:dyDescent="0.35">
      <c r="A4551" t="s">
        <v>4877</v>
      </c>
      <c r="B4551" t="s">
        <v>4878</v>
      </c>
      <c r="C4551" t="s">
        <v>6001</v>
      </c>
      <c r="D4551">
        <v>2015</v>
      </c>
      <c r="E4551">
        <v>6.3</v>
      </c>
      <c r="F4551">
        <v>13</v>
      </c>
      <c r="G4551">
        <v>9.3000000000000007</v>
      </c>
      <c r="H4551" s="1">
        <v>7100000</v>
      </c>
    </row>
    <row r="4552" spans="1:8" x14ac:dyDescent="0.35">
      <c r="A4552" t="s">
        <v>4877</v>
      </c>
      <c r="B4552" t="s">
        <v>4878</v>
      </c>
      <c r="C4552" t="s">
        <v>6001</v>
      </c>
      <c r="D4552">
        <v>2016</v>
      </c>
      <c r="E4552">
        <v>6</v>
      </c>
      <c r="F4552">
        <v>12</v>
      </c>
      <c r="G4552">
        <v>9.1999999999999993</v>
      </c>
      <c r="H4552" s="1">
        <v>7100000</v>
      </c>
    </row>
    <row r="4553" spans="1:8" x14ac:dyDescent="0.35">
      <c r="A4553" t="s">
        <v>4877</v>
      </c>
      <c r="B4553" t="s">
        <v>4878</v>
      </c>
      <c r="C4553" t="s">
        <v>6001</v>
      </c>
      <c r="D4553">
        <v>2017</v>
      </c>
      <c r="E4553">
        <v>5.8</v>
      </c>
      <c r="F4553">
        <v>12</v>
      </c>
      <c r="G4553">
        <v>9.1999999999999993</v>
      </c>
      <c r="H4553" s="1">
        <v>7000000</v>
      </c>
    </row>
    <row r="4554" spans="1:8" x14ac:dyDescent="0.35">
      <c r="A4554" t="s">
        <v>4877</v>
      </c>
      <c r="B4554" t="s">
        <v>4878</v>
      </c>
      <c r="C4554" t="s">
        <v>6001</v>
      </c>
      <c r="D4554">
        <v>2018</v>
      </c>
      <c r="E4554">
        <v>5.5</v>
      </c>
      <c r="G4554">
        <v>9.1999999999999993</v>
      </c>
      <c r="H4554" s="1">
        <v>7000000</v>
      </c>
    </row>
    <row r="4555" spans="1:8" x14ac:dyDescent="0.35">
      <c r="A4555" t="s">
        <v>4908</v>
      </c>
      <c r="B4555" t="s">
        <v>4909</v>
      </c>
      <c r="C4555" t="s">
        <v>5999</v>
      </c>
      <c r="D4555">
        <v>1990</v>
      </c>
      <c r="E4555">
        <v>250.2</v>
      </c>
      <c r="G4555">
        <v>47.405999999999999</v>
      </c>
      <c r="H4555" s="1">
        <v>5500000</v>
      </c>
    </row>
    <row r="4556" spans="1:8" x14ac:dyDescent="0.35">
      <c r="A4556" t="s">
        <v>4908</v>
      </c>
      <c r="B4556" t="s">
        <v>4909</v>
      </c>
      <c r="C4556" t="s">
        <v>5999</v>
      </c>
      <c r="D4556">
        <v>1991</v>
      </c>
      <c r="E4556">
        <v>245.4</v>
      </c>
      <c r="G4556">
        <v>47.128</v>
      </c>
      <c r="H4556" s="1">
        <v>5400000</v>
      </c>
    </row>
    <row r="4557" spans="1:8" x14ac:dyDescent="0.35">
      <c r="A4557" t="s">
        <v>4908</v>
      </c>
      <c r="B4557" t="s">
        <v>4909</v>
      </c>
      <c r="C4557" t="s">
        <v>5999</v>
      </c>
      <c r="D4557">
        <v>1992</v>
      </c>
      <c r="E4557">
        <v>240</v>
      </c>
      <c r="G4557">
        <v>46.807000000000002</v>
      </c>
      <c r="H4557" s="1">
        <v>5300000</v>
      </c>
    </row>
    <row r="4558" spans="1:8" x14ac:dyDescent="0.35">
      <c r="A4558" t="s">
        <v>4908</v>
      </c>
      <c r="B4558" t="s">
        <v>4909</v>
      </c>
      <c r="C4558" t="s">
        <v>5999</v>
      </c>
      <c r="D4558">
        <v>1993</v>
      </c>
      <c r="E4558">
        <v>234.4</v>
      </c>
      <c r="G4558">
        <v>46.462000000000003</v>
      </c>
      <c r="H4558" s="1">
        <v>5200000</v>
      </c>
    </row>
    <row r="4559" spans="1:8" x14ac:dyDescent="0.35">
      <c r="A4559" t="s">
        <v>4908</v>
      </c>
      <c r="B4559" t="s">
        <v>4909</v>
      </c>
      <c r="C4559" t="s">
        <v>5999</v>
      </c>
      <c r="D4559">
        <v>1994</v>
      </c>
      <c r="E4559">
        <v>228.1</v>
      </c>
      <c r="G4559">
        <v>46.095999999999997</v>
      </c>
      <c r="H4559" s="1">
        <v>5100000</v>
      </c>
    </row>
    <row r="4560" spans="1:8" x14ac:dyDescent="0.35">
      <c r="A4560" t="s">
        <v>4908</v>
      </c>
      <c r="B4560" t="s">
        <v>4909</v>
      </c>
      <c r="C4560" t="s">
        <v>5999</v>
      </c>
      <c r="D4560">
        <v>1995</v>
      </c>
      <c r="E4560">
        <v>221.3</v>
      </c>
      <c r="G4560">
        <v>45.703000000000003</v>
      </c>
      <c r="H4560" s="1">
        <v>5100000</v>
      </c>
    </row>
    <row r="4561" spans="1:8" x14ac:dyDescent="0.35">
      <c r="A4561" t="s">
        <v>4908</v>
      </c>
      <c r="B4561" t="s">
        <v>4909</v>
      </c>
      <c r="C4561" t="s">
        <v>5999</v>
      </c>
      <c r="D4561">
        <v>1996</v>
      </c>
      <c r="E4561">
        <v>214.2</v>
      </c>
      <c r="G4561">
        <v>45.27</v>
      </c>
      <c r="H4561" s="1">
        <v>5200000</v>
      </c>
    </row>
    <row r="4562" spans="1:8" x14ac:dyDescent="0.35">
      <c r="A4562" t="s">
        <v>4908</v>
      </c>
      <c r="B4562" t="s">
        <v>4909</v>
      </c>
      <c r="C4562" t="s">
        <v>5999</v>
      </c>
      <c r="D4562">
        <v>1997</v>
      </c>
      <c r="E4562">
        <v>206.7</v>
      </c>
      <c r="G4562">
        <v>44.786000000000001</v>
      </c>
      <c r="H4562" s="1">
        <v>5400000</v>
      </c>
    </row>
    <row r="4563" spans="1:8" x14ac:dyDescent="0.35">
      <c r="A4563" t="s">
        <v>4908</v>
      </c>
      <c r="B4563" t="s">
        <v>4909</v>
      </c>
      <c r="C4563" t="s">
        <v>5999</v>
      </c>
      <c r="D4563">
        <v>1998</v>
      </c>
      <c r="E4563">
        <v>198.5</v>
      </c>
      <c r="G4563">
        <v>44.253</v>
      </c>
      <c r="H4563" s="1">
        <v>5700000</v>
      </c>
    </row>
    <row r="4564" spans="1:8" x14ac:dyDescent="0.35">
      <c r="A4564" t="s">
        <v>4908</v>
      </c>
      <c r="B4564" t="s">
        <v>4909</v>
      </c>
      <c r="C4564" t="s">
        <v>5999</v>
      </c>
      <c r="D4564">
        <v>1999</v>
      </c>
      <c r="E4564">
        <v>190.2</v>
      </c>
      <c r="G4564">
        <v>43.679000000000002</v>
      </c>
      <c r="H4564" s="1">
        <v>5900000</v>
      </c>
    </row>
    <row r="4565" spans="1:8" x14ac:dyDescent="0.35">
      <c r="A4565" t="s">
        <v>4908</v>
      </c>
      <c r="B4565" t="s">
        <v>4909</v>
      </c>
      <c r="C4565" t="s">
        <v>5999</v>
      </c>
      <c r="D4565">
        <v>2000</v>
      </c>
      <c r="E4565">
        <v>181.2</v>
      </c>
      <c r="F4565">
        <v>1730</v>
      </c>
      <c r="G4565">
        <v>43.081000000000003</v>
      </c>
      <c r="H4565" s="1">
        <v>6200000</v>
      </c>
    </row>
    <row r="4566" spans="1:8" x14ac:dyDescent="0.35">
      <c r="A4566" t="s">
        <v>4908</v>
      </c>
      <c r="B4566" t="s">
        <v>4909</v>
      </c>
      <c r="C4566" t="s">
        <v>5999</v>
      </c>
      <c r="D4566">
        <v>2001</v>
      </c>
      <c r="E4566">
        <v>171.9</v>
      </c>
      <c r="F4566">
        <v>1690</v>
      </c>
      <c r="G4566">
        <v>42.482999999999997</v>
      </c>
      <c r="H4566" s="1">
        <v>6400000</v>
      </c>
    </row>
    <row r="4567" spans="1:8" x14ac:dyDescent="0.35">
      <c r="A4567" t="s">
        <v>4908</v>
      </c>
      <c r="B4567" t="s">
        <v>4909</v>
      </c>
      <c r="C4567" t="s">
        <v>5999</v>
      </c>
      <c r="D4567">
        <v>2002</v>
      </c>
      <c r="E4567">
        <v>162.9</v>
      </c>
      <c r="F4567">
        <v>1660</v>
      </c>
      <c r="G4567">
        <v>41.904000000000003</v>
      </c>
      <c r="H4567" s="1">
        <v>6700000</v>
      </c>
    </row>
    <row r="4568" spans="1:8" x14ac:dyDescent="0.35">
      <c r="A4568" t="s">
        <v>4908</v>
      </c>
      <c r="B4568" t="s">
        <v>4909</v>
      </c>
      <c r="C4568" t="s">
        <v>5999</v>
      </c>
      <c r="D4568">
        <v>2003</v>
      </c>
      <c r="E4568">
        <v>154.5</v>
      </c>
      <c r="F4568">
        <v>1610</v>
      </c>
      <c r="G4568">
        <v>41.359000000000002</v>
      </c>
      <c r="H4568" s="1">
        <v>6900000</v>
      </c>
    </row>
    <row r="4569" spans="1:8" x14ac:dyDescent="0.35">
      <c r="A4569" t="s">
        <v>4908</v>
      </c>
      <c r="B4569" t="s">
        <v>4909</v>
      </c>
      <c r="C4569" t="s">
        <v>5999</v>
      </c>
      <c r="D4569">
        <v>2004</v>
      </c>
      <c r="E4569">
        <v>146.19999999999999</v>
      </c>
      <c r="F4569">
        <v>1550</v>
      </c>
      <c r="G4569">
        <v>40.854999999999997</v>
      </c>
      <c r="H4569" s="1">
        <v>7200000</v>
      </c>
    </row>
    <row r="4570" spans="1:8" x14ac:dyDescent="0.35">
      <c r="A4570" t="s">
        <v>4908</v>
      </c>
      <c r="B4570" t="s">
        <v>4909</v>
      </c>
      <c r="C4570" t="s">
        <v>5999</v>
      </c>
      <c r="D4570">
        <v>2005</v>
      </c>
      <c r="E4570">
        <v>138.6</v>
      </c>
      <c r="F4570">
        <v>1480</v>
      </c>
      <c r="G4570">
        <v>40.389000000000003</v>
      </c>
      <c r="H4570" s="1">
        <v>7500000</v>
      </c>
    </row>
    <row r="4571" spans="1:8" x14ac:dyDescent="0.35">
      <c r="A4571" t="s">
        <v>4908</v>
      </c>
      <c r="B4571" t="s">
        <v>4909</v>
      </c>
      <c r="C4571" t="s">
        <v>5999</v>
      </c>
      <c r="D4571">
        <v>2006</v>
      </c>
      <c r="E4571">
        <v>131.30000000000001</v>
      </c>
      <c r="F4571">
        <v>1410</v>
      </c>
      <c r="G4571">
        <v>39.951999999999998</v>
      </c>
      <c r="H4571" s="1">
        <v>7900000</v>
      </c>
    </row>
    <row r="4572" spans="1:8" x14ac:dyDescent="0.35">
      <c r="A4572" t="s">
        <v>4908</v>
      </c>
      <c r="B4572" t="s">
        <v>4909</v>
      </c>
      <c r="C4572" t="s">
        <v>5999</v>
      </c>
      <c r="D4572">
        <v>2007</v>
      </c>
      <c r="E4572">
        <v>124.6</v>
      </c>
      <c r="F4572">
        <v>1330</v>
      </c>
      <c r="G4572">
        <v>39.524999999999999</v>
      </c>
      <c r="H4572" s="1">
        <v>8300000</v>
      </c>
    </row>
    <row r="4573" spans="1:8" x14ac:dyDescent="0.35">
      <c r="A4573" t="s">
        <v>4908</v>
      </c>
      <c r="B4573" t="s">
        <v>4909</v>
      </c>
      <c r="C4573" t="s">
        <v>5999</v>
      </c>
      <c r="D4573">
        <v>2008</v>
      </c>
      <c r="E4573">
        <v>118.4</v>
      </c>
      <c r="F4573">
        <v>1250</v>
      </c>
      <c r="G4573">
        <v>39.095999999999997</v>
      </c>
      <c r="H4573" s="1">
        <v>8700000</v>
      </c>
    </row>
    <row r="4574" spans="1:8" x14ac:dyDescent="0.35">
      <c r="A4574" t="s">
        <v>4908</v>
      </c>
      <c r="B4574" t="s">
        <v>4909</v>
      </c>
      <c r="C4574" t="s">
        <v>5999</v>
      </c>
      <c r="D4574">
        <v>2009</v>
      </c>
      <c r="E4574">
        <v>112.4</v>
      </c>
      <c r="F4574">
        <v>1170</v>
      </c>
      <c r="G4574">
        <v>38.659999999999997</v>
      </c>
      <c r="H4574" s="1">
        <v>9100000</v>
      </c>
    </row>
    <row r="4575" spans="1:8" x14ac:dyDescent="0.35">
      <c r="A4575" t="s">
        <v>4908</v>
      </c>
      <c r="B4575" t="s">
        <v>4909</v>
      </c>
      <c r="C4575" t="s">
        <v>5999</v>
      </c>
      <c r="D4575">
        <v>2010</v>
      </c>
      <c r="E4575">
        <v>106.8</v>
      </c>
      <c r="F4575">
        <v>1100</v>
      </c>
      <c r="G4575">
        <v>38.219000000000001</v>
      </c>
      <c r="H4575" s="1">
        <v>9500000</v>
      </c>
    </row>
    <row r="4576" spans="1:8" x14ac:dyDescent="0.35">
      <c r="A4576" t="s">
        <v>4908</v>
      </c>
      <c r="B4576" t="s">
        <v>4909</v>
      </c>
      <c r="C4576" t="s">
        <v>5999</v>
      </c>
      <c r="D4576">
        <v>2011</v>
      </c>
      <c r="E4576">
        <v>101.9</v>
      </c>
      <c r="F4576">
        <v>1070</v>
      </c>
      <c r="G4576">
        <v>37.776000000000003</v>
      </c>
      <c r="H4576" s="1">
        <v>9800000</v>
      </c>
    </row>
    <row r="4577" spans="1:8" x14ac:dyDescent="0.35">
      <c r="A4577" t="s">
        <v>4908</v>
      </c>
      <c r="B4577" t="s">
        <v>4909</v>
      </c>
      <c r="C4577" t="s">
        <v>5999</v>
      </c>
      <c r="D4577">
        <v>2012</v>
      </c>
      <c r="E4577">
        <v>98.5</v>
      </c>
      <c r="F4577">
        <v>1050</v>
      </c>
      <c r="G4577">
        <v>37.340000000000003</v>
      </c>
      <c r="H4577" s="1">
        <v>10000000</v>
      </c>
    </row>
    <row r="4578" spans="1:8" x14ac:dyDescent="0.35">
      <c r="A4578" t="s">
        <v>4908</v>
      </c>
      <c r="B4578" t="s">
        <v>4909</v>
      </c>
      <c r="C4578" t="s">
        <v>5999</v>
      </c>
      <c r="D4578">
        <v>2013</v>
      </c>
      <c r="E4578">
        <v>96.8</v>
      </c>
      <c r="F4578">
        <v>1090</v>
      </c>
      <c r="G4578">
        <v>36.917999999999999</v>
      </c>
      <c r="H4578" s="1">
        <v>10000000</v>
      </c>
    </row>
    <row r="4579" spans="1:8" x14ac:dyDescent="0.35">
      <c r="A4579" t="s">
        <v>4908</v>
      </c>
      <c r="B4579" t="s">
        <v>4909</v>
      </c>
      <c r="C4579" t="s">
        <v>5999</v>
      </c>
      <c r="D4579">
        <v>2014</v>
      </c>
      <c r="E4579">
        <v>96.3</v>
      </c>
      <c r="F4579">
        <v>1140</v>
      </c>
      <c r="G4579">
        <v>36.509</v>
      </c>
      <c r="H4579" s="1">
        <v>11000000</v>
      </c>
    </row>
    <row r="4580" spans="1:8" x14ac:dyDescent="0.35">
      <c r="A4580" t="s">
        <v>4908</v>
      </c>
      <c r="B4580" t="s">
        <v>4909</v>
      </c>
      <c r="C4580" t="s">
        <v>5999</v>
      </c>
      <c r="D4580">
        <v>2015</v>
      </c>
      <c r="E4580">
        <v>96.2</v>
      </c>
      <c r="F4580">
        <v>1110</v>
      </c>
      <c r="G4580">
        <v>36.116</v>
      </c>
      <c r="H4580" s="1">
        <v>11000000</v>
      </c>
    </row>
    <row r="4581" spans="1:8" x14ac:dyDescent="0.35">
      <c r="A4581" t="s">
        <v>4908</v>
      </c>
      <c r="B4581" t="s">
        <v>4909</v>
      </c>
      <c r="C4581" t="s">
        <v>5999</v>
      </c>
      <c r="D4581">
        <v>2016</v>
      </c>
      <c r="E4581">
        <v>96.2</v>
      </c>
      <c r="F4581">
        <v>1130</v>
      </c>
      <c r="G4581">
        <v>35.738</v>
      </c>
      <c r="H4581" s="1">
        <v>11000000</v>
      </c>
    </row>
    <row r="4582" spans="1:8" x14ac:dyDescent="0.35">
      <c r="A4582" t="s">
        <v>4908</v>
      </c>
      <c r="B4582" t="s">
        <v>4909</v>
      </c>
      <c r="C4582" t="s">
        <v>5999</v>
      </c>
      <c r="D4582">
        <v>2017</v>
      </c>
      <c r="E4582">
        <v>96.2</v>
      </c>
      <c r="F4582">
        <v>1150</v>
      </c>
      <c r="G4582">
        <v>35.369999999999997</v>
      </c>
      <c r="H4582" s="1">
        <v>11000000</v>
      </c>
    </row>
    <row r="4583" spans="1:8" x14ac:dyDescent="0.35">
      <c r="A4583" t="s">
        <v>4908</v>
      </c>
      <c r="B4583" t="s">
        <v>4909</v>
      </c>
      <c r="C4583" t="s">
        <v>5999</v>
      </c>
      <c r="D4583">
        <v>2018</v>
      </c>
      <c r="E4583">
        <v>96.2</v>
      </c>
      <c r="G4583">
        <v>35.01</v>
      </c>
      <c r="H4583" s="1">
        <v>11000000</v>
      </c>
    </row>
    <row r="4584" spans="1:8" x14ac:dyDescent="0.35">
      <c r="A4584" t="s">
        <v>4939</v>
      </c>
      <c r="B4584" t="s">
        <v>4940</v>
      </c>
      <c r="C4584" t="s">
        <v>6000</v>
      </c>
      <c r="D4584">
        <v>1990</v>
      </c>
      <c r="E4584">
        <v>107.6</v>
      </c>
      <c r="G4584">
        <v>40.052999999999997</v>
      </c>
      <c r="H4584">
        <v>119209</v>
      </c>
    </row>
    <row r="4585" spans="1:8" x14ac:dyDescent="0.35">
      <c r="A4585" t="s">
        <v>4939</v>
      </c>
      <c r="B4585" t="s">
        <v>4940</v>
      </c>
      <c r="C4585" t="s">
        <v>6000</v>
      </c>
      <c r="D4585">
        <v>1991</v>
      </c>
      <c r="E4585">
        <v>108.2</v>
      </c>
      <c r="G4585">
        <v>39.896999999999998</v>
      </c>
      <c r="H4585">
        <v>121956</v>
      </c>
    </row>
    <row r="4586" spans="1:8" x14ac:dyDescent="0.35">
      <c r="A4586" t="s">
        <v>4939</v>
      </c>
      <c r="B4586" t="s">
        <v>4940</v>
      </c>
      <c r="C4586" t="s">
        <v>6000</v>
      </c>
      <c r="D4586">
        <v>1992</v>
      </c>
      <c r="E4586">
        <v>108.2</v>
      </c>
      <c r="G4586">
        <v>39.75</v>
      </c>
      <c r="H4586">
        <v>124576</v>
      </c>
    </row>
    <row r="4587" spans="1:8" x14ac:dyDescent="0.35">
      <c r="A4587" t="s">
        <v>4939</v>
      </c>
      <c r="B4587" t="s">
        <v>4940</v>
      </c>
      <c r="C4587" t="s">
        <v>6000</v>
      </c>
      <c r="D4587">
        <v>1993</v>
      </c>
      <c r="E4587">
        <v>107.6</v>
      </c>
      <c r="G4587">
        <v>39.618000000000002</v>
      </c>
      <c r="H4587">
        <v>127062</v>
      </c>
    </row>
    <row r="4588" spans="1:8" x14ac:dyDescent="0.35">
      <c r="A4588" t="s">
        <v>4939</v>
      </c>
      <c r="B4588" t="s">
        <v>4940</v>
      </c>
      <c r="C4588" t="s">
        <v>6000</v>
      </c>
      <c r="D4588">
        <v>1994</v>
      </c>
      <c r="E4588">
        <v>106.2</v>
      </c>
      <c r="G4588">
        <v>39.508000000000003</v>
      </c>
      <c r="H4588">
        <v>129427</v>
      </c>
    </row>
    <row r="4589" spans="1:8" x14ac:dyDescent="0.35">
      <c r="A4589" t="s">
        <v>4939</v>
      </c>
      <c r="B4589" t="s">
        <v>4940</v>
      </c>
      <c r="C4589" t="s">
        <v>6000</v>
      </c>
      <c r="D4589">
        <v>1995</v>
      </c>
      <c r="E4589">
        <v>103.9</v>
      </c>
      <c r="G4589">
        <v>39.430999999999997</v>
      </c>
      <c r="H4589">
        <v>131678</v>
      </c>
    </row>
    <row r="4590" spans="1:8" x14ac:dyDescent="0.35">
      <c r="A4590" t="s">
        <v>4939</v>
      </c>
      <c r="B4590" t="s">
        <v>4940</v>
      </c>
      <c r="C4590" t="s">
        <v>6000</v>
      </c>
      <c r="D4590">
        <v>1996</v>
      </c>
      <c r="E4590">
        <v>100.9</v>
      </c>
      <c r="G4590">
        <v>39.402000000000001</v>
      </c>
      <c r="H4590">
        <v>133806</v>
      </c>
    </row>
    <row r="4591" spans="1:8" x14ac:dyDescent="0.35">
      <c r="A4591" t="s">
        <v>4939</v>
      </c>
      <c r="B4591" t="s">
        <v>4940</v>
      </c>
      <c r="C4591" t="s">
        <v>6000</v>
      </c>
      <c r="D4591">
        <v>1997</v>
      </c>
      <c r="E4591">
        <v>97.2</v>
      </c>
      <c r="G4591">
        <v>39.417999999999999</v>
      </c>
      <c r="H4591">
        <v>135832</v>
      </c>
    </row>
    <row r="4592" spans="1:8" x14ac:dyDescent="0.35">
      <c r="A4592" t="s">
        <v>4939</v>
      </c>
      <c r="B4592" t="s">
        <v>4940</v>
      </c>
      <c r="C4592" t="s">
        <v>6000</v>
      </c>
      <c r="D4592">
        <v>1998</v>
      </c>
      <c r="E4592">
        <v>93.1</v>
      </c>
      <c r="G4592">
        <v>39.468000000000004</v>
      </c>
      <c r="H4592">
        <v>137848</v>
      </c>
    </row>
    <row r="4593" spans="1:8" x14ac:dyDescent="0.35">
      <c r="A4593" t="s">
        <v>4939</v>
      </c>
      <c r="B4593" t="s">
        <v>4940</v>
      </c>
      <c r="C4593" t="s">
        <v>6000</v>
      </c>
      <c r="D4593">
        <v>1999</v>
      </c>
      <c r="E4593">
        <v>88.7</v>
      </c>
      <c r="G4593">
        <v>39.533999999999999</v>
      </c>
      <c r="H4593">
        <v>139959</v>
      </c>
    </row>
    <row r="4594" spans="1:8" x14ac:dyDescent="0.35">
      <c r="A4594" t="s">
        <v>4939</v>
      </c>
      <c r="B4594" t="s">
        <v>4940</v>
      </c>
      <c r="C4594" t="s">
        <v>6000</v>
      </c>
      <c r="D4594">
        <v>2000</v>
      </c>
      <c r="E4594">
        <v>84</v>
      </c>
      <c r="F4594">
        <v>179</v>
      </c>
      <c r="G4594">
        <v>39.588999999999999</v>
      </c>
      <c r="H4594">
        <v>142262</v>
      </c>
    </row>
    <row r="4595" spans="1:8" x14ac:dyDescent="0.35">
      <c r="A4595" t="s">
        <v>4939</v>
      </c>
      <c r="B4595" t="s">
        <v>4940</v>
      </c>
      <c r="C4595" t="s">
        <v>6000</v>
      </c>
      <c r="D4595">
        <v>2001</v>
      </c>
      <c r="E4595">
        <v>79.3</v>
      </c>
      <c r="F4595">
        <v>173</v>
      </c>
      <c r="G4595">
        <v>39.601999999999997</v>
      </c>
      <c r="H4595">
        <v>144755</v>
      </c>
    </row>
    <row r="4596" spans="1:8" x14ac:dyDescent="0.35">
      <c r="A4596" t="s">
        <v>4939</v>
      </c>
      <c r="B4596" t="s">
        <v>4940</v>
      </c>
      <c r="C4596" t="s">
        <v>6000</v>
      </c>
      <c r="D4596">
        <v>2002</v>
      </c>
      <c r="E4596">
        <v>74.7</v>
      </c>
      <c r="F4596">
        <v>169</v>
      </c>
      <c r="G4596">
        <v>39.545000000000002</v>
      </c>
      <c r="H4596">
        <v>147447</v>
      </c>
    </row>
    <row r="4597" spans="1:8" x14ac:dyDescent="0.35">
      <c r="A4597" t="s">
        <v>4939</v>
      </c>
      <c r="B4597" t="s">
        <v>4940</v>
      </c>
      <c r="C4597" t="s">
        <v>6000</v>
      </c>
      <c r="D4597">
        <v>2003</v>
      </c>
      <c r="E4597">
        <v>70</v>
      </c>
      <c r="F4597">
        <v>167</v>
      </c>
      <c r="G4597">
        <v>39.401000000000003</v>
      </c>
      <c r="H4597">
        <v>150415</v>
      </c>
    </row>
    <row r="4598" spans="1:8" x14ac:dyDescent="0.35">
      <c r="A4598" t="s">
        <v>4939</v>
      </c>
      <c r="B4598" t="s">
        <v>4940</v>
      </c>
      <c r="C4598" t="s">
        <v>6000</v>
      </c>
      <c r="D4598">
        <v>2004</v>
      </c>
      <c r="E4598">
        <v>65.599999999999994</v>
      </c>
      <c r="F4598">
        <v>166</v>
      </c>
      <c r="G4598">
        <v>39.156999999999996</v>
      </c>
      <c r="H4598">
        <v>153737</v>
      </c>
    </row>
    <row r="4599" spans="1:8" x14ac:dyDescent="0.35">
      <c r="A4599" t="s">
        <v>4939</v>
      </c>
      <c r="B4599" t="s">
        <v>4940</v>
      </c>
      <c r="C4599" t="s">
        <v>6000</v>
      </c>
      <c r="D4599">
        <v>2005</v>
      </c>
      <c r="E4599">
        <v>61.6</v>
      </c>
      <c r="F4599">
        <v>163</v>
      </c>
      <c r="G4599">
        <v>38.808</v>
      </c>
      <c r="H4599">
        <v>157472</v>
      </c>
    </row>
    <row r="4600" spans="1:8" x14ac:dyDescent="0.35">
      <c r="A4600" t="s">
        <v>4939</v>
      </c>
      <c r="B4600" t="s">
        <v>4940</v>
      </c>
      <c r="C4600" t="s">
        <v>6000</v>
      </c>
      <c r="D4600">
        <v>2006</v>
      </c>
      <c r="E4600">
        <v>57.7</v>
      </c>
      <c r="F4600">
        <v>158</v>
      </c>
      <c r="G4600">
        <v>38.357999999999997</v>
      </c>
      <c r="H4600">
        <v>161681</v>
      </c>
    </row>
    <row r="4601" spans="1:8" x14ac:dyDescent="0.35">
      <c r="A4601" t="s">
        <v>4939</v>
      </c>
      <c r="B4601" t="s">
        <v>4940</v>
      </c>
      <c r="C4601" t="s">
        <v>6000</v>
      </c>
      <c r="D4601">
        <v>2007</v>
      </c>
      <c r="E4601">
        <v>54.1</v>
      </c>
      <c r="F4601">
        <v>154</v>
      </c>
      <c r="G4601">
        <v>37.831000000000003</v>
      </c>
      <c r="H4601">
        <v>166300</v>
      </c>
    </row>
    <row r="4602" spans="1:8" x14ac:dyDescent="0.35">
      <c r="A4602" t="s">
        <v>4939</v>
      </c>
      <c r="B4602" t="s">
        <v>4940</v>
      </c>
      <c r="C4602" t="s">
        <v>6000</v>
      </c>
      <c r="D4602">
        <v>2008</v>
      </c>
      <c r="E4602">
        <v>50.8</v>
      </c>
      <c r="F4602">
        <v>150</v>
      </c>
      <c r="G4602">
        <v>37.250999999999998</v>
      </c>
      <c r="H4602">
        <v>171120</v>
      </c>
    </row>
    <row r="4603" spans="1:8" x14ac:dyDescent="0.35">
      <c r="A4603" t="s">
        <v>4939</v>
      </c>
      <c r="B4603" t="s">
        <v>4940</v>
      </c>
      <c r="C4603" t="s">
        <v>6000</v>
      </c>
      <c r="D4603">
        <v>2009</v>
      </c>
      <c r="E4603">
        <v>47.9</v>
      </c>
      <c r="F4603">
        <v>145</v>
      </c>
      <c r="G4603">
        <v>36.636000000000003</v>
      </c>
      <c r="H4603">
        <v>175876</v>
      </c>
    </row>
    <row r="4604" spans="1:8" x14ac:dyDescent="0.35">
      <c r="A4604" t="s">
        <v>4939</v>
      </c>
      <c r="B4604" t="s">
        <v>4940</v>
      </c>
      <c r="C4604" t="s">
        <v>6000</v>
      </c>
      <c r="D4604">
        <v>2010</v>
      </c>
      <c r="E4604">
        <v>45</v>
      </c>
      <c r="F4604">
        <v>140</v>
      </c>
      <c r="G4604">
        <v>36.003</v>
      </c>
      <c r="H4604">
        <v>180371</v>
      </c>
    </row>
    <row r="4605" spans="1:8" x14ac:dyDescent="0.35">
      <c r="A4605" t="s">
        <v>4939</v>
      </c>
      <c r="B4605" t="s">
        <v>4940</v>
      </c>
      <c r="C4605" t="s">
        <v>6000</v>
      </c>
      <c r="D4605">
        <v>2011</v>
      </c>
      <c r="E4605">
        <v>42.4</v>
      </c>
      <c r="F4605">
        <v>137</v>
      </c>
      <c r="G4605">
        <v>35.363</v>
      </c>
      <c r="H4605">
        <v>184524</v>
      </c>
    </row>
    <row r="4606" spans="1:8" x14ac:dyDescent="0.35">
      <c r="A4606" t="s">
        <v>4939</v>
      </c>
      <c r="B4606" t="s">
        <v>4940</v>
      </c>
      <c r="C4606" t="s">
        <v>6000</v>
      </c>
      <c r="D4606">
        <v>2012</v>
      </c>
      <c r="E4606">
        <v>40.1</v>
      </c>
      <c r="F4606">
        <v>134</v>
      </c>
      <c r="G4606">
        <v>34.725999999999999</v>
      </c>
      <c r="H4606">
        <v>188404</v>
      </c>
    </row>
    <row r="4607" spans="1:8" x14ac:dyDescent="0.35">
      <c r="A4607" t="s">
        <v>4939</v>
      </c>
      <c r="B4607" t="s">
        <v>4940</v>
      </c>
      <c r="C4607" t="s">
        <v>6000</v>
      </c>
      <c r="D4607">
        <v>2013</v>
      </c>
      <c r="E4607">
        <v>38.1</v>
      </c>
      <c r="F4607">
        <v>132</v>
      </c>
      <c r="G4607">
        <v>34.103000000000002</v>
      </c>
      <c r="H4607">
        <v>192087</v>
      </c>
    </row>
    <row r="4608" spans="1:8" x14ac:dyDescent="0.35">
      <c r="A4608" t="s">
        <v>4939</v>
      </c>
      <c r="B4608" t="s">
        <v>4940</v>
      </c>
      <c r="C4608" t="s">
        <v>6000</v>
      </c>
      <c r="D4608">
        <v>2014</v>
      </c>
      <c r="E4608">
        <v>36.299999999999997</v>
      </c>
      <c r="F4608">
        <v>131</v>
      </c>
      <c r="G4608">
        <v>33.508000000000003</v>
      </c>
      <c r="H4608">
        <v>195727</v>
      </c>
    </row>
    <row r="4609" spans="1:8" x14ac:dyDescent="0.35">
      <c r="A4609" t="s">
        <v>4939</v>
      </c>
      <c r="B4609" t="s">
        <v>4940</v>
      </c>
      <c r="C4609" t="s">
        <v>6000</v>
      </c>
      <c r="D4609">
        <v>2015</v>
      </c>
      <c r="E4609">
        <v>34.700000000000003</v>
      </c>
      <c r="F4609">
        <v>130</v>
      </c>
      <c r="G4609">
        <v>32.950000000000003</v>
      </c>
      <c r="H4609">
        <v>199432</v>
      </c>
    </row>
    <row r="4610" spans="1:8" x14ac:dyDescent="0.35">
      <c r="A4610" t="s">
        <v>4939</v>
      </c>
      <c r="B4610" t="s">
        <v>4940</v>
      </c>
      <c r="C4610" t="s">
        <v>6000</v>
      </c>
      <c r="D4610">
        <v>2016</v>
      </c>
      <c r="E4610">
        <v>33.299999999999997</v>
      </c>
      <c r="F4610">
        <v>130</v>
      </c>
      <c r="G4610">
        <v>32.436999999999998</v>
      </c>
      <c r="H4610">
        <v>203227</v>
      </c>
    </row>
    <row r="4611" spans="1:8" x14ac:dyDescent="0.35">
      <c r="A4611" t="s">
        <v>4939</v>
      </c>
      <c r="B4611" t="s">
        <v>4940</v>
      </c>
      <c r="C4611" t="s">
        <v>6000</v>
      </c>
      <c r="D4611">
        <v>2017</v>
      </c>
      <c r="E4611">
        <v>32</v>
      </c>
      <c r="F4611">
        <v>130</v>
      </c>
      <c r="G4611">
        <v>31.966999999999999</v>
      </c>
      <c r="H4611">
        <v>207089</v>
      </c>
    </row>
    <row r="4612" spans="1:8" x14ac:dyDescent="0.35">
      <c r="A4612" t="s">
        <v>4939</v>
      </c>
      <c r="B4612" t="s">
        <v>4940</v>
      </c>
      <c r="C4612" t="s">
        <v>6000</v>
      </c>
      <c r="D4612">
        <v>2018</v>
      </c>
      <c r="E4612">
        <v>30.9</v>
      </c>
      <c r="G4612">
        <v>31.538</v>
      </c>
      <c r="H4612">
        <v>211028</v>
      </c>
    </row>
    <row r="4613" spans="1:8" x14ac:dyDescent="0.35">
      <c r="A4613" t="s">
        <v>4970</v>
      </c>
      <c r="B4613" t="s">
        <v>4971</v>
      </c>
      <c r="C4613" t="s">
        <v>6001</v>
      </c>
      <c r="D4613">
        <v>1990</v>
      </c>
      <c r="E4613">
        <v>45</v>
      </c>
      <c r="G4613">
        <v>27.954000000000001</v>
      </c>
      <c r="H4613">
        <v>405168</v>
      </c>
    </row>
    <row r="4614" spans="1:8" x14ac:dyDescent="0.35">
      <c r="A4614" t="s">
        <v>4970</v>
      </c>
      <c r="B4614" t="s">
        <v>4971</v>
      </c>
      <c r="C4614" t="s">
        <v>6001</v>
      </c>
      <c r="D4614">
        <v>1991</v>
      </c>
      <c r="E4614">
        <v>43.5</v>
      </c>
      <c r="G4614">
        <v>27.577999999999999</v>
      </c>
      <c r="H4614">
        <v>413005</v>
      </c>
    </row>
    <row r="4615" spans="1:8" x14ac:dyDescent="0.35">
      <c r="A4615" t="s">
        <v>4970</v>
      </c>
      <c r="B4615" t="s">
        <v>4971</v>
      </c>
      <c r="C4615" t="s">
        <v>6001</v>
      </c>
      <c r="D4615">
        <v>1992</v>
      </c>
      <c r="E4615">
        <v>41.9</v>
      </c>
      <c r="G4615">
        <v>27.166</v>
      </c>
      <c r="H4615">
        <v>420655</v>
      </c>
    </row>
    <row r="4616" spans="1:8" x14ac:dyDescent="0.35">
      <c r="A4616" t="s">
        <v>4970</v>
      </c>
      <c r="B4616" t="s">
        <v>4971</v>
      </c>
      <c r="C4616" t="s">
        <v>6001</v>
      </c>
      <c r="D4616">
        <v>1993</v>
      </c>
      <c r="E4616">
        <v>40.5</v>
      </c>
      <c r="G4616">
        <v>26.718</v>
      </c>
      <c r="H4616">
        <v>428030</v>
      </c>
    </row>
    <row r="4617" spans="1:8" x14ac:dyDescent="0.35">
      <c r="A4617" t="s">
        <v>4970</v>
      </c>
      <c r="B4617" t="s">
        <v>4971</v>
      </c>
      <c r="C4617" t="s">
        <v>6001</v>
      </c>
      <c r="D4617">
        <v>1994</v>
      </c>
      <c r="E4617">
        <v>39</v>
      </c>
      <c r="G4617">
        <v>26.245999999999999</v>
      </c>
      <c r="H4617">
        <v>435105</v>
      </c>
    </row>
    <row r="4618" spans="1:8" x14ac:dyDescent="0.35">
      <c r="A4618" t="s">
        <v>4970</v>
      </c>
      <c r="B4618" t="s">
        <v>4971</v>
      </c>
      <c r="C4618" t="s">
        <v>6001</v>
      </c>
      <c r="D4618">
        <v>1995</v>
      </c>
      <c r="E4618">
        <v>37.5</v>
      </c>
      <c r="G4618">
        <v>25.763999999999999</v>
      </c>
      <c r="H4618">
        <v>441851</v>
      </c>
    </row>
    <row r="4619" spans="1:8" x14ac:dyDescent="0.35">
      <c r="A4619" t="s">
        <v>4970</v>
      </c>
      <c r="B4619" t="s">
        <v>4971</v>
      </c>
      <c r="C4619" t="s">
        <v>6001</v>
      </c>
      <c r="D4619">
        <v>1996</v>
      </c>
      <c r="E4619">
        <v>36.1</v>
      </c>
      <c r="G4619">
        <v>25.294</v>
      </c>
      <c r="H4619">
        <v>448213</v>
      </c>
    </row>
    <row r="4620" spans="1:8" x14ac:dyDescent="0.35">
      <c r="A4620" t="s">
        <v>4970</v>
      </c>
      <c r="B4620" t="s">
        <v>4971</v>
      </c>
      <c r="C4620" t="s">
        <v>6001</v>
      </c>
      <c r="D4620">
        <v>1997</v>
      </c>
      <c r="E4620">
        <v>34.799999999999997</v>
      </c>
      <c r="G4620">
        <v>24.85</v>
      </c>
      <c r="H4620">
        <v>454161</v>
      </c>
    </row>
    <row r="4621" spans="1:8" x14ac:dyDescent="0.35">
      <c r="A4621" t="s">
        <v>4970</v>
      </c>
      <c r="B4621" t="s">
        <v>4971</v>
      </c>
      <c r="C4621" t="s">
        <v>6001</v>
      </c>
      <c r="D4621">
        <v>1998</v>
      </c>
      <c r="E4621">
        <v>33.5</v>
      </c>
      <c r="G4621">
        <v>24.442</v>
      </c>
      <c r="H4621">
        <v>459831</v>
      </c>
    </row>
    <row r="4622" spans="1:8" x14ac:dyDescent="0.35">
      <c r="A4622" t="s">
        <v>4970</v>
      </c>
      <c r="B4622" t="s">
        <v>4971</v>
      </c>
      <c r="C4622" t="s">
        <v>6001</v>
      </c>
      <c r="D4622">
        <v>1999</v>
      </c>
      <c r="E4622">
        <v>32.299999999999997</v>
      </c>
      <c r="G4622">
        <v>24.073</v>
      </c>
      <c r="H4622">
        <v>465385</v>
      </c>
    </row>
    <row r="4623" spans="1:8" x14ac:dyDescent="0.35">
      <c r="A4623" t="s">
        <v>4970</v>
      </c>
      <c r="B4623" t="s">
        <v>4971</v>
      </c>
      <c r="C4623" t="s">
        <v>6001</v>
      </c>
      <c r="D4623">
        <v>2000</v>
      </c>
      <c r="E4623">
        <v>31.2</v>
      </c>
      <c r="F4623">
        <v>221</v>
      </c>
      <c r="G4623">
        <v>23.734999999999999</v>
      </c>
      <c r="H4623">
        <v>470949</v>
      </c>
    </row>
    <row r="4624" spans="1:8" x14ac:dyDescent="0.35">
      <c r="A4624" t="s">
        <v>4970</v>
      </c>
      <c r="B4624" t="s">
        <v>4971</v>
      </c>
      <c r="C4624" t="s">
        <v>6001</v>
      </c>
      <c r="D4624">
        <v>2001</v>
      </c>
      <c r="E4624">
        <v>30.1</v>
      </c>
      <c r="F4624">
        <v>218</v>
      </c>
      <c r="G4624">
        <v>23.414000000000001</v>
      </c>
      <c r="H4624">
        <v>476579</v>
      </c>
    </row>
    <row r="4625" spans="1:8" x14ac:dyDescent="0.35">
      <c r="A4625" t="s">
        <v>4970</v>
      </c>
      <c r="B4625" t="s">
        <v>4971</v>
      </c>
      <c r="C4625" t="s">
        <v>6001</v>
      </c>
      <c r="D4625">
        <v>2002</v>
      </c>
      <c r="E4625">
        <v>29</v>
      </c>
      <c r="F4625">
        <v>207</v>
      </c>
      <c r="G4625">
        <v>23.091000000000001</v>
      </c>
      <c r="H4625">
        <v>482235</v>
      </c>
    </row>
    <row r="4626" spans="1:8" x14ac:dyDescent="0.35">
      <c r="A4626" t="s">
        <v>4970</v>
      </c>
      <c r="B4626" t="s">
        <v>4971</v>
      </c>
      <c r="C4626" t="s">
        <v>6001</v>
      </c>
      <c r="D4626">
        <v>2003</v>
      </c>
      <c r="E4626">
        <v>28.1</v>
      </c>
      <c r="F4626">
        <v>189</v>
      </c>
      <c r="G4626">
        <v>22.754999999999999</v>
      </c>
      <c r="H4626">
        <v>487942</v>
      </c>
    </row>
    <row r="4627" spans="1:8" x14ac:dyDescent="0.35">
      <c r="A4627" t="s">
        <v>4970</v>
      </c>
      <c r="B4627" t="s">
        <v>4971</v>
      </c>
      <c r="C4627" t="s">
        <v>6001</v>
      </c>
      <c r="D4627">
        <v>2004</v>
      </c>
      <c r="E4627">
        <v>27.2</v>
      </c>
      <c r="F4627">
        <v>176</v>
      </c>
      <c r="G4627">
        <v>22.404</v>
      </c>
      <c r="H4627">
        <v>493679</v>
      </c>
    </row>
    <row r="4628" spans="1:8" x14ac:dyDescent="0.35">
      <c r="A4628" t="s">
        <v>4970</v>
      </c>
      <c r="B4628" t="s">
        <v>4971</v>
      </c>
      <c r="C4628" t="s">
        <v>6001</v>
      </c>
      <c r="D4628">
        <v>2005</v>
      </c>
      <c r="E4628">
        <v>26.5</v>
      </c>
      <c r="F4628">
        <v>164</v>
      </c>
      <c r="G4628">
        <v>22.044</v>
      </c>
      <c r="H4628">
        <v>499464</v>
      </c>
    </row>
    <row r="4629" spans="1:8" x14ac:dyDescent="0.35">
      <c r="A4629" t="s">
        <v>4970</v>
      </c>
      <c r="B4629" t="s">
        <v>4971</v>
      </c>
      <c r="C4629" t="s">
        <v>6001</v>
      </c>
      <c r="D4629">
        <v>2006</v>
      </c>
      <c r="E4629">
        <v>25.7</v>
      </c>
      <c r="F4629">
        <v>165</v>
      </c>
      <c r="G4629">
        <v>21.687000000000001</v>
      </c>
      <c r="H4629">
        <v>505295</v>
      </c>
    </row>
    <row r="4630" spans="1:8" x14ac:dyDescent="0.35">
      <c r="A4630" t="s">
        <v>4970</v>
      </c>
      <c r="B4630" t="s">
        <v>4971</v>
      </c>
      <c r="C4630" t="s">
        <v>6001</v>
      </c>
      <c r="D4630">
        <v>2007</v>
      </c>
      <c r="E4630">
        <v>25</v>
      </c>
      <c r="F4630">
        <v>167</v>
      </c>
      <c r="G4630">
        <v>21.346</v>
      </c>
      <c r="H4630">
        <v>511181</v>
      </c>
    </row>
    <row r="4631" spans="1:8" x14ac:dyDescent="0.35">
      <c r="A4631" t="s">
        <v>4970</v>
      </c>
      <c r="B4631" t="s">
        <v>4971</v>
      </c>
      <c r="C4631" t="s">
        <v>6001</v>
      </c>
      <c r="D4631">
        <v>2008</v>
      </c>
      <c r="E4631">
        <v>24.3</v>
      </c>
      <c r="F4631">
        <v>169</v>
      </c>
      <c r="G4631">
        <v>21.032</v>
      </c>
      <c r="H4631">
        <v>517123</v>
      </c>
    </row>
    <row r="4632" spans="1:8" x14ac:dyDescent="0.35">
      <c r="A4632" t="s">
        <v>4970</v>
      </c>
      <c r="B4632" t="s">
        <v>4971</v>
      </c>
      <c r="C4632" t="s">
        <v>6001</v>
      </c>
      <c r="D4632">
        <v>2009</v>
      </c>
      <c r="E4632">
        <v>23.7</v>
      </c>
      <c r="F4632">
        <v>159</v>
      </c>
      <c r="G4632">
        <v>20.745999999999999</v>
      </c>
      <c r="H4632">
        <v>523111</v>
      </c>
    </row>
    <row r="4633" spans="1:8" x14ac:dyDescent="0.35">
      <c r="A4633" t="s">
        <v>4970</v>
      </c>
      <c r="B4633" t="s">
        <v>4971</v>
      </c>
      <c r="C4633" t="s">
        <v>6001</v>
      </c>
      <c r="D4633">
        <v>2010</v>
      </c>
      <c r="E4633">
        <v>23.1</v>
      </c>
      <c r="F4633">
        <v>148</v>
      </c>
      <c r="G4633">
        <v>20.484999999999999</v>
      </c>
      <c r="H4633">
        <v>529131</v>
      </c>
    </row>
    <row r="4634" spans="1:8" x14ac:dyDescent="0.35">
      <c r="A4634" t="s">
        <v>4970</v>
      </c>
      <c r="B4634" t="s">
        <v>4971</v>
      </c>
      <c r="C4634" t="s">
        <v>6001</v>
      </c>
      <c r="D4634">
        <v>2011</v>
      </c>
      <c r="E4634">
        <v>22.5</v>
      </c>
      <c r="F4634">
        <v>139</v>
      </c>
      <c r="G4634">
        <v>20.242999999999999</v>
      </c>
      <c r="H4634">
        <v>535179</v>
      </c>
    </row>
    <row r="4635" spans="1:8" x14ac:dyDescent="0.35">
      <c r="A4635" t="s">
        <v>4970</v>
      </c>
      <c r="B4635" t="s">
        <v>4971</v>
      </c>
      <c r="C4635" t="s">
        <v>6001</v>
      </c>
      <c r="D4635">
        <v>2012</v>
      </c>
      <c r="E4635">
        <v>21.9</v>
      </c>
      <c r="F4635">
        <v>134</v>
      </c>
      <c r="G4635">
        <v>20.009</v>
      </c>
      <c r="H4635">
        <v>541245</v>
      </c>
    </row>
    <row r="4636" spans="1:8" x14ac:dyDescent="0.35">
      <c r="A4636" t="s">
        <v>4970</v>
      </c>
      <c r="B4636" t="s">
        <v>4971</v>
      </c>
      <c r="C4636" t="s">
        <v>6001</v>
      </c>
      <c r="D4636">
        <v>2013</v>
      </c>
      <c r="E4636">
        <v>21.3</v>
      </c>
      <c r="F4636">
        <v>129</v>
      </c>
      <c r="G4636">
        <v>19.774999999999999</v>
      </c>
      <c r="H4636">
        <v>547291</v>
      </c>
    </row>
    <row r="4637" spans="1:8" x14ac:dyDescent="0.35">
      <c r="A4637" t="s">
        <v>4970</v>
      </c>
      <c r="B4637" t="s">
        <v>4971</v>
      </c>
      <c r="C4637" t="s">
        <v>6001</v>
      </c>
      <c r="D4637">
        <v>2014</v>
      </c>
      <c r="E4637">
        <v>20.8</v>
      </c>
      <c r="F4637">
        <v>124</v>
      </c>
      <c r="G4637">
        <v>19.536999999999999</v>
      </c>
      <c r="H4637">
        <v>553273</v>
      </c>
    </row>
    <row r="4638" spans="1:8" x14ac:dyDescent="0.35">
      <c r="A4638" t="s">
        <v>4970</v>
      </c>
      <c r="B4638" t="s">
        <v>4971</v>
      </c>
      <c r="C4638" t="s">
        <v>6001</v>
      </c>
      <c r="D4638">
        <v>2015</v>
      </c>
      <c r="E4638">
        <v>20.2</v>
      </c>
      <c r="F4638">
        <v>122</v>
      </c>
      <c r="G4638">
        <v>19.292000000000002</v>
      </c>
      <c r="H4638">
        <v>559143</v>
      </c>
    </row>
    <row r="4639" spans="1:8" x14ac:dyDescent="0.35">
      <c r="A4639" t="s">
        <v>4970</v>
      </c>
      <c r="B4639" t="s">
        <v>4971</v>
      </c>
      <c r="C4639" t="s">
        <v>6001</v>
      </c>
      <c r="D4639">
        <v>2016</v>
      </c>
      <c r="E4639">
        <v>19.600000000000001</v>
      </c>
      <c r="F4639">
        <v>121</v>
      </c>
      <c r="G4639">
        <v>19.042000000000002</v>
      </c>
      <c r="H4639">
        <v>564888</v>
      </c>
    </row>
    <row r="4640" spans="1:8" x14ac:dyDescent="0.35">
      <c r="A4640" t="s">
        <v>4970</v>
      </c>
      <c r="B4640" t="s">
        <v>4971</v>
      </c>
      <c r="C4640" t="s">
        <v>6001</v>
      </c>
      <c r="D4640">
        <v>2017</v>
      </c>
      <c r="E4640">
        <v>19.100000000000001</v>
      </c>
      <c r="F4640">
        <v>120</v>
      </c>
      <c r="G4640">
        <v>18.791</v>
      </c>
      <c r="H4640">
        <v>570496</v>
      </c>
    </row>
    <row r="4641" spans="1:8" x14ac:dyDescent="0.35">
      <c r="A4641" t="s">
        <v>4970</v>
      </c>
      <c r="B4641" t="s">
        <v>4971</v>
      </c>
      <c r="C4641" t="s">
        <v>6001</v>
      </c>
      <c r="D4641">
        <v>2018</v>
      </c>
      <c r="E4641">
        <v>18.5</v>
      </c>
      <c r="G4641">
        <v>18.542000000000002</v>
      </c>
      <c r="H4641">
        <v>575991</v>
      </c>
    </row>
    <row r="4642" spans="1:8" x14ac:dyDescent="0.35">
      <c r="A4642" t="s">
        <v>5001</v>
      </c>
      <c r="B4642" t="s">
        <v>5002</v>
      </c>
      <c r="C4642" t="s">
        <v>5998</v>
      </c>
      <c r="D4642">
        <v>1990</v>
      </c>
      <c r="E4642">
        <v>14.7</v>
      </c>
      <c r="G4642">
        <v>15.1</v>
      </c>
      <c r="H4642" s="1">
        <v>5300000</v>
      </c>
    </row>
    <row r="4643" spans="1:8" x14ac:dyDescent="0.35">
      <c r="A4643" t="s">
        <v>5001</v>
      </c>
      <c r="B4643" t="s">
        <v>5002</v>
      </c>
      <c r="C4643" t="s">
        <v>5998</v>
      </c>
      <c r="D4643">
        <v>1991</v>
      </c>
      <c r="E4643">
        <v>14.1</v>
      </c>
      <c r="G4643">
        <v>14.8</v>
      </c>
      <c r="H4643" s="1">
        <v>5300000</v>
      </c>
    </row>
    <row r="4644" spans="1:8" x14ac:dyDescent="0.35">
      <c r="A4644" t="s">
        <v>5001</v>
      </c>
      <c r="B4644" t="s">
        <v>5002</v>
      </c>
      <c r="C4644" t="s">
        <v>5998</v>
      </c>
      <c r="D4644">
        <v>1992</v>
      </c>
      <c r="E4644">
        <v>13.5</v>
      </c>
      <c r="G4644">
        <v>14.1</v>
      </c>
      <c r="H4644" s="1">
        <v>5300000</v>
      </c>
    </row>
    <row r="4645" spans="1:8" x14ac:dyDescent="0.35">
      <c r="A4645" t="s">
        <v>5001</v>
      </c>
      <c r="B4645" t="s">
        <v>5002</v>
      </c>
      <c r="C4645" t="s">
        <v>5998</v>
      </c>
      <c r="D4645">
        <v>1993</v>
      </c>
      <c r="E4645">
        <v>13</v>
      </c>
      <c r="G4645">
        <v>13.8</v>
      </c>
      <c r="H4645" s="1">
        <v>5300000</v>
      </c>
    </row>
    <row r="4646" spans="1:8" x14ac:dyDescent="0.35">
      <c r="A4646" t="s">
        <v>5001</v>
      </c>
      <c r="B4646" t="s">
        <v>5002</v>
      </c>
      <c r="C4646" t="s">
        <v>5998</v>
      </c>
      <c r="D4646">
        <v>1994</v>
      </c>
      <c r="E4646">
        <v>12.5</v>
      </c>
      <c r="G4646">
        <v>12.4</v>
      </c>
      <c r="H4646" s="1">
        <v>5300000</v>
      </c>
    </row>
    <row r="4647" spans="1:8" x14ac:dyDescent="0.35">
      <c r="A4647" t="s">
        <v>5001</v>
      </c>
      <c r="B4647" t="s">
        <v>5002</v>
      </c>
      <c r="C4647" t="s">
        <v>5998</v>
      </c>
      <c r="D4647">
        <v>1995</v>
      </c>
      <c r="E4647">
        <v>11.9</v>
      </c>
      <c r="G4647">
        <v>11.5</v>
      </c>
      <c r="H4647" s="1">
        <v>5400000</v>
      </c>
    </row>
    <row r="4648" spans="1:8" x14ac:dyDescent="0.35">
      <c r="A4648" t="s">
        <v>5001</v>
      </c>
      <c r="B4648" t="s">
        <v>5002</v>
      </c>
      <c r="C4648" t="s">
        <v>5998</v>
      </c>
      <c r="D4648">
        <v>1996</v>
      </c>
      <c r="E4648">
        <v>11.5</v>
      </c>
      <c r="G4648">
        <v>11.2</v>
      </c>
      <c r="H4648" s="1">
        <v>5400000</v>
      </c>
    </row>
    <row r="4649" spans="1:8" x14ac:dyDescent="0.35">
      <c r="A4649" t="s">
        <v>5001</v>
      </c>
      <c r="B4649" t="s">
        <v>5002</v>
      </c>
      <c r="C4649" t="s">
        <v>5998</v>
      </c>
      <c r="D4649">
        <v>1997</v>
      </c>
      <c r="E4649">
        <v>11</v>
      </c>
      <c r="G4649">
        <v>11</v>
      </c>
      <c r="H4649" s="1">
        <v>5400000</v>
      </c>
    </row>
    <row r="4650" spans="1:8" x14ac:dyDescent="0.35">
      <c r="A4650" t="s">
        <v>5001</v>
      </c>
      <c r="B4650" t="s">
        <v>5002</v>
      </c>
      <c r="C4650" t="s">
        <v>5998</v>
      </c>
      <c r="D4650">
        <v>1998</v>
      </c>
      <c r="E4650">
        <v>10.6</v>
      </c>
      <c r="G4650">
        <v>10.7</v>
      </c>
      <c r="H4650" s="1">
        <v>5400000</v>
      </c>
    </row>
    <row r="4651" spans="1:8" x14ac:dyDescent="0.35">
      <c r="A4651" t="s">
        <v>5001</v>
      </c>
      <c r="B4651" t="s">
        <v>5002</v>
      </c>
      <c r="C4651" t="s">
        <v>5998</v>
      </c>
      <c r="D4651">
        <v>1999</v>
      </c>
      <c r="E4651">
        <v>10.1</v>
      </c>
      <c r="G4651">
        <v>10.4</v>
      </c>
      <c r="H4651" s="1">
        <v>5400000</v>
      </c>
    </row>
    <row r="4652" spans="1:8" x14ac:dyDescent="0.35">
      <c r="A4652" t="s">
        <v>5001</v>
      </c>
      <c r="B4652" t="s">
        <v>5002</v>
      </c>
      <c r="C4652" t="s">
        <v>5998</v>
      </c>
      <c r="D4652">
        <v>2000</v>
      </c>
      <c r="E4652">
        <v>9.8000000000000007</v>
      </c>
      <c r="F4652">
        <v>8</v>
      </c>
      <c r="G4652">
        <v>10.199999999999999</v>
      </c>
      <c r="H4652" s="1">
        <v>5400000</v>
      </c>
    </row>
    <row r="4653" spans="1:8" x14ac:dyDescent="0.35">
      <c r="A4653" t="s">
        <v>5001</v>
      </c>
      <c r="B4653" t="s">
        <v>5002</v>
      </c>
      <c r="C4653" t="s">
        <v>5998</v>
      </c>
      <c r="D4653">
        <v>2001</v>
      </c>
      <c r="E4653">
        <v>9.4</v>
      </c>
      <c r="F4653">
        <v>8</v>
      </c>
      <c r="G4653">
        <v>9.5</v>
      </c>
      <c r="H4653" s="1">
        <v>5400000</v>
      </c>
    </row>
    <row r="4654" spans="1:8" x14ac:dyDescent="0.35">
      <c r="A4654" t="s">
        <v>5001</v>
      </c>
      <c r="B4654" t="s">
        <v>5002</v>
      </c>
      <c r="C4654" t="s">
        <v>5998</v>
      </c>
      <c r="D4654">
        <v>2002</v>
      </c>
      <c r="E4654">
        <v>9.1</v>
      </c>
      <c r="F4654">
        <v>7</v>
      </c>
      <c r="G4654">
        <v>9.5</v>
      </c>
      <c r="H4654" s="1">
        <v>5400000</v>
      </c>
    </row>
    <row r="4655" spans="1:8" x14ac:dyDescent="0.35">
      <c r="A4655" t="s">
        <v>5001</v>
      </c>
      <c r="B4655" t="s">
        <v>5002</v>
      </c>
      <c r="C4655" t="s">
        <v>5998</v>
      </c>
      <c r="D4655">
        <v>2003</v>
      </c>
      <c r="E4655">
        <v>8.8000000000000007</v>
      </c>
      <c r="F4655">
        <v>7</v>
      </c>
      <c r="G4655">
        <v>9.6</v>
      </c>
      <c r="H4655" s="1">
        <v>5400000</v>
      </c>
    </row>
    <row r="4656" spans="1:8" x14ac:dyDescent="0.35">
      <c r="A4656" t="s">
        <v>5001</v>
      </c>
      <c r="B4656" t="s">
        <v>5002</v>
      </c>
      <c r="C4656" t="s">
        <v>5998</v>
      </c>
      <c r="D4656">
        <v>2004</v>
      </c>
      <c r="E4656">
        <v>8.5</v>
      </c>
      <c r="F4656">
        <v>7</v>
      </c>
      <c r="G4656">
        <v>10</v>
      </c>
      <c r="H4656" s="1">
        <v>5400000</v>
      </c>
    </row>
    <row r="4657" spans="1:8" x14ac:dyDescent="0.35">
      <c r="A4657" t="s">
        <v>5001</v>
      </c>
      <c r="B4657" t="s">
        <v>5002</v>
      </c>
      <c r="C4657" t="s">
        <v>5998</v>
      </c>
      <c r="D4657">
        <v>2005</v>
      </c>
      <c r="E4657">
        <v>8.1999999999999993</v>
      </c>
      <c r="F4657">
        <v>7</v>
      </c>
      <c r="G4657">
        <v>10.1</v>
      </c>
      <c r="H4657" s="1">
        <v>5400000</v>
      </c>
    </row>
    <row r="4658" spans="1:8" x14ac:dyDescent="0.35">
      <c r="A4658" t="s">
        <v>5001</v>
      </c>
      <c r="B4658" t="s">
        <v>5002</v>
      </c>
      <c r="C4658" t="s">
        <v>5998</v>
      </c>
      <c r="D4658">
        <v>2006</v>
      </c>
      <c r="E4658">
        <v>7.9</v>
      </c>
      <c r="F4658">
        <v>6</v>
      </c>
      <c r="G4658">
        <v>10</v>
      </c>
      <c r="H4658" s="1">
        <v>5400000</v>
      </c>
    </row>
    <row r="4659" spans="1:8" x14ac:dyDescent="0.35">
      <c r="A4659" t="s">
        <v>5001</v>
      </c>
      <c r="B4659" t="s">
        <v>5002</v>
      </c>
      <c r="C4659" t="s">
        <v>5998</v>
      </c>
      <c r="D4659">
        <v>2007</v>
      </c>
      <c r="E4659">
        <v>7.7</v>
      </c>
      <c r="F4659">
        <v>7</v>
      </c>
      <c r="G4659">
        <v>10.1</v>
      </c>
      <c r="H4659" s="1">
        <v>5400000</v>
      </c>
    </row>
    <row r="4660" spans="1:8" x14ac:dyDescent="0.35">
      <c r="A4660" t="s">
        <v>5001</v>
      </c>
      <c r="B4660" t="s">
        <v>5002</v>
      </c>
      <c r="C4660" t="s">
        <v>5998</v>
      </c>
      <c r="D4660">
        <v>2008</v>
      </c>
      <c r="E4660">
        <v>7.4</v>
      </c>
      <c r="F4660">
        <v>6</v>
      </c>
      <c r="G4660">
        <v>10.7</v>
      </c>
      <c r="H4660" s="1">
        <v>5400000</v>
      </c>
    </row>
    <row r="4661" spans="1:8" x14ac:dyDescent="0.35">
      <c r="A4661" t="s">
        <v>5001</v>
      </c>
      <c r="B4661" t="s">
        <v>5002</v>
      </c>
      <c r="C4661" t="s">
        <v>5998</v>
      </c>
      <c r="D4661">
        <v>2009</v>
      </c>
      <c r="E4661">
        <v>7.2</v>
      </c>
      <c r="F4661">
        <v>6</v>
      </c>
      <c r="G4661">
        <v>11.4</v>
      </c>
      <c r="H4661" s="1">
        <v>5400000</v>
      </c>
    </row>
    <row r="4662" spans="1:8" x14ac:dyDescent="0.35">
      <c r="A4662" t="s">
        <v>5001</v>
      </c>
      <c r="B4662" t="s">
        <v>5002</v>
      </c>
      <c r="C4662" t="s">
        <v>5998</v>
      </c>
      <c r="D4662">
        <v>2010</v>
      </c>
      <c r="E4662">
        <v>7</v>
      </c>
      <c r="F4662">
        <v>6</v>
      </c>
      <c r="G4662">
        <v>11.2</v>
      </c>
      <c r="H4662" s="1">
        <v>5400000</v>
      </c>
    </row>
    <row r="4663" spans="1:8" x14ac:dyDescent="0.35">
      <c r="A4663" t="s">
        <v>5001</v>
      </c>
      <c r="B4663" t="s">
        <v>5002</v>
      </c>
      <c r="C4663" t="s">
        <v>5998</v>
      </c>
      <c r="D4663">
        <v>2011</v>
      </c>
      <c r="E4663">
        <v>6.8</v>
      </c>
      <c r="F4663">
        <v>6</v>
      </c>
      <c r="G4663">
        <v>11.3</v>
      </c>
      <c r="H4663" s="1">
        <v>5400000</v>
      </c>
    </row>
    <row r="4664" spans="1:8" x14ac:dyDescent="0.35">
      <c r="A4664" t="s">
        <v>5001</v>
      </c>
      <c r="B4664" t="s">
        <v>5002</v>
      </c>
      <c r="C4664" t="s">
        <v>5998</v>
      </c>
      <c r="D4664">
        <v>2012</v>
      </c>
      <c r="E4664">
        <v>6.6</v>
      </c>
      <c r="F4664">
        <v>6</v>
      </c>
      <c r="G4664">
        <v>10.3</v>
      </c>
      <c r="H4664" s="1">
        <v>5400000</v>
      </c>
    </row>
    <row r="4665" spans="1:8" x14ac:dyDescent="0.35">
      <c r="A4665" t="s">
        <v>5001</v>
      </c>
      <c r="B4665" t="s">
        <v>5002</v>
      </c>
      <c r="C4665" t="s">
        <v>5998</v>
      </c>
      <c r="D4665">
        <v>2013</v>
      </c>
      <c r="E4665">
        <v>6.5</v>
      </c>
      <c r="F4665">
        <v>6</v>
      </c>
      <c r="G4665">
        <v>10.1</v>
      </c>
      <c r="H4665" s="1">
        <v>5400000</v>
      </c>
    </row>
    <row r="4666" spans="1:8" x14ac:dyDescent="0.35">
      <c r="A4666" t="s">
        <v>5001</v>
      </c>
      <c r="B4666" t="s">
        <v>5002</v>
      </c>
      <c r="C4666" t="s">
        <v>5998</v>
      </c>
      <c r="D4666">
        <v>2014</v>
      </c>
      <c r="E4666">
        <v>6.4</v>
      </c>
      <c r="F4666">
        <v>5</v>
      </c>
      <c r="G4666">
        <v>10.199999999999999</v>
      </c>
      <c r="H4666" s="1">
        <v>5400000</v>
      </c>
    </row>
    <row r="4667" spans="1:8" x14ac:dyDescent="0.35">
      <c r="A4667" t="s">
        <v>5001</v>
      </c>
      <c r="B4667" t="s">
        <v>5002</v>
      </c>
      <c r="C4667" t="s">
        <v>5998</v>
      </c>
      <c r="D4667">
        <v>2015</v>
      </c>
      <c r="E4667">
        <v>6.2</v>
      </c>
      <c r="F4667">
        <v>6</v>
      </c>
      <c r="G4667">
        <v>10.3</v>
      </c>
      <c r="H4667" s="1">
        <v>5400000</v>
      </c>
    </row>
    <row r="4668" spans="1:8" x14ac:dyDescent="0.35">
      <c r="A4668" t="s">
        <v>5001</v>
      </c>
      <c r="B4668" t="s">
        <v>5002</v>
      </c>
      <c r="C4668" t="s">
        <v>5998</v>
      </c>
      <c r="D4668">
        <v>2016</v>
      </c>
      <c r="E4668">
        <v>6.1</v>
      </c>
      <c r="F4668">
        <v>6</v>
      </c>
      <c r="G4668">
        <v>10.6</v>
      </c>
      <c r="H4668" s="1">
        <v>5400000</v>
      </c>
    </row>
    <row r="4669" spans="1:8" x14ac:dyDescent="0.35">
      <c r="A4669" t="s">
        <v>5001</v>
      </c>
      <c r="B4669" t="s">
        <v>5002</v>
      </c>
      <c r="C4669" t="s">
        <v>5998</v>
      </c>
      <c r="D4669">
        <v>2017</v>
      </c>
      <c r="E4669">
        <v>6</v>
      </c>
      <c r="F4669">
        <v>5</v>
      </c>
      <c r="G4669">
        <v>10.7</v>
      </c>
      <c r="H4669" s="1">
        <v>5400000</v>
      </c>
    </row>
    <row r="4670" spans="1:8" x14ac:dyDescent="0.35">
      <c r="A4670" t="s">
        <v>5001</v>
      </c>
      <c r="B4670" t="s">
        <v>5002</v>
      </c>
      <c r="C4670" t="s">
        <v>5998</v>
      </c>
      <c r="D4670">
        <v>2018</v>
      </c>
      <c r="E4670">
        <v>5.9</v>
      </c>
      <c r="G4670">
        <v>10.6</v>
      </c>
      <c r="H4670" s="1">
        <v>5400000</v>
      </c>
    </row>
    <row r="4671" spans="1:8" x14ac:dyDescent="0.35">
      <c r="A4671" t="s">
        <v>5033</v>
      </c>
      <c r="B4671" t="s">
        <v>5034</v>
      </c>
      <c r="C4671" t="s">
        <v>5998</v>
      </c>
      <c r="D4671">
        <v>1990</v>
      </c>
      <c r="E4671">
        <v>10.4</v>
      </c>
      <c r="G4671">
        <v>11.2</v>
      </c>
      <c r="H4671" s="1">
        <v>2000000</v>
      </c>
    </row>
    <row r="4672" spans="1:8" x14ac:dyDescent="0.35">
      <c r="A4672" t="s">
        <v>5033</v>
      </c>
      <c r="B4672" t="s">
        <v>5034</v>
      </c>
      <c r="C4672" t="s">
        <v>5998</v>
      </c>
      <c r="D4672">
        <v>1991</v>
      </c>
      <c r="E4672">
        <v>9.6999999999999993</v>
      </c>
      <c r="G4672">
        <v>10.8</v>
      </c>
      <c r="H4672" s="1">
        <v>2000000</v>
      </c>
    </row>
    <row r="4673" spans="1:8" x14ac:dyDescent="0.35">
      <c r="A4673" t="s">
        <v>5033</v>
      </c>
      <c r="B4673" t="s">
        <v>5034</v>
      </c>
      <c r="C4673" t="s">
        <v>5998</v>
      </c>
      <c r="D4673">
        <v>1992</v>
      </c>
      <c r="E4673">
        <v>9.1</v>
      </c>
      <c r="G4673">
        <v>10</v>
      </c>
      <c r="H4673" s="1">
        <v>2000000</v>
      </c>
    </row>
    <row r="4674" spans="1:8" x14ac:dyDescent="0.35">
      <c r="A4674" t="s">
        <v>5033</v>
      </c>
      <c r="B4674" t="s">
        <v>5034</v>
      </c>
      <c r="C4674" t="s">
        <v>5998</v>
      </c>
      <c r="D4674">
        <v>1993</v>
      </c>
      <c r="E4674">
        <v>8.5</v>
      </c>
      <c r="G4674">
        <v>9.9</v>
      </c>
      <c r="H4674" s="1">
        <v>2000000</v>
      </c>
    </row>
    <row r="4675" spans="1:8" x14ac:dyDescent="0.35">
      <c r="A4675" t="s">
        <v>5033</v>
      </c>
      <c r="B4675" t="s">
        <v>5034</v>
      </c>
      <c r="C4675" t="s">
        <v>5998</v>
      </c>
      <c r="D4675">
        <v>1994</v>
      </c>
      <c r="E4675">
        <v>7.9</v>
      </c>
      <c r="G4675">
        <v>9.8000000000000007</v>
      </c>
      <c r="H4675" s="1">
        <v>2000000</v>
      </c>
    </row>
    <row r="4676" spans="1:8" x14ac:dyDescent="0.35">
      <c r="A4676" t="s">
        <v>5033</v>
      </c>
      <c r="B4676" t="s">
        <v>5034</v>
      </c>
      <c r="C4676" t="s">
        <v>5998</v>
      </c>
      <c r="D4676">
        <v>1995</v>
      </c>
      <c r="E4676">
        <v>7.4</v>
      </c>
      <c r="G4676">
        <v>9.5</v>
      </c>
      <c r="H4676" s="1">
        <v>2000000</v>
      </c>
    </row>
    <row r="4677" spans="1:8" x14ac:dyDescent="0.35">
      <c r="A4677" t="s">
        <v>5033</v>
      </c>
      <c r="B4677" t="s">
        <v>5034</v>
      </c>
      <c r="C4677" t="s">
        <v>5998</v>
      </c>
      <c r="D4677">
        <v>1996</v>
      </c>
      <c r="E4677">
        <v>7</v>
      </c>
      <c r="G4677">
        <v>9.4</v>
      </c>
      <c r="H4677" s="1">
        <v>2000000</v>
      </c>
    </row>
    <row r="4678" spans="1:8" x14ac:dyDescent="0.35">
      <c r="A4678" t="s">
        <v>5033</v>
      </c>
      <c r="B4678" t="s">
        <v>5034</v>
      </c>
      <c r="C4678" t="s">
        <v>5998</v>
      </c>
      <c r="D4678">
        <v>1997</v>
      </c>
      <c r="E4678">
        <v>6.5</v>
      </c>
      <c r="G4678">
        <v>9.1</v>
      </c>
      <c r="H4678" s="1">
        <v>2000000</v>
      </c>
    </row>
    <row r="4679" spans="1:8" x14ac:dyDescent="0.35">
      <c r="A4679" t="s">
        <v>5033</v>
      </c>
      <c r="B4679" t="s">
        <v>5034</v>
      </c>
      <c r="C4679" t="s">
        <v>5998</v>
      </c>
      <c r="D4679">
        <v>1998</v>
      </c>
      <c r="E4679">
        <v>6.2</v>
      </c>
      <c r="G4679">
        <v>9</v>
      </c>
      <c r="H4679" s="1">
        <v>2000000</v>
      </c>
    </row>
    <row r="4680" spans="1:8" x14ac:dyDescent="0.35">
      <c r="A4680" t="s">
        <v>5033</v>
      </c>
      <c r="B4680" t="s">
        <v>5034</v>
      </c>
      <c r="C4680" t="s">
        <v>5998</v>
      </c>
      <c r="D4680">
        <v>1999</v>
      </c>
      <c r="E4680">
        <v>5.8</v>
      </c>
      <c r="G4680">
        <v>8.8000000000000007</v>
      </c>
      <c r="H4680" s="1">
        <v>2000000</v>
      </c>
    </row>
    <row r="4681" spans="1:8" x14ac:dyDescent="0.35">
      <c r="A4681" t="s">
        <v>5033</v>
      </c>
      <c r="B4681" t="s">
        <v>5034</v>
      </c>
      <c r="C4681" t="s">
        <v>5998</v>
      </c>
      <c r="D4681">
        <v>2000</v>
      </c>
      <c r="E4681">
        <v>5.5</v>
      </c>
      <c r="F4681">
        <v>12</v>
      </c>
      <c r="G4681">
        <v>9.1</v>
      </c>
      <c r="H4681" s="1">
        <v>2000000</v>
      </c>
    </row>
    <row r="4682" spans="1:8" x14ac:dyDescent="0.35">
      <c r="A4682" t="s">
        <v>5033</v>
      </c>
      <c r="B4682" t="s">
        <v>5034</v>
      </c>
      <c r="C4682" t="s">
        <v>5998</v>
      </c>
      <c r="D4682">
        <v>2001</v>
      </c>
      <c r="E4682">
        <v>5.2</v>
      </c>
      <c r="F4682">
        <v>10</v>
      </c>
      <c r="G4682">
        <v>8.8000000000000007</v>
      </c>
      <c r="H4682" s="1">
        <v>2000000</v>
      </c>
    </row>
    <row r="4683" spans="1:8" x14ac:dyDescent="0.35">
      <c r="A4683" t="s">
        <v>5033</v>
      </c>
      <c r="B4683" t="s">
        <v>5034</v>
      </c>
      <c r="C4683" t="s">
        <v>5998</v>
      </c>
      <c r="D4683">
        <v>2002</v>
      </c>
      <c r="E4683">
        <v>4.9000000000000004</v>
      </c>
      <c r="F4683">
        <v>11</v>
      </c>
      <c r="G4683">
        <v>8.8000000000000007</v>
      </c>
      <c r="H4683" s="1">
        <v>2000000</v>
      </c>
    </row>
    <row r="4684" spans="1:8" x14ac:dyDescent="0.35">
      <c r="A4684" t="s">
        <v>5033</v>
      </c>
      <c r="B4684" t="s">
        <v>5034</v>
      </c>
      <c r="C4684" t="s">
        <v>5998</v>
      </c>
      <c r="D4684">
        <v>2003</v>
      </c>
      <c r="E4684">
        <v>4.7</v>
      </c>
      <c r="F4684">
        <v>10</v>
      </c>
      <c r="G4684">
        <v>8.6999999999999993</v>
      </c>
      <c r="H4684" s="1">
        <v>2000000</v>
      </c>
    </row>
    <row r="4685" spans="1:8" x14ac:dyDescent="0.35">
      <c r="A4685" t="s">
        <v>5033</v>
      </c>
      <c r="B4685" t="s">
        <v>5034</v>
      </c>
      <c r="C4685" t="s">
        <v>5998</v>
      </c>
      <c r="D4685">
        <v>2004</v>
      </c>
      <c r="E4685">
        <v>4.4000000000000004</v>
      </c>
      <c r="F4685">
        <v>11</v>
      </c>
      <c r="G4685">
        <v>9</v>
      </c>
      <c r="H4685" s="1">
        <v>2000000</v>
      </c>
    </row>
    <row r="4686" spans="1:8" x14ac:dyDescent="0.35">
      <c r="A4686" t="s">
        <v>5033</v>
      </c>
      <c r="B4686" t="s">
        <v>5034</v>
      </c>
      <c r="C4686" t="s">
        <v>5998</v>
      </c>
      <c r="D4686">
        <v>2005</v>
      </c>
      <c r="E4686">
        <v>4.2</v>
      </c>
      <c r="F4686">
        <v>10</v>
      </c>
      <c r="G4686">
        <v>9.1</v>
      </c>
      <c r="H4686" s="1">
        <v>2000000</v>
      </c>
    </row>
    <row r="4687" spans="1:8" x14ac:dyDescent="0.35">
      <c r="A4687" t="s">
        <v>5033</v>
      </c>
      <c r="B4687" t="s">
        <v>5034</v>
      </c>
      <c r="C4687" t="s">
        <v>5998</v>
      </c>
      <c r="D4687">
        <v>2006</v>
      </c>
      <c r="E4687">
        <v>4</v>
      </c>
      <c r="F4687">
        <v>8</v>
      </c>
      <c r="G4687">
        <v>9.4</v>
      </c>
      <c r="H4687" s="1">
        <v>2000000</v>
      </c>
    </row>
    <row r="4688" spans="1:8" x14ac:dyDescent="0.35">
      <c r="A4688" t="s">
        <v>5033</v>
      </c>
      <c r="B4688" t="s">
        <v>5034</v>
      </c>
      <c r="C4688" t="s">
        <v>5998</v>
      </c>
      <c r="D4688">
        <v>2007</v>
      </c>
      <c r="E4688">
        <v>3.8</v>
      </c>
      <c r="F4688">
        <v>8</v>
      </c>
      <c r="G4688">
        <v>9.8000000000000007</v>
      </c>
      <c r="H4688" s="1">
        <v>2000000</v>
      </c>
    </row>
    <row r="4689" spans="1:8" x14ac:dyDescent="0.35">
      <c r="A4689" t="s">
        <v>5033</v>
      </c>
      <c r="B4689" t="s">
        <v>5034</v>
      </c>
      <c r="C4689" t="s">
        <v>5998</v>
      </c>
      <c r="D4689">
        <v>2008</v>
      </c>
      <c r="E4689">
        <v>3.6</v>
      </c>
      <c r="F4689">
        <v>8</v>
      </c>
      <c r="G4689">
        <v>10.8</v>
      </c>
      <c r="H4689" s="1">
        <v>2000000</v>
      </c>
    </row>
    <row r="4690" spans="1:8" x14ac:dyDescent="0.35">
      <c r="A4690" t="s">
        <v>5033</v>
      </c>
      <c r="B4690" t="s">
        <v>5034</v>
      </c>
      <c r="C4690" t="s">
        <v>5998</v>
      </c>
      <c r="D4690">
        <v>2009</v>
      </c>
      <c r="E4690">
        <v>3.4</v>
      </c>
      <c r="F4690">
        <v>8</v>
      </c>
      <c r="G4690">
        <v>10.7</v>
      </c>
      <c r="H4690" s="1">
        <v>2000000</v>
      </c>
    </row>
    <row r="4691" spans="1:8" x14ac:dyDescent="0.35">
      <c r="A4691" t="s">
        <v>5033</v>
      </c>
      <c r="B4691" t="s">
        <v>5034</v>
      </c>
      <c r="C4691" t="s">
        <v>5998</v>
      </c>
      <c r="D4691">
        <v>2010</v>
      </c>
      <c r="E4691">
        <v>3.2</v>
      </c>
      <c r="F4691">
        <v>8</v>
      </c>
      <c r="G4691">
        <v>10.9</v>
      </c>
      <c r="H4691" s="1">
        <v>2000000</v>
      </c>
    </row>
    <row r="4692" spans="1:8" x14ac:dyDescent="0.35">
      <c r="A4692" t="s">
        <v>5033</v>
      </c>
      <c r="B4692" t="s">
        <v>5034</v>
      </c>
      <c r="C4692" t="s">
        <v>5998</v>
      </c>
      <c r="D4692">
        <v>2011</v>
      </c>
      <c r="E4692">
        <v>3.1</v>
      </c>
      <c r="F4692">
        <v>8</v>
      </c>
      <c r="G4692">
        <v>10.7</v>
      </c>
      <c r="H4692" s="1">
        <v>2100000</v>
      </c>
    </row>
    <row r="4693" spans="1:8" x14ac:dyDescent="0.35">
      <c r="A4693" t="s">
        <v>5033</v>
      </c>
      <c r="B4693" t="s">
        <v>5034</v>
      </c>
      <c r="C4693" t="s">
        <v>5998</v>
      </c>
      <c r="D4693">
        <v>2012</v>
      </c>
      <c r="E4693">
        <v>2.9</v>
      </c>
      <c r="F4693">
        <v>7</v>
      </c>
      <c r="G4693">
        <v>10.7</v>
      </c>
      <c r="H4693" s="1">
        <v>2100000</v>
      </c>
    </row>
    <row r="4694" spans="1:8" x14ac:dyDescent="0.35">
      <c r="A4694" t="s">
        <v>5033</v>
      </c>
      <c r="B4694" t="s">
        <v>5034</v>
      </c>
      <c r="C4694" t="s">
        <v>5998</v>
      </c>
      <c r="D4694">
        <v>2013</v>
      </c>
      <c r="E4694">
        <v>2.8</v>
      </c>
      <c r="F4694">
        <v>7</v>
      </c>
      <c r="G4694">
        <v>10.199999999999999</v>
      </c>
      <c r="H4694" s="1">
        <v>2100000</v>
      </c>
    </row>
    <row r="4695" spans="1:8" x14ac:dyDescent="0.35">
      <c r="A4695" t="s">
        <v>5033</v>
      </c>
      <c r="B4695" t="s">
        <v>5034</v>
      </c>
      <c r="C4695" t="s">
        <v>5998</v>
      </c>
      <c r="D4695">
        <v>2014</v>
      </c>
      <c r="E4695">
        <v>2.6</v>
      </c>
      <c r="F4695">
        <v>7</v>
      </c>
      <c r="G4695">
        <v>10.3</v>
      </c>
      <c r="H4695" s="1">
        <v>2100000</v>
      </c>
    </row>
    <row r="4696" spans="1:8" x14ac:dyDescent="0.35">
      <c r="A4696" t="s">
        <v>5033</v>
      </c>
      <c r="B4696" t="s">
        <v>5034</v>
      </c>
      <c r="C4696" t="s">
        <v>5998</v>
      </c>
      <c r="D4696">
        <v>2015</v>
      </c>
      <c r="E4696">
        <v>2.5</v>
      </c>
      <c r="F4696">
        <v>7</v>
      </c>
      <c r="G4696">
        <v>10</v>
      </c>
      <c r="H4696" s="1">
        <v>2100000</v>
      </c>
    </row>
    <row r="4697" spans="1:8" x14ac:dyDescent="0.35">
      <c r="A4697" t="s">
        <v>5033</v>
      </c>
      <c r="B4697" t="s">
        <v>5034</v>
      </c>
      <c r="C4697" t="s">
        <v>5998</v>
      </c>
      <c r="D4697">
        <v>2016</v>
      </c>
      <c r="E4697">
        <v>2.4</v>
      </c>
      <c r="F4697">
        <v>7</v>
      </c>
      <c r="G4697">
        <v>9.9</v>
      </c>
      <c r="H4697" s="1">
        <v>2100000</v>
      </c>
    </row>
    <row r="4698" spans="1:8" x14ac:dyDescent="0.35">
      <c r="A4698" t="s">
        <v>5033</v>
      </c>
      <c r="B4698" t="s">
        <v>5034</v>
      </c>
      <c r="C4698" t="s">
        <v>5998</v>
      </c>
      <c r="D4698">
        <v>2017</v>
      </c>
      <c r="E4698">
        <v>2.2999999999999998</v>
      </c>
      <c r="F4698">
        <v>7</v>
      </c>
      <c r="G4698">
        <v>9.8000000000000007</v>
      </c>
      <c r="H4698" s="1">
        <v>2100000</v>
      </c>
    </row>
    <row r="4699" spans="1:8" x14ac:dyDescent="0.35">
      <c r="A4699" t="s">
        <v>5033</v>
      </c>
      <c r="B4699" t="s">
        <v>5034</v>
      </c>
      <c r="C4699" t="s">
        <v>5998</v>
      </c>
      <c r="D4699">
        <v>2018</v>
      </c>
      <c r="E4699">
        <v>2.2000000000000002</v>
      </c>
      <c r="G4699">
        <v>9.4</v>
      </c>
      <c r="H4699" s="1">
        <v>2100000</v>
      </c>
    </row>
    <row r="4700" spans="1:8" x14ac:dyDescent="0.35">
      <c r="A4700" t="s">
        <v>5064</v>
      </c>
      <c r="B4700" t="s">
        <v>5065</v>
      </c>
      <c r="C4700" t="s">
        <v>5998</v>
      </c>
      <c r="D4700">
        <v>1990</v>
      </c>
      <c r="E4700">
        <v>7</v>
      </c>
      <c r="G4700">
        <v>14.5</v>
      </c>
      <c r="H4700" s="1">
        <v>8600000</v>
      </c>
    </row>
    <row r="4701" spans="1:8" x14ac:dyDescent="0.35">
      <c r="A4701" t="s">
        <v>5064</v>
      </c>
      <c r="B4701" t="s">
        <v>5065</v>
      </c>
      <c r="C4701" t="s">
        <v>5998</v>
      </c>
      <c r="D4701">
        <v>1991</v>
      </c>
      <c r="E4701">
        <v>6.6</v>
      </c>
      <c r="G4701">
        <v>14.4</v>
      </c>
      <c r="H4701" s="1">
        <v>8600000</v>
      </c>
    </row>
    <row r="4702" spans="1:8" x14ac:dyDescent="0.35">
      <c r="A4702" t="s">
        <v>5064</v>
      </c>
      <c r="B4702" t="s">
        <v>5065</v>
      </c>
      <c r="C4702" t="s">
        <v>5998</v>
      </c>
      <c r="D4702">
        <v>1992</v>
      </c>
      <c r="E4702">
        <v>6.2</v>
      </c>
      <c r="G4702">
        <v>14.2</v>
      </c>
      <c r="H4702" s="1">
        <v>8700000</v>
      </c>
    </row>
    <row r="4703" spans="1:8" x14ac:dyDescent="0.35">
      <c r="A4703" t="s">
        <v>5064</v>
      </c>
      <c r="B4703" t="s">
        <v>5065</v>
      </c>
      <c r="C4703" t="s">
        <v>5998</v>
      </c>
      <c r="D4703">
        <v>1993</v>
      </c>
      <c r="E4703">
        <v>5.7</v>
      </c>
      <c r="G4703">
        <v>13.5</v>
      </c>
      <c r="H4703" s="1">
        <v>8700000</v>
      </c>
    </row>
    <row r="4704" spans="1:8" x14ac:dyDescent="0.35">
      <c r="A4704" t="s">
        <v>5064</v>
      </c>
      <c r="B4704" t="s">
        <v>5065</v>
      </c>
      <c r="C4704" t="s">
        <v>5998</v>
      </c>
      <c r="D4704">
        <v>1994</v>
      </c>
      <c r="E4704">
        <v>5.2</v>
      </c>
      <c r="G4704">
        <v>12.8</v>
      </c>
      <c r="H4704" s="1">
        <v>8800000</v>
      </c>
    </row>
    <row r="4705" spans="1:8" x14ac:dyDescent="0.35">
      <c r="A4705" t="s">
        <v>5064</v>
      </c>
      <c r="B4705" t="s">
        <v>5065</v>
      </c>
      <c r="C4705" t="s">
        <v>5998</v>
      </c>
      <c r="D4705">
        <v>1995</v>
      </c>
      <c r="E4705">
        <v>4.8</v>
      </c>
      <c r="G4705">
        <v>11.7</v>
      </c>
      <c r="H4705" s="1">
        <v>8800000</v>
      </c>
    </row>
    <row r="4706" spans="1:8" x14ac:dyDescent="0.35">
      <c r="A4706" t="s">
        <v>5064</v>
      </c>
      <c r="B4706" t="s">
        <v>5065</v>
      </c>
      <c r="C4706" t="s">
        <v>5998</v>
      </c>
      <c r="D4706">
        <v>1996</v>
      </c>
      <c r="E4706">
        <v>4.5</v>
      </c>
      <c r="G4706">
        <v>10.8</v>
      </c>
      <c r="H4706" s="1">
        <v>8800000</v>
      </c>
    </row>
    <row r="4707" spans="1:8" x14ac:dyDescent="0.35">
      <c r="A4707" t="s">
        <v>5064</v>
      </c>
      <c r="B4707" t="s">
        <v>5065</v>
      </c>
      <c r="C4707" t="s">
        <v>5998</v>
      </c>
      <c r="D4707">
        <v>1997</v>
      </c>
      <c r="E4707">
        <v>4.3</v>
      </c>
      <c r="G4707">
        <v>10.199999999999999</v>
      </c>
      <c r="H4707" s="1">
        <v>8800000</v>
      </c>
    </row>
    <row r="4708" spans="1:8" x14ac:dyDescent="0.35">
      <c r="A4708" t="s">
        <v>5064</v>
      </c>
      <c r="B4708" t="s">
        <v>5065</v>
      </c>
      <c r="C4708" t="s">
        <v>5998</v>
      </c>
      <c r="D4708">
        <v>1998</v>
      </c>
      <c r="E4708">
        <v>4.2</v>
      </c>
      <c r="G4708">
        <v>10.1</v>
      </c>
      <c r="H4708" s="1">
        <v>8900000</v>
      </c>
    </row>
    <row r="4709" spans="1:8" x14ac:dyDescent="0.35">
      <c r="A4709" t="s">
        <v>5064</v>
      </c>
      <c r="B4709" t="s">
        <v>5065</v>
      </c>
      <c r="C4709" t="s">
        <v>5998</v>
      </c>
      <c r="D4709">
        <v>1999</v>
      </c>
      <c r="E4709">
        <v>4.0999999999999996</v>
      </c>
      <c r="G4709">
        <v>10</v>
      </c>
      <c r="H4709" s="1">
        <v>8900000</v>
      </c>
    </row>
    <row r="4710" spans="1:8" x14ac:dyDescent="0.35">
      <c r="A4710" t="s">
        <v>5064</v>
      </c>
      <c r="B4710" t="s">
        <v>5065</v>
      </c>
      <c r="C4710" t="s">
        <v>5998</v>
      </c>
      <c r="D4710">
        <v>2000</v>
      </c>
      <c r="E4710">
        <v>4.0999999999999996</v>
      </c>
      <c r="F4710">
        <v>5</v>
      </c>
      <c r="G4710">
        <v>10.199999999999999</v>
      </c>
      <c r="H4710" s="1">
        <v>8900000</v>
      </c>
    </row>
    <row r="4711" spans="1:8" x14ac:dyDescent="0.35">
      <c r="A4711" t="s">
        <v>5064</v>
      </c>
      <c r="B4711" t="s">
        <v>5065</v>
      </c>
      <c r="C4711" t="s">
        <v>5998</v>
      </c>
      <c r="D4711">
        <v>2001</v>
      </c>
      <c r="E4711">
        <v>4.0999999999999996</v>
      </c>
      <c r="F4711">
        <v>5</v>
      </c>
      <c r="G4711">
        <v>10.3</v>
      </c>
      <c r="H4711" s="1">
        <v>8900000</v>
      </c>
    </row>
    <row r="4712" spans="1:8" x14ac:dyDescent="0.35">
      <c r="A4712" t="s">
        <v>5064</v>
      </c>
      <c r="B4712" t="s">
        <v>5065</v>
      </c>
      <c r="C4712" t="s">
        <v>5998</v>
      </c>
      <c r="D4712">
        <v>2002</v>
      </c>
      <c r="E4712">
        <v>4</v>
      </c>
      <c r="F4712">
        <v>5</v>
      </c>
      <c r="G4712">
        <v>10.7</v>
      </c>
      <c r="H4712" s="1">
        <v>8900000</v>
      </c>
    </row>
    <row r="4713" spans="1:8" x14ac:dyDescent="0.35">
      <c r="A4713" t="s">
        <v>5064</v>
      </c>
      <c r="B4713" t="s">
        <v>5065</v>
      </c>
      <c r="C4713" t="s">
        <v>5998</v>
      </c>
      <c r="D4713">
        <v>2003</v>
      </c>
      <c r="E4713">
        <v>3.9</v>
      </c>
      <c r="F4713">
        <v>5</v>
      </c>
      <c r="G4713">
        <v>11.1</v>
      </c>
      <c r="H4713" s="1">
        <v>9000000</v>
      </c>
    </row>
    <row r="4714" spans="1:8" x14ac:dyDescent="0.35">
      <c r="A4714" t="s">
        <v>5064</v>
      </c>
      <c r="B4714" t="s">
        <v>5065</v>
      </c>
      <c r="C4714" t="s">
        <v>5998</v>
      </c>
      <c r="D4714">
        <v>2004</v>
      </c>
      <c r="E4714">
        <v>3.7</v>
      </c>
      <c r="F4714">
        <v>5</v>
      </c>
      <c r="G4714">
        <v>11.2</v>
      </c>
      <c r="H4714" s="1">
        <v>9000000</v>
      </c>
    </row>
    <row r="4715" spans="1:8" x14ac:dyDescent="0.35">
      <c r="A4715" t="s">
        <v>5064</v>
      </c>
      <c r="B4715" t="s">
        <v>5065</v>
      </c>
      <c r="C4715" t="s">
        <v>5998</v>
      </c>
      <c r="D4715">
        <v>2005</v>
      </c>
      <c r="E4715">
        <v>3.6</v>
      </c>
      <c r="F4715">
        <v>5</v>
      </c>
      <c r="G4715">
        <v>11.2</v>
      </c>
      <c r="H4715" s="1">
        <v>9000000</v>
      </c>
    </row>
    <row r="4716" spans="1:8" x14ac:dyDescent="0.35">
      <c r="A4716" t="s">
        <v>5064</v>
      </c>
      <c r="B4716" t="s">
        <v>5065</v>
      </c>
      <c r="C4716" t="s">
        <v>5998</v>
      </c>
      <c r="D4716">
        <v>2006</v>
      </c>
      <c r="E4716">
        <v>3.5</v>
      </c>
      <c r="F4716">
        <v>5</v>
      </c>
      <c r="G4716">
        <v>11.7</v>
      </c>
      <c r="H4716" s="1">
        <v>9100000</v>
      </c>
    </row>
    <row r="4717" spans="1:8" x14ac:dyDescent="0.35">
      <c r="A4717" t="s">
        <v>5064</v>
      </c>
      <c r="B4717" t="s">
        <v>5065</v>
      </c>
      <c r="C4717" t="s">
        <v>5998</v>
      </c>
      <c r="D4717">
        <v>2007</v>
      </c>
      <c r="E4717">
        <v>3.3</v>
      </c>
      <c r="F4717">
        <v>5</v>
      </c>
      <c r="G4717">
        <v>11.7</v>
      </c>
      <c r="H4717" s="1">
        <v>9100000</v>
      </c>
    </row>
    <row r="4718" spans="1:8" x14ac:dyDescent="0.35">
      <c r="A4718" t="s">
        <v>5064</v>
      </c>
      <c r="B4718" t="s">
        <v>5065</v>
      </c>
      <c r="C4718" t="s">
        <v>5998</v>
      </c>
      <c r="D4718">
        <v>2008</v>
      </c>
      <c r="E4718">
        <v>3.2</v>
      </c>
      <c r="F4718">
        <v>5</v>
      </c>
      <c r="G4718">
        <v>11.9</v>
      </c>
      <c r="H4718" s="1">
        <v>9200000</v>
      </c>
    </row>
    <row r="4719" spans="1:8" x14ac:dyDescent="0.35">
      <c r="A4719" t="s">
        <v>5064</v>
      </c>
      <c r="B4719" t="s">
        <v>5065</v>
      </c>
      <c r="C4719" t="s">
        <v>5998</v>
      </c>
      <c r="D4719">
        <v>2009</v>
      </c>
      <c r="E4719">
        <v>3.1</v>
      </c>
      <c r="F4719">
        <v>5</v>
      </c>
      <c r="G4719">
        <v>12</v>
      </c>
      <c r="H4719" s="1">
        <v>9300000</v>
      </c>
    </row>
    <row r="4720" spans="1:8" x14ac:dyDescent="0.35">
      <c r="A4720" t="s">
        <v>5064</v>
      </c>
      <c r="B4720" t="s">
        <v>5065</v>
      </c>
      <c r="C4720" t="s">
        <v>5998</v>
      </c>
      <c r="D4720">
        <v>2010</v>
      </c>
      <c r="E4720">
        <v>3.1</v>
      </c>
      <c r="F4720">
        <v>4</v>
      </c>
      <c r="G4720">
        <v>12.3</v>
      </c>
      <c r="H4720" s="1">
        <v>9400000</v>
      </c>
    </row>
    <row r="4721" spans="1:8" x14ac:dyDescent="0.35">
      <c r="A4721" t="s">
        <v>5064</v>
      </c>
      <c r="B4721" t="s">
        <v>5065</v>
      </c>
      <c r="C4721" t="s">
        <v>5998</v>
      </c>
      <c r="D4721">
        <v>2011</v>
      </c>
      <c r="E4721">
        <v>3</v>
      </c>
      <c r="F4721">
        <v>5</v>
      </c>
      <c r="G4721">
        <v>11.8</v>
      </c>
      <c r="H4721" s="1">
        <v>9400000</v>
      </c>
    </row>
    <row r="4722" spans="1:8" x14ac:dyDescent="0.35">
      <c r="A4722" t="s">
        <v>5064</v>
      </c>
      <c r="B4722" t="s">
        <v>5065</v>
      </c>
      <c r="C4722" t="s">
        <v>5998</v>
      </c>
      <c r="D4722">
        <v>2012</v>
      </c>
      <c r="E4722">
        <v>3</v>
      </c>
      <c r="F4722">
        <v>5</v>
      </c>
      <c r="G4722">
        <v>11.9</v>
      </c>
      <c r="H4722" s="1">
        <v>9500000</v>
      </c>
    </row>
    <row r="4723" spans="1:8" x14ac:dyDescent="0.35">
      <c r="A4723" t="s">
        <v>5064</v>
      </c>
      <c r="B4723" t="s">
        <v>5065</v>
      </c>
      <c r="C4723" t="s">
        <v>5998</v>
      </c>
      <c r="D4723">
        <v>2013</v>
      </c>
      <c r="E4723">
        <v>2.9</v>
      </c>
      <c r="F4723">
        <v>5</v>
      </c>
      <c r="G4723">
        <v>11.8</v>
      </c>
      <c r="H4723" s="1">
        <v>9600000</v>
      </c>
    </row>
    <row r="4724" spans="1:8" x14ac:dyDescent="0.35">
      <c r="A4724" t="s">
        <v>5064</v>
      </c>
      <c r="B4724" t="s">
        <v>5065</v>
      </c>
      <c r="C4724" t="s">
        <v>5998</v>
      </c>
      <c r="D4724">
        <v>2014</v>
      </c>
      <c r="E4724">
        <v>2.9</v>
      </c>
      <c r="F4724">
        <v>5</v>
      </c>
      <c r="G4724">
        <v>11.9</v>
      </c>
      <c r="H4724" s="1">
        <v>9700000</v>
      </c>
    </row>
    <row r="4725" spans="1:8" x14ac:dyDescent="0.35">
      <c r="A4725" t="s">
        <v>5064</v>
      </c>
      <c r="B4725" t="s">
        <v>5065</v>
      </c>
      <c r="C4725" t="s">
        <v>5998</v>
      </c>
      <c r="D4725">
        <v>2015</v>
      </c>
      <c r="E4725">
        <v>2.9</v>
      </c>
      <c r="F4725">
        <v>4</v>
      </c>
      <c r="G4725">
        <v>11.7</v>
      </c>
      <c r="H4725" s="1">
        <v>9800000</v>
      </c>
    </row>
    <row r="4726" spans="1:8" x14ac:dyDescent="0.35">
      <c r="A4726" t="s">
        <v>5064</v>
      </c>
      <c r="B4726" t="s">
        <v>5065</v>
      </c>
      <c r="C4726" t="s">
        <v>5998</v>
      </c>
      <c r="D4726">
        <v>2016</v>
      </c>
      <c r="E4726">
        <v>2.8</v>
      </c>
      <c r="F4726">
        <v>4</v>
      </c>
      <c r="G4726">
        <v>11.8</v>
      </c>
      <c r="H4726" s="1">
        <v>9900000</v>
      </c>
    </row>
    <row r="4727" spans="1:8" x14ac:dyDescent="0.35">
      <c r="A4727" t="s">
        <v>5064</v>
      </c>
      <c r="B4727" t="s">
        <v>5065</v>
      </c>
      <c r="C4727" t="s">
        <v>5998</v>
      </c>
      <c r="D4727">
        <v>2017</v>
      </c>
      <c r="E4727">
        <v>2.7</v>
      </c>
      <c r="F4727">
        <v>4</v>
      </c>
      <c r="G4727">
        <v>11.5</v>
      </c>
      <c r="H4727" s="1">
        <v>10000000</v>
      </c>
    </row>
    <row r="4728" spans="1:8" x14ac:dyDescent="0.35">
      <c r="A4728" t="s">
        <v>5064</v>
      </c>
      <c r="B4728" t="s">
        <v>5065</v>
      </c>
      <c r="C4728" t="s">
        <v>5998</v>
      </c>
      <c r="D4728">
        <v>2018</v>
      </c>
      <c r="E4728">
        <v>2.7</v>
      </c>
      <c r="G4728">
        <v>11.4</v>
      </c>
      <c r="H4728" s="1">
        <v>10000000</v>
      </c>
    </row>
    <row r="4729" spans="1:8" x14ac:dyDescent="0.35">
      <c r="A4729" t="s">
        <v>5095</v>
      </c>
      <c r="B4729" t="s">
        <v>5096</v>
      </c>
      <c r="C4729" t="s">
        <v>6000</v>
      </c>
      <c r="D4729">
        <v>1990</v>
      </c>
      <c r="E4729">
        <v>67.400000000000006</v>
      </c>
      <c r="G4729">
        <v>38.945999999999998</v>
      </c>
      <c r="H4729">
        <v>822420</v>
      </c>
    </row>
    <row r="4730" spans="1:8" x14ac:dyDescent="0.35">
      <c r="A4730" t="s">
        <v>5095</v>
      </c>
      <c r="B4730" t="s">
        <v>5096</v>
      </c>
      <c r="C4730" t="s">
        <v>6000</v>
      </c>
      <c r="D4730">
        <v>1991</v>
      </c>
      <c r="E4730">
        <v>67</v>
      </c>
      <c r="G4730">
        <v>38.131999999999998</v>
      </c>
      <c r="H4730">
        <v>845266</v>
      </c>
    </row>
    <row r="4731" spans="1:8" x14ac:dyDescent="0.35">
      <c r="A4731" t="s">
        <v>5095</v>
      </c>
      <c r="B4731" t="s">
        <v>5096</v>
      </c>
      <c r="C4731" t="s">
        <v>6000</v>
      </c>
      <c r="D4731">
        <v>1992</v>
      </c>
      <c r="E4731">
        <v>68.5</v>
      </c>
      <c r="G4731">
        <v>37.363999999999997</v>
      </c>
      <c r="H4731">
        <v>866993</v>
      </c>
    </row>
    <row r="4732" spans="1:8" x14ac:dyDescent="0.35">
      <c r="A4732" t="s">
        <v>5095</v>
      </c>
      <c r="B4732" t="s">
        <v>5096</v>
      </c>
      <c r="C4732" t="s">
        <v>6000</v>
      </c>
      <c r="D4732">
        <v>1993</v>
      </c>
      <c r="E4732">
        <v>72.2</v>
      </c>
      <c r="G4732">
        <v>36.600999999999999</v>
      </c>
      <c r="H4732">
        <v>887706</v>
      </c>
    </row>
    <row r="4733" spans="1:8" x14ac:dyDescent="0.35">
      <c r="A4733" t="s">
        <v>5095</v>
      </c>
      <c r="B4733" t="s">
        <v>5096</v>
      </c>
      <c r="C4733" t="s">
        <v>6000</v>
      </c>
      <c r="D4733">
        <v>1994</v>
      </c>
      <c r="E4733">
        <v>77.400000000000006</v>
      </c>
      <c r="G4733">
        <v>35.837000000000003</v>
      </c>
      <c r="H4733">
        <v>907620</v>
      </c>
    </row>
    <row r="4734" spans="1:8" x14ac:dyDescent="0.35">
      <c r="A4734" t="s">
        <v>5095</v>
      </c>
      <c r="B4734" t="s">
        <v>5096</v>
      </c>
      <c r="C4734" t="s">
        <v>6000</v>
      </c>
      <c r="D4734">
        <v>1995</v>
      </c>
      <c r="E4734">
        <v>83.7</v>
      </c>
      <c r="G4734">
        <v>35.082999999999998</v>
      </c>
      <c r="H4734">
        <v>926841</v>
      </c>
    </row>
    <row r="4735" spans="1:8" x14ac:dyDescent="0.35">
      <c r="A4735" t="s">
        <v>5095</v>
      </c>
      <c r="B4735" t="s">
        <v>5096</v>
      </c>
      <c r="C4735" t="s">
        <v>6000</v>
      </c>
      <c r="D4735">
        <v>1996</v>
      </c>
      <c r="E4735">
        <v>89.6</v>
      </c>
      <c r="G4735">
        <v>34.360999999999997</v>
      </c>
      <c r="H4735">
        <v>945508</v>
      </c>
    </row>
    <row r="4736" spans="1:8" x14ac:dyDescent="0.35">
      <c r="A4736" t="s">
        <v>5095</v>
      </c>
      <c r="B4736" t="s">
        <v>5096</v>
      </c>
      <c r="C4736" t="s">
        <v>6000</v>
      </c>
      <c r="D4736">
        <v>1997</v>
      </c>
      <c r="E4736">
        <v>95.4</v>
      </c>
      <c r="G4736">
        <v>33.704000000000001</v>
      </c>
      <c r="H4736">
        <v>963426</v>
      </c>
    </row>
    <row r="4737" spans="1:8" x14ac:dyDescent="0.35">
      <c r="A4737" t="s">
        <v>5095</v>
      </c>
      <c r="B4737" t="s">
        <v>5096</v>
      </c>
      <c r="C4737" t="s">
        <v>6000</v>
      </c>
      <c r="D4737">
        <v>1998</v>
      </c>
      <c r="E4737">
        <v>100.6</v>
      </c>
      <c r="G4737">
        <v>33.137</v>
      </c>
      <c r="H4737">
        <v>979918</v>
      </c>
    </row>
    <row r="4738" spans="1:8" x14ac:dyDescent="0.35">
      <c r="A4738" t="s">
        <v>5095</v>
      </c>
      <c r="B4738" t="s">
        <v>5096</v>
      </c>
      <c r="C4738" t="s">
        <v>6000</v>
      </c>
      <c r="D4738">
        <v>1999</v>
      </c>
      <c r="E4738">
        <v>105.3</v>
      </c>
      <c r="G4738">
        <v>32.668999999999997</v>
      </c>
      <c r="H4738">
        <v>994108</v>
      </c>
    </row>
    <row r="4739" spans="1:8" x14ac:dyDescent="0.35">
      <c r="A4739" t="s">
        <v>5095</v>
      </c>
      <c r="B4739" t="s">
        <v>5096</v>
      </c>
      <c r="C4739" t="s">
        <v>6000</v>
      </c>
      <c r="D4739">
        <v>2000</v>
      </c>
      <c r="E4739">
        <v>109.7</v>
      </c>
      <c r="F4739">
        <v>521</v>
      </c>
      <c r="G4739">
        <v>32.317999999999998</v>
      </c>
      <c r="H4739" s="1">
        <v>1000000</v>
      </c>
    </row>
    <row r="4740" spans="1:8" x14ac:dyDescent="0.35">
      <c r="A4740" t="s">
        <v>5095</v>
      </c>
      <c r="B4740" t="s">
        <v>5096</v>
      </c>
      <c r="C4740" t="s">
        <v>6000</v>
      </c>
      <c r="D4740">
        <v>2001</v>
      </c>
      <c r="E4740">
        <v>112.8</v>
      </c>
      <c r="F4740">
        <v>528</v>
      </c>
      <c r="G4740">
        <v>32.1</v>
      </c>
      <c r="H4740" s="1">
        <v>1000000</v>
      </c>
    </row>
    <row r="4741" spans="1:8" x14ac:dyDescent="0.35">
      <c r="A4741" t="s">
        <v>5095</v>
      </c>
      <c r="B4741" t="s">
        <v>5096</v>
      </c>
      <c r="C4741" t="s">
        <v>6000</v>
      </c>
      <c r="D4741">
        <v>2002</v>
      </c>
      <c r="E4741">
        <v>114.6</v>
      </c>
      <c r="F4741">
        <v>534</v>
      </c>
      <c r="G4741">
        <v>31.998000000000001</v>
      </c>
      <c r="H4741" s="1">
        <v>1000000</v>
      </c>
    </row>
    <row r="4742" spans="1:8" x14ac:dyDescent="0.35">
      <c r="A4742" t="s">
        <v>5095</v>
      </c>
      <c r="B4742" t="s">
        <v>5096</v>
      </c>
      <c r="C4742" t="s">
        <v>6000</v>
      </c>
      <c r="D4742">
        <v>2003</v>
      </c>
      <c r="E4742">
        <v>116</v>
      </c>
      <c r="F4742">
        <v>538</v>
      </c>
      <c r="G4742">
        <v>31.978999999999999</v>
      </c>
      <c r="H4742" s="1">
        <v>1000000</v>
      </c>
    </row>
    <row r="4743" spans="1:8" x14ac:dyDescent="0.35">
      <c r="A4743" t="s">
        <v>5095</v>
      </c>
      <c r="B4743" t="s">
        <v>5096</v>
      </c>
      <c r="C4743" t="s">
        <v>6000</v>
      </c>
      <c r="D4743">
        <v>2004</v>
      </c>
      <c r="E4743">
        <v>116.7</v>
      </c>
      <c r="F4743">
        <v>539</v>
      </c>
      <c r="G4743">
        <v>32.008000000000003</v>
      </c>
      <c r="H4743" s="1">
        <v>1000000</v>
      </c>
    </row>
    <row r="4744" spans="1:8" x14ac:dyDescent="0.35">
      <c r="A4744" t="s">
        <v>5095</v>
      </c>
      <c r="B4744" t="s">
        <v>5096</v>
      </c>
      <c r="C4744" t="s">
        <v>6000</v>
      </c>
      <c r="D4744">
        <v>2005</v>
      </c>
      <c r="E4744">
        <v>116.7</v>
      </c>
      <c r="F4744">
        <v>532</v>
      </c>
      <c r="G4744">
        <v>32.021999999999998</v>
      </c>
      <c r="H4744" s="1">
        <v>1000000</v>
      </c>
    </row>
    <row r="4745" spans="1:8" x14ac:dyDescent="0.35">
      <c r="A4745" t="s">
        <v>5095</v>
      </c>
      <c r="B4745" t="s">
        <v>5096</v>
      </c>
      <c r="C4745" t="s">
        <v>6000</v>
      </c>
      <c r="D4745">
        <v>2006</v>
      </c>
      <c r="E4745">
        <v>108.8</v>
      </c>
      <c r="F4745">
        <v>518</v>
      </c>
      <c r="G4745">
        <v>31.957000000000001</v>
      </c>
      <c r="H4745" s="1">
        <v>1000000</v>
      </c>
    </row>
    <row r="4746" spans="1:8" x14ac:dyDescent="0.35">
      <c r="A4746" t="s">
        <v>5095</v>
      </c>
      <c r="B4746" t="s">
        <v>5096</v>
      </c>
      <c r="C4746" t="s">
        <v>6000</v>
      </c>
      <c r="D4746">
        <v>2007</v>
      </c>
      <c r="E4746">
        <v>104.9</v>
      </c>
      <c r="F4746">
        <v>496</v>
      </c>
      <c r="G4746">
        <v>31.77</v>
      </c>
      <c r="H4746" s="1">
        <v>1000000</v>
      </c>
    </row>
    <row r="4747" spans="1:8" x14ac:dyDescent="0.35">
      <c r="A4747" t="s">
        <v>5095</v>
      </c>
      <c r="B4747" t="s">
        <v>5096</v>
      </c>
      <c r="C4747" t="s">
        <v>6000</v>
      </c>
      <c r="D4747">
        <v>2008</v>
      </c>
      <c r="E4747">
        <v>103</v>
      </c>
      <c r="F4747">
        <v>474</v>
      </c>
      <c r="G4747">
        <v>31.442</v>
      </c>
      <c r="H4747" s="1">
        <v>1000000</v>
      </c>
    </row>
    <row r="4748" spans="1:8" x14ac:dyDescent="0.35">
      <c r="A4748" t="s">
        <v>5095</v>
      </c>
      <c r="B4748" t="s">
        <v>5096</v>
      </c>
      <c r="C4748" t="s">
        <v>6000</v>
      </c>
      <c r="D4748">
        <v>2009</v>
      </c>
      <c r="E4748">
        <v>96.7</v>
      </c>
      <c r="F4748">
        <v>460</v>
      </c>
      <c r="G4748">
        <v>30.972000000000001</v>
      </c>
      <c r="H4748" s="1">
        <v>1100000</v>
      </c>
    </row>
    <row r="4749" spans="1:8" x14ac:dyDescent="0.35">
      <c r="A4749" t="s">
        <v>5095</v>
      </c>
      <c r="B4749" t="s">
        <v>5096</v>
      </c>
      <c r="C4749" t="s">
        <v>6000</v>
      </c>
      <c r="D4749">
        <v>2010</v>
      </c>
      <c r="E4749">
        <v>86.6</v>
      </c>
      <c r="F4749">
        <v>450</v>
      </c>
      <c r="G4749">
        <v>30.39</v>
      </c>
      <c r="H4749" s="1">
        <v>1100000</v>
      </c>
    </row>
    <row r="4750" spans="1:8" x14ac:dyDescent="0.35">
      <c r="A4750" t="s">
        <v>5095</v>
      </c>
      <c r="B4750" t="s">
        <v>5096</v>
      </c>
      <c r="C4750" t="s">
        <v>6000</v>
      </c>
      <c r="D4750">
        <v>2011</v>
      </c>
      <c r="E4750">
        <v>77</v>
      </c>
      <c r="F4750">
        <v>441</v>
      </c>
      <c r="G4750">
        <v>29.747</v>
      </c>
      <c r="H4750" s="1">
        <v>1100000</v>
      </c>
    </row>
    <row r="4751" spans="1:8" x14ac:dyDescent="0.35">
      <c r="A4751" t="s">
        <v>5095</v>
      </c>
      <c r="B4751" t="s">
        <v>5096</v>
      </c>
      <c r="C4751" t="s">
        <v>6000</v>
      </c>
      <c r="D4751">
        <v>2012</v>
      </c>
      <c r="E4751">
        <v>71</v>
      </c>
      <c r="F4751">
        <v>435</v>
      </c>
      <c r="G4751">
        <v>29.111000000000001</v>
      </c>
      <c r="H4751" s="1">
        <v>1100000</v>
      </c>
    </row>
    <row r="4752" spans="1:8" x14ac:dyDescent="0.35">
      <c r="A4752" t="s">
        <v>5095</v>
      </c>
      <c r="B4752" t="s">
        <v>5096</v>
      </c>
      <c r="C4752" t="s">
        <v>6000</v>
      </c>
      <c r="D4752">
        <v>2013</v>
      </c>
      <c r="E4752">
        <v>68</v>
      </c>
      <c r="F4752">
        <v>432</v>
      </c>
      <c r="G4752">
        <v>28.53</v>
      </c>
      <c r="H4752" s="1">
        <v>1100000</v>
      </c>
    </row>
    <row r="4753" spans="1:8" x14ac:dyDescent="0.35">
      <c r="A4753" t="s">
        <v>5095</v>
      </c>
      <c r="B4753" t="s">
        <v>5096</v>
      </c>
      <c r="C4753" t="s">
        <v>6000</v>
      </c>
      <c r="D4753">
        <v>2014</v>
      </c>
      <c r="E4753">
        <v>66.900000000000006</v>
      </c>
      <c r="F4753">
        <v>434</v>
      </c>
      <c r="G4753">
        <v>28.021000000000001</v>
      </c>
      <c r="H4753" s="1">
        <v>1100000</v>
      </c>
    </row>
    <row r="4754" spans="1:8" x14ac:dyDescent="0.35">
      <c r="A4754" t="s">
        <v>5095</v>
      </c>
      <c r="B4754" t="s">
        <v>5096</v>
      </c>
      <c r="C4754" t="s">
        <v>6000</v>
      </c>
      <c r="D4754">
        <v>2015</v>
      </c>
      <c r="E4754">
        <v>59.2</v>
      </c>
      <c r="F4754">
        <v>435</v>
      </c>
      <c r="G4754">
        <v>27.579000000000001</v>
      </c>
      <c r="H4754" s="1">
        <v>1100000</v>
      </c>
    </row>
    <row r="4755" spans="1:8" x14ac:dyDescent="0.35">
      <c r="A4755" t="s">
        <v>5095</v>
      </c>
      <c r="B4755" t="s">
        <v>5096</v>
      </c>
      <c r="C4755" t="s">
        <v>6000</v>
      </c>
      <c r="D4755">
        <v>2016</v>
      </c>
      <c r="E4755">
        <v>58.9</v>
      </c>
      <c r="F4755">
        <v>436</v>
      </c>
      <c r="G4755">
        <v>27.175999999999998</v>
      </c>
      <c r="H4755" s="1">
        <v>1100000</v>
      </c>
    </row>
    <row r="4756" spans="1:8" x14ac:dyDescent="0.35">
      <c r="A4756" t="s">
        <v>5095</v>
      </c>
      <c r="B4756" t="s">
        <v>5096</v>
      </c>
      <c r="C4756" t="s">
        <v>6000</v>
      </c>
      <c r="D4756">
        <v>2017</v>
      </c>
      <c r="E4756">
        <v>62.3</v>
      </c>
      <c r="F4756">
        <v>437</v>
      </c>
      <c r="G4756">
        <v>26.773</v>
      </c>
      <c r="H4756" s="1">
        <v>1100000</v>
      </c>
    </row>
    <row r="4757" spans="1:8" x14ac:dyDescent="0.35">
      <c r="A4757" t="s">
        <v>5095</v>
      </c>
      <c r="B4757" t="s">
        <v>5096</v>
      </c>
      <c r="C4757" t="s">
        <v>6000</v>
      </c>
      <c r="D4757">
        <v>2018</v>
      </c>
      <c r="E4757">
        <v>55.3</v>
      </c>
      <c r="G4757">
        <v>26.341999999999999</v>
      </c>
      <c r="H4757" s="1">
        <v>1100000</v>
      </c>
    </row>
    <row r="4758" spans="1:8" x14ac:dyDescent="0.35">
      <c r="A4758" t="s">
        <v>5126</v>
      </c>
      <c r="B4758" t="s">
        <v>5127</v>
      </c>
      <c r="C4758" t="s">
        <v>5998</v>
      </c>
      <c r="D4758">
        <v>1990</v>
      </c>
      <c r="E4758">
        <v>16.3</v>
      </c>
      <c r="G4758">
        <v>23.1</v>
      </c>
      <c r="H4758">
        <v>69507</v>
      </c>
    </row>
    <row r="4759" spans="1:8" x14ac:dyDescent="0.35">
      <c r="A4759" t="s">
        <v>5126</v>
      </c>
      <c r="B4759" t="s">
        <v>5127</v>
      </c>
      <c r="C4759" t="s">
        <v>5998</v>
      </c>
      <c r="D4759">
        <v>1991</v>
      </c>
      <c r="E4759">
        <v>15.8</v>
      </c>
      <c r="G4759">
        <v>24.2</v>
      </c>
      <c r="H4759">
        <v>70439</v>
      </c>
    </row>
    <row r="4760" spans="1:8" x14ac:dyDescent="0.35">
      <c r="A4760" t="s">
        <v>5126</v>
      </c>
      <c r="B4760" t="s">
        <v>5127</v>
      </c>
      <c r="C4760" t="s">
        <v>5998</v>
      </c>
      <c r="D4760">
        <v>1992</v>
      </c>
      <c r="E4760">
        <v>15.3</v>
      </c>
      <c r="G4760">
        <v>22.6</v>
      </c>
      <c r="H4760">
        <v>70763</v>
      </c>
    </row>
    <row r="4761" spans="1:8" x14ac:dyDescent="0.35">
      <c r="A4761" t="s">
        <v>5126</v>
      </c>
      <c r="B4761" t="s">
        <v>5127</v>
      </c>
      <c r="C4761" t="s">
        <v>5998</v>
      </c>
      <c r="D4761">
        <v>1993</v>
      </c>
      <c r="E4761">
        <v>14.9</v>
      </c>
      <c r="G4761">
        <v>23.4</v>
      </c>
      <c r="H4761">
        <v>72253</v>
      </c>
    </row>
    <row r="4762" spans="1:8" x14ac:dyDescent="0.35">
      <c r="A4762" t="s">
        <v>5126</v>
      </c>
      <c r="B4762" t="s">
        <v>5127</v>
      </c>
      <c r="C4762" t="s">
        <v>5998</v>
      </c>
      <c r="D4762">
        <v>1994</v>
      </c>
      <c r="E4762">
        <v>14.6</v>
      </c>
      <c r="G4762">
        <v>22.9</v>
      </c>
      <c r="H4762">
        <v>74205</v>
      </c>
    </row>
    <row r="4763" spans="1:8" x14ac:dyDescent="0.35">
      <c r="A4763" t="s">
        <v>5126</v>
      </c>
      <c r="B4763" t="s">
        <v>5127</v>
      </c>
      <c r="C4763" t="s">
        <v>5998</v>
      </c>
      <c r="D4763">
        <v>1995</v>
      </c>
      <c r="E4763">
        <v>14.3</v>
      </c>
      <c r="G4763">
        <v>21</v>
      </c>
      <c r="H4763">
        <v>75304</v>
      </c>
    </row>
    <row r="4764" spans="1:8" x14ac:dyDescent="0.35">
      <c r="A4764" t="s">
        <v>5126</v>
      </c>
      <c r="B4764" t="s">
        <v>5127</v>
      </c>
      <c r="C4764" t="s">
        <v>5998</v>
      </c>
      <c r="D4764">
        <v>1996</v>
      </c>
      <c r="E4764">
        <v>14.1</v>
      </c>
      <c r="G4764">
        <v>21.1</v>
      </c>
      <c r="H4764">
        <v>76417</v>
      </c>
    </row>
    <row r="4765" spans="1:8" x14ac:dyDescent="0.35">
      <c r="A4765" t="s">
        <v>5126</v>
      </c>
      <c r="B4765" t="s">
        <v>5127</v>
      </c>
      <c r="C4765" t="s">
        <v>5998</v>
      </c>
      <c r="D4765">
        <v>1997</v>
      </c>
      <c r="E4765">
        <v>14</v>
      </c>
      <c r="G4765">
        <v>19.100000000000001</v>
      </c>
      <c r="H4765">
        <v>77319</v>
      </c>
    </row>
    <row r="4766" spans="1:8" x14ac:dyDescent="0.35">
      <c r="A4766" t="s">
        <v>5126</v>
      </c>
      <c r="B4766" t="s">
        <v>5127</v>
      </c>
      <c r="C4766" t="s">
        <v>5998</v>
      </c>
      <c r="D4766">
        <v>1998</v>
      </c>
      <c r="E4766">
        <v>13.9</v>
      </c>
      <c r="G4766">
        <v>17.899999999999999</v>
      </c>
      <c r="H4766">
        <v>78846</v>
      </c>
    </row>
    <row r="4767" spans="1:8" x14ac:dyDescent="0.35">
      <c r="A4767" t="s">
        <v>5126</v>
      </c>
      <c r="B4767" t="s">
        <v>5127</v>
      </c>
      <c r="C4767" t="s">
        <v>5998</v>
      </c>
      <c r="D4767">
        <v>1999</v>
      </c>
      <c r="E4767">
        <v>13.8</v>
      </c>
      <c r="G4767">
        <v>18.2</v>
      </c>
      <c r="H4767">
        <v>80410</v>
      </c>
    </row>
    <row r="4768" spans="1:8" x14ac:dyDescent="0.35">
      <c r="A4768" t="s">
        <v>5126</v>
      </c>
      <c r="B4768" t="s">
        <v>5127</v>
      </c>
      <c r="C4768" t="s">
        <v>5998</v>
      </c>
      <c r="D4768">
        <v>2000</v>
      </c>
      <c r="E4768">
        <v>13.8</v>
      </c>
      <c r="F4768">
        <v>53</v>
      </c>
      <c r="G4768">
        <v>18.600000000000001</v>
      </c>
      <c r="H4768">
        <v>81131</v>
      </c>
    </row>
    <row r="4769" spans="1:8" x14ac:dyDescent="0.35">
      <c r="A4769" t="s">
        <v>5126</v>
      </c>
      <c r="B4769" t="s">
        <v>5127</v>
      </c>
      <c r="C4769" t="s">
        <v>5998</v>
      </c>
      <c r="D4769">
        <v>2001</v>
      </c>
      <c r="E4769">
        <v>13.7</v>
      </c>
      <c r="F4769">
        <v>54</v>
      </c>
      <c r="G4769">
        <v>17.7</v>
      </c>
      <c r="H4769">
        <v>81202</v>
      </c>
    </row>
    <row r="4770" spans="1:8" x14ac:dyDescent="0.35">
      <c r="A4770" t="s">
        <v>5126</v>
      </c>
      <c r="B4770" t="s">
        <v>5127</v>
      </c>
      <c r="C4770" t="s">
        <v>5998</v>
      </c>
      <c r="D4770">
        <v>2002</v>
      </c>
      <c r="E4770">
        <v>13.7</v>
      </c>
      <c r="F4770">
        <v>54</v>
      </c>
      <c r="G4770">
        <v>17.7</v>
      </c>
      <c r="H4770">
        <v>83723</v>
      </c>
    </row>
    <row r="4771" spans="1:8" x14ac:dyDescent="0.35">
      <c r="A4771" t="s">
        <v>5126</v>
      </c>
      <c r="B4771" t="s">
        <v>5127</v>
      </c>
      <c r="C4771" t="s">
        <v>5998</v>
      </c>
      <c r="D4771">
        <v>2003</v>
      </c>
      <c r="E4771">
        <v>13.7</v>
      </c>
      <c r="F4771">
        <v>54</v>
      </c>
      <c r="G4771">
        <v>18.100000000000001</v>
      </c>
      <c r="H4771">
        <v>82781</v>
      </c>
    </row>
    <row r="4772" spans="1:8" x14ac:dyDescent="0.35">
      <c r="A4772" t="s">
        <v>5126</v>
      </c>
      <c r="B4772" t="s">
        <v>5127</v>
      </c>
      <c r="C4772" t="s">
        <v>5998</v>
      </c>
      <c r="D4772">
        <v>2004</v>
      </c>
      <c r="E4772">
        <v>13.7</v>
      </c>
      <c r="F4772">
        <v>55</v>
      </c>
      <c r="G4772">
        <v>17.399999999999999</v>
      </c>
      <c r="H4772">
        <v>82475</v>
      </c>
    </row>
    <row r="4773" spans="1:8" x14ac:dyDescent="0.35">
      <c r="A4773" t="s">
        <v>5126</v>
      </c>
      <c r="B4773" t="s">
        <v>5127</v>
      </c>
      <c r="C4773" t="s">
        <v>5998</v>
      </c>
      <c r="D4773">
        <v>2005</v>
      </c>
      <c r="E4773">
        <v>13.7</v>
      </c>
      <c r="F4773">
        <v>55</v>
      </c>
      <c r="G4773">
        <v>18.5</v>
      </c>
      <c r="H4773">
        <v>82858</v>
      </c>
    </row>
    <row r="4774" spans="1:8" x14ac:dyDescent="0.35">
      <c r="A4774" t="s">
        <v>5126</v>
      </c>
      <c r="B4774" t="s">
        <v>5127</v>
      </c>
      <c r="C4774" t="s">
        <v>5998</v>
      </c>
      <c r="D4774">
        <v>2006</v>
      </c>
      <c r="E4774">
        <v>13.8</v>
      </c>
      <c r="F4774">
        <v>55</v>
      </c>
      <c r="G4774">
        <v>17.3</v>
      </c>
      <c r="H4774">
        <v>84600</v>
      </c>
    </row>
    <row r="4775" spans="1:8" x14ac:dyDescent="0.35">
      <c r="A4775" t="s">
        <v>5126</v>
      </c>
      <c r="B4775" t="s">
        <v>5127</v>
      </c>
      <c r="C4775" t="s">
        <v>5998</v>
      </c>
      <c r="D4775">
        <v>2007</v>
      </c>
      <c r="E4775">
        <v>13.8</v>
      </c>
      <c r="F4775">
        <v>55</v>
      </c>
      <c r="G4775">
        <v>17.600000000000001</v>
      </c>
      <c r="H4775">
        <v>85033</v>
      </c>
    </row>
    <row r="4776" spans="1:8" x14ac:dyDescent="0.35">
      <c r="A4776" t="s">
        <v>5126</v>
      </c>
      <c r="B4776" t="s">
        <v>5127</v>
      </c>
      <c r="C4776" t="s">
        <v>5998</v>
      </c>
      <c r="D4776">
        <v>2008</v>
      </c>
      <c r="E4776">
        <v>13.9</v>
      </c>
      <c r="F4776">
        <v>55</v>
      </c>
      <c r="G4776">
        <v>17.8</v>
      </c>
      <c r="H4776">
        <v>86956</v>
      </c>
    </row>
    <row r="4777" spans="1:8" x14ac:dyDescent="0.35">
      <c r="A4777" t="s">
        <v>5126</v>
      </c>
      <c r="B4777" t="s">
        <v>5127</v>
      </c>
      <c r="C4777" t="s">
        <v>5998</v>
      </c>
      <c r="D4777">
        <v>2009</v>
      </c>
      <c r="E4777">
        <v>14</v>
      </c>
      <c r="F4777">
        <v>55</v>
      </c>
      <c r="G4777">
        <v>18.100000000000001</v>
      </c>
      <c r="H4777">
        <v>87298</v>
      </c>
    </row>
    <row r="4778" spans="1:8" x14ac:dyDescent="0.35">
      <c r="A4778" t="s">
        <v>5126</v>
      </c>
      <c r="B4778" t="s">
        <v>5127</v>
      </c>
      <c r="C4778" t="s">
        <v>5998</v>
      </c>
      <c r="D4778">
        <v>2010</v>
      </c>
      <c r="E4778">
        <v>14.1</v>
      </c>
      <c r="F4778">
        <v>55</v>
      </c>
      <c r="G4778">
        <v>16.8</v>
      </c>
      <c r="H4778">
        <v>89770</v>
      </c>
    </row>
    <row r="4779" spans="1:8" x14ac:dyDescent="0.35">
      <c r="A4779" t="s">
        <v>5126</v>
      </c>
      <c r="B4779" t="s">
        <v>5127</v>
      </c>
      <c r="C4779" t="s">
        <v>5998</v>
      </c>
      <c r="D4779">
        <v>2011</v>
      </c>
      <c r="E4779">
        <v>14.2</v>
      </c>
      <c r="F4779">
        <v>55</v>
      </c>
      <c r="G4779">
        <v>18.600000000000001</v>
      </c>
      <c r="H4779">
        <v>87441</v>
      </c>
    </row>
    <row r="4780" spans="1:8" x14ac:dyDescent="0.35">
      <c r="A4780" t="s">
        <v>5126</v>
      </c>
      <c r="B4780" t="s">
        <v>5127</v>
      </c>
      <c r="C4780" t="s">
        <v>5998</v>
      </c>
      <c r="D4780">
        <v>2012</v>
      </c>
      <c r="E4780">
        <v>14.3</v>
      </c>
      <c r="F4780">
        <v>55</v>
      </c>
      <c r="G4780">
        <v>18.600000000000001</v>
      </c>
      <c r="H4780">
        <v>88303</v>
      </c>
    </row>
    <row r="4781" spans="1:8" x14ac:dyDescent="0.35">
      <c r="A4781" t="s">
        <v>5126</v>
      </c>
      <c r="B4781" t="s">
        <v>5127</v>
      </c>
      <c r="C4781" t="s">
        <v>5998</v>
      </c>
      <c r="D4781">
        <v>2013</v>
      </c>
      <c r="E4781">
        <v>14.5</v>
      </c>
      <c r="F4781">
        <v>55</v>
      </c>
      <c r="G4781">
        <v>17.399999999999999</v>
      </c>
      <c r="H4781">
        <v>89949</v>
      </c>
    </row>
    <row r="4782" spans="1:8" x14ac:dyDescent="0.35">
      <c r="A4782" t="s">
        <v>5126</v>
      </c>
      <c r="B4782" t="s">
        <v>5127</v>
      </c>
      <c r="C4782" t="s">
        <v>5998</v>
      </c>
      <c r="D4782">
        <v>2014</v>
      </c>
      <c r="E4782">
        <v>14.6</v>
      </c>
      <c r="F4782">
        <v>55</v>
      </c>
      <c r="G4782">
        <v>17</v>
      </c>
      <c r="H4782">
        <v>91359</v>
      </c>
    </row>
    <row r="4783" spans="1:8" x14ac:dyDescent="0.35">
      <c r="A4783" t="s">
        <v>5126</v>
      </c>
      <c r="B4783" t="s">
        <v>5127</v>
      </c>
      <c r="C4783" t="s">
        <v>5998</v>
      </c>
      <c r="D4783">
        <v>2015</v>
      </c>
      <c r="E4783">
        <v>14.8</v>
      </c>
      <c r="F4783">
        <v>54</v>
      </c>
      <c r="G4783">
        <v>17</v>
      </c>
      <c r="H4783">
        <v>93419</v>
      </c>
    </row>
    <row r="4784" spans="1:8" x14ac:dyDescent="0.35">
      <c r="A4784" t="s">
        <v>5126</v>
      </c>
      <c r="B4784" t="s">
        <v>5127</v>
      </c>
      <c r="C4784" t="s">
        <v>5998</v>
      </c>
      <c r="D4784">
        <v>2016</v>
      </c>
      <c r="E4784">
        <v>14.8</v>
      </c>
      <c r="F4784">
        <v>54</v>
      </c>
      <c r="G4784">
        <v>17.399999999999999</v>
      </c>
      <c r="H4784">
        <v>94677</v>
      </c>
    </row>
    <row r="4785" spans="1:8" x14ac:dyDescent="0.35">
      <c r="A4785" t="s">
        <v>5126</v>
      </c>
      <c r="B4785" t="s">
        <v>5127</v>
      </c>
      <c r="C4785" t="s">
        <v>5998</v>
      </c>
      <c r="D4785">
        <v>2017</v>
      </c>
      <c r="E4785">
        <v>14.7</v>
      </c>
      <c r="F4785">
        <v>53</v>
      </c>
      <c r="G4785">
        <v>17.2</v>
      </c>
      <c r="H4785">
        <v>95843</v>
      </c>
    </row>
    <row r="4786" spans="1:8" x14ac:dyDescent="0.35">
      <c r="A4786" t="s">
        <v>5126</v>
      </c>
      <c r="B4786" t="s">
        <v>5127</v>
      </c>
      <c r="C4786" t="s">
        <v>5998</v>
      </c>
      <c r="D4786">
        <v>2018</v>
      </c>
      <c r="E4786">
        <v>14.5</v>
      </c>
      <c r="G4786">
        <v>17.100000000000001</v>
      </c>
      <c r="H4786">
        <v>96762</v>
      </c>
    </row>
    <row r="4787" spans="1:8" x14ac:dyDescent="0.35">
      <c r="A4787" t="s">
        <v>5157</v>
      </c>
      <c r="B4787" t="s">
        <v>5158</v>
      </c>
      <c r="C4787" t="s">
        <v>5999</v>
      </c>
      <c r="D4787">
        <v>1990</v>
      </c>
      <c r="E4787">
        <v>36.6</v>
      </c>
      <c r="G4787">
        <v>35.875</v>
      </c>
      <c r="H4787" s="1">
        <v>12000000</v>
      </c>
    </row>
    <row r="4788" spans="1:8" x14ac:dyDescent="0.35">
      <c r="A4788" t="s">
        <v>5157</v>
      </c>
      <c r="B4788" t="s">
        <v>5158</v>
      </c>
      <c r="C4788" t="s">
        <v>5999</v>
      </c>
      <c r="D4788">
        <v>1991</v>
      </c>
      <c r="E4788">
        <v>35.1</v>
      </c>
      <c r="G4788">
        <v>34.960999999999999</v>
      </c>
      <c r="H4788" s="1">
        <v>13000000</v>
      </c>
    </row>
    <row r="4789" spans="1:8" x14ac:dyDescent="0.35">
      <c r="A4789" t="s">
        <v>5157</v>
      </c>
      <c r="B4789" t="s">
        <v>5158</v>
      </c>
      <c r="C4789" t="s">
        <v>5999</v>
      </c>
      <c r="D4789">
        <v>1992</v>
      </c>
      <c r="E4789">
        <v>33.6</v>
      </c>
      <c r="G4789">
        <v>34.188000000000002</v>
      </c>
      <c r="H4789" s="1">
        <v>13000000</v>
      </c>
    </row>
    <row r="4790" spans="1:8" x14ac:dyDescent="0.35">
      <c r="A4790" t="s">
        <v>5157</v>
      </c>
      <c r="B4790" t="s">
        <v>5158</v>
      </c>
      <c r="C4790" t="s">
        <v>5999</v>
      </c>
      <c r="D4790">
        <v>1993</v>
      </c>
      <c r="E4790">
        <v>32.1</v>
      </c>
      <c r="G4790">
        <v>33.57</v>
      </c>
      <c r="H4790" s="1">
        <v>14000000</v>
      </c>
    </row>
    <row r="4791" spans="1:8" x14ac:dyDescent="0.35">
      <c r="A4791" t="s">
        <v>5157</v>
      </c>
      <c r="B4791" t="s">
        <v>5158</v>
      </c>
      <c r="C4791" t="s">
        <v>5999</v>
      </c>
      <c r="D4791">
        <v>1994</v>
      </c>
      <c r="E4791">
        <v>30.6</v>
      </c>
      <c r="G4791">
        <v>33.107999999999997</v>
      </c>
      <c r="H4791" s="1">
        <v>14000000</v>
      </c>
    </row>
    <row r="4792" spans="1:8" x14ac:dyDescent="0.35">
      <c r="A4792" t="s">
        <v>5157</v>
      </c>
      <c r="B4792" t="s">
        <v>5158</v>
      </c>
      <c r="C4792" t="s">
        <v>5999</v>
      </c>
      <c r="D4792">
        <v>1995</v>
      </c>
      <c r="E4792">
        <v>29.1</v>
      </c>
      <c r="G4792">
        <v>32.771999999999998</v>
      </c>
      <c r="H4792" s="1">
        <v>14000000</v>
      </c>
    </row>
    <row r="4793" spans="1:8" x14ac:dyDescent="0.35">
      <c r="A4793" t="s">
        <v>5157</v>
      </c>
      <c r="B4793" t="s">
        <v>5158</v>
      </c>
      <c r="C4793" t="s">
        <v>5999</v>
      </c>
      <c r="D4793">
        <v>1996</v>
      </c>
      <c r="E4793">
        <v>27.7</v>
      </c>
      <c r="G4793">
        <v>32.512</v>
      </c>
      <c r="H4793" s="1">
        <v>15000000</v>
      </c>
    </row>
    <row r="4794" spans="1:8" x14ac:dyDescent="0.35">
      <c r="A4794" t="s">
        <v>5157</v>
      </c>
      <c r="B4794" t="s">
        <v>5158</v>
      </c>
      <c r="C4794" t="s">
        <v>5999</v>
      </c>
      <c r="D4794">
        <v>1997</v>
      </c>
      <c r="E4794">
        <v>26.4</v>
      </c>
      <c r="G4794">
        <v>32.270000000000003</v>
      </c>
      <c r="H4794" s="1">
        <v>15000000</v>
      </c>
    </row>
    <row r="4795" spans="1:8" x14ac:dyDescent="0.35">
      <c r="A4795" t="s">
        <v>5157</v>
      </c>
      <c r="B4795" t="s">
        <v>5158</v>
      </c>
      <c r="C4795" t="s">
        <v>5999</v>
      </c>
      <c r="D4795">
        <v>1998</v>
      </c>
      <c r="E4795">
        <v>25.2</v>
      </c>
      <c r="G4795">
        <v>32.002000000000002</v>
      </c>
      <c r="H4795" s="1">
        <v>16000000</v>
      </c>
    </row>
    <row r="4796" spans="1:8" x14ac:dyDescent="0.35">
      <c r="A4796" t="s">
        <v>5157</v>
      </c>
      <c r="B4796" t="s">
        <v>5158</v>
      </c>
      <c r="C4796" t="s">
        <v>5999</v>
      </c>
      <c r="D4796">
        <v>1999</v>
      </c>
      <c r="E4796">
        <v>24.1</v>
      </c>
      <c r="G4796">
        <v>31.693000000000001</v>
      </c>
      <c r="H4796" s="1">
        <v>16000000</v>
      </c>
    </row>
    <row r="4797" spans="1:8" x14ac:dyDescent="0.35">
      <c r="A4797" t="s">
        <v>5157</v>
      </c>
      <c r="B4797" t="s">
        <v>5158</v>
      </c>
      <c r="C4797" t="s">
        <v>5999</v>
      </c>
      <c r="D4797">
        <v>2000</v>
      </c>
      <c r="E4797">
        <v>23.1</v>
      </c>
      <c r="F4797">
        <v>26</v>
      </c>
      <c r="G4797">
        <v>31.363</v>
      </c>
      <c r="H4797" s="1">
        <v>16000000</v>
      </c>
    </row>
    <row r="4798" spans="1:8" x14ac:dyDescent="0.35">
      <c r="A4798" t="s">
        <v>5157</v>
      </c>
      <c r="B4798" t="s">
        <v>5158</v>
      </c>
      <c r="C4798" t="s">
        <v>5999</v>
      </c>
      <c r="D4798">
        <v>2001</v>
      </c>
      <c r="E4798">
        <v>22.2</v>
      </c>
      <c r="F4798">
        <v>26</v>
      </c>
      <c r="G4798">
        <v>31.052</v>
      </c>
      <c r="H4798" s="1">
        <v>17000000</v>
      </c>
    </row>
    <row r="4799" spans="1:8" x14ac:dyDescent="0.35">
      <c r="A4799" t="s">
        <v>5157</v>
      </c>
      <c r="B4799" t="s">
        <v>5158</v>
      </c>
      <c r="C4799" t="s">
        <v>5999</v>
      </c>
      <c r="D4799">
        <v>2002</v>
      </c>
      <c r="E4799">
        <v>21.4</v>
      </c>
      <c r="F4799">
        <v>26</v>
      </c>
      <c r="G4799">
        <v>30.797000000000001</v>
      </c>
      <c r="H4799" s="1">
        <v>17000000</v>
      </c>
    </row>
    <row r="4800" spans="1:8" x14ac:dyDescent="0.35">
      <c r="A4800" t="s">
        <v>5157</v>
      </c>
      <c r="B4800" t="s">
        <v>5158</v>
      </c>
      <c r="C4800" t="s">
        <v>5999</v>
      </c>
      <c r="D4800">
        <v>2003</v>
      </c>
      <c r="E4800">
        <v>20.8</v>
      </c>
      <c r="F4800">
        <v>25</v>
      </c>
      <c r="G4800">
        <v>30.614000000000001</v>
      </c>
      <c r="H4800" s="1">
        <v>17000000</v>
      </c>
    </row>
    <row r="4801" spans="1:8" x14ac:dyDescent="0.35">
      <c r="A4801" t="s">
        <v>5157</v>
      </c>
      <c r="B4801" t="s">
        <v>5158</v>
      </c>
      <c r="C4801" t="s">
        <v>5999</v>
      </c>
      <c r="D4801">
        <v>2004</v>
      </c>
      <c r="E4801">
        <v>20.2</v>
      </c>
      <c r="F4801">
        <v>26</v>
      </c>
      <c r="G4801">
        <v>30.486999999999998</v>
      </c>
      <c r="H4801" s="1">
        <v>18000000</v>
      </c>
    </row>
    <row r="4802" spans="1:8" x14ac:dyDescent="0.35">
      <c r="A4802" t="s">
        <v>5157</v>
      </c>
      <c r="B4802" t="s">
        <v>5158</v>
      </c>
      <c r="C4802" t="s">
        <v>5999</v>
      </c>
      <c r="D4802">
        <v>2005</v>
      </c>
      <c r="E4802">
        <v>19.8</v>
      </c>
      <c r="F4802">
        <v>25</v>
      </c>
      <c r="G4802">
        <v>30.363</v>
      </c>
      <c r="H4802" s="1">
        <v>18000000</v>
      </c>
    </row>
    <row r="4803" spans="1:8" x14ac:dyDescent="0.35">
      <c r="A4803" t="s">
        <v>5157</v>
      </c>
      <c r="B4803" t="s">
        <v>5158</v>
      </c>
      <c r="C4803" t="s">
        <v>5999</v>
      </c>
      <c r="D4803">
        <v>2006</v>
      </c>
      <c r="E4803">
        <v>19.399999999999999</v>
      </c>
      <c r="F4803">
        <v>26</v>
      </c>
      <c r="G4803">
        <v>30.178000000000001</v>
      </c>
      <c r="H4803" s="1">
        <v>19000000</v>
      </c>
    </row>
    <row r="4804" spans="1:8" x14ac:dyDescent="0.35">
      <c r="A4804" t="s">
        <v>5157</v>
      </c>
      <c r="B4804" t="s">
        <v>5158</v>
      </c>
      <c r="C4804" t="s">
        <v>5999</v>
      </c>
      <c r="D4804">
        <v>2007</v>
      </c>
      <c r="E4804">
        <v>19.2</v>
      </c>
      <c r="F4804">
        <v>26</v>
      </c>
      <c r="G4804">
        <v>29.876000000000001</v>
      </c>
      <c r="H4804" s="1">
        <v>20000000</v>
      </c>
    </row>
    <row r="4805" spans="1:8" x14ac:dyDescent="0.35">
      <c r="A4805" t="s">
        <v>5157</v>
      </c>
      <c r="B4805" t="s">
        <v>5158</v>
      </c>
      <c r="C4805" t="s">
        <v>5999</v>
      </c>
      <c r="D4805">
        <v>2008</v>
      </c>
      <c r="E4805">
        <v>19</v>
      </c>
      <c r="F4805">
        <v>26</v>
      </c>
      <c r="G4805">
        <v>29.43</v>
      </c>
      <c r="H4805" s="1">
        <v>21000000</v>
      </c>
    </row>
    <row r="4806" spans="1:8" x14ac:dyDescent="0.35">
      <c r="A4806" t="s">
        <v>5157</v>
      </c>
      <c r="B4806" t="s">
        <v>5158</v>
      </c>
      <c r="C4806" t="s">
        <v>5999</v>
      </c>
      <c r="D4806">
        <v>2009</v>
      </c>
      <c r="E4806">
        <v>19</v>
      </c>
      <c r="F4806">
        <v>26</v>
      </c>
      <c r="G4806">
        <v>28.841999999999999</v>
      </c>
      <c r="H4806" s="1">
        <v>21000000</v>
      </c>
    </row>
    <row r="4807" spans="1:8" x14ac:dyDescent="0.35">
      <c r="A4807" t="s">
        <v>5157</v>
      </c>
      <c r="B4807" t="s">
        <v>5158</v>
      </c>
      <c r="C4807" t="s">
        <v>5999</v>
      </c>
      <c r="D4807">
        <v>2010</v>
      </c>
      <c r="E4807">
        <v>19</v>
      </c>
      <c r="F4807">
        <v>27</v>
      </c>
      <c r="G4807">
        <v>28.145</v>
      </c>
      <c r="H4807" s="1">
        <v>21000000</v>
      </c>
    </row>
    <row r="4808" spans="1:8" x14ac:dyDescent="0.35">
      <c r="A4808" t="s">
        <v>5157</v>
      </c>
      <c r="B4808" t="s">
        <v>5158</v>
      </c>
      <c r="C4808" t="s">
        <v>5999</v>
      </c>
      <c r="D4808">
        <v>2011</v>
      </c>
      <c r="E4808">
        <v>19.399999999999999</v>
      </c>
      <c r="F4808">
        <v>28</v>
      </c>
      <c r="G4808">
        <v>27.398</v>
      </c>
      <c r="H4808" s="1">
        <v>21000000</v>
      </c>
    </row>
    <row r="4809" spans="1:8" x14ac:dyDescent="0.35">
      <c r="A4809" t="s">
        <v>5157</v>
      </c>
      <c r="B4809" t="s">
        <v>5158</v>
      </c>
      <c r="C4809" t="s">
        <v>5999</v>
      </c>
      <c r="D4809">
        <v>2012</v>
      </c>
      <c r="E4809">
        <v>21.8</v>
      </c>
      <c r="F4809">
        <v>28</v>
      </c>
      <c r="G4809">
        <v>26.67</v>
      </c>
      <c r="H4809" s="1">
        <v>20000000</v>
      </c>
    </row>
    <row r="4810" spans="1:8" x14ac:dyDescent="0.35">
      <c r="A4810" t="s">
        <v>5157</v>
      </c>
      <c r="B4810" t="s">
        <v>5158</v>
      </c>
      <c r="C4810" t="s">
        <v>5999</v>
      </c>
      <c r="D4810">
        <v>2013</v>
      </c>
      <c r="E4810">
        <v>23.1</v>
      </c>
      <c r="F4810">
        <v>29</v>
      </c>
      <c r="G4810">
        <v>26.01</v>
      </c>
      <c r="H4810" s="1">
        <v>20000000</v>
      </c>
    </row>
    <row r="4811" spans="1:8" x14ac:dyDescent="0.35">
      <c r="A4811" t="s">
        <v>5157</v>
      </c>
      <c r="B4811" t="s">
        <v>5158</v>
      </c>
      <c r="C4811" t="s">
        <v>5999</v>
      </c>
      <c r="D4811">
        <v>2014</v>
      </c>
      <c r="E4811">
        <v>23.9</v>
      </c>
      <c r="F4811">
        <v>30</v>
      </c>
      <c r="G4811">
        <v>25.437999999999999</v>
      </c>
      <c r="H4811" s="1">
        <v>19000000</v>
      </c>
    </row>
    <row r="4812" spans="1:8" x14ac:dyDescent="0.35">
      <c r="A4812" t="s">
        <v>5157</v>
      </c>
      <c r="B4812" t="s">
        <v>5158</v>
      </c>
      <c r="C4812" t="s">
        <v>5999</v>
      </c>
      <c r="D4812">
        <v>2015</v>
      </c>
      <c r="E4812">
        <v>23.2</v>
      </c>
      <c r="F4812">
        <v>30</v>
      </c>
      <c r="G4812">
        <v>24.95</v>
      </c>
      <c r="H4812" s="1">
        <v>18000000</v>
      </c>
    </row>
    <row r="4813" spans="1:8" x14ac:dyDescent="0.35">
      <c r="A4813" t="s">
        <v>5157</v>
      </c>
      <c r="B4813" t="s">
        <v>5158</v>
      </c>
      <c r="C4813" t="s">
        <v>5999</v>
      </c>
      <c r="D4813">
        <v>2016</v>
      </c>
      <c r="E4813">
        <v>23.3</v>
      </c>
      <c r="F4813">
        <v>30</v>
      </c>
      <c r="G4813">
        <v>24.524999999999999</v>
      </c>
      <c r="H4813" s="1">
        <v>17000000</v>
      </c>
    </row>
    <row r="4814" spans="1:8" x14ac:dyDescent="0.35">
      <c r="A4814" t="s">
        <v>5157</v>
      </c>
      <c r="B4814" t="s">
        <v>5158</v>
      </c>
      <c r="C4814" t="s">
        <v>5999</v>
      </c>
      <c r="D4814">
        <v>2017</v>
      </c>
      <c r="E4814">
        <v>23</v>
      </c>
      <c r="F4814">
        <v>31</v>
      </c>
      <c r="G4814">
        <v>24.114999999999998</v>
      </c>
      <c r="H4814" s="1">
        <v>17000000</v>
      </c>
    </row>
    <row r="4815" spans="1:8" x14ac:dyDescent="0.35">
      <c r="A4815" t="s">
        <v>5157</v>
      </c>
      <c r="B4815" t="s">
        <v>5158</v>
      </c>
      <c r="C4815" t="s">
        <v>5999</v>
      </c>
      <c r="D4815">
        <v>2018</v>
      </c>
      <c r="E4815">
        <v>22.1</v>
      </c>
      <c r="G4815">
        <v>23.684999999999999</v>
      </c>
      <c r="H4815" s="1">
        <v>17000000</v>
      </c>
    </row>
    <row r="4816" spans="1:8" x14ac:dyDescent="0.35">
      <c r="A4816" t="s">
        <v>5188</v>
      </c>
      <c r="B4816" t="s">
        <v>5189</v>
      </c>
      <c r="C4816" t="s">
        <v>5999</v>
      </c>
      <c r="D4816">
        <v>1990</v>
      </c>
      <c r="E4816">
        <v>212.1</v>
      </c>
      <c r="G4816">
        <v>50.991999999999997</v>
      </c>
      <c r="H4816" s="1">
        <v>6000000</v>
      </c>
    </row>
    <row r="4817" spans="1:8" x14ac:dyDescent="0.35">
      <c r="A4817" t="s">
        <v>5188</v>
      </c>
      <c r="B4817" t="s">
        <v>5189</v>
      </c>
      <c r="C4817" t="s">
        <v>5999</v>
      </c>
      <c r="D4817">
        <v>1991</v>
      </c>
      <c r="E4817">
        <v>209.2</v>
      </c>
      <c r="G4817">
        <v>51.133000000000003</v>
      </c>
      <c r="H4817" s="1">
        <v>6200000</v>
      </c>
    </row>
    <row r="4818" spans="1:8" x14ac:dyDescent="0.35">
      <c r="A4818" t="s">
        <v>5188</v>
      </c>
      <c r="B4818" t="s">
        <v>5189</v>
      </c>
      <c r="C4818" t="s">
        <v>5999</v>
      </c>
      <c r="D4818">
        <v>1992</v>
      </c>
      <c r="E4818">
        <v>206.4</v>
      </c>
      <c r="G4818">
        <v>51.253</v>
      </c>
      <c r="H4818" s="1">
        <v>6400000</v>
      </c>
    </row>
    <row r="4819" spans="1:8" x14ac:dyDescent="0.35">
      <c r="A4819" t="s">
        <v>5188</v>
      </c>
      <c r="B4819" t="s">
        <v>5189</v>
      </c>
      <c r="C4819" t="s">
        <v>5999</v>
      </c>
      <c r="D4819">
        <v>1993</v>
      </c>
      <c r="E4819">
        <v>203.9</v>
      </c>
      <c r="G4819">
        <v>51.344000000000001</v>
      </c>
      <c r="H4819" s="1">
        <v>6600000</v>
      </c>
    </row>
    <row r="4820" spans="1:8" x14ac:dyDescent="0.35">
      <c r="A4820" t="s">
        <v>5188</v>
      </c>
      <c r="B4820" t="s">
        <v>5189</v>
      </c>
      <c r="C4820" t="s">
        <v>5999</v>
      </c>
      <c r="D4820">
        <v>1994</v>
      </c>
      <c r="E4820">
        <v>201.4</v>
      </c>
      <c r="G4820">
        <v>51.399000000000001</v>
      </c>
      <c r="H4820" s="1">
        <v>6800000</v>
      </c>
    </row>
    <row r="4821" spans="1:8" x14ac:dyDescent="0.35">
      <c r="A4821" t="s">
        <v>5188</v>
      </c>
      <c r="B4821" t="s">
        <v>5189</v>
      </c>
      <c r="C4821" t="s">
        <v>5999</v>
      </c>
      <c r="D4821">
        <v>1995</v>
      </c>
      <c r="E4821">
        <v>199.1</v>
      </c>
      <c r="G4821">
        <v>51.414000000000001</v>
      </c>
      <c r="H4821" s="1">
        <v>7000000</v>
      </c>
    </row>
    <row r="4822" spans="1:8" x14ac:dyDescent="0.35">
      <c r="A4822" t="s">
        <v>5188</v>
      </c>
      <c r="B4822" t="s">
        <v>5189</v>
      </c>
      <c r="C4822" t="s">
        <v>5999</v>
      </c>
      <c r="D4822">
        <v>1996</v>
      </c>
      <c r="E4822">
        <v>196.8</v>
      </c>
      <c r="G4822">
        <v>51.390999999999998</v>
      </c>
      <c r="H4822" s="1">
        <v>7300000</v>
      </c>
    </row>
    <row r="4823" spans="1:8" x14ac:dyDescent="0.35">
      <c r="A4823" t="s">
        <v>5188</v>
      </c>
      <c r="B4823" t="s">
        <v>5189</v>
      </c>
      <c r="C4823" t="s">
        <v>5999</v>
      </c>
      <c r="D4823">
        <v>1997</v>
      </c>
      <c r="E4823">
        <v>194.3</v>
      </c>
      <c r="G4823">
        <v>51.332999999999998</v>
      </c>
      <c r="H4823" s="1">
        <v>7500000</v>
      </c>
    </row>
    <row r="4824" spans="1:8" x14ac:dyDescent="0.35">
      <c r="A4824" t="s">
        <v>5188</v>
      </c>
      <c r="B4824" t="s">
        <v>5189</v>
      </c>
      <c r="C4824" t="s">
        <v>5999</v>
      </c>
      <c r="D4824">
        <v>1998</v>
      </c>
      <c r="E4824">
        <v>191.5</v>
      </c>
      <c r="G4824">
        <v>51.241</v>
      </c>
      <c r="H4824" s="1">
        <v>7800000</v>
      </c>
    </row>
    <row r="4825" spans="1:8" x14ac:dyDescent="0.35">
      <c r="A4825" t="s">
        <v>5188</v>
      </c>
      <c r="B4825" t="s">
        <v>5189</v>
      </c>
      <c r="C4825" t="s">
        <v>5999</v>
      </c>
      <c r="D4825">
        <v>1999</v>
      </c>
      <c r="E4825">
        <v>188.4</v>
      </c>
      <c r="G4825">
        <v>51.112000000000002</v>
      </c>
      <c r="H4825" s="1">
        <v>8100000</v>
      </c>
    </row>
    <row r="4826" spans="1:8" x14ac:dyDescent="0.35">
      <c r="A4826" t="s">
        <v>5188</v>
      </c>
      <c r="B4826" t="s">
        <v>5189</v>
      </c>
      <c r="C4826" t="s">
        <v>5999</v>
      </c>
      <c r="D4826">
        <v>2000</v>
      </c>
      <c r="E4826">
        <v>185.1</v>
      </c>
      <c r="F4826">
        <v>1420</v>
      </c>
      <c r="G4826">
        <v>50.941000000000003</v>
      </c>
      <c r="H4826" s="1">
        <v>8400000</v>
      </c>
    </row>
    <row r="4827" spans="1:8" x14ac:dyDescent="0.35">
      <c r="A4827" t="s">
        <v>5188</v>
      </c>
      <c r="B4827" t="s">
        <v>5189</v>
      </c>
      <c r="C4827" t="s">
        <v>5999</v>
      </c>
      <c r="D4827">
        <v>2001</v>
      </c>
      <c r="E4827">
        <v>181.7</v>
      </c>
      <c r="F4827">
        <v>1410</v>
      </c>
      <c r="G4827">
        <v>50.722000000000001</v>
      </c>
      <c r="H4827" s="1">
        <v>8700000</v>
      </c>
    </row>
    <row r="4828" spans="1:8" x14ac:dyDescent="0.35">
      <c r="A4828" t="s">
        <v>5188</v>
      </c>
      <c r="B4828" t="s">
        <v>5189</v>
      </c>
      <c r="C4828" t="s">
        <v>5999</v>
      </c>
      <c r="D4828">
        <v>2002</v>
      </c>
      <c r="E4828">
        <v>178.4</v>
      </c>
      <c r="F4828">
        <v>1400</v>
      </c>
      <c r="G4828">
        <v>50.451000000000001</v>
      </c>
      <c r="H4828" s="1">
        <v>9000000</v>
      </c>
    </row>
    <row r="4829" spans="1:8" x14ac:dyDescent="0.35">
      <c r="A4829" t="s">
        <v>5188</v>
      </c>
      <c r="B4829" t="s">
        <v>5189</v>
      </c>
      <c r="C4829" t="s">
        <v>5999</v>
      </c>
      <c r="D4829">
        <v>2003</v>
      </c>
      <c r="E4829">
        <v>175.1</v>
      </c>
      <c r="F4829">
        <v>1370</v>
      </c>
      <c r="G4829">
        <v>50.127000000000002</v>
      </c>
      <c r="H4829" s="1">
        <v>9400000</v>
      </c>
    </row>
    <row r="4830" spans="1:8" x14ac:dyDescent="0.35">
      <c r="A4830" t="s">
        <v>5188</v>
      </c>
      <c r="B4830" t="s">
        <v>5189</v>
      </c>
      <c r="C4830" t="s">
        <v>5999</v>
      </c>
      <c r="D4830">
        <v>2004</v>
      </c>
      <c r="E4830">
        <v>171.6</v>
      </c>
      <c r="F4830">
        <v>1350</v>
      </c>
      <c r="G4830">
        <v>49.752000000000002</v>
      </c>
      <c r="H4830" s="1">
        <v>9700000</v>
      </c>
    </row>
    <row r="4831" spans="1:8" x14ac:dyDescent="0.35">
      <c r="A4831" t="s">
        <v>5188</v>
      </c>
      <c r="B4831" t="s">
        <v>5189</v>
      </c>
      <c r="C4831" t="s">
        <v>5999</v>
      </c>
      <c r="D4831">
        <v>2005</v>
      </c>
      <c r="E4831">
        <v>168.1</v>
      </c>
      <c r="F4831">
        <v>1330</v>
      </c>
      <c r="G4831">
        <v>49.325000000000003</v>
      </c>
      <c r="H4831" s="1">
        <v>10000000</v>
      </c>
    </row>
    <row r="4832" spans="1:8" x14ac:dyDescent="0.35">
      <c r="A4832" t="s">
        <v>5188</v>
      </c>
      <c r="B4832" t="s">
        <v>5189</v>
      </c>
      <c r="C4832" t="s">
        <v>5999</v>
      </c>
      <c r="D4832">
        <v>2006</v>
      </c>
      <c r="E4832">
        <v>164.4</v>
      </c>
      <c r="F4832">
        <v>1340</v>
      </c>
      <c r="G4832">
        <v>48.847999999999999</v>
      </c>
      <c r="H4832" s="1">
        <v>10000000</v>
      </c>
    </row>
    <row r="4833" spans="1:8" x14ac:dyDescent="0.35">
      <c r="A4833" t="s">
        <v>5188</v>
      </c>
      <c r="B4833" t="s">
        <v>5189</v>
      </c>
      <c r="C4833" t="s">
        <v>5999</v>
      </c>
      <c r="D4833">
        <v>2007</v>
      </c>
      <c r="E4833">
        <v>160.6</v>
      </c>
      <c r="F4833">
        <v>1300</v>
      </c>
      <c r="G4833">
        <v>48.326999999999998</v>
      </c>
      <c r="H4833" s="1">
        <v>11000000</v>
      </c>
    </row>
    <row r="4834" spans="1:8" x14ac:dyDescent="0.35">
      <c r="A4834" t="s">
        <v>5188</v>
      </c>
      <c r="B4834" t="s">
        <v>5189</v>
      </c>
      <c r="C4834" t="s">
        <v>5999</v>
      </c>
      <c r="D4834">
        <v>2008</v>
      </c>
      <c r="E4834">
        <v>156.69999999999999</v>
      </c>
      <c r="F4834">
        <v>1310</v>
      </c>
      <c r="G4834">
        <v>47.771999999999998</v>
      </c>
      <c r="H4834" s="1">
        <v>11000000</v>
      </c>
    </row>
    <row r="4835" spans="1:8" x14ac:dyDescent="0.35">
      <c r="A4835" t="s">
        <v>5188</v>
      </c>
      <c r="B4835" t="s">
        <v>5189</v>
      </c>
      <c r="C4835" t="s">
        <v>5999</v>
      </c>
      <c r="D4835">
        <v>2009</v>
      </c>
      <c r="E4835">
        <v>152.6</v>
      </c>
      <c r="F4835">
        <v>1270</v>
      </c>
      <c r="G4835">
        <v>47.194000000000003</v>
      </c>
      <c r="H4835" s="1">
        <v>12000000</v>
      </c>
    </row>
    <row r="4836" spans="1:8" x14ac:dyDescent="0.35">
      <c r="A4836" t="s">
        <v>5188</v>
      </c>
      <c r="B4836" t="s">
        <v>5189</v>
      </c>
      <c r="C4836" t="s">
        <v>5999</v>
      </c>
      <c r="D4836">
        <v>2010</v>
      </c>
      <c r="E4836">
        <v>148.6</v>
      </c>
      <c r="F4836">
        <v>1240</v>
      </c>
      <c r="G4836">
        <v>46.603000000000002</v>
      </c>
      <c r="H4836" s="1">
        <v>12000000</v>
      </c>
    </row>
    <row r="4837" spans="1:8" x14ac:dyDescent="0.35">
      <c r="A4837" t="s">
        <v>5188</v>
      </c>
      <c r="B4837" t="s">
        <v>5189</v>
      </c>
      <c r="C4837" t="s">
        <v>5999</v>
      </c>
      <c r="D4837">
        <v>2011</v>
      </c>
      <c r="E4837">
        <v>144.5</v>
      </c>
      <c r="F4837">
        <v>1210</v>
      </c>
      <c r="G4837">
        <v>46.01</v>
      </c>
      <c r="H4837" s="1">
        <v>12000000</v>
      </c>
    </row>
    <row r="4838" spans="1:8" x14ac:dyDescent="0.35">
      <c r="A4838" t="s">
        <v>5188</v>
      </c>
      <c r="B4838" t="s">
        <v>5189</v>
      </c>
      <c r="C4838" t="s">
        <v>5999</v>
      </c>
      <c r="D4838">
        <v>2012</v>
      </c>
      <c r="E4838">
        <v>140.69999999999999</v>
      </c>
      <c r="F4838">
        <v>1190</v>
      </c>
      <c r="G4838">
        <v>45.42</v>
      </c>
      <c r="H4838" s="1">
        <v>13000000</v>
      </c>
    </row>
    <row r="4839" spans="1:8" x14ac:dyDescent="0.35">
      <c r="A4839" t="s">
        <v>5188</v>
      </c>
      <c r="B4839" t="s">
        <v>5189</v>
      </c>
      <c r="C4839" t="s">
        <v>5999</v>
      </c>
      <c r="D4839">
        <v>2013</v>
      </c>
      <c r="E4839">
        <v>136.80000000000001</v>
      </c>
      <c r="F4839">
        <v>1170</v>
      </c>
      <c r="G4839">
        <v>44.841000000000001</v>
      </c>
      <c r="H4839" s="1">
        <v>13000000</v>
      </c>
    </row>
    <row r="4840" spans="1:8" x14ac:dyDescent="0.35">
      <c r="A4840" t="s">
        <v>5188</v>
      </c>
      <c r="B4840" t="s">
        <v>5189</v>
      </c>
      <c r="C4840" t="s">
        <v>5999</v>
      </c>
      <c r="D4840">
        <v>2014</v>
      </c>
      <c r="E4840">
        <v>133.1</v>
      </c>
      <c r="F4840">
        <v>1170</v>
      </c>
      <c r="G4840">
        <v>44.276000000000003</v>
      </c>
      <c r="H4840" s="1">
        <v>14000000</v>
      </c>
    </row>
    <row r="4841" spans="1:8" x14ac:dyDescent="0.35">
      <c r="A4841" t="s">
        <v>5188</v>
      </c>
      <c r="B4841" t="s">
        <v>5189</v>
      </c>
      <c r="C4841" t="s">
        <v>5999</v>
      </c>
      <c r="D4841">
        <v>2015</v>
      </c>
      <c r="E4841">
        <v>129.4</v>
      </c>
      <c r="F4841">
        <v>1160</v>
      </c>
      <c r="G4841">
        <v>43.73</v>
      </c>
      <c r="H4841" s="1">
        <v>14000000</v>
      </c>
    </row>
    <row r="4842" spans="1:8" x14ac:dyDescent="0.35">
      <c r="A4842" t="s">
        <v>5188</v>
      </c>
      <c r="B4842" t="s">
        <v>5189</v>
      </c>
      <c r="C4842" t="s">
        <v>5999</v>
      </c>
      <c r="D4842">
        <v>2016</v>
      </c>
      <c r="E4842">
        <v>125.6</v>
      </c>
      <c r="F4842">
        <v>1140</v>
      </c>
      <c r="G4842">
        <v>43.201000000000001</v>
      </c>
      <c r="H4842" s="1">
        <v>15000000</v>
      </c>
    </row>
    <row r="4843" spans="1:8" x14ac:dyDescent="0.35">
      <c r="A4843" t="s">
        <v>5188</v>
      </c>
      <c r="B4843" t="s">
        <v>5189</v>
      </c>
      <c r="C4843" t="s">
        <v>5999</v>
      </c>
      <c r="D4843">
        <v>2017</v>
      </c>
      <c r="E4843">
        <v>121.5</v>
      </c>
      <c r="F4843">
        <v>1140</v>
      </c>
      <c r="G4843">
        <v>42.683</v>
      </c>
      <c r="H4843" s="1">
        <v>15000000</v>
      </c>
    </row>
    <row r="4844" spans="1:8" x14ac:dyDescent="0.35">
      <c r="A4844" t="s">
        <v>5188</v>
      </c>
      <c r="B4844" t="s">
        <v>5189</v>
      </c>
      <c r="C4844" t="s">
        <v>5999</v>
      </c>
      <c r="D4844">
        <v>2018</v>
      </c>
      <c r="E4844">
        <v>117.7</v>
      </c>
      <c r="G4844">
        <v>42.171999999999997</v>
      </c>
      <c r="H4844" s="1">
        <v>15000000</v>
      </c>
    </row>
    <row r="4845" spans="1:8" x14ac:dyDescent="0.35">
      <c r="A4845" t="s">
        <v>5219</v>
      </c>
      <c r="B4845" t="s">
        <v>5220</v>
      </c>
      <c r="C4845" t="s">
        <v>5999</v>
      </c>
      <c r="D4845">
        <v>1990</v>
      </c>
      <c r="E4845">
        <v>144.5</v>
      </c>
      <c r="G4845">
        <v>41.585000000000001</v>
      </c>
      <c r="H4845" s="1">
        <v>3800000</v>
      </c>
    </row>
    <row r="4846" spans="1:8" x14ac:dyDescent="0.35">
      <c r="A4846" t="s">
        <v>5219</v>
      </c>
      <c r="B4846" t="s">
        <v>5220</v>
      </c>
      <c r="C4846" t="s">
        <v>5999</v>
      </c>
      <c r="D4846">
        <v>1991</v>
      </c>
      <c r="E4846">
        <v>142.4</v>
      </c>
      <c r="G4846">
        <v>41.030999999999999</v>
      </c>
      <c r="H4846" s="1">
        <v>3900000</v>
      </c>
    </row>
    <row r="4847" spans="1:8" x14ac:dyDescent="0.35">
      <c r="A4847" t="s">
        <v>5219</v>
      </c>
      <c r="B4847" t="s">
        <v>5220</v>
      </c>
      <c r="C4847" t="s">
        <v>5999</v>
      </c>
      <c r="D4847">
        <v>1992</v>
      </c>
      <c r="E4847">
        <v>140.19999999999999</v>
      </c>
      <c r="G4847">
        <v>40.564</v>
      </c>
      <c r="H4847" s="1">
        <v>3900000</v>
      </c>
    </row>
    <row r="4848" spans="1:8" x14ac:dyDescent="0.35">
      <c r="A4848" t="s">
        <v>5219</v>
      </c>
      <c r="B4848" t="s">
        <v>5220</v>
      </c>
      <c r="C4848" t="s">
        <v>5999</v>
      </c>
      <c r="D4848">
        <v>1993</v>
      </c>
      <c r="E4848">
        <v>138.1</v>
      </c>
      <c r="G4848">
        <v>40.194000000000003</v>
      </c>
      <c r="H4848" s="1">
        <v>4000000</v>
      </c>
    </row>
    <row r="4849" spans="1:8" x14ac:dyDescent="0.35">
      <c r="A4849" t="s">
        <v>5219</v>
      </c>
      <c r="B4849" t="s">
        <v>5220</v>
      </c>
      <c r="C4849" t="s">
        <v>5999</v>
      </c>
      <c r="D4849">
        <v>1994</v>
      </c>
      <c r="E4849">
        <v>135.69999999999999</v>
      </c>
      <c r="G4849">
        <v>39.926000000000002</v>
      </c>
      <c r="H4849" s="1">
        <v>4100000</v>
      </c>
    </row>
    <row r="4850" spans="1:8" x14ac:dyDescent="0.35">
      <c r="A4850" t="s">
        <v>5219</v>
      </c>
      <c r="B4850" t="s">
        <v>5220</v>
      </c>
      <c r="C4850" t="s">
        <v>5999</v>
      </c>
      <c r="D4850">
        <v>1995</v>
      </c>
      <c r="E4850">
        <v>133.19999999999999</v>
      </c>
      <c r="G4850">
        <v>39.762</v>
      </c>
      <c r="H4850" s="1">
        <v>4200000</v>
      </c>
    </row>
    <row r="4851" spans="1:8" x14ac:dyDescent="0.35">
      <c r="A4851" t="s">
        <v>5219</v>
      </c>
      <c r="B4851" t="s">
        <v>5220</v>
      </c>
      <c r="C4851" t="s">
        <v>5999</v>
      </c>
      <c r="D4851">
        <v>1996</v>
      </c>
      <c r="E4851">
        <v>130.4</v>
      </c>
      <c r="G4851">
        <v>39.695</v>
      </c>
      <c r="H4851" s="1">
        <v>4300000</v>
      </c>
    </row>
    <row r="4852" spans="1:8" x14ac:dyDescent="0.35">
      <c r="A4852" t="s">
        <v>5219</v>
      </c>
      <c r="B4852" t="s">
        <v>5220</v>
      </c>
      <c r="C4852" t="s">
        <v>5999</v>
      </c>
      <c r="D4852">
        <v>1997</v>
      </c>
      <c r="E4852">
        <v>127.5</v>
      </c>
      <c r="G4852">
        <v>39.697000000000003</v>
      </c>
      <c r="H4852" s="1">
        <v>4500000</v>
      </c>
    </row>
    <row r="4853" spans="1:8" x14ac:dyDescent="0.35">
      <c r="A4853" t="s">
        <v>5219</v>
      </c>
      <c r="B4853" t="s">
        <v>5220</v>
      </c>
      <c r="C4853" t="s">
        <v>5999</v>
      </c>
      <c r="D4853">
        <v>1998</v>
      </c>
      <c r="E4853">
        <v>124.4</v>
      </c>
      <c r="G4853">
        <v>39.737000000000002</v>
      </c>
      <c r="H4853" s="1">
        <v>4600000</v>
      </c>
    </row>
    <row r="4854" spans="1:8" x14ac:dyDescent="0.35">
      <c r="A4854" t="s">
        <v>5219</v>
      </c>
      <c r="B4854" t="s">
        <v>5220</v>
      </c>
      <c r="C4854" t="s">
        <v>5999</v>
      </c>
      <c r="D4854">
        <v>1999</v>
      </c>
      <c r="E4854">
        <v>121.2</v>
      </c>
      <c r="G4854">
        <v>39.790999999999997</v>
      </c>
      <c r="H4854" s="1">
        <v>4800000</v>
      </c>
    </row>
    <row r="4855" spans="1:8" x14ac:dyDescent="0.35">
      <c r="A4855" t="s">
        <v>5219</v>
      </c>
      <c r="B4855" t="s">
        <v>5220</v>
      </c>
      <c r="C4855" t="s">
        <v>5999</v>
      </c>
      <c r="D4855">
        <v>2000</v>
      </c>
      <c r="E4855">
        <v>117.9</v>
      </c>
      <c r="F4855">
        <v>489</v>
      </c>
      <c r="G4855">
        <v>39.832999999999998</v>
      </c>
      <c r="H4855" s="1">
        <v>4900000</v>
      </c>
    </row>
    <row r="4856" spans="1:8" x14ac:dyDescent="0.35">
      <c r="A4856" t="s">
        <v>5219</v>
      </c>
      <c r="B4856" t="s">
        <v>5220</v>
      </c>
      <c r="C4856" t="s">
        <v>5999</v>
      </c>
      <c r="D4856">
        <v>2001</v>
      </c>
      <c r="E4856">
        <v>114.5</v>
      </c>
      <c r="F4856">
        <v>489</v>
      </c>
      <c r="G4856">
        <v>39.841999999999999</v>
      </c>
      <c r="H4856" s="1">
        <v>5100000</v>
      </c>
    </row>
    <row r="4857" spans="1:8" x14ac:dyDescent="0.35">
      <c r="A4857" t="s">
        <v>5219</v>
      </c>
      <c r="B4857" t="s">
        <v>5220</v>
      </c>
      <c r="C4857" t="s">
        <v>5999</v>
      </c>
      <c r="D4857">
        <v>2002</v>
      </c>
      <c r="E4857">
        <v>111.3</v>
      </c>
      <c r="F4857">
        <v>489</v>
      </c>
      <c r="G4857">
        <v>39.805</v>
      </c>
      <c r="H4857" s="1">
        <v>5200000</v>
      </c>
    </row>
    <row r="4858" spans="1:8" x14ac:dyDescent="0.35">
      <c r="A4858" t="s">
        <v>5219</v>
      </c>
      <c r="B4858" t="s">
        <v>5220</v>
      </c>
      <c r="C4858" t="s">
        <v>5999</v>
      </c>
      <c r="D4858">
        <v>2003</v>
      </c>
      <c r="E4858">
        <v>108.1</v>
      </c>
      <c r="F4858">
        <v>489</v>
      </c>
      <c r="G4858">
        <v>39.713999999999999</v>
      </c>
      <c r="H4858" s="1">
        <v>5300000</v>
      </c>
    </row>
    <row r="4859" spans="1:8" x14ac:dyDescent="0.35">
      <c r="A4859" t="s">
        <v>5219</v>
      </c>
      <c r="B4859" t="s">
        <v>5220</v>
      </c>
      <c r="C4859" t="s">
        <v>5999</v>
      </c>
      <c r="D4859">
        <v>2004</v>
      </c>
      <c r="E4859">
        <v>104.9</v>
      </c>
      <c r="F4859">
        <v>488</v>
      </c>
      <c r="G4859">
        <v>39.555</v>
      </c>
      <c r="H4859" s="1">
        <v>5500000</v>
      </c>
    </row>
    <row r="4860" spans="1:8" x14ac:dyDescent="0.35">
      <c r="A4860" t="s">
        <v>5219</v>
      </c>
      <c r="B4860" t="s">
        <v>5220</v>
      </c>
      <c r="C4860" t="s">
        <v>5999</v>
      </c>
      <c r="D4860">
        <v>2005</v>
      </c>
      <c r="E4860">
        <v>101.9</v>
      </c>
      <c r="F4860">
        <v>492</v>
      </c>
      <c r="G4860">
        <v>39.320999999999998</v>
      </c>
      <c r="H4860" s="1">
        <v>5600000</v>
      </c>
    </row>
    <row r="4861" spans="1:8" x14ac:dyDescent="0.35">
      <c r="A4861" t="s">
        <v>5219</v>
      </c>
      <c r="B4861" t="s">
        <v>5220</v>
      </c>
      <c r="C4861" t="s">
        <v>5999</v>
      </c>
      <c r="D4861">
        <v>2006</v>
      </c>
      <c r="E4861">
        <v>99</v>
      </c>
      <c r="F4861">
        <v>482</v>
      </c>
      <c r="G4861">
        <v>39.006999999999998</v>
      </c>
      <c r="H4861" s="1">
        <v>5800000</v>
      </c>
    </row>
    <row r="4862" spans="1:8" x14ac:dyDescent="0.35">
      <c r="A4862" t="s">
        <v>5219</v>
      </c>
      <c r="B4862" t="s">
        <v>5220</v>
      </c>
      <c r="C4862" t="s">
        <v>5999</v>
      </c>
      <c r="D4862">
        <v>2007</v>
      </c>
      <c r="E4862">
        <v>96.1</v>
      </c>
      <c r="F4862">
        <v>480</v>
      </c>
      <c r="G4862">
        <v>38.625999999999998</v>
      </c>
      <c r="H4862" s="1">
        <v>5900000</v>
      </c>
    </row>
    <row r="4863" spans="1:8" x14ac:dyDescent="0.35">
      <c r="A4863" t="s">
        <v>5219</v>
      </c>
      <c r="B4863" t="s">
        <v>5220</v>
      </c>
      <c r="C4863" t="s">
        <v>5999</v>
      </c>
      <c r="D4863">
        <v>2008</v>
      </c>
      <c r="E4863">
        <v>93.3</v>
      </c>
      <c r="F4863">
        <v>473</v>
      </c>
      <c r="G4863">
        <v>38.192999999999998</v>
      </c>
      <c r="H4863" s="1">
        <v>6100000</v>
      </c>
    </row>
    <row r="4864" spans="1:8" x14ac:dyDescent="0.35">
      <c r="A4864" t="s">
        <v>5219</v>
      </c>
      <c r="B4864" t="s">
        <v>5220</v>
      </c>
      <c r="C4864" t="s">
        <v>5999</v>
      </c>
      <c r="D4864">
        <v>2009</v>
      </c>
      <c r="E4864">
        <v>90.6</v>
      </c>
      <c r="F4864">
        <v>458</v>
      </c>
      <c r="G4864">
        <v>37.716999999999999</v>
      </c>
      <c r="H4864" s="1">
        <v>6300000</v>
      </c>
    </row>
    <row r="4865" spans="1:8" x14ac:dyDescent="0.35">
      <c r="A4865" t="s">
        <v>5219</v>
      </c>
      <c r="B4865" t="s">
        <v>5220</v>
      </c>
      <c r="C4865" t="s">
        <v>5999</v>
      </c>
      <c r="D4865">
        <v>2010</v>
      </c>
      <c r="E4865">
        <v>88</v>
      </c>
      <c r="F4865">
        <v>440</v>
      </c>
      <c r="G4865">
        <v>37.207000000000001</v>
      </c>
      <c r="H4865" s="1">
        <v>6400000</v>
      </c>
    </row>
    <row r="4866" spans="1:8" x14ac:dyDescent="0.35">
      <c r="A4866" t="s">
        <v>5219</v>
      </c>
      <c r="B4866" t="s">
        <v>5220</v>
      </c>
      <c r="C4866" t="s">
        <v>5999</v>
      </c>
      <c r="D4866">
        <v>2011</v>
      </c>
      <c r="E4866">
        <v>85.4</v>
      </c>
      <c r="F4866">
        <v>422</v>
      </c>
      <c r="G4866">
        <v>36.673000000000002</v>
      </c>
      <c r="H4866" s="1">
        <v>6600000</v>
      </c>
    </row>
    <row r="4867" spans="1:8" x14ac:dyDescent="0.35">
      <c r="A4867" t="s">
        <v>5219</v>
      </c>
      <c r="B4867" t="s">
        <v>5220</v>
      </c>
      <c r="C4867" t="s">
        <v>5999</v>
      </c>
      <c r="D4867">
        <v>2012</v>
      </c>
      <c r="E4867">
        <v>82.9</v>
      </c>
      <c r="F4867">
        <v>410</v>
      </c>
      <c r="G4867">
        <v>36.125</v>
      </c>
      <c r="H4867" s="1">
        <v>6800000</v>
      </c>
    </row>
    <row r="4868" spans="1:8" x14ac:dyDescent="0.35">
      <c r="A4868" t="s">
        <v>5219</v>
      </c>
      <c r="B4868" t="s">
        <v>5220</v>
      </c>
      <c r="C4868" t="s">
        <v>5999</v>
      </c>
      <c r="D4868">
        <v>2013</v>
      </c>
      <c r="E4868">
        <v>80.5</v>
      </c>
      <c r="F4868">
        <v>404</v>
      </c>
      <c r="G4868">
        <v>35.573999999999998</v>
      </c>
      <c r="H4868" s="1">
        <v>7000000</v>
      </c>
    </row>
    <row r="4869" spans="1:8" x14ac:dyDescent="0.35">
      <c r="A4869" t="s">
        <v>5219</v>
      </c>
      <c r="B4869" t="s">
        <v>5220</v>
      </c>
      <c r="C4869" t="s">
        <v>5999</v>
      </c>
      <c r="D4869">
        <v>2014</v>
      </c>
      <c r="E4869">
        <v>78.099999999999994</v>
      </c>
      <c r="F4869">
        <v>401</v>
      </c>
      <c r="G4869">
        <v>35.031999999999996</v>
      </c>
      <c r="H4869" s="1">
        <v>7100000</v>
      </c>
    </row>
    <row r="4870" spans="1:8" x14ac:dyDescent="0.35">
      <c r="A4870" t="s">
        <v>5219</v>
      </c>
      <c r="B4870" t="s">
        <v>5220</v>
      </c>
      <c r="C4870" t="s">
        <v>5999</v>
      </c>
      <c r="D4870">
        <v>2015</v>
      </c>
      <c r="E4870">
        <v>75.8</v>
      </c>
      <c r="F4870">
        <v>398</v>
      </c>
      <c r="G4870">
        <v>34.51</v>
      </c>
      <c r="H4870" s="1">
        <v>7300000</v>
      </c>
    </row>
    <row r="4871" spans="1:8" x14ac:dyDescent="0.35">
      <c r="A4871" t="s">
        <v>5219</v>
      </c>
      <c r="B4871" t="s">
        <v>5220</v>
      </c>
      <c r="C4871" t="s">
        <v>5999</v>
      </c>
      <c r="D4871">
        <v>2016</v>
      </c>
      <c r="E4871">
        <v>73.5</v>
      </c>
      <c r="F4871">
        <v>395</v>
      </c>
      <c r="G4871">
        <v>34.015999999999998</v>
      </c>
      <c r="H4871" s="1">
        <v>7500000</v>
      </c>
    </row>
    <row r="4872" spans="1:8" x14ac:dyDescent="0.35">
      <c r="A4872" t="s">
        <v>5219</v>
      </c>
      <c r="B4872" t="s">
        <v>5220</v>
      </c>
      <c r="C4872" t="s">
        <v>5999</v>
      </c>
      <c r="D4872">
        <v>2017</v>
      </c>
      <c r="E4872">
        <v>71.3</v>
      </c>
      <c r="F4872">
        <v>396</v>
      </c>
      <c r="G4872">
        <v>33.549999999999997</v>
      </c>
      <c r="H4872" s="1">
        <v>7700000</v>
      </c>
    </row>
    <row r="4873" spans="1:8" x14ac:dyDescent="0.35">
      <c r="A4873" t="s">
        <v>5219</v>
      </c>
      <c r="B4873" t="s">
        <v>5220</v>
      </c>
      <c r="C4873" t="s">
        <v>5999</v>
      </c>
      <c r="D4873">
        <v>2018</v>
      </c>
      <c r="E4873">
        <v>69.099999999999994</v>
      </c>
      <c r="G4873">
        <v>33.113</v>
      </c>
      <c r="H4873" s="1">
        <v>7900000</v>
      </c>
    </row>
    <row r="4874" spans="1:8" x14ac:dyDescent="0.35">
      <c r="A4874" t="s">
        <v>5250</v>
      </c>
      <c r="B4874" t="s">
        <v>5251</v>
      </c>
      <c r="C4874" t="s">
        <v>6001</v>
      </c>
      <c r="D4874">
        <v>1990</v>
      </c>
      <c r="E4874">
        <v>36.9</v>
      </c>
      <c r="G4874">
        <v>19.222000000000001</v>
      </c>
      <c r="H4874" s="1">
        <v>57000000</v>
      </c>
    </row>
    <row r="4875" spans="1:8" x14ac:dyDescent="0.35">
      <c r="A4875" t="s">
        <v>5250</v>
      </c>
      <c r="B4875" t="s">
        <v>5251</v>
      </c>
      <c r="C4875" t="s">
        <v>6001</v>
      </c>
      <c r="D4875">
        <v>1991</v>
      </c>
      <c r="E4875">
        <v>35</v>
      </c>
      <c r="G4875">
        <v>18.765999999999998</v>
      </c>
      <c r="H4875" s="1">
        <v>57000000</v>
      </c>
    </row>
    <row r="4876" spans="1:8" x14ac:dyDescent="0.35">
      <c r="A4876" t="s">
        <v>5250</v>
      </c>
      <c r="B4876" t="s">
        <v>5251</v>
      </c>
      <c r="C4876" t="s">
        <v>6001</v>
      </c>
      <c r="D4876">
        <v>1992</v>
      </c>
      <c r="E4876">
        <v>33.1</v>
      </c>
      <c r="G4876">
        <v>18.318000000000001</v>
      </c>
      <c r="H4876" s="1">
        <v>58000000</v>
      </c>
    </row>
    <row r="4877" spans="1:8" x14ac:dyDescent="0.35">
      <c r="A4877" t="s">
        <v>5250</v>
      </c>
      <c r="B4877" t="s">
        <v>5251</v>
      </c>
      <c r="C4877" t="s">
        <v>6001</v>
      </c>
      <c r="D4877">
        <v>1993</v>
      </c>
      <c r="E4877">
        <v>31.4</v>
      </c>
      <c r="G4877">
        <v>17.863</v>
      </c>
      <c r="H4877" s="1">
        <v>58000000</v>
      </c>
    </row>
    <row r="4878" spans="1:8" x14ac:dyDescent="0.35">
      <c r="A4878" t="s">
        <v>5250</v>
      </c>
      <c r="B4878" t="s">
        <v>5251</v>
      </c>
      <c r="C4878" t="s">
        <v>6001</v>
      </c>
      <c r="D4878">
        <v>1994</v>
      </c>
      <c r="E4878">
        <v>29.8</v>
      </c>
      <c r="G4878">
        <v>17.396000000000001</v>
      </c>
      <c r="H4878" s="1">
        <v>59000000</v>
      </c>
    </row>
    <row r="4879" spans="1:8" x14ac:dyDescent="0.35">
      <c r="A4879" t="s">
        <v>5250</v>
      </c>
      <c r="B4879" t="s">
        <v>5251</v>
      </c>
      <c r="C4879" t="s">
        <v>6001</v>
      </c>
      <c r="D4879">
        <v>1995</v>
      </c>
      <c r="E4879">
        <v>28.3</v>
      </c>
      <c r="G4879">
        <v>16.913</v>
      </c>
      <c r="H4879" s="1">
        <v>59000000</v>
      </c>
    </row>
    <row r="4880" spans="1:8" x14ac:dyDescent="0.35">
      <c r="A4880" t="s">
        <v>5250</v>
      </c>
      <c r="B4880" t="s">
        <v>5251</v>
      </c>
      <c r="C4880" t="s">
        <v>6001</v>
      </c>
      <c r="D4880">
        <v>1996</v>
      </c>
      <c r="E4880">
        <v>26.9</v>
      </c>
      <c r="G4880">
        <v>16.417000000000002</v>
      </c>
      <c r="H4880" s="1">
        <v>60000000</v>
      </c>
    </row>
    <row r="4881" spans="1:8" x14ac:dyDescent="0.35">
      <c r="A4881" t="s">
        <v>5250</v>
      </c>
      <c r="B4881" t="s">
        <v>5251</v>
      </c>
      <c r="C4881" t="s">
        <v>6001</v>
      </c>
      <c r="D4881">
        <v>1997</v>
      </c>
      <c r="E4881">
        <v>25.5</v>
      </c>
      <c r="G4881">
        <v>15.92</v>
      </c>
      <c r="H4881" s="1">
        <v>61000000</v>
      </c>
    </row>
    <row r="4882" spans="1:8" x14ac:dyDescent="0.35">
      <c r="A4882" t="s">
        <v>5250</v>
      </c>
      <c r="B4882" t="s">
        <v>5251</v>
      </c>
      <c r="C4882" t="s">
        <v>6001</v>
      </c>
      <c r="D4882">
        <v>1998</v>
      </c>
      <c r="E4882">
        <v>24.3</v>
      </c>
      <c r="G4882">
        <v>15.433</v>
      </c>
      <c r="H4882" s="1">
        <v>62000000</v>
      </c>
    </row>
    <row r="4883" spans="1:8" x14ac:dyDescent="0.35">
      <c r="A4883" t="s">
        <v>5250</v>
      </c>
      <c r="B4883" t="s">
        <v>5251</v>
      </c>
      <c r="C4883" t="s">
        <v>6001</v>
      </c>
      <c r="D4883">
        <v>1999</v>
      </c>
      <c r="E4883">
        <v>23.1</v>
      </c>
      <c r="G4883">
        <v>14.965</v>
      </c>
      <c r="H4883" s="1">
        <v>62000000</v>
      </c>
    </row>
    <row r="4884" spans="1:8" x14ac:dyDescent="0.35">
      <c r="A4884" t="s">
        <v>5250</v>
      </c>
      <c r="B4884" t="s">
        <v>5251</v>
      </c>
      <c r="C4884" t="s">
        <v>6001</v>
      </c>
      <c r="D4884">
        <v>2000</v>
      </c>
      <c r="E4884">
        <v>22</v>
      </c>
      <c r="F4884">
        <v>43</v>
      </c>
      <c r="G4884">
        <v>14.523999999999999</v>
      </c>
      <c r="H4884" s="1">
        <v>63000000</v>
      </c>
    </row>
    <row r="4885" spans="1:8" x14ac:dyDescent="0.35">
      <c r="A4885" t="s">
        <v>5250</v>
      </c>
      <c r="B4885" t="s">
        <v>5251</v>
      </c>
      <c r="C4885" t="s">
        <v>6001</v>
      </c>
      <c r="D4885">
        <v>2001</v>
      </c>
      <c r="E4885">
        <v>20.9</v>
      </c>
      <c r="F4885">
        <v>43</v>
      </c>
      <c r="G4885">
        <v>14.118</v>
      </c>
      <c r="H4885" s="1">
        <v>64000000</v>
      </c>
    </row>
    <row r="4886" spans="1:8" x14ac:dyDescent="0.35">
      <c r="A4886" t="s">
        <v>5250</v>
      </c>
      <c r="B4886" t="s">
        <v>5251</v>
      </c>
      <c r="C4886" t="s">
        <v>6001</v>
      </c>
      <c r="D4886">
        <v>2002</v>
      </c>
      <c r="E4886">
        <v>19.899999999999999</v>
      </c>
      <c r="F4886">
        <v>44</v>
      </c>
      <c r="G4886">
        <v>13.750999999999999</v>
      </c>
      <c r="H4886" s="1">
        <v>64000000</v>
      </c>
    </row>
    <row r="4887" spans="1:8" x14ac:dyDescent="0.35">
      <c r="A4887" t="s">
        <v>5250</v>
      </c>
      <c r="B4887" t="s">
        <v>5251</v>
      </c>
      <c r="C4887" t="s">
        <v>6001</v>
      </c>
      <c r="D4887">
        <v>2003</v>
      </c>
      <c r="E4887">
        <v>19</v>
      </c>
      <c r="F4887">
        <v>44</v>
      </c>
      <c r="G4887">
        <v>13.423</v>
      </c>
      <c r="H4887" s="1">
        <v>65000000</v>
      </c>
    </row>
    <row r="4888" spans="1:8" x14ac:dyDescent="0.35">
      <c r="A4888" t="s">
        <v>5250</v>
      </c>
      <c r="B4888" t="s">
        <v>5251</v>
      </c>
      <c r="C4888" t="s">
        <v>6001</v>
      </c>
      <c r="D4888">
        <v>2004</v>
      </c>
      <c r="E4888">
        <v>18.100000000000001</v>
      </c>
      <c r="F4888">
        <v>46</v>
      </c>
      <c r="G4888">
        <v>13.131</v>
      </c>
      <c r="H4888" s="1">
        <v>65000000</v>
      </c>
    </row>
    <row r="4889" spans="1:8" x14ac:dyDescent="0.35">
      <c r="A4889" t="s">
        <v>5250</v>
      </c>
      <c r="B4889" t="s">
        <v>5251</v>
      </c>
      <c r="C4889" t="s">
        <v>6001</v>
      </c>
      <c r="D4889">
        <v>2005</v>
      </c>
      <c r="E4889">
        <v>17.2</v>
      </c>
      <c r="F4889">
        <v>43</v>
      </c>
      <c r="G4889">
        <v>12.87</v>
      </c>
      <c r="H4889" s="1">
        <v>65000000</v>
      </c>
    </row>
    <row r="4890" spans="1:8" x14ac:dyDescent="0.35">
      <c r="A4890" t="s">
        <v>5250</v>
      </c>
      <c r="B4890" t="s">
        <v>5251</v>
      </c>
      <c r="C4890" t="s">
        <v>6001</v>
      </c>
      <c r="D4890">
        <v>2006</v>
      </c>
      <c r="E4890">
        <v>16.399999999999999</v>
      </c>
      <c r="F4890">
        <v>42</v>
      </c>
      <c r="G4890">
        <v>12.632</v>
      </c>
      <c r="H4890" s="1">
        <v>66000000</v>
      </c>
    </row>
    <row r="4891" spans="1:8" x14ac:dyDescent="0.35">
      <c r="A4891" t="s">
        <v>5250</v>
      </c>
      <c r="B4891" t="s">
        <v>5251</v>
      </c>
      <c r="C4891" t="s">
        <v>6001</v>
      </c>
      <c r="D4891">
        <v>2007</v>
      </c>
      <c r="E4891">
        <v>15.6</v>
      </c>
      <c r="F4891">
        <v>42</v>
      </c>
      <c r="G4891">
        <v>12.407</v>
      </c>
      <c r="H4891" s="1">
        <v>66000000</v>
      </c>
    </row>
    <row r="4892" spans="1:8" x14ac:dyDescent="0.35">
      <c r="A4892" t="s">
        <v>5250</v>
      </c>
      <c r="B4892" t="s">
        <v>5251</v>
      </c>
      <c r="C4892" t="s">
        <v>6001</v>
      </c>
      <c r="D4892">
        <v>2008</v>
      </c>
      <c r="E4892">
        <v>14.9</v>
      </c>
      <c r="F4892">
        <v>43</v>
      </c>
      <c r="G4892">
        <v>12.188000000000001</v>
      </c>
      <c r="H4892" s="1">
        <v>67000000</v>
      </c>
    </row>
    <row r="4893" spans="1:8" x14ac:dyDescent="0.35">
      <c r="A4893" t="s">
        <v>5250</v>
      </c>
      <c r="B4893" t="s">
        <v>5251</v>
      </c>
      <c r="C4893" t="s">
        <v>6001</v>
      </c>
      <c r="D4893">
        <v>2009</v>
      </c>
      <c r="E4893">
        <v>14.2</v>
      </c>
      <c r="F4893">
        <v>43</v>
      </c>
      <c r="G4893">
        <v>11.971</v>
      </c>
      <c r="H4893" s="1">
        <v>67000000</v>
      </c>
    </row>
    <row r="4894" spans="1:8" x14ac:dyDescent="0.35">
      <c r="A4894" t="s">
        <v>5250</v>
      </c>
      <c r="B4894" t="s">
        <v>5251</v>
      </c>
      <c r="C4894" t="s">
        <v>6001</v>
      </c>
      <c r="D4894">
        <v>2010</v>
      </c>
      <c r="E4894">
        <v>13.6</v>
      </c>
      <c r="F4894">
        <v>42</v>
      </c>
      <c r="G4894">
        <v>11.757</v>
      </c>
      <c r="H4894" s="1">
        <v>67000000</v>
      </c>
    </row>
    <row r="4895" spans="1:8" x14ac:dyDescent="0.35">
      <c r="A4895" t="s">
        <v>5250</v>
      </c>
      <c r="B4895" t="s">
        <v>5251</v>
      </c>
      <c r="C4895" t="s">
        <v>6001</v>
      </c>
      <c r="D4895">
        <v>2011</v>
      </c>
      <c r="E4895">
        <v>13</v>
      </c>
      <c r="F4895">
        <v>41</v>
      </c>
      <c r="G4895">
        <v>11.548</v>
      </c>
      <c r="H4895" s="1">
        <v>68000000</v>
      </c>
    </row>
    <row r="4896" spans="1:8" x14ac:dyDescent="0.35">
      <c r="A4896" t="s">
        <v>5250</v>
      </c>
      <c r="B4896" t="s">
        <v>5251</v>
      </c>
      <c r="C4896" t="s">
        <v>6001</v>
      </c>
      <c r="D4896">
        <v>2012</v>
      </c>
      <c r="E4896">
        <v>12.4</v>
      </c>
      <c r="F4896">
        <v>39</v>
      </c>
      <c r="G4896">
        <v>11.351000000000001</v>
      </c>
      <c r="H4896" s="1">
        <v>68000000</v>
      </c>
    </row>
    <row r="4897" spans="1:8" x14ac:dyDescent="0.35">
      <c r="A4897" t="s">
        <v>5250</v>
      </c>
      <c r="B4897" t="s">
        <v>5251</v>
      </c>
      <c r="C4897" t="s">
        <v>6001</v>
      </c>
      <c r="D4897">
        <v>2013</v>
      </c>
      <c r="E4897">
        <v>11.8</v>
      </c>
      <c r="F4897">
        <v>39</v>
      </c>
      <c r="G4897">
        <v>11.169</v>
      </c>
      <c r="H4897" s="1">
        <v>68000000</v>
      </c>
    </row>
    <row r="4898" spans="1:8" x14ac:dyDescent="0.35">
      <c r="A4898" t="s">
        <v>5250</v>
      </c>
      <c r="B4898" t="s">
        <v>5251</v>
      </c>
      <c r="C4898" t="s">
        <v>6001</v>
      </c>
      <c r="D4898">
        <v>2014</v>
      </c>
      <c r="E4898">
        <v>11.3</v>
      </c>
      <c r="F4898">
        <v>38</v>
      </c>
      <c r="G4898">
        <v>10.999000000000001</v>
      </c>
      <c r="H4898" s="1">
        <v>68000000</v>
      </c>
    </row>
    <row r="4899" spans="1:8" x14ac:dyDescent="0.35">
      <c r="A4899" t="s">
        <v>5250</v>
      </c>
      <c r="B4899" t="s">
        <v>5251</v>
      </c>
      <c r="C4899" t="s">
        <v>6001</v>
      </c>
      <c r="D4899">
        <v>2015</v>
      </c>
      <c r="E4899">
        <v>10.8</v>
      </c>
      <c r="F4899">
        <v>38</v>
      </c>
      <c r="G4899">
        <v>10.836</v>
      </c>
      <c r="H4899" s="1">
        <v>69000000</v>
      </c>
    </row>
    <row r="4900" spans="1:8" x14ac:dyDescent="0.35">
      <c r="A4900" t="s">
        <v>5250</v>
      </c>
      <c r="B4900" t="s">
        <v>5251</v>
      </c>
      <c r="C4900" t="s">
        <v>6001</v>
      </c>
      <c r="D4900">
        <v>2016</v>
      </c>
      <c r="E4900">
        <v>10.3</v>
      </c>
      <c r="F4900">
        <v>37</v>
      </c>
      <c r="G4900">
        <v>10.676</v>
      </c>
      <c r="H4900" s="1">
        <v>69000000</v>
      </c>
    </row>
    <row r="4901" spans="1:8" x14ac:dyDescent="0.35">
      <c r="A4901" t="s">
        <v>5250</v>
      </c>
      <c r="B4901" t="s">
        <v>5251</v>
      </c>
      <c r="C4901" t="s">
        <v>6001</v>
      </c>
      <c r="D4901">
        <v>2017</v>
      </c>
      <c r="E4901">
        <v>9.9</v>
      </c>
      <c r="F4901">
        <v>37</v>
      </c>
      <c r="G4901">
        <v>10.513</v>
      </c>
      <c r="H4901" s="1">
        <v>69000000</v>
      </c>
    </row>
    <row r="4902" spans="1:8" x14ac:dyDescent="0.35">
      <c r="A4902" t="s">
        <v>5250</v>
      </c>
      <c r="B4902" t="s">
        <v>5251</v>
      </c>
      <c r="C4902" t="s">
        <v>6001</v>
      </c>
      <c r="D4902">
        <v>2018</v>
      </c>
      <c r="E4902">
        <v>9.4</v>
      </c>
      <c r="G4902">
        <v>10.343999999999999</v>
      </c>
      <c r="H4902" s="1">
        <v>69000000</v>
      </c>
    </row>
    <row r="4903" spans="1:8" x14ac:dyDescent="0.35">
      <c r="A4903" t="s">
        <v>5281</v>
      </c>
      <c r="B4903" t="s">
        <v>5282</v>
      </c>
      <c r="C4903" t="s">
        <v>5999</v>
      </c>
      <c r="D4903">
        <v>1990</v>
      </c>
      <c r="E4903">
        <v>101.9</v>
      </c>
      <c r="G4903">
        <v>40.557000000000002</v>
      </c>
      <c r="H4903" s="1">
        <v>5300000</v>
      </c>
    </row>
    <row r="4904" spans="1:8" x14ac:dyDescent="0.35">
      <c r="A4904" t="s">
        <v>5281</v>
      </c>
      <c r="B4904" t="s">
        <v>5282</v>
      </c>
      <c r="C4904" t="s">
        <v>5999</v>
      </c>
      <c r="D4904">
        <v>1991</v>
      </c>
      <c r="E4904">
        <v>104.8</v>
      </c>
      <c r="G4904">
        <v>39.447000000000003</v>
      </c>
      <c r="H4904" s="1">
        <v>5400000</v>
      </c>
    </row>
    <row r="4905" spans="1:8" x14ac:dyDescent="0.35">
      <c r="A4905" t="s">
        <v>5281</v>
      </c>
      <c r="B4905" t="s">
        <v>5282</v>
      </c>
      <c r="C4905" t="s">
        <v>5999</v>
      </c>
      <c r="D4905">
        <v>1992</v>
      </c>
      <c r="E4905">
        <v>109.4</v>
      </c>
      <c r="G4905">
        <v>38.267000000000003</v>
      </c>
      <c r="H4905" s="1">
        <v>5500000</v>
      </c>
    </row>
    <row r="4906" spans="1:8" x14ac:dyDescent="0.35">
      <c r="A4906" t="s">
        <v>5281</v>
      </c>
      <c r="B4906" t="s">
        <v>5282</v>
      </c>
      <c r="C4906" t="s">
        <v>5999</v>
      </c>
      <c r="D4906">
        <v>1993</v>
      </c>
      <c r="E4906">
        <v>113</v>
      </c>
      <c r="G4906">
        <v>37.093000000000004</v>
      </c>
      <c r="H4906" s="1">
        <v>5600000</v>
      </c>
    </row>
    <row r="4907" spans="1:8" x14ac:dyDescent="0.35">
      <c r="A4907" t="s">
        <v>5281</v>
      </c>
      <c r="B4907" t="s">
        <v>5282</v>
      </c>
      <c r="C4907" t="s">
        <v>5999</v>
      </c>
      <c r="D4907">
        <v>1994</v>
      </c>
      <c r="E4907">
        <v>113.6</v>
      </c>
      <c r="G4907">
        <v>35.970999999999997</v>
      </c>
      <c r="H4907" s="1">
        <v>5700000</v>
      </c>
    </row>
    <row r="4908" spans="1:8" x14ac:dyDescent="0.35">
      <c r="A4908" t="s">
        <v>5281</v>
      </c>
      <c r="B4908" t="s">
        <v>5282</v>
      </c>
      <c r="C4908" t="s">
        <v>5999</v>
      </c>
      <c r="D4908">
        <v>1995</v>
      </c>
      <c r="E4908">
        <v>111.5</v>
      </c>
      <c r="G4908">
        <v>34.924999999999997</v>
      </c>
      <c r="H4908" s="1">
        <v>5800000</v>
      </c>
    </row>
    <row r="4909" spans="1:8" x14ac:dyDescent="0.35">
      <c r="A4909" t="s">
        <v>5281</v>
      </c>
      <c r="B4909" t="s">
        <v>5282</v>
      </c>
      <c r="C4909" t="s">
        <v>5999</v>
      </c>
      <c r="D4909">
        <v>1996</v>
      </c>
      <c r="E4909">
        <v>107.5</v>
      </c>
      <c r="G4909">
        <v>33.950000000000003</v>
      </c>
      <c r="H4909" s="1">
        <v>5900000</v>
      </c>
    </row>
    <row r="4910" spans="1:8" x14ac:dyDescent="0.35">
      <c r="A4910" t="s">
        <v>5281</v>
      </c>
      <c r="B4910" t="s">
        <v>5282</v>
      </c>
      <c r="C4910" t="s">
        <v>5999</v>
      </c>
      <c r="D4910">
        <v>1997</v>
      </c>
      <c r="E4910">
        <v>102.3</v>
      </c>
      <c r="G4910">
        <v>33.023000000000003</v>
      </c>
      <c r="H4910" s="1">
        <v>5900000</v>
      </c>
    </row>
    <row r="4911" spans="1:8" x14ac:dyDescent="0.35">
      <c r="A4911" t="s">
        <v>5281</v>
      </c>
      <c r="B4911" t="s">
        <v>5282</v>
      </c>
      <c r="C4911" t="s">
        <v>5999</v>
      </c>
      <c r="D4911">
        <v>1998</v>
      </c>
      <c r="E4911">
        <v>96.3</v>
      </c>
      <c r="G4911">
        <v>32.14</v>
      </c>
      <c r="H4911" s="1">
        <v>6000000</v>
      </c>
    </row>
    <row r="4912" spans="1:8" x14ac:dyDescent="0.35">
      <c r="A4912" t="s">
        <v>5281</v>
      </c>
      <c r="B4912" t="s">
        <v>5282</v>
      </c>
      <c r="C4912" t="s">
        <v>5999</v>
      </c>
      <c r="D4912">
        <v>1999</v>
      </c>
      <c r="E4912">
        <v>90</v>
      </c>
      <c r="G4912">
        <v>31.326000000000001</v>
      </c>
      <c r="H4912" s="1">
        <v>6100000</v>
      </c>
    </row>
    <row r="4913" spans="1:8" x14ac:dyDescent="0.35">
      <c r="A4913" t="s">
        <v>5281</v>
      </c>
      <c r="B4913" t="s">
        <v>5282</v>
      </c>
      <c r="C4913" t="s">
        <v>5999</v>
      </c>
      <c r="D4913">
        <v>2000</v>
      </c>
      <c r="E4913">
        <v>83.6</v>
      </c>
      <c r="F4913">
        <v>53</v>
      </c>
      <c r="G4913">
        <v>30.623999999999999</v>
      </c>
      <c r="H4913" s="1">
        <v>6200000</v>
      </c>
    </row>
    <row r="4914" spans="1:8" x14ac:dyDescent="0.35">
      <c r="A4914" t="s">
        <v>5281</v>
      </c>
      <c r="B4914" t="s">
        <v>5282</v>
      </c>
      <c r="C4914" t="s">
        <v>5999</v>
      </c>
      <c r="D4914">
        <v>2001</v>
      </c>
      <c r="E4914">
        <v>77.2</v>
      </c>
      <c r="F4914">
        <v>52</v>
      </c>
      <c r="G4914">
        <v>30.081</v>
      </c>
      <c r="H4914" s="1">
        <v>6300000</v>
      </c>
    </row>
    <row r="4915" spans="1:8" x14ac:dyDescent="0.35">
      <c r="A4915" t="s">
        <v>5281</v>
      </c>
      <c r="B4915" t="s">
        <v>5282</v>
      </c>
      <c r="C4915" t="s">
        <v>5999</v>
      </c>
      <c r="D4915">
        <v>2002</v>
      </c>
      <c r="E4915">
        <v>71.099999999999994</v>
      </c>
      <c r="F4915">
        <v>43</v>
      </c>
      <c r="G4915">
        <v>29.721</v>
      </c>
      <c r="H4915" s="1">
        <v>6400000</v>
      </c>
    </row>
    <row r="4916" spans="1:8" x14ac:dyDescent="0.35">
      <c r="A4916" t="s">
        <v>5281</v>
      </c>
      <c r="B4916" t="s">
        <v>5282</v>
      </c>
      <c r="C4916" t="s">
        <v>5999</v>
      </c>
      <c r="D4916">
        <v>2003</v>
      </c>
      <c r="E4916">
        <v>65.400000000000006</v>
      </c>
      <c r="F4916">
        <v>35</v>
      </c>
      <c r="G4916">
        <v>29.552</v>
      </c>
      <c r="H4916" s="1">
        <v>6500000</v>
      </c>
    </row>
    <row r="4917" spans="1:8" x14ac:dyDescent="0.35">
      <c r="A4917" t="s">
        <v>5281</v>
      </c>
      <c r="B4917" t="s">
        <v>5282</v>
      </c>
      <c r="C4917" t="s">
        <v>5999</v>
      </c>
      <c r="D4917">
        <v>2004</v>
      </c>
      <c r="E4917">
        <v>60.4</v>
      </c>
      <c r="F4917">
        <v>33</v>
      </c>
      <c r="G4917">
        <v>29.565000000000001</v>
      </c>
      <c r="H4917" s="1">
        <v>6700000</v>
      </c>
    </row>
    <row r="4918" spans="1:8" x14ac:dyDescent="0.35">
      <c r="A4918" t="s">
        <v>5281</v>
      </c>
      <c r="B4918" t="s">
        <v>5282</v>
      </c>
      <c r="C4918" t="s">
        <v>5999</v>
      </c>
      <c r="D4918">
        <v>2005</v>
      </c>
      <c r="E4918">
        <v>55.8</v>
      </c>
      <c r="F4918">
        <v>32</v>
      </c>
      <c r="G4918">
        <v>29.742000000000001</v>
      </c>
      <c r="H4918" s="1">
        <v>6800000</v>
      </c>
    </row>
    <row r="4919" spans="1:8" x14ac:dyDescent="0.35">
      <c r="A4919" t="s">
        <v>5281</v>
      </c>
      <c r="B4919" t="s">
        <v>5282</v>
      </c>
      <c r="C4919" t="s">
        <v>5999</v>
      </c>
      <c r="D4919">
        <v>2006</v>
      </c>
      <c r="E4919">
        <v>52</v>
      </c>
      <c r="F4919">
        <v>29</v>
      </c>
      <c r="G4919">
        <v>30.056000000000001</v>
      </c>
      <c r="H4919" s="1">
        <v>6900000</v>
      </c>
    </row>
    <row r="4920" spans="1:8" x14ac:dyDescent="0.35">
      <c r="A4920" t="s">
        <v>5281</v>
      </c>
      <c r="B4920" t="s">
        <v>5282</v>
      </c>
      <c r="C4920" t="s">
        <v>5999</v>
      </c>
      <c r="D4920">
        <v>2007</v>
      </c>
      <c r="E4920">
        <v>48.9</v>
      </c>
      <c r="F4920">
        <v>27</v>
      </c>
      <c r="G4920">
        <v>30.452000000000002</v>
      </c>
      <c r="H4920" s="1">
        <v>7100000</v>
      </c>
    </row>
    <row r="4921" spans="1:8" x14ac:dyDescent="0.35">
      <c r="A4921" t="s">
        <v>5281</v>
      </c>
      <c r="B4921" t="s">
        <v>5282</v>
      </c>
      <c r="C4921" t="s">
        <v>5999</v>
      </c>
      <c r="D4921">
        <v>2008</v>
      </c>
      <c r="E4921">
        <v>46.4</v>
      </c>
      <c r="F4921">
        <v>26</v>
      </c>
      <c r="G4921">
        <v>30.873000000000001</v>
      </c>
      <c r="H4921" s="1">
        <v>7200000</v>
      </c>
    </row>
    <row r="4922" spans="1:8" x14ac:dyDescent="0.35">
      <c r="A4922" t="s">
        <v>5281</v>
      </c>
      <c r="B4922" t="s">
        <v>5282</v>
      </c>
      <c r="C4922" t="s">
        <v>5999</v>
      </c>
      <c r="D4922">
        <v>2009</v>
      </c>
      <c r="E4922">
        <v>44.5</v>
      </c>
      <c r="F4922">
        <v>26</v>
      </c>
      <c r="G4922">
        <v>31.276</v>
      </c>
      <c r="H4922" s="1">
        <v>7400000</v>
      </c>
    </row>
    <row r="4923" spans="1:8" x14ac:dyDescent="0.35">
      <c r="A4923" t="s">
        <v>5281</v>
      </c>
      <c r="B4923" t="s">
        <v>5282</v>
      </c>
      <c r="C4923" t="s">
        <v>5999</v>
      </c>
      <c r="D4923">
        <v>2010</v>
      </c>
      <c r="E4923">
        <v>42.9</v>
      </c>
      <c r="F4923">
        <v>23</v>
      </c>
      <c r="G4923">
        <v>31.626999999999999</v>
      </c>
      <c r="H4923" s="1">
        <v>7500000</v>
      </c>
    </row>
    <row r="4924" spans="1:8" x14ac:dyDescent="0.35">
      <c r="A4924" t="s">
        <v>5281</v>
      </c>
      <c r="B4924" t="s">
        <v>5282</v>
      </c>
      <c r="C4924" t="s">
        <v>5999</v>
      </c>
      <c r="D4924">
        <v>2011</v>
      </c>
      <c r="E4924">
        <v>41.6</v>
      </c>
      <c r="F4924">
        <v>22</v>
      </c>
      <c r="G4924">
        <v>31.905999999999999</v>
      </c>
      <c r="H4924" s="1">
        <v>7700000</v>
      </c>
    </row>
    <row r="4925" spans="1:8" x14ac:dyDescent="0.35">
      <c r="A4925" t="s">
        <v>5281</v>
      </c>
      <c r="B4925" t="s">
        <v>5282</v>
      </c>
      <c r="C4925" t="s">
        <v>5999</v>
      </c>
      <c r="D4925">
        <v>2012</v>
      </c>
      <c r="E4925">
        <v>40.6</v>
      </c>
      <c r="F4925">
        <v>21</v>
      </c>
      <c r="G4925">
        <v>32.109000000000002</v>
      </c>
      <c r="H4925" s="1">
        <v>7900000</v>
      </c>
    </row>
    <row r="4926" spans="1:8" x14ac:dyDescent="0.35">
      <c r="A4926" t="s">
        <v>5281</v>
      </c>
      <c r="B4926" t="s">
        <v>5282</v>
      </c>
      <c r="C4926" t="s">
        <v>5999</v>
      </c>
      <c r="D4926">
        <v>2013</v>
      </c>
      <c r="E4926">
        <v>39.6</v>
      </c>
      <c r="F4926">
        <v>20</v>
      </c>
      <c r="G4926">
        <v>32.228000000000002</v>
      </c>
      <c r="H4926" s="1">
        <v>8100000</v>
      </c>
    </row>
    <row r="4927" spans="1:8" x14ac:dyDescent="0.35">
      <c r="A4927" t="s">
        <v>5281</v>
      </c>
      <c r="B4927" t="s">
        <v>5282</v>
      </c>
      <c r="C4927" t="s">
        <v>5999</v>
      </c>
      <c r="D4927">
        <v>2014</v>
      </c>
      <c r="E4927">
        <v>38.700000000000003</v>
      </c>
      <c r="F4927">
        <v>19</v>
      </c>
      <c r="G4927">
        <v>32.241</v>
      </c>
      <c r="H4927" s="1">
        <v>8300000</v>
      </c>
    </row>
    <row r="4928" spans="1:8" x14ac:dyDescent="0.35">
      <c r="A4928" t="s">
        <v>5281</v>
      </c>
      <c r="B4928" t="s">
        <v>5282</v>
      </c>
      <c r="C4928" t="s">
        <v>5999</v>
      </c>
      <c r="D4928">
        <v>2015</v>
      </c>
      <c r="E4928">
        <v>37.700000000000003</v>
      </c>
      <c r="F4928">
        <v>18</v>
      </c>
      <c r="G4928">
        <v>32.115000000000002</v>
      </c>
      <c r="H4928" s="1">
        <v>8500000</v>
      </c>
    </row>
    <row r="4929" spans="1:8" x14ac:dyDescent="0.35">
      <c r="A4929" t="s">
        <v>5281</v>
      </c>
      <c r="B4929" t="s">
        <v>5282</v>
      </c>
      <c r="C4929" t="s">
        <v>5999</v>
      </c>
      <c r="D4929">
        <v>2016</v>
      </c>
      <c r="E4929">
        <v>36.799999999999997</v>
      </c>
      <c r="F4929">
        <v>17</v>
      </c>
      <c r="G4929">
        <v>31.821999999999999</v>
      </c>
      <c r="H4929" s="1">
        <v>8700000</v>
      </c>
    </row>
    <row r="4930" spans="1:8" x14ac:dyDescent="0.35">
      <c r="A4930" t="s">
        <v>5281</v>
      </c>
      <c r="B4930" t="s">
        <v>5282</v>
      </c>
      <c r="C4930" t="s">
        <v>5999</v>
      </c>
      <c r="D4930">
        <v>2017</v>
      </c>
      <c r="E4930">
        <v>35.799999999999997</v>
      </c>
      <c r="F4930">
        <v>17</v>
      </c>
      <c r="G4930">
        <v>31.364000000000001</v>
      </c>
      <c r="H4930" s="1">
        <v>8900000</v>
      </c>
    </row>
    <row r="4931" spans="1:8" x14ac:dyDescent="0.35">
      <c r="A4931" t="s">
        <v>5281</v>
      </c>
      <c r="B4931" t="s">
        <v>5282</v>
      </c>
      <c r="C4931" t="s">
        <v>5999</v>
      </c>
      <c r="D4931">
        <v>2018</v>
      </c>
      <c r="E4931">
        <v>34.799999999999997</v>
      </c>
      <c r="G4931">
        <v>30.760999999999999</v>
      </c>
      <c r="H4931" s="1">
        <v>9100000</v>
      </c>
    </row>
    <row r="4932" spans="1:8" x14ac:dyDescent="0.35">
      <c r="A4932" t="s">
        <v>5312</v>
      </c>
      <c r="B4932" t="s">
        <v>5313</v>
      </c>
      <c r="C4932" t="s">
        <v>6001</v>
      </c>
      <c r="D4932">
        <v>1990</v>
      </c>
      <c r="E4932">
        <v>79.8</v>
      </c>
      <c r="G4932">
        <v>35.465000000000003</v>
      </c>
      <c r="H4932" s="1">
        <v>3700000</v>
      </c>
    </row>
    <row r="4933" spans="1:8" x14ac:dyDescent="0.35">
      <c r="A4933" t="s">
        <v>5312</v>
      </c>
      <c r="B4933" t="s">
        <v>5313</v>
      </c>
      <c r="C4933" t="s">
        <v>6001</v>
      </c>
      <c r="D4933">
        <v>1991</v>
      </c>
      <c r="E4933">
        <v>78.900000000000006</v>
      </c>
      <c r="G4933">
        <v>34.542000000000002</v>
      </c>
      <c r="H4933" s="1">
        <v>3800000</v>
      </c>
    </row>
    <row r="4934" spans="1:8" x14ac:dyDescent="0.35">
      <c r="A4934" t="s">
        <v>5312</v>
      </c>
      <c r="B4934" t="s">
        <v>5313</v>
      </c>
      <c r="C4934" t="s">
        <v>6001</v>
      </c>
      <c r="D4934">
        <v>1992</v>
      </c>
      <c r="E4934">
        <v>78.8</v>
      </c>
      <c r="G4934">
        <v>33.348999999999997</v>
      </c>
      <c r="H4934" s="1">
        <v>3900000</v>
      </c>
    </row>
    <row r="4935" spans="1:8" x14ac:dyDescent="0.35">
      <c r="A4935" t="s">
        <v>5312</v>
      </c>
      <c r="B4935" t="s">
        <v>5313</v>
      </c>
      <c r="C4935" t="s">
        <v>6001</v>
      </c>
      <c r="D4935">
        <v>1993</v>
      </c>
      <c r="E4935">
        <v>79.2</v>
      </c>
      <c r="G4935">
        <v>31.95</v>
      </c>
      <c r="H4935" s="1">
        <v>4000000</v>
      </c>
    </row>
    <row r="4936" spans="1:8" x14ac:dyDescent="0.35">
      <c r="A4936" t="s">
        <v>5312</v>
      </c>
      <c r="B4936" t="s">
        <v>5313</v>
      </c>
      <c r="C4936" t="s">
        <v>6001</v>
      </c>
      <c r="D4936">
        <v>1994</v>
      </c>
      <c r="E4936">
        <v>79.7</v>
      </c>
      <c r="G4936">
        <v>30.413</v>
      </c>
      <c r="H4936" s="1">
        <v>4100000</v>
      </c>
    </row>
    <row r="4937" spans="1:8" x14ac:dyDescent="0.35">
      <c r="A4937" t="s">
        <v>5312</v>
      </c>
      <c r="B4937" t="s">
        <v>5313</v>
      </c>
      <c r="C4937" t="s">
        <v>6001</v>
      </c>
      <c r="D4937">
        <v>1995</v>
      </c>
      <c r="E4937">
        <v>80.099999999999994</v>
      </c>
      <c r="G4937">
        <v>28.84</v>
      </c>
      <c r="H4937" s="1">
        <v>4200000</v>
      </c>
    </row>
    <row r="4938" spans="1:8" x14ac:dyDescent="0.35">
      <c r="A4938" t="s">
        <v>5312</v>
      </c>
      <c r="B4938" t="s">
        <v>5313</v>
      </c>
      <c r="C4938" t="s">
        <v>6001</v>
      </c>
      <c r="D4938">
        <v>1996</v>
      </c>
      <c r="E4938">
        <v>79.599999999999994</v>
      </c>
      <c r="G4938">
        <v>27.347000000000001</v>
      </c>
      <c r="H4938" s="1">
        <v>4300000</v>
      </c>
    </row>
    <row r="4939" spans="1:8" x14ac:dyDescent="0.35">
      <c r="A4939" t="s">
        <v>5312</v>
      </c>
      <c r="B4939" t="s">
        <v>5313</v>
      </c>
      <c r="C4939" t="s">
        <v>6001</v>
      </c>
      <c r="D4939">
        <v>1997</v>
      </c>
      <c r="E4939">
        <v>78.3</v>
      </c>
      <c r="G4939">
        <v>26.026</v>
      </c>
      <c r="H4939" s="1">
        <v>4400000</v>
      </c>
    </row>
    <row r="4940" spans="1:8" x14ac:dyDescent="0.35">
      <c r="A4940" t="s">
        <v>5312</v>
      </c>
      <c r="B4940" t="s">
        <v>5313</v>
      </c>
      <c r="C4940" t="s">
        <v>6001</v>
      </c>
      <c r="D4940">
        <v>1998</v>
      </c>
      <c r="E4940">
        <v>76.2</v>
      </c>
      <c r="G4940">
        <v>24.943000000000001</v>
      </c>
      <c r="H4940" s="1">
        <v>4400000</v>
      </c>
    </row>
    <row r="4941" spans="1:8" x14ac:dyDescent="0.35">
      <c r="A4941" t="s">
        <v>5312</v>
      </c>
      <c r="B4941" t="s">
        <v>5313</v>
      </c>
      <c r="C4941" t="s">
        <v>6001</v>
      </c>
      <c r="D4941">
        <v>1999</v>
      </c>
      <c r="E4941">
        <v>73.2</v>
      </c>
      <c r="G4941">
        <v>24.137</v>
      </c>
      <c r="H4941" s="1">
        <v>4500000</v>
      </c>
    </row>
    <row r="4942" spans="1:8" x14ac:dyDescent="0.35">
      <c r="A4942" t="s">
        <v>5312</v>
      </c>
      <c r="B4942" t="s">
        <v>5313</v>
      </c>
      <c r="C4942" t="s">
        <v>6001</v>
      </c>
      <c r="D4942">
        <v>2000</v>
      </c>
      <c r="E4942">
        <v>69.8</v>
      </c>
      <c r="F4942">
        <v>29</v>
      </c>
      <c r="G4942">
        <v>23.600999999999999</v>
      </c>
      <c r="H4942" s="1">
        <v>4500000</v>
      </c>
    </row>
    <row r="4943" spans="1:8" x14ac:dyDescent="0.35">
      <c r="A4943" t="s">
        <v>5312</v>
      </c>
      <c r="B4943" t="s">
        <v>5313</v>
      </c>
      <c r="C4943" t="s">
        <v>6001</v>
      </c>
      <c r="D4943">
        <v>2001</v>
      </c>
      <c r="E4943">
        <v>66</v>
      </c>
      <c r="F4943">
        <v>27</v>
      </c>
      <c r="G4943">
        <v>23.286000000000001</v>
      </c>
      <c r="H4943" s="1">
        <v>4600000</v>
      </c>
    </row>
    <row r="4944" spans="1:8" x14ac:dyDescent="0.35">
      <c r="A4944" t="s">
        <v>5312</v>
      </c>
      <c r="B4944" t="s">
        <v>5313</v>
      </c>
      <c r="C4944" t="s">
        <v>6001</v>
      </c>
      <c r="D4944">
        <v>2002</v>
      </c>
      <c r="E4944">
        <v>62.2</v>
      </c>
      <c r="F4944">
        <v>25</v>
      </c>
      <c r="G4944">
        <v>23.106000000000002</v>
      </c>
      <c r="H4944" s="1">
        <v>4600000</v>
      </c>
    </row>
    <row r="4945" spans="1:8" x14ac:dyDescent="0.35">
      <c r="A4945" t="s">
        <v>5312</v>
      </c>
      <c r="B4945" t="s">
        <v>5313</v>
      </c>
      <c r="C4945" t="s">
        <v>6001</v>
      </c>
      <c r="D4945">
        <v>2003</v>
      </c>
      <c r="E4945">
        <v>58.6</v>
      </c>
      <c r="F4945">
        <v>21</v>
      </c>
      <c r="G4945">
        <v>22.995999999999999</v>
      </c>
      <c r="H4945" s="1">
        <v>4700000</v>
      </c>
    </row>
    <row r="4946" spans="1:8" x14ac:dyDescent="0.35">
      <c r="A4946" t="s">
        <v>5312</v>
      </c>
      <c r="B4946" t="s">
        <v>5313</v>
      </c>
      <c r="C4946" t="s">
        <v>6001</v>
      </c>
      <c r="D4946">
        <v>2004</v>
      </c>
      <c r="E4946">
        <v>55.2</v>
      </c>
      <c r="F4946">
        <v>20</v>
      </c>
      <c r="G4946">
        <v>22.939</v>
      </c>
      <c r="H4946" s="1">
        <v>4700000</v>
      </c>
    </row>
    <row r="4947" spans="1:8" x14ac:dyDescent="0.35">
      <c r="A4947" t="s">
        <v>5312</v>
      </c>
      <c r="B4947" t="s">
        <v>5313</v>
      </c>
      <c r="C4947" t="s">
        <v>6001</v>
      </c>
      <c r="D4947">
        <v>2005</v>
      </c>
      <c r="E4947">
        <v>52.1</v>
      </c>
      <c r="F4947">
        <v>18</v>
      </c>
      <c r="G4947">
        <v>22.968</v>
      </c>
      <c r="H4947" s="1">
        <v>4800000</v>
      </c>
    </row>
    <row r="4948" spans="1:8" x14ac:dyDescent="0.35">
      <c r="A4948" t="s">
        <v>5312</v>
      </c>
      <c r="B4948" t="s">
        <v>5313</v>
      </c>
      <c r="C4948" t="s">
        <v>6001</v>
      </c>
      <c r="D4948">
        <v>2006</v>
      </c>
      <c r="E4948">
        <v>49.3</v>
      </c>
      <c r="F4948">
        <v>18</v>
      </c>
      <c r="G4948">
        <v>23.146000000000001</v>
      </c>
      <c r="H4948" s="1">
        <v>4800000</v>
      </c>
    </row>
    <row r="4949" spans="1:8" x14ac:dyDescent="0.35">
      <c r="A4949" t="s">
        <v>5312</v>
      </c>
      <c r="B4949" t="s">
        <v>5313</v>
      </c>
      <c r="C4949" t="s">
        <v>6001</v>
      </c>
      <c r="D4949">
        <v>2007</v>
      </c>
      <c r="E4949">
        <v>47.1</v>
      </c>
      <c r="F4949">
        <v>15</v>
      </c>
      <c r="G4949">
        <v>23.507000000000001</v>
      </c>
      <c r="H4949" s="1">
        <v>4900000</v>
      </c>
    </row>
    <row r="4950" spans="1:8" x14ac:dyDescent="0.35">
      <c r="A4950" t="s">
        <v>5312</v>
      </c>
      <c r="B4950" t="s">
        <v>5313</v>
      </c>
      <c r="C4950" t="s">
        <v>6001</v>
      </c>
      <c r="D4950">
        <v>2008</v>
      </c>
      <c r="E4950">
        <v>45.3</v>
      </c>
      <c r="F4950">
        <v>13</v>
      </c>
      <c r="G4950">
        <v>24.047000000000001</v>
      </c>
      <c r="H4950" s="1">
        <v>4900000</v>
      </c>
    </row>
    <row r="4951" spans="1:8" x14ac:dyDescent="0.35">
      <c r="A4951" t="s">
        <v>5312</v>
      </c>
      <c r="B4951" t="s">
        <v>5313</v>
      </c>
      <c r="C4951" t="s">
        <v>6001</v>
      </c>
      <c r="D4951">
        <v>2009</v>
      </c>
      <c r="E4951">
        <v>43.8</v>
      </c>
      <c r="F4951">
        <v>12</v>
      </c>
      <c r="G4951">
        <v>24.712</v>
      </c>
      <c r="H4951" s="1">
        <v>5000000</v>
      </c>
    </row>
    <row r="4952" spans="1:8" x14ac:dyDescent="0.35">
      <c r="A4952" t="s">
        <v>5312</v>
      </c>
      <c r="B4952" t="s">
        <v>5313</v>
      </c>
      <c r="C4952" t="s">
        <v>6001</v>
      </c>
      <c r="D4952">
        <v>2010</v>
      </c>
      <c r="E4952">
        <v>42.8</v>
      </c>
      <c r="F4952">
        <v>10</v>
      </c>
      <c r="G4952">
        <v>25.405000000000001</v>
      </c>
      <c r="H4952" s="1">
        <v>5100000</v>
      </c>
    </row>
    <row r="4953" spans="1:8" x14ac:dyDescent="0.35">
      <c r="A4953" t="s">
        <v>5312</v>
      </c>
      <c r="B4953" t="s">
        <v>5313</v>
      </c>
      <c r="C4953" t="s">
        <v>6001</v>
      </c>
      <c r="D4953">
        <v>2011</v>
      </c>
      <c r="E4953">
        <v>42.1</v>
      </c>
      <c r="F4953">
        <v>10</v>
      </c>
      <c r="G4953">
        <v>26.004999999999999</v>
      </c>
      <c r="H4953" s="1">
        <v>5200000</v>
      </c>
    </row>
    <row r="4954" spans="1:8" x14ac:dyDescent="0.35">
      <c r="A4954" t="s">
        <v>5312</v>
      </c>
      <c r="B4954" t="s">
        <v>5313</v>
      </c>
      <c r="C4954" t="s">
        <v>6001</v>
      </c>
      <c r="D4954">
        <v>2012</v>
      </c>
      <c r="E4954">
        <v>41.7</v>
      </c>
      <c r="F4954">
        <v>9</v>
      </c>
      <c r="G4954">
        <v>26.411999999999999</v>
      </c>
      <c r="H4954" s="1">
        <v>5300000</v>
      </c>
    </row>
    <row r="4955" spans="1:8" x14ac:dyDescent="0.35">
      <c r="A4955" t="s">
        <v>5312</v>
      </c>
      <c r="B4955" t="s">
        <v>5313</v>
      </c>
      <c r="C4955" t="s">
        <v>6001</v>
      </c>
      <c r="D4955">
        <v>2013</v>
      </c>
      <c r="E4955">
        <v>41.6</v>
      </c>
      <c r="F4955">
        <v>9</v>
      </c>
      <c r="G4955">
        <v>26.558</v>
      </c>
      <c r="H4955" s="1">
        <v>5400000</v>
      </c>
    </row>
    <row r="4956" spans="1:8" x14ac:dyDescent="0.35">
      <c r="A4956" t="s">
        <v>5312</v>
      </c>
      <c r="B4956" t="s">
        <v>5313</v>
      </c>
      <c r="C4956" t="s">
        <v>6001</v>
      </c>
      <c r="D4956">
        <v>2014</v>
      </c>
      <c r="E4956">
        <v>41.7</v>
      </c>
      <c r="F4956">
        <v>8</v>
      </c>
      <c r="G4956">
        <v>26.417999999999999</v>
      </c>
      <c r="H4956" s="1">
        <v>5500000</v>
      </c>
    </row>
    <row r="4957" spans="1:8" x14ac:dyDescent="0.35">
      <c r="A4957" t="s">
        <v>5312</v>
      </c>
      <c r="B4957" t="s">
        <v>5313</v>
      </c>
      <c r="C4957" t="s">
        <v>6001</v>
      </c>
      <c r="D4957">
        <v>2015</v>
      </c>
      <c r="E4957">
        <v>41.9</v>
      </c>
      <c r="F4957">
        <v>8</v>
      </c>
      <c r="G4957">
        <v>26.004999999999999</v>
      </c>
      <c r="H4957" s="1">
        <v>5600000</v>
      </c>
    </row>
    <row r="4958" spans="1:8" x14ac:dyDescent="0.35">
      <c r="A4958" t="s">
        <v>5312</v>
      </c>
      <c r="B4958" t="s">
        <v>5313</v>
      </c>
      <c r="C4958" t="s">
        <v>6001</v>
      </c>
      <c r="D4958">
        <v>2016</v>
      </c>
      <c r="E4958">
        <v>42.2</v>
      </c>
      <c r="F4958">
        <v>8</v>
      </c>
      <c r="G4958">
        <v>25.37</v>
      </c>
      <c r="H4958" s="1">
        <v>5700000</v>
      </c>
    </row>
    <row r="4959" spans="1:8" x14ac:dyDescent="0.35">
      <c r="A4959" t="s">
        <v>5312</v>
      </c>
      <c r="B4959" t="s">
        <v>5313</v>
      </c>
      <c r="C4959" t="s">
        <v>6001</v>
      </c>
      <c r="D4959">
        <v>2017</v>
      </c>
      <c r="E4959">
        <v>42.5</v>
      </c>
      <c r="F4959">
        <v>7</v>
      </c>
      <c r="G4959">
        <v>24.614999999999998</v>
      </c>
      <c r="H4959" s="1">
        <v>5800000</v>
      </c>
    </row>
    <row r="4960" spans="1:8" x14ac:dyDescent="0.35">
      <c r="A4960" t="s">
        <v>5312</v>
      </c>
      <c r="B4960" t="s">
        <v>5313</v>
      </c>
      <c r="C4960" t="s">
        <v>6001</v>
      </c>
      <c r="D4960">
        <v>2018</v>
      </c>
      <c r="E4960">
        <v>42.4</v>
      </c>
      <c r="G4960">
        <v>23.831</v>
      </c>
      <c r="H4960" s="1">
        <v>5900000</v>
      </c>
    </row>
    <row r="4961" spans="1:8" x14ac:dyDescent="0.35">
      <c r="A4961" t="s">
        <v>5343</v>
      </c>
      <c r="B4961" t="s">
        <v>5344</v>
      </c>
      <c r="C4961" t="s">
        <v>6001</v>
      </c>
      <c r="D4961">
        <v>1990</v>
      </c>
      <c r="E4961">
        <v>22.2</v>
      </c>
      <c r="G4961">
        <v>31.341000000000001</v>
      </c>
      <c r="H4961">
        <v>95069</v>
      </c>
    </row>
    <row r="4962" spans="1:8" x14ac:dyDescent="0.35">
      <c r="A4962" t="s">
        <v>5343</v>
      </c>
      <c r="B4962" t="s">
        <v>5344</v>
      </c>
      <c r="C4962" t="s">
        <v>6001</v>
      </c>
      <c r="D4962">
        <v>1991</v>
      </c>
      <c r="E4962">
        <v>21.4</v>
      </c>
      <c r="G4962">
        <v>31.206</v>
      </c>
      <c r="H4962">
        <v>95246</v>
      </c>
    </row>
    <row r="4963" spans="1:8" x14ac:dyDescent="0.35">
      <c r="A4963" t="s">
        <v>5343</v>
      </c>
      <c r="B4963" t="s">
        <v>5344</v>
      </c>
      <c r="C4963" t="s">
        <v>6001</v>
      </c>
      <c r="D4963">
        <v>1992</v>
      </c>
      <c r="E4963">
        <v>20.7</v>
      </c>
      <c r="G4963">
        <v>31.007999999999999</v>
      </c>
      <c r="H4963">
        <v>95399</v>
      </c>
    </row>
    <row r="4964" spans="1:8" x14ac:dyDescent="0.35">
      <c r="A4964" t="s">
        <v>5343</v>
      </c>
      <c r="B4964" t="s">
        <v>5344</v>
      </c>
      <c r="C4964" t="s">
        <v>6001</v>
      </c>
      <c r="D4964">
        <v>1993</v>
      </c>
      <c r="E4964">
        <v>20.100000000000001</v>
      </c>
      <c r="G4964">
        <v>30.695</v>
      </c>
      <c r="H4964">
        <v>95557</v>
      </c>
    </row>
    <row r="4965" spans="1:8" x14ac:dyDescent="0.35">
      <c r="A4965" t="s">
        <v>5343</v>
      </c>
      <c r="B4965" t="s">
        <v>5344</v>
      </c>
      <c r="C4965" t="s">
        <v>6001</v>
      </c>
      <c r="D4965">
        <v>1994</v>
      </c>
      <c r="E4965">
        <v>19.600000000000001</v>
      </c>
      <c r="G4965">
        <v>30.266999999999999</v>
      </c>
      <c r="H4965">
        <v>95739</v>
      </c>
    </row>
    <row r="4966" spans="1:8" x14ac:dyDescent="0.35">
      <c r="A4966" t="s">
        <v>5343</v>
      </c>
      <c r="B4966" t="s">
        <v>5344</v>
      </c>
      <c r="C4966" t="s">
        <v>6001</v>
      </c>
      <c r="D4966">
        <v>1995</v>
      </c>
      <c r="E4966">
        <v>19.3</v>
      </c>
      <c r="G4966">
        <v>29.762</v>
      </c>
      <c r="H4966">
        <v>95976</v>
      </c>
    </row>
    <row r="4967" spans="1:8" x14ac:dyDescent="0.35">
      <c r="A4967" t="s">
        <v>5343</v>
      </c>
      <c r="B4967" t="s">
        <v>5344</v>
      </c>
      <c r="C4967" t="s">
        <v>6001</v>
      </c>
      <c r="D4967">
        <v>1996</v>
      </c>
      <c r="E4967">
        <v>19</v>
      </c>
      <c r="G4967">
        <v>29.248000000000001</v>
      </c>
      <c r="H4967">
        <v>96273</v>
      </c>
    </row>
    <row r="4968" spans="1:8" x14ac:dyDescent="0.35">
      <c r="A4968" t="s">
        <v>5343</v>
      </c>
      <c r="B4968" t="s">
        <v>5344</v>
      </c>
      <c r="C4968" t="s">
        <v>6001</v>
      </c>
      <c r="D4968">
        <v>1997</v>
      </c>
      <c r="E4968">
        <v>18.8</v>
      </c>
      <c r="G4968">
        <v>28.803999999999998</v>
      </c>
      <c r="H4968">
        <v>96619</v>
      </c>
    </row>
    <row r="4969" spans="1:8" x14ac:dyDescent="0.35">
      <c r="A4969" t="s">
        <v>5343</v>
      </c>
      <c r="B4969" t="s">
        <v>5344</v>
      </c>
      <c r="C4969" t="s">
        <v>6001</v>
      </c>
      <c r="D4969">
        <v>1998</v>
      </c>
      <c r="E4969">
        <v>18.600000000000001</v>
      </c>
      <c r="G4969">
        <v>28.481999999999999</v>
      </c>
      <c r="H4969">
        <v>97032</v>
      </c>
    </row>
    <row r="4970" spans="1:8" x14ac:dyDescent="0.35">
      <c r="A4970" t="s">
        <v>5343</v>
      </c>
      <c r="B4970" t="s">
        <v>5344</v>
      </c>
      <c r="C4970" t="s">
        <v>6001</v>
      </c>
      <c r="D4970">
        <v>1999</v>
      </c>
      <c r="E4970">
        <v>18.3</v>
      </c>
      <c r="G4970">
        <v>28.298999999999999</v>
      </c>
      <c r="H4970">
        <v>97482</v>
      </c>
    </row>
    <row r="4971" spans="1:8" x14ac:dyDescent="0.35">
      <c r="A4971" t="s">
        <v>5343</v>
      </c>
      <c r="B4971" t="s">
        <v>5344</v>
      </c>
      <c r="C4971" t="s">
        <v>6001</v>
      </c>
      <c r="D4971">
        <v>2000</v>
      </c>
      <c r="E4971">
        <v>18</v>
      </c>
      <c r="F4971">
        <v>77</v>
      </c>
      <c r="G4971">
        <v>28.248000000000001</v>
      </c>
      <c r="H4971">
        <v>97973</v>
      </c>
    </row>
    <row r="4972" spans="1:8" x14ac:dyDescent="0.35">
      <c r="A4972" t="s">
        <v>5343</v>
      </c>
      <c r="B4972" t="s">
        <v>5344</v>
      </c>
      <c r="C4972" t="s">
        <v>6001</v>
      </c>
      <c r="D4972">
        <v>2001</v>
      </c>
      <c r="E4972">
        <v>17.7</v>
      </c>
      <c r="F4972">
        <v>73</v>
      </c>
      <c r="G4972">
        <v>28.302</v>
      </c>
      <c r="H4972">
        <v>98487</v>
      </c>
    </row>
    <row r="4973" spans="1:8" x14ac:dyDescent="0.35">
      <c r="A4973" t="s">
        <v>5343</v>
      </c>
      <c r="B4973" t="s">
        <v>5344</v>
      </c>
      <c r="C4973" t="s">
        <v>6001</v>
      </c>
      <c r="D4973">
        <v>2002</v>
      </c>
      <c r="E4973">
        <v>17.399999999999999</v>
      </c>
      <c r="F4973">
        <v>71</v>
      </c>
      <c r="G4973">
        <v>28.404</v>
      </c>
      <c r="H4973">
        <v>99022</v>
      </c>
    </row>
    <row r="4974" spans="1:8" x14ac:dyDescent="0.35">
      <c r="A4974" t="s">
        <v>5343</v>
      </c>
      <c r="B4974" t="s">
        <v>5344</v>
      </c>
      <c r="C4974" t="s">
        <v>6001</v>
      </c>
      <c r="D4974">
        <v>2003</v>
      </c>
      <c r="E4974">
        <v>17.2</v>
      </c>
      <c r="F4974">
        <v>69</v>
      </c>
      <c r="G4974">
        <v>28.498000000000001</v>
      </c>
      <c r="H4974">
        <v>99589</v>
      </c>
    </row>
    <row r="4975" spans="1:8" x14ac:dyDescent="0.35">
      <c r="A4975" t="s">
        <v>5343</v>
      </c>
      <c r="B4975" t="s">
        <v>5344</v>
      </c>
      <c r="C4975" t="s">
        <v>6001</v>
      </c>
      <c r="D4975">
        <v>2004</v>
      </c>
      <c r="E4975">
        <v>17.100000000000001</v>
      </c>
      <c r="F4975">
        <v>67</v>
      </c>
      <c r="G4975">
        <v>28.555</v>
      </c>
      <c r="H4975">
        <v>100218</v>
      </c>
    </row>
    <row r="4976" spans="1:8" x14ac:dyDescent="0.35">
      <c r="A4976" t="s">
        <v>5343</v>
      </c>
      <c r="B4976" t="s">
        <v>5344</v>
      </c>
      <c r="C4976" t="s">
        <v>6001</v>
      </c>
      <c r="D4976">
        <v>2005</v>
      </c>
      <c r="E4976">
        <v>17</v>
      </c>
      <c r="F4976">
        <v>66</v>
      </c>
      <c r="G4976">
        <v>28.547000000000001</v>
      </c>
      <c r="H4976">
        <v>100905</v>
      </c>
    </row>
    <row r="4977" spans="1:8" x14ac:dyDescent="0.35">
      <c r="A4977" t="s">
        <v>5343</v>
      </c>
      <c r="B4977" t="s">
        <v>5344</v>
      </c>
      <c r="C4977" t="s">
        <v>6001</v>
      </c>
      <c r="D4977">
        <v>2006</v>
      </c>
      <c r="E4977">
        <v>16.899999999999999</v>
      </c>
      <c r="F4977">
        <v>64</v>
      </c>
      <c r="G4977">
        <v>28.457999999999998</v>
      </c>
      <c r="H4977">
        <v>101706</v>
      </c>
    </row>
    <row r="4978" spans="1:8" x14ac:dyDescent="0.35">
      <c r="A4978" t="s">
        <v>5343</v>
      </c>
      <c r="B4978" t="s">
        <v>5344</v>
      </c>
      <c r="C4978" t="s">
        <v>6001</v>
      </c>
      <c r="D4978">
        <v>2007</v>
      </c>
      <c r="E4978">
        <v>16.899999999999999</v>
      </c>
      <c r="F4978">
        <v>62</v>
      </c>
      <c r="G4978">
        <v>28.292999999999999</v>
      </c>
      <c r="H4978">
        <v>102581</v>
      </c>
    </row>
    <row r="4979" spans="1:8" x14ac:dyDescent="0.35">
      <c r="A4979" t="s">
        <v>5343</v>
      </c>
      <c r="B4979" t="s">
        <v>5344</v>
      </c>
      <c r="C4979" t="s">
        <v>6001</v>
      </c>
      <c r="D4979">
        <v>2008</v>
      </c>
      <c r="E4979">
        <v>16.899999999999999</v>
      </c>
      <c r="F4979">
        <v>60</v>
      </c>
      <c r="G4979">
        <v>28.062999999999999</v>
      </c>
      <c r="H4979">
        <v>103379</v>
      </c>
    </row>
    <row r="4980" spans="1:8" x14ac:dyDescent="0.35">
      <c r="A4980" t="s">
        <v>5343</v>
      </c>
      <c r="B4980" t="s">
        <v>5344</v>
      </c>
      <c r="C4980" t="s">
        <v>6001</v>
      </c>
      <c r="D4980">
        <v>2009</v>
      </c>
      <c r="E4980">
        <v>16.899999999999999</v>
      </c>
      <c r="F4980">
        <v>61</v>
      </c>
      <c r="G4980">
        <v>27.77</v>
      </c>
      <c r="H4980">
        <v>103890</v>
      </c>
    </row>
    <row r="4981" spans="1:8" x14ac:dyDescent="0.35">
      <c r="A4981" t="s">
        <v>5343</v>
      </c>
      <c r="B4981" t="s">
        <v>5344</v>
      </c>
      <c r="C4981" t="s">
        <v>6001</v>
      </c>
      <c r="D4981">
        <v>2010</v>
      </c>
      <c r="E4981">
        <v>16.8</v>
      </c>
      <c r="F4981">
        <v>57</v>
      </c>
      <c r="G4981">
        <v>27.420999999999999</v>
      </c>
      <c r="H4981">
        <v>103986</v>
      </c>
    </row>
    <row r="4982" spans="1:8" x14ac:dyDescent="0.35">
      <c r="A4982" t="s">
        <v>5343</v>
      </c>
      <c r="B4982" t="s">
        <v>5344</v>
      </c>
      <c r="C4982" t="s">
        <v>6001</v>
      </c>
      <c r="D4982">
        <v>2011</v>
      </c>
      <c r="E4982">
        <v>16.8</v>
      </c>
      <c r="F4982">
        <v>56</v>
      </c>
      <c r="G4982">
        <v>27.027000000000001</v>
      </c>
      <c r="H4982">
        <v>103562</v>
      </c>
    </row>
    <row r="4983" spans="1:8" x14ac:dyDescent="0.35">
      <c r="A4983" t="s">
        <v>5343</v>
      </c>
      <c r="B4983" t="s">
        <v>5344</v>
      </c>
      <c r="C4983" t="s">
        <v>6001</v>
      </c>
      <c r="D4983">
        <v>2012</v>
      </c>
      <c r="E4983">
        <v>16.8</v>
      </c>
      <c r="F4983">
        <v>56</v>
      </c>
      <c r="G4983">
        <v>26.606000000000002</v>
      </c>
      <c r="H4983">
        <v>102737</v>
      </c>
    </row>
    <row r="4984" spans="1:8" x14ac:dyDescent="0.35">
      <c r="A4984" t="s">
        <v>5343</v>
      </c>
      <c r="B4984" t="s">
        <v>5344</v>
      </c>
      <c r="C4984" t="s">
        <v>6001</v>
      </c>
      <c r="D4984">
        <v>2013</v>
      </c>
      <c r="E4984">
        <v>16.8</v>
      </c>
      <c r="F4984">
        <v>56</v>
      </c>
      <c r="G4984">
        <v>26.178000000000001</v>
      </c>
      <c r="H4984">
        <v>101768</v>
      </c>
    </row>
    <row r="4985" spans="1:8" x14ac:dyDescent="0.35">
      <c r="A4985" t="s">
        <v>5343</v>
      </c>
      <c r="B4985" t="s">
        <v>5344</v>
      </c>
      <c r="C4985" t="s">
        <v>6001</v>
      </c>
      <c r="D4985">
        <v>2014</v>
      </c>
      <c r="E4985">
        <v>16.8</v>
      </c>
      <c r="F4985">
        <v>55</v>
      </c>
      <c r="G4985">
        <v>25.756</v>
      </c>
      <c r="H4985">
        <v>101028</v>
      </c>
    </row>
    <row r="4986" spans="1:8" x14ac:dyDescent="0.35">
      <c r="A4986" t="s">
        <v>5343</v>
      </c>
      <c r="B4986" t="s">
        <v>5344</v>
      </c>
      <c r="C4986" t="s">
        <v>6001</v>
      </c>
      <c r="D4986">
        <v>2015</v>
      </c>
      <c r="E4986">
        <v>16.8</v>
      </c>
      <c r="F4986">
        <v>54</v>
      </c>
      <c r="G4986">
        <v>25.353999999999999</v>
      </c>
      <c r="H4986">
        <v>100781</v>
      </c>
    </row>
    <row r="4987" spans="1:8" x14ac:dyDescent="0.35">
      <c r="A4987" t="s">
        <v>5343</v>
      </c>
      <c r="B4987" t="s">
        <v>5344</v>
      </c>
      <c r="C4987" t="s">
        <v>6001</v>
      </c>
      <c r="D4987">
        <v>2016</v>
      </c>
      <c r="E4987">
        <v>16.8</v>
      </c>
      <c r="F4987">
        <v>53</v>
      </c>
      <c r="G4987">
        <v>24.977</v>
      </c>
      <c r="H4987">
        <v>101133</v>
      </c>
    </row>
    <row r="4988" spans="1:8" x14ac:dyDescent="0.35">
      <c r="A4988" t="s">
        <v>5343</v>
      </c>
      <c r="B4988" t="s">
        <v>5344</v>
      </c>
      <c r="C4988" t="s">
        <v>6001</v>
      </c>
      <c r="D4988">
        <v>2017</v>
      </c>
      <c r="E4988">
        <v>16.8</v>
      </c>
      <c r="F4988">
        <v>52</v>
      </c>
      <c r="G4988">
        <v>24.626000000000001</v>
      </c>
      <c r="H4988">
        <v>101998</v>
      </c>
    </row>
    <row r="4989" spans="1:8" x14ac:dyDescent="0.35">
      <c r="A4989" t="s">
        <v>5343</v>
      </c>
      <c r="B4989" t="s">
        <v>5344</v>
      </c>
      <c r="C4989" t="s">
        <v>6001</v>
      </c>
      <c r="D4989">
        <v>2018</v>
      </c>
      <c r="E4989">
        <v>16.8</v>
      </c>
      <c r="G4989">
        <v>24.303000000000001</v>
      </c>
      <c r="H4989">
        <v>103197</v>
      </c>
    </row>
    <row r="4990" spans="1:8" x14ac:dyDescent="0.35">
      <c r="A4990" t="s">
        <v>5374</v>
      </c>
      <c r="B4990" t="s">
        <v>5375</v>
      </c>
      <c r="C4990" t="s">
        <v>5998</v>
      </c>
      <c r="D4990">
        <v>1990</v>
      </c>
      <c r="E4990">
        <v>30.4</v>
      </c>
      <c r="G4990">
        <v>20.72</v>
      </c>
      <c r="H4990" s="1">
        <v>1200000</v>
      </c>
    </row>
    <row r="4991" spans="1:8" x14ac:dyDescent="0.35">
      <c r="A4991" t="s">
        <v>5374</v>
      </c>
      <c r="B4991" t="s">
        <v>5375</v>
      </c>
      <c r="C4991" t="s">
        <v>5998</v>
      </c>
      <c r="D4991">
        <v>1991</v>
      </c>
      <c r="E4991">
        <v>29.9</v>
      </c>
      <c r="G4991">
        <v>19.611999999999998</v>
      </c>
      <c r="H4991" s="1">
        <v>1200000</v>
      </c>
    </row>
    <row r="4992" spans="1:8" x14ac:dyDescent="0.35">
      <c r="A4992" t="s">
        <v>5374</v>
      </c>
      <c r="B4992" t="s">
        <v>5375</v>
      </c>
      <c r="C4992" t="s">
        <v>5998</v>
      </c>
      <c r="D4992">
        <v>1992</v>
      </c>
      <c r="E4992">
        <v>29.5</v>
      </c>
      <c r="G4992">
        <v>18.593</v>
      </c>
      <c r="H4992" s="1">
        <v>1200000</v>
      </c>
    </row>
    <row r="4993" spans="1:8" x14ac:dyDescent="0.35">
      <c r="A4993" t="s">
        <v>5374</v>
      </c>
      <c r="B4993" t="s">
        <v>5375</v>
      </c>
      <c r="C4993" t="s">
        <v>5998</v>
      </c>
      <c r="D4993">
        <v>1993</v>
      </c>
      <c r="E4993">
        <v>29.2</v>
      </c>
      <c r="G4993">
        <v>17.666</v>
      </c>
      <c r="H4993" s="1">
        <v>1200000</v>
      </c>
    </row>
    <row r="4994" spans="1:8" x14ac:dyDescent="0.35">
      <c r="A4994" t="s">
        <v>5374</v>
      </c>
      <c r="B4994" t="s">
        <v>5375</v>
      </c>
      <c r="C4994" t="s">
        <v>5998</v>
      </c>
      <c r="D4994">
        <v>1994</v>
      </c>
      <c r="E4994">
        <v>28.9</v>
      </c>
      <c r="G4994">
        <v>16.850999999999999</v>
      </c>
      <c r="H4994" s="1">
        <v>1200000</v>
      </c>
    </row>
    <row r="4995" spans="1:8" x14ac:dyDescent="0.35">
      <c r="A4995" t="s">
        <v>5374</v>
      </c>
      <c r="B4995" t="s">
        <v>5375</v>
      </c>
      <c r="C4995" t="s">
        <v>5998</v>
      </c>
      <c r="D4995">
        <v>1995</v>
      </c>
      <c r="E4995">
        <v>28.7</v>
      </c>
      <c r="G4995">
        <v>16.170000000000002</v>
      </c>
      <c r="H4995" s="1">
        <v>1300000</v>
      </c>
    </row>
    <row r="4996" spans="1:8" x14ac:dyDescent="0.35">
      <c r="A4996" t="s">
        <v>5374</v>
      </c>
      <c r="B4996" t="s">
        <v>5375</v>
      </c>
      <c r="C4996" t="s">
        <v>5998</v>
      </c>
      <c r="D4996">
        <v>1996</v>
      </c>
      <c r="E4996">
        <v>28.5</v>
      </c>
      <c r="G4996">
        <v>15.635</v>
      </c>
      <c r="H4996" s="1">
        <v>1300000</v>
      </c>
    </row>
    <row r="4997" spans="1:8" x14ac:dyDescent="0.35">
      <c r="A4997" t="s">
        <v>5374</v>
      </c>
      <c r="B4997" t="s">
        <v>5375</v>
      </c>
      <c r="C4997" t="s">
        <v>5998</v>
      </c>
      <c r="D4997">
        <v>1997</v>
      </c>
      <c r="E4997">
        <v>28.4</v>
      </c>
      <c r="G4997">
        <v>15.236000000000001</v>
      </c>
      <c r="H4997" s="1">
        <v>1300000</v>
      </c>
    </row>
    <row r="4998" spans="1:8" x14ac:dyDescent="0.35">
      <c r="A4998" t="s">
        <v>5374</v>
      </c>
      <c r="B4998" t="s">
        <v>5375</v>
      </c>
      <c r="C4998" t="s">
        <v>5998</v>
      </c>
      <c r="D4998">
        <v>1998</v>
      </c>
      <c r="E4998">
        <v>28.3</v>
      </c>
      <c r="G4998">
        <v>14.96</v>
      </c>
      <c r="H4998" s="1">
        <v>1300000</v>
      </c>
    </row>
    <row r="4999" spans="1:8" x14ac:dyDescent="0.35">
      <c r="A4999" t="s">
        <v>5374</v>
      </c>
      <c r="B4999" t="s">
        <v>5375</v>
      </c>
      <c r="C4999" t="s">
        <v>5998</v>
      </c>
      <c r="D4999">
        <v>1999</v>
      </c>
      <c r="E4999">
        <v>28.2</v>
      </c>
      <c r="G4999">
        <v>14.792999999999999</v>
      </c>
      <c r="H4999" s="1">
        <v>1300000</v>
      </c>
    </row>
    <row r="5000" spans="1:8" x14ac:dyDescent="0.35">
      <c r="A5000" t="s">
        <v>5374</v>
      </c>
      <c r="B5000" t="s">
        <v>5375</v>
      </c>
      <c r="C5000" t="s">
        <v>5998</v>
      </c>
      <c r="D5000">
        <v>2000</v>
      </c>
      <c r="E5000">
        <v>28.2</v>
      </c>
      <c r="F5000">
        <v>81</v>
      </c>
      <c r="G5000">
        <v>14.724</v>
      </c>
      <c r="H5000" s="1">
        <v>1300000</v>
      </c>
    </row>
    <row r="5001" spans="1:8" x14ac:dyDescent="0.35">
      <c r="A5001" t="s">
        <v>5374</v>
      </c>
      <c r="B5001" t="s">
        <v>5375</v>
      </c>
      <c r="C5001" t="s">
        <v>5998</v>
      </c>
      <c r="D5001">
        <v>2001</v>
      </c>
      <c r="E5001">
        <v>28</v>
      </c>
      <c r="F5001">
        <v>78</v>
      </c>
      <c r="G5001">
        <v>14.739000000000001</v>
      </c>
      <c r="H5001" s="1">
        <v>1300000</v>
      </c>
    </row>
    <row r="5002" spans="1:8" x14ac:dyDescent="0.35">
      <c r="A5002" t="s">
        <v>5374</v>
      </c>
      <c r="B5002" t="s">
        <v>5375</v>
      </c>
      <c r="C5002" t="s">
        <v>5998</v>
      </c>
      <c r="D5002">
        <v>2002</v>
      </c>
      <c r="E5002">
        <v>27.8</v>
      </c>
      <c r="F5002">
        <v>74</v>
      </c>
      <c r="G5002">
        <v>14.815</v>
      </c>
      <c r="H5002" s="1">
        <v>1300000</v>
      </c>
    </row>
    <row r="5003" spans="1:8" x14ac:dyDescent="0.35">
      <c r="A5003" t="s">
        <v>5374</v>
      </c>
      <c r="B5003" t="s">
        <v>5375</v>
      </c>
      <c r="C5003" t="s">
        <v>5998</v>
      </c>
      <c r="D5003">
        <v>2003</v>
      </c>
      <c r="E5003">
        <v>27.3</v>
      </c>
      <c r="F5003">
        <v>75</v>
      </c>
      <c r="G5003">
        <v>14.927</v>
      </c>
      <c r="H5003" s="1">
        <v>1300000</v>
      </c>
    </row>
    <row r="5004" spans="1:8" x14ac:dyDescent="0.35">
      <c r="A5004" t="s">
        <v>5374</v>
      </c>
      <c r="B5004" t="s">
        <v>5375</v>
      </c>
      <c r="C5004" t="s">
        <v>5998</v>
      </c>
      <c r="D5004">
        <v>2004</v>
      </c>
      <c r="E5004">
        <v>26.8</v>
      </c>
      <c r="F5004">
        <v>76</v>
      </c>
      <c r="G5004">
        <v>15.048999999999999</v>
      </c>
      <c r="H5004" s="1">
        <v>1300000</v>
      </c>
    </row>
    <row r="5005" spans="1:8" x14ac:dyDescent="0.35">
      <c r="A5005" t="s">
        <v>5374</v>
      </c>
      <c r="B5005" t="s">
        <v>5375</v>
      </c>
      <c r="C5005" t="s">
        <v>5998</v>
      </c>
      <c r="D5005">
        <v>2005</v>
      </c>
      <c r="E5005">
        <v>26.3</v>
      </c>
      <c r="F5005">
        <v>76</v>
      </c>
      <c r="G5005">
        <v>15.161</v>
      </c>
      <c r="H5005" s="1">
        <v>1300000</v>
      </c>
    </row>
    <row r="5006" spans="1:8" x14ac:dyDescent="0.35">
      <c r="A5006" t="s">
        <v>5374</v>
      </c>
      <c r="B5006" t="s">
        <v>5375</v>
      </c>
      <c r="C5006" t="s">
        <v>5998</v>
      </c>
      <c r="D5006">
        <v>2006</v>
      </c>
      <c r="E5006">
        <v>25.6</v>
      </c>
      <c r="F5006">
        <v>73</v>
      </c>
      <c r="G5006">
        <v>15.246</v>
      </c>
      <c r="H5006" s="1">
        <v>1300000</v>
      </c>
    </row>
    <row r="5007" spans="1:8" x14ac:dyDescent="0.35">
      <c r="A5007" t="s">
        <v>5374</v>
      </c>
      <c r="B5007" t="s">
        <v>5375</v>
      </c>
      <c r="C5007" t="s">
        <v>5998</v>
      </c>
      <c r="D5007">
        <v>2007</v>
      </c>
      <c r="E5007">
        <v>25</v>
      </c>
      <c r="F5007">
        <v>65</v>
      </c>
      <c r="G5007">
        <v>15.301</v>
      </c>
      <c r="H5007" s="1">
        <v>1300000</v>
      </c>
    </row>
    <row r="5008" spans="1:8" x14ac:dyDescent="0.35">
      <c r="A5008" t="s">
        <v>5374</v>
      </c>
      <c r="B5008" t="s">
        <v>5375</v>
      </c>
      <c r="C5008" t="s">
        <v>5998</v>
      </c>
      <c r="D5008">
        <v>2008</v>
      </c>
      <c r="E5008">
        <v>24.3</v>
      </c>
      <c r="F5008">
        <v>72</v>
      </c>
      <c r="G5008">
        <v>15.32</v>
      </c>
      <c r="H5008" s="1">
        <v>1300000</v>
      </c>
    </row>
    <row r="5009" spans="1:8" x14ac:dyDescent="0.35">
      <c r="A5009" t="s">
        <v>5374</v>
      </c>
      <c r="B5009" t="s">
        <v>5375</v>
      </c>
      <c r="C5009" t="s">
        <v>5998</v>
      </c>
      <c r="D5009">
        <v>2009</v>
      </c>
      <c r="E5009">
        <v>23.6</v>
      </c>
      <c r="F5009">
        <v>74</v>
      </c>
      <c r="G5009">
        <v>15.291</v>
      </c>
      <c r="H5009" s="1">
        <v>1300000</v>
      </c>
    </row>
    <row r="5010" spans="1:8" x14ac:dyDescent="0.35">
      <c r="A5010" t="s">
        <v>5374</v>
      </c>
      <c r="B5010" t="s">
        <v>5375</v>
      </c>
      <c r="C5010" t="s">
        <v>5998</v>
      </c>
      <c r="D5010">
        <v>2010</v>
      </c>
      <c r="E5010">
        <v>22.9</v>
      </c>
      <c r="F5010">
        <v>71</v>
      </c>
      <c r="G5010">
        <v>15.206</v>
      </c>
      <c r="H5010" s="1">
        <v>1300000</v>
      </c>
    </row>
    <row r="5011" spans="1:8" x14ac:dyDescent="0.35">
      <c r="A5011" t="s">
        <v>5374</v>
      </c>
      <c r="B5011" t="s">
        <v>5375</v>
      </c>
      <c r="C5011" t="s">
        <v>5998</v>
      </c>
      <c r="D5011">
        <v>2011</v>
      </c>
      <c r="E5011">
        <v>22.2</v>
      </c>
      <c r="F5011">
        <v>72</v>
      </c>
      <c r="G5011">
        <v>15.058999999999999</v>
      </c>
      <c r="H5011" s="1">
        <v>1300000</v>
      </c>
    </row>
    <row r="5012" spans="1:8" x14ac:dyDescent="0.35">
      <c r="A5012" t="s">
        <v>5374</v>
      </c>
      <c r="B5012" t="s">
        <v>5375</v>
      </c>
      <c r="C5012" t="s">
        <v>5998</v>
      </c>
      <c r="D5012">
        <v>2012</v>
      </c>
      <c r="E5012">
        <v>21.5</v>
      </c>
      <c r="F5012">
        <v>71</v>
      </c>
      <c r="G5012">
        <v>14.858000000000001</v>
      </c>
      <c r="H5012" s="1">
        <v>1300000</v>
      </c>
    </row>
    <row r="5013" spans="1:8" x14ac:dyDescent="0.35">
      <c r="A5013" t="s">
        <v>5374</v>
      </c>
      <c r="B5013" t="s">
        <v>5375</v>
      </c>
      <c r="C5013" t="s">
        <v>5998</v>
      </c>
      <c r="D5013">
        <v>2013</v>
      </c>
      <c r="E5013">
        <v>20.8</v>
      </c>
      <c r="F5013">
        <v>70</v>
      </c>
      <c r="G5013">
        <v>14.611000000000001</v>
      </c>
      <c r="H5013" s="1">
        <v>1400000</v>
      </c>
    </row>
    <row r="5014" spans="1:8" x14ac:dyDescent="0.35">
      <c r="A5014" t="s">
        <v>5374</v>
      </c>
      <c r="B5014" t="s">
        <v>5375</v>
      </c>
      <c r="C5014" t="s">
        <v>5998</v>
      </c>
      <c r="D5014">
        <v>2014</v>
      </c>
      <c r="E5014">
        <v>20.3</v>
      </c>
      <c r="F5014">
        <v>69</v>
      </c>
      <c r="G5014">
        <v>14.324999999999999</v>
      </c>
      <c r="H5014" s="1">
        <v>1400000</v>
      </c>
    </row>
    <row r="5015" spans="1:8" x14ac:dyDescent="0.35">
      <c r="A5015" t="s">
        <v>5374</v>
      </c>
      <c r="B5015" t="s">
        <v>5375</v>
      </c>
      <c r="C5015" t="s">
        <v>5998</v>
      </c>
      <c r="D5015">
        <v>2015</v>
      </c>
      <c r="E5015">
        <v>19.7</v>
      </c>
      <c r="F5015">
        <v>68</v>
      </c>
      <c r="G5015">
        <v>14.007</v>
      </c>
      <c r="H5015" s="1">
        <v>1400000</v>
      </c>
    </row>
    <row r="5016" spans="1:8" x14ac:dyDescent="0.35">
      <c r="A5016" t="s">
        <v>5374</v>
      </c>
      <c r="B5016" t="s">
        <v>5375</v>
      </c>
      <c r="C5016" t="s">
        <v>5998</v>
      </c>
      <c r="D5016">
        <v>2016</v>
      </c>
      <c r="E5016">
        <v>19.100000000000001</v>
      </c>
      <c r="F5016">
        <v>68</v>
      </c>
      <c r="G5016">
        <v>13.662000000000001</v>
      </c>
      <c r="H5016" s="1">
        <v>1400000</v>
      </c>
    </row>
    <row r="5017" spans="1:8" x14ac:dyDescent="0.35">
      <c r="A5017" t="s">
        <v>5374</v>
      </c>
      <c r="B5017" t="s">
        <v>5375</v>
      </c>
      <c r="C5017" t="s">
        <v>5998</v>
      </c>
      <c r="D5017">
        <v>2017</v>
      </c>
      <c r="E5017">
        <v>18.600000000000001</v>
      </c>
      <c r="F5017">
        <v>67</v>
      </c>
      <c r="G5017">
        <v>13.302</v>
      </c>
      <c r="H5017" s="1">
        <v>1400000</v>
      </c>
    </row>
    <row r="5018" spans="1:8" x14ac:dyDescent="0.35">
      <c r="A5018" t="s">
        <v>5374</v>
      </c>
      <c r="B5018" t="s">
        <v>5375</v>
      </c>
      <c r="C5018" t="s">
        <v>5998</v>
      </c>
      <c r="D5018">
        <v>2018</v>
      </c>
      <c r="E5018">
        <v>18.100000000000001</v>
      </c>
      <c r="G5018">
        <v>12.936999999999999</v>
      </c>
      <c r="H5018" s="1">
        <v>1400000</v>
      </c>
    </row>
    <row r="5019" spans="1:8" x14ac:dyDescent="0.35">
      <c r="A5019" t="s">
        <v>5405</v>
      </c>
      <c r="B5019" t="s">
        <v>5406</v>
      </c>
      <c r="C5019" t="s">
        <v>6000</v>
      </c>
      <c r="D5019">
        <v>1990</v>
      </c>
      <c r="E5019">
        <v>55.3</v>
      </c>
      <c r="G5019">
        <v>25.975000000000001</v>
      </c>
      <c r="H5019" s="1">
        <v>8200000</v>
      </c>
    </row>
    <row r="5020" spans="1:8" x14ac:dyDescent="0.35">
      <c r="A5020" t="s">
        <v>5405</v>
      </c>
      <c r="B5020" t="s">
        <v>5406</v>
      </c>
      <c r="C5020" t="s">
        <v>6000</v>
      </c>
      <c r="D5020">
        <v>1991</v>
      </c>
      <c r="E5020">
        <v>52.9</v>
      </c>
      <c r="G5020">
        <v>24.751000000000001</v>
      </c>
      <c r="H5020" s="1">
        <v>8400000</v>
      </c>
    </row>
    <row r="5021" spans="1:8" x14ac:dyDescent="0.35">
      <c r="A5021" t="s">
        <v>5405</v>
      </c>
      <c r="B5021" t="s">
        <v>5406</v>
      </c>
      <c r="C5021" t="s">
        <v>6000</v>
      </c>
      <c r="D5021">
        <v>1992</v>
      </c>
      <c r="E5021">
        <v>50.5</v>
      </c>
      <c r="G5021">
        <v>23.556999999999999</v>
      </c>
      <c r="H5021" s="1">
        <v>8600000</v>
      </c>
    </row>
    <row r="5022" spans="1:8" x14ac:dyDescent="0.35">
      <c r="A5022" t="s">
        <v>5405</v>
      </c>
      <c r="B5022" t="s">
        <v>5406</v>
      </c>
      <c r="C5022" t="s">
        <v>6000</v>
      </c>
      <c r="D5022">
        <v>1993</v>
      </c>
      <c r="E5022">
        <v>48.1</v>
      </c>
      <c r="G5022">
        <v>22.431999999999999</v>
      </c>
      <c r="H5022" s="1">
        <v>8800000</v>
      </c>
    </row>
    <row r="5023" spans="1:8" x14ac:dyDescent="0.35">
      <c r="A5023" t="s">
        <v>5405</v>
      </c>
      <c r="B5023" t="s">
        <v>5406</v>
      </c>
      <c r="C5023" t="s">
        <v>6000</v>
      </c>
      <c r="D5023">
        <v>1994</v>
      </c>
      <c r="E5023">
        <v>45.5</v>
      </c>
      <c r="G5023">
        <v>21.401</v>
      </c>
      <c r="H5023" s="1">
        <v>9000000</v>
      </c>
    </row>
    <row r="5024" spans="1:8" x14ac:dyDescent="0.35">
      <c r="A5024" t="s">
        <v>5405</v>
      </c>
      <c r="B5024" t="s">
        <v>5406</v>
      </c>
      <c r="C5024" t="s">
        <v>6000</v>
      </c>
      <c r="D5024">
        <v>1995</v>
      </c>
      <c r="E5024">
        <v>42.8</v>
      </c>
      <c r="G5024">
        <v>20.478999999999999</v>
      </c>
      <c r="H5024" s="1">
        <v>9100000</v>
      </c>
    </row>
    <row r="5025" spans="1:8" x14ac:dyDescent="0.35">
      <c r="A5025" t="s">
        <v>5405</v>
      </c>
      <c r="B5025" t="s">
        <v>5406</v>
      </c>
      <c r="C5025" t="s">
        <v>6000</v>
      </c>
      <c r="D5025">
        <v>1996</v>
      </c>
      <c r="E5025">
        <v>40</v>
      </c>
      <c r="G5025">
        <v>19.667999999999999</v>
      </c>
      <c r="H5025" s="1">
        <v>9300000</v>
      </c>
    </row>
    <row r="5026" spans="1:8" x14ac:dyDescent="0.35">
      <c r="A5026" t="s">
        <v>5405</v>
      </c>
      <c r="B5026" t="s">
        <v>5406</v>
      </c>
      <c r="C5026" t="s">
        <v>6000</v>
      </c>
      <c r="D5026">
        <v>1997</v>
      </c>
      <c r="E5026">
        <v>37.299999999999997</v>
      </c>
      <c r="G5026">
        <v>18.949000000000002</v>
      </c>
      <c r="H5026" s="1">
        <v>9400000</v>
      </c>
    </row>
    <row r="5027" spans="1:8" x14ac:dyDescent="0.35">
      <c r="A5027" t="s">
        <v>5405</v>
      </c>
      <c r="B5027" t="s">
        <v>5406</v>
      </c>
      <c r="C5027" t="s">
        <v>6000</v>
      </c>
      <c r="D5027">
        <v>1998</v>
      </c>
      <c r="E5027">
        <v>34.6</v>
      </c>
      <c r="G5027">
        <v>18.311</v>
      </c>
      <c r="H5027" s="1">
        <v>9500000</v>
      </c>
    </row>
    <row r="5028" spans="1:8" x14ac:dyDescent="0.35">
      <c r="A5028" t="s">
        <v>5405</v>
      </c>
      <c r="B5028" t="s">
        <v>5406</v>
      </c>
      <c r="C5028" t="s">
        <v>6000</v>
      </c>
      <c r="D5028">
        <v>1999</v>
      </c>
      <c r="E5028">
        <v>32.1</v>
      </c>
      <c r="G5028">
        <v>17.759</v>
      </c>
      <c r="H5028" s="1">
        <v>9600000</v>
      </c>
    </row>
    <row r="5029" spans="1:8" x14ac:dyDescent="0.35">
      <c r="A5029" t="s">
        <v>5405</v>
      </c>
      <c r="B5029" t="s">
        <v>5406</v>
      </c>
      <c r="C5029" t="s">
        <v>6000</v>
      </c>
      <c r="D5029">
        <v>2000</v>
      </c>
      <c r="E5029">
        <v>29.9</v>
      </c>
      <c r="F5029">
        <v>66</v>
      </c>
      <c r="G5029">
        <v>17.297000000000001</v>
      </c>
      <c r="H5029" s="1">
        <v>9700000</v>
      </c>
    </row>
    <row r="5030" spans="1:8" x14ac:dyDescent="0.35">
      <c r="A5030" t="s">
        <v>5405</v>
      </c>
      <c r="B5030" t="s">
        <v>5406</v>
      </c>
      <c r="C5030" t="s">
        <v>6000</v>
      </c>
      <c r="D5030">
        <v>2001</v>
      </c>
      <c r="E5030">
        <v>27.8</v>
      </c>
      <c r="F5030">
        <v>63</v>
      </c>
      <c r="G5030">
        <v>16.934000000000001</v>
      </c>
      <c r="H5030" s="1">
        <v>9800000</v>
      </c>
    </row>
    <row r="5031" spans="1:8" x14ac:dyDescent="0.35">
      <c r="A5031" t="s">
        <v>5405</v>
      </c>
      <c r="B5031" t="s">
        <v>5406</v>
      </c>
      <c r="C5031" t="s">
        <v>6000</v>
      </c>
      <c r="D5031">
        <v>2002</v>
      </c>
      <c r="E5031">
        <v>26.1</v>
      </c>
      <c r="F5031">
        <v>60</v>
      </c>
      <c r="G5031">
        <v>16.672000000000001</v>
      </c>
      <c r="H5031" s="1">
        <v>9900000</v>
      </c>
    </row>
    <row r="5032" spans="1:8" x14ac:dyDescent="0.35">
      <c r="A5032" t="s">
        <v>5405</v>
      </c>
      <c r="B5032" t="s">
        <v>5406</v>
      </c>
      <c r="C5032" t="s">
        <v>6000</v>
      </c>
      <c r="D5032">
        <v>2003</v>
      </c>
      <c r="E5032">
        <v>24.5</v>
      </c>
      <c r="F5032">
        <v>57</v>
      </c>
      <c r="G5032">
        <v>16.510999999999999</v>
      </c>
      <c r="H5032" s="1">
        <v>9900000</v>
      </c>
    </row>
    <row r="5033" spans="1:8" x14ac:dyDescent="0.35">
      <c r="A5033" t="s">
        <v>5405</v>
      </c>
      <c r="B5033" t="s">
        <v>5406</v>
      </c>
      <c r="C5033" t="s">
        <v>6000</v>
      </c>
      <c r="D5033">
        <v>2004</v>
      </c>
      <c r="E5033">
        <v>23.2</v>
      </c>
      <c r="F5033">
        <v>54</v>
      </c>
      <c r="G5033">
        <v>16.448</v>
      </c>
      <c r="H5033" s="1">
        <v>10000000</v>
      </c>
    </row>
    <row r="5034" spans="1:8" x14ac:dyDescent="0.35">
      <c r="A5034" t="s">
        <v>5405</v>
      </c>
      <c r="B5034" t="s">
        <v>5406</v>
      </c>
      <c r="C5034" t="s">
        <v>6000</v>
      </c>
      <c r="D5034">
        <v>2005</v>
      </c>
      <c r="E5034">
        <v>22</v>
      </c>
      <c r="F5034">
        <v>51</v>
      </c>
      <c r="G5034">
        <v>16.494</v>
      </c>
      <c r="H5034" s="1">
        <v>10000000</v>
      </c>
    </row>
    <row r="5035" spans="1:8" x14ac:dyDescent="0.35">
      <c r="A5035" t="s">
        <v>5405</v>
      </c>
      <c r="B5035" t="s">
        <v>5406</v>
      </c>
      <c r="C5035" t="s">
        <v>6000</v>
      </c>
      <c r="D5035">
        <v>2006</v>
      </c>
      <c r="E5035">
        <v>21</v>
      </c>
      <c r="F5035">
        <v>49</v>
      </c>
      <c r="G5035">
        <v>16.664000000000001</v>
      </c>
      <c r="H5035" s="1">
        <v>10000000</v>
      </c>
    </row>
    <row r="5036" spans="1:8" x14ac:dyDescent="0.35">
      <c r="A5036" t="s">
        <v>5405</v>
      </c>
      <c r="B5036" t="s">
        <v>5406</v>
      </c>
      <c r="C5036" t="s">
        <v>6000</v>
      </c>
      <c r="D5036">
        <v>2007</v>
      </c>
      <c r="E5036">
        <v>20.2</v>
      </c>
      <c r="F5036">
        <v>47</v>
      </c>
      <c r="G5036">
        <v>16.946999999999999</v>
      </c>
      <c r="H5036" s="1">
        <v>10000000</v>
      </c>
    </row>
    <row r="5037" spans="1:8" x14ac:dyDescent="0.35">
      <c r="A5037" t="s">
        <v>5405</v>
      </c>
      <c r="B5037" t="s">
        <v>5406</v>
      </c>
      <c r="C5037" t="s">
        <v>6000</v>
      </c>
      <c r="D5037">
        <v>2008</v>
      </c>
      <c r="E5037">
        <v>19.399999999999999</v>
      </c>
      <c r="F5037">
        <v>47</v>
      </c>
      <c r="G5037">
        <v>17.315999999999999</v>
      </c>
      <c r="H5037" s="1">
        <v>10000000</v>
      </c>
    </row>
    <row r="5038" spans="1:8" x14ac:dyDescent="0.35">
      <c r="A5038" t="s">
        <v>5405</v>
      </c>
      <c r="B5038" t="s">
        <v>5406</v>
      </c>
      <c r="C5038" t="s">
        <v>6000</v>
      </c>
      <c r="D5038">
        <v>2009</v>
      </c>
      <c r="E5038">
        <v>18.899999999999999</v>
      </c>
      <c r="F5038">
        <v>46</v>
      </c>
      <c r="G5038">
        <v>17.734000000000002</v>
      </c>
      <c r="H5038" s="1">
        <v>11000000</v>
      </c>
    </row>
    <row r="5039" spans="1:8" x14ac:dyDescent="0.35">
      <c r="A5039" t="s">
        <v>5405</v>
      </c>
      <c r="B5039" t="s">
        <v>5406</v>
      </c>
      <c r="C5039" t="s">
        <v>6000</v>
      </c>
      <c r="D5039">
        <v>2010</v>
      </c>
      <c r="E5039">
        <v>18.399999999999999</v>
      </c>
      <c r="F5039">
        <v>46</v>
      </c>
      <c r="G5039">
        <v>18.149000000000001</v>
      </c>
      <c r="H5039" s="1">
        <v>11000000</v>
      </c>
    </row>
    <row r="5040" spans="1:8" x14ac:dyDescent="0.35">
      <c r="A5040" t="s">
        <v>5405</v>
      </c>
      <c r="B5040" t="s">
        <v>5406</v>
      </c>
      <c r="C5040" t="s">
        <v>6000</v>
      </c>
      <c r="D5040">
        <v>2011</v>
      </c>
      <c r="E5040">
        <v>18</v>
      </c>
      <c r="F5040">
        <v>46</v>
      </c>
      <c r="G5040">
        <v>18.506</v>
      </c>
      <c r="H5040" s="1">
        <v>11000000</v>
      </c>
    </row>
    <row r="5041" spans="1:8" x14ac:dyDescent="0.35">
      <c r="A5041" t="s">
        <v>5405</v>
      </c>
      <c r="B5041" t="s">
        <v>5406</v>
      </c>
      <c r="C5041" t="s">
        <v>6000</v>
      </c>
      <c r="D5041">
        <v>2012</v>
      </c>
      <c r="E5041">
        <v>17.7</v>
      </c>
      <c r="F5041">
        <v>46</v>
      </c>
      <c r="G5041">
        <v>18.763000000000002</v>
      </c>
      <c r="H5041" s="1">
        <v>11000000</v>
      </c>
    </row>
    <row r="5042" spans="1:8" x14ac:dyDescent="0.35">
      <c r="A5042" t="s">
        <v>5405</v>
      </c>
      <c r="B5042" t="s">
        <v>5406</v>
      </c>
      <c r="C5042" t="s">
        <v>6000</v>
      </c>
      <c r="D5042">
        <v>2013</v>
      </c>
      <c r="E5042">
        <v>17.5</v>
      </c>
      <c r="F5042">
        <v>46</v>
      </c>
      <c r="G5042">
        <v>18.891999999999999</v>
      </c>
      <c r="H5042" s="1">
        <v>11000000</v>
      </c>
    </row>
    <row r="5043" spans="1:8" x14ac:dyDescent="0.35">
      <c r="A5043" t="s">
        <v>5405</v>
      </c>
      <c r="B5043" t="s">
        <v>5406</v>
      </c>
      <c r="C5043" t="s">
        <v>6000</v>
      </c>
      <c r="D5043">
        <v>2014</v>
      </c>
      <c r="E5043">
        <v>17.3</v>
      </c>
      <c r="F5043">
        <v>46</v>
      </c>
      <c r="G5043">
        <v>18.873999999999999</v>
      </c>
      <c r="H5043" s="1">
        <v>11000000</v>
      </c>
    </row>
    <row r="5044" spans="1:8" x14ac:dyDescent="0.35">
      <c r="A5044" t="s">
        <v>5405</v>
      </c>
      <c r="B5044" t="s">
        <v>5406</v>
      </c>
      <c r="C5044" t="s">
        <v>6000</v>
      </c>
      <c r="D5044">
        <v>2015</v>
      </c>
      <c r="E5044">
        <v>17.2</v>
      </c>
      <c r="F5044">
        <v>46</v>
      </c>
      <c r="G5044">
        <v>18.707000000000001</v>
      </c>
      <c r="H5044" s="1">
        <v>11000000</v>
      </c>
    </row>
    <row r="5045" spans="1:8" x14ac:dyDescent="0.35">
      <c r="A5045" t="s">
        <v>5405</v>
      </c>
      <c r="B5045" t="s">
        <v>5406</v>
      </c>
      <c r="C5045" t="s">
        <v>6000</v>
      </c>
      <c r="D5045">
        <v>2016</v>
      </c>
      <c r="E5045">
        <v>17.100000000000001</v>
      </c>
      <c r="F5045">
        <v>45</v>
      </c>
      <c r="G5045">
        <v>18.405000000000001</v>
      </c>
      <c r="H5045" s="1">
        <v>11000000</v>
      </c>
    </row>
    <row r="5046" spans="1:8" x14ac:dyDescent="0.35">
      <c r="A5046" t="s">
        <v>5405</v>
      </c>
      <c r="B5046" t="s">
        <v>5406</v>
      </c>
      <c r="C5046" t="s">
        <v>6000</v>
      </c>
      <c r="D5046">
        <v>2017</v>
      </c>
      <c r="E5046">
        <v>17.100000000000001</v>
      </c>
      <c r="F5046">
        <v>43</v>
      </c>
      <c r="G5046">
        <v>18.010000000000002</v>
      </c>
      <c r="H5046" s="1">
        <v>11000000</v>
      </c>
    </row>
    <row r="5047" spans="1:8" x14ac:dyDescent="0.35">
      <c r="A5047" t="s">
        <v>5405</v>
      </c>
      <c r="B5047" t="s">
        <v>5406</v>
      </c>
      <c r="C5047" t="s">
        <v>6000</v>
      </c>
      <c r="D5047">
        <v>2018</v>
      </c>
      <c r="E5047">
        <v>17</v>
      </c>
      <c r="G5047">
        <v>17.564</v>
      </c>
      <c r="H5047" s="1">
        <v>12000000</v>
      </c>
    </row>
    <row r="5048" spans="1:8" x14ac:dyDescent="0.35">
      <c r="A5048" t="s">
        <v>5436</v>
      </c>
      <c r="B5048" t="s">
        <v>5437</v>
      </c>
      <c r="C5048" t="s">
        <v>6001</v>
      </c>
      <c r="D5048">
        <v>1990</v>
      </c>
      <c r="E5048">
        <v>73.900000000000006</v>
      </c>
      <c r="G5048">
        <v>25.864999999999998</v>
      </c>
      <c r="H5048" s="1">
        <v>54000000</v>
      </c>
    </row>
    <row r="5049" spans="1:8" x14ac:dyDescent="0.35">
      <c r="A5049" t="s">
        <v>5436</v>
      </c>
      <c r="B5049" t="s">
        <v>5437</v>
      </c>
      <c r="C5049" t="s">
        <v>6001</v>
      </c>
      <c r="D5049">
        <v>1991</v>
      </c>
      <c r="E5049">
        <v>69.7</v>
      </c>
      <c r="G5049">
        <v>25.248999999999999</v>
      </c>
      <c r="H5049" s="1">
        <v>55000000</v>
      </c>
    </row>
    <row r="5050" spans="1:8" x14ac:dyDescent="0.35">
      <c r="A5050" t="s">
        <v>5436</v>
      </c>
      <c r="B5050" t="s">
        <v>5437</v>
      </c>
      <c r="C5050" t="s">
        <v>6001</v>
      </c>
      <c r="D5050">
        <v>1992</v>
      </c>
      <c r="E5050">
        <v>65.7</v>
      </c>
      <c r="G5050">
        <v>24.728000000000002</v>
      </c>
      <c r="H5050" s="1">
        <v>56000000</v>
      </c>
    </row>
    <row r="5051" spans="1:8" x14ac:dyDescent="0.35">
      <c r="A5051" t="s">
        <v>5436</v>
      </c>
      <c r="B5051" t="s">
        <v>5437</v>
      </c>
      <c r="C5051" t="s">
        <v>6001</v>
      </c>
      <c r="D5051">
        <v>1993</v>
      </c>
      <c r="E5051">
        <v>61.8</v>
      </c>
      <c r="G5051">
        <v>24.283000000000001</v>
      </c>
      <c r="H5051" s="1">
        <v>57000000</v>
      </c>
    </row>
    <row r="5052" spans="1:8" x14ac:dyDescent="0.35">
      <c r="A5052" t="s">
        <v>5436</v>
      </c>
      <c r="B5052" t="s">
        <v>5437</v>
      </c>
      <c r="C5052" t="s">
        <v>6001</v>
      </c>
      <c r="D5052">
        <v>1994</v>
      </c>
      <c r="E5052">
        <v>58.1</v>
      </c>
      <c r="G5052">
        <v>23.9</v>
      </c>
      <c r="H5052" s="1">
        <v>58000000</v>
      </c>
    </row>
    <row r="5053" spans="1:8" x14ac:dyDescent="0.35">
      <c r="A5053" t="s">
        <v>5436</v>
      </c>
      <c r="B5053" t="s">
        <v>5437</v>
      </c>
      <c r="C5053" t="s">
        <v>6001</v>
      </c>
      <c r="D5053">
        <v>1995</v>
      </c>
      <c r="E5053">
        <v>54.6</v>
      </c>
      <c r="G5053">
        <v>23.553000000000001</v>
      </c>
      <c r="H5053" s="1">
        <v>58000000</v>
      </c>
    </row>
    <row r="5054" spans="1:8" x14ac:dyDescent="0.35">
      <c r="A5054" t="s">
        <v>5436</v>
      </c>
      <c r="B5054" t="s">
        <v>5437</v>
      </c>
      <c r="C5054" t="s">
        <v>6001</v>
      </c>
      <c r="D5054">
        <v>1996</v>
      </c>
      <c r="E5054">
        <v>51.2</v>
      </c>
      <c r="G5054">
        <v>23.219000000000001</v>
      </c>
      <c r="H5054" s="1">
        <v>59000000</v>
      </c>
    </row>
    <row r="5055" spans="1:8" x14ac:dyDescent="0.35">
      <c r="A5055" t="s">
        <v>5436</v>
      </c>
      <c r="B5055" t="s">
        <v>5437</v>
      </c>
      <c r="C5055" t="s">
        <v>6001</v>
      </c>
      <c r="D5055">
        <v>1997</v>
      </c>
      <c r="E5055">
        <v>47.8</v>
      </c>
      <c r="G5055">
        <v>22.873999999999999</v>
      </c>
      <c r="H5055" s="1">
        <v>60000000</v>
      </c>
    </row>
    <row r="5056" spans="1:8" x14ac:dyDescent="0.35">
      <c r="A5056" t="s">
        <v>5436</v>
      </c>
      <c r="B5056" t="s">
        <v>5437</v>
      </c>
      <c r="C5056" t="s">
        <v>6001</v>
      </c>
      <c r="D5056">
        <v>1998</v>
      </c>
      <c r="E5056">
        <v>44.6</v>
      </c>
      <c r="G5056">
        <v>22.506</v>
      </c>
      <c r="H5056" s="1">
        <v>61000000</v>
      </c>
    </row>
    <row r="5057" spans="1:8" x14ac:dyDescent="0.35">
      <c r="A5057" t="s">
        <v>5436</v>
      </c>
      <c r="B5057" t="s">
        <v>5437</v>
      </c>
      <c r="C5057" t="s">
        <v>6001</v>
      </c>
      <c r="D5057">
        <v>1999</v>
      </c>
      <c r="E5057">
        <v>41.6</v>
      </c>
      <c r="G5057">
        <v>22.105</v>
      </c>
      <c r="H5057" s="1">
        <v>62000000</v>
      </c>
    </row>
    <row r="5058" spans="1:8" x14ac:dyDescent="0.35">
      <c r="A5058" t="s">
        <v>5436</v>
      </c>
      <c r="B5058" t="s">
        <v>5437</v>
      </c>
      <c r="C5058" t="s">
        <v>6001</v>
      </c>
      <c r="D5058">
        <v>2000</v>
      </c>
      <c r="E5058">
        <v>38.6</v>
      </c>
      <c r="F5058">
        <v>42</v>
      </c>
      <c r="G5058">
        <v>21.672000000000001</v>
      </c>
      <c r="H5058" s="1">
        <v>63000000</v>
      </c>
    </row>
    <row r="5059" spans="1:8" x14ac:dyDescent="0.35">
      <c r="A5059" t="s">
        <v>5436</v>
      </c>
      <c r="B5059" t="s">
        <v>5437</v>
      </c>
      <c r="C5059" t="s">
        <v>6001</v>
      </c>
      <c r="D5059">
        <v>2001</v>
      </c>
      <c r="E5059">
        <v>35.9</v>
      </c>
      <c r="F5059">
        <v>41</v>
      </c>
      <c r="G5059">
        <v>21.219000000000001</v>
      </c>
      <c r="H5059" s="1">
        <v>64000000</v>
      </c>
    </row>
    <row r="5060" spans="1:8" x14ac:dyDescent="0.35">
      <c r="A5060" t="s">
        <v>5436</v>
      </c>
      <c r="B5060" t="s">
        <v>5437</v>
      </c>
      <c r="C5060" t="s">
        <v>6001</v>
      </c>
      <c r="D5060">
        <v>2002</v>
      </c>
      <c r="E5060">
        <v>33.299999999999997</v>
      </c>
      <c r="F5060">
        <v>39</v>
      </c>
      <c r="G5060">
        <v>20.763999999999999</v>
      </c>
      <c r="H5060" s="1">
        <v>65000000</v>
      </c>
    </row>
    <row r="5061" spans="1:8" x14ac:dyDescent="0.35">
      <c r="A5061" t="s">
        <v>5436</v>
      </c>
      <c r="B5061" t="s">
        <v>5437</v>
      </c>
      <c r="C5061" t="s">
        <v>6001</v>
      </c>
      <c r="D5061">
        <v>2003</v>
      </c>
      <c r="E5061">
        <v>30.8</v>
      </c>
      <c r="F5061">
        <v>38</v>
      </c>
      <c r="G5061">
        <v>20.324999999999999</v>
      </c>
      <c r="H5061" s="1">
        <v>66000000</v>
      </c>
    </row>
    <row r="5062" spans="1:8" x14ac:dyDescent="0.35">
      <c r="A5062" t="s">
        <v>5436</v>
      </c>
      <c r="B5062" t="s">
        <v>5437</v>
      </c>
      <c r="C5062" t="s">
        <v>6001</v>
      </c>
      <c r="D5062">
        <v>2004</v>
      </c>
      <c r="E5062">
        <v>28.6</v>
      </c>
      <c r="F5062">
        <v>35</v>
      </c>
      <c r="G5062">
        <v>19.91</v>
      </c>
      <c r="H5062" s="1">
        <v>67000000</v>
      </c>
    </row>
    <row r="5063" spans="1:8" x14ac:dyDescent="0.35">
      <c r="A5063" t="s">
        <v>5436</v>
      </c>
      <c r="B5063" t="s">
        <v>5437</v>
      </c>
      <c r="C5063" t="s">
        <v>6001</v>
      </c>
      <c r="D5063">
        <v>2005</v>
      </c>
      <c r="E5063">
        <v>26.5</v>
      </c>
      <c r="F5063">
        <v>33</v>
      </c>
      <c r="G5063">
        <v>19.521000000000001</v>
      </c>
      <c r="H5063" s="1">
        <v>68000000</v>
      </c>
    </row>
    <row r="5064" spans="1:8" x14ac:dyDescent="0.35">
      <c r="A5064" t="s">
        <v>5436</v>
      </c>
      <c r="B5064" t="s">
        <v>5437</v>
      </c>
      <c r="C5064" t="s">
        <v>6001</v>
      </c>
      <c r="D5064">
        <v>2006</v>
      </c>
      <c r="E5064">
        <v>24.5</v>
      </c>
      <c r="F5064">
        <v>30</v>
      </c>
      <c r="G5064">
        <v>19.161000000000001</v>
      </c>
      <c r="H5064" s="1">
        <v>69000000</v>
      </c>
    </row>
    <row r="5065" spans="1:8" x14ac:dyDescent="0.35">
      <c r="A5065" t="s">
        <v>5436</v>
      </c>
      <c r="B5065" t="s">
        <v>5437</v>
      </c>
      <c r="C5065" t="s">
        <v>6001</v>
      </c>
      <c r="D5065">
        <v>2007</v>
      </c>
      <c r="E5065">
        <v>22.7</v>
      </c>
      <c r="F5065">
        <v>28</v>
      </c>
      <c r="G5065">
        <v>18.824000000000002</v>
      </c>
      <c r="H5065" s="1">
        <v>70000000</v>
      </c>
    </row>
    <row r="5066" spans="1:8" x14ac:dyDescent="0.35">
      <c r="A5066" t="s">
        <v>5436</v>
      </c>
      <c r="B5066" t="s">
        <v>5437</v>
      </c>
      <c r="C5066" t="s">
        <v>6001</v>
      </c>
      <c r="D5066">
        <v>2008</v>
      </c>
      <c r="E5066">
        <v>21.1</v>
      </c>
      <c r="F5066">
        <v>27</v>
      </c>
      <c r="G5066">
        <v>18.504999999999999</v>
      </c>
      <c r="H5066" s="1">
        <v>70000000</v>
      </c>
    </row>
    <row r="5067" spans="1:8" x14ac:dyDescent="0.35">
      <c r="A5067" t="s">
        <v>5436</v>
      </c>
      <c r="B5067" t="s">
        <v>5437</v>
      </c>
      <c r="C5067" t="s">
        <v>6001</v>
      </c>
      <c r="D5067">
        <v>2009</v>
      </c>
      <c r="E5067">
        <v>19.600000000000001</v>
      </c>
      <c r="F5067">
        <v>25</v>
      </c>
      <c r="G5067">
        <v>18.202999999999999</v>
      </c>
      <c r="H5067" s="1">
        <v>71000000</v>
      </c>
    </row>
    <row r="5068" spans="1:8" x14ac:dyDescent="0.35">
      <c r="A5068" t="s">
        <v>5436</v>
      </c>
      <c r="B5068" t="s">
        <v>5437</v>
      </c>
      <c r="C5068" t="s">
        <v>6001</v>
      </c>
      <c r="D5068">
        <v>2010</v>
      </c>
      <c r="E5068">
        <v>18.2</v>
      </c>
      <c r="F5068">
        <v>24</v>
      </c>
      <c r="G5068">
        <v>17.917999999999999</v>
      </c>
      <c r="H5068" s="1">
        <v>72000000</v>
      </c>
    </row>
    <row r="5069" spans="1:8" x14ac:dyDescent="0.35">
      <c r="A5069" t="s">
        <v>5436</v>
      </c>
      <c r="B5069" t="s">
        <v>5437</v>
      </c>
      <c r="C5069" t="s">
        <v>6001</v>
      </c>
      <c r="D5069">
        <v>2011</v>
      </c>
      <c r="E5069">
        <v>17</v>
      </c>
      <c r="F5069">
        <v>23</v>
      </c>
      <c r="G5069">
        <v>17.651</v>
      </c>
      <c r="H5069" s="1">
        <v>73000000</v>
      </c>
    </row>
    <row r="5070" spans="1:8" x14ac:dyDescent="0.35">
      <c r="A5070" t="s">
        <v>5436</v>
      </c>
      <c r="B5070" t="s">
        <v>5437</v>
      </c>
      <c r="C5070" t="s">
        <v>6001</v>
      </c>
      <c r="D5070">
        <v>2012</v>
      </c>
      <c r="E5070">
        <v>15.8</v>
      </c>
      <c r="F5070">
        <v>22</v>
      </c>
      <c r="G5070">
        <v>17.402000000000001</v>
      </c>
      <c r="H5070" s="1">
        <v>75000000</v>
      </c>
    </row>
    <row r="5071" spans="1:8" x14ac:dyDescent="0.35">
      <c r="A5071" t="s">
        <v>5436</v>
      </c>
      <c r="B5071" t="s">
        <v>5437</v>
      </c>
      <c r="C5071" t="s">
        <v>6001</v>
      </c>
      <c r="D5071">
        <v>2013</v>
      </c>
      <c r="E5071">
        <v>14.8</v>
      </c>
      <c r="F5071">
        <v>20</v>
      </c>
      <c r="G5071">
        <v>17.166</v>
      </c>
      <c r="H5071" s="1">
        <v>76000000</v>
      </c>
    </row>
    <row r="5072" spans="1:8" x14ac:dyDescent="0.35">
      <c r="A5072" t="s">
        <v>5436</v>
      </c>
      <c r="B5072" t="s">
        <v>5437</v>
      </c>
      <c r="C5072" t="s">
        <v>6001</v>
      </c>
      <c r="D5072">
        <v>2014</v>
      </c>
      <c r="E5072">
        <v>13.8</v>
      </c>
      <c r="F5072">
        <v>19</v>
      </c>
      <c r="G5072">
        <v>16.940000000000001</v>
      </c>
      <c r="H5072" s="1">
        <v>77000000</v>
      </c>
    </row>
    <row r="5073" spans="1:8" x14ac:dyDescent="0.35">
      <c r="A5073" t="s">
        <v>5436</v>
      </c>
      <c r="B5073" t="s">
        <v>5437</v>
      </c>
      <c r="C5073" t="s">
        <v>6001</v>
      </c>
      <c r="D5073">
        <v>2015</v>
      </c>
      <c r="E5073">
        <v>13</v>
      </c>
      <c r="F5073">
        <v>19</v>
      </c>
      <c r="G5073">
        <v>16.718</v>
      </c>
      <c r="H5073" s="1">
        <v>79000000</v>
      </c>
    </row>
    <row r="5074" spans="1:8" x14ac:dyDescent="0.35">
      <c r="A5074" t="s">
        <v>5436</v>
      </c>
      <c r="B5074" t="s">
        <v>5437</v>
      </c>
      <c r="C5074" t="s">
        <v>6001</v>
      </c>
      <c r="D5074">
        <v>2016</v>
      </c>
      <c r="E5074">
        <v>12.1</v>
      </c>
      <c r="F5074">
        <v>18</v>
      </c>
      <c r="G5074">
        <v>16.494</v>
      </c>
      <c r="H5074" s="1">
        <v>80000000</v>
      </c>
    </row>
    <row r="5075" spans="1:8" x14ac:dyDescent="0.35">
      <c r="A5075" t="s">
        <v>5436</v>
      </c>
      <c r="B5075" t="s">
        <v>5437</v>
      </c>
      <c r="C5075" t="s">
        <v>6001</v>
      </c>
      <c r="D5075">
        <v>2017</v>
      </c>
      <c r="E5075">
        <v>11.4</v>
      </c>
      <c r="F5075">
        <v>17</v>
      </c>
      <c r="G5075">
        <v>16.263999999999999</v>
      </c>
      <c r="H5075" s="1">
        <v>81000000</v>
      </c>
    </row>
    <row r="5076" spans="1:8" x14ac:dyDescent="0.35">
      <c r="A5076" t="s">
        <v>5436</v>
      </c>
      <c r="B5076" t="s">
        <v>5437</v>
      </c>
      <c r="C5076" t="s">
        <v>6001</v>
      </c>
      <c r="D5076">
        <v>2018</v>
      </c>
      <c r="E5076">
        <v>10.7</v>
      </c>
      <c r="G5076">
        <v>16.027000000000001</v>
      </c>
      <c r="H5076" s="1">
        <v>82000000</v>
      </c>
    </row>
    <row r="5077" spans="1:8" x14ac:dyDescent="0.35">
      <c r="A5077" t="s">
        <v>5467</v>
      </c>
      <c r="B5077" t="s">
        <v>5468</v>
      </c>
      <c r="C5077" t="s">
        <v>6001</v>
      </c>
      <c r="D5077">
        <v>1990</v>
      </c>
      <c r="E5077">
        <v>53.1</v>
      </c>
      <c r="H5077">
        <v>8913</v>
      </c>
    </row>
    <row r="5078" spans="1:8" x14ac:dyDescent="0.35">
      <c r="A5078" t="s">
        <v>5467</v>
      </c>
      <c r="B5078" t="s">
        <v>5468</v>
      </c>
      <c r="C5078" t="s">
        <v>6001</v>
      </c>
      <c r="D5078">
        <v>1991</v>
      </c>
      <c r="E5078">
        <v>52.3</v>
      </c>
      <c r="H5078">
        <v>9026</v>
      </c>
    </row>
    <row r="5079" spans="1:8" x14ac:dyDescent="0.35">
      <c r="A5079" t="s">
        <v>5467</v>
      </c>
      <c r="B5079" t="s">
        <v>5468</v>
      </c>
      <c r="C5079" t="s">
        <v>6001</v>
      </c>
      <c r="D5079">
        <v>1992</v>
      </c>
      <c r="E5079">
        <v>51.4</v>
      </c>
      <c r="H5079">
        <v>9112</v>
      </c>
    </row>
    <row r="5080" spans="1:8" x14ac:dyDescent="0.35">
      <c r="A5080" t="s">
        <v>5467</v>
      </c>
      <c r="B5080" t="s">
        <v>5468</v>
      </c>
      <c r="C5080" t="s">
        <v>6001</v>
      </c>
      <c r="D5080">
        <v>1993</v>
      </c>
      <c r="E5080">
        <v>50.4</v>
      </c>
      <c r="H5080">
        <v>9194</v>
      </c>
    </row>
    <row r="5081" spans="1:8" x14ac:dyDescent="0.35">
      <c r="A5081" t="s">
        <v>5467</v>
      </c>
      <c r="B5081" t="s">
        <v>5468</v>
      </c>
      <c r="C5081" t="s">
        <v>6001</v>
      </c>
      <c r="D5081">
        <v>1994</v>
      </c>
      <c r="E5081">
        <v>49.2</v>
      </c>
      <c r="H5081">
        <v>9252</v>
      </c>
    </row>
    <row r="5082" spans="1:8" x14ac:dyDescent="0.35">
      <c r="A5082" t="s">
        <v>5467</v>
      </c>
      <c r="B5082" t="s">
        <v>5468</v>
      </c>
      <c r="C5082" t="s">
        <v>6001</v>
      </c>
      <c r="D5082">
        <v>1995</v>
      </c>
      <c r="E5082">
        <v>47.9</v>
      </c>
      <c r="H5082">
        <v>9298</v>
      </c>
    </row>
    <row r="5083" spans="1:8" x14ac:dyDescent="0.35">
      <c r="A5083" t="s">
        <v>5467</v>
      </c>
      <c r="B5083" t="s">
        <v>5468</v>
      </c>
      <c r="C5083" t="s">
        <v>6001</v>
      </c>
      <c r="D5083">
        <v>1996</v>
      </c>
      <c r="E5083">
        <v>46.6</v>
      </c>
      <c r="H5083">
        <v>9323</v>
      </c>
    </row>
    <row r="5084" spans="1:8" x14ac:dyDescent="0.35">
      <c r="A5084" t="s">
        <v>5467</v>
      </c>
      <c r="B5084" t="s">
        <v>5468</v>
      </c>
      <c r="C5084" t="s">
        <v>6001</v>
      </c>
      <c r="D5084">
        <v>1997</v>
      </c>
      <c r="E5084">
        <v>45.2</v>
      </c>
      <c r="H5084">
        <v>9323</v>
      </c>
    </row>
    <row r="5085" spans="1:8" x14ac:dyDescent="0.35">
      <c r="A5085" t="s">
        <v>5467</v>
      </c>
      <c r="B5085" t="s">
        <v>5468</v>
      </c>
      <c r="C5085" t="s">
        <v>6001</v>
      </c>
      <c r="D5085">
        <v>1998</v>
      </c>
      <c r="E5085">
        <v>43.8</v>
      </c>
      <c r="H5085">
        <v>9332</v>
      </c>
    </row>
    <row r="5086" spans="1:8" x14ac:dyDescent="0.35">
      <c r="A5086" t="s">
        <v>5467</v>
      </c>
      <c r="B5086" t="s">
        <v>5468</v>
      </c>
      <c r="C5086" t="s">
        <v>6001</v>
      </c>
      <c r="D5086">
        <v>1999</v>
      </c>
      <c r="E5086">
        <v>42.4</v>
      </c>
      <c r="H5086">
        <v>9346</v>
      </c>
    </row>
    <row r="5087" spans="1:8" x14ac:dyDescent="0.35">
      <c r="A5087" t="s">
        <v>5467</v>
      </c>
      <c r="B5087" t="s">
        <v>5468</v>
      </c>
      <c r="C5087" t="s">
        <v>6001</v>
      </c>
      <c r="D5087">
        <v>2000</v>
      </c>
      <c r="E5087">
        <v>41.1</v>
      </c>
      <c r="H5087">
        <v>9394</v>
      </c>
    </row>
    <row r="5088" spans="1:8" x14ac:dyDescent="0.35">
      <c r="A5088" t="s">
        <v>5467</v>
      </c>
      <c r="B5088" t="s">
        <v>5468</v>
      </c>
      <c r="C5088" t="s">
        <v>6001</v>
      </c>
      <c r="D5088">
        <v>2001</v>
      </c>
      <c r="E5088">
        <v>39.9</v>
      </c>
      <c r="H5088">
        <v>9484</v>
      </c>
    </row>
    <row r="5089" spans="1:8" x14ac:dyDescent="0.35">
      <c r="A5089" t="s">
        <v>5467</v>
      </c>
      <c r="B5089" t="s">
        <v>5468</v>
      </c>
      <c r="C5089" t="s">
        <v>6001</v>
      </c>
      <c r="D5089">
        <v>2002</v>
      </c>
      <c r="E5089">
        <v>38.9</v>
      </c>
      <c r="H5089">
        <v>9596</v>
      </c>
    </row>
    <row r="5090" spans="1:8" x14ac:dyDescent="0.35">
      <c r="A5090" t="s">
        <v>5467</v>
      </c>
      <c r="B5090" t="s">
        <v>5468</v>
      </c>
      <c r="C5090" t="s">
        <v>6001</v>
      </c>
      <c r="D5090">
        <v>2003</v>
      </c>
      <c r="E5090">
        <v>37.9</v>
      </c>
      <c r="H5090">
        <v>9726</v>
      </c>
    </row>
    <row r="5091" spans="1:8" x14ac:dyDescent="0.35">
      <c r="A5091" t="s">
        <v>5467</v>
      </c>
      <c r="B5091" t="s">
        <v>5468</v>
      </c>
      <c r="C5091" t="s">
        <v>6001</v>
      </c>
      <c r="D5091">
        <v>2004</v>
      </c>
      <c r="E5091">
        <v>37.1</v>
      </c>
      <c r="H5091">
        <v>9869</v>
      </c>
    </row>
    <row r="5092" spans="1:8" x14ac:dyDescent="0.35">
      <c r="A5092" t="s">
        <v>5467</v>
      </c>
      <c r="B5092" t="s">
        <v>5468</v>
      </c>
      <c r="C5092" t="s">
        <v>6001</v>
      </c>
      <c r="D5092">
        <v>2005</v>
      </c>
      <c r="E5092">
        <v>36.299999999999997</v>
      </c>
      <c r="H5092">
        <v>10000</v>
      </c>
    </row>
    <row r="5093" spans="1:8" x14ac:dyDescent="0.35">
      <c r="A5093" t="s">
        <v>5467</v>
      </c>
      <c r="B5093" t="s">
        <v>5468</v>
      </c>
      <c r="C5093" t="s">
        <v>6001</v>
      </c>
      <c r="D5093">
        <v>2006</v>
      </c>
      <c r="E5093">
        <v>35.5</v>
      </c>
      <c r="H5093">
        <v>10120</v>
      </c>
    </row>
    <row r="5094" spans="1:8" x14ac:dyDescent="0.35">
      <c r="A5094" t="s">
        <v>5467</v>
      </c>
      <c r="B5094" t="s">
        <v>5468</v>
      </c>
      <c r="C5094" t="s">
        <v>6001</v>
      </c>
      <c r="D5094">
        <v>2007</v>
      </c>
      <c r="E5094">
        <v>34.700000000000003</v>
      </c>
      <c r="H5094">
        <v>10221</v>
      </c>
    </row>
    <row r="5095" spans="1:8" x14ac:dyDescent="0.35">
      <c r="A5095" t="s">
        <v>5467</v>
      </c>
      <c r="B5095" t="s">
        <v>5468</v>
      </c>
      <c r="C5095" t="s">
        <v>6001</v>
      </c>
      <c r="D5095">
        <v>2008</v>
      </c>
      <c r="E5095">
        <v>33.799999999999997</v>
      </c>
      <c r="H5095">
        <v>10314</v>
      </c>
    </row>
    <row r="5096" spans="1:8" x14ac:dyDescent="0.35">
      <c r="A5096" t="s">
        <v>5467</v>
      </c>
      <c r="B5096" t="s">
        <v>5468</v>
      </c>
      <c r="C5096" t="s">
        <v>6001</v>
      </c>
      <c r="D5096">
        <v>2009</v>
      </c>
      <c r="E5096">
        <v>32.799999999999997</v>
      </c>
      <c r="H5096">
        <v>10424</v>
      </c>
    </row>
    <row r="5097" spans="1:8" x14ac:dyDescent="0.35">
      <c r="A5097" t="s">
        <v>5467</v>
      </c>
      <c r="B5097" t="s">
        <v>5468</v>
      </c>
      <c r="C5097" t="s">
        <v>6001</v>
      </c>
      <c r="D5097">
        <v>2010</v>
      </c>
      <c r="E5097">
        <v>31.8</v>
      </c>
      <c r="H5097">
        <v>10530</v>
      </c>
    </row>
    <row r="5098" spans="1:8" x14ac:dyDescent="0.35">
      <c r="A5098" t="s">
        <v>5467</v>
      </c>
      <c r="B5098" t="s">
        <v>5468</v>
      </c>
      <c r="C5098" t="s">
        <v>6001</v>
      </c>
      <c r="D5098">
        <v>2011</v>
      </c>
      <c r="E5098">
        <v>30.9</v>
      </c>
      <c r="H5098">
        <v>10633</v>
      </c>
    </row>
    <row r="5099" spans="1:8" x14ac:dyDescent="0.35">
      <c r="A5099" t="s">
        <v>5467</v>
      </c>
      <c r="B5099" t="s">
        <v>5468</v>
      </c>
      <c r="C5099" t="s">
        <v>6001</v>
      </c>
      <c r="D5099">
        <v>2012</v>
      </c>
      <c r="E5099">
        <v>30</v>
      </c>
      <c r="H5099">
        <v>10739</v>
      </c>
    </row>
    <row r="5100" spans="1:8" x14ac:dyDescent="0.35">
      <c r="A5100" t="s">
        <v>5467</v>
      </c>
      <c r="B5100" t="s">
        <v>5468</v>
      </c>
      <c r="C5100" t="s">
        <v>6001</v>
      </c>
      <c r="D5100">
        <v>2013</v>
      </c>
      <c r="E5100">
        <v>29</v>
      </c>
      <c r="H5100">
        <v>10857</v>
      </c>
    </row>
    <row r="5101" spans="1:8" x14ac:dyDescent="0.35">
      <c r="A5101" t="s">
        <v>5467</v>
      </c>
      <c r="B5101" t="s">
        <v>5468</v>
      </c>
      <c r="C5101" t="s">
        <v>6001</v>
      </c>
      <c r="D5101">
        <v>2014</v>
      </c>
      <c r="E5101">
        <v>28.2</v>
      </c>
      <c r="H5101">
        <v>10972</v>
      </c>
    </row>
    <row r="5102" spans="1:8" x14ac:dyDescent="0.35">
      <c r="A5102" t="s">
        <v>5467</v>
      </c>
      <c r="B5102" t="s">
        <v>5468</v>
      </c>
      <c r="C5102" t="s">
        <v>6001</v>
      </c>
      <c r="D5102">
        <v>2015</v>
      </c>
      <c r="E5102">
        <v>27.2</v>
      </c>
      <c r="H5102">
        <v>11099</v>
      </c>
    </row>
    <row r="5103" spans="1:8" x14ac:dyDescent="0.35">
      <c r="A5103" t="s">
        <v>5467</v>
      </c>
      <c r="B5103" t="s">
        <v>5468</v>
      </c>
      <c r="C5103" t="s">
        <v>6001</v>
      </c>
      <c r="D5103">
        <v>2016</v>
      </c>
      <c r="E5103">
        <v>26.4</v>
      </c>
      <c r="H5103">
        <v>11225</v>
      </c>
    </row>
    <row r="5104" spans="1:8" x14ac:dyDescent="0.35">
      <c r="A5104" t="s">
        <v>5467</v>
      </c>
      <c r="B5104" t="s">
        <v>5468</v>
      </c>
      <c r="C5104" t="s">
        <v>6001</v>
      </c>
      <c r="D5104">
        <v>2017</v>
      </c>
      <c r="E5104">
        <v>25.5</v>
      </c>
      <c r="H5104">
        <v>11370</v>
      </c>
    </row>
    <row r="5105" spans="1:8" x14ac:dyDescent="0.35">
      <c r="A5105" t="s">
        <v>5467</v>
      </c>
      <c r="B5105" t="s">
        <v>5468</v>
      </c>
      <c r="C5105" t="s">
        <v>6001</v>
      </c>
      <c r="D5105">
        <v>2018</v>
      </c>
      <c r="E5105">
        <v>24.7</v>
      </c>
      <c r="H5105">
        <v>11508</v>
      </c>
    </row>
    <row r="5106" spans="1:8" x14ac:dyDescent="0.35">
      <c r="A5106" t="s">
        <v>5498</v>
      </c>
      <c r="B5106" t="s">
        <v>5499</v>
      </c>
      <c r="C5106" t="s">
        <v>5999</v>
      </c>
      <c r="D5106">
        <v>1990</v>
      </c>
      <c r="E5106">
        <v>165.1</v>
      </c>
      <c r="G5106">
        <v>43.985999999999997</v>
      </c>
      <c r="H5106" s="1">
        <v>25000000</v>
      </c>
    </row>
    <row r="5107" spans="1:8" x14ac:dyDescent="0.35">
      <c r="A5107" t="s">
        <v>5498</v>
      </c>
      <c r="B5107" t="s">
        <v>5499</v>
      </c>
      <c r="C5107" t="s">
        <v>5999</v>
      </c>
      <c r="D5107">
        <v>1991</v>
      </c>
      <c r="E5107">
        <v>163.1</v>
      </c>
      <c r="G5107">
        <v>43.642000000000003</v>
      </c>
      <c r="H5107" s="1">
        <v>26000000</v>
      </c>
    </row>
    <row r="5108" spans="1:8" x14ac:dyDescent="0.35">
      <c r="A5108" t="s">
        <v>5498</v>
      </c>
      <c r="B5108" t="s">
        <v>5499</v>
      </c>
      <c r="C5108" t="s">
        <v>5999</v>
      </c>
      <c r="D5108">
        <v>1992</v>
      </c>
      <c r="E5108">
        <v>161.30000000000001</v>
      </c>
      <c r="G5108">
        <v>43.284999999999997</v>
      </c>
      <c r="H5108" s="1">
        <v>27000000</v>
      </c>
    </row>
    <row r="5109" spans="1:8" x14ac:dyDescent="0.35">
      <c r="A5109" t="s">
        <v>5498</v>
      </c>
      <c r="B5109" t="s">
        <v>5499</v>
      </c>
      <c r="C5109" t="s">
        <v>5999</v>
      </c>
      <c r="D5109">
        <v>1993</v>
      </c>
      <c r="E5109">
        <v>159.5</v>
      </c>
      <c r="G5109">
        <v>42.93</v>
      </c>
      <c r="H5109" s="1">
        <v>28000000</v>
      </c>
    </row>
    <row r="5110" spans="1:8" x14ac:dyDescent="0.35">
      <c r="A5110" t="s">
        <v>5498</v>
      </c>
      <c r="B5110" t="s">
        <v>5499</v>
      </c>
      <c r="C5110" t="s">
        <v>5999</v>
      </c>
      <c r="D5110">
        <v>1994</v>
      </c>
      <c r="E5110">
        <v>157.4</v>
      </c>
      <c r="G5110">
        <v>42.591999999999999</v>
      </c>
      <c r="H5110" s="1">
        <v>29000000</v>
      </c>
    </row>
    <row r="5111" spans="1:8" x14ac:dyDescent="0.35">
      <c r="A5111" t="s">
        <v>5498</v>
      </c>
      <c r="B5111" t="s">
        <v>5499</v>
      </c>
      <c r="C5111" t="s">
        <v>5999</v>
      </c>
      <c r="D5111">
        <v>1995</v>
      </c>
      <c r="E5111">
        <v>155</v>
      </c>
      <c r="G5111">
        <v>42.289000000000001</v>
      </c>
      <c r="H5111" s="1">
        <v>30000000</v>
      </c>
    </row>
    <row r="5112" spans="1:8" x14ac:dyDescent="0.35">
      <c r="A5112" t="s">
        <v>5498</v>
      </c>
      <c r="B5112" t="s">
        <v>5499</v>
      </c>
      <c r="C5112" t="s">
        <v>5999</v>
      </c>
      <c r="D5112">
        <v>1996</v>
      </c>
      <c r="E5112">
        <v>151.80000000000001</v>
      </c>
      <c r="G5112">
        <v>42.040999999999997</v>
      </c>
      <c r="H5112" s="1">
        <v>30000000</v>
      </c>
    </row>
    <row r="5113" spans="1:8" x14ac:dyDescent="0.35">
      <c r="A5113" t="s">
        <v>5498</v>
      </c>
      <c r="B5113" t="s">
        <v>5499</v>
      </c>
      <c r="C5113" t="s">
        <v>5999</v>
      </c>
      <c r="D5113">
        <v>1997</v>
      </c>
      <c r="E5113">
        <v>147.6</v>
      </c>
      <c r="G5113">
        <v>41.853999999999999</v>
      </c>
      <c r="H5113" s="1">
        <v>31000000</v>
      </c>
    </row>
    <row r="5114" spans="1:8" x14ac:dyDescent="0.35">
      <c r="A5114" t="s">
        <v>5498</v>
      </c>
      <c r="B5114" t="s">
        <v>5499</v>
      </c>
      <c r="C5114" t="s">
        <v>5999</v>
      </c>
      <c r="D5114">
        <v>1998</v>
      </c>
      <c r="E5114">
        <v>142.4</v>
      </c>
      <c r="G5114">
        <v>41.73</v>
      </c>
      <c r="H5114" s="1">
        <v>32000000</v>
      </c>
    </row>
    <row r="5115" spans="1:8" x14ac:dyDescent="0.35">
      <c r="A5115" t="s">
        <v>5498</v>
      </c>
      <c r="B5115" t="s">
        <v>5499</v>
      </c>
      <c r="C5115" t="s">
        <v>5999</v>
      </c>
      <c r="D5115">
        <v>1999</v>
      </c>
      <c r="E5115">
        <v>136.1</v>
      </c>
      <c r="G5115">
        <v>41.662999999999997</v>
      </c>
      <c r="H5115" s="1">
        <v>33000000</v>
      </c>
    </row>
    <row r="5116" spans="1:8" x14ac:dyDescent="0.35">
      <c r="A5116" t="s">
        <v>5498</v>
      </c>
      <c r="B5116" t="s">
        <v>5499</v>
      </c>
      <c r="C5116" t="s">
        <v>5999</v>
      </c>
      <c r="D5116">
        <v>2000</v>
      </c>
      <c r="E5116">
        <v>128.80000000000001</v>
      </c>
      <c r="F5116">
        <v>854</v>
      </c>
      <c r="G5116">
        <v>41.648000000000003</v>
      </c>
      <c r="H5116" s="1">
        <v>33000000</v>
      </c>
    </row>
    <row r="5117" spans="1:8" x14ac:dyDescent="0.35">
      <c r="A5117" t="s">
        <v>5498</v>
      </c>
      <c r="B5117" t="s">
        <v>5499</v>
      </c>
      <c r="C5117" t="s">
        <v>5999</v>
      </c>
      <c r="D5117">
        <v>2001</v>
      </c>
      <c r="E5117">
        <v>121.1</v>
      </c>
      <c r="F5117">
        <v>819</v>
      </c>
      <c r="G5117">
        <v>41.673000000000002</v>
      </c>
      <c r="H5117" s="1">
        <v>34000000</v>
      </c>
    </row>
    <row r="5118" spans="1:8" x14ac:dyDescent="0.35">
      <c r="A5118" t="s">
        <v>5498</v>
      </c>
      <c r="B5118" t="s">
        <v>5499</v>
      </c>
      <c r="C5118" t="s">
        <v>5999</v>
      </c>
      <c r="D5118">
        <v>2002</v>
      </c>
      <c r="E5118">
        <v>113.3</v>
      </c>
      <c r="F5118">
        <v>788</v>
      </c>
      <c r="G5118">
        <v>41.718000000000004</v>
      </c>
      <c r="H5118" s="1">
        <v>35000000</v>
      </c>
    </row>
    <row r="5119" spans="1:8" x14ac:dyDescent="0.35">
      <c r="A5119" t="s">
        <v>5498</v>
      </c>
      <c r="B5119" t="s">
        <v>5499</v>
      </c>
      <c r="C5119" t="s">
        <v>5999</v>
      </c>
      <c r="D5119">
        <v>2003</v>
      </c>
      <c r="E5119">
        <v>106.1</v>
      </c>
      <c r="F5119">
        <v>763</v>
      </c>
      <c r="G5119">
        <v>41.755000000000003</v>
      </c>
      <c r="H5119" s="1">
        <v>36000000</v>
      </c>
    </row>
    <row r="5120" spans="1:8" x14ac:dyDescent="0.35">
      <c r="A5120" t="s">
        <v>5498</v>
      </c>
      <c r="B5120" t="s">
        <v>5499</v>
      </c>
      <c r="C5120" t="s">
        <v>5999</v>
      </c>
      <c r="D5120">
        <v>2004</v>
      </c>
      <c r="E5120">
        <v>99.6</v>
      </c>
      <c r="F5120">
        <v>741</v>
      </c>
      <c r="G5120">
        <v>41.764000000000003</v>
      </c>
      <c r="H5120" s="1">
        <v>37000000</v>
      </c>
    </row>
    <row r="5121" spans="1:8" x14ac:dyDescent="0.35">
      <c r="A5121" t="s">
        <v>5498</v>
      </c>
      <c r="B5121" t="s">
        <v>5499</v>
      </c>
      <c r="C5121" t="s">
        <v>5999</v>
      </c>
      <c r="D5121">
        <v>2005</v>
      </c>
      <c r="E5121">
        <v>93.7</v>
      </c>
      <c r="F5121">
        <v>721</v>
      </c>
      <c r="G5121">
        <v>41.716000000000001</v>
      </c>
      <c r="H5121" s="1">
        <v>38000000</v>
      </c>
    </row>
    <row r="5122" spans="1:8" x14ac:dyDescent="0.35">
      <c r="A5122" t="s">
        <v>5498</v>
      </c>
      <c r="B5122" t="s">
        <v>5499</v>
      </c>
      <c r="C5122" t="s">
        <v>5999</v>
      </c>
      <c r="D5122">
        <v>2006</v>
      </c>
      <c r="E5122">
        <v>88.6</v>
      </c>
      <c r="F5122">
        <v>703</v>
      </c>
      <c r="G5122">
        <v>41.587000000000003</v>
      </c>
      <c r="H5122" s="1">
        <v>40000000</v>
      </c>
    </row>
    <row r="5123" spans="1:8" x14ac:dyDescent="0.35">
      <c r="A5123" t="s">
        <v>5498</v>
      </c>
      <c r="B5123" t="s">
        <v>5499</v>
      </c>
      <c r="C5123" t="s">
        <v>5999</v>
      </c>
      <c r="D5123">
        <v>2007</v>
      </c>
      <c r="E5123">
        <v>83.8</v>
      </c>
      <c r="F5123">
        <v>685</v>
      </c>
      <c r="G5123">
        <v>41.371000000000002</v>
      </c>
      <c r="H5123" s="1">
        <v>41000000</v>
      </c>
    </row>
    <row r="5124" spans="1:8" x14ac:dyDescent="0.35">
      <c r="A5124" t="s">
        <v>5498</v>
      </c>
      <c r="B5124" t="s">
        <v>5499</v>
      </c>
      <c r="C5124" t="s">
        <v>5999</v>
      </c>
      <c r="D5124">
        <v>2008</v>
      </c>
      <c r="E5124">
        <v>79.7</v>
      </c>
      <c r="F5124">
        <v>666</v>
      </c>
      <c r="G5124">
        <v>41.070999999999998</v>
      </c>
      <c r="H5124" s="1">
        <v>42000000</v>
      </c>
    </row>
    <row r="5125" spans="1:8" x14ac:dyDescent="0.35">
      <c r="A5125" t="s">
        <v>5498</v>
      </c>
      <c r="B5125" t="s">
        <v>5499</v>
      </c>
      <c r="C5125" t="s">
        <v>5999</v>
      </c>
      <c r="D5125">
        <v>2009</v>
      </c>
      <c r="E5125">
        <v>75.5</v>
      </c>
      <c r="F5125">
        <v>656</v>
      </c>
      <c r="G5125">
        <v>40.692999999999998</v>
      </c>
      <c r="H5125" s="1">
        <v>43000000</v>
      </c>
    </row>
    <row r="5126" spans="1:8" x14ac:dyDescent="0.35">
      <c r="A5126" t="s">
        <v>5498</v>
      </c>
      <c r="B5126" t="s">
        <v>5499</v>
      </c>
      <c r="C5126" t="s">
        <v>5999</v>
      </c>
      <c r="D5126">
        <v>2010</v>
      </c>
      <c r="E5126">
        <v>71.900000000000006</v>
      </c>
      <c r="F5126">
        <v>644</v>
      </c>
      <c r="G5126">
        <v>40.249000000000002</v>
      </c>
      <c r="H5126" s="1">
        <v>44000000</v>
      </c>
    </row>
    <row r="5127" spans="1:8" x14ac:dyDescent="0.35">
      <c r="A5127" t="s">
        <v>5498</v>
      </c>
      <c r="B5127" t="s">
        <v>5499</v>
      </c>
      <c r="C5127" t="s">
        <v>5999</v>
      </c>
      <c r="D5127">
        <v>2011</v>
      </c>
      <c r="E5127">
        <v>68.400000000000006</v>
      </c>
      <c r="F5127">
        <v>628</v>
      </c>
      <c r="G5127">
        <v>39.762999999999998</v>
      </c>
      <c r="H5127" s="1">
        <v>46000000</v>
      </c>
    </row>
    <row r="5128" spans="1:8" x14ac:dyDescent="0.35">
      <c r="A5128" t="s">
        <v>5498</v>
      </c>
      <c r="B5128" t="s">
        <v>5499</v>
      </c>
      <c r="C5128" t="s">
        <v>5999</v>
      </c>
      <c r="D5128">
        <v>2012</v>
      </c>
      <c r="E5128">
        <v>65.3</v>
      </c>
      <c r="F5128">
        <v>615</v>
      </c>
      <c r="G5128">
        <v>39.262</v>
      </c>
      <c r="H5128" s="1">
        <v>47000000</v>
      </c>
    </row>
    <row r="5129" spans="1:8" x14ac:dyDescent="0.35">
      <c r="A5129" t="s">
        <v>5498</v>
      </c>
      <c r="B5129" t="s">
        <v>5499</v>
      </c>
      <c r="C5129" t="s">
        <v>5999</v>
      </c>
      <c r="D5129">
        <v>2013</v>
      </c>
      <c r="E5129">
        <v>62.6</v>
      </c>
      <c r="F5129">
        <v>593</v>
      </c>
      <c r="G5129">
        <v>38.770000000000003</v>
      </c>
      <c r="H5129" s="1">
        <v>48000000</v>
      </c>
    </row>
    <row r="5130" spans="1:8" x14ac:dyDescent="0.35">
      <c r="A5130" t="s">
        <v>5498</v>
      </c>
      <c r="B5130" t="s">
        <v>5499</v>
      </c>
      <c r="C5130" t="s">
        <v>5999</v>
      </c>
      <c r="D5130">
        <v>2014</v>
      </c>
      <c r="E5130">
        <v>59.9</v>
      </c>
      <c r="F5130">
        <v>574</v>
      </c>
      <c r="G5130">
        <v>38.302</v>
      </c>
      <c r="H5130" s="1">
        <v>50000000</v>
      </c>
    </row>
    <row r="5131" spans="1:8" x14ac:dyDescent="0.35">
      <c r="A5131" t="s">
        <v>5498</v>
      </c>
      <c r="B5131" t="s">
        <v>5499</v>
      </c>
      <c r="C5131" t="s">
        <v>5999</v>
      </c>
      <c r="D5131">
        <v>2015</v>
      </c>
      <c r="E5131">
        <v>57.9</v>
      </c>
      <c r="F5131">
        <v>556</v>
      </c>
      <c r="G5131">
        <v>37.866</v>
      </c>
      <c r="H5131" s="1">
        <v>51000000</v>
      </c>
    </row>
    <row r="5132" spans="1:8" x14ac:dyDescent="0.35">
      <c r="A5132" t="s">
        <v>5498</v>
      </c>
      <c r="B5132" t="s">
        <v>5499</v>
      </c>
      <c r="C5132" t="s">
        <v>5999</v>
      </c>
      <c r="D5132">
        <v>2016</v>
      </c>
      <c r="E5132">
        <v>55.8</v>
      </c>
      <c r="F5132">
        <v>539</v>
      </c>
      <c r="G5132">
        <v>37.460999999999999</v>
      </c>
      <c r="H5132" s="1">
        <v>53000000</v>
      </c>
    </row>
    <row r="5133" spans="1:8" x14ac:dyDescent="0.35">
      <c r="A5133" t="s">
        <v>5498</v>
      </c>
      <c r="B5133" t="s">
        <v>5499</v>
      </c>
      <c r="C5133" t="s">
        <v>5999</v>
      </c>
      <c r="D5133">
        <v>2017</v>
      </c>
      <c r="E5133">
        <v>53.8</v>
      </c>
      <c r="F5133">
        <v>524</v>
      </c>
      <c r="G5133">
        <v>37.075000000000003</v>
      </c>
      <c r="H5133" s="1">
        <v>55000000</v>
      </c>
    </row>
    <row r="5134" spans="1:8" x14ac:dyDescent="0.35">
      <c r="A5134" t="s">
        <v>5498</v>
      </c>
      <c r="B5134" t="s">
        <v>5499</v>
      </c>
      <c r="C5134" t="s">
        <v>5999</v>
      </c>
      <c r="D5134">
        <v>2018</v>
      </c>
      <c r="E5134">
        <v>51.8</v>
      </c>
      <c r="G5134">
        <v>36.700000000000003</v>
      </c>
      <c r="H5134" s="1">
        <v>56000000</v>
      </c>
    </row>
    <row r="5135" spans="1:8" x14ac:dyDescent="0.35">
      <c r="A5135" t="s">
        <v>5529</v>
      </c>
      <c r="B5135" t="s">
        <v>5530</v>
      </c>
      <c r="C5135" t="s">
        <v>5999</v>
      </c>
      <c r="D5135">
        <v>1990</v>
      </c>
      <c r="E5135">
        <v>182.1</v>
      </c>
      <c r="G5135">
        <v>49.854999999999997</v>
      </c>
      <c r="H5135" s="1">
        <v>17000000</v>
      </c>
    </row>
    <row r="5136" spans="1:8" x14ac:dyDescent="0.35">
      <c r="A5136" t="s">
        <v>5529</v>
      </c>
      <c r="B5136" t="s">
        <v>5530</v>
      </c>
      <c r="C5136" t="s">
        <v>5999</v>
      </c>
      <c r="D5136">
        <v>1991</v>
      </c>
      <c r="E5136">
        <v>177.9</v>
      </c>
      <c r="G5136">
        <v>49.862000000000002</v>
      </c>
      <c r="H5136" s="1">
        <v>18000000</v>
      </c>
    </row>
    <row r="5137" spans="1:8" x14ac:dyDescent="0.35">
      <c r="A5137" t="s">
        <v>5529</v>
      </c>
      <c r="B5137" t="s">
        <v>5530</v>
      </c>
      <c r="C5137" t="s">
        <v>5999</v>
      </c>
      <c r="D5137">
        <v>1992</v>
      </c>
      <c r="E5137">
        <v>173.8</v>
      </c>
      <c r="G5137">
        <v>49.844000000000001</v>
      </c>
      <c r="H5137" s="1">
        <v>19000000</v>
      </c>
    </row>
    <row r="5138" spans="1:8" x14ac:dyDescent="0.35">
      <c r="A5138" t="s">
        <v>5529</v>
      </c>
      <c r="B5138" t="s">
        <v>5530</v>
      </c>
      <c r="C5138" t="s">
        <v>5999</v>
      </c>
      <c r="D5138">
        <v>1993</v>
      </c>
      <c r="E5138">
        <v>170.1</v>
      </c>
      <c r="G5138">
        <v>49.795999999999999</v>
      </c>
      <c r="H5138" s="1">
        <v>19000000</v>
      </c>
    </row>
    <row r="5139" spans="1:8" x14ac:dyDescent="0.35">
      <c r="A5139" t="s">
        <v>5529</v>
      </c>
      <c r="B5139" t="s">
        <v>5530</v>
      </c>
      <c r="C5139" t="s">
        <v>5999</v>
      </c>
      <c r="D5139">
        <v>1994</v>
      </c>
      <c r="E5139">
        <v>167.2</v>
      </c>
      <c r="G5139">
        <v>49.716000000000001</v>
      </c>
      <c r="H5139" s="1">
        <v>20000000</v>
      </c>
    </row>
    <row r="5140" spans="1:8" x14ac:dyDescent="0.35">
      <c r="A5140" t="s">
        <v>5529</v>
      </c>
      <c r="B5140" t="s">
        <v>5530</v>
      </c>
      <c r="C5140" t="s">
        <v>5999</v>
      </c>
      <c r="D5140">
        <v>1995</v>
      </c>
      <c r="E5140">
        <v>165.1</v>
      </c>
      <c r="G5140">
        <v>49.603000000000002</v>
      </c>
      <c r="H5140" s="1">
        <v>20000000</v>
      </c>
    </row>
    <row r="5141" spans="1:8" x14ac:dyDescent="0.35">
      <c r="A5141" t="s">
        <v>5529</v>
      </c>
      <c r="B5141" t="s">
        <v>5530</v>
      </c>
      <c r="C5141" t="s">
        <v>5999</v>
      </c>
      <c r="D5141">
        <v>1996</v>
      </c>
      <c r="E5141">
        <v>162.9</v>
      </c>
      <c r="G5141">
        <v>49.454999999999998</v>
      </c>
      <c r="H5141" s="1">
        <v>21000000</v>
      </c>
    </row>
    <row r="5142" spans="1:8" x14ac:dyDescent="0.35">
      <c r="A5142" t="s">
        <v>5529</v>
      </c>
      <c r="B5142" t="s">
        <v>5530</v>
      </c>
      <c r="C5142" t="s">
        <v>5999</v>
      </c>
      <c r="D5142">
        <v>1997</v>
      </c>
      <c r="E5142">
        <v>160.30000000000001</v>
      </c>
      <c r="G5142">
        <v>49.276000000000003</v>
      </c>
      <c r="H5142" s="1">
        <v>22000000</v>
      </c>
    </row>
    <row r="5143" spans="1:8" x14ac:dyDescent="0.35">
      <c r="A5143" t="s">
        <v>5529</v>
      </c>
      <c r="B5143" t="s">
        <v>5530</v>
      </c>
      <c r="C5143" t="s">
        <v>5999</v>
      </c>
      <c r="D5143">
        <v>1998</v>
      </c>
      <c r="E5143">
        <v>156.80000000000001</v>
      </c>
      <c r="G5143">
        <v>49.07</v>
      </c>
      <c r="H5143" s="1">
        <v>22000000</v>
      </c>
    </row>
    <row r="5144" spans="1:8" x14ac:dyDescent="0.35">
      <c r="A5144" t="s">
        <v>5529</v>
      </c>
      <c r="B5144" t="s">
        <v>5530</v>
      </c>
      <c r="C5144" t="s">
        <v>5999</v>
      </c>
      <c r="D5144">
        <v>1999</v>
      </c>
      <c r="E5144">
        <v>152.19999999999999</v>
      </c>
      <c r="G5144">
        <v>48.837000000000003</v>
      </c>
      <c r="H5144" s="1">
        <v>23000000</v>
      </c>
    </row>
    <row r="5145" spans="1:8" x14ac:dyDescent="0.35">
      <c r="A5145" t="s">
        <v>5529</v>
      </c>
      <c r="B5145" t="s">
        <v>5530</v>
      </c>
      <c r="C5145" t="s">
        <v>5999</v>
      </c>
      <c r="D5145">
        <v>2000</v>
      </c>
      <c r="E5145">
        <v>146.30000000000001</v>
      </c>
      <c r="F5145">
        <v>578</v>
      </c>
      <c r="G5145">
        <v>48.584000000000003</v>
      </c>
      <c r="H5145" s="1">
        <v>24000000</v>
      </c>
    </row>
    <row r="5146" spans="1:8" x14ac:dyDescent="0.35">
      <c r="A5146" t="s">
        <v>5529</v>
      </c>
      <c r="B5146" t="s">
        <v>5530</v>
      </c>
      <c r="C5146" t="s">
        <v>5999</v>
      </c>
      <c r="D5146">
        <v>2001</v>
      </c>
      <c r="E5146">
        <v>139.30000000000001</v>
      </c>
      <c r="F5146">
        <v>550</v>
      </c>
      <c r="G5146">
        <v>48.317999999999998</v>
      </c>
      <c r="H5146" s="1">
        <v>24000000</v>
      </c>
    </row>
    <row r="5147" spans="1:8" x14ac:dyDescent="0.35">
      <c r="A5147" t="s">
        <v>5529</v>
      </c>
      <c r="B5147" t="s">
        <v>5530</v>
      </c>
      <c r="C5147" t="s">
        <v>5999</v>
      </c>
      <c r="D5147">
        <v>2002</v>
      </c>
      <c r="E5147">
        <v>131.69999999999999</v>
      </c>
      <c r="F5147">
        <v>537</v>
      </c>
      <c r="G5147">
        <v>48.04</v>
      </c>
      <c r="H5147" s="1">
        <v>25000000</v>
      </c>
    </row>
    <row r="5148" spans="1:8" x14ac:dyDescent="0.35">
      <c r="A5148" t="s">
        <v>5529</v>
      </c>
      <c r="B5148" t="s">
        <v>5530</v>
      </c>
      <c r="C5148" t="s">
        <v>5999</v>
      </c>
      <c r="D5148">
        <v>2003</v>
      </c>
      <c r="E5148">
        <v>123.6</v>
      </c>
      <c r="F5148">
        <v>520</v>
      </c>
      <c r="G5148">
        <v>47.747999999999998</v>
      </c>
      <c r="H5148" s="1">
        <v>26000000</v>
      </c>
    </row>
    <row r="5149" spans="1:8" x14ac:dyDescent="0.35">
      <c r="A5149" t="s">
        <v>5529</v>
      </c>
      <c r="B5149" t="s">
        <v>5530</v>
      </c>
      <c r="C5149" t="s">
        <v>5999</v>
      </c>
      <c r="D5149">
        <v>2004</v>
      </c>
      <c r="E5149">
        <v>115.4</v>
      </c>
      <c r="F5149">
        <v>512</v>
      </c>
      <c r="G5149">
        <v>47.438000000000002</v>
      </c>
      <c r="H5149" s="1">
        <v>27000000</v>
      </c>
    </row>
    <row r="5150" spans="1:8" x14ac:dyDescent="0.35">
      <c r="A5150" t="s">
        <v>5529</v>
      </c>
      <c r="B5150" t="s">
        <v>5530</v>
      </c>
      <c r="C5150" t="s">
        <v>5999</v>
      </c>
      <c r="D5150">
        <v>2005</v>
      </c>
      <c r="E5150">
        <v>107.4</v>
      </c>
      <c r="F5150">
        <v>491</v>
      </c>
      <c r="G5150">
        <v>47.100999999999999</v>
      </c>
      <c r="H5150" s="1">
        <v>28000000</v>
      </c>
    </row>
    <row r="5151" spans="1:8" x14ac:dyDescent="0.35">
      <c r="A5151" t="s">
        <v>5529</v>
      </c>
      <c r="B5151" t="s">
        <v>5530</v>
      </c>
      <c r="C5151" t="s">
        <v>5999</v>
      </c>
      <c r="D5151">
        <v>2006</v>
      </c>
      <c r="E5151">
        <v>100.2</v>
      </c>
      <c r="F5151">
        <v>473</v>
      </c>
      <c r="G5151">
        <v>46.728000000000002</v>
      </c>
      <c r="H5151" s="1">
        <v>29000000</v>
      </c>
    </row>
    <row r="5152" spans="1:8" x14ac:dyDescent="0.35">
      <c r="A5152" t="s">
        <v>5529</v>
      </c>
      <c r="B5152" t="s">
        <v>5530</v>
      </c>
      <c r="C5152" t="s">
        <v>5999</v>
      </c>
      <c r="D5152">
        <v>2007</v>
      </c>
      <c r="E5152">
        <v>93.5</v>
      </c>
      <c r="F5152">
        <v>465</v>
      </c>
      <c r="G5152">
        <v>46.308</v>
      </c>
      <c r="H5152" s="1">
        <v>29000000</v>
      </c>
    </row>
    <row r="5153" spans="1:8" x14ac:dyDescent="0.35">
      <c r="A5153" t="s">
        <v>5529</v>
      </c>
      <c r="B5153" t="s">
        <v>5530</v>
      </c>
      <c r="C5153" t="s">
        <v>5999</v>
      </c>
      <c r="D5153">
        <v>2008</v>
      </c>
      <c r="E5153">
        <v>87.5</v>
      </c>
      <c r="F5153">
        <v>455</v>
      </c>
      <c r="G5153">
        <v>45.834000000000003</v>
      </c>
      <c r="H5153" s="1">
        <v>30000000</v>
      </c>
    </row>
    <row r="5154" spans="1:8" x14ac:dyDescent="0.35">
      <c r="A5154" t="s">
        <v>5529</v>
      </c>
      <c r="B5154" t="s">
        <v>5530</v>
      </c>
      <c r="C5154" t="s">
        <v>5999</v>
      </c>
      <c r="D5154">
        <v>2009</v>
      </c>
      <c r="E5154">
        <v>82.1</v>
      </c>
      <c r="F5154">
        <v>442</v>
      </c>
      <c r="G5154">
        <v>45.298999999999999</v>
      </c>
      <c r="H5154" s="1">
        <v>31000000</v>
      </c>
    </row>
    <row r="5155" spans="1:8" x14ac:dyDescent="0.35">
      <c r="A5155" t="s">
        <v>5529</v>
      </c>
      <c r="B5155" t="s">
        <v>5530</v>
      </c>
      <c r="C5155" t="s">
        <v>5999</v>
      </c>
      <c r="D5155">
        <v>2010</v>
      </c>
      <c r="E5155">
        <v>77</v>
      </c>
      <c r="F5155">
        <v>430</v>
      </c>
      <c r="G5155">
        <v>44.692999999999998</v>
      </c>
      <c r="H5155" s="1">
        <v>32000000</v>
      </c>
    </row>
    <row r="5156" spans="1:8" x14ac:dyDescent="0.35">
      <c r="A5156" t="s">
        <v>5529</v>
      </c>
      <c r="B5156" t="s">
        <v>5530</v>
      </c>
      <c r="C5156" t="s">
        <v>5999</v>
      </c>
      <c r="D5156">
        <v>2011</v>
      </c>
      <c r="E5156">
        <v>72.5</v>
      </c>
      <c r="F5156">
        <v>419</v>
      </c>
      <c r="G5156">
        <v>44.006999999999998</v>
      </c>
      <c r="H5156" s="1">
        <v>33000000</v>
      </c>
    </row>
    <row r="5157" spans="1:8" x14ac:dyDescent="0.35">
      <c r="A5157" t="s">
        <v>5529</v>
      </c>
      <c r="B5157" t="s">
        <v>5530</v>
      </c>
      <c r="C5157" t="s">
        <v>5999</v>
      </c>
      <c r="D5157">
        <v>2012</v>
      </c>
      <c r="E5157">
        <v>67.599999999999994</v>
      </c>
      <c r="F5157">
        <v>412</v>
      </c>
      <c r="G5157">
        <v>43.247999999999998</v>
      </c>
      <c r="H5157" s="1">
        <v>35000000</v>
      </c>
    </row>
    <row r="5158" spans="1:8" x14ac:dyDescent="0.35">
      <c r="A5158" t="s">
        <v>5529</v>
      </c>
      <c r="B5158" t="s">
        <v>5530</v>
      </c>
      <c r="C5158" t="s">
        <v>5999</v>
      </c>
      <c r="D5158">
        <v>2013</v>
      </c>
      <c r="E5158">
        <v>63.3</v>
      </c>
      <c r="F5158">
        <v>401</v>
      </c>
      <c r="G5158">
        <v>42.427999999999997</v>
      </c>
      <c r="H5158" s="1">
        <v>36000000</v>
      </c>
    </row>
    <row r="5159" spans="1:8" x14ac:dyDescent="0.35">
      <c r="A5159" t="s">
        <v>5529</v>
      </c>
      <c r="B5159" t="s">
        <v>5530</v>
      </c>
      <c r="C5159" t="s">
        <v>5999</v>
      </c>
      <c r="D5159">
        <v>2014</v>
      </c>
      <c r="E5159">
        <v>59.4</v>
      </c>
      <c r="F5159">
        <v>394</v>
      </c>
      <c r="G5159">
        <v>41.564</v>
      </c>
      <c r="H5159" s="1">
        <v>37000000</v>
      </c>
    </row>
    <row r="5160" spans="1:8" x14ac:dyDescent="0.35">
      <c r="A5160" t="s">
        <v>5529</v>
      </c>
      <c r="B5160" t="s">
        <v>5530</v>
      </c>
      <c r="C5160" t="s">
        <v>5999</v>
      </c>
      <c r="D5160">
        <v>2015</v>
      </c>
      <c r="E5160">
        <v>56.1</v>
      </c>
      <c r="F5160">
        <v>387</v>
      </c>
      <c r="G5160">
        <v>40.68</v>
      </c>
      <c r="H5160" s="1">
        <v>38000000</v>
      </c>
    </row>
    <row r="5161" spans="1:8" x14ac:dyDescent="0.35">
      <c r="A5161" t="s">
        <v>5529</v>
      </c>
      <c r="B5161" t="s">
        <v>5530</v>
      </c>
      <c r="C5161" t="s">
        <v>5999</v>
      </c>
      <c r="D5161">
        <v>2016</v>
      </c>
      <c r="E5161">
        <v>52.8</v>
      </c>
      <c r="F5161">
        <v>381</v>
      </c>
      <c r="G5161">
        <v>39.799999999999997</v>
      </c>
      <c r="H5161" s="1">
        <v>40000000</v>
      </c>
    </row>
    <row r="5162" spans="1:8" x14ac:dyDescent="0.35">
      <c r="A5162" t="s">
        <v>5529</v>
      </c>
      <c r="B5162" t="s">
        <v>5530</v>
      </c>
      <c r="C5162" t="s">
        <v>5999</v>
      </c>
      <c r="D5162">
        <v>2017</v>
      </c>
      <c r="E5162">
        <v>50.2</v>
      </c>
      <c r="F5162">
        <v>375</v>
      </c>
      <c r="G5162">
        <v>38.947000000000003</v>
      </c>
      <c r="H5162" s="1">
        <v>41000000</v>
      </c>
    </row>
    <row r="5163" spans="1:8" x14ac:dyDescent="0.35">
      <c r="A5163" t="s">
        <v>5529</v>
      </c>
      <c r="B5163" t="s">
        <v>5530</v>
      </c>
      <c r="C5163" t="s">
        <v>5999</v>
      </c>
      <c r="D5163">
        <v>2018</v>
      </c>
      <c r="E5163">
        <v>48</v>
      </c>
      <c r="G5163">
        <v>38.134999999999998</v>
      </c>
      <c r="H5163" s="1">
        <v>43000000</v>
      </c>
    </row>
    <row r="5164" spans="1:8" x14ac:dyDescent="0.35">
      <c r="A5164" t="s">
        <v>5560</v>
      </c>
      <c r="B5164" t="s">
        <v>5561</v>
      </c>
      <c r="C5164" t="s">
        <v>6000</v>
      </c>
      <c r="D5164">
        <v>1990</v>
      </c>
      <c r="E5164">
        <v>19.399999999999999</v>
      </c>
      <c r="G5164">
        <v>12.6</v>
      </c>
      <c r="H5164" s="1">
        <v>52000000</v>
      </c>
    </row>
    <row r="5165" spans="1:8" x14ac:dyDescent="0.35">
      <c r="A5165" t="s">
        <v>5560</v>
      </c>
      <c r="B5165" t="s">
        <v>5561</v>
      </c>
      <c r="C5165" t="s">
        <v>6000</v>
      </c>
      <c r="D5165">
        <v>1991</v>
      </c>
      <c r="E5165">
        <v>19.3</v>
      </c>
      <c r="G5165">
        <v>12.1</v>
      </c>
      <c r="H5165" s="1">
        <v>52000000</v>
      </c>
    </row>
    <row r="5166" spans="1:8" x14ac:dyDescent="0.35">
      <c r="A5166" t="s">
        <v>5560</v>
      </c>
      <c r="B5166" t="s">
        <v>5561</v>
      </c>
      <c r="C5166" t="s">
        <v>6000</v>
      </c>
      <c r="D5166">
        <v>1992</v>
      </c>
      <c r="E5166">
        <v>19.399999999999999</v>
      </c>
      <c r="G5166">
        <v>11.4</v>
      </c>
      <c r="H5166" s="1">
        <v>52000000</v>
      </c>
    </row>
    <row r="5167" spans="1:8" x14ac:dyDescent="0.35">
      <c r="A5167" t="s">
        <v>5560</v>
      </c>
      <c r="B5167" t="s">
        <v>5561</v>
      </c>
      <c r="C5167" t="s">
        <v>6000</v>
      </c>
      <c r="D5167">
        <v>1993</v>
      </c>
      <c r="E5167">
        <v>19.7</v>
      </c>
      <c r="G5167">
        <v>10.7</v>
      </c>
      <c r="H5167" s="1">
        <v>52000000</v>
      </c>
    </row>
    <row r="5168" spans="1:8" x14ac:dyDescent="0.35">
      <c r="A5168" t="s">
        <v>5560</v>
      </c>
      <c r="B5168" t="s">
        <v>5561</v>
      </c>
      <c r="C5168" t="s">
        <v>6000</v>
      </c>
      <c r="D5168">
        <v>1994</v>
      </c>
      <c r="E5168">
        <v>20</v>
      </c>
      <c r="G5168">
        <v>10</v>
      </c>
      <c r="H5168" s="1">
        <v>52000000</v>
      </c>
    </row>
    <row r="5169" spans="1:8" x14ac:dyDescent="0.35">
      <c r="A5169" t="s">
        <v>5560</v>
      </c>
      <c r="B5169" t="s">
        <v>5561</v>
      </c>
      <c r="C5169" t="s">
        <v>6000</v>
      </c>
      <c r="D5169">
        <v>1995</v>
      </c>
      <c r="E5169">
        <v>20.2</v>
      </c>
      <c r="G5169">
        <v>9.6</v>
      </c>
      <c r="H5169" s="1">
        <v>52000000</v>
      </c>
    </row>
    <row r="5170" spans="1:8" x14ac:dyDescent="0.35">
      <c r="A5170" t="s">
        <v>5560</v>
      </c>
      <c r="B5170" t="s">
        <v>5561</v>
      </c>
      <c r="C5170" t="s">
        <v>6000</v>
      </c>
      <c r="D5170">
        <v>1996</v>
      </c>
      <c r="E5170">
        <v>20.3</v>
      </c>
      <c r="G5170">
        <v>9.1999999999999993</v>
      </c>
      <c r="H5170" s="1">
        <v>51000000</v>
      </c>
    </row>
    <row r="5171" spans="1:8" x14ac:dyDescent="0.35">
      <c r="A5171" t="s">
        <v>5560</v>
      </c>
      <c r="B5171" t="s">
        <v>5561</v>
      </c>
      <c r="C5171" t="s">
        <v>6000</v>
      </c>
      <c r="D5171">
        <v>1997</v>
      </c>
      <c r="E5171">
        <v>20.100000000000001</v>
      </c>
      <c r="G5171">
        <v>8.6999999999999993</v>
      </c>
      <c r="H5171" s="1">
        <v>51000000</v>
      </c>
    </row>
    <row r="5172" spans="1:8" x14ac:dyDescent="0.35">
      <c r="A5172" t="s">
        <v>5560</v>
      </c>
      <c r="B5172" t="s">
        <v>5561</v>
      </c>
      <c r="C5172" t="s">
        <v>6000</v>
      </c>
      <c r="D5172">
        <v>1998</v>
      </c>
      <c r="E5172">
        <v>19.7</v>
      </c>
      <c r="G5172">
        <v>8.4</v>
      </c>
      <c r="H5172" s="1">
        <v>50000000</v>
      </c>
    </row>
    <row r="5173" spans="1:8" x14ac:dyDescent="0.35">
      <c r="A5173" t="s">
        <v>5560</v>
      </c>
      <c r="B5173" t="s">
        <v>5561</v>
      </c>
      <c r="C5173" t="s">
        <v>6000</v>
      </c>
      <c r="D5173">
        <v>1999</v>
      </c>
      <c r="E5173">
        <v>19.100000000000001</v>
      </c>
      <c r="G5173">
        <v>7.8</v>
      </c>
      <c r="H5173" s="1">
        <v>50000000</v>
      </c>
    </row>
    <row r="5174" spans="1:8" x14ac:dyDescent="0.35">
      <c r="A5174" t="s">
        <v>5560</v>
      </c>
      <c r="B5174" t="s">
        <v>5561</v>
      </c>
      <c r="C5174" t="s">
        <v>6000</v>
      </c>
      <c r="D5174">
        <v>2000</v>
      </c>
      <c r="E5174">
        <v>18.3</v>
      </c>
      <c r="F5174">
        <v>35</v>
      </c>
      <c r="G5174">
        <v>7.8</v>
      </c>
      <c r="H5174" s="1">
        <v>49000000</v>
      </c>
    </row>
    <row r="5175" spans="1:8" x14ac:dyDescent="0.35">
      <c r="A5175" t="s">
        <v>5560</v>
      </c>
      <c r="B5175" t="s">
        <v>5561</v>
      </c>
      <c r="C5175" t="s">
        <v>6000</v>
      </c>
      <c r="D5175">
        <v>2001</v>
      </c>
      <c r="E5175">
        <v>17.5</v>
      </c>
      <c r="F5175">
        <v>33</v>
      </c>
      <c r="G5175">
        <v>7.7</v>
      </c>
      <c r="H5175" s="1">
        <v>49000000</v>
      </c>
    </row>
    <row r="5176" spans="1:8" x14ac:dyDescent="0.35">
      <c r="A5176" t="s">
        <v>5560</v>
      </c>
      <c r="B5176" t="s">
        <v>5561</v>
      </c>
      <c r="C5176" t="s">
        <v>6000</v>
      </c>
      <c r="D5176">
        <v>2002</v>
      </c>
      <c r="E5176">
        <v>16.7</v>
      </c>
      <c r="F5176">
        <v>33</v>
      </c>
      <c r="G5176">
        <v>8.1</v>
      </c>
      <c r="H5176" s="1">
        <v>48000000</v>
      </c>
    </row>
    <row r="5177" spans="1:8" x14ac:dyDescent="0.35">
      <c r="A5177" t="s">
        <v>5560</v>
      </c>
      <c r="B5177" t="s">
        <v>5561</v>
      </c>
      <c r="C5177" t="s">
        <v>6000</v>
      </c>
      <c r="D5177">
        <v>2003</v>
      </c>
      <c r="E5177">
        <v>15.9</v>
      </c>
      <c r="F5177">
        <v>32</v>
      </c>
      <c r="G5177">
        <v>8.5</v>
      </c>
      <c r="H5177" s="1">
        <v>48000000</v>
      </c>
    </row>
    <row r="5178" spans="1:8" x14ac:dyDescent="0.35">
      <c r="A5178" t="s">
        <v>5560</v>
      </c>
      <c r="B5178" t="s">
        <v>5561</v>
      </c>
      <c r="C5178" t="s">
        <v>6000</v>
      </c>
      <c r="D5178">
        <v>2004</v>
      </c>
      <c r="E5178">
        <v>15.2</v>
      </c>
      <c r="F5178">
        <v>33</v>
      </c>
      <c r="G5178">
        <v>9</v>
      </c>
      <c r="H5178" s="1">
        <v>47000000</v>
      </c>
    </row>
    <row r="5179" spans="1:8" x14ac:dyDescent="0.35">
      <c r="A5179" t="s">
        <v>5560</v>
      </c>
      <c r="B5179" t="s">
        <v>5561</v>
      </c>
      <c r="C5179" t="s">
        <v>6000</v>
      </c>
      <c r="D5179">
        <v>2005</v>
      </c>
      <c r="E5179">
        <v>14.5</v>
      </c>
      <c r="F5179">
        <v>33</v>
      </c>
      <c r="G5179">
        <v>9</v>
      </c>
      <c r="H5179" s="1">
        <v>47000000</v>
      </c>
    </row>
    <row r="5180" spans="1:8" x14ac:dyDescent="0.35">
      <c r="A5180" t="s">
        <v>5560</v>
      </c>
      <c r="B5180" t="s">
        <v>5561</v>
      </c>
      <c r="C5180" t="s">
        <v>6000</v>
      </c>
      <c r="D5180">
        <v>2006</v>
      </c>
      <c r="E5180">
        <v>13.9</v>
      </c>
      <c r="F5180">
        <v>31</v>
      </c>
      <c r="G5180">
        <v>9.8000000000000007</v>
      </c>
      <c r="H5180" s="1">
        <v>47000000</v>
      </c>
    </row>
    <row r="5181" spans="1:8" x14ac:dyDescent="0.35">
      <c r="A5181" t="s">
        <v>5560</v>
      </c>
      <c r="B5181" t="s">
        <v>5561</v>
      </c>
      <c r="C5181" t="s">
        <v>6000</v>
      </c>
      <c r="D5181">
        <v>2007</v>
      </c>
      <c r="E5181">
        <v>13.4</v>
      </c>
      <c r="F5181">
        <v>33</v>
      </c>
      <c r="G5181">
        <v>10.199999999999999</v>
      </c>
      <c r="H5181" s="1">
        <v>47000000</v>
      </c>
    </row>
    <row r="5182" spans="1:8" x14ac:dyDescent="0.35">
      <c r="A5182" t="s">
        <v>5560</v>
      </c>
      <c r="B5182" t="s">
        <v>5561</v>
      </c>
      <c r="C5182" t="s">
        <v>6000</v>
      </c>
      <c r="D5182">
        <v>2008</v>
      </c>
      <c r="E5182">
        <v>12.9</v>
      </c>
      <c r="F5182">
        <v>33</v>
      </c>
      <c r="G5182">
        <v>11</v>
      </c>
      <c r="H5182" s="1">
        <v>46000000</v>
      </c>
    </row>
    <row r="5183" spans="1:8" x14ac:dyDescent="0.35">
      <c r="A5183" t="s">
        <v>5560</v>
      </c>
      <c r="B5183" t="s">
        <v>5561</v>
      </c>
      <c r="C5183" t="s">
        <v>6000</v>
      </c>
      <c r="D5183">
        <v>2009</v>
      </c>
      <c r="E5183">
        <v>12.3</v>
      </c>
      <c r="F5183">
        <v>27</v>
      </c>
      <c r="G5183">
        <v>11.1</v>
      </c>
      <c r="H5183" s="1">
        <v>46000000</v>
      </c>
    </row>
    <row r="5184" spans="1:8" x14ac:dyDescent="0.35">
      <c r="A5184" t="s">
        <v>5560</v>
      </c>
      <c r="B5184" t="s">
        <v>5561</v>
      </c>
      <c r="C5184" t="s">
        <v>6000</v>
      </c>
      <c r="D5184">
        <v>2010</v>
      </c>
      <c r="E5184">
        <v>11.7</v>
      </c>
      <c r="F5184">
        <v>25</v>
      </c>
      <c r="G5184">
        <v>10.8</v>
      </c>
      <c r="H5184" s="1">
        <v>46000000</v>
      </c>
    </row>
    <row r="5185" spans="1:8" x14ac:dyDescent="0.35">
      <c r="A5185" t="s">
        <v>5560</v>
      </c>
      <c r="B5185" t="s">
        <v>5561</v>
      </c>
      <c r="C5185" t="s">
        <v>6000</v>
      </c>
      <c r="D5185">
        <v>2011</v>
      </c>
      <c r="E5185">
        <v>11.2</v>
      </c>
      <c r="F5185">
        <v>23</v>
      </c>
      <c r="G5185">
        <v>11</v>
      </c>
      <c r="H5185" s="1">
        <v>46000000</v>
      </c>
    </row>
    <row r="5186" spans="1:8" x14ac:dyDescent="0.35">
      <c r="A5186" t="s">
        <v>5560</v>
      </c>
      <c r="B5186" t="s">
        <v>5561</v>
      </c>
      <c r="C5186" t="s">
        <v>6000</v>
      </c>
      <c r="D5186">
        <v>2012</v>
      </c>
      <c r="E5186">
        <v>10.7</v>
      </c>
      <c r="F5186">
        <v>24</v>
      </c>
      <c r="G5186">
        <v>11.4</v>
      </c>
      <c r="H5186" s="1">
        <v>46000000</v>
      </c>
    </row>
    <row r="5187" spans="1:8" x14ac:dyDescent="0.35">
      <c r="A5187" t="s">
        <v>5560</v>
      </c>
      <c r="B5187" t="s">
        <v>5561</v>
      </c>
      <c r="C5187" t="s">
        <v>6000</v>
      </c>
      <c r="D5187">
        <v>2013</v>
      </c>
      <c r="E5187">
        <v>10.199999999999999</v>
      </c>
      <c r="F5187">
        <v>23</v>
      </c>
      <c r="G5187">
        <v>11.1</v>
      </c>
      <c r="H5187" s="1">
        <v>45000000</v>
      </c>
    </row>
    <row r="5188" spans="1:8" x14ac:dyDescent="0.35">
      <c r="A5188" t="s">
        <v>5560</v>
      </c>
      <c r="B5188" t="s">
        <v>5561</v>
      </c>
      <c r="C5188" t="s">
        <v>6000</v>
      </c>
      <c r="D5188">
        <v>2014</v>
      </c>
      <c r="E5188">
        <v>9.8000000000000007</v>
      </c>
      <c r="F5188">
        <v>24</v>
      </c>
      <c r="G5188">
        <v>10.8</v>
      </c>
      <c r="H5188" s="1">
        <v>45000000</v>
      </c>
    </row>
    <row r="5189" spans="1:8" x14ac:dyDescent="0.35">
      <c r="A5189" t="s">
        <v>5560</v>
      </c>
      <c r="B5189" t="s">
        <v>5561</v>
      </c>
      <c r="C5189" t="s">
        <v>6000</v>
      </c>
      <c r="D5189">
        <v>2015</v>
      </c>
      <c r="E5189">
        <v>9.5</v>
      </c>
      <c r="F5189">
        <v>21</v>
      </c>
      <c r="G5189">
        <v>10.7</v>
      </c>
      <c r="H5189" s="1">
        <v>45000000</v>
      </c>
    </row>
    <row r="5190" spans="1:8" x14ac:dyDescent="0.35">
      <c r="A5190" t="s">
        <v>5560</v>
      </c>
      <c r="B5190" t="s">
        <v>5561</v>
      </c>
      <c r="C5190" t="s">
        <v>6000</v>
      </c>
      <c r="D5190">
        <v>2016</v>
      </c>
      <c r="E5190">
        <v>9.1999999999999993</v>
      </c>
      <c r="F5190">
        <v>20</v>
      </c>
      <c r="G5190">
        <v>10.3</v>
      </c>
      <c r="H5190" s="1">
        <v>45000000</v>
      </c>
    </row>
    <row r="5191" spans="1:8" x14ac:dyDescent="0.35">
      <c r="A5191" t="s">
        <v>5560</v>
      </c>
      <c r="B5191" t="s">
        <v>5561</v>
      </c>
      <c r="C5191" t="s">
        <v>6000</v>
      </c>
      <c r="D5191">
        <v>2017</v>
      </c>
      <c r="E5191">
        <v>8.9</v>
      </c>
      <c r="F5191">
        <v>19</v>
      </c>
      <c r="G5191">
        <v>9.4</v>
      </c>
      <c r="H5191" s="1">
        <v>45000000</v>
      </c>
    </row>
    <row r="5192" spans="1:8" x14ac:dyDescent="0.35">
      <c r="A5192" t="s">
        <v>5560</v>
      </c>
      <c r="B5192" t="s">
        <v>5561</v>
      </c>
      <c r="C5192" t="s">
        <v>6000</v>
      </c>
      <c r="D5192">
        <v>2018</v>
      </c>
      <c r="E5192">
        <v>8.6</v>
      </c>
      <c r="G5192">
        <v>8.6999999999999993</v>
      </c>
      <c r="H5192" s="1">
        <v>45000000</v>
      </c>
    </row>
    <row r="5193" spans="1:8" x14ac:dyDescent="0.35">
      <c r="A5193" t="s">
        <v>5591</v>
      </c>
      <c r="B5193" t="s">
        <v>5592</v>
      </c>
      <c r="C5193" t="s">
        <v>5998</v>
      </c>
      <c r="D5193">
        <v>1990</v>
      </c>
      <c r="E5193">
        <v>22.9</v>
      </c>
      <c r="G5193">
        <v>18.294</v>
      </c>
      <c r="H5193" s="1">
        <v>3100000</v>
      </c>
    </row>
    <row r="5194" spans="1:8" x14ac:dyDescent="0.35">
      <c r="A5194" t="s">
        <v>5591</v>
      </c>
      <c r="B5194" t="s">
        <v>5592</v>
      </c>
      <c r="C5194" t="s">
        <v>5998</v>
      </c>
      <c r="D5194">
        <v>1991</v>
      </c>
      <c r="E5194">
        <v>22.2</v>
      </c>
      <c r="G5194">
        <v>18.257999999999999</v>
      </c>
      <c r="H5194" s="1">
        <v>3100000</v>
      </c>
    </row>
    <row r="5195" spans="1:8" x14ac:dyDescent="0.35">
      <c r="A5195" t="s">
        <v>5591</v>
      </c>
      <c r="B5195" t="s">
        <v>5592</v>
      </c>
      <c r="C5195" t="s">
        <v>5998</v>
      </c>
      <c r="D5195">
        <v>1992</v>
      </c>
      <c r="E5195">
        <v>21.7</v>
      </c>
      <c r="G5195">
        <v>18.169</v>
      </c>
      <c r="H5195" s="1">
        <v>3200000</v>
      </c>
    </row>
    <row r="5196" spans="1:8" x14ac:dyDescent="0.35">
      <c r="A5196" t="s">
        <v>5591</v>
      </c>
      <c r="B5196" t="s">
        <v>5592</v>
      </c>
      <c r="C5196" t="s">
        <v>5998</v>
      </c>
      <c r="D5196">
        <v>1993</v>
      </c>
      <c r="E5196">
        <v>21.3</v>
      </c>
      <c r="G5196">
        <v>18.029</v>
      </c>
      <c r="H5196" s="1">
        <v>3200000</v>
      </c>
    </row>
    <row r="5197" spans="1:8" x14ac:dyDescent="0.35">
      <c r="A5197" t="s">
        <v>5591</v>
      </c>
      <c r="B5197" t="s">
        <v>5592</v>
      </c>
      <c r="C5197" t="s">
        <v>5998</v>
      </c>
      <c r="D5197">
        <v>1994</v>
      </c>
      <c r="E5197">
        <v>20.9</v>
      </c>
      <c r="G5197">
        <v>17.837</v>
      </c>
      <c r="H5197" s="1">
        <v>3200000</v>
      </c>
    </row>
    <row r="5198" spans="1:8" x14ac:dyDescent="0.35">
      <c r="A5198" t="s">
        <v>5591</v>
      </c>
      <c r="B5198" t="s">
        <v>5592</v>
      </c>
      <c r="C5198" t="s">
        <v>5998</v>
      </c>
      <c r="D5198">
        <v>1995</v>
      </c>
      <c r="E5198">
        <v>20.5</v>
      </c>
      <c r="G5198">
        <v>17.603999999999999</v>
      </c>
      <c r="H5198" s="1">
        <v>3200000</v>
      </c>
    </row>
    <row r="5199" spans="1:8" x14ac:dyDescent="0.35">
      <c r="A5199" t="s">
        <v>5591</v>
      </c>
      <c r="B5199" t="s">
        <v>5592</v>
      </c>
      <c r="C5199" t="s">
        <v>5998</v>
      </c>
      <c r="D5199">
        <v>1996</v>
      </c>
      <c r="E5199">
        <v>19.899999999999999</v>
      </c>
      <c r="G5199">
        <v>17.344000000000001</v>
      </c>
      <c r="H5199" s="1">
        <v>3200000</v>
      </c>
    </row>
    <row r="5200" spans="1:8" x14ac:dyDescent="0.35">
      <c r="A5200" t="s">
        <v>5591</v>
      </c>
      <c r="B5200" t="s">
        <v>5592</v>
      </c>
      <c r="C5200" t="s">
        <v>5998</v>
      </c>
      <c r="D5200">
        <v>1997</v>
      </c>
      <c r="E5200">
        <v>19.100000000000001</v>
      </c>
      <c r="G5200">
        <v>17.074999999999999</v>
      </c>
      <c r="H5200" s="1">
        <v>3300000</v>
      </c>
    </row>
    <row r="5201" spans="1:8" x14ac:dyDescent="0.35">
      <c r="A5201" t="s">
        <v>5591</v>
      </c>
      <c r="B5201" t="s">
        <v>5592</v>
      </c>
      <c r="C5201" t="s">
        <v>5998</v>
      </c>
      <c r="D5201">
        <v>1998</v>
      </c>
      <c r="E5201">
        <v>18.3</v>
      </c>
      <c r="G5201">
        <v>16.814</v>
      </c>
      <c r="H5201" s="1">
        <v>3300000</v>
      </c>
    </row>
    <row r="5202" spans="1:8" x14ac:dyDescent="0.35">
      <c r="A5202" t="s">
        <v>5591</v>
      </c>
      <c r="B5202" t="s">
        <v>5592</v>
      </c>
      <c r="C5202" t="s">
        <v>5998</v>
      </c>
      <c r="D5202">
        <v>1999</v>
      </c>
      <c r="E5202">
        <v>17.600000000000001</v>
      </c>
      <c r="G5202">
        <v>16.565999999999999</v>
      </c>
      <c r="H5202" s="1">
        <v>3300000</v>
      </c>
    </row>
    <row r="5203" spans="1:8" x14ac:dyDescent="0.35">
      <c r="A5203" t="s">
        <v>5591</v>
      </c>
      <c r="B5203" t="s">
        <v>5592</v>
      </c>
      <c r="C5203" t="s">
        <v>5998</v>
      </c>
      <c r="D5203">
        <v>2000</v>
      </c>
      <c r="E5203">
        <v>17</v>
      </c>
      <c r="F5203">
        <v>26</v>
      </c>
      <c r="G5203">
        <v>16.329000000000001</v>
      </c>
      <c r="H5203" s="1">
        <v>3300000</v>
      </c>
    </row>
    <row r="5204" spans="1:8" x14ac:dyDescent="0.35">
      <c r="A5204" t="s">
        <v>5591</v>
      </c>
      <c r="B5204" t="s">
        <v>5592</v>
      </c>
      <c r="C5204" t="s">
        <v>5998</v>
      </c>
      <c r="D5204">
        <v>2001</v>
      </c>
      <c r="E5204">
        <v>16.5</v>
      </c>
      <c r="F5204">
        <v>25</v>
      </c>
      <c r="G5204">
        <v>16.094999999999999</v>
      </c>
      <c r="H5204" s="1">
        <v>3300000</v>
      </c>
    </row>
    <row r="5205" spans="1:8" x14ac:dyDescent="0.35">
      <c r="A5205" t="s">
        <v>5591</v>
      </c>
      <c r="B5205" t="s">
        <v>5592</v>
      </c>
      <c r="C5205" t="s">
        <v>5998</v>
      </c>
      <c r="D5205">
        <v>2002</v>
      </c>
      <c r="E5205">
        <v>16.2</v>
      </c>
      <c r="F5205">
        <v>25</v>
      </c>
      <c r="G5205">
        <v>15.853</v>
      </c>
      <c r="H5205" s="1">
        <v>3300000</v>
      </c>
    </row>
    <row r="5206" spans="1:8" x14ac:dyDescent="0.35">
      <c r="A5206" t="s">
        <v>5591</v>
      </c>
      <c r="B5206" t="s">
        <v>5592</v>
      </c>
      <c r="C5206" t="s">
        <v>5998</v>
      </c>
      <c r="D5206">
        <v>2003</v>
      </c>
      <c r="E5206">
        <v>15.7</v>
      </c>
      <c r="F5206">
        <v>23</v>
      </c>
      <c r="G5206">
        <v>15.6</v>
      </c>
      <c r="H5206" s="1">
        <v>3300000</v>
      </c>
    </row>
    <row r="5207" spans="1:8" x14ac:dyDescent="0.35">
      <c r="A5207" t="s">
        <v>5591</v>
      </c>
      <c r="B5207" t="s">
        <v>5592</v>
      </c>
      <c r="C5207" t="s">
        <v>5998</v>
      </c>
      <c r="D5207">
        <v>2004</v>
      </c>
      <c r="E5207">
        <v>15.1</v>
      </c>
      <c r="F5207">
        <v>23</v>
      </c>
      <c r="G5207">
        <v>15.34</v>
      </c>
      <c r="H5207" s="1">
        <v>3300000</v>
      </c>
    </row>
    <row r="5208" spans="1:8" x14ac:dyDescent="0.35">
      <c r="A5208" t="s">
        <v>5591</v>
      </c>
      <c r="B5208" t="s">
        <v>5592</v>
      </c>
      <c r="C5208" t="s">
        <v>5998</v>
      </c>
      <c r="D5208">
        <v>2005</v>
      </c>
      <c r="E5208">
        <v>14.3</v>
      </c>
      <c r="F5208">
        <v>22</v>
      </c>
      <c r="G5208">
        <v>15.087</v>
      </c>
      <c r="H5208" s="1">
        <v>3300000</v>
      </c>
    </row>
    <row r="5209" spans="1:8" x14ac:dyDescent="0.35">
      <c r="A5209" t="s">
        <v>5591</v>
      </c>
      <c r="B5209" t="s">
        <v>5592</v>
      </c>
      <c r="C5209" t="s">
        <v>5998</v>
      </c>
      <c r="D5209">
        <v>2006</v>
      </c>
      <c r="E5209">
        <v>13.5</v>
      </c>
      <c r="F5209">
        <v>20</v>
      </c>
      <c r="G5209">
        <v>14.856</v>
      </c>
      <c r="H5209" s="1">
        <v>3300000</v>
      </c>
    </row>
    <row r="5210" spans="1:8" x14ac:dyDescent="0.35">
      <c r="A5210" t="s">
        <v>5591</v>
      </c>
      <c r="B5210" t="s">
        <v>5592</v>
      </c>
      <c r="C5210" t="s">
        <v>5998</v>
      </c>
      <c r="D5210">
        <v>2007</v>
      </c>
      <c r="E5210">
        <v>12.6</v>
      </c>
      <c r="F5210">
        <v>20</v>
      </c>
      <c r="G5210">
        <v>14.661</v>
      </c>
      <c r="H5210" s="1">
        <v>3300000</v>
      </c>
    </row>
    <row r="5211" spans="1:8" x14ac:dyDescent="0.35">
      <c r="A5211" t="s">
        <v>5591</v>
      </c>
      <c r="B5211" t="s">
        <v>5592</v>
      </c>
      <c r="C5211" t="s">
        <v>5998</v>
      </c>
      <c r="D5211">
        <v>2008</v>
      </c>
      <c r="E5211">
        <v>11.9</v>
      </c>
      <c r="F5211">
        <v>19</v>
      </c>
      <c r="G5211">
        <v>14.51</v>
      </c>
      <c r="H5211" s="1">
        <v>3300000</v>
      </c>
    </row>
    <row r="5212" spans="1:8" x14ac:dyDescent="0.35">
      <c r="A5212" t="s">
        <v>5591</v>
      </c>
      <c r="B5212" t="s">
        <v>5592</v>
      </c>
      <c r="C5212" t="s">
        <v>5998</v>
      </c>
      <c r="D5212">
        <v>2009</v>
      </c>
      <c r="E5212">
        <v>11.2</v>
      </c>
      <c r="F5212">
        <v>19</v>
      </c>
      <c r="G5212">
        <v>14.401999999999999</v>
      </c>
      <c r="H5212" s="1">
        <v>3300000</v>
      </c>
    </row>
    <row r="5213" spans="1:8" x14ac:dyDescent="0.35">
      <c r="A5213" t="s">
        <v>5591</v>
      </c>
      <c r="B5213" t="s">
        <v>5592</v>
      </c>
      <c r="C5213" t="s">
        <v>5998</v>
      </c>
      <c r="D5213">
        <v>2010</v>
      </c>
      <c r="E5213">
        <v>10.7</v>
      </c>
      <c r="F5213">
        <v>17</v>
      </c>
      <c r="G5213">
        <v>14.332000000000001</v>
      </c>
      <c r="H5213" s="1">
        <v>3400000</v>
      </c>
    </row>
    <row r="5214" spans="1:8" x14ac:dyDescent="0.35">
      <c r="A5214" t="s">
        <v>5591</v>
      </c>
      <c r="B5214" t="s">
        <v>5592</v>
      </c>
      <c r="C5214" t="s">
        <v>5998</v>
      </c>
      <c r="D5214">
        <v>2011</v>
      </c>
      <c r="E5214">
        <v>10.3</v>
      </c>
      <c r="F5214">
        <v>17</v>
      </c>
      <c r="G5214">
        <v>14.291</v>
      </c>
      <c r="H5214" s="1">
        <v>3400000</v>
      </c>
    </row>
    <row r="5215" spans="1:8" x14ac:dyDescent="0.35">
      <c r="A5215" t="s">
        <v>5591</v>
      </c>
      <c r="B5215" t="s">
        <v>5592</v>
      </c>
      <c r="C5215" t="s">
        <v>5998</v>
      </c>
      <c r="D5215">
        <v>2012</v>
      </c>
      <c r="E5215">
        <v>9.9</v>
      </c>
      <c r="F5215">
        <v>17</v>
      </c>
      <c r="G5215">
        <v>14.263</v>
      </c>
      <c r="H5215" s="1">
        <v>3400000</v>
      </c>
    </row>
    <row r="5216" spans="1:8" x14ac:dyDescent="0.35">
      <c r="A5216" t="s">
        <v>5591</v>
      </c>
      <c r="B5216" t="s">
        <v>5592</v>
      </c>
      <c r="C5216" t="s">
        <v>5998</v>
      </c>
      <c r="D5216">
        <v>2013</v>
      </c>
      <c r="E5216">
        <v>9.6</v>
      </c>
      <c r="F5216">
        <v>18</v>
      </c>
      <c r="G5216">
        <v>14.233000000000001</v>
      </c>
      <c r="H5216" s="1">
        <v>3400000</v>
      </c>
    </row>
    <row r="5217" spans="1:8" x14ac:dyDescent="0.35">
      <c r="A5217" t="s">
        <v>5591</v>
      </c>
      <c r="B5217" t="s">
        <v>5592</v>
      </c>
      <c r="C5217" t="s">
        <v>5998</v>
      </c>
      <c r="D5217">
        <v>2014</v>
      </c>
      <c r="E5217">
        <v>9.1999999999999993</v>
      </c>
      <c r="F5217">
        <v>17</v>
      </c>
      <c r="G5217">
        <v>14.192</v>
      </c>
      <c r="H5217" s="1">
        <v>3400000</v>
      </c>
    </row>
    <row r="5218" spans="1:8" x14ac:dyDescent="0.35">
      <c r="A5218" t="s">
        <v>5591</v>
      </c>
      <c r="B5218" t="s">
        <v>5592</v>
      </c>
      <c r="C5218" t="s">
        <v>5998</v>
      </c>
      <c r="D5218">
        <v>2015</v>
      </c>
      <c r="E5218">
        <v>8.8000000000000007</v>
      </c>
      <c r="F5218">
        <v>18</v>
      </c>
      <c r="G5218">
        <v>14.134</v>
      </c>
      <c r="H5218" s="1">
        <v>3400000</v>
      </c>
    </row>
    <row r="5219" spans="1:8" x14ac:dyDescent="0.35">
      <c r="A5219" t="s">
        <v>5591</v>
      </c>
      <c r="B5219" t="s">
        <v>5592</v>
      </c>
      <c r="C5219" t="s">
        <v>5998</v>
      </c>
      <c r="D5219">
        <v>2016</v>
      </c>
      <c r="E5219">
        <v>8.4</v>
      </c>
      <c r="F5219">
        <v>18</v>
      </c>
      <c r="G5219">
        <v>14.057</v>
      </c>
      <c r="H5219" s="1">
        <v>3400000</v>
      </c>
    </row>
    <row r="5220" spans="1:8" x14ac:dyDescent="0.35">
      <c r="A5220" t="s">
        <v>5591</v>
      </c>
      <c r="B5220" t="s">
        <v>5592</v>
      </c>
      <c r="C5220" t="s">
        <v>5998</v>
      </c>
      <c r="D5220">
        <v>2017</v>
      </c>
      <c r="E5220">
        <v>8</v>
      </c>
      <c r="F5220">
        <v>17</v>
      </c>
      <c r="G5220">
        <v>13.962999999999999</v>
      </c>
      <c r="H5220" s="1">
        <v>3400000</v>
      </c>
    </row>
    <row r="5221" spans="1:8" x14ac:dyDescent="0.35">
      <c r="A5221" t="s">
        <v>5591</v>
      </c>
      <c r="B5221" t="s">
        <v>5592</v>
      </c>
      <c r="C5221" t="s">
        <v>5998</v>
      </c>
      <c r="D5221">
        <v>2018</v>
      </c>
      <c r="E5221">
        <v>7.5</v>
      </c>
      <c r="G5221">
        <v>13.856999999999999</v>
      </c>
      <c r="H5221" s="1">
        <v>3400000</v>
      </c>
    </row>
    <row r="5222" spans="1:8" x14ac:dyDescent="0.35">
      <c r="A5222" t="s">
        <v>5622</v>
      </c>
      <c r="B5222" t="s">
        <v>5623</v>
      </c>
      <c r="C5222" t="s">
        <v>5998</v>
      </c>
      <c r="D5222">
        <v>1990</v>
      </c>
      <c r="E5222">
        <v>11.2</v>
      </c>
      <c r="G5222">
        <v>16.7</v>
      </c>
      <c r="H5222" s="1">
        <v>250000000</v>
      </c>
    </row>
    <row r="5223" spans="1:8" x14ac:dyDescent="0.35">
      <c r="A5223" t="s">
        <v>5622</v>
      </c>
      <c r="B5223" t="s">
        <v>5623</v>
      </c>
      <c r="C5223" t="s">
        <v>5998</v>
      </c>
      <c r="D5223">
        <v>1991</v>
      </c>
      <c r="E5223">
        <v>10.9</v>
      </c>
      <c r="G5223">
        <v>16.2</v>
      </c>
      <c r="H5223" s="1">
        <v>250000000</v>
      </c>
    </row>
    <row r="5224" spans="1:8" x14ac:dyDescent="0.35">
      <c r="A5224" t="s">
        <v>5622</v>
      </c>
      <c r="B5224" t="s">
        <v>5623</v>
      </c>
      <c r="C5224" t="s">
        <v>5998</v>
      </c>
      <c r="D5224">
        <v>1992</v>
      </c>
      <c r="E5224">
        <v>10.5</v>
      </c>
      <c r="G5224">
        <v>15.8</v>
      </c>
      <c r="H5224" s="1">
        <v>260000000</v>
      </c>
    </row>
    <row r="5225" spans="1:8" x14ac:dyDescent="0.35">
      <c r="A5225" t="s">
        <v>5622</v>
      </c>
      <c r="B5225" t="s">
        <v>5623</v>
      </c>
      <c r="C5225" t="s">
        <v>5998</v>
      </c>
      <c r="D5225">
        <v>1993</v>
      </c>
      <c r="E5225">
        <v>10.1</v>
      </c>
      <c r="G5225">
        <v>15.4</v>
      </c>
      <c r="H5225" s="1">
        <v>260000000</v>
      </c>
    </row>
    <row r="5226" spans="1:8" x14ac:dyDescent="0.35">
      <c r="A5226" t="s">
        <v>5622</v>
      </c>
      <c r="B5226" t="s">
        <v>5623</v>
      </c>
      <c r="C5226" t="s">
        <v>5998</v>
      </c>
      <c r="D5226">
        <v>1994</v>
      </c>
      <c r="E5226">
        <v>9.8000000000000007</v>
      </c>
      <c r="G5226">
        <v>15</v>
      </c>
      <c r="H5226" s="1">
        <v>260000000</v>
      </c>
    </row>
    <row r="5227" spans="1:8" x14ac:dyDescent="0.35">
      <c r="A5227" t="s">
        <v>5622</v>
      </c>
      <c r="B5227" t="s">
        <v>5623</v>
      </c>
      <c r="C5227" t="s">
        <v>5998</v>
      </c>
      <c r="D5227">
        <v>1995</v>
      </c>
      <c r="E5227">
        <v>9.5</v>
      </c>
      <c r="G5227">
        <v>14.6</v>
      </c>
      <c r="H5227" s="1">
        <v>270000000</v>
      </c>
    </row>
    <row r="5228" spans="1:8" x14ac:dyDescent="0.35">
      <c r="A5228" t="s">
        <v>5622</v>
      </c>
      <c r="B5228" t="s">
        <v>5623</v>
      </c>
      <c r="C5228" t="s">
        <v>5998</v>
      </c>
      <c r="D5228">
        <v>1996</v>
      </c>
      <c r="E5228">
        <v>9.1999999999999993</v>
      </c>
      <c r="G5228">
        <v>14.4</v>
      </c>
      <c r="H5228" s="1">
        <v>270000000</v>
      </c>
    </row>
    <row r="5229" spans="1:8" x14ac:dyDescent="0.35">
      <c r="A5229" t="s">
        <v>5622</v>
      </c>
      <c r="B5229" t="s">
        <v>5623</v>
      </c>
      <c r="C5229" t="s">
        <v>5998</v>
      </c>
      <c r="D5229">
        <v>1997</v>
      </c>
      <c r="E5229">
        <v>8.9</v>
      </c>
      <c r="G5229">
        <v>14.2</v>
      </c>
      <c r="H5229" s="1">
        <v>270000000</v>
      </c>
    </row>
    <row r="5230" spans="1:8" x14ac:dyDescent="0.35">
      <c r="A5230" t="s">
        <v>5622</v>
      </c>
      <c r="B5230" t="s">
        <v>5623</v>
      </c>
      <c r="C5230" t="s">
        <v>5998</v>
      </c>
      <c r="D5230">
        <v>1998</v>
      </c>
      <c r="E5230">
        <v>8.8000000000000007</v>
      </c>
      <c r="G5230">
        <v>14.3</v>
      </c>
      <c r="H5230" s="1">
        <v>280000000</v>
      </c>
    </row>
    <row r="5231" spans="1:8" x14ac:dyDescent="0.35">
      <c r="A5231" t="s">
        <v>5622</v>
      </c>
      <c r="B5231" t="s">
        <v>5623</v>
      </c>
      <c r="C5231" t="s">
        <v>5998</v>
      </c>
      <c r="D5231">
        <v>1999</v>
      </c>
      <c r="E5231">
        <v>8.6</v>
      </c>
      <c r="G5231">
        <v>14.2</v>
      </c>
      <c r="H5231" s="1">
        <v>280000000</v>
      </c>
    </row>
    <row r="5232" spans="1:8" x14ac:dyDescent="0.35">
      <c r="A5232" t="s">
        <v>5622</v>
      </c>
      <c r="B5232" t="s">
        <v>5623</v>
      </c>
      <c r="C5232" t="s">
        <v>5998</v>
      </c>
      <c r="D5232">
        <v>2000</v>
      </c>
      <c r="E5232">
        <v>8.4</v>
      </c>
      <c r="F5232">
        <v>12</v>
      </c>
      <c r="G5232">
        <v>14.4</v>
      </c>
      <c r="H5232" s="1">
        <v>280000000</v>
      </c>
    </row>
    <row r="5233" spans="1:8" x14ac:dyDescent="0.35">
      <c r="A5233" t="s">
        <v>5622</v>
      </c>
      <c r="B5233" t="s">
        <v>5623</v>
      </c>
      <c r="C5233" t="s">
        <v>5998</v>
      </c>
      <c r="D5233">
        <v>2001</v>
      </c>
      <c r="E5233">
        <v>8.3000000000000007</v>
      </c>
      <c r="F5233">
        <v>13</v>
      </c>
      <c r="G5233">
        <v>14.1</v>
      </c>
      <c r="H5233" s="1">
        <v>280000000</v>
      </c>
    </row>
    <row r="5234" spans="1:8" x14ac:dyDescent="0.35">
      <c r="A5234" t="s">
        <v>5622</v>
      </c>
      <c r="B5234" t="s">
        <v>5623</v>
      </c>
      <c r="C5234" t="s">
        <v>5998</v>
      </c>
      <c r="D5234">
        <v>2002</v>
      </c>
      <c r="E5234">
        <v>8.1999999999999993</v>
      </c>
      <c r="F5234">
        <v>13</v>
      </c>
      <c r="G5234">
        <v>14</v>
      </c>
      <c r="H5234" s="1">
        <v>290000000</v>
      </c>
    </row>
    <row r="5235" spans="1:8" x14ac:dyDescent="0.35">
      <c r="A5235" t="s">
        <v>5622</v>
      </c>
      <c r="B5235" t="s">
        <v>5623</v>
      </c>
      <c r="C5235" t="s">
        <v>5998</v>
      </c>
      <c r="D5235">
        <v>2003</v>
      </c>
      <c r="E5235">
        <v>8.1</v>
      </c>
      <c r="F5235">
        <v>13</v>
      </c>
      <c r="G5235">
        <v>14.1</v>
      </c>
      <c r="H5235" s="1">
        <v>290000000</v>
      </c>
    </row>
    <row r="5236" spans="1:8" x14ac:dyDescent="0.35">
      <c r="A5236" t="s">
        <v>5622</v>
      </c>
      <c r="B5236" t="s">
        <v>5623</v>
      </c>
      <c r="C5236" t="s">
        <v>5998</v>
      </c>
      <c r="D5236">
        <v>2004</v>
      </c>
      <c r="E5236">
        <v>8.1</v>
      </c>
      <c r="F5236">
        <v>13</v>
      </c>
      <c r="G5236">
        <v>14</v>
      </c>
      <c r="H5236" s="1">
        <v>290000000</v>
      </c>
    </row>
    <row r="5237" spans="1:8" x14ac:dyDescent="0.35">
      <c r="A5237" t="s">
        <v>5622</v>
      </c>
      <c r="B5237" t="s">
        <v>5623</v>
      </c>
      <c r="C5237" t="s">
        <v>5998</v>
      </c>
      <c r="D5237">
        <v>2005</v>
      </c>
      <c r="E5237">
        <v>8</v>
      </c>
      <c r="F5237">
        <v>13</v>
      </c>
      <c r="G5237">
        <v>14</v>
      </c>
      <c r="H5237" s="1">
        <v>300000000</v>
      </c>
    </row>
    <row r="5238" spans="1:8" x14ac:dyDescent="0.35">
      <c r="A5238" t="s">
        <v>5622</v>
      </c>
      <c r="B5238" t="s">
        <v>5623</v>
      </c>
      <c r="C5238" t="s">
        <v>5998</v>
      </c>
      <c r="D5238">
        <v>2006</v>
      </c>
      <c r="E5238">
        <v>7.9</v>
      </c>
      <c r="F5238">
        <v>14</v>
      </c>
      <c r="G5238">
        <v>14.3</v>
      </c>
      <c r="H5238" s="1">
        <v>300000000</v>
      </c>
    </row>
    <row r="5239" spans="1:8" x14ac:dyDescent="0.35">
      <c r="A5239" t="s">
        <v>5622</v>
      </c>
      <c r="B5239" t="s">
        <v>5623</v>
      </c>
      <c r="C5239" t="s">
        <v>5998</v>
      </c>
      <c r="D5239">
        <v>2007</v>
      </c>
      <c r="E5239">
        <v>7.7</v>
      </c>
      <c r="F5239">
        <v>14</v>
      </c>
      <c r="G5239">
        <v>14.3</v>
      </c>
      <c r="H5239" s="1">
        <v>300000000</v>
      </c>
    </row>
    <row r="5240" spans="1:8" x14ac:dyDescent="0.35">
      <c r="A5240" t="s">
        <v>5622</v>
      </c>
      <c r="B5240" t="s">
        <v>5623</v>
      </c>
      <c r="C5240" t="s">
        <v>5998</v>
      </c>
      <c r="D5240">
        <v>2008</v>
      </c>
      <c r="E5240">
        <v>7.6</v>
      </c>
      <c r="F5240">
        <v>14</v>
      </c>
      <c r="G5240">
        <v>14</v>
      </c>
      <c r="H5240" s="1">
        <v>300000000</v>
      </c>
    </row>
    <row r="5241" spans="1:8" x14ac:dyDescent="0.35">
      <c r="A5241" t="s">
        <v>5622</v>
      </c>
      <c r="B5241" t="s">
        <v>5623</v>
      </c>
      <c r="C5241" t="s">
        <v>5998</v>
      </c>
      <c r="D5241">
        <v>2009</v>
      </c>
      <c r="E5241">
        <v>7.5</v>
      </c>
      <c r="F5241">
        <v>15</v>
      </c>
      <c r="G5241">
        <v>13.5</v>
      </c>
      <c r="H5241" s="1">
        <v>310000000</v>
      </c>
    </row>
    <row r="5242" spans="1:8" x14ac:dyDescent="0.35">
      <c r="A5242" t="s">
        <v>5622</v>
      </c>
      <c r="B5242" t="s">
        <v>5623</v>
      </c>
      <c r="C5242" t="s">
        <v>5998</v>
      </c>
      <c r="D5242">
        <v>2010</v>
      </c>
      <c r="E5242">
        <v>7.3</v>
      </c>
      <c r="F5242">
        <v>15</v>
      </c>
      <c r="G5242">
        <v>13</v>
      </c>
      <c r="H5242" s="1">
        <v>310000000</v>
      </c>
    </row>
    <row r="5243" spans="1:8" x14ac:dyDescent="0.35">
      <c r="A5243" t="s">
        <v>5622</v>
      </c>
      <c r="B5243" t="s">
        <v>5623</v>
      </c>
      <c r="C5243" t="s">
        <v>5998</v>
      </c>
      <c r="D5243">
        <v>2011</v>
      </c>
      <c r="E5243">
        <v>7.2</v>
      </c>
      <c r="F5243">
        <v>15</v>
      </c>
      <c r="G5243">
        <v>12.7</v>
      </c>
      <c r="H5243" s="1">
        <v>310000000</v>
      </c>
    </row>
    <row r="5244" spans="1:8" x14ac:dyDescent="0.35">
      <c r="A5244" t="s">
        <v>5622</v>
      </c>
      <c r="B5244" t="s">
        <v>5623</v>
      </c>
      <c r="C5244" t="s">
        <v>5998</v>
      </c>
      <c r="D5244">
        <v>2012</v>
      </c>
      <c r="E5244">
        <v>7.1</v>
      </c>
      <c r="F5244">
        <v>16</v>
      </c>
      <c r="G5244">
        <v>12.6</v>
      </c>
      <c r="H5244" s="1">
        <v>310000000</v>
      </c>
    </row>
    <row r="5245" spans="1:8" x14ac:dyDescent="0.35">
      <c r="A5245" t="s">
        <v>5622</v>
      </c>
      <c r="B5245" t="s">
        <v>5623</v>
      </c>
      <c r="C5245" t="s">
        <v>5998</v>
      </c>
      <c r="D5245">
        <v>2013</v>
      </c>
      <c r="E5245">
        <v>7</v>
      </c>
      <c r="F5245">
        <v>16</v>
      </c>
      <c r="G5245">
        <v>12.4</v>
      </c>
      <c r="H5245" s="1">
        <v>320000000</v>
      </c>
    </row>
    <row r="5246" spans="1:8" x14ac:dyDescent="0.35">
      <c r="A5246" t="s">
        <v>5622</v>
      </c>
      <c r="B5246" t="s">
        <v>5623</v>
      </c>
      <c r="C5246" t="s">
        <v>5998</v>
      </c>
      <c r="D5246">
        <v>2014</v>
      </c>
      <c r="E5246">
        <v>6.9</v>
      </c>
      <c r="F5246">
        <v>16</v>
      </c>
      <c r="G5246">
        <v>12.5</v>
      </c>
      <c r="H5246" s="1">
        <v>320000000</v>
      </c>
    </row>
    <row r="5247" spans="1:8" x14ac:dyDescent="0.35">
      <c r="A5247" t="s">
        <v>5622</v>
      </c>
      <c r="B5247" t="s">
        <v>5623</v>
      </c>
      <c r="C5247" t="s">
        <v>5998</v>
      </c>
      <c r="D5247">
        <v>2015</v>
      </c>
      <c r="E5247">
        <v>6.8</v>
      </c>
      <c r="F5247">
        <v>18</v>
      </c>
      <c r="G5247">
        <v>12.4</v>
      </c>
      <c r="H5247" s="1">
        <v>320000000</v>
      </c>
    </row>
    <row r="5248" spans="1:8" x14ac:dyDescent="0.35">
      <c r="A5248" t="s">
        <v>5622</v>
      </c>
      <c r="B5248" t="s">
        <v>5623</v>
      </c>
      <c r="C5248" t="s">
        <v>5998</v>
      </c>
      <c r="D5248">
        <v>2016</v>
      </c>
      <c r="E5248">
        <v>6.7</v>
      </c>
      <c r="F5248">
        <v>19</v>
      </c>
      <c r="G5248">
        <v>12.2</v>
      </c>
      <c r="H5248" s="1">
        <v>320000000</v>
      </c>
    </row>
    <row r="5249" spans="1:8" x14ac:dyDescent="0.35">
      <c r="A5249" t="s">
        <v>5622</v>
      </c>
      <c r="B5249" t="s">
        <v>5623</v>
      </c>
      <c r="C5249" t="s">
        <v>5998</v>
      </c>
      <c r="D5249">
        <v>2017</v>
      </c>
      <c r="E5249">
        <v>6.7</v>
      </c>
      <c r="F5249">
        <v>19</v>
      </c>
      <c r="G5249">
        <v>11.8</v>
      </c>
      <c r="H5249" s="1">
        <v>320000000</v>
      </c>
    </row>
    <row r="5250" spans="1:8" x14ac:dyDescent="0.35">
      <c r="A5250" t="s">
        <v>5622</v>
      </c>
      <c r="B5250" t="s">
        <v>5623</v>
      </c>
      <c r="C5250" t="s">
        <v>5998</v>
      </c>
      <c r="D5250">
        <v>2018</v>
      </c>
      <c r="E5250">
        <v>6.6</v>
      </c>
      <c r="G5250">
        <v>11.6</v>
      </c>
      <c r="H5250" s="1">
        <v>330000000</v>
      </c>
    </row>
    <row r="5251" spans="1:8" x14ac:dyDescent="0.35">
      <c r="A5251" t="s">
        <v>5653</v>
      </c>
      <c r="B5251" t="s">
        <v>5654</v>
      </c>
      <c r="C5251" t="s">
        <v>6000</v>
      </c>
      <c r="D5251">
        <v>1990</v>
      </c>
      <c r="E5251">
        <v>72.3</v>
      </c>
      <c r="G5251">
        <v>33.700000000000003</v>
      </c>
      <c r="H5251" s="1">
        <v>21000000</v>
      </c>
    </row>
    <row r="5252" spans="1:8" x14ac:dyDescent="0.35">
      <c r="A5252" t="s">
        <v>5653</v>
      </c>
      <c r="B5252" t="s">
        <v>5654</v>
      </c>
      <c r="C5252" t="s">
        <v>6000</v>
      </c>
      <c r="D5252">
        <v>1991</v>
      </c>
      <c r="E5252">
        <v>72</v>
      </c>
      <c r="G5252">
        <v>34.5</v>
      </c>
      <c r="H5252" s="1">
        <v>21000000</v>
      </c>
    </row>
    <row r="5253" spans="1:8" x14ac:dyDescent="0.35">
      <c r="A5253" t="s">
        <v>5653</v>
      </c>
      <c r="B5253" t="s">
        <v>5654</v>
      </c>
      <c r="C5253" t="s">
        <v>6000</v>
      </c>
      <c r="D5253">
        <v>1992</v>
      </c>
      <c r="E5253">
        <v>71.900000000000006</v>
      </c>
      <c r="G5253">
        <v>33.1</v>
      </c>
      <c r="H5253" s="1">
        <v>21000000</v>
      </c>
    </row>
    <row r="5254" spans="1:8" x14ac:dyDescent="0.35">
      <c r="A5254" t="s">
        <v>5653</v>
      </c>
      <c r="B5254" t="s">
        <v>5654</v>
      </c>
      <c r="C5254" t="s">
        <v>6000</v>
      </c>
      <c r="D5254">
        <v>1993</v>
      </c>
      <c r="E5254">
        <v>71.599999999999994</v>
      </c>
      <c r="G5254">
        <v>31.5</v>
      </c>
      <c r="H5254" s="1">
        <v>22000000</v>
      </c>
    </row>
    <row r="5255" spans="1:8" x14ac:dyDescent="0.35">
      <c r="A5255" t="s">
        <v>5653</v>
      </c>
      <c r="B5255" t="s">
        <v>5654</v>
      </c>
      <c r="C5255" t="s">
        <v>6000</v>
      </c>
      <c r="D5255">
        <v>1994</v>
      </c>
      <c r="E5255">
        <v>71</v>
      </c>
      <c r="G5255">
        <v>29.4</v>
      </c>
      <c r="H5255" s="1">
        <v>22000000</v>
      </c>
    </row>
    <row r="5256" spans="1:8" x14ac:dyDescent="0.35">
      <c r="A5256" t="s">
        <v>5653</v>
      </c>
      <c r="B5256" t="s">
        <v>5654</v>
      </c>
      <c r="C5256" t="s">
        <v>6000</v>
      </c>
      <c r="D5256">
        <v>1995</v>
      </c>
      <c r="E5256">
        <v>70.3</v>
      </c>
      <c r="G5256">
        <v>29.8</v>
      </c>
      <c r="H5256" s="1">
        <v>23000000</v>
      </c>
    </row>
    <row r="5257" spans="1:8" x14ac:dyDescent="0.35">
      <c r="A5257" t="s">
        <v>5653</v>
      </c>
      <c r="B5257" t="s">
        <v>5654</v>
      </c>
      <c r="C5257" t="s">
        <v>6000</v>
      </c>
      <c r="D5257">
        <v>1996</v>
      </c>
      <c r="E5257">
        <v>69.400000000000006</v>
      </c>
      <c r="G5257">
        <v>27.3</v>
      </c>
      <c r="H5257" s="1">
        <v>23000000</v>
      </c>
    </row>
    <row r="5258" spans="1:8" x14ac:dyDescent="0.35">
      <c r="A5258" t="s">
        <v>5653</v>
      </c>
      <c r="B5258" t="s">
        <v>5654</v>
      </c>
      <c r="C5258" t="s">
        <v>6000</v>
      </c>
      <c r="D5258">
        <v>1997</v>
      </c>
      <c r="E5258">
        <v>68.099999999999994</v>
      </c>
      <c r="G5258">
        <v>25.5</v>
      </c>
      <c r="H5258" s="1">
        <v>24000000</v>
      </c>
    </row>
    <row r="5259" spans="1:8" x14ac:dyDescent="0.35">
      <c r="A5259" t="s">
        <v>5653</v>
      </c>
      <c r="B5259" t="s">
        <v>5654</v>
      </c>
      <c r="C5259" t="s">
        <v>6000</v>
      </c>
      <c r="D5259">
        <v>1998</v>
      </c>
      <c r="E5259">
        <v>66.5</v>
      </c>
      <c r="G5259">
        <v>23.4</v>
      </c>
      <c r="H5259" s="1">
        <v>24000000</v>
      </c>
    </row>
    <row r="5260" spans="1:8" x14ac:dyDescent="0.35">
      <c r="A5260" t="s">
        <v>5653</v>
      </c>
      <c r="B5260" t="s">
        <v>5654</v>
      </c>
      <c r="C5260" t="s">
        <v>6000</v>
      </c>
      <c r="D5260">
        <v>1999</v>
      </c>
      <c r="E5260">
        <v>64.400000000000006</v>
      </c>
      <c r="G5260">
        <v>22.4085</v>
      </c>
      <c r="H5260" s="1">
        <v>24000000</v>
      </c>
    </row>
    <row r="5261" spans="1:8" x14ac:dyDescent="0.35">
      <c r="A5261" t="s">
        <v>5653</v>
      </c>
      <c r="B5261" t="s">
        <v>5654</v>
      </c>
      <c r="C5261" t="s">
        <v>6000</v>
      </c>
      <c r="D5261">
        <v>2000</v>
      </c>
      <c r="E5261">
        <v>62</v>
      </c>
      <c r="F5261">
        <v>41</v>
      </c>
      <c r="G5261">
        <v>21.4025</v>
      </c>
      <c r="H5261" s="1">
        <v>25000000</v>
      </c>
    </row>
    <row r="5262" spans="1:8" x14ac:dyDescent="0.35">
      <c r="A5262" t="s">
        <v>5653</v>
      </c>
      <c r="B5262" t="s">
        <v>5654</v>
      </c>
      <c r="C5262" t="s">
        <v>6000</v>
      </c>
      <c r="D5262">
        <v>2001</v>
      </c>
      <c r="E5262">
        <v>59.2</v>
      </c>
      <c r="F5262">
        <v>41</v>
      </c>
      <c r="G5262">
        <v>20.5472</v>
      </c>
      <c r="H5262" s="1">
        <v>25000000</v>
      </c>
    </row>
    <row r="5263" spans="1:8" x14ac:dyDescent="0.35">
      <c r="A5263" t="s">
        <v>5653</v>
      </c>
      <c r="B5263" t="s">
        <v>5654</v>
      </c>
      <c r="C5263" t="s">
        <v>6000</v>
      </c>
      <c r="D5263">
        <v>2002</v>
      </c>
      <c r="E5263">
        <v>56.1</v>
      </c>
      <c r="F5263">
        <v>41</v>
      </c>
      <c r="G5263">
        <v>21.071300000000001</v>
      </c>
      <c r="H5263" s="1">
        <v>25000000</v>
      </c>
    </row>
    <row r="5264" spans="1:8" x14ac:dyDescent="0.35">
      <c r="A5264" t="s">
        <v>5653</v>
      </c>
      <c r="B5264" t="s">
        <v>5654</v>
      </c>
      <c r="C5264" t="s">
        <v>6000</v>
      </c>
      <c r="D5264">
        <v>2003</v>
      </c>
      <c r="E5264">
        <v>53.1</v>
      </c>
      <c r="F5264">
        <v>39</v>
      </c>
      <c r="G5264">
        <v>19.886700000000001</v>
      </c>
      <c r="H5264" s="1">
        <v>26000000</v>
      </c>
    </row>
    <row r="5265" spans="1:8" x14ac:dyDescent="0.35">
      <c r="A5265" t="s">
        <v>5653</v>
      </c>
      <c r="B5265" t="s">
        <v>5654</v>
      </c>
      <c r="C5265" t="s">
        <v>6000</v>
      </c>
      <c r="D5265">
        <v>2004</v>
      </c>
      <c r="E5265">
        <v>50.1</v>
      </c>
      <c r="F5265">
        <v>37</v>
      </c>
      <c r="G5265">
        <v>20.892900000000001</v>
      </c>
      <c r="H5265" s="1">
        <v>26000000</v>
      </c>
    </row>
    <row r="5266" spans="1:8" x14ac:dyDescent="0.35">
      <c r="A5266" t="s">
        <v>5653</v>
      </c>
      <c r="B5266" t="s">
        <v>5654</v>
      </c>
      <c r="C5266" t="s">
        <v>6000</v>
      </c>
      <c r="D5266">
        <v>2005</v>
      </c>
      <c r="E5266">
        <v>47.1</v>
      </c>
      <c r="F5266">
        <v>38</v>
      </c>
      <c r="G5266">
        <v>20.389399999999998</v>
      </c>
      <c r="H5266" s="1">
        <v>26000000</v>
      </c>
    </row>
    <row r="5267" spans="1:8" x14ac:dyDescent="0.35">
      <c r="A5267" t="s">
        <v>5653</v>
      </c>
      <c r="B5267" t="s">
        <v>5654</v>
      </c>
      <c r="C5267" t="s">
        <v>6000</v>
      </c>
      <c r="D5267">
        <v>2006</v>
      </c>
      <c r="E5267">
        <v>44.2</v>
      </c>
      <c r="F5267">
        <v>37</v>
      </c>
      <c r="G5267">
        <v>20.988399999999999</v>
      </c>
      <c r="H5267" s="1">
        <v>26000000</v>
      </c>
    </row>
    <row r="5268" spans="1:8" x14ac:dyDescent="0.35">
      <c r="A5268" t="s">
        <v>5653</v>
      </c>
      <c r="B5268" t="s">
        <v>5654</v>
      </c>
      <c r="C5268" t="s">
        <v>6000</v>
      </c>
      <c r="D5268">
        <v>2007</v>
      </c>
      <c r="E5268">
        <v>41.3</v>
      </c>
      <c r="F5268">
        <v>35</v>
      </c>
      <c r="G5268">
        <v>22.6633</v>
      </c>
      <c r="H5268" s="1">
        <v>27000000</v>
      </c>
    </row>
    <row r="5269" spans="1:8" x14ac:dyDescent="0.35">
      <c r="A5269" t="s">
        <v>5653</v>
      </c>
      <c r="B5269" t="s">
        <v>5654</v>
      </c>
      <c r="C5269" t="s">
        <v>6000</v>
      </c>
      <c r="D5269">
        <v>2008</v>
      </c>
      <c r="E5269">
        <v>38.5</v>
      </c>
      <c r="F5269">
        <v>34</v>
      </c>
      <c r="G5269">
        <v>23.664200000000001</v>
      </c>
      <c r="H5269" s="1">
        <v>27000000</v>
      </c>
    </row>
    <row r="5270" spans="1:8" x14ac:dyDescent="0.35">
      <c r="A5270" t="s">
        <v>5653</v>
      </c>
      <c r="B5270" t="s">
        <v>5654</v>
      </c>
      <c r="C5270" t="s">
        <v>6000</v>
      </c>
      <c r="D5270">
        <v>2009</v>
      </c>
      <c r="E5270">
        <v>35.9</v>
      </c>
      <c r="F5270">
        <v>32</v>
      </c>
      <c r="G5270">
        <v>23.3992</v>
      </c>
      <c r="H5270" s="1">
        <v>28000000</v>
      </c>
    </row>
    <row r="5271" spans="1:8" x14ac:dyDescent="0.35">
      <c r="A5271" t="s">
        <v>5653</v>
      </c>
      <c r="B5271" t="s">
        <v>5654</v>
      </c>
      <c r="C5271" t="s">
        <v>6000</v>
      </c>
      <c r="D5271">
        <v>2010</v>
      </c>
      <c r="E5271">
        <v>33.299999999999997</v>
      </c>
      <c r="F5271">
        <v>31</v>
      </c>
      <c r="G5271">
        <v>22.7</v>
      </c>
      <c r="H5271" s="1">
        <v>29000000</v>
      </c>
    </row>
    <row r="5272" spans="1:8" x14ac:dyDescent="0.35">
      <c r="A5272" t="s">
        <v>5653</v>
      </c>
      <c r="B5272" t="s">
        <v>5654</v>
      </c>
      <c r="C5272" t="s">
        <v>6000</v>
      </c>
      <c r="D5272">
        <v>2011</v>
      </c>
      <c r="E5272">
        <v>30.9</v>
      </c>
      <c r="F5272">
        <v>32</v>
      </c>
      <c r="G5272">
        <v>21.5</v>
      </c>
      <c r="H5272" s="1">
        <v>29000000</v>
      </c>
    </row>
    <row r="5273" spans="1:8" x14ac:dyDescent="0.35">
      <c r="A5273" t="s">
        <v>5653</v>
      </c>
      <c r="B5273" t="s">
        <v>5654</v>
      </c>
      <c r="C5273" t="s">
        <v>6000</v>
      </c>
      <c r="D5273">
        <v>2012</v>
      </c>
      <c r="E5273">
        <v>28.6</v>
      </c>
      <c r="F5273">
        <v>32</v>
      </c>
      <c r="G5273">
        <v>21</v>
      </c>
      <c r="H5273" s="1">
        <v>30000000</v>
      </c>
    </row>
    <row r="5274" spans="1:8" x14ac:dyDescent="0.35">
      <c r="A5274" t="s">
        <v>5653</v>
      </c>
      <c r="B5274" t="s">
        <v>5654</v>
      </c>
      <c r="C5274" t="s">
        <v>6000</v>
      </c>
      <c r="D5274">
        <v>2013</v>
      </c>
      <c r="E5274">
        <v>26.6</v>
      </c>
      <c r="F5274">
        <v>31</v>
      </c>
      <c r="G5274">
        <v>22.5</v>
      </c>
      <c r="H5274" s="1">
        <v>30000000</v>
      </c>
    </row>
    <row r="5275" spans="1:8" x14ac:dyDescent="0.35">
      <c r="A5275" t="s">
        <v>5653</v>
      </c>
      <c r="B5275" t="s">
        <v>5654</v>
      </c>
      <c r="C5275" t="s">
        <v>6000</v>
      </c>
      <c r="D5275">
        <v>2014</v>
      </c>
      <c r="E5275">
        <v>24.6</v>
      </c>
      <c r="F5275">
        <v>30</v>
      </c>
      <c r="G5275">
        <v>23.3</v>
      </c>
      <c r="H5275" s="1">
        <v>31000000</v>
      </c>
    </row>
    <row r="5276" spans="1:8" x14ac:dyDescent="0.35">
      <c r="A5276" t="s">
        <v>5653</v>
      </c>
      <c r="B5276" t="s">
        <v>5654</v>
      </c>
      <c r="C5276" t="s">
        <v>6000</v>
      </c>
      <c r="D5276">
        <v>2015</v>
      </c>
      <c r="E5276">
        <v>22.8</v>
      </c>
      <c r="F5276">
        <v>30</v>
      </c>
      <c r="G5276">
        <v>23.5</v>
      </c>
      <c r="H5276" s="1">
        <v>31000000</v>
      </c>
    </row>
    <row r="5277" spans="1:8" x14ac:dyDescent="0.35">
      <c r="A5277" t="s">
        <v>5653</v>
      </c>
      <c r="B5277" t="s">
        <v>5654</v>
      </c>
      <c r="C5277" t="s">
        <v>6000</v>
      </c>
      <c r="D5277">
        <v>2016</v>
      </c>
      <c r="E5277">
        <v>21.1</v>
      </c>
      <c r="F5277">
        <v>29</v>
      </c>
      <c r="G5277">
        <v>22.8</v>
      </c>
      <c r="H5277" s="1">
        <v>32000000</v>
      </c>
    </row>
    <row r="5278" spans="1:8" x14ac:dyDescent="0.35">
      <c r="A5278" t="s">
        <v>5653</v>
      </c>
      <c r="B5278" t="s">
        <v>5654</v>
      </c>
      <c r="C5278" t="s">
        <v>6000</v>
      </c>
      <c r="D5278">
        <v>2017</v>
      </c>
      <c r="E5278">
        <v>19.600000000000001</v>
      </c>
      <c r="F5278">
        <v>29</v>
      </c>
      <c r="G5278">
        <v>22.1</v>
      </c>
      <c r="H5278" s="1">
        <v>32000000</v>
      </c>
    </row>
    <row r="5279" spans="1:8" x14ac:dyDescent="0.35">
      <c r="A5279" t="s">
        <v>5653</v>
      </c>
      <c r="B5279" t="s">
        <v>5654</v>
      </c>
      <c r="C5279" t="s">
        <v>6000</v>
      </c>
      <c r="D5279">
        <v>2018</v>
      </c>
      <c r="E5279">
        <v>18.399999999999999</v>
      </c>
      <c r="G5279">
        <v>23.3</v>
      </c>
      <c r="H5279" s="1">
        <v>33000000</v>
      </c>
    </row>
    <row r="5280" spans="1:8" x14ac:dyDescent="0.35">
      <c r="A5280" t="s">
        <v>5684</v>
      </c>
      <c r="B5280" t="s">
        <v>5685</v>
      </c>
      <c r="C5280" t="s">
        <v>6001</v>
      </c>
      <c r="D5280">
        <v>1990</v>
      </c>
      <c r="E5280">
        <v>23.8</v>
      </c>
      <c r="G5280">
        <v>24.843</v>
      </c>
      <c r="H5280">
        <v>107484</v>
      </c>
    </row>
    <row r="5281" spans="1:8" x14ac:dyDescent="0.35">
      <c r="A5281" t="s">
        <v>5684</v>
      </c>
      <c r="B5281" t="s">
        <v>5685</v>
      </c>
      <c r="C5281" t="s">
        <v>6001</v>
      </c>
      <c r="D5281">
        <v>1991</v>
      </c>
      <c r="E5281">
        <v>23.1</v>
      </c>
      <c r="G5281">
        <v>24.466000000000001</v>
      </c>
      <c r="H5281">
        <v>107776</v>
      </c>
    </row>
    <row r="5282" spans="1:8" x14ac:dyDescent="0.35">
      <c r="A5282" t="s">
        <v>5684</v>
      </c>
      <c r="B5282" t="s">
        <v>5685</v>
      </c>
      <c r="C5282" t="s">
        <v>6001</v>
      </c>
      <c r="D5282">
        <v>1992</v>
      </c>
      <c r="E5282">
        <v>22.6</v>
      </c>
      <c r="G5282">
        <v>24.087</v>
      </c>
      <c r="H5282">
        <v>107950</v>
      </c>
    </row>
    <row r="5283" spans="1:8" x14ac:dyDescent="0.35">
      <c r="A5283" t="s">
        <v>5684</v>
      </c>
      <c r="B5283" t="s">
        <v>5685</v>
      </c>
      <c r="C5283" t="s">
        <v>6001</v>
      </c>
      <c r="D5283">
        <v>1993</v>
      </c>
      <c r="E5283">
        <v>22.3</v>
      </c>
      <c r="G5283">
        <v>23.683</v>
      </c>
      <c r="H5283">
        <v>108033</v>
      </c>
    </row>
    <row r="5284" spans="1:8" x14ac:dyDescent="0.35">
      <c r="A5284" t="s">
        <v>5684</v>
      </c>
      <c r="B5284" t="s">
        <v>5685</v>
      </c>
      <c r="C5284" t="s">
        <v>6001</v>
      </c>
      <c r="D5284">
        <v>1994</v>
      </c>
      <c r="E5284">
        <v>22.2</v>
      </c>
      <c r="G5284">
        <v>23.245999999999999</v>
      </c>
      <c r="H5284">
        <v>108053</v>
      </c>
    </row>
    <row r="5285" spans="1:8" x14ac:dyDescent="0.35">
      <c r="A5285" t="s">
        <v>5684</v>
      </c>
      <c r="B5285" t="s">
        <v>5685</v>
      </c>
      <c r="C5285" t="s">
        <v>6001</v>
      </c>
      <c r="D5285">
        <v>1995</v>
      </c>
      <c r="E5285">
        <v>22.2</v>
      </c>
      <c r="G5285">
        <v>22.765000000000001</v>
      </c>
      <c r="H5285">
        <v>108035</v>
      </c>
    </row>
    <row r="5286" spans="1:8" x14ac:dyDescent="0.35">
      <c r="A5286" t="s">
        <v>5684</v>
      </c>
      <c r="B5286" t="s">
        <v>5685</v>
      </c>
      <c r="C5286" t="s">
        <v>6001</v>
      </c>
      <c r="D5286">
        <v>1996</v>
      </c>
      <c r="E5286">
        <v>22.3</v>
      </c>
      <c r="G5286">
        <v>22.238</v>
      </c>
      <c r="H5286">
        <v>107976</v>
      </c>
    </row>
    <row r="5287" spans="1:8" x14ac:dyDescent="0.35">
      <c r="A5287" t="s">
        <v>5684</v>
      </c>
      <c r="B5287" t="s">
        <v>5685</v>
      </c>
      <c r="C5287" t="s">
        <v>6001</v>
      </c>
      <c r="D5287">
        <v>1997</v>
      </c>
      <c r="E5287">
        <v>22.3</v>
      </c>
      <c r="G5287">
        <v>21.678000000000001</v>
      </c>
      <c r="H5287">
        <v>107895</v>
      </c>
    </row>
    <row r="5288" spans="1:8" x14ac:dyDescent="0.35">
      <c r="A5288" t="s">
        <v>5684</v>
      </c>
      <c r="B5288" t="s">
        <v>5685</v>
      </c>
      <c r="C5288" t="s">
        <v>6001</v>
      </c>
      <c r="D5288">
        <v>1998</v>
      </c>
      <c r="E5288">
        <v>22.3</v>
      </c>
      <c r="G5288">
        <v>21.103000000000002</v>
      </c>
      <c r="H5288">
        <v>107801</v>
      </c>
    </row>
    <row r="5289" spans="1:8" x14ac:dyDescent="0.35">
      <c r="A5289" t="s">
        <v>5684</v>
      </c>
      <c r="B5289" t="s">
        <v>5685</v>
      </c>
      <c r="C5289" t="s">
        <v>6001</v>
      </c>
      <c r="D5289">
        <v>1999</v>
      </c>
      <c r="E5289">
        <v>22.3</v>
      </c>
      <c r="G5289">
        <v>20.524999999999999</v>
      </c>
      <c r="H5289">
        <v>107758</v>
      </c>
    </row>
    <row r="5290" spans="1:8" x14ac:dyDescent="0.35">
      <c r="A5290" t="s">
        <v>5684</v>
      </c>
      <c r="B5290" t="s">
        <v>5685</v>
      </c>
      <c r="C5290" t="s">
        <v>6001</v>
      </c>
      <c r="D5290">
        <v>2000</v>
      </c>
      <c r="E5290">
        <v>22.2</v>
      </c>
      <c r="F5290">
        <v>80</v>
      </c>
      <c r="G5290">
        <v>19.963000000000001</v>
      </c>
      <c r="H5290">
        <v>107784</v>
      </c>
    </row>
    <row r="5291" spans="1:8" x14ac:dyDescent="0.35">
      <c r="A5291" t="s">
        <v>5684</v>
      </c>
      <c r="B5291" t="s">
        <v>5685</v>
      </c>
      <c r="C5291" t="s">
        <v>6001</v>
      </c>
      <c r="D5291">
        <v>2001</v>
      </c>
      <c r="E5291">
        <v>22</v>
      </c>
      <c r="F5291">
        <v>75</v>
      </c>
      <c r="G5291">
        <v>19.440000000000001</v>
      </c>
      <c r="H5291">
        <v>107896</v>
      </c>
    </row>
    <row r="5292" spans="1:8" x14ac:dyDescent="0.35">
      <c r="A5292" t="s">
        <v>5684</v>
      </c>
      <c r="B5292" t="s">
        <v>5685</v>
      </c>
      <c r="C5292" t="s">
        <v>6001</v>
      </c>
      <c r="D5292">
        <v>2002</v>
      </c>
      <c r="E5292">
        <v>21.9</v>
      </c>
      <c r="F5292">
        <v>72</v>
      </c>
      <c r="G5292">
        <v>18.965</v>
      </c>
      <c r="H5292">
        <v>108097</v>
      </c>
    </row>
    <row r="5293" spans="1:8" x14ac:dyDescent="0.35">
      <c r="A5293" t="s">
        <v>5684</v>
      </c>
      <c r="B5293" t="s">
        <v>5685</v>
      </c>
      <c r="C5293" t="s">
        <v>6001</v>
      </c>
      <c r="D5293">
        <v>2003</v>
      </c>
      <c r="E5293">
        <v>21.7</v>
      </c>
      <c r="F5293">
        <v>69</v>
      </c>
      <c r="G5293">
        <v>18.545000000000002</v>
      </c>
      <c r="H5293">
        <v>108326</v>
      </c>
    </row>
    <row r="5294" spans="1:8" x14ac:dyDescent="0.35">
      <c r="A5294" t="s">
        <v>5684</v>
      </c>
      <c r="B5294" t="s">
        <v>5685</v>
      </c>
      <c r="C5294" t="s">
        <v>6001</v>
      </c>
      <c r="D5294">
        <v>2004</v>
      </c>
      <c r="E5294">
        <v>21.6</v>
      </c>
      <c r="F5294">
        <v>64</v>
      </c>
      <c r="G5294">
        <v>18.177</v>
      </c>
      <c r="H5294">
        <v>108512</v>
      </c>
    </row>
    <row r="5295" spans="1:8" x14ac:dyDescent="0.35">
      <c r="A5295" t="s">
        <v>5684</v>
      </c>
      <c r="B5295" t="s">
        <v>5685</v>
      </c>
      <c r="C5295" t="s">
        <v>6001</v>
      </c>
      <c r="D5295">
        <v>2005</v>
      </c>
      <c r="E5295">
        <v>21.5</v>
      </c>
      <c r="F5295">
        <v>59</v>
      </c>
      <c r="G5295">
        <v>17.850999999999999</v>
      </c>
      <c r="H5295">
        <v>108614</v>
      </c>
    </row>
    <row r="5296" spans="1:8" x14ac:dyDescent="0.35">
      <c r="A5296" t="s">
        <v>5684</v>
      </c>
      <c r="B5296" t="s">
        <v>5685</v>
      </c>
      <c r="C5296" t="s">
        <v>6001</v>
      </c>
      <c r="D5296">
        <v>2006</v>
      </c>
      <c r="E5296">
        <v>21.3</v>
      </c>
      <c r="F5296">
        <v>62</v>
      </c>
      <c r="G5296">
        <v>17.547000000000001</v>
      </c>
      <c r="H5296">
        <v>108603</v>
      </c>
    </row>
    <row r="5297" spans="1:8" x14ac:dyDescent="0.35">
      <c r="A5297" t="s">
        <v>5684</v>
      </c>
      <c r="B5297" t="s">
        <v>5685</v>
      </c>
      <c r="C5297" t="s">
        <v>6001</v>
      </c>
      <c r="D5297">
        <v>2007</v>
      </c>
      <c r="E5297">
        <v>21.1</v>
      </c>
      <c r="F5297">
        <v>67</v>
      </c>
      <c r="G5297">
        <v>17.245000000000001</v>
      </c>
      <c r="H5297">
        <v>108518</v>
      </c>
    </row>
    <row r="5298" spans="1:8" x14ac:dyDescent="0.35">
      <c r="A5298" t="s">
        <v>5684</v>
      </c>
      <c r="B5298" t="s">
        <v>5685</v>
      </c>
      <c r="C5298" t="s">
        <v>6001</v>
      </c>
      <c r="D5298">
        <v>2008</v>
      </c>
      <c r="E5298">
        <v>20.7</v>
      </c>
      <c r="F5298">
        <v>70</v>
      </c>
      <c r="G5298">
        <v>16.928999999999998</v>
      </c>
      <c r="H5298">
        <v>108393</v>
      </c>
    </row>
    <row r="5299" spans="1:8" x14ac:dyDescent="0.35">
      <c r="A5299" t="s">
        <v>5684</v>
      </c>
      <c r="B5299" t="s">
        <v>5685</v>
      </c>
      <c r="C5299" t="s">
        <v>6001</v>
      </c>
      <c r="D5299">
        <v>2009</v>
      </c>
      <c r="E5299">
        <v>20.3</v>
      </c>
      <c r="F5299">
        <v>67</v>
      </c>
      <c r="G5299">
        <v>16.597000000000001</v>
      </c>
      <c r="H5299">
        <v>108287</v>
      </c>
    </row>
    <row r="5300" spans="1:8" x14ac:dyDescent="0.35">
      <c r="A5300" t="s">
        <v>5684</v>
      </c>
      <c r="B5300" t="s">
        <v>5685</v>
      </c>
      <c r="C5300" t="s">
        <v>6001</v>
      </c>
      <c r="D5300">
        <v>2010</v>
      </c>
      <c r="E5300">
        <v>19.8</v>
      </c>
      <c r="F5300">
        <v>63</v>
      </c>
      <c r="G5300">
        <v>16.251999999999999</v>
      </c>
      <c r="H5300">
        <v>108255</v>
      </c>
    </row>
    <row r="5301" spans="1:8" x14ac:dyDescent="0.35">
      <c r="A5301" t="s">
        <v>5684</v>
      </c>
      <c r="B5301" t="s">
        <v>5685</v>
      </c>
      <c r="C5301" t="s">
        <v>6001</v>
      </c>
      <c r="D5301">
        <v>2011</v>
      </c>
      <c r="E5301">
        <v>19.2</v>
      </c>
      <c r="F5301">
        <v>64</v>
      </c>
      <c r="G5301">
        <v>15.907</v>
      </c>
      <c r="H5301">
        <v>108316</v>
      </c>
    </row>
    <row r="5302" spans="1:8" x14ac:dyDescent="0.35">
      <c r="A5302" t="s">
        <v>5684</v>
      </c>
      <c r="B5302" t="s">
        <v>5685</v>
      </c>
      <c r="C5302" t="s">
        <v>6001</v>
      </c>
      <c r="D5302">
        <v>2012</v>
      </c>
      <c r="E5302">
        <v>18.600000000000001</v>
      </c>
      <c r="F5302">
        <v>71</v>
      </c>
      <c r="G5302">
        <v>15.577999999999999</v>
      </c>
      <c r="H5302">
        <v>108435</v>
      </c>
    </row>
    <row r="5303" spans="1:8" x14ac:dyDescent="0.35">
      <c r="A5303" t="s">
        <v>5684</v>
      </c>
      <c r="B5303" t="s">
        <v>5685</v>
      </c>
      <c r="C5303" t="s">
        <v>6001</v>
      </c>
      <c r="D5303">
        <v>2013</v>
      </c>
      <c r="E5303">
        <v>18</v>
      </c>
      <c r="F5303">
        <v>73</v>
      </c>
      <c r="G5303">
        <v>15.278</v>
      </c>
      <c r="H5303">
        <v>108622</v>
      </c>
    </row>
    <row r="5304" spans="1:8" x14ac:dyDescent="0.35">
      <c r="A5304" t="s">
        <v>5684</v>
      </c>
      <c r="B5304" t="s">
        <v>5685</v>
      </c>
      <c r="C5304" t="s">
        <v>6001</v>
      </c>
      <c r="D5304">
        <v>2014</v>
      </c>
      <c r="E5304">
        <v>17.399999999999999</v>
      </c>
      <c r="F5304">
        <v>69</v>
      </c>
      <c r="G5304">
        <v>15.010999999999999</v>
      </c>
      <c r="H5304">
        <v>108861</v>
      </c>
    </row>
    <row r="5305" spans="1:8" x14ac:dyDescent="0.35">
      <c r="A5305" t="s">
        <v>5684</v>
      </c>
      <c r="B5305" t="s">
        <v>5685</v>
      </c>
      <c r="C5305" t="s">
        <v>6001</v>
      </c>
      <c r="D5305">
        <v>2015</v>
      </c>
      <c r="E5305">
        <v>16.8</v>
      </c>
      <c r="F5305">
        <v>64</v>
      </c>
      <c r="G5305">
        <v>14.78</v>
      </c>
      <c r="H5305">
        <v>109148</v>
      </c>
    </row>
    <row r="5306" spans="1:8" x14ac:dyDescent="0.35">
      <c r="A5306" t="s">
        <v>5684</v>
      </c>
      <c r="B5306" t="s">
        <v>5685</v>
      </c>
      <c r="C5306" t="s">
        <v>6001</v>
      </c>
      <c r="D5306">
        <v>2016</v>
      </c>
      <c r="E5306">
        <v>16.2</v>
      </c>
      <c r="F5306">
        <v>67</v>
      </c>
      <c r="G5306">
        <v>14.58</v>
      </c>
      <c r="H5306">
        <v>109459</v>
      </c>
    </row>
    <row r="5307" spans="1:8" x14ac:dyDescent="0.35">
      <c r="A5307" t="s">
        <v>5684</v>
      </c>
      <c r="B5307" t="s">
        <v>5685</v>
      </c>
      <c r="C5307" t="s">
        <v>6001</v>
      </c>
      <c r="D5307">
        <v>2017</v>
      </c>
      <c r="E5307">
        <v>15.6</v>
      </c>
      <c r="F5307">
        <v>68</v>
      </c>
      <c r="G5307">
        <v>14.403</v>
      </c>
      <c r="H5307">
        <v>109827</v>
      </c>
    </row>
    <row r="5308" spans="1:8" x14ac:dyDescent="0.35">
      <c r="A5308" t="s">
        <v>5684</v>
      </c>
      <c r="B5308" t="s">
        <v>5685</v>
      </c>
      <c r="C5308" t="s">
        <v>6001</v>
      </c>
      <c r="D5308">
        <v>2018</v>
      </c>
      <c r="E5308">
        <v>15.1</v>
      </c>
      <c r="G5308">
        <v>14.24</v>
      </c>
      <c r="H5308">
        <v>110210</v>
      </c>
    </row>
    <row r="5309" spans="1:8" x14ac:dyDescent="0.35">
      <c r="A5309" t="s">
        <v>5716</v>
      </c>
      <c r="B5309" t="s">
        <v>5717</v>
      </c>
      <c r="C5309" t="s">
        <v>6001</v>
      </c>
      <c r="D5309">
        <v>1990</v>
      </c>
      <c r="E5309">
        <v>29.5</v>
      </c>
      <c r="G5309">
        <v>28.702999999999999</v>
      </c>
      <c r="H5309" s="1">
        <v>20000000</v>
      </c>
    </row>
    <row r="5310" spans="1:8" x14ac:dyDescent="0.35">
      <c r="A5310" t="s">
        <v>5716</v>
      </c>
      <c r="B5310" t="s">
        <v>5717</v>
      </c>
      <c r="C5310" t="s">
        <v>6001</v>
      </c>
      <c r="D5310">
        <v>1991</v>
      </c>
      <c r="E5310">
        <v>28.5</v>
      </c>
      <c r="G5310">
        <v>28.109000000000002</v>
      </c>
      <c r="H5310" s="1">
        <v>20000000</v>
      </c>
    </row>
    <row r="5311" spans="1:8" x14ac:dyDescent="0.35">
      <c r="A5311" t="s">
        <v>5716</v>
      </c>
      <c r="B5311" t="s">
        <v>5717</v>
      </c>
      <c r="C5311" t="s">
        <v>6001</v>
      </c>
      <c r="D5311">
        <v>1992</v>
      </c>
      <c r="E5311">
        <v>27.8</v>
      </c>
      <c r="G5311">
        <v>27.507000000000001</v>
      </c>
      <c r="H5311" s="1">
        <v>21000000</v>
      </c>
    </row>
    <row r="5312" spans="1:8" x14ac:dyDescent="0.35">
      <c r="A5312" t="s">
        <v>5716</v>
      </c>
      <c r="B5312" t="s">
        <v>5717</v>
      </c>
      <c r="C5312" t="s">
        <v>6001</v>
      </c>
      <c r="D5312">
        <v>1993</v>
      </c>
      <c r="E5312">
        <v>27.2</v>
      </c>
      <c r="G5312">
        <v>26.922000000000001</v>
      </c>
      <c r="H5312" s="1">
        <v>21000000</v>
      </c>
    </row>
    <row r="5313" spans="1:8" x14ac:dyDescent="0.35">
      <c r="A5313" t="s">
        <v>5716</v>
      </c>
      <c r="B5313" t="s">
        <v>5717</v>
      </c>
      <c r="C5313" t="s">
        <v>6001</v>
      </c>
      <c r="D5313">
        <v>1994</v>
      </c>
      <c r="E5313">
        <v>26.7</v>
      </c>
      <c r="G5313">
        <v>26.367999999999999</v>
      </c>
      <c r="H5313" s="1">
        <v>21000000</v>
      </c>
    </row>
    <row r="5314" spans="1:8" x14ac:dyDescent="0.35">
      <c r="A5314" t="s">
        <v>5716</v>
      </c>
      <c r="B5314" t="s">
        <v>5717</v>
      </c>
      <c r="C5314" t="s">
        <v>6001</v>
      </c>
      <c r="D5314">
        <v>1995</v>
      </c>
      <c r="E5314">
        <v>26.2</v>
      </c>
      <c r="G5314">
        <v>25.853999999999999</v>
      </c>
      <c r="H5314" s="1">
        <v>22000000</v>
      </c>
    </row>
    <row r="5315" spans="1:8" x14ac:dyDescent="0.35">
      <c r="A5315" t="s">
        <v>5716</v>
      </c>
      <c r="B5315" t="s">
        <v>5717</v>
      </c>
      <c r="C5315" t="s">
        <v>6001</v>
      </c>
      <c r="D5315">
        <v>1996</v>
      </c>
      <c r="E5315">
        <v>25.5</v>
      </c>
      <c r="G5315">
        <v>25.384</v>
      </c>
      <c r="H5315" s="1">
        <v>22000000</v>
      </c>
    </row>
    <row r="5316" spans="1:8" x14ac:dyDescent="0.35">
      <c r="A5316" t="s">
        <v>5716</v>
      </c>
      <c r="B5316" t="s">
        <v>5717</v>
      </c>
      <c r="C5316" t="s">
        <v>6001</v>
      </c>
      <c r="D5316">
        <v>1997</v>
      </c>
      <c r="E5316">
        <v>24.5</v>
      </c>
      <c r="G5316">
        <v>24.949000000000002</v>
      </c>
      <c r="H5316" s="1">
        <v>23000000</v>
      </c>
    </row>
    <row r="5317" spans="1:8" x14ac:dyDescent="0.35">
      <c r="A5317" t="s">
        <v>5716</v>
      </c>
      <c r="B5317" t="s">
        <v>5717</v>
      </c>
      <c r="C5317" t="s">
        <v>6001</v>
      </c>
      <c r="D5317">
        <v>1998</v>
      </c>
      <c r="E5317">
        <v>23.5</v>
      </c>
      <c r="G5317">
        <v>24.541</v>
      </c>
      <c r="H5317" s="1">
        <v>23000000</v>
      </c>
    </row>
    <row r="5318" spans="1:8" x14ac:dyDescent="0.35">
      <c r="A5318" t="s">
        <v>5716</v>
      </c>
      <c r="B5318" t="s">
        <v>5717</v>
      </c>
      <c r="C5318" t="s">
        <v>6001</v>
      </c>
      <c r="D5318">
        <v>1999</v>
      </c>
      <c r="E5318">
        <v>27.6</v>
      </c>
      <c r="G5318">
        <v>24.158999999999999</v>
      </c>
      <c r="H5318" s="1">
        <v>24000000</v>
      </c>
    </row>
    <row r="5319" spans="1:8" x14ac:dyDescent="0.35">
      <c r="A5319" t="s">
        <v>5716</v>
      </c>
      <c r="B5319" t="s">
        <v>5717</v>
      </c>
      <c r="C5319" t="s">
        <v>6001</v>
      </c>
      <c r="D5319">
        <v>2000</v>
      </c>
      <c r="E5319">
        <v>21.6</v>
      </c>
      <c r="F5319">
        <v>119</v>
      </c>
      <c r="G5319">
        <v>23.8</v>
      </c>
      <c r="H5319" s="1">
        <v>24000000</v>
      </c>
    </row>
    <row r="5320" spans="1:8" x14ac:dyDescent="0.35">
      <c r="A5320" t="s">
        <v>5716</v>
      </c>
      <c r="B5320" t="s">
        <v>5717</v>
      </c>
      <c r="C5320" t="s">
        <v>6001</v>
      </c>
      <c r="D5320">
        <v>2001</v>
      </c>
      <c r="E5320">
        <v>20.9</v>
      </c>
      <c r="F5320">
        <v>123</v>
      </c>
      <c r="G5320">
        <v>23.460999999999999</v>
      </c>
      <c r="H5320" s="1">
        <v>25000000</v>
      </c>
    </row>
    <row r="5321" spans="1:8" x14ac:dyDescent="0.35">
      <c r="A5321" t="s">
        <v>5716</v>
      </c>
      <c r="B5321" t="s">
        <v>5717</v>
      </c>
      <c r="C5321" t="s">
        <v>6001</v>
      </c>
      <c r="D5321">
        <v>2002</v>
      </c>
      <c r="E5321">
        <v>20.3</v>
      </c>
      <c r="F5321">
        <v>135</v>
      </c>
      <c r="G5321">
        <v>23.137</v>
      </c>
      <c r="H5321" s="1">
        <v>25000000</v>
      </c>
    </row>
    <row r="5322" spans="1:8" x14ac:dyDescent="0.35">
      <c r="A5322" t="s">
        <v>5716</v>
      </c>
      <c r="B5322" t="s">
        <v>5717</v>
      </c>
      <c r="C5322" t="s">
        <v>6001</v>
      </c>
      <c r="D5322">
        <v>2003</v>
      </c>
      <c r="E5322">
        <v>19.8</v>
      </c>
      <c r="F5322">
        <v>127</v>
      </c>
      <c r="G5322">
        <v>22.824999999999999</v>
      </c>
      <c r="H5322" s="1">
        <v>26000000</v>
      </c>
    </row>
    <row r="5323" spans="1:8" x14ac:dyDescent="0.35">
      <c r="A5323" t="s">
        <v>5716</v>
      </c>
      <c r="B5323" t="s">
        <v>5717</v>
      </c>
      <c r="C5323" t="s">
        <v>6001</v>
      </c>
      <c r="D5323">
        <v>2004</v>
      </c>
      <c r="E5323">
        <v>19.100000000000001</v>
      </c>
      <c r="F5323">
        <v>119</v>
      </c>
      <c r="G5323">
        <v>22.518999999999998</v>
      </c>
      <c r="H5323" s="1">
        <v>26000000</v>
      </c>
    </row>
    <row r="5324" spans="1:8" x14ac:dyDescent="0.35">
      <c r="A5324" t="s">
        <v>5716</v>
      </c>
      <c r="B5324" t="s">
        <v>5717</v>
      </c>
      <c r="C5324" t="s">
        <v>6001</v>
      </c>
      <c r="D5324">
        <v>2005</v>
      </c>
      <c r="E5324">
        <v>18.5</v>
      </c>
      <c r="F5324">
        <v>113</v>
      </c>
      <c r="G5324">
        <v>22.22</v>
      </c>
      <c r="H5324" s="1">
        <v>26000000</v>
      </c>
    </row>
    <row r="5325" spans="1:8" x14ac:dyDescent="0.35">
      <c r="A5325" t="s">
        <v>5716</v>
      </c>
      <c r="B5325" t="s">
        <v>5717</v>
      </c>
      <c r="C5325" t="s">
        <v>6001</v>
      </c>
      <c r="D5325">
        <v>2006</v>
      </c>
      <c r="E5325">
        <v>17.899999999999999</v>
      </c>
      <c r="F5325">
        <v>114</v>
      </c>
      <c r="G5325">
        <v>21.928000000000001</v>
      </c>
      <c r="H5325" s="1">
        <v>27000000</v>
      </c>
    </row>
    <row r="5326" spans="1:8" x14ac:dyDescent="0.35">
      <c r="A5326" t="s">
        <v>5716</v>
      </c>
      <c r="B5326" t="s">
        <v>5717</v>
      </c>
      <c r="C5326" t="s">
        <v>6001</v>
      </c>
      <c r="D5326">
        <v>2007</v>
      </c>
      <c r="E5326">
        <v>17.399999999999999</v>
      </c>
      <c r="F5326">
        <v>114</v>
      </c>
      <c r="G5326">
        <v>21.641999999999999</v>
      </c>
      <c r="H5326" s="1">
        <v>27000000</v>
      </c>
    </row>
    <row r="5327" spans="1:8" x14ac:dyDescent="0.35">
      <c r="A5327" t="s">
        <v>5716</v>
      </c>
      <c r="B5327" t="s">
        <v>5717</v>
      </c>
      <c r="C5327" t="s">
        <v>6001</v>
      </c>
      <c r="D5327">
        <v>2008</v>
      </c>
      <c r="E5327">
        <v>17.2</v>
      </c>
      <c r="F5327">
        <v>116</v>
      </c>
      <c r="G5327">
        <v>21.36</v>
      </c>
      <c r="H5327" s="1">
        <v>28000000</v>
      </c>
    </row>
    <row r="5328" spans="1:8" x14ac:dyDescent="0.35">
      <c r="A5328" t="s">
        <v>5716</v>
      </c>
      <c r="B5328" t="s">
        <v>5717</v>
      </c>
      <c r="C5328" t="s">
        <v>6001</v>
      </c>
      <c r="D5328">
        <v>2009</v>
      </c>
      <c r="E5328">
        <v>17</v>
      </c>
      <c r="F5328">
        <v>119</v>
      </c>
      <c r="G5328">
        <v>21.077999999999999</v>
      </c>
      <c r="H5328" s="1">
        <v>28000000</v>
      </c>
    </row>
    <row r="5329" spans="1:8" x14ac:dyDescent="0.35">
      <c r="A5329" t="s">
        <v>5716</v>
      </c>
      <c r="B5329" t="s">
        <v>5717</v>
      </c>
      <c r="C5329" t="s">
        <v>6001</v>
      </c>
      <c r="D5329">
        <v>2010</v>
      </c>
      <c r="E5329">
        <v>17.100000000000001</v>
      </c>
      <c r="F5329">
        <v>117</v>
      </c>
      <c r="G5329">
        <v>20.786000000000001</v>
      </c>
      <c r="H5329" s="1">
        <v>28000000</v>
      </c>
    </row>
    <row r="5330" spans="1:8" x14ac:dyDescent="0.35">
      <c r="A5330" t="s">
        <v>5716</v>
      </c>
      <c r="B5330" t="s">
        <v>5717</v>
      </c>
      <c r="C5330" t="s">
        <v>6001</v>
      </c>
      <c r="D5330">
        <v>2011</v>
      </c>
      <c r="E5330">
        <v>17.2</v>
      </c>
      <c r="F5330">
        <v>116</v>
      </c>
      <c r="G5330">
        <v>20.474</v>
      </c>
      <c r="H5330" s="1">
        <v>29000000</v>
      </c>
    </row>
    <row r="5331" spans="1:8" x14ac:dyDescent="0.35">
      <c r="A5331" t="s">
        <v>5716</v>
      </c>
      <c r="B5331" t="s">
        <v>5717</v>
      </c>
      <c r="C5331" t="s">
        <v>6001</v>
      </c>
      <c r="D5331">
        <v>2012</v>
      </c>
      <c r="E5331">
        <v>17.3</v>
      </c>
      <c r="F5331">
        <v>116</v>
      </c>
      <c r="G5331">
        <v>20.137</v>
      </c>
      <c r="H5331" s="1">
        <v>29000000</v>
      </c>
    </row>
    <row r="5332" spans="1:8" x14ac:dyDescent="0.35">
      <c r="A5332" t="s">
        <v>5716</v>
      </c>
      <c r="B5332" t="s">
        <v>5717</v>
      </c>
      <c r="C5332" t="s">
        <v>6001</v>
      </c>
      <c r="D5332">
        <v>2013</v>
      </c>
      <c r="E5332">
        <v>17.600000000000001</v>
      </c>
      <c r="F5332">
        <v>115</v>
      </c>
      <c r="G5332">
        <v>19.774999999999999</v>
      </c>
      <c r="H5332" s="1">
        <v>30000000</v>
      </c>
    </row>
    <row r="5333" spans="1:8" x14ac:dyDescent="0.35">
      <c r="A5333" t="s">
        <v>5716</v>
      </c>
      <c r="B5333" t="s">
        <v>5717</v>
      </c>
      <c r="C5333" t="s">
        <v>6001</v>
      </c>
      <c r="D5333">
        <v>2014</v>
      </c>
      <c r="E5333">
        <v>18</v>
      </c>
      <c r="F5333">
        <v>113</v>
      </c>
      <c r="G5333">
        <v>19.393999999999998</v>
      </c>
      <c r="H5333" s="1">
        <v>30000000</v>
      </c>
    </row>
    <row r="5334" spans="1:8" x14ac:dyDescent="0.35">
      <c r="A5334" t="s">
        <v>5716</v>
      </c>
      <c r="B5334" t="s">
        <v>5717</v>
      </c>
      <c r="C5334" t="s">
        <v>6001</v>
      </c>
      <c r="D5334">
        <v>2015</v>
      </c>
      <c r="E5334">
        <v>19.100000000000001</v>
      </c>
      <c r="F5334">
        <v>115</v>
      </c>
      <c r="G5334">
        <v>19.001999999999999</v>
      </c>
      <c r="H5334" s="1">
        <v>30000000</v>
      </c>
    </row>
    <row r="5335" spans="1:8" x14ac:dyDescent="0.35">
      <c r="A5335" t="s">
        <v>5716</v>
      </c>
      <c r="B5335" t="s">
        <v>5717</v>
      </c>
      <c r="C5335" t="s">
        <v>6001</v>
      </c>
      <c r="D5335">
        <v>2016</v>
      </c>
      <c r="E5335">
        <v>24.2</v>
      </c>
      <c r="F5335">
        <v>121</v>
      </c>
      <c r="G5335">
        <v>18.61</v>
      </c>
      <c r="H5335" s="1">
        <v>30000000</v>
      </c>
    </row>
    <row r="5336" spans="1:8" x14ac:dyDescent="0.35">
      <c r="A5336" t="s">
        <v>5716</v>
      </c>
      <c r="B5336" t="s">
        <v>5717</v>
      </c>
      <c r="C5336" t="s">
        <v>6001</v>
      </c>
      <c r="D5336">
        <v>2017</v>
      </c>
      <c r="E5336">
        <v>24.2</v>
      </c>
      <c r="F5336">
        <v>125</v>
      </c>
      <c r="G5336">
        <v>18.231999999999999</v>
      </c>
      <c r="H5336" s="1">
        <v>29000000</v>
      </c>
    </row>
    <row r="5337" spans="1:8" x14ac:dyDescent="0.35">
      <c r="A5337" t="s">
        <v>5716</v>
      </c>
      <c r="B5337" t="s">
        <v>5717</v>
      </c>
      <c r="C5337" t="s">
        <v>6001</v>
      </c>
      <c r="D5337">
        <v>2018</v>
      </c>
      <c r="E5337">
        <v>24.2</v>
      </c>
      <c r="G5337">
        <v>17.881</v>
      </c>
      <c r="H5337" s="1">
        <v>29000000</v>
      </c>
    </row>
    <row r="5338" spans="1:8" x14ac:dyDescent="0.35">
      <c r="A5338" t="s">
        <v>5748</v>
      </c>
      <c r="B5338" t="s">
        <v>5749</v>
      </c>
      <c r="C5338" t="s">
        <v>6000</v>
      </c>
      <c r="D5338">
        <v>1990</v>
      </c>
      <c r="E5338">
        <v>51.3</v>
      </c>
      <c r="G5338">
        <v>28.561</v>
      </c>
      <c r="H5338" s="1">
        <v>68000000</v>
      </c>
    </row>
    <row r="5339" spans="1:8" x14ac:dyDescent="0.35">
      <c r="A5339" t="s">
        <v>5748</v>
      </c>
      <c r="B5339" t="s">
        <v>5749</v>
      </c>
      <c r="C5339" t="s">
        <v>6000</v>
      </c>
      <c r="D5339">
        <v>1991</v>
      </c>
      <c r="E5339">
        <v>48.8</v>
      </c>
      <c r="G5339">
        <v>27.79</v>
      </c>
      <c r="H5339" s="1">
        <v>69000000</v>
      </c>
    </row>
    <row r="5340" spans="1:8" x14ac:dyDescent="0.35">
      <c r="A5340" t="s">
        <v>5748</v>
      </c>
      <c r="B5340" t="s">
        <v>5749</v>
      </c>
      <c r="C5340" t="s">
        <v>6000</v>
      </c>
      <c r="D5340">
        <v>1992</v>
      </c>
      <c r="E5340">
        <v>46.3</v>
      </c>
      <c r="G5340">
        <v>26.803999999999998</v>
      </c>
      <c r="H5340" s="1">
        <v>71000000</v>
      </c>
    </row>
    <row r="5341" spans="1:8" x14ac:dyDescent="0.35">
      <c r="A5341" t="s">
        <v>5748</v>
      </c>
      <c r="B5341" t="s">
        <v>5749</v>
      </c>
      <c r="C5341" t="s">
        <v>6000</v>
      </c>
      <c r="D5341">
        <v>1993</v>
      </c>
      <c r="E5341">
        <v>43.7</v>
      </c>
      <c r="G5341">
        <v>25.617999999999999</v>
      </c>
      <c r="H5341" s="1">
        <v>72000000</v>
      </c>
    </row>
    <row r="5342" spans="1:8" x14ac:dyDescent="0.35">
      <c r="A5342" t="s">
        <v>5748</v>
      </c>
      <c r="B5342" t="s">
        <v>5749</v>
      </c>
      <c r="C5342" t="s">
        <v>6000</v>
      </c>
      <c r="D5342">
        <v>1994</v>
      </c>
      <c r="E5342">
        <v>41.3</v>
      </c>
      <c r="G5342">
        <v>24.273</v>
      </c>
      <c r="H5342" s="1">
        <v>74000000</v>
      </c>
    </row>
    <row r="5343" spans="1:8" x14ac:dyDescent="0.35">
      <c r="A5343" t="s">
        <v>5748</v>
      </c>
      <c r="B5343" t="s">
        <v>5749</v>
      </c>
      <c r="C5343" t="s">
        <v>6000</v>
      </c>
      <c r="D5343">
        <v>1995</v>
      </c>
      <c r="E5343">
        <v>38.9</v>
      </c>
      <c r="G5343">
        <v>22.841999999999999</v>
      </c>
      <c r="H5343" s="1">
        <v>75000000</v>
      </c>
    </row>
    <row r="5344" spans="1:8" x14ac:dyDescent="0.35">
      <c r="A5344" t="s">
        <v>5748</v>
      </c>
      <c r="B5344" t="s">
        <v>5749</v>
      </c>
      <c r="C5344" t="s">
        <v>6000</v>
      </c>
      <c r="D5344">
        <v>1996</v>
      </c>
      <c r="E5344">
        <v>36.700000000000003</v>
      </c>
      <c r="G5344">
        <v>21.420999999999999</v>
      </c>
      <c r="H5344" s="1">
        <v>76000000</v>
      </c>
    </row>
    <row r="5345" spans="1:8" x14ac:dyDescent="0.35">
      <c r="A5345" t="s">
        <v>5748</v>
      </c>
      <c r="B5345" t="s">
        <v>5749</v>
      </c>
      <c r="C5345" t="s">
        <v>6000</v>
      </c>
      <c r="D5345">
        <v>1997</v>
      </c>
      <c r="E5345">
        <v>34.700000000000003</v>
      </c>
      <c r="G5345">
        <v>20.106000000000002</v>
      </c>
      <c r="H5345" s="1">
        <v>77000000</v>
      </c>
    </row>
    <row r="5346" spans="1:8" x14ac:dyDescent="0.35">
      <c r="A5346" t="s">
        <v>5748</v>
      </c>
      <c r="B5346" t="s">
        <v>5749</v>
      </c>
      <c r="C5346" t="s">
        <v>6000</v>
      </c>
      <c r="D5346">
        <v>1998</v>
      </c>
      <c r="E5346">
        <v>32.799999999999997</v>
      </c>
      <c r="G5346">
        <v>18.975999999999999</v>
      </c>
      <c r="H5346" s="1">
        <v>78000000</v>
      </c>
    </row>
    <row r="5347" spans="1:8" x14ac:dyDescent="0.35">
      <c r="A5347" t="s">
        <v>5748</v>
      </c>
      <c r="B5347" t="s">
        <v>5749</v>
      </c>
      <c r="C5347" t="s">
        <v>6000</v>
      </c>
      <c r="D5347">
        <v>1999</v>
      </c>
      <c r="E5347">
        <v>31.2</v>
      </c>
      <c r="G5347">
        <v>18.074999999999999</v>
      </c>
      <c r="H5347" s="1">
        <v>79000000</v>
      </c>
    </row>
    <row r="5348" spans="1:8" x14ac:dyDescent="0.35">
      <c r="A5348" t="s">
        <v>5748</v>
      </c>
      <c r="B5348" t="s">
        <v>5749</v>
      </c>
      <c r="C5348" t="s">
        <v>6000</v>
      </c>
      <c r="D5348">
        <v>2000</v>
      </c>
      <c r="E5348">
        <v>29.7</v>
      </c>
      <c r="F5348">
        <v>68</v>
      </c>
      <c r="G5348">
        <v>17.428999999999998</v>
      </c>
      <c r="H5348" s="1">
        <v>80000000</v>
      </c>
    </row>
    <row r="5349" spans="1:8" x14ac:dyDescent="0.35">
      <c r="A5349" t="s">
        <v>5748</v>
      </c>
      <c r="B5349" t="s">
        <v>5749</v>
      </c>
      <c r="C5349" t="s">
        <v>6000</v>
      </c>
      <c r="D5349">
        <v>2001</v>
      </c>
      <c r="E5349">
        <v>28.5</v>
      </c>
      <c r="F5349">
        <v>65</v>
      </c>
      <c r="G5349">
        <v>17.030999999999999</v>
      </c>
      <c r="H5349" s="1">
        <v>81000000</v>
      </c>
    </row>
    <row r="5350" spans="1:8" x14ac:dyDescent="0.35">
      <c r="A5350" t="s">
        <v>5748</v>
      </c>
      <c r="B5350" t="s">
        <v>5749</v>
      </c>
      <c r="C5350" t="s">
        <v>6000</v>
      </c>
      <c r="D5350">
        <v>2002</v>
      </c>
      <c r="E5350">
        <v>27.3</v>
      </c>
      <c r="F5350">
        <v>62</v>
      </c>
      <c r="G5350">
        <v>16.82</v>
      </c>
      <c r="H5350" s="1">
        <v>82000000</v>
      </c>
    </row>
    <row r="5351" spans="1:8" x14ac:dyDescent="0.35">
      <c r="A5351" t="s">
        <v>5748</v>
      </c>
      <c r="B5351" t="s">
        <v>5749</v>
      </c>
      <c r="C5351" t="s">
        <v>6000</v>
      </c>
      <c r="D5351">
        <v>2003</v>
      </c>
      <c r="E5351">
        <v>26.4</v>
      </c>
      <c r="F5351">
        <v>59</v>
      </c>
      <c r="G5351">
        <v>16.734000000000002</v>
      </c>
      <c r="H5351" s="1">
        <v>82000000</v>
      </c>
    </row>
    <row r="5352" spans="1:8" x14ac:dyDescent="0.35">
      <c r="A5352" t="s">
        <v>5748</v>
      </c>
      <c r="B5352" t="s">
        <v>5749</v>
      </c>
      <c r="C5352" t="s">
        <v>6000</v>
      </c>
      <c r="D5352">
        <v>2004</v>
      </c>
      <c r="E5352">
        <v>25.6</v>
      </c>
      <c r="F5352">
        <v>57</v>
      </c>
      <c r="G5352">
        <v>16.739999999999998</v>
      </c>
      <c r="H5352" s="1">
        <v>83000000</v>
      </c>
    </row>
    <row r="5353" spans="1:8" x14ac:dyDescent="0.35">
      <c r="A5353" t="s">
        <v>5748</v>
      </c>
      <c r="B5353" t="s">
        <v>5749</v>
      </c>
      <c r="C5353" t="s">
        <v>6000</v>
      </c>
      <c r="D5353">
        <v>2005</v>
      </c>
      <c r="E5353">
        <v>24.9</v>
      </c>
      <c r="F5353">
        <v>54</v>
      </c>
      <c r="G5353">
        <v>16.805</v>
      </c>
      <c r="H5353" s="1">
        <v>84000000</v>
      </c>
    </row>
    <row r="5354" spans="1:8" x14ac:dyDescent="0.35">
      <c r="A5354" t="s">
        <v>5748</v>
      </c>
      <c r="B5354" t="s">
        <v>5749</v>
      </c>
      <c r="C5354" t="s">
        <v>6000</v>
      </c>
      <c r="D5354">
        <v>2006</v>
      </c>
      <c r="E5354">
        <v>24.3</v>
      </c>
      <c r="F5354">
        <v>51</v>
      </c>
      <c r="G5354">
        <v>16.902999999999999</v>
      </c>
      <c r="H5354" s="1">
        <v>85000000</v>
      </c>
    </row>
    <row r="5355" spans="1:8" x14ac:dyDescent="0.35">
      <c r="A5355" t="s">
        <v>5748</v>
      </c>
      <c r="B5355" t="s">
        <v>5749</v>
      </c>
      <c r="C5355" t="s">
        <v>6000</v>
      </c>
      <c r="D5355">
        <v>2007</v>
      </c>
      <c r="E5355">
        <v>23.9</v>
      </c>
      <c r="F5355">
        <v>49</v>
      </c>
      <c r="G5355">
        <v>17.016999999999999</v>
      </c>
      <c r="H5355" s="1">
        <v>85000000</v>
      </c>
    </row>
    <row r="5356" spans="1:8" x14ac:dyDescent="0.35">
      <c r="A5356" t="s">
        <v>5748</v>
      </c>
      <c r="B5356" t="s">
        <v>5749</v>
      </c>
      <c r="C5356" t="s">
        <v>6000</v>
      </c>
      <c r="D5356">
        <v>2008</v>
      </c>
      <c r="E5356">
        <v>23.5</v>
      </c>
      <c r="F5356">
        <v>49</v>
      </c>
      <c r="G5356">
        <v>17.129000000000001</v>
      </c>
      <c r="H5356" s="1">
        <v>86000000</v>
      </c>
    </row>
    <row r="5357" spans="1:8" x14ac:dyDescent="0.35">
      <c r="A5357" t="s">
        <v>5748</v>
      </c>
      <c r="B5357" t="s">
        <v>5749</v>
      </c>
      <c r="C5357" t="s">
        <v>6000</v>
      </c>
      <c r="D5357">
        <v>2009</v>
      </c>
      <c r="E5357">
        <v>23.1</v>
      </c>
      <c r="F5357">
        <v>48</v>
      </c>
      <c r="G5357">
        <v>17.221</v>
      </c>
      <c r="H5357" s="1">
        <v>87000000</v>
      </c>
    </row>
    <row r="5358" spans="1:8" x14ac:dyDescent="0.35">
      <c r="A5358" t="s">
        <v>5748</v>
      </c>
      <c r="B5358" t="s">
        <v>5749</v>
      </c>
      <c r="C5358" t="s">
        <v>6000</v>
      </c>
      <c r="D5358">
        <v>2010</v>
      </c>
      <c r="E5358">
        <v>22.9</v>
      </c>
      <c r="F5358">
        <v>47</v>
      </c>
      <c r="G5358">
        <v>17.282</v>
      </c>
      <c r="H5358" s="1">
        <v>88000000</v>
      </c>
    </row>
    <row r="5359" spans="1:8" x14ac:dyDescent="0.35">
      <c r="A5359" t="s">
        <v>5748</v>
      </c>
      <c r="B5359" t="s">
        <v>5749</v>
      </c>
      <c r="C5359" t="s">
        <v>6000</v>
      </c>
      <c r="D5359">
        <v>2011</v>
      </c>
      <c r="E5359">
        <v>22.6</v>
      </c>
      <c r="F5359">
        <v>47</v>
      </c>
      <c r="G5359">
        <v>17.315999999999999</v>
      </c>
      <c r="H5359" s="1">
        <v>89000000</v>
      </c>
    </row>
    <row r="5360" spans="1:8" x14ac:dyDescent="0.35">
      <c r="A5360" t="s">
        <v>5748</v>
      </c>
      <c r="B5360" t="s">
        <v>5749</v>
      </c>
      <c r="C5360" t="s">
        <v>6000</v>
      </c>
      <c r="D5360">
        <v>2012</v>
      </c>
      <c r="E5360">
        <v>22.3</v>
      </c>
      <c r="F5360">
        <v>46</v>
      </c>
      <c r="G5360">
        <v>17.331</v>
      </c>
      <c r="H5360" s="1">
        <v>90000000</v>
      </c>
    </row>
    <row r="5361" spans="1:8" x14ac:dyDescent="0.35">
      <c r="A5361" t="s">
        <v>5748</v>
      </c>
      <c r="B5361" t="s">
        <v>5749</v>
      </c>
      <c r="C5361" t="s">
        <v>6000</v>
      </c>
      <c r="D5361">
        <v>2013</v>
      </c>
      <c r="E5361">
        <v>22.1</v>
      </c>
      <c r="F5361">
        <v>46</v>
      </c>
      <c r="G5361">
        <v>17.332999999999998</v>
      </c>
      <c r="H5361" s="1">
        <v>91000000</v>
      </c>
    </row>
    <row r="5362" spans="1:8" x14ac:dyDescent="0.35">
      <c r="A5362" t="s">
        <v>5748</v>
      </c>
      <c r="B5362" t="s">
        <v>5749</v>
      </c>
      <c r="C5362" t="s">
        <v>6000</v>
      </c>
      <c r="D5362">
        <v>2014</v>
      </c>
      <c r="E5362">
        <v>21.8</v>
      </c>
      <c r="F5362">
        <v>45</v>
      </c>
      <c r="G5362">
        <v>17.315000000000001</v>
      </c>
      <c r="H5362" s="1">
        <v>92000000</v>
      </c>
    </row>
    <row r="5363" spans="1:8" x14ac:dyDescent="0.35">
      <c r="A5363" t="s">
        <v>5748</v>
      </c>
      <c r="B5363" t="s">
        <v>5749</v>
      </c>
      <c r="C5363" t="s">
        <v>6000</v>
      </c>
      <c r="D5363">
        <v>2015</v>
      </c>
      <c r="E5363">
        <v>21.5</v>
      </c>
      <c r="F5363">
        <v>45</v>
      </c>
      <c r="G5363">
        <v>17.259</v>
      </c>
      <c r="H5363" s="1">
        <v>93000000</v>
      </c>
    </row>
    <row r="5364" spans="1:8" x14ac:dyDescent="0.35">
      <c r="A5364" t="s">
        <v>5748</v>
      </c>
      <c r="B5364" t="s">
        <v>5749</v>
      </c>
      <c r="C5364" t="s">
        <v>6000</v>
      </c>
      <c r="D5364">
        <v>2016</v>
      </c>
      <c r="E5364">
        <v>21.2</v>
      </c>
      <c r="F5364">
        <v>44</v>
      </c>
      <c r="G5364">
        <v>17.149999999999999</v>
      </c>
      <c r="H5364" s="1">
        <v>94000000</v>
      </c>
    </row>
    <row r="5365" spans="1:8" x14ac:dyDescent="0.35">
      <c r="A5365" t="s">
        <v>5748</v>
      </c>
      <c r="B5365" t="s">
        <v>5749</v>
      </c>
      <c r="C5365" t="s">
        <v>6000</v>
      </c>
      <c r="D5365">
        <v>2017</v>
      </c>
      <c r="E5365">
        <v>20.8</v>
      </c>
      <c r="F5365">
        <v>43</v>
      </c>
      <c r="G5365">
        <v>16.978999999999999</v>
      </c>
      <c r="H5365" s="1">
        <v>95000000</v>
      </c>
    </row>
    <row r="5366" spans="1:8" x14ac:dyDescent="0.35">
      <c r="A5366" t="s">
        <v>5748</v>
      </c>
      <c r="B5366" t="s">
        <v>5749</v>
      </c>
      <c r="C5366" t="s">
        <v>6000</v>
      </c>
      <c r="D5366">
        <v>2018</v>
      </c>
      <c r="E5366">
        <v>20.399999999999999</v>
      </c>
      <c r="G5366">
        <v>16.745000000000001</v>
      </c>
      <c r="H5366" s="1">
        <v>96000000</v>
      </c>
    </row>
    <row r="5367" spans="1:8" x14ac:dyDescent="0.35">
      <c r="A5367" t="s">
        <v>5779</v>
      </c>
      <c r="B5367" t="s">
        <v>5780</v>
      </c>
      <c r="C5367" t="s">
        <v>6000</v>
      </c>
      <c r="D5367">
        <v>1990</v>
      </c>
      <c r="E5367">
        <v>35.299999999999997</v>
      </c>
      <c r="G5367">
        <v>36.084000000000003</v>
      </c>
      <c r="H5367">
        <v>146573</v>
      </c>
    </row>
    <row r="5368" spans="1:8" x14ac:dyDescent="0.35">
      <c r="A5368" t="s">
        <v>5779</v>
      </c>
      <c r="B5368" t="s">
        <v>5780</v>
      </c>
      <c r="C5368" t="s">
        <v>6000</v>
      </c>
      <c r="D5368">
        <v>1991</v>
      </c>
      <c r="E5368">
        <v>33.700000000000003</v>
      </c>
      <c r="G5368">
        <v>35.828000000000003</v>
      </c>
      <c r="H5368">
        <v>150716</v>
      </c>
    </row>
    <row r="5369" spans="1:8" x14ac:dyDescent="0.35">
      <c r="A5369" t="s">
        <v>5779</v>
      </c>
      <c r="B5369" t="s">
        <v>5780</v>
      </c>
      <c r="C5369" t="s">
        <v>6000</v>
      </c>
      <c r="D5369">
        <v>1992</v>
      </c>
      <c r="E5369">
        <v>32.4</v>
      </c>
      <c r="G5369">
        <v>35.555</v>
      </c>
      <c r="H5369">
        <v>155170</v>
      </c>
    </row>
    <row r="5370" spans="1:8" x14ac:dyDescent="0.35">
      <c r="A5370" t="s">
        <v>5779</v>
      </c>
      <c r="B5370" t="s">
        <v>5780</v>
      </c>
      <c r="C5370" t="s">
        <v>6000</v>
      </c>
      <c r="D5370">
        <v>1993</v>
      </c>
      <c r="E5370">
        <v>31.3</v>
      </c>
      <c r="G5370">
        <v>35.262</v>
      </c>
      <c r="H5370">
        <v>159744</v>
      </c>
    </row>
    <row r="5371" spans="1:8" x14ac:dyDescent="0.35">
      <c r="A5371" t="s">
        <v>5779</v>
      </c>
      <c r="B5371" t="s">
        <v>5780</v>
      </c>
      <c r="C5371" t="s">
        <v>6000</v>
      </c>
      <c r="D5371">
        <v>1994</v>
      </c>
      <c r="E5371">
        <v>30.4</v>
      </c>
      <c r="G5371">
        <v>34.951000000000001</v>
      </c>
      <c r="H5371">
        <v>164129</v>
      </c>
    </row>
    <row r="5372" spans="1:8" x14ac:dyDescent="0.35">
      <c r="A5372" t="s">
        <v>5779</v>
      </c>
      <c r="B5372" t="s">
        <v>5780</v>
      </c>
      <c r="C5372" t="s">
        <v>6000</v>
      </c>
      <c r="D5372">
        <v>1995</v>
      </c>
      <c r="E5372">
        <v>29.7</v>
      </c>
      <c r="G5372">
        <v>34.631999999999998</v>
      </c>
      <c r="H5372">
        <v>168158</v>
      </c>
    </row>
    <row r="5373" spans="1:8" x14ac:dyDescent="0.35">
      <c r="A5373" t="s">
        <v>5779</v>
      </c>
      <c r="B5373" t="s">
        <v>5780</v>
      </c>
      <c r="C5373" t="s">
        <v>6000</v>
      </c>
      <c r="D5373">
        <v>1996</v>
      </c>
      <c r="E5373">
        <v>29.2</v>
      </c>
      <c r="G5373">
        <v>34.319000000000003</v>
      </c>
      <c r="H5373">
        <v>171722</v>
      </c>
    </row>
    <row r="5374" spans="1:8" x14ac:dyDescent="0.35">
      <c r="A5374" t="s">
        <v>5779</v>
      </c>
      <c r="B5374" t="s">
        <v>5780</v>
      </c>
      <c r="C5374" t="s">
        <v>6000</v>
      </c>
      <c r="D5374">
        <v>1997</v>
      </c>
      <c r="E5374">
        <v>33.4</v>
      </c>
      <c r="G5374">
        <v>34.029000000000003</v>
      </c>
      <c r="H5374">
        <v>174921</v>
      </c>
    </row>
    <row r="5375" spans="1:8" x14ac:dyDescent="0.35">
      <c r="A5375" t="s">
        <v>5779</v>
      </c>
      <c r="B5375" t="s">
        <v>5780</v>
      </c>
      <c r="C5375" t="s">
        <v>6000</v>
      </c>
      <c r="D5375">
        <v>1998</v>
      </c>
      <c r="E5375">
        <v>28.6</v>
      </c>
      <c r="G5375">
        <v>33.774000000000001</v>
      </c>
      <c r="H5375">
        <v>177987</v>
      </c>
    </row>
    <row r="5376" spans="1:8" x14ac:dyDescent="0.35">
      <c r="A5376" t="s">
        <v>5779</v>
      </c>
      <c r="B5376" t="s">
        <v>5780</v>
      </c>
      <c r="C5376" t="s">
        <v>6000</v>
      </c>
      <c r="D5376">
        <v>1999</v>
      </c>
      <c r="E5376">
        <v>28.4</v>
      </c>
      <c r="G5376">
        <v>33.558</v>
      </c>
      <c r="H5376">
        <v>181265</v>
      </c>
    </row>
    <row r="5377" spans="1:8" x14ac:dyDescent="0.35">
      <c r="A5377" t="s">
        <v>5779</v>
      </c>
      <c r="B5377" t="s">
        <v>5780</v>
      </c>
      <c r="C5377" t="s">
        <v>6000</v>
      </c>
      <c r="D5377">
        <v>2000</v>
      </c>
      <c r="E5377">
        <v>28.3</v>
      </c>
      <c r="F5377">
        <v>140</v>
      </c>
      <c r="G5377">
        <v>33.384</v>
      </c>
      <c r="H5377">
        <v>184972</v>
      </c>
    </row>
    <row r="5378" spans="1:8" x14ac:dyDescent="0.35">
      <c r="A5378" t="s">
        <v>5779</v>
      </c>
      <c r="B5378" t="s">
        <v>5780</v>
      </c>
      <c r="C5378" t="s">
        <v>6000</v>
      </c>
      <c r="D5378">
        <v>2001</v>
      </c>
      <c r="E5378">
        <v>28.2</v>
      </c>
      <c r="F5378">
        <v>135</v>
      </c>
      <c r="G5378">
        <v>33.25</v>
      </c>
      <c r="H5378">
        <v>189219</v>
      </c>
    </row>
    <row r="5379" spans="1:8" x14ac:dyDescent="0.35">
      <c r="A5379" t="s">
        <v>5779</v>
      </c>
      <c r="B5379" t="s">
        <v>5780</v>
      </c>
      <c r="C5379" t="s">
        <v>6000</v>
      </c>
      <c r="D5379">
        <v>2002</v>
      </c>
      <c r="E5379">
        <v>28.2</v>
      </c>
      <c r="F5379">
        <v>128</v>
      </c>
      <c r="G5379">
        <v>33.143999999999998</v>
      </c>
      <c r="H5379">
        <v>193920</v>
      </c>
    </row>
    <row r="5380" spans="1:8" x14ac:dyDescent="0.35">
      <c r="A5380" t="s">
        <v>5779</v>
      </c>
      <c r="B5380" t="s">
        <v>5780</v>
      </c>
      <c r="C5380" t="s">
        <v>6000</v>
      </c>
      <c r="D5380">
        <v>2003</v>
      </c>
      <c r="E5380">
        <v>28.2</v>
      </c>
      <c r="F5380">
        <v>123</v>
      </c>
      <c r="G5380">
        <v>33.054000000000002</v>
      </c>
      <c r="H5380">
        <v>198959</v>
      </c>
    </row>
    <row r="5381" spans="1:8" x14ac:dyDescent="0.35">
      <c r="A5381" t="s">
        <v>5779</v>
      </c>
      <c r="B5381" t="s">
        <v>5780</v>
      </c>
      <c r="C5381" t="s">
        <v>6000</v>
      </c>
      <c r="D5381">
        <v>2004</v>
      </c>
      <c r="E5381">
        <v>28.3</v>
      </c>
      <c r="F5381">
        <v>119</v>
      </c>
      <c r="G5381">
        <v>32.970999999999997</v>
      </c>
      <c r="H5381">
        <v>204127</v>
      </c>
    </row>
    <row r="5382" spans="1:8" x14ac:dyDescent="0.35">
      <c r="A5382" t="s">
        <v>5779</v>
      </c>
      <c r="B5382" t="s">
        <v>5780</v>
      </c>
      <c r="C5382" t="s">
        <v>6000</v>
      </c>
      <c r="D5382">
        <v>2005</v>
      </c>
      <c r="E5382">
        <v>28.5</v>
      </c>
      <c r="F5382">
        <v>113</v>
      </c>
      <c r="G5382">
        <v>32.887</v>
      </c>
      <c r="H5382">
        <v>209282</v>
      </c>
    </row>
    <row r="5383" spans="1:8" x14ac:dyDescent="0.35">
      <c r="A5383" t="s">
        <v>5779</v>
      </c>
      <c r="B5383" t="s">
        <v>5780</v>
      </c>
      <c r="C5383" t="s">
        <v>6000</v>
      </c>
      <c r="D5383">
        <v>2006</v>
      </c>
      <c r="E5383">
        <v>28.7</v>
      </c>
      <c r="F5383">
        <v>108</v>
      </c>
      <c r="G5383">
        <v>32.796999999999997</v>
      </c>
      <c r="H5383">
        <v>214370</v>
      </c>
    </row>
    <row r="5384" spans="1:8" x14ac:dyDescent="0.35">
      <c r="A5384" t="s">
        <v>5779</v>
      </c>
      <c r="B5384" t="s">
        <v>5780</v>
      </c>
      <c r="C5384" t="s">
        <v>6000</v>
      </c>
      <c r="D5384">
        <v>2007</v>
      </c>
      <c r="E5384">
        <v>28.9</v>
      </c>
      <c r="F5384">
        <v>103</v>
      </c>
      <c r="G5384">
        <v>32.695999999999998</v>
      </c>
      <c r="H5384">
        <v>219472</v>
      </c>
    </row>
    <row r="5385" spans="1:8" x14ac:dyDescent="0.35">
      <c r="A5385" t="s">
        <v>5779</v>
      </c>
      <c r="B5385" t="s">
        <v>5780</v>
      </c>
      <c r="C5385" t="s">
        <v>6000</v>
      </c>
      <c r="D5385">
        <v>2008</v>
      </c>
      <c r="E5385">
        <v>29.1</v>
      </c>
      <c r="F5385">
        <v>99</v>
      </c>
      <c r="G5385">
        <v>32.578000000000003</v>
      </c>
      <c r="H5385">
        <v>224704</v>
      </c>
    </row>
    <row r="5386" spans="1:8" x14ac:dyDescent="0.35">
      <c r="A5386" t="s">
        <v>5779</v>
      </c>
      <c r="B5386" t="s">
        <v>5780</v>
      </c>
      <c r="C5386" t="s">
        <v>6000</v>
      </c>
      <c r="D5386">
        <v>2009</v>
      </c>
      <c r="E5386">
        <v>29.4</v>
      </c>
      <c r="F5386">
        <v>96</v>
      </c>
      <c r="G5386">
        <v>32.436999999999998</v>
      </c>
      <c r="H5386">
        <v>230247</v>
      </c>
    </row>
    <row r="5387" spans="1:8" x14ac:dyDescent="0.35">
      <c r="A5387" t="s">
        <v>5779</v>
      </c>
      <c r="B5387" t="s">
        <v>5780</v>
      </c>
      <c r="C5387" t="s">
        <v>6000</v>
      </c>
      <c r="D5387">
        <v>2010</v>
      </c>
      <c r="E5387">
        <v>29.6</v>
      </c>
      <c r="F5387">
        <v>92</v>
      </c>
      <c r="G5387">
        <v>32.262</v>
      </c>
      <c r="H5387">
        <v>236211</v>
      </c>
    </row>
    <row r="5388" spans="1:8" x14ac:dyDescent="0.35">
      <c r="A5388" t="s">
        <v>5779</v>
      </c>
      <c r="B5388" t="s">
        <v>5780</v>
      </c>
      <c r="C5388" t="s">
        <v>6000</v>
      </c>
      <c r="D5388">
        <v>2011</v>
      </c>
      <c r="E5388">
        <v>29.7</v>
      </c>
      <c r="F5388">
        <v>88</v>
      </c>
      <c r="G5388">
        <v>32.048000000000002</v>
      </c>
      <c r="H5388">
        <v>242653</v>
      </c>
    </row>
    <row r="5389" spans="1:8" x14ac:dyDescent="0.35">
      <c r="A5389" t="s">
        <v>5779</v>
      </c>
      <c r="B5389" t="s">
        <v>5780</v>
      </c>
      <c r="C5389" t="s">
        <v>6000</v>
      </c>
      <c r="D5389">
        <v>2012</v>
      </c>
      <c r="E5389">
        <v>29.8</v>
      </c>
      <c r="F5389">
        <v>85</v>
      </c>
      <c r="G5389">
        <v>31.794</v>
      </c>
      <c r="H5389">
        <v>249499</v>
      </c>
    </row>
    <row r="5390" spans="1:8" x14ac:dyDescent="0.35">
      <c r="A5390" t="s">
        <v>5779</v>
      </c>
      <c r="B5390" t="s">
        <v>5780</v>
      </c>
      <c r="C5390" t="s">
        <v>6000</v>
      </c>
      <c r="D5390">
        <v>2013</v>
      </c>
      <c r="E5390">
        <v>29.6</v>
      </c>
      <c r="F5390">
        <v>82</v>
      </c>
      <c r="G5390">
        <v>31.501999999999999</v>
      </c>
      <c r="H5390">
        <v>256635</v>
      </c>
    </row>
    <row r="5391" spans="1:8" x14ac:dyDescent="0.35">
      <c r="A5391" t="s">
        <v>5779</v>
      </c>
      <c r="B5391" t="s">
        <v>5780</v>
      </c>
      <c r="C5391" t="s">
        <v>6000</v>
      </c>
      <c r="D5391">
        <v>2014</v>
      </c>
      <c r="E5391">
        <v>29.2</v>
      </c>
      <c r="F5391">
        <v>80</v>
      </c>
      <c r="G5391">
        <v>31.173999999999999</v>
      </c>
      <c r="H5391">
        <v>263888</v>
      </c>
    </row>
    <row r="5392" spans="1:8" x14ac:dyDescent="0.35">
      <c r="A5392" t="s">
        <v>5779</v>
      </c>
      <c r="B5392" t="s">
        <v>5780</v>
      </c>
      <c r="C5392" t="s">
        <v>6000</v>
      </c>
      <c r="D5392">
        <v>2015</v>
      </c>
      <c r="E5392">
        <v>28.7</v>
      </c>
      <c r="F5392">
        <v>76</v>
      </c>
      <c r="G5392">
        <v>30.814</v>
      </c>
      <c r="H5392">
        <v>271130</v>
      </c>
    </row>
    <row r="5393" spans="1:8" x14ac:dyDescent="0.35">
      <c r="A5393" t="s">
        <v>5779</v>
      </c>
      <c r="B5393" t="s">
        <v>5780</v>
      </c>
      <c r="C5393" t="s">
        <v>6000</v>
      </c>
      <c r="D5393">
        <v>2016</v>
      </c>
      <c r="E5393">
        <v>28</v>
      </c>
      <c r="F5393">
        <v>74</v>
      </c>
      <c r="G5393">
        <v>30.423999999999999</v>
      </c>
      <c r="H5393">
        <v>278330</v>
      </c>
    </row>
    <row r="5394" spans="1:8" x14ac:dyDescent="0.35">
      <c r="A5394" t="s">
        <v>5779</v>
      </c>
      <c r="B5394" t="s">
        <v>5780</v>
      </c>
      <c r="C5394" t="s">
        <v>6000</v>
      </c>
      <c r="D5394">
        <v>2017</v>
      </c>
      <c r="E5394">
        <v>27.3</v>
      </c>
      <c r="F5394">
        <v>72</v>
      </c>
      <c r="G5394">
        <v>30.015000000000001</v>
      </c>
      <c r="H5394">
        <v>285510</v>
      </c>
    </row>
    <row r="5395" spans="1:8" x14ac:dyDescent="0.35">
      <c r="A5395" t="s">
        <v>5779</v>
      </c>
      <c r="B5395" t="s">
        <v>5780</v>
      </c>
      <c r="C5395" t="s">
        <v>6000</v>
      </c>
      <c r="D5395">
        <v>2018</v>
      </c>
      <c r="E5395">
        <v>26.6</v>
      </c>
      <c r="G5395">
        <v>29.594999999999999</v>
      </c>
      <c r="H5395">
        <v>292680</v>
      </c>
    </row>
    <row r="5396" spans="1:8" x14ac:dyDescent="0.35">
      <c r="A5396" t="s">
        <v>5810</v>
      </c>
      <c r="B5396" t="s">
        <v>5811</v>
      </c>
      <c r="C5396" t="s">
        <v>6001</v>
      </c>
      <c r="D5396">
        <v>1990</v>
      </c>
      <c r="E5396">
        <v>29.8</v>
      </c>
      <c r="G5396">
        <v>33.127000000000002</v>
      </c>
      <c r="H5396">
        <v>162803</v>
      </c>
    </row>
    <row r="5397" spans="1:8" x14ac:dyDescent="0.35">
      <c r="A5397" t="s">
        <v>5810</v>
      </c>
      <c r="B5397" t="s">
        <v>5811</v>
      </c>
      <c r="C5397" t="s">
        <v>6001</v>
      </c>
      <c r="D5397">
        <v>1991</v>
      </c>
      <c r="E5397">
        <v>28.8</v>
      </c>
      <c r="G5397">
        <v>32.75</v>
      </c>
      <c r="H5397">
        <v>163997</v>
      </c>
    </row>
    <row r="5398" spans="1:8" x14ac:dyDescent="0.35">
      <c r="A5398" t="s">
        <v>5810</v>
      </c>
      <c r="B5398" t="s">
        <v>5811</v>
      </c>
      <c r="C5398" t="s">
        <v>6001</v>
      </c>
      <c r="D5398">
        <v>1992</v>
      </c>
      <c r="E5398">
        <v>27.8</v>
      </c>
      <c r="G5398">
        <v>32.436999999999998</v>
      </c>
      <c r="H5398">
        <v>165490</v>
      </c>
    </row>
    <row r="5399" spans="1:8" x14ac:dyDescent="0.35">
      <c r="A5399" t="s">
        <v>5810</v>
      </c>
      <c r="B5399" t="s">
        <v>5811</v>
      </c>
      <c r="C5399" t="s">
        <v>6001</v>
      </c>
      <c r="D5399">
        <v>1993</v>
      </c>
      <c r="E5399">
        <v>26.8</v>
      </c>
      <c r="G5399">
        <v>32.192</v>
      </c>
      <c r="H5399">
        <v>167119</v>
      </c>
    </row>
    <row r="5400" spans="1:8" x14ac:dyDescent="0.35">
      <c r="A5400" t="s">
        <v>5810</v>
      </c>
      <c r="B5400" t="s">
        <v>5811</v>
      </c>
      <c r="C5400" t="s">
        <v>6001</v>
      </c>
      <c r="D5400">
        <v>1994</v>
      </c>
      <c r="E5400">
        <v>25.9</v>
      </c>
      <c r="G5400">
        <v>32.006999999999998</v>
      </c>
      <c r="H5400">
        <v>168694</v>
      </c>
    </row>
    <row r="5401" spans="1:8" x14ac:dyDescent="0.35">
      <c r="A5401" t="s">
        <v>5810</v>
      </c>
      <c r="B5401" t="s">
        <v>5811</v>
      </c>
      <c r="C5401" t="s">
        <v>6001</v>
      </c>
      <c r="D5401">
        <v>1995</v>
      </c>
      <c r="E5401">
        <v>24.9</v>
      </c>
      <c r="G5401">
        <v>31.853999999999999</v>
      </c>
      <c r="H5401">
        <v>170054</v>
      </c>
    </row>
    <row r="5402" spans="1:8" x14ac:dyDescent="0.35">
      <c r="A5402" t="s">
        <v>5810</v>
      </c>
      <c r="B5402" t="s">
        <v>5811</v>
      </c>
      <c r="C5402" t="s">
        <v>6001</v>
      </c>
      <c r="D5402">
        <v>1996</v>
      </c>
      <c r="E5402">
        <v>24</v>
      </c>
      <c r="G5402">
        <v>31.698</v>
      </c>
      <c r="H5402">
        <v>171165</v>
      </c>
    </row>
    <row r="5403" spans="1:8" x14ac:dyDescent="0.35">
      <c r="A5403" t="s">
        <v>5810</v>
      </c>
      <c r="B5403" t="s">
        <v>5811</v>
      </c>
      <c r="C5403" t="s">
        <v>6001</v>
      </c>
      <c r="D5403">
        <v>1997</v>
      </c>
      <c r="E5403">
        <v>23.1</v>
      </c>
      <c r="G5403">
        <v>31.504999999999999</v>
      </c>
      <c r="H5403">
        <v>172068</v>
      </c>
    </row>
    <row r="5404" spans="1:8" x14ac:dyDescent="0.35">
      <c r="A5404" t="s">
        <v>5810</v>
      </c>
      <c r="B5404" t="s">
        <v>5811</v>
      </c>
      <c r="C5404" t="s">
        <v>6001</v>
      </c>
      <c r="D5404">
        <v>1998</v>
      </c>
      <c r="E5404">
        <v>22.3</v>
      </c>
      <c r="G5404">
        <v>31.256</v>
      </c>
      <c r="H5404">
        <v>172839</v>
      </c>
    </row>
    <row r="5405" spans="1:8" x14ac:dyDescent="0.35">
      <c r="A5405" t="s">
        <v>5810</v>
      </c>
      <c r="B5405" t="s">
        <v>5811</v>
      </c>
      <c r="C5405" t="s">
        <v>6001</v>
      </c>
      <c r="D5405">
        <v>1999</v>
      </c>
      <c r="E5405">
        <v>21.5</v>
      </c>
      <c r="G5405">
        <v>30.952000000000002</v>
      </c>
      <c r="H5405">
        <v>173609</v>
      </c>
    </row>
    <row r="5406" spans="1:8" x14ac:dyDescent="0.35">
      <c r="A5406" t="s">
        <v>5810</v>
      </c>
      <c r="B5406" t="s">
        <v>5811</v>
      </c>
      <c r="C5406" t="s">
        <v>6001</v>
      </c>
      <c r="D5406">
        <v>2000</v>
      </c>
      <c r="E5406">
        <v>20.7</v>
      </c>
      <c r="F5406">
        <v>88</v>
      </c>
      <c r="G5406">
        <v>30.616</v>
      </c>
      <c r="H5406">
        <v>174454</v>
      </c>
    </row>
    <row r="5407" spans="1:8" x14ac:dyDescent="0.35">
      <c r="A5407" t="s">
        <v>5810</v>
      </c>
      <c r="B5407" t="s">
        <v>5811</v>
      </c>
      <c r="C5407" t="s">
        <v>6001</v>
      </c>
      <c r="D5407">
        <v>2001</v>
      </c>
      <c r="E5407">
        <v>20.100000000000001</v>
      </c>
      <c r="F5407">
        <v>85</v>
      </c>
      <c r="G5407">
        <v>30.29</v>
      </c>
      <c r="H5407">
        <v>175392</v>
      </c>
    </row>
    <row r="5408" spans="1:8" x14ac:dyDescent="0.35">
      <c r="A5408" t="s">
        <v>5810</v>
      </c>
      <c r="B5408" t="s">
        <v>5811</v>
      </c>
      <c r="C5408" t="s">
        <v>6001</v>
      </c>
      <c r="D5408">
        <v>2002</v>
      </c>
      <c r="E5408">
        <v>19.5</v>
      </c>
      <c r="F5408">
        <v>84</v>
      </c>
      <c r="G5408">
        <v>30.01</v>
      </c>
      <c r="H5408">
        <v>176407</v>
      </c>
    </row>
    <row r="5409" spans="1:8" x14ac:dyDescent="0.35">
      <c r="A5409" t="s">
        <v>5810</v>
      </c>
      <c r="B5409" t="s">
        <v>5811</v>
      </c>
      <c r="C5409" t="s">
        <v>6001</v>
      </c>
      <c r="D5409">
        <v>2003</v>
      </c>
      <c r="E5409">
        <v>19.100000000000001</v>
      </c>
      <c r="F5409">
        <v>80</v>
      </c>
      <c r="G5409">
        <v>29.794</v>
      </c>
      <c r="H5409">
        <v>177484</v>
      </c>
    </row>
    <row r="5410" spans="1:8" x14ac:dyDescent="0.35">
      <c r="A5410" t="s">
        <v>5810</v>
      </c>
      <c r="B5410" t="s">
        <v>5811</v>
      </c>
      <c r="C5410" t="s">
        <v>6001</v>
      </c>
      <c r="D5410">
        <v>2004</v>
      </c>
      <c r="E5410">
        <v>18.8</v>
      </c>
      <c r="F5410">
        <v>74</v>
      </c>
      <c r="G5410">
        <v>29.638000000000002</v>
      </c>
      <c r="H5410">
        <v>178590</v>
      </c>
    </row>
    <row r="5411" spans="1:8" x14ac:dyDescent="0.35">
      <c r="A5411" t="s">
        <v>5810</v>
      </c>
      <c r="B5411" t="s">
        <v>5811</v>
      </c>
      <c r="C5411" t="s">
        <v>6001</v>
      </c>
      <c r="D5411">
        <v>2005</v>
      </c>
      <c r="E5411">
        <v>18.7</v>
      </c>
      <c r="F5411">
        <v>72</v>
      </c>
      <c r="G5411">
        <v>29.51</v>
      </c>
      <c r="H5411">
        <v>179727</v>
      </c>
    </row>
    <row r="5412" spans="1:8" x14ac:dyDescent="0.35">
      <c r="A5412" t="s">
        <v>5810</v>
      </c>
      <c r="B5412" t="s">
        <v>5811</v>
      </c>
      <c r="C5412" t="s">
        <v>6001</v>
      </c>
      <c r="D5412">
        <v>2006</v>
      </c>
      <c r="E5412">
        <v>18.600000000000001</v>
      </c>
      <c r="F5412">
        <v>66</v>
      </c>
      <c r="G5412">
        <v>29.367000000000001</v>
      </c>
      <c r="H5412">
        <v>180876</v>
      </c>
    </row>
    <row r="5413" spans="1:8" x14ac:dyDescent="0.35">
      <c r="A5413" t="s">
        <v>5810</v>
      </c>
      <c r="B5413" t="s">
        <v>5811</v>
      </c>
      <c r="C5413" t="s">
        <v>6001</v>
      </c>
      <c r="D5413">
        <v>2007</v>
      </c>
      <c r="E5413">
        <v>18.600000000000001</v>
      </c>
      <c r="F5413">
        <v>62</v>
      </c>
      <c r="G5413">
        <v>29.161999999999999</v>
      </c>
      <c r="H5413">
        <v>182046</v>
      </c>
    </row>
    <row r="5414" spans="1:8" x14ac:dyDescent="0.35">
      <c r="A5414" t="s">
        <v>5810</v>
      </c>
      <c r="B5414" t="s">
        <v>5811</v>
      </c>
      <c r="C5414" t="s">
        <v>6001</v>
      </c>
      <c r="D5414">
        <v>2008</v>
      </c>
      <c r="E5414">
        <v>18.600000000000001</v>
      </c>
      <c r="F5414">
        <v>60</v>
      </c>
      <c r="G5414">
        <v>28.867000000000001</v>
      </c>
      <c r="H5414">
        <v>183263</v>
      </c>
    </row>
    <row r="5415" spans="1:8" x14ac:dyDescent="0.35">
      <c r="A5415" t="s">
        <v>5810</v>
      </c>
      <c r="B5415" t="s">
        <v>5811</v>
      </c>
      <c r="C5415" t="s">
        <v>6001</v>
      </c>
      <c r="D5415">
        <v>2009</v>
      </c>
      <c r="E5415">
        <v>24</v>
      </c>
      <c r="F5415">
        <v>58</v>
      </c>
      <c r="G5415">
        <v>28.475999999999999</v>
      </c>
      <c r="H5415">
        <v>184556</v>
      </c>
    </row>
    <row r="5416" spans="1:8" x14ac:dyDescent="0.35">
      <c r="A5416" t="s">
        <v>5810</v>
      </c>
      <c r="B5416" t="s">
        <v>5811</v>
      </c>
      <c r="C5416" t="s">
        <v>6001</v>
      </c>
      <c r="D5416">
        <v>2010</v>
      </c>
      <c r="E5416">
        <v>18.399999999999999</v>
      </c>
      <c r="F5416">
        <v>58</v>
      </c>
      <c r="G5416">
        <v>28.001000000000001</v>
      </c>
      <c r="H5416">
        <v>185949</v>
      </c>
    </row>
    <row r="5417" spans="1:8" x14ac:dyDescent="0.35">
      <c r="A5417" t="s">
        <v>5810</v>
      </c>
      <c r="B5417" t="s">
        <v>5811</v>
      </c>
      <c r="C5417" t="s">
        <v>6001</v>
      </c>
      <c r="D5417">
        <v>2011</v>
      </c>
      <c r="E5417">
        <v>18.2</v>
      </c>
      <c r="F5417">
        <v>54</v>
      </c>
      <c r="G5417">
        <v>27.463999999999999</v>
      </c>
      <c r="H5417">
        <v>187469</v>
      </c>
    </row>
    <row r="5418" spans="1:8" x14ac:dyDescent="0.35">
      <c r="A5418" t="s">
        <v>5810</v>
      </c>
      <c r="B5418" t="s">
        <v>5811</v>
      </c>
      <c r="C5418" t="s">
        <v>6001</v>
      </c>
      <c r="D5418">
        <v>2012</v>
      </c>
      <c r="E5418">
        <v>18</v>
      </c>
      <c r="F5418">
        <v>52</v>
      </c>
      <c r="G5418">
        <v>26.908999999999999</v>
      </c>
      <c r="H5418">
        <v>189088</v>
      </c>
    </row>
    <row r="5419" spans="1:8" x14ac:dyDescent="0.35">
      <c r="A5419" t="s">
        <v>5810</v>
      </c>
      <c r="B5419" t="s">
        <v>5811</v>
      </c>
      <c r="C5419" t="s">
        <v>6001</v>
      </c>
      <c r="D5419">
        <v>2013</v>
      </c>
      <c r="E5419">
        <v>17.7</v>
      </c>
      <c r="F5419">
        <v>48</v>
      </c>
      <c r="G5419">
        <v>26.372</v>
      </c>
      <c r="H5419">
        <v>190717</v>
      </c>
    </row>
    <row r="5420" spans="1:8" x14ac:dyDescent="0.35">
      <c r="A5420" t="s">
        <v>5810</v>
      </c>
      <c r="B5420" t="s">
        <v>5811</v>
      </c>
      <c r="C5420" t="s">
        <v>6001</v>
      </c>
      <c r="D5420">
        <v>2014</v>
      </c>
      <c r="E5420">
        <v>17.3</v>
      </c>
      <c r="F5420">
        <v>47</v>
      </c>
      <c r="G5420">
        <v>25.873999999999999</v>
      </c>
      <c r="H5420">
        <v>192221</v>
      </c>
    </row>
    <row r="5421" spans="1:8" x14ac:dyDescent="0.35">
      <c r="A5421" t="s">
        <v>5810</v>
      </c>
      <c r="B5421" t="s">
        <v>5811</v>
      </c>
      <c r="C5421" t="s">
        <v>6001</v>
      </c>
      <c r="D5421">
        <v>2015</v>
      </c>
      <c r="E5421">
        <v>16.899999999999999</v>
      </c>
      <c r="F5421">
        <v>45</v>
      </c>
      <c r="G5421">
        <v>25.427</v>
      </c>
      <c r="H5421">
        <v>193513</v>
      </c>
    </row>
    <row r="5422" spans="1:8" x14ac:dyDescent="0.35">
      <c r="A5422" t="s">
        <v>5810</v>
      </c>
      <c r="B5422" t="s">
        <v>5811</v>
      </c>
      <c r="C5422" t="s">
        <v>6001</v>
      </c>
      <c r="D5422">
        <v>2016</v>
      </c>
      <c r="E5422">
        <v>16.399999999999999</v>
      </c>
      <c r="F5422">
        <v>44</v>
      </c>
      <c r="G5422">
        <v>25.036000000000001</v>
      </c>
      <c r="H5422">
        <v>194535</v>
      </c>
    </row>
    <row r="5423" spans="1:8" x14ac:dyDescent="0.35">
      <c r="A5423" t="s">
        <v>5810</v>
      </c>
      <c r="B5423" t="s">
        <v>5811</v>
      </c>
      <c r="C5423" t="s">
        <v>6001</v>
      </c>
      <c r="D5423">
        <v>2017</v>
      </c>
      <c r="E5423">
        <v>16</v>
      </c>
      <c r="F5423">
        <v>43</v>
      </c>
      <c r="G5423">
        <v>24.689</v>
      </c>
      <c r="H5423">
        <v>195352</v>
      </c>
    </row>
    <row r="5424" spans="1:8" x14ac:dyDescent="0.35">
      <c r="A5424" t="s">
        <v>5810</v>
      </c>
      <c r="B5424" t="s">
        <v>5811</v>
      </c>
      <c r="C5424" t="s">
        <v>6001</v>
      </c>
      <c r="D5424">
        <v>2018</v>
      </c>
      <c r="E5424">
        <v>15.5</v>
      </c>
      <c r="G5424">
        <v>24.378</v>
      </c>
      <c r="H5424">
        <v>196130</v>
      </c>
    </row>
    <row r="5425" spans="1:8" x14ac:dyDescent="0.35">
      <c r="A5425" t="s">
        <v>5841</v>
      </c>
      <c r="B5425" t="s">
        <v>5842</v>
      </c>
      <c r="C5425" t="s">
        <v>5999</v>
      </c>
      <c r="D5425">
        <v>1990</v>
      </c>
      <c r="E5425">
        <v>125.8</v>
      </c>
      <c r="G5425">
        <v>52.621000000000002</v>
      </c>
      <c r="H5425" s="1">
        <v>12000000</v>
      </c>
    </row>
    <row r="5426" spans="1:8" x14ac:dyDescent="0.35">
      <c r="A5426" t="s">
        <v>5841</v>
      </c>
      <c r="B5426" t="s">
        <v>5842</v>
      </c>
      <c r="C5426" t="s">
        <v>5999</v>
      </c>
      <c r="D5426">
        <v>1991</v>
      </c>
      <c r="E5426">
        <v>122.2</v>
      </c>
      <c r="G5426">
        <v>51.72</v>
      </c>
      <c r="H5426" s="1">
        <v>12000000</v>
      </c>
    </row>
    <row r="5427" spans="1:8" x14ac:dyDescent="0.35">
      <c r="A5427" t="s">
        <v>5841</v>
      </c>
      <c r="B5427" t="s">
        <v>5842</v>
      </c>
      <c r="C5427" t="s">
        <v>5999</v>
      </c>
      <c r="D5427">
        <v>1992</v>
      </c>
      <c r="E5427">
        <v>119</v>
      </c>
      <c r="G5427">
        <v>50.578000000000003</v>
      </c>
      <c r="H5427" s="1">
        <v>13000000</v>
      </c>
    </row>
    <row r="5428" spans="1:8" x14ac:dyDescent="0.35">
      <c r="A5428" t="s">
        <v>5841</v>
      </c>
      <c r="B5428" t="s">
        <v>5842</v>
      </c>
      <c r="C5428" t="s">
        <v>5999</v>
      </c>
      <c r="D5428">
        <v>1993</v>
      </c>
      <c r="E5428">
        <v>116.2</v>
      </c>
      <c r="G5428">
        <v>49.223999999999997</v>
      </c>
      <c r="H5428" s="1">
        <v>14000000</v>
      </c>
    </row>
    <row r="5429" spans="1:8" x14ac:dyDescent="0.35">
      <c r="A5429" t="s">
        <v>5841</v>
      </c>
      <c r="B5429" t="s">
        <v>5842</v>
      </c>
      <c r="C5429" t="s">
        <v>5999</v>
      </c>
      <c r="D5429">
        <v>1994</v>
      </c>
      <c r="E5429">
        <v>113.8</v>
      </c>
      <c r="G5429">
        <v>47.704000000000001</v>
      </c>
      <c r="H5429" s="1">
        <v>14000000</v>
      </c>
    </row>
    <row r="5430" spans="1:8" x14ac:dyDescent="0.35">
      <c r="A5430" t="s">
        <v>5841</v>
      </c>
      <c r="B5430" t="s">
        <v>5842</v>
      </c>
      <c r="C5430" t="s">
        <v>5999</v>
      </c>
      <c r="D5430">
        <v>1995</v>
      </c>
      <c r="E5430">
        <v>111.6</v>
      </c>
      <c r="G5430">
        <v>46.094999999999999</v>
      </c>
      <c r="H5430" s="1">
        <v>15000000</v>
      </c>
    </row>
    <row r="5431" spans="1:8" x14ac:dyDescent="0.35">
      <c r="A5431" t="s">
        <v>5841</v>
      </c>
      <c r="B5431" t="s">
        <v>5842</v>
      </c>
      <c r="C5431" t="s">
        <v>5999</v>
      </c>
      <c r="D5431">
        <v>1996</v>
      </c>
      <c r="E5431">
        <v>109.3</v>
      </c>
      <c r="G5431">
        <v>44.49</v>
      </c>
      <c r="H5431" s="1">
        <v>15000000</v>
      </c>
    </row>
    <row r="5432" spans="1:8" x14ac:dyDescent="0.35">
      <c r="A5432" t="s">
        <v>5841</v>
      </c>
      <c r="B5432" t="s">
        <v>5842</v>
      </c>
      <c r="C5432" t="s">
        <v>5999</v>
      </c>
      <c r="D5432">
        <v>1997</v>
      </c>
      <c r="E5432">
        <v>106.7</v>
      </c>
      <c r="G5432">
        <v>42.976999999999997</v>
      </c>
      <c r="H5432" s="1">
        <v>16000000</v>
      </c>
    </row>
    <row r="5433" spans="1:8" x14ac:dyDescent="0.35">
      <c r="A5433" t="s">
        <v>5841</v>
      </c>
      <c r="B5433" t="s">
        <v>5842</v>
      </c>
      <c r="C5433" t="s">
        <v>5999</v>
      </c>
      <c r="D5433">
        <v>1998</v>
      </c>
      <c r="E5433">
        <v>103.2</v>
      </c>
      <c r="G5433">
        <v>41.622999999999998</v>
      </c>
      <c r="H5433" s="1">
        <v>16000000</v>
      </c>
    </row>
    <row r="5434" spans="1:8" x14ac:dyDescent="0.35">
      <c r="A5434" t="s">
        <v>5841</v>
      </c>
      <c r="B5434" t="s">
        <v>5842</v>
      </c>
      <c r="C5434" t="s">
        <v>5999</v>
      </c>
      <c r="D5434">
        <v>1999</v>
      </c>
      <c r="E5434">
        <v>99.2</v>
      </c>
      <c r="G5434">
        <v>40.466000000000001</v>
      </c>
      <c r="H5434" s="1">
        <v>17000000</v>
      </c>
    </row>
    <row r="5435" spans="1:8" x14ac:dyDescent="0.35">
      <c r="A5435" t="s">
        <v>5841</v>
      </c>
      <c r="B5435" t="s">
        <v>5842</v>
      </c>
      <c r="C5435" t="s">
        <v>5999</v>
      </c>
      <c r="D5435">
        <v>2000</v>
      </c>
      <c r="E5435">
        <v>94.8</v>
      </c>
      <c r="F5435">
        <v>301</v>
      </c>
      <c r="G5435">
        <v>39.517000000000003</v>
      </c>
      <c r="H5435" s="1">
        <v>17000000</v>
      </c>
    </row>
    <row r="5436" spans="1:8" x14ac:dyDescent="0.35">
      <c r="A5436" t="s">
        <v>5841</v>
      </c>
      <c r="B5436" t="s">
        <v>5842</v>
      </c>
      <c r="C5436" t="s">
        <v>5999</v>
      </c>
      <c r="D5436">
        <v>2001</v>
      </c>
      <c r="E5436">
        <v>90.1</v>
      </c>
      <c r="F5436">
        <v>290</v>
      </c>
      <c r="G5436">
        <v>38.753999999999998</v>
      </c>
      <c r="H5436" s="1">
        <v>18000000</v>
      </c>
    </row>
    <row r="5437" spans="1:8" x14ac:dyDescent="0.35">
      <c r="A5437" t="s">
        <v>5841</v>
      </c>
      <c r="B5437" t="s">
        <v>5842</v>
      </c>
      <c r="C5437" t="s">
        <v>5999</v>
      </c>
      <c r="D5437">
        <v>2002</v>
      </c>
      <c r="E5437">
        <v>85.3</v>
      </c>
      <c r="F5437">
        <v>278</v>
      </c>
      <c r="G5437">
        <v>38.110999999999997</v>
      </c>
      <c r="H5437" s="1">
        <v>18000000</v>
      </c>
    </row>
    <row r="5438" spans="1:8" x14ac:dyDescent="0.35">
      <c r="A5438" t="s">
        <v>5841</v>
      </c>
      <c r="B5438" t="s">
        <v>5842</v>
      </c>
      <c r="C5438" t="s">
        <v>5999</v>
      </c>
      <c r="D5438">
        <v>2003</v>
      </c>
      <c r="E5438">
        <v>80.7</v>
      </c>
      <c r="F5438">
        <v>266</v>
      </c>
      <c r="G5438">
        <v>37.531999999999996</v>
      </c>
      <c r="H5438" s="1">
        <v>19000000</v>
      </c>
    </row>
    <row r="5439" spans="1:8" x14ac:dyDescent="0.35">
      <c r="A5439" t="s">
        <v>5841</v>
      </c>
      <c r="B5439" t="s">
        <v>5842</v>
      </c>
      <c r="C5439" t="s">
        <v>5999</v>
      </c>
      <c r="D5439">
        <v>2004</v>
      </c>
      <c r="E5439">
        <v>76.400000000000006</v>
      </c>
      <c r="F5439">
        <v>254</v>
      </c>
      <c r="G5439">
        <v>36.996000000000002</v>
      </c>
      <c r="H5439" s="1">
        <v>20000000</v>
      </c>
    </row>
    <row r="5440" spans="1:8" x14ac:dyDescent="0.35">
      <c r="A5440" t="s">
        <v>5841</v>
      </c>
      <c r="B5440" t="s">
        <v>5842</v>
      </c>
      <c r="C5440" t="s">
        <v>5999</v>
      </c>
      <c r="D5440">
        <v>2005</v>
      </c>
      <c r="E5440">
        <v>72.3</v>
      </c>
      <c r="F5440">
        <v>242</v>
      </c>
      <c r="G5440">
        <v>36.491</v>
      </c>
      <c r="H5440" s="1">
        <v>20000000</v>
      </c>
    </row>
    <row r="5441" spans="1:8" x14ac:dyDescent="0.35">
      <c r="A5441" t="s">
        <v>5841</v>
      </c>
      <c r="B5441" t="s">
        <v>5842</v>
      </c>
      <c r="C5441" t="s">
        <v>5999</v>
      </c>
      <c r="D5441">
        <v>2006</v>
      </c>
      <c r="E5441">
        <v>68.3</v>
      </c>
      <c r="F5441">
        <v>230</v>
      </c>
      <c r="G5441">
        <v>36.021000000000001</v>
      </c>
      <c r="H5441" s="1">
        <v>21000000</v>
      </c>
    </row>
    <row r="5442" spans="1:8" x14ac:dyDescent="0.35">
      <c r="A5442" t="s">
        <v>5841</v>
      </c>
      <c r="B5442" t="s">
        <v>5842</v>
      </c>
      <c r="C5442" t="s">
        <v>5999</v>
      </c>
      <c r="D5442">
        <v>2007</v>
      </c>
      <c r="E5442">
        <v>64.5</v>
      </c>
      <c r="F5442">
        <v>219</v>
      </c>
      <c r="G5442">
        <v>35.591000000000001</v>
      </c>
      <c r="H5442" s="1">
        <v>21000000</v>
      </c>
    </row>
    <row r="5443" spans="1:8" x14ac:dyDescent="0.35">
      <c r="A5443" t="s">
        <v>5841</v>
      </c>
      <c r="B5443" t="s">
        <v>5842</v>
      </c>
      <c r="C5443" t="s">
        <v>5999</v>
      </c>
      <c r="D5443">
        <v>2008</v>
      </c>
      <c r="E5443">
        <v>61</v>
      </c>
      <c r="F5443">
        <v>208</v>
      </c>
      <c r="G5443">
        <v>35.201000000000001</v>
      </c>
      <c r="H5443" s="1">
        <v>22000000</v>
      </c>
    </row>
    <row r="5444" spans="1:8" x14ac:dyDescent="0.35">
      <c r="A5444" t="s">
        <v>5841</v>
      </c>
      <c r="B5444" t="s">
        <v>5842</v>
      </c>
      <c r="C5444" t="s">
        <v>5999</v>
      </c>
      <c r="D5444">
        <v>2009</v>
      </c>
      <c r="E5444">
        <v>57.9</v>
      </c>
      <c r="F5444">
        <v>200</v>
      </c>
      <c r="G5444">
        <v>34.834000000000003</v>
      </c>
      <c r="H5444" s="1">
        <v>23000000</v>
      </c>
    </row>
    <row r="5445" spans="1:8" x14ac:dyDescent="0.35">
      <c r="A5445" t="s">
        <v>5841</v>
      </c>
      <c r="B5445" t="s">
        <v>5842</v>
      </c>
      <c r="C5445" t="s">
        <v>5999</v>
      </c>
      <c r="D5445">
        <v>2010</v>
      </c>
      <c r="E5445">
        <v>56</v>
      </c>
      <c r="F5445">
        <v>192</v>
      </c>
      <c r="G5445">
        <v>34.472000000000001</v>
      </c>
      <c r="H5445" s="1">
        <v>23000000</v>
      </c>
    </row>
    <row r="5446" spans="1:8" x14ac:dyDescent="0.35">
      <c r="A5446" t="s">
        <v>5841</v>
      </c>
      <c r="B5446" t="s">
        <v>5842</v>
      </c>
      <c r="C5446" t="s">
        <v>5999</v>
      </c>
      <c r="D5446">
        <v>2011</v>
      </c>
      <c r="E5446">
        <v>55.2</v>
      </c>
      <c r="F5446">
        <v>187</v>
      </c>
      <c r="G5446">
        <v>34.091000000000001</v>
      </c>
      <c r="H5446" s="1">
        <v>24000000</v>
      </c>
    </row>
    <row r="5447" spans="1:8" x14ac:dyDescent="0.35">
      <c r="A5447" t="s">
        <v>5841</v>
      </c>
      <c r="B5447" t="s">
        <v>5842</v>
      </c>
      <c r="C5447" t="s">
        <v>5999</v>
      </c>
      <c r="D5447">
        <v>2012</v>
      </c>
      <c r="E5447">
        <v>55</v>
      </c>
      <c r="F5447">
        <v>184</v>
      </c>
      <c r="G5447">
        <v>33.68</v>
      </c>
      <c r="H5447" s="1">
        <v>24000000</v>
      </c>
    </row>
    <row r="5448" spans="1:8" x14ac:dyDescent="0.35">
      <c r="A5448" t="s">
        <v>5841</v>
      </c>
      <c r="B5448" t="s">
        <v>5842</v>
      </c>
      <c r="C5448" t="s">
        <v>5999</v>
      </c>
      <c r="D5448">
        <v>2013</v>
      </c>
      <c r="E5448">
        <v>55</v>
      </c>
      <c r="F5448">
        <v>175</v>
      </c>
      <c r="G5448">
        <v>33.228999999999999</v>
      </c>
      <c r="H5448" s="1">
        <v>25000000</v>
      </c>
    </row>
    <row r="5449" spans="1:8" x14ac:dyDescent="0.35">
      <c r="A5449" t="s">
        <v>5841</v>
      </c>
      <c r="B5449" t="s">
        <v>5842</v>
      </c>
      <c r="C5449" t="s">
        <v>5999</v>
      </c>
      <c r="D5449">
        <v>2014</v>
      </c>
      <c r="E5449">
        <v>55.2</v>
      </c>
      <c r="F5449">
        <v>174</v>
      </c>
      <c r="G5449">
        <v>32.734999999999999</v>
      </c>
      <c r="H5449" s="1">
        <v>26000000</v>
      </c>
    </row>
    <row r="5450" spans="1:8" x14ac:dyDescent="0.35">
      <c r="A5450" t="s">
        <v>5841</v>
      </c>
      <c r="B5450" t="s">
        <v>5842</v>
      </c>
      <c r="C5450" t="s">
        <v>5999</v>
      </c>
      <c r="D5450">
        <v>2015</v>
      </c>
      <c r="E5450">
        <v>57.1</v>
      </c>
      <c r="F5450">
        <v>169</v>
      </c>
      <c r="G5450">
        <v>32.197000000000003</v>
      </c>
      <c r="H5450" s="1">
        <v>26000000</v>
      </c>
    </row>
    <row r="5451" spans="1:8" x14ac:dyDescent="0.35">
      <c r="A5451" t="s">
        <v>5841</v>
      </c>
      <c r="B5451" t="s">
        <v>5842</v>
      </c>
      <c r="C5451" t="s">
        <v>5999</v>
      </c>
      <c r="D5451">
        <v>2016</v>
      </c>
      <c r="E5451">
        <v>56.8</v>
      </c>
      <c r="F5451">
        <v>165</v>
      </c>
      <c r="G5451">
        <v>31.626999999999999</v>
      </c>
      <c r="H5451" s="1">
        <v>27000000</v>
      </c>
    </row>
    <row r="5452" spans="1:8" x14ac:dyDescent="0.35">
      <c r="A5452" t="s">
        <v>5841</v>
      </c>
      <c r="B5452" t="s">
        <v>5842</v>
      </c>
      <c r="C5452" t="s">
        <v>5999</v>
      </c>
      <c r="D5452">
        <v>2017</v>
      </c>
      <c r="E5452">
        <v>57</v>
      </c>
      <c r="F5452">
        <v>164</v>
      </c>
      <c r="G5452">
        <v>31.04</v>
      </c>
      <c r="H5452" s="1">
        <v>28000000</v>
      </c>
    </row>
    <row r="5453" spans="1:8" x14ac:dyDescent="0.35">
      <c r="A5453" t="s">
        <v>5841</v>
      </c>
      <c r="B5453" t="s">
        <v>5842</v>
      </c>
      <c r="C5453" t="s">
        <v>5999</v>
      </c>
      <c r="D5453">
        <v>2018</v>
      </c>
      <c r="E5453">
        <v>58.5</v>
      </c>
      <c r="G5453">
        <v>30.452999999999999</v>
      </c>
      <c r="H5453" s="1">
        <v>28000000</v>
      </c>
    </row>
    <row r="5454" spans="1:8" x14ac:dyDescent="0.35">
      <c r="A5454" t="s">
        <v>5873</v>
      </c>
      <c r="B5454" t="s">
        <v>5874</v>
      </c>
      <c r="C5454" t="s">
        <v>6001</v>
      </c>
      <c r="D5454">
        <v>1990</v>
      </c>
      <c r="E5454">
        <v>57.3</v>
      </c>
      <c r="G5454">
        <v>30.312000000000001</v>
      </c>
      <c r="H5454" s="1">
        <v>37000000</v>
      </c>
    </row>
    <row r="5455" spans="1:8" x14ac:dyDescent="0.35">
      <c r="A5455" t="s">
        <v>5873</v>
      </c>
      <c r="B5455" t="s">
        <v>5874</v>
      </c>
      <c r="C5455" t="s">
        <v>6001</v>
      </c>
      <c r="D5455">
        <v>1991</v>
      </c>
      <c r="E5455">
        <v>56</v>
      </c>
      <c r="G5455">
        <v>29.193999999999999</v>
      </c>
      <c r="H5455" s="1">
        <v>38000000</v>
      </c>
    </row>
    <row r="5456" spans="1:8" x14ac:dyDescent="0.35">
      <c r="A5456" t="s">
        <v>5873</v>
      </c>
      <c r="B5456" t="s">
        <v>5874</v>
      </c>
      <c r="C5456" t="s">
        <v>6001</v>
      </c>
      <c r="D5456">
        <v>1992</v>
      </c>
      <c r="E5456">
        <v>55.5</v>
      </c>
      <c r="G5456">
        <v>28.094999999999999</v>
      </c>
      <c r="H5456" s="1">
        <v>39000000</v>
      </c>
    </row>
    <row r="5457" spans="1:8" x14ac:dyDescent="0.35">
      <c r="A5457" t="s">
        <v>5873</v>
      </c>
      <c r="B5457" t="s">
        <v>5874</v>
      </c>
      <c r="C5457" t="s">
        <v>6001</v>
      </c>
      <c r="D5457">
        <v>1993</v>
      </c>
      <c r="E5457">
        <v>56</v>
      </c>
      <c r="G5457">
        <v>27.055</v>
      </c>
      <c r="H5457" s="1">
        <v>40000000</v>
      </c>
    </row>
    <row r="5458" spans="1:8" x14ac:dyDescent="0.35">
      <c r="A5458" t="s">
        <v>5873</v>
      </c>
      <c r="B5458" t="s">
        <v>5874</v>
      </c>
      <c r="C5458" t="s">
        <v>6001</v>
      </c>
      <c r="D5458">
        <v>1994</v>
      </c>
      <c r="E5458">
        <v>57.3</v>
      </c>
      <c r="G5458">
        <v>26.106999999999999</v>
      </c>
      <c r="H5458" s="1">
        <v>41000000</v>
      </c>
    </row>
    <row r="5459" spans="1:8" x14ac:dyDescent="0.35">
      <c r="A5459" t="s">
        <v>5873</v>
      </c>
      <c r="B5459" t="s">
        <v>5874</v>
      </c>
      <c r="C5459" t="s">
        <v>6001</v>
      </c>
      <c r="D5459">
        <v>1995</v>
      </c>
      <c r="E5459">
        <v>59.4</v>
      </c>
      <c r="G5459">
        <v>25.276</v>
      </c>
      <c r="H5459" s="1">
        <v>41000000</v>
      </c>
    </row>
    <row r="5460" spans="1:8" x14ac:dyDescent="0.35">
      <c r="A5460" t="s">
        <v>5873</v>
      </c>
      <c r="B5460" t="s">
        <v>5874</v>
      </c>
      <c r="C5460" t="s">
        <v>6001</v>
      </c>
      <c r="D5460">
        <v>1996</v>
      </c>
      <c r="E5460">
        <v>61.8</v>
      </c>
      <c r="G5460">
        <v>24.571999999999999</v>
      </c>
      <c r="H5460" s="1">
        <v>42000000</v>
      </c>
    </row>
    <row r="5461" spans="1:8" x14ac:dyDescent="0.35">
      <c r="A5461" t="s">
        <v>5873</v>
      </c>
      <c r="B5461" t="s">
        <v>5874</v>
      </c>
      <c r="C5461" t="s">
        <v>6001</v>
      </c>
      <c r="D5461">
        <v>1997</v>
      </c>
      <c r="E5461">
        <v>64.099999999999994</v>
      </c>
      <c r="G5461">
        <v>23.983000000000001</v>
      </c>
      <c r="H5461" s="1">
        <v>43000000</v>
      </c>
    </row>
    <row r="5462" spans="1:8" x14ac:dyDescent="0.35">
      <c r="A5462" t="s">
        <v>5873</v>
      </c>
      <c r="B5462" t="s">
        <v>5874</v>
      </c>
      <c r="C5462" t="s">
        <v>6001</v>
      </c>
      <c r="D5462">
        <v>1998</v>
      </c>
      <c r="E5462">
        <v>66.8</v>
      </c>
      <c r="G5462">
        <v>23.498999999999999</v>
      </c>
      <c r="H5462" s="1">
        <v>44000000</v>
      </c>
    </row>
    <row r="5463" spans="1:8" x14ac:dyDescent="0.35">
      <c r="A5463" t="s">
        <v>5873</v>
      </c>
      <c r="B5463" t="s">
        <v>5874</v>
      </c>
      <c r="C5463" t="s">
        <v>6001</v>
      </c>
      <c r="D5463">
        <v>1999</v>
      </c>
      <c r="E5463">
        <v>69.3</v>
      </c>
      <c r="G5463">
        <v>23.119</v>
      </c>
      <c r="H5463" s="1">
        <v>44000000</v>
      </c>
    </row>
    <row r="5464" spans="1:8" x14ac:dyDescent="0.35">
      <c r="A5464" t="s">
        <v>5873</v>
      </c>
      <c r="B5464" t="s">
        <v>5874</v>
      </c>
      <c r="C5464" t="s">
        <v>6001</v>
      </c>
      <c r="D5464">
        <v>2000</v>
      </c>
      <c r="E5464">
        <v>71.099999999999994</v>
      </c>
      <c r="F5464">
        <v>160</v>
      </c>
      <c r="G5464">
        <v>22.853999999999999</v>
      </c>
      <c r="H5464" s="1">
        <v>45000000</v>
      </c>
    </row>
    <row r="5465" spans="1:8" x14ac:dyDescent="0.35">
      <c r="A5465" t="s">
        <v>5873</v>
      </c>
      <c r="B5465" t="s">
        <v>5874</v>
      </c>
      <c r="C5465" t="s">
        <v>6001</v>
      </c>
      <c r="D5465">
        <v>2001</v>
      </c>
      <c r="E5465">
        <v>73</v>
      </c>
      <c r="F5465">
        <v>168</v>
      </c>
      <c r="G5465">
        <v>22.715</v>
      </c>
      <c r="H5465" s="1">
        <v>46000000</v>
      </c>
    </row>
    <row r="5466" spans="1:8" x14ac:dyDescent="0.35">
      <c r="A5466" t="s">
        <v>5873</v>
      </c>
      <c r="B5466" t="s">
        <v>5874</v>
      </c>
      <c r="C5466" t="s">
        <v>6001</v>
      </c>
      <c r="D5466">
        <v>2002</v>
      </c>
      <c r="E5466">
        <v>74.400000000000006</v>
      </c>
      <c r="F5466">
        <v>177</v>
      </c>
      <c r="G5466">
        <v>22.692</v>
      </c>
      <c r="H5466" s="1">
        <v>46000000</v>
      </c>
    </row>
    <row r="5467" spans="1:8" x14ac:dyDescent="0.35">
      <c r="A5467" t="s">
        <v>5873</v>
      </c>
      <c r="B5467" t="s">
        <v>5874</v>
      </c>
      <c r="C5467" t="s">
        <v>6001</v>
      </c>
      <c r="D5467">
        <v>2003</v>
      </c>
      <c r="E5467">
        <v>76</v>
      </c>
      <c r="F5467">
        <v>186</v>
      </c>
      <c r="G5467">
        <v>22.763000000000002</v>
      </c>
      <c r="H5467" s="1">
        <v>47000000</v>
      </c>
    </row>
    <row r="5468" spans="1:8" x14ac:dyDescent="0.35">
      <c r="A5468" t="s">
        <v>5873</v>
      </c>
      <c r="B5468" t="s">
        <v>5874</v>
      </c>
      <c r="C5468" t="s">
        <v>6001</v>
      </c>
      <c r="D5468">
        <v>2004</v>
      </c>
      <c r="E5468">
        <v>78.099999999999994</v>
      </c>
      <c r="F5468">
        <v>195</v>
      </c>
      <c r="G5468">
        <v>22.902000000000001</v>
      </c>
      <c r="H5468" s="1">
        <v>47000000</v>
      </c>
    </row>
    <row r="5469" spans="1:8" x14ac:dyDescent="0.35">
      <c r="A5469" t="s">
        <v>5873</v>
      </c>
      <c r="B5469" t="s">
        <v>5874</v>
      </c>
      <c r="C5469" t="s">
        <v>6001</v>
      </c>
      <c r="D5469">
        <v>2005</v>
      </c>
      <c r="E5469">
        <v>79.099999999999994</v>
      </c>
      <c r="F5469">
        <v>201</v>
      </c>
      <c r="G5469">
        <v>23.073</v>
      </c>
      <c r="H5469" s="1">
        <v>48000000</v>
      </c>
    </row>
    <row r="5470" spans="1:8" x14ac:dyDescent="0.35">
      <c r="A5470" t="s">
        <v>5873</v>
      </c>
      <c r="B5470" t="s">
        <v>5874</v>
      </c>
      <c r="C5470" t="s">
        <v>6001</v>
      </c>
      <c r="D5470">
        <v>2006</v>
      </c>
      <c r="E5470">
        <v>79.400000000000006</v>
      </c>
      <c r="F5470">
        <v>201</v>
      </c>
      <c r="G5470">
        <v>23.238</v>
      </c>
      <c r="H5470" s="1">
        <v>48000000</v>
      </c>
    </row>
    <row r="5471" spans="1:8" x14ac:dyDescent="0.35">
      <c r="A5471" t="s">
        <v>5873</v>
      </c>
      <c r="B5471" t="s">
        <v>5874</v>
      </c>
      <c r="C5471" t="s">
        <v>6001</v>
      </c>
      <c r="D5471">
        <v>2007</v>
      </c>
      <c r="E5471">
        <v>75.3</v>
      </c>
      <c r="F5471">
        <v>199</v>
      </c>
      <c r="G5471">
        <v>23.367000000000001</v>
      </c>
      <c r="H5471" s="1">
        <v>49000000</v>
      </c>
    </row>
    <row r="5472" spans="1:8" x14ac:dyDescent="0.35">
      <c r="A5472" t="s">
        <v>5873</v>
      </c>
      <c r="B5472" t="s">
        <v>5874</v>
      </c>
      <c r="C5472" t="s">
        <v>6001</v>
      </c>
      <c r="D5472">
        <v>2008</v>
      </c>
      <c r="E5472">
        <v>68.7</v>
      </c>
      <c r="F5472">
        <v>191</v>
      </c>
      <c r="G5472">
        <v>23.433</v>
      </c>
      <c r="H5472" s="1">
        <v>50000000</v>
      </c>
    </row>
    <row r="5473" spans="1:8" x14ac:dyDescent="0.35">
      <c r="A5473" t="s">
        <v>5873</v>
      </c>
      <c r="B5473" t="s">
        <v>5874</v>
      </c>
      <c r="C5473" t="s">
        <v>6001</v>
      </c>
      <c r="D5473">
        <v>2009</v>
      </c>
      <c r="E5473">
        <v>59.8</v>
      </c>
      <c r="F5473">
        <v>179</v>
      </c>
      <c r="G5473">
        <v>23.417000000000002</v>
      </c>
      <c r="H5473" s="1">
        <v>50000000</v>
      </c>
    </row>
    <row r="5474" spans="1:8" x14ac:dyDescent="0.35">
      <c r="A5474" t="s">
        <v>5873</v>
      </c>
      <c r="B5474" t="s">
        <v>5874</v>
      </c>
      <c r="C5474" t="s">
        <v>6001</v>
      </c>
      <c r="D5474">
        <v>2010</v>
      </c>
      <c r="E5474">
        <v>51.2</v>
      </c>
      <c r="F5474">
        <v>171</v>
      </c>
      <c r="G5474">
        <v>23.305</v>
      </c>
      <c r="H5474" s="1">
        <v>51000000</v>
      </c>
    </row>
    <row r="5475" spans="1:8" x14ac:dyDescent="0.35">
      <c r="A5475" t="s">
        <v>5873</v>
      </c>
      <c r="B5475" t="s">
        <v>5874</v>
      </c>
      <c r="C5475" t="s">
        <v>6001</v>
      </c>
      <c r="D5475">
        <v>2011</v>
      </c>
      <c r="E5475">
        <v>44.8</v>
      </c>
      <c r="F5475">
        <v>161</v>
      </c>
      <c r="G5475">
        <v>23.097000000000001</v>
      </c>
      <c r="H5475" s="1">
        <v>52000000</v>
      </c>
    </row>
    <row r="5476" spans="1:8" x14ac:dyDescent="0.35">
      <c r="A5476" t="s">
        <v>5873</v>
      </c>
      <c r="B5476" t="s">
        <v>5874</v>
      </c>
      <c r="C5476" t="s">
        <v>6001</v>
      </c>
      <c r="D5476">
        <v>2012</v>
      </c>
      <c r="E5476">
        <v>40.9</v>
      </c>
      <c r="F5476">
        <v>143</v>
      </c>
      <c r="G5476">
        <v>22.815000000000001</v>
      </c>
      <c r="H5476" s="1">
        <v>53000000</v>
      </c>
    </row>
    <row r="5477" spans="1:8" x14ac:dyDescent="0.35">
      <c r="A5477" t="s">
        <v>5873</v>
      </c>
      <c r="B5477" t="s">
        <v>5874</v>
      </c>
      <c r="C5477" t="s">
        <v>6001</v>
      </c>
      <c r="D5477">
        <v>2013</v>
      </c>
      <c r="E5477">
        <v>39.200000000000003</v>
      </c>
      <c r="F5477">
        <v>133</v>
      </c>
      <c r="G5477">
        <v>22.483000000000001</v>
      </c>
      <c r="H5477" s="1">
        <v>54000000</v>
      </c>
    </row>
    <row r="5478" spans="1:8" x14ac:dyDescent="0.35">
      <c r="A5478" t="s">
        <v>5873</v>
      </c>
      <c r="B5478" t="s">
        <v>5874</v>
      </c>
      <c r="C5478" t="s">
        <v>6001</v>
      </c>
      <c r="D5478">
        <v>2014</v>
      </c>
      <c r="E5478">
        <v>38.1</v>
      </c>
      <c r="F5478">
        <v>128</v>
      </c>
      <c r="G5478">
        <v>22.113</v>
      </c>
      <c r="H5478" s="1">
        <v>55000000</v>
      </c>
    </row>
    <row r="5479" spans="1:8" x14ac:dyDescent="0.35">
      <c r="A5479" t="s">
        <v>5873</v>
      </c>
      <c r="B5479" t="s">
        <v>5874</v>
      </c>
      <c r="C5479" t="s">
        <v>6001</v>
      </c>
      <c r="D5479">
        <v>2015</v>
      </c>
      <c r="E5479">
        <v>37.1</v>
      </c>
      <c r="F5479">
        <v>125</v>
      </c>
      <c r="G5479">
        <v>21.719000000000001</v>
      </c>
      <c r="H5479" s="1">
        <v>55000000</v>
      </c>
    </row>
    <row r="5480" spans="1:8" x14ac:dyDescent="0.35">
      <c r="A5480" t="s">
        <v>5873</v>
      </c>
      <c r="B5480" t="s">
        <v>5874</v>
      </c>
      <c r="C5480" t="s">
        <v>6001</v>
      </c>
      <c r="D5480">
        <v>2016</v>
      </c>
      <c r="E5480">
        <v>36.200000000000003</v>
      </c>
      <c r="F5480">
        <v>122</v>
      </c>
      <c r="G5480">
        <v>21.314</v>
      </c>
      <c r="H5480" s="1">
        <v>56000000</v>
      </c>
    </row>
    <row r="5481" spans="1:8" x14ac:dyDescent="0.35">
      <c r="A5481" t="s">
        <v>5873</v>
      </c>
      <c r="B5481" t="s">
        <v>5874</v>
      </c>
      <c r="C5481" t="s">
        <v>6001</v>
      </c>
      <c r="D5481">
        <v>2017</v>
      </c>
      <c r="E5481">
        <v>35.6</v>
      </c>
      <c r="F5481">
        <v>119</v>
      </c>
      <c r="G5481">
        <v>20.908000000000001</v>
      </c>
      <c r="H5481" s="1">
        <v>57000000</v>
      </c>
    </row>
    <row r="5482" spans="1:8" x14ac:dyDescent="0.35">
      <c r="A5482" t="s">
        <v>5873</v>
      </c>
      <c r="B5482" t="s">
        <v>5874</v>
      </c>
      <c r="C5482" t="s">
        <v>6001</v>
      </c>
      <c r="D5482">
        <v>2018</v>
      </c>
      <c r="E5482">
        <v>35</v>
      </c>
      <c r="G5482">
        <v>20.51</v>
      </c>
      <c r="H5482" s="1">
        <v>58000000</v>
      </c>
    </row>
    <row r="5483" spans="1:8" x14ac:dyDescent="0.35">
      <c r="A5483" t="s">
        <v>5904</v>
      </c>
      <c r="B5483" t="s">
        <v>5905</v>
      </c>
      <c r="C5483" t="s">
        <v>6000</v>
      </c>
      <c r="D5483">
        <v>1990</v>
      </c>
      <c r="E5483">
        <v>179.5</v>
      </c>
      <c r="G5483">
        <v>45.725000000000001</v>
      </c>
      <c r="H5483" s="1">
        <v>8000000</v>
      </c>
    </row>
    <row r="5484" spans="1:8" x14ac:dyDescent="0.35">
      <c r="A5484" t="s">
        <v>5904</v>
      </c>
      <c r="B5484" t="s">
        <v>5905</v>
      </c>
      <c r="C5484" t="s">
        <v>6000</v>
      </c>
      <c r="D5484">
        <v>1991</v>
      </c>
      <c r="E5484">
        <v>179.7</v>
      </c>
      <c r="G5484">
        <v>45.578000000000003</v>
      </c>
      <c r="H5484" s="1">
        <v>8200000</v>
      </c>
    </row>
    <row r="5485" spans="1:8" x14ac:dyDescent="0.35">
      <c r="A5485" t="s">
        <v>5904</v>
      </c>
      <c r="B5485" t="s">
        <v>5905</v>
      </c>
      <c r="C5485" t="s">
        <v>6000</v>
      </c>
      <c r="D5485">
        <v>1992</v>
      </c>
      <c r="E5485">
        <v>179.3</v>
      </c>
      <c r="G5485">
        <v>45.46</v>
      </c>
      <c r="H5485" s="1">
        <v>8500000</v>
      </c>
    </row>
    <row r="5486" spans="1:8" x14ac:dyDescent="0.35">
      <c r="A5486" t="s">
        <v>5904</v>
      </c>
      <c r="B5486" t="s">
        <v>5905</v>
      </c>
      <c r="C5486" t="s">
        <v>6000</v>
      </c>
      <c r="D5486">
        <v>1993</v>
      </c>
      <c r="E5486">
        <v>177.7</v>
      </c>
      <c r="G5486">
        <v>45.375999999999998</v>
      </c>
      <c r="H5486" s="1">
        <v>8700000</v>
      </c>
    </row>
    <row r="5487" spans="1:8" x14ac:dyDescent="0.35">
      <c r="A5487" t="s">
        <v>5904</v>
      </c>
      <c r="B5487" t="s">
        <v>5905</v>
      </c>
      <c r="C5487" t="s">
        <v>6000</v>
      </c>
      <c r="D5487">
        <v>1994</v>
      </c>
      <c r="E5487">
        <v>175.3</v>
      </c>
      <c r="G5487">
        <v>45.323999999999998</v>
      </c>
      <c r="H5487" s="1">
        <v>8900000</v>
      </c>
    </row>
    <row r="5488" spans="1:8" x14ac:dyDescent="0.35">
      <c r="A5488" t="s">
        <v>5904</v>
      </c>
      <c r="B5488" t="s">
        <v>5905</v>
      </c>
      <c r="C5488" t="s">
        <v>6000</v>
      </c>
      <c r="D5488">
        <v>1995</v>
      </c>
      <c r="E5488">
        <v>172.2</v>
      </c>
      <c r="G5488">
        <v>45.302</v>
      </c>
      <c r="H5488" s="1">
        <v>9100000</v>
      </c>
    </row>
    <row r="5489" spans="1:8" x14ac:dyDescent="0.35">
      <c r="A5489" t="s">
        <v>5904</v>
      </c>
      <c r="B5489" t="s">
        <v>5905</v>
      </c>
      <c r="C5489" t="s">
        <v>6000</v>
      </c>
      <c r="D5489">
        <v>1996</v>
      </c>
      <c r="E5489">
        <v>169.1</v>
      </c>
      <c r="G5489">
        <v>45.307000000000002</v>
      </c>
      <c r="H5489" s="1">
        <v>9300000</v>
      </c>
    </row>
    <row r="5490" spans="1:8" x14ac:dyDescent="0.35">
      <c r="A5490" t="s">
        <v>5904</v>
      </c>
      <c r="B5490" t="s">
        <v>5905</v>
      </c>
      <c r="C5490" t="s">
        <v>6000</v>
      </c>
      <c r="D5490">
        <v>1997</v>
      </c>
      <c r="E5490">
        <v>166</v>
      </c>
      <c r="G5490">
        <v>45.325000000000003</v>
      </c>
      <c r="H5490" s="1">
        <v>9600000</v>
      </c>
    </row>
    <row r="5491" spans="1:8" x14ac:dyDescent="0.35">
      <c r="A5491" t="s">
        <v>5904</v>
      </c>
      <c r="B5491" t="s">
        <v>5905</v>
      </c>
      <c r="C5491" t="s">
        <v>6000</v>
      </c>
      <c r="D5491">
        <v>1998</v>
      </c>
      <c r="E5491">
        <v>162.6</v>
      </c>
      <c r="G5491">
        <v>45.338000000000001</v>
      </c>
      <c r="H5491" s="1">
        <v>9900000</v>
      </c>
    </row>
    <row r="5492" spans="1:8" x14ac:dyDescent="0.35">
      <c r="A5492" t="s">
        <v>5904</v>
      </c>
      <c r="B5492" t="s">
        <v>5905</v>
      </c>
      <c r="C5492" t="s">
        <v>6000</v>
      </c>
      <c r="D5492">
        <v>1999</v>
      </c>
      <c r="E5492">
        <v>158.19999999999999</v>
      </c>
      <c r="G5492">
        <v>45.328000000000003</v>
      </c>
      <c r="H5492" s="1">
        <v>10000000</v>
      </c>
    </row>
    <row r="5493" spans="1:8" x14ac:dyDescent="0.35">
      <c r="A5493" t="s">
        <v>5904</v>
      </c>
      <c r="B5493" t="s">
        <v>5905</v>
      </c>
      <c r="C5493" t="s">
        <v>6000</v>
      </c>
      <c r="D5493">
        <v>2000</v>
      </c>
      <c r="E5493">
        <v>152.1</v>
      </c>
      <c r="F5493">
        <v>528</v>
      </c>
      <c r="G5493">
        <v>45.271000000000001</v>
      </c>
      <c r="H5493" s="1">
        <v>10000000</v>
      </c>
    </row>
    <row r="5494" spans="1:8" x14ac:dyDescent="0.35">
      <c r="A5494" t="s">
        <v>5904</v>
      </c>
      <c r="B5494" t="s">
        <v>5905</v>
      </c>
      <c r="C5494" t="s">
        <v>6000</v>
      </c>
      <c r="D5494">
        <v>2001</v>
      </c>
      <c r="E5494">
        <v>143.6</v>
      </c>
      <c r="F5494">
        <v>491</v>
      </c>
      <c r="G5494">
        <v>45.143000000000001</v>
      </c>
      <c r="H5494" s="1">
        <v>11000000</v>
      </c>
    </row>
    <row r="5495" spans="1:8" x14ac:dyDescent="0.35">
      <c r="A5495" t="s">
        <v>5904</v>
      </c>
      <c r="B5495" t="s">
        <v>5905</v>
      </c>
      <c r="C5495" t="s">
        <v>6000</v>
      </c>
      <c r="D5495">
        <v>2002</v>
      </c>
      <c r="E5495">
        <v>133.9</v>
      </c>
      <c r="F5495">
        <v>465</v>
      </c>
      <c r="G5495">
        <v>44.935000000000002</v>
      </c>
      <c r="H5495" s="1">
        <v>11000000</v>
      </c>
    </row>
    <row r="5496" spans="1:8" x14ac:dyDescent="0.35">
      <c r="A5496" t="s">
        <v>5904</v>
      </c>
      <c r="B5496" t="s">
        <v>5905</v>
      </c>
      <c r="C5496" t="s">
        <v>6000</v>
      </c>
      <c r="D5496">
        <v>2003</v>
      </c>
      <c r="E5496">
        <v>124.2</v>
      </c>
      <c r="F5496">
        <v>453</v>
      </c>
      <c r="G5496">
        <v>44.642000000000003</v>
      </c>
      <c r="H5496" s="1">
        <v>11000000</v>
      </c>
    </row>
    <row r="5497" spans="1:8" x14ac:dyDescent="0.35">
      <c r="A5497" t="s">
        <v>5904</v>
      </c>
      <c r="B5497" t="s">
        <v>5905</v>
      </c>
      <c r="C5497" t="s">
        <v>6000</v>
      </c>
      <c r="D5497">
        <v>2004</v>
      </c>
      <c r="E5497">
        <v>114.8</v>
      </c>
      <c r="F5497">
        <v>437</v>
      </c>
      <c r="G5497">
        <v>44.268000000000001</v>
      </c>
      <c r="H5497" s="1">
        <v>12000000</v>
      </c>
    </row>
    <row r="5498" spans="1:8" x14ac:dyDescent="0.35">
      <c r="A5498" t="s">
        <v>5904</v>
      </c>
      <c r="B5498" t="s">
        <v>5905</v>
      </c>
      <c r="C5498" t="s">
        <v>6000</v>
      </c>
      <c r="D5498">
        <v>2005</v>
      </c>
      <c r="E5498">
        <v>106.3</v>
      </c>
      <c r="F5498">
        <v>421</v>
      </c>
      <c r="G5498">
        <v>43.823</v>
      </c>
      <c r="H5498" s="1">
        <v>12000000</v>
      </c>
    </row>
    <row r="5499" spans="1:8" x14ac:dyDescent="0.35">
      <c r="A5499" t="s">
        <v>5904</v>
      </c>
      <c r="B5499" t="s">
        <v>5905</v>
      </c>
      <c r="C5499" t="s">
        <v>6000</v>
      </c>
      <c r="D5499">
        <v>2006</v>
      </c>
      <c r="E5499">
        <v>99</v>
      </c>
      <c r="F5499">
        <v>406</v>
      </c>
      <c r="G5499">
        <v>43.326999999999998</v>
      </c>
      <c r="H5499" s="1">
        <v>12000000</v>
      </c>
    </row>
    <row r="5500" spans="1:8" x14ac:dyDescent="0.35">
      <c r="A5500" t="s">
        <v>5904</v>
      </c>
      <c r="B5500" t="s">
        <v>5905</v>
      </c>
      <c r="C5500" t="s">
        <v>6000</v>
      </c>
      <c r="D5500">
        <v>2007</v>
      </c>
      <c r="E5500">
        <v>93.6</v>
      </c>
      <c r="F5500">
        <v>387</v>
      </c>
      <c r="G5500">
        <v>42.802999999999997</v>
      </c>
      <c r="H5500" s="1">
        <v>13000000</v>
      </c>
    </row>
    <row r="5501" spans="1:8" x14ac:dyDescent="0.35">
      <c r="A5501" t="s">
        <v>5904</v>
      </c>
      <c r="B5501" t="s">
        <v>5905</v>
      </c>
      <c r="C5501" t="s">
        <v>6000</v>
      </c>
      <c r="D5501">
        <v>2008</v>
      </c>
      <c r="E5501">
        <v>88.9</v>
      </c>
      <c r="F5501">
        <v>356</v>
      </c>
      <c r="G5501">
        <v>42.271999999999998</v>
      </c>
      <c r="H5501" s="1">
        <v>13000000</v>
      </c>
    </row>
    <row r="5502" spans="1:8" x14ac:dyDescent="0.35">
      <c r="A5502" t="s">
        <v>5904</v>
      </c>
      <c r="B5502" t="s">
        <v>5905</v>
      </c>
      <c r="C5502" t="s">
        <v>6000</v>
      </c>
      <c r="D5502">
        <v>2009</v>
      </c>
      <c r="E5502">
        <v>84</v>
      </c>
      <c r="F5502">
        <v>329</v>
      </c>
      <c r="G5502">
        <v>41.738</v>
      </c>
      <c r="H5502" s="1">
        <v>13000000</v>
      </c>
    </row>
    <row r="5503" spans="1:8" x14ac:dyDescent="0.35">
      <c r="A5503" t="s">
        <v>5904</v>
      </c>
      <c r="B5503" t="s">
        <v>5905</v>
      </c>
      <c r="C5503" t="s">
        <v>6000</v>
      </c>
      <c r="D5503">
        <v>2010</v>
      </c>
      <c r="E5503">
        <v>79.599999999999994</v>
      </c>
      <c r="F5503">
        <v>305</v>
      </c>
      <c r="G5503">
        <v>41.194000000000003</v>
      </c>
      <c r="H5503" s="1">
        <v>14000000</v>
      </c>
    </row>
    <row r="5504" spans="1:8" x14ac:dyDescent="0.35">
      <c r="A5504" t="s">
        <v>5904</v>
      </c>
      <c r="B5504" t="s">
        <v>5905</v>
      </c>
      <c r="C5504" t="s">
        <v>6000</v>
      </c>
      <c r="D5504">
        <v>2011</v>
      </c>
      <c r="E5504">
        <v>77.2</v>
      </c>
      <c r="F5504">
        <v>283</v>
      </c>
      <c r="G5504">
        <v>40.619999999999997</v>
      </c>
      <c r="H5504" s="1">
        <v>14000000</v>
      </c>
    </row>
    <row r="5505" spans="1:8" x14ac:dyDescent="0.35">
      <c r="A5505" t="s">
        <v>5904</v>
      </c>
      <c r="B5505" t="s">
        <v>5905</v>
      </c>
      <c r="C5505" t="s">
        <v>6000</v>
      </c>
      <c r="D5505">
        <v>2012</v>
      </c>
      <c r="E5505">
        <v>75.099999999999994</v>
      </c>
      <c r="F5505">
        <v>267</v>
      </c>
      <c r="G5505">
        <v>40.002000000000002</v>
      </c>
      <c r="H5505" s="1">
        <v>14000000</v>
      </c>
    </row>
    <row r="5506" spans="1:8" x14ac:dyDescent="0.35">
      <c r="A5506" t="s">
        <v>5904</v>
      </c>
      <c r="B5506" t="s">
        <v>5905</v>
      </c>
      <c r="C5506" t="s">
        <v>6000</v>
      </c>
      <c r="D5506">
        <v>2013</v>
      </c>
      <c r="E5506">
        <v>72.5</v>
      </c>
      <c r="F5506">
        <v>254</v>
      </c>
      <c r="G5506">
        <v>39.338999999999999</v>
      </c>
      <c r="H5506" s="1">
        <v>15000000</v>
      </c>
    </row>
    <row r="5507" spans="1:8" x14ac:dyDescent="0.35">
      <c r="A5507" t="s">
        <v>5904</v>
      </c>
      <c r="B5507" t="s">
        <v>5905</v>
      </c>
      <c r="C5507" t="s">
        <v>6000</v>
      </c>
      <c r="D5507">
        <v>2014</v>
      </c>
      <c r="E5507">
        <v>69.8</v>
      </c>
      <c r="F5507">
        <v>242</v>
      </c>
      <c r="G5507">
        <v>38.645000000000003</v>
      </c>
      <c r="H5507" s="1">
        <v>15000000</v>
      </c>
    </row>
    <row r="5508" spans="1:8" x14ac:dyDescent="0.35">
      <c r="A5508" t="s">
        <v>5904</v>
      </c>
      <c r="B5508" t="s">
        <v>5905</v>
      </c>
      <c r="C5508" t="s">
        <v>6000</v>
      </c>
      <c r="D5508">
        <v>2015</v>
      </c>
      <c r="E5508">
        <v>68.5</v>
      </c>
      <c r="F5508">
        <v>232</v>
      </c>
      <c r="G5508">
        <v>37.950000000000003</v>
      </c>
      <c r="H5508" s="1">
        <v>16000000</v>
      </c>
    </row>
    <row r="5509" spans="1:8" x14ac:dyDescent="0.35">
      <c r="A5509" t="s">
        <v>5904</v>
      </c>
      <c r="B5509" t="s">
        <v>5905</v>
      </c>
      <c r="C5509" t="s">
        <v>6000</v>
      </c>
      <c r="D5509">
        <v>2016</v>
      </c>
      <c r="E5509">
        <v>66.5</v>
      </c>
      <c r="F5509">
        <v>222</v>
      </c>
      <c r="G5509">
        <v>37.292000000000002</v>
      </c>
      <c r="H5509" s="1">
        <v>16000000</v>
      </c>
    </row>
    <row r="5510" spans="1:8" x14ac:dyDescent="0.35">
      <c r="A5510" t="s">
        <v>5904</v>
      </c>
      <c r="B5510" t="s">
        <v>5905</v>
      </c>
      <c r="C5510" t="s">
        <v>6000</v>
      </c>
      <c r="D5510">
        <v>2017</v>
      </c>
      <c r="E5510">
        <v>64.3</v>
      </c>
      <c r="F5510">
        <v>213</v>
      </c>
      <c r="G5510">
        <v>36.698999999999998</v>
      </c>
      <c r="H5510" s="1">
        <v>17000000</v>
      </c>
    </row>
    <row r="5511" spans="1:8" x14ac:dyDescent="0.35">
      <c r="A5511" t="s">
        <v>5904</v>
      </c>
      <c r="B5511" t="s">
        <v>5905</v>
      </c>
      <c r="C5511" t="s">
        <v>6000</v>
      </c>
      <c r="D5511">
        <v>2018</v>
      </c>
      <c r="E5511">
        <v>63.3</v>
      </c>
      <c r="G5511">
        <v>36.192</v>
      </c>
      <c r="H5511" s="1">
        <v>17000000</v>
      </c>
    </row>
    <row r="5512" spans="1:8" x14ac:dyDescent="0.35">
      <c r="A5512" t="s">
        <v>5935</v>
      </c>
      <c r="B5512" t="s">
        <v>5936</v>
      </c>
      <c r="C5512" t="s">
        <v>5999</v>
      </c>
      <c r="D5512">
        <v>1990</v>
      </c>
      <c r="E5512">
        <v>76.599999999999994</v>
      </c>
      <c r="G5512">
        <v>36.218000000000004</v>
      </c>
      <c r="H5512" s="1">
        <v>10000000</v>
      </c>
    </row>
    <row r="5513" spans="1:8" x14ac:dyDescent="0.35">
      <c r="A5513" t="s">
        <v>5935</v>
      </c>
      <c r="B5513" t="s">
        <v>5936</v>
      </c>
      <c r="C5513" t="s">
        <v>5999</v>
      </c>
      <c r="D5513">
        <v>1991</v>
      </c>
      <c r="E5513">
        <v>79.8</v>
      </c>
      <c r="G5513">
        <v>35.308999999999997</v>
      </c>
      <c r="H5513" s="1">
        <v>11000000</v>
      </c>
    </row>
    <row r="5514" spans="1:8" x14ac:dyDescent="0.35">
      <c r="A5514" t="s">
        <v>5935</v>
      </c>
      <c r="B5514" t="s">
        <v>5936</v>
      </c>
      <c r="C5514" t="s">
        <v>5999</v>
      </c>
      <c r="D5514">
        <v>1992</v>
      </c>
      <c r="E5514">
        <v>83.8</v>
      </c>
      <c r="G5514">
        <v>34.459000000000003</v>
      </c>
      <c r="H5514" s="1">
        <v>11000000</v>
      </c>
    </row>
    <row r="5515" spans="1:8" x14ac:dyDescent="0.35">
      <c r="A5515" t="s">
        <v>5935</v>
      </c>
      <c r="B5515" t="s">
        <v>5936</v>
      </c>
      <c r="C5515" t="s">
        <v>5999</v>
      </c>
      <c r="D5515">
        <v>1993</v>
      </c>
      <c r="E5515">
        <v>87.8</v>
      </c>
      <c r="G5515">
        <v>33.704999999999998</v>
      </c>
      <c r="H5515" s="1">
        <v>11000000</v>
      </c>
    </row>
    <row r="5516" spans="1:8" x14ac:dyDescent="0.35">
      <c r="A5516" t="s">
        <v>5935</v>
      </c>
      <c r="B5516" t="s">
        <v>5936</v>
      </c>
      <c r="C5516" t="s">
        <v>5999</v>
      </c>
      <c r="D5516">
        <v>1994</v>
      </c>
      <c r="E5516">
        <v>91.4</v>
      </c>
      <c r="G5516">
        <v>33.067</v>
      </c>
      <c r="H5516" s="1">
        <v>11000000</v>
      </c>
    </row>
    <row r="5517" spans="1:8" x14ac:dyDescent="0.35">
      <c r="A5517" t="s">
        <v>5935</v>
      </c>
      <c r="B5517" t="s">
        <v>5936</v>
      </c>
      <c r="C5517" t="s">
        <v>5999</v>
      </c>
      <c r="D5517">
        <v>1995</v>
      </c>
      <c r="E5517">
        <v>94.4</v>
      </c>
      <c r="G5517">
        <v>32.56</v>
      </c>
      <c r="H5517" s="1">
        <v>11000000</v>
      </c>
    </row>
    <row r="5518" spans="1:8" x14ac:dyDescent="0.35">
      <c r="A5518" t="s">
        <v>5935</v>
      </c>
      <c r="B5518" t="s">
        <v>5936</v>
      </c>
      <c r="C5518" t="s">
        <v>5999</v>
      </c>
      <c r="D5518">
        <v>1996</v>
      </c>
      <c r="E5518">
        <v>96.2</v>
      </c>
      <c r="G5518">
        <v>32.185000000000002</v>
      </c>
      <c r="H5518" s="1">
        <v>12000000</v>
      </c>
    </row>
    <row r="5519" spans="1:8" x14ac:dyDescent="0.35">
      <c r="A5519" t="s">
        <v>5935</v>
      </c>
      <c r="B5519" t="s">
        <v>5936</v>
      </c>
      <c r="C5519" t="s">
        <v>5999</v>
      </c>
      <c r="D5519">
        <v>1997</v>
      </c>
      <c r="E5519">
        <v>96.5</v>
      </c>
      <c r="G5519">
        <v>31.925999999999998</v>
      </c>
      <c r="H5519" s="1">
        <v>12000000</v>
      </c>
    </row>
    <row r="5520" spans="1:8" x14ac:dyDescent="0.35">
      <c r="A5520" t="s">
        <v>5935</v>
      </c>
      <c r="B5520" t="s">
        <v>5936</v>
      </c>
      <c r="C5520" t="s">
        <v>5999</v>
      </c>
      <c r="D5520">
        <v>1998</v>
      </c>
      <c r="E5520">
        <v>95.6</v>
      </c>
      <c r="G5520">
        <v>31.77</v>
      </c>
      <c r="H5520" s="1">
        <v>12000000</v>
      </c>
    </row>
    <row r="5521" spans="1:8" x14ac:dyDescent="0.35">
      <c r="A5521" t="s">
        <v>5935</v>
      </c>
      <c r="B5521" t="s">
        <v>5936</v>
      </c>
      <c r="C5521" t="s">
        <v>5999</v>
      </c>
      <c r="D5521">
        <v>1999</v>
      </c>
      <c r="E5521">
        <v>94.1</v>
      </c>
      <c r="G5521">
        <v>31.716999999999999</v>
      </c>
      <c r="H5521" s="1">
        <v>12000000</v>
      </c>
    </row>
    <row r="5522" spans="1:8" x14ac:dyDescent="0.35">
      <c r="A5522" t="s">
        <v>5935</v>
      </c>
      <c r="B5522" t="s">
        <v>5936</v>
      </c>
      <c r="C5522" t="s">
        <v>5999</v>
      </c>
      <c r="D5522">
        <v>2000</v>
      </c>
      <c r="E5522">
        <v>92.7</v>
      </c>
      <c r="F5522">
        <v>579</v>
      </c>
      <c r="G5522">
        <v>31.776</v>
      </c>
      <c r="H5522" s="1">
        <v>12000000</v>
      </c>
    </row>
    <row r="5523" spans="1:8" x14ac:dyDescent="0.35">
      <c r="A5523" t="s">
        <v>5935</v>
      </c>
      <c r="B5523" t="s">
        <v>5936</v>
      </c>
      <c r="C5523" t="s">
        <v>5999</v>
      </c>
      <c r="D5523">
        <v>2001</v>
      </c>
      <c r="E5523">
        <v>91.3</v>
      </c>
      <c r="F5523">
        <v>629</v>
      </c>
      <c r="G5523">
        <v>31.963000000000001</v>
      </c>
      <c r="H5523" s="1">
        <v>12000000</v>
      </c>
    </row>
    <row r="5524" spans="1:8" x14ac:dyDescent="0.35">
      <c r="A5524" t="s">
        <v>5935</v>
      </c>
      <c r="B5524" t="s">
        <v>5936</v>
      </c>
      <c r="C5524" t="s">
        <v>5999</v>
      </c>
      <c r="D5524">
        <v>2002</v>
      </c>
      <c r="E5524">
        <v>90.7</v>
      </c>
      <c r="F5524">
        <v>666</v>
      </c>
      <c r="G5524">
        <v>32.274000000000001</v>
      </c>
      <c r="H5524" s="1">
        <v>12000000</v>
      </c>
    </row>
    <row r="5525" spans="1:8" x14ac:dyDescent="0.35">
      <c r="A5525" t="s">
        <v>5935</v>
      </c>
      <c r="B5525" t="s">
        <v>5936</v>
      </c>
      <c r="C5525" t="s">
        <v>5999</v>
      </c>
      <c r="D5525">
        <v>2003</v>
      </c>
      <c r="E5525">
        <v>90.6</v>
      </c>
      <c r="F5525">
        <v>680</v>
      </c>
      <c r="G5525">
        <v>32.694000000000003</v>
      </c>
      <c r="H5525" s="1">
        <v>12000000</v>
      </c>
    </row>
    <row r="5526" spans="1:8" x14ac:dyDescent="0.35">
      <c r="A5526" t="s">
        <v>5935</v>
      </c>
      <c r="B5526" t="s">
        <v>5936</v>
      </c>
      <c r="C5526" t="s">
        <v>5999</v>
      </c>
      <c r="D5526">
        <v>2004</v>
      </c>
      <c r="E5526">
        <v>91.3</v>
      </c>
      <c r="F5526">
        <v>686</v>
      </c>
      <c r="G5526">
        <v>33.195999999999998</v>
      </c>
      <c r="H5526" s="1">
        <v>12000000</v>
      </c>
    </row>
    <row r="5527" spans="1:8" x14ac:dyDescent="0.35">
      <c r="A5527" t="s">
        <v>5935</v>
      </c>
      <c r="B5527" t="s">
        <v>5936</v>
      </c>
      <c r="C5527" t="s">
        <v>5999</v>
      </c>
      <c r="D5527">
        <v>2005</v>
      </c>
      <c r="E5527">
        <v>92.2</v>
      </c>
      <c r="F5527">
        <v>685</v>
      </c>
      <c r="G5527">
        <v>33.764000000000003</v>
      </c>
      <c r="H5527" s="1">
        <v>12000000</v>
      </c>
    </row>
    <row r="5528" spans="1:8" x14ac:dyDescent="0.35">
      <c r="A5528" t="s">
        <v>5935</v>
      </c>
      <c r="B5528" t="s">
        <v>5936</v>
      </c>
      <c r="C5528" t="s">
        <v>5999</v>
      </c>
      <c r="D5528">
        <v>2006</v>
      </c>
      <c r="E5528">
        <v>94.3</v>
      </c>
      <c r="F5528">
        <v>680</v>
      </c>
      <c r="G5528">
        <v>34.384</v>
      </c>
      <c r="H5528" s="1">
        <v>12000000</v>
      </c>
    </row>
    <row r="5529" spans="1:8" x14ac:dyDescent="0.35">
      <c r="A5529" t="s">
        <v>5935</v>
      </c>
      <c r="B5529" t="s">
        <v>5936</v>
      </c>
      <c r="C5529" t="s">
        <v>5999</v>
      </c>
      <c r="D5529">
        <v>2007</v>
      </c>
      <c r="E5529">
        <v>95.3</v>
      </c>
      <c r="F5529">
        <v>671</v>
      </c>
      <c r="G5529">
        <v>35.021000000000001</v>
      </c>
      <c r="H5529" s="1">
        <v>12000000</v>
      </c>
    </row>
    <row r="5530" spans="1:8" x14ac:dyDescent="0.35">
      <c r="A5530" t="s">
        <v>5935</v>
      </c>
      <c r="B5530" t="s">
        <v>5936</v>
      </c>
      <c r="C5530" t="s">
        <v>5999</v>
      </c>
      <c r="D5530">
        <v>2008</v>
      </c>
      <c r="E5530">
        <v>94.6</v>
      </c>
      <c r="F5530">
        <v>657</v>
      </c>
      <c r="G5530">
        <v>35.624000000000002</v>
      </c>
      <c r="H5530" s="1">
        <v>12000000</v>
      </c>
    </row>
    <row r="5531" spans="1:8" x14ac:dyDescent="0.35">
      <c r="A5531" t="s">
        <v>5935</v>
      </c>
      <c r="B5531" t="s">
        <v>5936</v>
      </c>
      <c r="C5531" t="s">
        <v>5999</v>
      </c>
      <c r="D5531">
        <v>2009</v>
      </c>
      <c r="E5531">
        <v>92.1</v>
      </c>
      <c r="F5531">
        <v>632</v>
      </c>
      <c r="G5531">
        <v>36.134</v>
      </c>
      <c r="H5531" s="1">
        <v>13000000</v>
      </c>
    </row>
    <row r="5532" spans="1:8" x14ac:dyDescent="0.35">
      <c r="A5532" t="s">
        <v>5935</v>
      </c>
      <c r="B5532" t="s">
        <v>5936</v>
      </c>
      <c r="C5532" t="s">
        <v>5999</v>
      </c>
      <c r="D5532">
        <v>2010</v>
      </c>
      <c r="E5532">
        <v>87.6</v>
      </c>
      <c r="F5532">
        <v>598</v>
      </c>
      <c r="G5532">
        <v>36.463999999999999</v>
      </c>
      <c r="H5532" s="1">
        <v>13000000</v>
      </c>
    </row>
    <row r="5533" spans="1:8" x14ac:dyDescent="0.35">
      <c r="A5533" t="s">
        <v>5935</v>
      </c>
      <c r="B5533" t="s">
        <v>5936</v>
      </c>
      <c r="C5533" t="s">
        <v>5999</v>
      </c>
      <c r="D5533">
        <v>2011</v>
      </c>
      <c r="E5533">
        <v>81.400000000000006</v>
      </c>
      <c r="F5533">
        <v>557</v>
      </c>
      <c r="G5533">
        <v>36.526000000000003</v>
      </c>
      <c r="H5533" s="1">
        <v>13000000</v>
      </c>
    </row>
    <row r="5534" spans="1:8" x14ac:dyDescent="0.35">
      <c r="A5534" t="s">
        <v>5935</v>
      </c>
      <c r="B5534" t="s">
        <v>5936</v>
      </c>
      <c r="C5534" t="s">
        <v>5999</v>
      </c>
      <c r="D5534">
        <v>2012</v>
      </c>
      <c r="E5534">
        <v>73.8</v>
      </c>
      <c r="F5534">
        <v>528</v>
      </c>
      <c r="G5534">
        <v>36.292000000000002</v>
      </c>
      <c r="H5534" s="1">
        <v>13000000</v>
      </c>
    </row>
    <row r="5535" spans="1:8" x14ac:dyDescent="0.35">
      <c r="A5535" t="s">
        <v>5935</v>
      </c>
      <c r="B5535" t="s">
        <v>5936</v>
      </c>
      <c r="C5535" t="s">
        <v>5999</v>
      </c>
      <c r="D5535">
        <v>2013</v>
      </c>
      <c r="E5535">
        <v>67.8</v>
      </c>
      <c r="F5535">
        <v>509</v>
      </c>
      <c r="G5535">
        <v>35.768000000000001</v>
      </c>
      <c r="H5535" s="1">
        <v>13000000</v>
      </c>
    </row>
    <row r="5536" spans="1:8" x14ac:dyDescent="0.35">
      <c r="A5536" t="s">
        <v>5935</v>
      </c>
      <c r="B5536" t="s">
        <v>5936</v>
      </c>
      <c r="C5536" t="s">
        <v>5999</v>
      </c>
      <c r="D5536">
        <v>2014</v>
      </c>
      <c r="E5536">
        <v>64.400000000000006</v>
      </c>
      <c r="F5536">
        <v>494</v>
      </c>
      <c r="G5536">
        <v>34.978000000000002</v>
      </c>
      <c r="H5536" s="1">
        <v>14000000</v>
      </c>
    </row>
    <row r="5537" spans="1:8" x14ac:dyDescent="0.35">
      <c r="A5537" t="s">
        <v>5935</v>
      </c>
      <c r="B5537" t="s">
        <v>5936</v>
      </c>
      <c r="C5537" t="s">
        <v>5999</v>
      </c>
      <c r="D5537">
        <v>2015</v>
      </c>
      <c r="E5537">
        <v>62</v>
      </c>
      <c r="F5537">
        <v>480</v>
      </c>
      <c r="G5537">
        <v>33.981000000000002</v>
      </c>
      <c r="H5537" s="1">
        <v>14000000</v>
      </c>
    </row>
    <row r="5538" spans="1:8" x14ac:dyDescent="0.35">
      <c r="A5538" t="s">
        <v>5935</v>
      </c>
      <c r="B5538" t="s">
        <v>5936</v>
      </c>
      <c r="C5538" t="s">
        <v>5999</v>
      </c>
      <c r="D5538">
        <v>2016</v>
      </c>
      <c r="E5538">
        <v>59.5</v>
      </c>
      <c r="F5538">
        <v>468</v>
      </c>
      <c r="G5538">
        <v>32.863999999999997</v>
      </c>
      <c r="H5538" s="1">
        <v>14000000</v>
      </c>
    </row>
    <row r="5539" spans="1:8" x14ac:dyDescent="0.35">
      <c r="A5539" t="s">
        <v>5935</v>
      </c>
      <c r="B5539" t="s">
        <v>5936</v>
      </c>
      <c r="C5539" t="s">
        <v>5999</v>
      </c>
      <c r="D5539">
        <v>2017</v>
      </c>
      <c r="E5539">
        <v>58.2</v>
      </c>
      <c r="F5539">
        <v>458</v>
      </c>
      <c r="G5539">
        <v>31.731999999999999</v>
      </c>
      <c r="H5539" s="1">
        <v>14000000</v>
      </c>
    </row>
    <row r="5540" spans="1:8" x14ac:dyDescent="0.35">
      <c r="A5540" t="s">
        <v>5935</v>
      </c>
      <c r="B5540" t="s">
        <v>5936</v>
      </c>
      <c r="C5540" t="s">
        <v>5999</v>
      </c>
      <c r="D5540">
        <v>2018</v>
      </c>
      <c r="E5540">
        <v>55.9</v>
      </c>
      <c r="G5540">
        <v>30.675999999999998</v>
      </c>
      <c r="H5540" s="1">
        <v>14000000</v>
      </c>
    </row>
  </sheetData>
  <sortState xmlns:xlrd2="http://schemas.microsoft.com/office/spreadsheetml/2017/richdata2" ref="A2:H5540">
    <sortCondition ref="A2:A5540"/>
    <sortCondition ref="D2:D5540"/>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8537F30C5959429442FAE31479CCF6" ma:contentTypeVersion="4" ma:contentTypeDescription="Create a new document." ma:contentTypeScope="" ma:versionID="e41a05eee084bb3a117062e2d44af0a6">
  <xsd:schema xmlns:xsd="http://www.w3.org/2001/XMLSchema" xmlns:xs="http://www.w3.org/2001/XMLSchema" xmlns:p="http://schemas.microsoft.com/office/2006/metadata/properties" xmlns:ns2="37f6b170-bd22-4825-a5ae-055816b03618" targetNamespace="http://schemas.microsoft.com/office/2006/metadata/properties" ma:root="true" ma:fieldsID="ca8f59be04d2f732f449e38ad4d139fc" ns2:_="">
    <xsd:import namespace="37f6b170-bd22-4825-a5ae-055816b0361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f6b170-bd22-4825-a5ae-055816b036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C0D483-609A-4712-B62D-984F7A2C3B3F}">
  <ds:schemaRefs>
    <ds:schemaRef ds:uri="http://schemas.microsoft.com/sharepoint/v3/contenttype/forms"/>
  </ds:schemaRefs>
</ds:datastoreItem>
</file>

<file path=customXml/itemProps2.xml><?xml version="1.0" encoding="utf-8"?>
<ds:datastoreItem xmlns:ds="http://schemas.openxmlformats.org/officeDocument/2006/customXml" ds:itemID="{CD8B5C83-67B5-449A-BBB0-3FFA554B08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f6b170-bd22-4825-a5ae-055816b036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456DF5A-42DC-44D8-BB77-C70DDB9B5DBC}">
  <ds:schemaRefs>
    <ds:schemaRef ds:uri="http://purl.org/dc/elements/1.1/"/>
    <ds:schemaRef ds:uri="http://schemas.microsoft.com/office/2006/metadata/properties"/>
    <ds:schemaRef ds:uri="37f6b170-bd22-4825-a5ae-055816b03618"/>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Variables &amp; info</vt:lpstr>
      <vt:lpstr>Master GRADE-Mortality Dec 2020</vt:lpstr>
      <vt:lpstr>Population data Dec20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Bernadette O'Hare</dc:creator>
  <cp:lastModifiedBy>Bernadette O'Hare</cp:lastModifiedBy>
  <dcterms:created xsi:type="dcterms:W3CDTF">2020-12-04T11:04:42Z</dcterms:created>
  <dcterms:modified xsi:type="dcterms:W3CDTF">2020-12-04T17:03:16Z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0x010100AB8537F30C5959429442FAE31479CCF6</vt:lpwstr>
  </property>
</Properties>
</file>